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yuqiongli/Desktop/Python/finance/sentiment0808/"/>
    </mc:Choice>
  </mc:AlternateContent>
  <bookViews>
    <workbookView xWindow="26480" yWindow="-2980" windowWidth="38400" windowHeight="21140" tabRatio="500" activeTab="1"/>
  </bookViews>
  <sheets>
    <sheet name="Graphs" sheetId="5" r:id="rId1"/>
    <sheet name="Return_seq" sheetId="7" r:id="rId2"/>
    <sheet name="MMM" sheetId="1" r:id="rId3"/>
    <sheet name="MO" sheetId="3" r:id="rId4"/>
    <sheet name="KO" sheetId="2" r:id="rId5"/>
    <sheet name="Remark" sheetId="6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83" i="5" l="1"/>
  <c r="F83" i="5"/>
  <c r="E83" i="5"/>
  <c r="D83" i="5"/>
  <c r="G82" i="5"/>
  <c r="F82" i="5"/>
  <c r="E82" i="5"/>
  <c r="D82" i="5"/>
  <c r="G80" i="5"/>
  <c r="F80" i="5"/>
  <c r="E80" i="5"/>
  <c r="D80" i="5"/>
  <c r="X38" i="5"/>
  <c r="W38" i="5"/>
  <c r="V38" i="5"/>
  <c r="U38" i="5"/>
  <c r="X37" i="5"/>
  <c r="W37" i="5"/>
  <c r="V37" i="5"/>
  <c r="U37" i="5"/>
  <c r="U36" i="5"/>
  <c r="X35" i="5"/>
  <c r="W35" i="5"/>
  <c r="V35" i="5"/>
  <c r="U35" i="5"/>
  <c r="G37" i="5"/>
  <c r="F37" i="5"/>
  <c r="E37" i="5"/>
  <c r="D37" i="5"/>
  <c r="X36" i="5"/>
  <c r="W36" i="5"/>
  <c r="V36" i="5"/>
  <c r="G81" i="5"/>
  <c r="F81" i="5"/>
  <c r="E81" i="5"/>
  <c r="D81" i="5"/>
  <c r="G36" i="5"/>
  <c r="F36" i="5"/>
  <c r="E36" i="5"/>
  <c r="D36" i="5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K971" i="2"/>
  <c r="AK972" i="2"/>
  <c r="AK973" i="2"/>
  <c r="AK974" i="2"/>
  <c r="AK975" i="2"/>
  <c r="AK976" i="2"/>
  <c r="AK977" i="2"/>
  <c r="AK978" i="2"/>
  <c r="AK979" i="2"/>
  <c r="AK980" i="2"/>
  <c r="AK981" i="2"/>
  <c r="AK982" i="2"/>
  <c r="AK983" i="2"/>
  <c r="AK984" i="2"/>
  <c r="AK985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AK999" i="2"/>
  <c r="AK1000" i="2"/>
  <c r="AK1001" i="2"/>
  <c r="AK1002" i="2"/>
  <c r="AK1003" i="2"/>
  <c r="AK1004" i="2"/>
  <c r="AK1005" i="2"/>
  <c r="AK1006" i="2"/>
  <c r="AK1007" i="2"/>
  <c r="AK1008" i="2"/>
  <c r="AK1009" i="2"/>
  <c r="AK1010" i="2"/>
  <c r="AK1011" i="2"/>
  <c r="AK1012" i="2"/>
  <c r="AK1013" i="2"/>
  <c r="AK1014" i="2"/>
  <c r="AK1015" i="2"/>
  <c r="AK1016" i="2"/>
  <c r="AK1017" i="2"/>
  <c r="AK1018" i="2"/>
  <c r="AK1019" i="2"/>
  <c r="AK1020" i="2"/>
  <c r="AK1021" i="2"/>
  <c r="AK1022" i="2"/>
  <c r="AK1023" i="2"/>
  <c r="AK1024" i="2"/>
  <c r="AK1025" i="2"/>
  <c r="AK1026" i="2"/>
  <c r="AK1027" i="2"/>
  <c r="AK1028" i="2"/>
  <c r="AK1029" i="2"/>
  <c r="AK1030" i="2"/>
  <c r="AK1031" i="2"/>
  <c r="AK1032" i="2"/>
  <c r="AK1033" i="2"/>
  <c r="AK1034" i="2"/>
  <c r="AK1035" i="2"/>
  <c r="AK1036" i="2"/>
  <c r="AK1037" i="2"/>
  <c r="AK1038" i="2"/>
  <c r="AK1039" i="2"/>
  <c r="AK1040" i="2"/>
  <c r="AK1041" i="2"/>
  <c r="AK1042" i="2"/>
  <c r="AK1043" i="2"/>
  <c r="AK1044" i="2"/>
  <c r="AK1045" i="2"/>
  <c r="AK1046" i="2"/>
  <c r="AK1047" i="2"/>
  <c r="AK1048" i="2"/>
  <c r="AK1049" i="2"/>
  <c r="AK1050" i="2"/>
  <c r="AK1051" i="2"/>
  <c r="AK1052" i="2"/>
  <c r="AK1053" i="2"/>
  <c r="AK1054" i="2"/>
  <c r="AK1055" i="2"/>
  <c r="AK1056" i="2"/>
  <c r="AK1057" i="2"/>
  <c r="AK1058" i="2"/>
  <c r="AK1059" i="2"/>
  <c r="AK1060" i="2"/>
  <c r="AK1061" i="2"/>
  <c r="AK1062" i="2"/>
  <c r="AK1063" i="2"/>
  <c r="AK1064" i="2"/>
  <c r="AK1065" i="2"/>
  <c r="AK1066" i="2"/>
  <c r="AK1067" i="2"/>
  <c r="AK1068" i="2"/>
  <c r="AK1069" i="2"/>
  <c r="AK1070" i="2"/>
  <c r="AK1071" i="2"/>
  <c r="AK1072" i="2"/>
  <c r="AK1073" i="2"/>
  <c r="AK1074" i="2"/>
  <c r="AK1075" i="2"/>
  <c r="AK1076" i="2"/>
  <c r="AK1077" i="2"/>
  <c r="AK1078" i="2"/>
  <c r="AK1079" i="2"/>
  <c r="AK1080" i="2"/>
  <c r="AK1081" i="2"/>
  <c r="AK1082" i="2"/>
  <c r="AK1083" i="2"/>
  <c r="AK1084" i="2"/>
  <c r="AK1085" i="2"/>
  <c r="AK1086" i="2"/>
  <c r="AK1087" i="2"/>
  <c r="AK1088" i="2"/>
  <c r="AK1089" i="2"/>
  <c r="AK1090" i="2"/>
  <c r="AK1091" i="2"/>
  <c r="AK1092" i="2"/>
  <c r="AK1093" i="2"/>
  <c r="AK1094" i="2"/>
  <c r="AK1095" i="2"/>
  <c r="AK1096" i="2"/>
  <c r="AK1097" i="2"/>
  <c r="AK1098" i="2"/>
  <c r="AK1099" i="2"/>
  <c r="AK1100" i="2"/>
  <c r="AK1101" i="2"/>
  <c r="AK1102" i="2"/>
  <c r="AK1103" i="2"/>
  <c r="AK1104" i="2"/>
  <c r="AK1105" i="2"/>
  <c r="AK1106" i="2"/>
  <c r="AK1107" i="2"/>
  <c r="AK1108" i="2"/>
  <c r="AK1109" i="2"/>
  <c r="AK1110" i="2"/>
  <c r="AK1111" i="2"/>
  <c r="AK1112" i="2"/>
  <c r="AK1113" i="2"/>
  <c r="AK1114" i="2"/>
  <c r="AK1115" i="2"/>
  <c r="AK1116" i="2"/>
  <c r="AK1117" i="2"/>
  <c r="AK1118" i="2"/>
  <c r="AK1119" i="2"/>
  <c r="AK1120" i="2"/>
  <c r="AK1121" i="2"/>
  <c r="AK1122" i="2"/>
  <c r="AK1123" i="2"/>
  <c r="AK1124" i="2"/>
  <c r="AK1125" i="2"/>
  <c r="AK1126" i="2"/>
  <c r="AK1127" i="2"/>
  <c r="AK1128" i="2"/>
  <c r="AK1129" i="2"/>
  <c r="AK1130" i="2"/>
  <c r="AK1131" i="2"/>
  <c r="AK1132" i="2"/>
  <c r="AK1133" i="2"/>
  <c r="AK1134" i="2"/>
  <c r="AK1135" i="2"/>
  <c r="AK1136" i="2"/>
  <c r="AK1137" i="2"/>
  <c r="AK1138" i="2"/>
  <c r="AK1139" i="2"/>
  <c r="AK1140" i="2"/>
  <c r="AK1141" i="2"/>
  <c r="AK1142" i="2"/>
  <c r="AK1143" i="2"/>
  <c r="AK1144" i="2"/>
  <c r="AK1145" i="2"/>
  <c r="AK1146" i="2"/>
  <c r="AK1147" i="2"/>
  <c r="AK1148" i="2"/>
  <c r="AK1149" i="2"/>
  <c r="AK1150" i="2"/>
  <c r="AK1151" i="2"/>
  <c r="AK1152" i="2"/>
  <c r="AK1153" i="2"/>
  <c r="AK1154" i="2"/>
  <c r="AK1155" i="2"/>
  <c r="AK1156" i="2"/>
  <c r="AK1157" i="2"/>
  <c r="AK1158" i="2"/>
  <c r="AK1159" i="2"/>
  <c r="AK1160" i="2"/>
  <c r="AK1161" i="2"/>
  <c r="AK1162" i="2"/>
  <c r="AK1163" i="2"/>
  <c r="AK1164" i="2"/>
  <c r="AK1165" i="2"/>
  <c r="AK1166" i="2"/>
  <c r="AK1167" i="2"/>
  <c r="AK1168" i="2"/>
  <c r="AK1169" i="2"/>
  <c r="AK1170" i="2"/>
  <c r="AK1171" i="2"/>
  <c r="AK1172" i="2"/>
  <c r="AK1173" i="2"/>
  <c r="AK1174" i="2"/>
  <c r="AK1175" i="2"/>
  <c r="AK1176" i="2"/>
  <c r="AK1177" i="2"/>
  <c r="AK1178" i="2"/>
  <c r="AK1179" i="2"/>
  <c r="AK1180" i="2"/>
  <c r="AK1181" i="2"/>
  <c r="AK1182" i="2"/>
  <c r="AK1183" i="2"/>
  <c r="AK1184" i="2"/>
  <c r="AK1185" i="2"/>
  <c r="AK1186" i="2"/>
  <c r="AK1187" i="2"/>
  <c r="AK1188" i="2"/>
  <c r="AK1189" i="2"/>
  <c r="AK1190" i="2"/>
  <c r="AK1191" i="2"/>
  <c r="AK1192" i="2"/>
  <c r="AK1193" i="2"/>
  <c r="AK1194" i="2"/>
  <c r="AK1195" i="2"/>
  <c r="AK1196" i="2"/>
  <c r="AK1197" i="2"/>
  <c r="AK1198" i="2"/>
  <c r="AK1199" i="2"/>
  <c r="AK1200" i="2"/>
  <c r="AK1201" i="2"/>
  <c r="AK1202" i="2"/>
  <c r="AK1203" i="2"/>
  <c r="AK1204" i="2"/>
  <c r="AK1205" i="2"/>
  <c r="AK1206" i="2"/>
  <c r="AK1207" i="2"/>
  <c r="AK1208" i="2"/>
  <c r="AK1209" i="2"/>
  <c r="AK1210" i="2"/>
  <c r="AK1211" i="2"/>
  <c r="AK1212" i="2"/>
  <c r="AK1213" i="2"/>
  <c r="AK1214" i="2"/>
  <c r="AK1215" i="2"/>
  <c r="AK1216" i="2"/>
  <c r="AK1217" i="2"/>
  <c r="AK1218" i="2"/>
  <c r="AK1219" i="2"/>
  <c r="AK1220" i="2"/>
  <c r="AK1221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AK327" i="3"/>
  <c r="AK328" i="3"/>
  <c r="AK329" i="3"/>
  <c r="AK330" i="3"/>
  <c r="AK331" i="3"/>
  <c r="AK332" i="3"/>
  <c r="AK333" i="3"/>
  <c r="AK334" i="3"/>
  <c r="AK335" i="3"/>
  <c r="AK336" i="3"/>
  <c r="AK337" i="3"/>
  <c r="AK338" i="3"/>
  <c r="AK339" i="3"/>
  <c r="AK340" i="3"/>
  <c r="AK341" i="3"/>
  <c r="AK342" i="3"/>
  <c r="AK343" i="3"/>
  <c r="AK344" i="3"/>
  <c r="AK345" i="3"/>
  <c r="AK346" i="3"/>
  <c r="AK347" i="3"/>
  <c r="AK348" i="3"/>
  <c r="AK349" i="3"/>
  <c r="AK350" i="3"/>
  <c r="AK351" i="3"/>
  <c r="AK352" i="3"/>
  <c r="AK353" i="3"/>
  <c r="AK354" i="3"/>
  <c r="AK355" i="3"/>
  <c r="AK356" i="3"/>
  <c r="AK357" i="3"/>
  <c r="AK358" i="3"/>
  <c r="AK359" i="3"/>
  <c r="AK360" i="3"/>
  <c r="AK361" i="3"/>
  <c r="AK362" i="3"/>
  <c r="AK363" i="3"/>
  <c r="AK364" i="3"/>
  <c r="AK365" i="3"/>
  <c r="AK366" i="3"/>
  <c r="AK367" i="3"/>
  <c r="AK368" i="3"/>
  <c r="AK369" i="3"/>
  <c r="AK370" i="3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AK416" i="3"/>
  <c r="AK417" i="3"/>
  <c r="AK418" i="3"/>
  <c r="AK419" i="3"/>
  <c r="AK420" i="3"/>
  <c r="AK421" i="3"/>
  <c r="AK422" i="3"/>
  <c r="AK423" i="3"/>
  <c r="AK424" i="3"/>
  <c r="AK425" i="3"/>
  <c r="AK426" i="3"/>
  <c r="AK427" i="3"/>
  <c r="AK428" i="3"/>
  <c r="AK429" i="3"/>
  <c r="AK430" i="3"/>
  <c r="AK431" i="3"/>
  <c r="AK432" i="3"/>
  <c r="AK433" i="3"/>
  <c r="AK434" i="3"/>
  <c r="AK435" i="3"/>
  <c r="AK436" i="3"/>
  <c r="AK437" i="3"/>
  <c r="AK438" i="3"/>
  <c r="AK439" i="3"/>
  <c r="AK440" i="3"/>
  <c r="AK441" i="3"/>
  <c r="AK442" i="3"/>
  <c r="AK443" i="3"/>
  <c r="AK444" i="3"/>
  <c r="AK445" i="3"/>
  <c r="AK446" i="3"/>
  <c r="AK447" i="3"/>
  <c r="AK448" i="3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AK500" i="3"/>
  <c r="AK501" i="3"/>
  <c r="AK502" i="3"/>
  <c r="AK503" i="3"/>
  <c r="AK504" i="3"/>
  <c r="AK505" i="3"/>
  <c r="AK506" i="3"/>
  <c r="AK507" i="3"/>
  <c r="AK508" i="3"/>
  <c r="AK509" i="3"/>
  <c r="AK510" i="3"/>
  <c r="AK511" i="3"/>
  <c r="AK512" i="3"/>
  <c r="AK513" i="3"/>
  <c r="AK514" i="3"/>
  <c r="AK515" i="3"/>
  <c r="AK516" i="3"/>
  <c r="AK517" i="3"/>
  <c r="AK518" i="3"/>
  <c r="AK519" i="3"/>
  <c r="AK520" i="3"/>
  <c r="AK521" i="3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AK651" i="3"/>
  <c r="AK652" i="3"/>
  <c r="AK653" i="3"/>
  <c r="AK654" i="3"/>
  <c r="AK655" i="3"/>
  <c r="AK656" i="3"/>
  <c r="AK657" i="3"/>
  <c r="AK658" i="3"/>
  <c r="AK659" i="3"/>
  <c r="AK660" i="3"/>
  <c r="AK661" i="3"/>
  <c r="AK662" i="3"/>
  <c r="AK663" i="3"/>
  <c r="AK664" i="3"/>
  <c r="AK665" i="3"/>
  <c r="AK666" i="3"/>
  <c r="AK667" i="3"/>
  <c r="AK668" i="3"/>
  <c r="AK669" i="3"/>
  <c r="AK670" i="3"/>
  <c r="AK671" i="3"/>
  <c r="AK672" i="3"/>
  <c r="AK673" i="3"/>
  <c r="AK674" i="3"/>
  <c r="AK675" i="3"/>
  <c r="AK676" i="3"/>
  <c r="AK677" i="3"/>
  <c r="AK678" i="3"/>
  <c r="AK679" i="3"/>
  <c r="AK680" i="3"/>
  <c r="AK681" i="3"/>
  <c r="AK682" i="3"/>
  <c r="AK683" i="3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AK812" i="3"/>
  <c r="AK813" i="3"/>
  <c r="AK814" i="3"/>
  <c r="AK815" i="3"/>
  <c r="AK816" i="3"/>
  <c r="AK817" i="3"/>
  <c r="AK818" i="3"/>
  <c r="AK819" i="3"/>
  <c r="AK820" i="3"/>
  <c r="AK821" i="3"/>
  <c r="AK822" i="3"/>
  <c r="AK823" i="3"/>
  <c r="AK824" i="3"/>
  <c r="AK825" i="3"/>
  <c r="AK826" i="3"/>
  <c r="AK827" i="3"/>
  <c r="AK828" i="3"/>
  <c r="AK829" i="3"/>
  <c r="AK830" i="3"/>
  <c r="AK831" i="3"/>
  <c r="AK832" i="3"/>
  <c r="AK833" i="3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AK882" i="3"/>
  <c r="AK883" i="3"/>
  <c r="AK884" i="3"/>
  <c r="AK885" i="3"/>
  <c r="AK886" i="3"/>
  <c r="AK887" i="3"/>
  <c r="AK888" i="3"/>
  <c r="AK889" i="3"/>
  <c r="AK890" i="3"/>
  <c r="AK891" i="3"/>
  <c r="AK892" i="3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AK964" i="3"/>
  <c r="AK965" i="3"/>
  <c r="AK966" i="3"/>
  <c r="AK967" i="3"/>
  <c r="AK968" i="3"/>
  <c r="AK969" i="3"/>
  <c r="AK970" i="3"/>
  <c r="AK971" i="3"/>
  <c r="AK972" i="3"/>
  <c r="AK973" i="3"/>
  <c r="AK974" i="3"/>
  <c r="AK975" i="3"/>
  <c r="AK976" i="3"/>
  <c r="AK977" i="3"/>
  <c r="AK978" i="3"/>
  <c r="AK979" i="3"/>
  <c r="AK980" i="3"/>
  <c r="AK981" i="3"/>
  <c r="AK982" i="3"/>
  <c r="AK983" i="3"/>
  <c r="AK984" i="3"/>
  <c r="AK985" i="3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AK1082" i="3"/>
  <c r="AK1083" i="3"/>
  <c r="AK1084" i="3"/>
  <c r="AK1085" i="3"/>
  <c r="AK1086" i="3"/>
  <c r="AK1087" i="3"/>
  <c r="AK1088" i="3"/>
  <c r="AK1089" i="3"/>
  <c r="AK1090" i="3"/>
  <c r="AK1091" i="3"/>
  <c r="AK1092" i="3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AK1118" i="3"/>
  <c r="AK1119" i="3"/>
  <c r="AK1120" i="3"/>
  <c r="AK1121" i="3"/>
  <c r="AK1122" i="3"/>
  <c r="AK1123" i="3"/>
  <c r="AK1124" i="3"/>
  <c r="AK1125" i="3"/>
  <c r="AK1126" i="3"/>
  <c r="AK1127" i="3"/>
  <c r="AK1128" i="3"/>
  <c r="AK1129" i="3"/>
  <c r="AK1130" i="3"/>
  <c r="AK1131" i="3"/>
  <c r="AK1132" i="3"/>
  <c r="AK1133" i="3"/>
  <c r="AK1134" i="3"/>
  <c r="AK1135" i="3"/>
  <c r="AK1136" i="3"/>
  <c r="AK1137" i="3"/>
  <c r="AK1138" i="3"/>
  <c r="AK1139" i="3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U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U253" i="2"/>
  <c r="AU254" i="2"/>
  <c r="AU255" i="2"/>
  <c r="AU256" i="2"/>
  <c r="AU257" i="2"/>
  <c r="AU258" i="2"/>
  <c r="AU259" i="2"/>
  <c r="AU260" i="2"/>
  <c r="AU261" i="2"/>
  <c r="AU262" i="2"/>
  <c r="AU263" i="2"/>
  <c r="AU264" i="2"/>
  <c r="AU265" i="2"/>
  <c r="AU266" i="2"/>
  <c r="AU267" i="2"/>
  <c r="AU268" i="2"/>
  <c r="AU269" i="2"/>
  <c r="AU270" i="2"/>
  <c r="AU271" i="2"/>
  <c r="AU272" i="2"/>
  <c r="AU273" i="2"/>
  <c r="AU274" i="2"/>
  <c r="AU275" i="2"/>
  <c r="AU276" i="2"/>
  <c r="AU277" i="2"/>
  <c r="AU278" i="2"/>
  <c r="AU279" i="2"/>
  <c r="AU280" i="2"/>
  <c r="AU281" i="2"/>
  <c r="AU282" i="2"/>
  <c r="AU283" i="2"/>
  <c r="AU284" i="2"/>
  <c r="AU285" i="2"/>
  <c r="AU286" i="2"/>
  <c r="AU287" i="2"/>
  <c r="AU288" i="2"/>
  <c r="AU289" i="2"/>
  <c r="AU290" i="2"/>
  <c r="AU291" i="2"/>
  <c r="AU292" i="2"/>
  <c r="AU293" i="2"/>
  <c r="AU294" i="2"/>
  <c r="AU295" i="2"/>
  <c r="AU296" i="2"/>
  <c r="AU297" i="2"/>
  <c r="AU298" i="2"/>
  <c r="AU299" i="2"/>
  <c r="AU300" i="2"/>
  <c r="AU301" i="2"/>
  <c r="AU302" i="2"/>
  <c r="AU303" i="2"/>
  <c r="AU304" i="2"/>
  <c r="AU305" i="2"/>
  <c r="AU306" i="2"/>
  <c r="AU307" i="2"/>
  <c r="AU308" i="2"/>
  <c r="AU309" i="2"/>
  <c r="AU310" i="2"/>
  <c r="AU311" i="2"/>
  <c r="AU312" i="2"/>
  <c r="AU313" i="2"/>
  <c r="AU314" i="2"/>
  <c r="AU315" i="2"/>
  <c r="AU316" i="2"/>
  <c r="AU317" i="2"/>
  <c r="AU318" i="2"/>
  <c r="AU319" i="2"/>
  <c r="AU320" i="2"/>
  <c r="AU321" i="2"/>
  <c r="AU322" i="2"/>
  <c r="AU323" i="2"/>
  <c r="AU324" i="2"/>
  <c r="AU325" i="2"/>
  <c r="AU326" i="2"/>
  <c r="AU327" i="2"/>
  <c r="AU328" i="2"/>
  <c r="AU329" i="2"/>
  <c r="AU330" i="2"/>
  <c r="AU331" i="2"/>
  <c r="AU332" i="2"/>
  <c r="AU333" i="2"/>
  <c r="AU334" i="2"/>
  <c r="AU335" i="2"/>
  <c r="AU336" i="2"/>
  <c r="AU337" i="2"/>
  <c r="AU338" i="2"/>
  <c r="AU339" i="2"/>
  <c r="AU340" i="2"/>
  <c r="AU341" i="2"/>
  <c r="AU342" i="2"/>
  <c r="AU343" i="2"/>
  <c r="AU344" i="2"/>
  <c r="AU345" i="2"/>
  <c r="AU346" i="2"/>
  <c r="AU347" i="2"/>
  <c r="AU348" i="2"/>
  <c r="AU349" i="2"/>
  <c r="AU350" i="2"/>
  <c r="AU351" i="2"/>
  <c r="AU352" i="2"/>
  <c r="AU353" i="2"/>
  <c r="AU354" i="2"/>
  <c r="AU355" i="2"/>
  <c r="AU356" i="2"/>
  <c r="AU357" i="2"/>
  <c r="AU358" i="2"/>
  <c r="AU359" i="2"/>
  <c r="AU360" i="2"/>
  <c r="AU361" i="2"/>
  <c r="AU362" i="2"/>
  <c r="AU363" i="2"/>
  <c r="AU364" i="2"/>
  <c r="AU365" i="2"/>
  <c r="AU366" i="2"/>
  <c r="AU367" i="2"/>
  <c r="AU368" i="2"/>
  <c r="AU369" i="2"/>
  <c r="AU370" i="2"/>
  <c r="AU371" i="2"/>
  <c r="AU372" i="2"/>
  <c r="AU373" i="2"/>
  <c r="AU374" i="2"/>
  <c r="AU375" i="2"/>
  <c r="AU376" i="2"/>
  <c r="AU377" i="2"/>
  <c r="AU378" i="2"/>
  <c r="AU379" i="2"/>
  <c r="AU380" i="2"/>
  <c r="AU381" i="2"/>
  <c r="AU382" i="2"/>
  <c r="AU383" i="2"/>
  <c r="AU384" i="2"/>
  <c r="AU385" i="2"/>
  <c r="AU386" i="2"/>
  <c r="AU387" i="2"/>
  <c r="AU388" i="2"/>
  <c r="AU389" i="2"/>
  <c r="AU390" i="2"/>
  <c r="AU391" i="2"/>
  <c r="AU392" i="2"/>
  <c r="AU393" i="2"/>
  <c r="AU394" i="2"/>
  <c r="AU395" i="2"/>
  <c r="AU396" i="2"/>
  <c r="AU397" i="2"/>
  <c r="AU398" i="2"/>
  <c r="AU399" i="2"/>
  <c r="AU400" i="2"/>
  <c r="AU401" i="2"/>
  <c r="AU402" i="2"/>
  <c r="AU403" i="2"/>
  <c r="AU404" i="2"/>
  <c r="AU405" i="2"/>
  <c r="AU406" i="2"/>
  <c r="AU407" i="2"/>
  <c r="AU408" i="2"/>
  <c r="AU409" i="2"/>
  <c r="AU410" i="2"/>
  <c r="AU411" i="2"/>
  <c r="AU412" i="2"/>
  <c r="AU413" i="2"/>
  <c r="AU414" i="2"/>
  <c r="AU415" i="2"/>
  <c r="AU416" i="2"/>
  <c r="AU417" i="2"/>
  <c r="AU418" i="2"/>
  <c r="AU419" i="2"/>
  <c r="AU420" i="2"/>
  <c r="AU421" i="2"/>
  <c r="AU422" i="2"/>
  <c r="AU423" i="2"/>
  <c r="AU424" i="2"/>
  <c r="AU425" i="2"/>
  <c r="AU426" i="2"/>
  <c r="AU427" i="2"/>
  <c r="AU428" i="2"/>
  <c r="AU429" i="2"/>
  <c r="AU430" i="2"/>
  <c r="AU431" i="2"/>
  <c r="AU432" i="2"/>
  <c r="AU433" i="2"/>
  <c r="AU434" i="2"/>
  <c r="AU435" i="2"/>
  <c r="AU436" i="2"/>
  <c r="AU437" i="2"/>
  <c r="AU438" i="2"/>
  <c r="AU439" i="2"/>
  <c r="AU440" i="2"/>
  <c r="AU441" i="2"/>
  <c r="AU442" i="2"/>
  <c r="AU443" i="2"/>
  <c r="AU444" i="2"/>
  <c r="AU445" i="2"/>
  <c r="AU446" i="2"/>
  <c r="AU447" i="2"/>
  <c r="AU448" i="2"/>
  <c r="AU449" i="2"/>
  <c r="AU450" i="2"/>
  <c r="AU451" i="2"/>
  <c r="AU452" i="2"/>
  <c r="AU453" i="2"/>
  <c r="AU454" i="2"/>
  <c r="AU455" i="2"/>
  <c r="AU456" i="2"/>
  <c r="AU457" i="2"/>
  <c r="AU458" i="2"/>
  <c r="AU459" i="2"/>
  <c r="AU460" i="2"/>
  <c r="AU461" i="2"/>
  <c r="AU462" i="2"/>
  <c r="AU463" i="2"/>
  <c r="AU464" i="2"/>
  <c r="AU465" i="2"/>
  <c r="AU466" i="2"/>
  <c r="AU467" i="2"/>
  <c r="AU468" i="2"/>
  <c r="AU469" i="2"/>
  <c r="AU470" i="2"/>
  <c r="AU471" i="2"/>
  <c r="AU472" i="2"/>
  <c r="AU473" i="2"/>
  <c r="AU474" i="2"/>
  <c r="AU475" i="2"/>
  <c r="AU476" i="2"/>
  <c r="AU477" i="2"/>
  <c r="AU478" i="2"/>
  <c r="AU479" i="2"/>
  <c r="AU480" i="2"/>
  <c r="AU481" i="2"/>
  <c r="AU482" i="2"/>
  <c r="AU483" i="2"/>
  <c r="AU484" i="2"/>
  <c r="AU485" i="2"/>
  <c r="AU486" i="2"/>
  <c r="AU487" i="2"/>
  <c r="AU488" i="2"/>
  <c r="AU489" i="2"/>
  <c r="AU490" i="2"/>
  <c r="AU491" i="2"/>
  <c r="AU492" i="2"/>
  <c r="AU493" i="2"/>
  <c r="AU494" i="2"/>
  <c r="AU495" i="2"/>
  <c r="AU496" i="2"/>
  <c r="AU497" i="2"/>
  <c r="AU498" i="2"/>
  <c r="AU499" i="2"/>
  <c r="AU500" i="2"/>
  <c r="AU501" i="2"/>
  <c r="AU502" i="2"/>
  <c r="AU503" i="2"/>
  <c r="AU504" i="2"/>
  <c r="AU505" i="2"/>
  <c r="AU506" i="2"/>
  <c r="AU507" i="2"/>
  <c r="AU508" i="2"/>
  <c r="AU509" i="2"/>
  <c r="AU510" i="2"/>
  <c r="AU511" i="2"/>
  <c r="AU512" i="2"/>
  <c r="AU513" i="2"/>
  <c r="AU514" i="2"/>
  <c r="AU515" i="2"/>
  <c r="AU516" i="2"/>
  <c r="AU517" i="2"/>
  <c r="AU518" i="2"/>
  <c r="AU519" i="2"/>
  <c r="AU520" i="2"/>
  <c r="AU521" i="2"/>
  <c r="AU522" i="2"/>
  <c r="AU523" i="2"/>
  <c r="AU524" i="2"/>
  <c r="AU525" i="2"/>
  <c r="AU526" i="2"/>
  <c r="AU527" i="2"/>
  <c r="AU528" i="2"/>
  <c r="AU529" i="2"/>
  <c r="AU530" i="2"/>
  <c r="AU531" i="2"/>
  <c r="AU532" i="2"/>
  <c r="AU533" i="2"/>
  <c r="AU534" i="2"/>
  <c r="AU535" i="2"/>
  <c r="AU536" i="2"/>
  <c r="AU537" i="2"/>
  <c r="AU538" i="2"/>
  <c r="AU539" i="2"/>
  <c r="AU540" i="2"/>
  <c r="AU541" i="2"/>
  <c r="AU542" i="2"/>
  <c r="AU543" i="2"/>
  <c r="AU544" i="2"/>
  <c r="AU545" i="2"/>
  <c r="AU546" i="2"/>
  <c r="AU547" i="2"/>
  <c r="AU548" i="2"/>
  <c r="AU549" i="2"/>
  <c r="AU550" i="2"/>
  <c r="AU551" i="2"/>
  <c r="AU552" i="2"/>
  <c r="AU553" i="2"/>
  <c r="AU554" i="2"/>
  <c r="AU555" i="2"/>
  <c r="AU556" i="2"/>
  <c r="AU557" i="2"/>
  <c r="AU558" i="2"/>
  <c r="AU559" i="2"/>
  <c r="AU560" i="2"/>
  <c r="AU561" i="2"/>
  <c r="AU562" i="2"/>
  <c r="AU563" i="2"/>
  <c r="AU564" i="2"/>
  <c r="AU565" i="2"/>
  <c r="AU566" i="2"/>
  <c r="AU567" i="2"/>
  <c r="AU568" i="2"/>
  <c r="AU569" i="2"/>
  <c r="AU570" i="2"/>
  <c r="AU571" i="2"/>
  <c r="AU572" i="2"/>
  <c r="AU573" i="2"/>
  <c r="AU574" i="2"/>
  <c r="AU575" i="2"/>
  <c r="AU576" i="2"/>
  <c r="AU577" i="2"/>
  <c r="AU578" i="2"/>
  <c r="AU579" i="2"/>
  <c r="AU580" i="2"/>
  <c r="AU581" i="2"/>
  <c r="AU582" i="2"/>
  <c r="AU583" i="2"/>
  <c r="AU584" i="2"/>
  <c r="AU585" i="2"/>
  <c r="AU586" i="2"/>
  <c r="AU587" i="2"/>
  <c r="AU588" i="2"/>
  <c r="AU589" i="2"/>
  <c r="AU590" i="2"/>
  <c r="AU591" i="2"/>
  <c r="AU592" i="2"/>
  <c r="AU593" i="2"/>
  <c r="AU594" i="2"/>
  <c r="AU595" i="2"/>
  <c r="AU596" i="2"/>
  <c r="AU597" i="2"/>
  <c r="AU598" i="2"/>
  <c r="AU599" i="2"/>
  <c r="AU600" i="2"/>
  <c r="AU601" i="2"/>
  <c r="AU602" i="2"/>
  <c r="AU603" i="2"/>
  <c r="AU604" i="2"/>
  <c r="AU605" i="2"/>
  <c r="AU606" i="2"/>
  <c r="AU607" i="2"/>
  <c r="AU608" i="2"/>
  <c r="AU609" i="2"/>
  <c r="AU610" i="2"/>
  <c r="AU611" i="2"/>
  <c r="AU612" i="2"/>
  <c r="AU613" i="2"/>
  <c r="AU614" i="2"/>
  <c r="AU615" i="2"/>
  <c r="AU616" i="2"/>
  <c r="AU617" i="2"/>
  <c r="AU618" i="2"/>
  <c r="AU619" i="2"/>
  <c r="AU620" i="2"/>
  <c r="AU621" i="2"/>
  <c r="AU622" i="2"/>
  <c r="AU623" i="2"/>
  <c r="AU624" i="2"/>
  <c r="AU625" i="2"/>
  <c r="AU626" i="2"/>
  <c r="AU627" i="2"/>
  <c r="AU628" i="2"/>
  <c r="AU629" i="2"/>
  <c r="AU630" i="2"/>
  <c r="AU631" i="2"/>
  <c r="AU632" i="2"/>
  <c r="AU633" i="2"/>
  <c r="AU634" i="2"/>
  <c r="AU635" i="2"/>
  <c r="AU636" i="2"/>
  <c r="AU637" i="2"/>
  <c r="AU638" i="2"/>
  <c r="AU639" i="2"/>
  <c r="AU640" i="2"/>
  <c r="AU641" i="2"/>
  <c r="AU642" i="2"/>
  <c r="AU643" i="2"/>
  <c r="AU644" i="2"/>
  <c r="AU645" i="2"/>
  <c r="AU646" i="2"/>
  <c r="AU647" i="2"/>
  <c r="AU648" i="2"/>
  <c r="AU649" i="2"/>
  <c r="AU650" i="2"/>
  <c r="AU651" i="2"/>
  <c r="AU652" i="2"/>
  <c r="AU653" i="2"/>
  <c r="AU654" i="2"/>
  <c r="AU655" i="2"/>
  <c r="AU656" i="2"/>
  <c r="AU657" i="2"/>
  <c r="AU658" i="2"/>
  <c r="AU659" i="2"/>
  <c r="AU660" i="2"/>
  <c r="AU661" i="2"/>
  <c r="AU662" i="2"/>
  <c r="AU663" i="2"/>
  <c r="AU664" i="2"/>
  <c r="AU665" i="2"/>
  <c r="AU666" i="2"/>
  <c r="AU667" i="2"/>
  <c r="AU668" i="2"/>
  <c r="AU669" i="2"/>
  <c r="AU670" i="2"/>
  <c r="AU671" i="2"/>
  <c r="AU672" i="2"/>
  <c r="AU673" i="2"/>
  <c r="AU674" i="2"/>
  <c r="AU675" i="2"/>
  <c r="AU676" i="2"/>
  <c r="AU677" i="2"/>
  <c r="AU678" i="2"/>
  <c r="AU679" i="2"/>
  <c r="AU680" i="2"/>
  <c r="AU681" i="2"/>
  <c r="AU682" i="2"/>
  <c r="AU683" i="2"/>
  <c r="AU684" i="2"/>
  <c r="AU685" i="2"/>
  <c r="AU686" i="2"/>
  <c r="AU687" i="2"/>
  <c r="AU688" i="2"/>
  <c r="AU689" i="2"/>
  <c r="AU690" i="2"/>
  <c r="AU691" i="2"/>
  <c r="AU692" i="2"/>
  <c r="AU693" i="2"/>
  <c r="AU694" i="2"/>
  <c r="AU695" i="2"/>
  <c r="AU696" i="2"/>
  <c r="AU697" i="2"/>
  <c r="AU698" i="2"/>
  <c r="AU699" i="2"/>
  <c r="AU700" i="2"/>
  <c r="AU701" i="2"/>
  <c r="AU702" i="2"/>
  <c r="AU703" i="2"/>
  <c r="AU704" i="2"/>
  <c r="AU705" i="2"/>
  <c r="AU706" i="2"/>
  <c r="AU707" i="2"/>
  <c r="AU708" i="2"/>
  <c r="AU709" i="2"/>
  <c r="AU710" i="2"/>
  <c r="AU711" i="2"/>
  <c r="AU712" i="2"/>
  <c r="AU713" i="2"/>
  <c r="AU714" i="2"/>
  <c r="AU715" i="2"/>
  <c r="AU716" i="2"/>
  <c r="AU717" i="2"/>
  <c r="AU718" i="2"/>
  <c r="AU719" i="2"/>
  <c r="AU720" i="2"/>
  <c r="AU721" i="2"/>
  <c r="AU722" i="2"/>
  <c r="AU723" i="2"/>
  <c r="AU724" i="2"/>
  <c r="AU725" i="2"/>
  <c r="AU726" i="2"/>
  <c r="AU727" i="2"/>
  <c r="AU728" i="2"/>
  <c r="AU729" i="2"/>
  <c r="AU730" i="2"/>
  <c r="AU731" i="2"/>
  <c r="AU732" i="2"/>
  <c r="AU733" i="2"/>
  <c r="AU734" i="2"/>
  <c r="AU735" i="2"/>
  <c r="AU736" i="2"/>
  <c r="AU737" i="2"/>
  <c r="AU738" i="2"/>
  <c r="AU739" i="2"/>
  <c r="AU740" i="2"/>
  <c r="AU741" i="2"/>
  <c r="AU742" i="2"/>
  <c r="AU743" i="2"/>
  <c r="AU744" i="2"/>
  <c r="AU745" i="2"/>
  <c r="AU746" i="2"/>
  <c r="AU747" i="2"/>
  <c r="AU748" i="2"/>
  <c r="AU749" i="2"/>
  <c r="AU750" i="2"/>
  <c r="AU751" i="2"/>
  <c r="AU752" i="2"/>
  <c r="AU753" i="2"/>
  <c r="AU754" i="2"/>
  <c r="AU755" i="2"/>
  <c r="AU756" i="2"/>
  <c r="AU757" i="2"/>
  <c r="AU758" i="2"/>
  <c r="AU759" i="2"/>
  <c r="AU760" i="2"/>
  <c r="AU761" i="2"/>
  <c r="AU762" i="2"/>
  <c r="AU763" i="2"/>
  <c r="AU764" i="2"/>
  <c r="AU765" i="2"/>
  <c r="AU766" i="2"/>
  <c r="AU767" i="2"/>
  <c r="AU768" i="2"/>
  <c r="AU769" i="2"/>
  <c r="AU770" i="2"/>
  <c r="AU771" i="2"/>
  <c r="AU772" i="2"/>
  <c r="AU773" i="2"/>
  <c r="AU774" i="2"/>
  <c r="AU775" i="2"/>
  <c r="AU776" i="2"/>
  <c r="AU777" i="2"/>
  <c r="AU778" i="2"/>
  <c r="AU779" i="2"/>
  <c r="AU780" i="2"/>
  <c r="AU781" i="2"/>
  <c r="AU782" i="2"/>
  <c r="AU783" i="2"/>
  <c r="AU784" i="2"/>
  <c r="AU785" i="2"/>
  <c r="AU786" i="2"/>
  <c r="AU787" i="2"/>
  <c r="AU788" i="2"/>
  <c r="AU789" i="2"/>
  <c r="AU790" i="2"/>
  <c r="AU791" i="2"/>
  <c r="AU792" i="2"/>
  <c r="AU793" i="2"/>
  <c r="AU794" i="2"/>
  <c r="AU795" i="2"/>
  <c r="AU796" i="2"/>
  <c r="AU797" i="2"/>
  <c r="AU798" i="2"/>
  <c r="AU799" i="2"/>
  <c r="AU800" i="2"/>
  <c r="AU801" i="2"/>
  <c r="AU802" i="2"/>
  <c r="AU803" i="2"/>
  <c r="AU804" i="2"/>
  <c r="AU805" i="2"/>
  <c r="AU806" i="2"/>
  <c r="AU807" i="2"/>
  <c r="AU808" i="2"/>
  <c r="AU809" i="2"/>
  <c r="AU810" i="2"/>
  <c r="AU811" i="2"/>
  <c r="AU812" i="2"/>
  <c r="AU813" i="2"/>
  <c r="AU814" i="2"/>
  <c r="AU815" i="2"/>
  <c r="AU816" i="2"/>
  <c r="AU817" i="2"/>
  <c r="AU818" i="2"/>
  <c r="AU819" i="2"/>
  <c r="AU820" i="2"/>
  <c r="AU821" i="2"/>
  <c r="AU822" i="2"/>
  <c r="AU823" i="2"/>
  <c r="AU824" i="2"/>
  <c r="AU825" i="2"/>
  <c r="AU826" i="2"/>
  <c r="AU827" i="2"/>
  <c r="AU828" i="2"/>
  <c r="AU829" i="2"/>
  <c r="AU830" i="2"/>
  <c r="AU831" i="2"/>
  <c r="AU832" i="2"/>
  <c r="AU833" i="2"/>
  <c r="AU834" i="2"/>
  <c r="AU835" i="2"/>
  <c r="AU836" i="2"/>
  <c r="AU837" i="2"/>
  <c r="AU838" i="2"/>
  <c r="AU839" i="2"/>
  <c r="AU840" i="2"/>
  <c r="AU841" i="2"/>
  <c r="AU842" i="2"/>
  <c r="AU843" i="2"/>
  <c r="AU844" i="2"/>
  <c r="AU845" i="2"/>
  <c r="AU846" i="2"/>
  <c r="AU847" i="2"/>
  <c r="AU848" i="2"/>
  <c r="AU849" i="2"/>
  <c r="AU850" i="2"/>
  <c r="AU851" i="2"/>
  <c r="AU852" i="2"/>
  <c r="AU853" i="2"/>
  <c r="AU854" i="2"/>
  <c r="AU855" i="2"/>
  <c r="AU856" i="2"/>
  <c r="AU857" i="2"/>
  <c r="AU858" i="2"/>
  <c r="AU859" i="2"/>
  <c r="AU860" i="2"/>
  <c r="AU861" i="2"/>
  <c r="AU862" i="2"/>
  <c r="AU863" i="2"/>
  <c r="AU864" i="2"/>
  <c r="AU865" i="2"/>
  <c r="AU866" i="2"/>
  <c r="AU867" i="2"/>
  <c r="AU868" i="2"/>
  <c r="AU869" i="2"/>
  <c r="AU870" i="2"/>
  <c r="AU871" i="2"/>
  <c r="AU872" i="2"/>
  <c r="AU873" i="2"/>
  <c r="AU874" i="2"/>
  <c r="AU875" i="2"/>
  <c r="AU876" i="2"/>
  <c r="AU877" i="2"/>
  <c r="AU878" i="2"/>
  <c r="AU879" i="2"/>
  <c r="AU880" i="2"/>
  <c r="AU881" i="2"/>
  <c r="AU882" i="2"/>
  <c r="AU883" i="2"/>
  <c r="AU884" i="2"/>
  <c r="AU885" i="2"/>
  <c r="AU886" i="2"/>
  <c r="AU887" i="2"/>
  <c r="AU888" i="2"/>
  <c r="AU889" i="2"/>
  <c r="AU890" i="2"/>
  <c r="AU891" i="2"/>
  <c r="AU892" i="2"/>
  <c r="AU893" i="2"/>
  <c r="AU894" i="2"/>
  <c r="AU895" i="2"/>
  <c r="AU896" i="2"/>
  <c r="AU897" i="2"/>
  <c r="AU898" i="2"/>
  <c r="AU899" i="2"/>
  <c r="AU900" i="2"/>
  <c r="AU901" i="2"/>
  <c r="AU902" i="2"/>
  <c r="AU903" i="2"/>
  <c r="AU904" i="2"/>
  <c r="AU905" i="2"/>
  <c r="AU906" i="2"/>
  <c r="AU907" i="2"/>
  <c r="AU908" i="2"/>
  <c r="AU909" i="2"/>
  <c r="AU910" i="2"/>
  <c r="AU911" i="2"/>
  <c r="AU912" i="2"/>
  <c r="AU913" i="2"/>
  <c r="AU914" i="2"/>
  <c r="AU915" i="2"/>
  <c r="AU916" i="2"/>
  <c r="AU917" i="2"/>
  <c r="AU918" i="2"/>
  <c r="AU919" i="2"/>
  <c r="AU920" i="2"/>
  <c r="AU921" i="2"/>
  <c r="AU922" i="2"/>
  <c r="AU923" i="2"/>
  <c r="AU924" i="2"/>
  <c r="AU925" i="2"/>
  <c r="AU926" i="2"/>
  <c r="AU927" i="2"/>
  <c r="AU928" i="2"/>
  <c r="AU929" i="2"/>
  <c r="AU930" i="2"/>
  <c r="AU931" i="2"/>
  <c r="AU932" i="2"/>
  <c r="AU933" i="2"/>
  <c r="AU934" i="2"/>
  <c r="AU935" i="2"/>
  <c r="AU936" i="2"/>
  <c r="AU937" i="2"/>
  <c r="AU938" i="2"/>
  <c r="AU939" i="2"/>
  <c r="AU940" i="2"/>
  <c r="AU941" i="2"/>
  <c r="AU942" i="2"/>
  <c r="AU943" i="2"/>
  <c r="AU944" i="2"/>
  <c r="AU945" i="2"/>
  <c r="AU946" i="2"/>
  <c r="AU947" i="2"/>
  <c r="AU948" i="2"/>
  <c r="AU949" i="2"/>
  <c r="AU950" i="2"/>
  <c r="AU951" i="2"/>
  <c r="AU952" i="2"/>
  <c r="AU953" i="2"/>
  <c r="AU954" i="2"/>
  <c r="AU955" i="2"/>
  <c r="AU956" i="2"/>
  <c r="AU957" i="2"/>
  <c r="AU958" i="2"/>
  <c r="AU959" i="2"/>
  <c r="AU960" i="2"/>
  <c r="AU961" i="2"/>
  <c r="AU962" i="2"/>
  <c r="AU963" i="2"/>
  <c r="AU964" i="2"/>
  <c r="AU965" i="2"/>
  <c r="AU966" i="2"/>
  <c r="AU967" i="2"/>
  <c r="AU968" i="2"/>
  <c r="AU969" i="2"/>
  <c r="AU970" i="2"/>
  <c r="AU971" i="2"/>
  <c r="AU972" i="2"/>
  <c r="AU973" i="2"/>
  <c r="AU974" i="2"/>
  <c r="AU975" i="2"/>
  <c r="AU976" i="2"/>
  <c r="AU977" i="2"/>
  <c r="AU978" i="2"/>
  <c r="AU979" i="2"/>
  <c r="AU980" i="2"/>
  <c r="AU981" i="2"/>
  <c r="AU982" i="2"/>
  <c r="AU983" i="2"/>
  <c r="AU984" i="2"/>
  <c r="AU985" i="2"/>
  <c r="AU986" i="2"/>
  <c r="AU987" i="2"/>
  <c r="AU988" i="2"/>
  <c r="AU989" i="2"/>
  <c r="AU990" i="2"/>
  <c r="AU991" i="2"/>
  <c r="AU992" i="2"/>
  <c r="AU993" i="2"/>
  <c r="AU994" i="2"/>
  <c r="AU995" i="2"/>
  <c r="AU996" i="2"/>
  <c r="AU997" i="2"/>
  <c r="AU998" i="2"/>
  <c r="AU999" i="2"/>
  <c r="AU1000" i="2"/>
  <c r="AU1001" i="2"/>
  <c r="AU1002" i="2"/>
  <c r="AU1003" i="2"/>
  <c r="AU1004" i="2"/>
  <c r="AU1005" i="2"/>
  <c r="AU1006" i="2"/>
  <c r="AU1007" i="2"/>
  <c r="AU1008" i="2"/>
  <c r="AU1009" i="2"/>
  <c r="AU1010" i="2"/>
  <c r="AU1011" i="2"/>
  <c r="AU1012" i="2"/>
  <c r="AU1013" i="2"/>
  <c r="AU1014" i="2"/>
  <c r="AU1015" i="2"/>
  <c r="AU1016" i="2"/>
  <c r="AU1017" i="2"/>
  <c r="AU1018" i="2"/>
  <c r="AU1019" i="2"/>
  <c r="AU1020" i="2"/>
  <c r="AU1021" i="2"/>
  <c r="AU1022" i="2"/>
  <c r="AU1023" i="2"/>
  <c r="AU1024" i="2"/>
  <c r="AU1025" i="2"/>
  <c r="AU1026" i="2"/>
  <c r="AU1027" i="2"/>
  <c r="AU1028" i="2"/>
  <c r="AU1029" i="2"/>
  <c r="AU1030" i="2"/>
  <c r="AU1031" i="2"/>
  <c r="AU1032" i="2"/>
  <c r="AU1033" i="2"/>
  <c r="AU1034" i="2"/>
  <c r="AU1035" i="2"/>
  <c r="AU1036" i="2"/>
  <c r="AU1037" i="2"/>
  <c r="AU1038" i="2"/>
  <c r="AU1039" i="2"/>
  <c r="AU1040" i="2"/>
  <c r="AU1041" i="2"/>
  <c r="AU1042" i="2"/>
  <c r="AU1043" i="2"/>
  <c r="AU1044" i="2"/>
  <c r="AU1045" i="2"/>
  <c r="AU1046" i="2"/>
  <c r="AU1047" i="2"/>
  <c r="AU1048" i="2"/>
  <c r="AU1049" i="2"/>
  <c r="AU1050" i="2"/>
  <c r="AU1051" i="2"/>
  <c r="AU1052" i="2"/>
  <c r="AU1053" i="2"/>
  <c r="AU1054" i="2"/>
  <c r="AU1055" i="2"/>
  <c r="AU1056" i="2"/>
  <c r="AU1057" i="2"/>
  <c r="AU1058" i="2"/>
  <c r="AU1059" i="2"/>
  <c r="AU1060" i="2"/>
  <c r="AU1061" i="2"/>
  <c r="AU1062" i="2"/>
  <c r="AU1063" i="2"/>
  <c r="AU1064" i="2"/>
  <c r="AU1065" i="2"/>
  <c r="AU1066" i="2"/>
  <c r="AU1067" i="2"/>
  <c r="AU1068" i="2"/>
  <c r="AU1069" i="2"/>
  <c r="AU1070" i="2"/>
  <c r="AU1071" i="2"/>
  <c r="AU1072" i="2"/>
  <c r="AU1073" i="2"/>
  <c r="AU1074" i="2"/>
  <c r="AU1075" i="2"/>
  <c r="AU1076" i="2"/>
  <c r="AU1077" i="2"/>
  <c r="AU1078" i="2"/>
  <c r="AU1079" i="2"/>
  <c r="AU1080" i="2"/>
  <c r="AU1081" i="2"/>
  <c r="AU1082" i="2"/>
  <c r="AU1083" i="2"/>
  <c r="AU1084" i="2"/>
  <c r="AU1085" i="2"/>
  <c r="AU1086" i="2"/>
  <c r="AU1087" i="2"/>
  <c r="AU1088" i="2"/>
  <c r="AU1089" i="2"/>
  <c r="AU1090" i="2"/>
  <c r="AU1091" i="2"/>
  <c r="AU1092" i="2"/>
  <c r="AU1093" i="2"/>
  <c r="AU1094" i="2"/>
  <c r="AU1095" i="2"/>
  <c r="AU1096" i="2"/>
  <c r="AU1097" i="2"/>
  <c r="AU1098" i="2"/>
  <c r="AU1099" i="2"/>
  <c r="AU1100" i="2"/>
  <c r="AU1101" i="2"/>
  <c r="AU1102" i="2"/>
  <c r="AU1103" i="2"/>
  <c r="AU1104" i="2"/>
  <c r="AU1105" i="2"/>
  <c r="AU1106" i="2"/>
  <c r="AU1107" i="2"/>
  <c r="AU1108" i="2"/>
  <c r="AU1109" i="2"/>
  <c r="AU1110" i="2"/>
  <c r="AU1111" i="2"/>
  <c r="AU1112" i="2"/>
  <c r="AU1113" i="2"/>
  <c r="AU1114" i="2"/>
  <c r="AU1115" i="2"/>
  <c r="AU1116" i="2"/>
  <c r="AU1117" i="2"/>
  <c r="AU1118" i="2"/>
  <c r="AU1119" i="2"/>
  <c r="AU1120" i="2"/>
  <c r="AU1121" i="2"/>
  <c r="AU1122" i="2"/>
  <c r="AU1123" i="2"/>
  <c r="AU1124" i="2"/>
  <c r="AU1125" i="2"/>
  <c r="AU1126" i="2"/>
  <c r="AU1127" i="2"/>
  <c r="AU1128" i="2"/>
  <c r="AU1129" i="2"/>
  <c r="AU1130" i="2"/>
  <c r="AU1131" i="2"/>
  <c r="AU1132" i="2"/>
  <c r="AU1133" i="2"/>
  <c r="AU1134" i="2"/>
  <c r="AU1135" i="2"/>
  <c r="AU1136" i="2"/>
  <c r="AU1137" i="2"/>
  <c r="AU1138" i="2"/>
  <c r="AU1139" i="2"/>
  <c r="AU1140" i="2"/>
  <c r="AU1141" i="2"/>
  <c r="AU1142" i="2"/>
  <c r="AU1143" i="2"/>
  <c r="AU1144" i="2"/>
  <c r="AU1145" i="2"/>
  <c r="AU1146" i="2"/>
  <c r="AU1147" i="2"/>
  <c r="AU1148" i="2"/>
  <c r="AU1149" i="2"/>
  <c r="AU1150" i="2"/>
  <c r="AU1151" i="2"/>
  <c r="AU1152" i="2"/>
  <c r="AU1153" i="2"/>
  <c r="AU1154" i="2"/>
  <c r="AU1155" i="2"/>
  <c r="AU1156" i="2"/>
  <c r="AU1157" i="2"/>
  <c r="AU1158" i="2"/>
  <c r="AU1159" i="2"/>
  <c r="AU1160" i="2"/>
  <c r="AU1161" i="2"/>
  <c r="AU1162" i="2"/>
  <c r="AU1163" i="2"/>
  <c r="AU1164" i="2"/>
  <c r="AU1165" i="2"/>
  <c r="AU1166" i="2"/>
  <c r="AU1167" i="2"/>
  <c r="AU1168" i="2"/>
  <c r="AU1169" i="2"/>
  <c r="AU1170" i="2"/>
  <c r="AU1171" i="2"/>
  <c r="AU1172" i="2"/>
  <c r="AU1173" i="2"/>
  <c r="AU1174" i="2"/>
  <c r="AU1175" i="2"/>
  <c r="AU1176" i="2"/>
  <c r="AU1177" i="2"/>
  <c r="AU1178" i="2"/>
  <c r="AU1179" i="2"/>
  <c r="AU1180" i="2"/>
  <c r="AU1181" i="2"/>
  <c r="AU1182" i="2"/>
  <c r="AU1183" i="2"/>
  <c r="AU1184" i="2"/>
  <c r="AU1185" i="2"/>
  <c r="AU1186" i="2"/>
  <c r="AU1187" i="2"/>
  <c r="AU1188" i="2"/>
  <c r="AU1189" i="2"/>
  <c r="AU1190" i="2"/>
  <c r="AU1191" i="2"/>
  <c r="AU1192" i="2"/>
  <c r="AU1193" i="2"/>
  <c r="AU1194" i="2"/>
  <c r="AU1195" i="2"/>
  <c r="AU1196" i="2"/>
  <c r="AU1197" i="2"/>
  <c r="AU1198" i="2"/>
  <c r="AU1199" i="2"/>
  <c r="AU1200" i="2"/>
  <c r="AU1201" i="2"/>
  <c r="AU1202" i="2"/>
  <c r="AU1203" i="2"/>
  <c r="AU1204" i="2"/>
  <c r="AU1205" i="2"/>
  <c r="AU1206" i="2"/>
  <c r="AU1207" i="2"/>
  <c r="AU1208" i="2"/>
  <c r="AU1209" i="2"/>
  <c r="AU1210" i="2"/>
  <c r="AU1211" i="2"/>
  <c r="AU1212" i="2"/>
  <c r="AU1213" i="2"/>
  <c r="AU1214" i="2"/>
  <c r="AU1215" i="2"/>
  <c r="AU1216" i="2"/>
  <c r="AU1217" i="2"/>
  <c r="AU1218" i="2"/>
  <c r="AU1219" i="2"/>
  <c r="AU1220" i="2"/>
  <c r="AU1221" i="2"/>
  <c r="AV1221" i="2"/>
  <c r="AV1220" i="2"/>
  <c r="AV1219" i="2"/>
  <c r="AV1218" i="2"/>
  <c r="AV1217" i="2"/>
  <c r="AV1216" i="2"/>
  <c r="AV1215" i="2"/>
  <c r="AV1214" i="2"/>
  <c r="AV1213" i="2"/>
  <c r="AV1212" i="2"/>
  <c r="AV1211" i="2"/>
  <c r="AV1210" i="2"/>
  <c r="AV1209" i="2"/>
  <c r="AV1208" i="2"/>
  <c r="AV1207" i="2"/>
  <c r="AV1206" i="2"/>
  <c r="AV1205" i="2"/>
  <c r="AV1204" i="2"/>
  <c r="AV1203" i="2"/>
  <c r="AV1202" i="2"/>
  <c r="AV1201" i="2"/>
  <c r="AV1200" i="2"/>
  <c r="AV1199" i="2"/>
  <c r="AV1198" i="2"/>
  <c r="AV1197" i="2"/>
  <c r="AV1196" i="2"/>
  <c r="AV1195" i="2"/>
  <c r="AV1194" i="2"/>
  <c r="AV1193" i="2"/>
  <c r="AV1192" i="2"/>
  <c r="AV1191" i="2"/>
  <c r="AV1190" i="2"/>
  <c r="AV1189" i="2"/>
  <c r="AV1188" i="2"/>
  <c r="AV1187" i="2"/>
  <c r="AV1186" i="2"/>
  <c r="AV1185" i="2"/>
  <c r="AV1184" i="2"/>
  <c r="AV1183" i="2"/>
  <c r="AV1182" i="2"/>
  <c r="AV1181" i="2"/>
  <c r="AV1180" i="2"/>
  <c r="AV1179" i="2"/>
  <c r="AV1178" i="2"/>
  <c r="AV1177" i="2"/>
  <c r="AV1176" i="2"/>
  <c r="AV1175" i="2"/>
  <c r="AV1174" i="2"/>
  <c r="AV1173" i="2"/>
  <c r="AV1172" i="2"/>
  <c r="AV1171" i="2"/>
  <c r="AV1170" i="2"/>
  <c r="AV1169" i="2"/>
  <c r="AV1168" i="2"/>
  <c r="AV1167" i="2"/>
  <c r="AV1166" i="2"/>
  <c r="AV1165" i="2"/>
  <c r="AV1164" i="2"/>
  <c r="AV1163" i="2"/>
  <c r="AV1162" i="2"/>
  <c r="AV1161" i="2"/>
  <c r="AV1160" i="2"/>
  <c r="AV1159" i="2"/>
  <c r="AV1158" i="2"/>
  <c r="AV1157" i="2"/>
  <c r="AV1156" i="2"/>
  <c r="AV1155" i="2"/>
  <c r="AV1154" i="2"/>
  <c r="AV1153" i="2"/>
  <c r="AV1152" i="2"/>
  <c r="AV1151" i="2"/>
  <c r="AV1150" i="2"/>
  <c r="AV1149" i="2"/>
  <c r="AV1148" i="2"/>
  <c r="AV1147" i="2"/>
  <c r="AV1146" i="2"/>
  <c r="AV1145" i="2"/>
  <c r="AV1144" i="2"/>
  <c r="AV1143" i="2"/>
  <c r="AV1142" i="2"/>
  <c r="AV1141" i="2"/>
  <c r="AV1140" i="2"/>
  <c r="AV1139" i="2"/>
  <c r="AV1138" i="2"/>
  <c r="AV1137" i="2"/>
  <c r="AV1136" i="2"/>
  <c r="AV1135" i="2"/>
  <c r="AV1134" i="2"/>
  <c r="AV1133" i="2"/>
  <c r="AV1132" i="2"/>
  <c r="AV1131" i="2"/>
  <c r="AV1130" i="2"/>
  <c r="AV1129" i="2"/>
  <c r="AV1128" i="2"/>
  <c r="AV1127" i="2"/>
  <c r="AV1126" i="2"/>
  <c r="AV1125" i="2"/>
  <c r="AV1124" i="2"/>
  <c r="AV1123" i="2"/>
  <c r="AV1122" i="2"/>
  <c r="AV1121" i="2"/>
  <c r="AV1120" i="2"/>
  <c r="AV1119" i="2"/>
  <c r="AV1118" i="2"/>
  <c r="AV1117" i="2"/>
  <c r="AV1116" i="2"/>
  <c r="AV1115" i="2"/>
  <c r="AV1114" i="2"/>
  <c r="AV1113" i="2"/>
  <c r="AV1112" i="2"/>
  <c r="AV1111" i="2"/>
  <c r="AV1110" i="2"/>
  <c r="AV1109" i="2"/>
  <c r="AV1108" i="2"/>
  <c r="AV1107" i="2"/>
  <c r="AV1106" i="2"/>
  <c r="AV1105" i="2"/>
  <c r="AV1104" i="2"/>
  <c r="AV1103" i="2"/>
  <c r="AV1102" i="2"/>
  <c r="AV1101" i="2"/>
  <c r="AV1100" i="2"/>
  <c r="AV1099" i="2"/>
  <c r="AV1098" i="2"/>
  <c r="AV1097" i="2"/>
  <c r="AV1096" i="2"/>
  <c r="AV1095" i="2"/>
  <c r="AV1094" i="2"/>
  <c r="AV1093" i="2"/>
  <c r="AV1092" i="2"/>
  <c r="AV1091" i="2"/>
  <c r="AV1090" i="2"/>
  <c r="AV1089" i="2"/>
  <c r="AV1088" i="2"/>
  <c r="AV1087" i="2"/>
  <c r="AV1086" i="2"/>
  <c r="AV1085" i="2"/>
  <c r="AV1084" i="2"/>
  <c r="AV1083" i="2"/>
  <c r="AV1082" i="2"/>
  <c r="AV1081" i="2"/>
  <c r="AV1080" i="2"/>
  <c r="AV1079" i="2"/>
  <c r="AV1078" i="2"/>
  <c r="AV1077" i="2"/>
  <c r="AV1076" i="2"/>
  <c r="AV1075" i="2"/>
  <c r="AV1074" i="2"/>
  <c r="AV1073" i="2"/>
  <c r="AV1072" i="2"/>
  <c r="AV1071" i="2"/>
  <c r="AV1070" i="2"/>
  <c r="AV1069" i="2"/>
  <c r="AV1068" i="2"/>
  <c r="AV1067" i="2"/>
  <c r="AV1066" i="2"/>
  <c r="AV1065" i="2"/>
  <c r="AV1064" i="2"/>
  <c r="AV1063" i="2"/>
  <c r="AV1062" i="2"/>
  <c r="AV1061" i="2"/>
  <c r="AV1060" i="2"/>
  <c r="AV1059" i="2"/>
  <c r="AV1058" i="2"/>
  <c r="AV1057" i="2"/>
  <c r="AV1056" i="2"/>
  <c r="AV1055" i="2"/>
  <c r="AV1054" i="2"/>
  <c r="AV1053" i="2"/>
  <c r="AV1052" i="2"/>
  <c r="AV1051" i="2"/>
  <c r="AV1050" i="2"/>
  <c r="AV1049" i="2"/>
  <c r="AV1048" i="2"/>
  <c r="AV1047" i="2"/>
  <c r="AV1046" i="2"/>
  <c r="AV1045" i="2"/>
  <c r="AV1044" i="2"/>
  <c r="AV1043" i="2"/>
  <c r="AV1042" i="2"/>
  <c r="AV1041" i="2"/>
  <c r="AV1040" i="2"/>
  <c r="AV1039" i="2"/>
  <c r="AV1038" i="2"/>
  <c r="AV1037" i="2"/>
  <c r="AV1036" i="2"/>
  <c r="AV1035" i="2"/>
  <c r="AV1034" i="2"/>
  <c r="AV1033" i="2"/>
  <c r="AV1032" i="2"/>
  <c r="AV1031" i="2"/>
  <c r="AV1030" i="2"/>
  <c r="AV1029" i="2"/>
  <c r="AV1028" i="2"/>
  <c r="AV1027" i="2"/>
  <c r="AV1026" i="2"/>
  <c r="AV1025" i="2"/>
  <c r="AV1024" i="2"/>
  <c r="AV1023" i="2"/>
  <c r="AV1022" i="2"/>
  <c r="AV1021" i="2"/>
  <c r="AV1020" i="2"/>
  <c r="AV1019" i="2"/>
  <c r="AV1018" i="2"/>
  <c r="AV1017" i="2"/>
  <c r="AV1016" i="2"/>
  <c r="AV1015" i="2"/>
  <c r="AV1014" i="2"/>
  <c r="AV1013" i="2"/>
  <c r="AV1012" i="2"/>
  <c r="AV1011" i="2"/>
  <c r="AV1010" i="2"/>
  <c r="AV1009" i="2"/>
  <c r="AV1008" i="2"/>
  <c r="AV1007" i="2"/>
  <c r="AV1006" i="2"/>
  <c r="AV1005" i="2"/>
  <c r="AV1004" i="2"/>
  <c r="AV1003" i="2"/>
  <c r="AV1002" i="2"/>
  <c r="AV1001" i="2"/>
  <c r="AV1000" i="2"/>
  <c r="AV999" i="2"/>
  <c r="AV998" i="2"/>
  <c r="AV997" i="2"/>
  <c r="AV996" i="2"/>
  <c r="AV995" i="2"/>
  <c r="AV994" i="2"/>
  <c r="AV993" i="2"/>
  <c r="AV992" i="2"/>
  <c r="AV991" i="2"/>
  <c r="AV990" i="2"/>
  <c r="AV989" i="2"/>
  <c r="AV988" i="2"/>
  <c r="AV987" i="2"/>
  <c r="AV986" i="2"/>
  <c r="AV985" i="2"/>
  <c r="AV984" i="2"/>
  <c r="AV983" i="2"/>
  <c r="AV982" i="2"/>
  <c r="AV981" i="2"/>
  <c r="AV980" i="2"/>
  <c r="AV979" i="2"/>
  <c r="AV978" i="2"/>
  <c r="AV977" i="2"/>
  <c r="AV976" i="2"/>
  <c r="AV975" i="2"/>
  <c r="AV974" i="2"/>
  <c r="AV973" i="2"/>
  <c r="AV972" i="2"/>
  <c r="AV971" i="2"/>
  <c r="AV970" i="2"/>
  <c r="AV969" i="2"/>
  <c r="AV968" i="2"/>
  <c r="AV967" i="2"/>
  <c r="AV966" i="2"/>
  <c r="AV965" i="2"/>
  <c r="AV964" i="2"/>
  <c r="AV963" i="2"/>
  <c r="AV962" i="2"/>
  <c r="AV961" i="2"/>
  <c r="AV960" i="2"/>
  <c r="AV959" i="2"/>
  <c r="AV958" i="2"/>
  <c r="AV957" i="2"/>
  <c r="AV956" i="2"/>
  <c r="AV955" i="2"/>
  <c r="AV954" i="2"/>
  <c r="AV953" i="2"/>
  <c r="AV952" i="2"/>
  <c r="AV951" i="2"/>
  <c r="AV950" i="2"/>
  <c r="AV949" i="2"/>
  <c r="AV948" i="2"/>
  <c r="AV947" i="2"/>
  <c r="AV946" i="2"/>
  <c r="AV945" i="2"/>
  <c r="AV944" i="2"/>
  <c r="AV943" i="2"/>
  <c r="AV942" i="2"/>
  <c r="AV941" i="2"/>
  <c r="AV940" i="2"/>
  <c r="AV939" i="2"/>
  <c r="AV938" i="2"/>
  <c r="AV937" i="2"/>
  <c r="AV936" i="2"/>
  <c r="AV935" i="2"/>
  <c r="AV934" i="2"/>
  <c r="AV933" i="2"/>
  <c r="AV932" i="2"/>
  <c r="AV931" i="2"/>
  <c r="AV930" i="2"/>
  <c r="AV929" i="2"/>
  <c r="AV928" i="2"/>
  <c r="AV927" i="2"/>
  <c r="AV926" i="2"/>
  <c r="AV925" i="2"/>
  <c r="AV924" i="2"/>
  <c r="AV923" i="2"/>
  <c r="AV922" i="2"/>
  <c r="AV921" i="2"/>
  <c r="AV920" i="2"/>
  <c r="AV919" i="2"/>
  <c r="AV918" i="2"/>
  <c r="AV917" i="2"/>
  <c r="AV916" i="2"/>
  <c r="AV915" i="2"/>
  <c r="AV914" i="2"/>
  <c r="AV913" i="2"/>
  <c r="AV912" i="2"/>
  <c r="AV911" i="2"/>
  <c r="AV910" i="2"/>
  <c r="AV909" i="2"/>
  <c r="AV908" i="2"/>
  <c r="AV907" i="2"/>
  <c r="AV906" i="2"/>
  <c r="AV905" i="2"/>
  <c r="AV904" i="2"/>
  <c r="AV903" i="2"/>
  <c r="AV902" i="2"/>
  <c r="AV901" i="2"/>
  <c r="AV900" i="2"/>
  <c r="AV899" i="2"/>
  <c r="AV898" i="2"/>
  <c r="AV897" i="2"/>
  <c r="AV896" i="2"/>
  <c r="AV895" i="2"/>
  <c r="AV894" i="2"/>
  <c r="AV893" i="2"/>
  <c r="AV892" i="2"/>
  <c r="AV891" i="2"/>
  <c r="AV890" i="2"/>
  <c r="AV889" i="2"/>
  <c r="AV888" i="2"/>
  <c r="AV887" i="2"/>
  <c r="AV886" i="2"/>
  <c r="AV885" i="2"/>
  <c r="AV884" i="2"/>
  <c r="AV883" i="2"/>
  <c r="AV882" i="2"/>
  <c r="AV881" i="2"/>
  <c r="AV880" i="2"/>
  <c r="AV879" i="2"/>
  <c r="AV878" i="2"/>
  <c r="AV877" i="2"/>
  <c r="AV876" i="2"/>
  <c r="AV875" i="2"/>
  <c r="AV874" i="2"/>
  <c r="AV873" i="2"/>
  <c r="AV872" i="2"/>
  <c r="AV871" i="2"/>
  <c r="AV870" i="2"/>
  <c r="AV869" i="2"/>
  <c r="AV868" i="2"/>
  <c r="AV867" i="2"/>
  <c r="AV866" i="2"/>
  <c r="AV865" i="2"/>
  <c r="AV864" i="2"/>
  <c r="AV863" i="2"/>
  <c r="AV862" i="2"/>
  <c r="AV861" i="2"/>
  <c r="AV860" i="2"/>
  <c r="AV859" i="2"/>
  <c r="AV858" i="2"/>
  <c r="AV857" i="2"/>
  <c r="AV856" i="2"/>
  <c r="AV855" i="2"/>
  <c r="AV854" i="2"/>
  <c r="AV853" i="2"/>
  <c r="AV852" i="2"/>
  <c r="AV851" i="2"/>
  <c r="AV850" i="2"/>
  <c r="AV849" i="2"/>
  <c r="AV848" i="2"/>
  <c r="AV847" i="2"/>
  <c r="AV846" i="2"/>
  <c r="AV845" i="2"/>
  <c r="AV844" i="2"/>
  <c r="AV843" i="2"/>
  <c r="AV842" i="2"/>
  <c r="AV841" i="2"/>
  <c r="AV840" i="2"/>
  <c r="AV839" i="2"/>
  <c r="AV838" i="2"/>
  <c r="AV837" i="2"/>
  <c r="AV836" i="2"/>
  <c r="AV835" i="2"/>
  <c r="AV834" i="2"/>
  <c r="AV833" i="2"/>
  <c r="AV832" i="2"/>
  <c r="AV831" i="2"/>
  <c r="AV830" i="2"/>
  <c r="AV829" i="2"/>
  <c r="AV828" i="2"/>
  <c r="AV827" i="2"/>
  <c r="AV826" i="2"/>
  <c r="AV825" i="2"/>
  <c r="AV824" i="2"/>
  <c r="AV823" i="2"/>
  <c r="AV822" i="2"/>
  <c r="AV821" i="2"/>
  <c r="AV820" i="2"/>
  <c r="AV819" i="2"/>
  <c r="AV818" i="2"/>
  <c r="AV817" i="2"/>
  <c r="AV816" i="2"/>
  <c r="AV815" i="2"/>
  <c r="AV814" i="2"/>
  <c r="AV813" i="2"/>
  <c r="AV812" i="2"/>
  <c r="AV811" i="2"/>
  <c r="AV810" i="2"/>
  <c r="AV809" i="2"/>
  <c r="AV808" i="2"/>
  <c r="AV807" i="2"/>
  <c r="AV806" i="2"/>
  <c r="AV805" i="2"/>
  <c r="AV804" i="2"/>
  <c r="AV803" i="2"/>
  <c r="AV802" i="2"/>
  <c r="AV801" i="2"/>
  <c r="AV800" i="2"/>
  <c r="AV799" i="2"/>
  <c r="AV798" i="2"/>
  <c r="AV797" i="2"/>
  <c r="AV796" i="2"/>
  <c r="AV795" i="2"/>
  <c r="AV794" i="2"/>
  <c r="AV793" i="2"/>
  <c r="AV792" i="2"/>
  <c r="AV791" i="2"/>
  <c r="AV790" i="2"/>
  <c r="AV789" i="2"/>
  <c r="AV788" i="2"/>
  <c r="AV787" i="2"/>
  <c r="AV786" i="2"/>
  <c r="AV785" i="2"/>
  <c r="AV784" i="2"/>
  <c r="AV783" i="2"/>
  <c r="AV782" i="2"/>
  <c r="AV781" i="2"/>
  <c r="AV780" i="2"/>
  <c r="AV779" i="2"/>
  <c r="AV778" i="2"/>
  <c r="AV777" i="2"/>
  <c r="AV776" i="2"/>
  <c r="AV775" i="2"/>
  <c r="AV774" i="2"/>
  <c r="AV773" i="2"/>
  <c r="AV772" i="2"/>
  <c r="AV771" i="2"/>
  <c r="AV770" i="2"/>
  <c r="AV769" i="2"/>
  <c r="AV768" i="2"/>
  <c r="AV767" i="2"/>
  <c r="AV766" i="2"/>
  <c r="AV765" i="2"/>
  <c r="AV764" i="2"/>
  <c r="AV763" i="2"/>
  <c r="AV762" i="2"/>
  <c r="AV761" i="2"/>
  <c r="AV760" i="2"/>
  <c r="AV759" i="2"/>
  <c r="AV758" i="2"/>
  <c r="AV757" i="2"/>
  <c r="AV756" i="2"/>
  <c r="AV755" i="2"/>
  <c r="AV754" i="2"/>
  <c r="AV753" i="2"/>
  <c r="AV752" i="2"/>
  <c r="AV751" i="2"/>
  <c r="AV750" i="2"/>
  <c r="AV749" i="2"/>
  <c r="AV748" i="2"/>
  <c r="AV747" i="2"/>
  <c r="AV746" i="2"/>
  <c r="AV745" i="2"/>
  <c r="AV744" i="2"/>
  <c r="AV743" i="2"/>
  <c r="AV742" i="2"/>
  <c r="AV741" i="2"/>
  <c r="AV740" i="2"/>
  <c r="AV739" i="2"/>
  <c r="AV738" i="2"/>
  <c r="AV737" i="2"/>
  <c r="AV736" i="2"/>
  <c r="AV735" i="2"/>
  <c r="AV734" i="2"/>
  <c r="AV733" i="2"/>
  <c r="AV732" i="2"/>
  <c r="AV731" i="2"/>
  <c r="AV730" i="2"/>
  <c r="AV729" i="2"/>
  <c r="AV728" i="2"/>
  <c r="AV727" i="2"/>
  <c r="AV726" i="2"/>
  <c r="AV725" i="2"/>
  <c r="AV724" i="2"/>
  <c r="AV723" i="2"/>
  <c r="AV722" i="2"/>
  <c r="AV721" i="2"/>
  <c r="AV720" i="2"/>
  <c r="AV719" i="2"/>
  <c r="AV718" i="2"/>
  <c r="AV717" i="2"/>
  <c r="AV716" i="2"/>
  <c r="AV715" i="2"/>
  <c r="AV714" i="2"/>
  <c r="AV713" i="2"/>
  <c r="AV712" i="2"/>
  <c r="AV711" i="2"/>
  <c r="AV710" i="2"/>
  <c r="AV709" i="2"/>
  <c r="AV708" i="2"/>
  <c r="AV707" i="2"/>
  <c r="AV706" i="2"/>
  <c r="AV705" i="2"/>
  <c r="AV704" i="2"/>
  <c r="AV703" i="2"/>
  <c r="AV702" i="2"/>
  <c r="AV701" i="2"/>
  <c r="AV700" i="2"/>
  <c r="AV699" i="2"/>
  <c r="AV698" i="2"/>
  <c r="AV697" i="2"/>
  <c r="AV696" i="2"/>
  <c r="AV695" i="2"/>
  <c r="AV694" i="2"/>
  <c r="AV693" i="2"/>
  <c r="AV692" i="2"/>
  <c r="AV691" i="2"/>
  <c r="AV690" i="2"/>
  <c r="AV689" i="2"/>
  <c r="AV688" i="2"/>
  <c r="AV687" i="2"/>
  <c r="AV686" i="2"/>
  <c r="AV685" i="2"/>
  <c r="AV684" i="2"/>
  <c r="AV683" i="2"/>
  <c r="AV682" i="2"/>
  <c r="AV681" i="2"/>
  <c r="AV680" i="2"/>
  <c r="AV679" i="2"/>
  <c r="AV678" i="2"/>
  <c r="AV677" i="2"/>
  <c r="AV676" i="2"/>
  <c r="AV675" i="2"/>
  <c r="AV674" i="2"/>
  <c r="AV673" i="2"/>
  <c r="AV672" i="2"/>
  <c r="AV671" i="2"/>
  <c r="AV670" i="2"/>
  <c r="AV669" i="2"/>
  <c r="AV668" i="2"/>
  <c r="AV667" i="2"/>
  <c r="AV666" i="2"/>
  <c r="AV665" i="2"/>
  <c r="AV664" i="2"/>
  <c r="AV663" i="2"/>
  <c r="AV662" i="2"/>
  <c r="AV661" i="2"/>
  <c r="AV660" i="2"/>
  <c r="AV659" i="2"/>
  <c r="AV658" i="2"/>
  <c r="AV657" i="2"/>
  <c r="AV656" i="2"/>
  <c r="AV655" i="2"/>
  <c r="AV654" i="2"/>
  <c r="AV653" i="2"/>
  <c r="AV652" i="2"/>
  <c r="AV651" i="2"/>
  <c r="AV650" i="2"/>
  <c r="AV649" i="2"/>
  <c r="AV648" i="2"/>
  <c r="AV647" i="2"/>
  <c r="AV646" i="2"/>
  <c r="AV645" i="2"/>
  <c r="AV644" i="2"/>
  <c r="AV643" i="2"/>
  <c r="AV642" i="2"/>
  <c r="AV641" i="2"/>
  <c r="AV640" i="2"/>
  <c r="AV639" i="2"/>
  <c r="AV638" i="2"/>
  <c r="AV637" i="2"/>
  <c r="AV636" i="2"/>
  <c r="AV635" i="2"/>
  <c r="AV634" i="2"/>
  <c r="AV633" i="2"/>
  <c r="AV632" i="2"/>
  <c r="AV631" i="2"/>
  <c r="AV630" i="2"/>
  <c r="AV629" i="2"/>
  <c r="AV628" i="2"/>
  <c r="AV627" i="2"/>
  <c r="AV626" i="2"/>
  <c r="AV625" i="2"/>
  <c r="AV624" i="2"/>
  <c r="AV623" i="2"/>
  <c r="AV622" i="2"/>
  <c r="AV621" i="2"/>
  <c r="AV620" i="2"/>
  <c r="AV619" i="2"/>
  <c r="AV618" i="2"/>
  <c r="AV617" i="2"/>
  <c r="AV616" i="2"/>
  <c r="AV615" i="2"/>
  <c r="AV614" i="2"/>
  <c r="AV613" i="2"/>
  <c r="AV612" i="2"/>
  <c r="AV611" i="2"/>
  <c r="AV610" i="2"/>
  <c r="AV609" i="2"/>
  <c r="AV608" i="2"/>
  <c r="AV607" i="2"/>
  <c r="AV606" i="2"/>
  <c r="AV605" i="2"/>
  <c r="AV604" i="2"/>
  <c r="AV603" i="2"/>
  <c r="AV602" i="2"/>
  <c r="AV601" i="2"/>
  <c r="AV600" i="2"/>
  <c r="AV599" i="2"/>
  <c r="AV598" i="2"/>
  <c r="AV597" i="2"/>
  <c r="AV596" i="2"/>
  <c r="AV595" i="2"/>
  <c r="AV594" i="2"/>
  <c r="AV593" i="2"/>
  <c r="AV592" i="2"/>
  <c r="AV591" i="2"/>
  <c r="AV590" i="2"/>
  <c r="AV589" i="2"/>
  <c r="AV588" i="2"/>
  <c r="AV587" i="2"/>
  <c r="AV586" i="2"/>
  <c r="AV585" i="2"/>
  <c r="AV584" i="2"/>
  <c r="AV583" i="2"/>
  <c r="AV582" i="2"/>
  <c r="AV581" i="2"/>
  <c r="AV580" i="2"/>
  <c r="AV579" i="2"/>
  <c r="AV578" i="2"/>
  <c r="AV577" i="2"/>
  <c r="AV576" i="2"/>
  <c r="AV575" i="2"/>
  <c r="AV574" i="2"/>
  <c r="AV573" i="2"/>
  <c r="AV572" i="2"/>
  <c r="AV571" i="2"/>
  <c r="AV570" i="2"/>
  <c r="AV569" i="2"/>
  <c r="AV568" i="2"/>
  <c r="AV567" i="2"/>
  <c r="AV566" i="2"/>
  <c r="AV565" i="2"/>
  <c r="AV564" i="2"/>
  <c r="AV563" i="2"/>
  <c r="AV562" i="2"/>
  <c r="AV561" i="2"/>
  <c r="AV560" i="2"/>
  <c r="AV559" i="2"/>
  <c r="AV558" i="2"/>
  <c r="AV557" i="2"/>
  <c r="AV556" i="2"/>
  <c r="AV555" i="2"/>
  <c r="AV554" i="2"/>
  <c r="AV553" i="2"/>
  <c r="AV552" i="2"/>
  <c r="AV551" i="2"/>
  <c r="AV550" i="2"/>
  <c r="AV549" i="2"/>
  <c r="AV548" i="2"/>
  <c r="AV547" i="2"/>
  <c r="AV546" i="2"/>
  <c r="AV545" i="2"/>
  <c r="AV544" i="2"/>
  <c r="AV543" i="2"/>
  <c r="AV542" i="2"/>
  <c r="AV541" i="2"/>
  <c r="AV540" i="2"/>
  <c r="AV539" i="2"/>
  <c r="AV538" i="2"/>
  <c r="AV537" i="2"/>
  <c r="AV536" i="2"/>
  <c r="AV535" i="2"/>
  <c r="AV534" i="2"/>
  <c r="AV533" i="2"/>
  <c r="AV532" i="2"/>
  <c r="AV531" i="2"/>
  <c r="AV530" i="2"/>
  <c r="AV529" i="2"/>
  <c r="AV528" i="2"/>
  <c r="AV527" i="2"/>
  <c r="AV526" i="2"/>
  <c r="AV525" i="2"/>
  <c r="AV524" i="2"/>
  <c r="AV523" i="2"/>
  <c r="AV522" i="2"/>
  <c r="AV521" i="2"/>
  <c r="AV520" i="2"/>
  <c r="AV519" i="2"/>
  <c r="AV518" i="2"/>
  <c r="AV517" i="2"/>
  <c r="AV516" i="2"/>
  <c r="AV515" i="2"/>
  <c r="AV514" i="2"/>
  <c r="AV513" i="2"/>
  <c r="AV512" i="2"/>
  <c r="AV511" i="2"/>
  <c r="AV510" i="2"/>
  <c r="AV509" i="2"/>
  <c r="AV508" i="2"/>
  <c r="AV507" i="2"/>
  <c r="AV506" i="2"/>
  <c r="AV505" i="2"/>
  <c r="AV504" i="2"/>
  <c r="AV503" i="2"/>
  <c r="AV502" i="2"/>
  <c r="AV501" i="2"/>
  <c r="AV500" i="2"/>
  <c r="AV499" i="2"/>
  <c r="AV498" i="2"/>
  <c r="AV497" i="2"/>
  <c r="AV496" i="2"/>
  <c r="AV495" i="2"/>
  <c r="AV494" i="2"/>
  <c r="AV493" i="2"/>
  <c r="AV492" i="2"/>
  <c r="AV491" i="2"/>
  <c r="AV490" i="2"/>
  <c r="AV489" i="2"/>
  <c r="AV488" i="2"/>
  <c r="AV487" i="2"/>
  <c r="AV486" i="2"/>
  <c r="AV485" i="2"/>
  <c r="AV484" i="2"/>
  <c r="AV483" i="2"/>
  <c r="AV482" i="2"/>
  <c r="AV481" i="2"/>
  <c r="AV480" i="2"/>
  <c r="AV479" i="2"/>
  <c r="AV478" i="2"/>
  <c r="AV477" i="2"/>
  <c r="AV476" i="2"/>
  <c r="AV475" i="2"/>
  <c r="AV474" i="2"/>
  <c r="AV473" i="2"/>
  <c r="AV472" i="2"/>
  <c r="AV471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1" i="2"/>
  <c r="AV450" i="2"/>
  <c r="AV449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30" i="2"/>
  <c r="AV429" i="2"/>
  <c r="AV428" i="2"/>
  <c r="AV427" i="2"/>
  <c r="AV426" i="2"/>
  <c r="AV425" i="2"/>
  <c r="AV424" i="2"/>
  <c r="AV423" i="2"/>
  <c r="AV422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9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8" i="2"/>
  <c r="AV357" i="2"/>
  <c r="AV356" i="2"/>
  <c r="AV355" i="2"/>
  <c r="AV354" i="2"/>
  <c r="AV353" i="2"/>
  <c r="AV352" i="2"/>
  <c r="AV351" i="2"/>
  <c r="AV350" i="2"/>
  <c r="AV349" i="2"/>
  <c r="AV348" i="2"/>
  <c r="AV347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7" i="2"/>
  <c r="AV306" i="2"/>
  <c r="AV305" i="2"/>
  <c r="AV304" i="2"/>
  <c r="AV303" i="2"/>
  <c r="AV302" i="2"/>
  <c r="AV301" i="2"/>
  <c r="AV300" i="2"/>
  <c r="AV299" i="2"/>
  <c r="AV298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4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9" i="2"/>
  <c r="AV268" i="2"/>
  <c r="AV267" i="2"/>
  <c r="AV266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1" i="2"/>
  <c r="AV250" i="2"/>
  <c r="AV249" i="2"/>
  <c r="AV248" i="2"/>
  <c r="AV247" i="2"/>
  <c r="AV246" i="2"/>
  <c r="AV245" i="2"/>
  <c r="AV244" i="2"/>
  <c r="AV243" i="2"/>
  <c r="AV242" i="2"/>
  <c r="AV241" i="2"/>
  <c r="AV240" i="2"/>
  <c r="AV239" i="2"/>
  <c r="AV238" i="2"/>
  <c r="AV237" i="2"/>
  <c r="AV236" i="2"/>
  <c r="AV235" i="2"/>
  <c r="AV234" i="2"/>
  <c r="AV233" i="2"/>
  <c r="AV232" i="2"/>
  <c r="AV231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4" i="2"/>
  <c r="AV203" i="2"/>
  <c r="AV202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9" i="2"/>
  <c r="AV188" i="2"/>
  <c r="AV187" i="2"/>
  <c r="AV186" i="2"/>
  <c r="AV185" i="2"/>
  <c r="AV184" i="2"/>
  <c r="AV183" i="2"/>
  <c r="AV182" i="2"/>
  <c r="AV181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2" i="2"/>
  <c r="AV161" i="2"/>
  <c r="AV160" i="2"/>
  <c r="AV159" i="2"/>
  <c r="AV158" i="2"/>
  <c r="AV157" i="2"/>
  <c r="AV156" i="2"/>
  <c r="AV155" i="2"/>
  <c r="AV154" i="2"/>
  <c r="AV153" i="2"/>
  <c r="AV152" i="2"/>
  <c r="AV151" i="2"/>
  <c r="AV150" i="2"/>
  <c r="AV149" i="2"/>
  <c r="AV148" i="2"/>
  <c r="AV147" i="2"/>
  <c r="AV146" i="2"/>
  <c r="AV145" i="2"/>
  <c r="AV144" i="2"/>
  <c r="AV143" i="2"/>
  <c r="AV142" i="2"/>
  <c r="AV141" i="2"/>
  <c r="AV140" i="2"/>
  <c r="AV139" i="2"/>
  <c r="AV138" i="2"/>
  <c r="AV137" i="2"/>
  <c r="AV136" i="2"/>
  <c r="AV135" i="2"/>
  <c r="AV134" i="2"/>
  <c r="AV133" i="2"/>
  <c r="AV132" i="2"/>
  <c r="AV131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7" i="2"/>
  <c r="AV116" i="2"/>
  <c r="AV115" i="2"/>
  <c r="AV114" i="2"/>
  <c r="AV113" i="2"/>
  <c r="AV112" i="2"/>
  <c r="AV111" i="2"/>
  <c r="AV110" i="2"/>
  <c r="AV109" i="2"/>
  <c r="AV108" i="2"/>
  <c r="AV107" i="2"/>
  <c r="AV106" i="2"/>
  <c r="AV105" i="2"/>
  <c r="AV104" i="2"/>
  <c r="AV103" i="2"/>
  <c r="AV102" i="2"/>
  <c r="AV101" i="2"/>
  <c r="AV100" i="2"/>
  <c r="AV99" i="2"/>
  <c r="AV98" i="2"/>
  <c r="AV97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6" i="2"/>
  <c r="AV45" i="2"/>
  <c r="AV44" i="2"/>
  <c r="AV43" i="2"/>
  <c r="AV42" i="2"/>
  <c r="AV41" i="2"/>
  <c r="AV40" i="2"/>
  <c r="AV39" i="2"/>
  <c r="AV38" i="2"/>
  <c r="AV37" i="2"/>
  <c r="AV36" i="2"/>
  <c r="AV35" i="2"/>
  <c r="AV34" i="2"/>
  <c r="AV33" i="2"/>
  <c r="AV32" i="2"/>
  <c r="AV31" i="2"/>
  <c r="AV30" i="2"/>
  <c r="AV29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V4" i="2"/>
  <c r="AV3" i="2"/>
  <c r="AJ3" i="2"/>
  <c r="AK3" i="2"/>
  <c r="W3" i="2"/>
  <c r="X3" i="2"/>
  <c r="J3" i="2"/>
  <c r="K3" i="2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U1102" i="3"/>
  <c r="AU1103" i="3"/>
  <c r="AU1104" i="3"/>
  <c r="AU1105" i="3"/>
  <c r="AU1106" i="3"/>
  <c r="AU1107" i="3"/>
  <c r="AU1108" i="3"/>
  <c r="AU1109" i="3"/>
  <c r="AU1110" i="3"/>
  <c r="AU1111" i="3"/>
  <c r="AU1112" i="3"/>
  <c r="AU1113" i="3"/>
  <c r="AU1114" i="3"/>
  <c r="AU1115" i="3"/>
  <c r="AU1116" i="3"/>
  <c r="AU1117" i="3"/>
  <c r="AU1118" i="3"/>
  <c r="AU1119" i="3"/>
  <c r="AU1120" i="3"/>
  <c r="AU1121" i="3"/>
  <c r="AU1122" i="3"/>
  <c r="AU1123" i="3"/>
  <c r="AU1124" i="3"/>
  <c r="AU1125" i="3"/>
  <c r="AU1126" i="3"/>
  <c r="AU1127" i="3"/>
  <c r="AU1128" i="3"/>
  <c r="AU1129" i="3"/>
  <c r="AU1130" i="3"/>
  <c r="AU1131" i="3"/>
  <c r="AU1132" i="3"/>
  <c r="AU1133" i="3"/>
  <c r="AU1134" i="3"/>
  <c r="AU1135" i="3"/>
  <c r="AU1136" i="3"/>
  <c r="AU1137" i="3"/>
  <c r="AU1138" i="3"/>
  <c r="AU1139" i="3"/>
  <c r="AU1140" i="3"/>
  <c r="AU1141" i="3"/>
  <c r="AU1142" i="3"/>
  <c r="AU1143" i="3"/>
  <c r="AU1144" i="3"/>
  <c r="AU1145" i="3"/>
  <c r="AU1146" i="3"/>
  <c r="AU1147" i="3"/>
  <c r="AU1148" i="3"/>
  <c r="AU1149" i="3"/>
  <c r="AU1150" i="3"/>
  <c r="AU1151" i="3"/>
  <c r="AU1152" i="3"/>
  <c r="AU1153" i="3"/>
  <c r="AU1154" i="3"/>
  <c r="AU1155" i="3"/>
  <c r="AU1156" i="3"/>
  <c r="AU1157" i="3"/>
  <c r="AU1158" i="3"/>
  <c r="AU1159" i="3"/>
  <c r="AU1160" i="3"/>
  <c r="AU1161" i="3"/>
  <c r="AU1162" i="3"/>
  <c r="AU1163" i="3"/>
  <c r="AU1164" i="3"/>
  <c r="AU1165" i="3"/>
  <c r="AU1166" i="3"/>
  <c r="AU1167" i="3"/>
  <c r="AU1168" i="3"/>
  <c r="AU1169" i="3"/>
  <c r="AU1170" i="3"/>
  <c r="AU1171" i="3"/>
  <c r="AU1172" i="3"/>
  <c r="AU1173" i="3"/>
  <c r="AU1174" i="3"/>
  <c r="AU1175" i="3"/>
  <c r="AU1176" i="3"/>
  <c r="AU1177" i="3"/>
  <c r="AU1178" i="3"/>
  <c r="AU1179" i="3"/>
  <c r="AU1180" i="3"/>
  <c r="AU1181" i="3"/>
  <c r="AU1182" i="3"/>
  <c r="AU1183" i="3"/>
  <c r="AU1184" i="3"/>
  <c r="AU1185" i="3"/>
  <c r="AU1186" i="3"/>
  <c r="AU1187" i="3"/>
  <c r="AU1188" i="3"/>
  <c r="AU1189" i="3"/>
  <c r="AU1190" i="3"/>
  <c r="AU1191" i="3"/>
  <c r="AU1192" i="3"/>
  <c r="AU1193" i="3"/>
  <c r="AU1194" i="3"/>
  <c r="AU1195" i="3"/>
  <c r="AU1196" i="3"/>
  <c r="AU1197" i="3"/>
  <c r="AU1198" i="3"/>
  <c r="AU1199" i="3"/>
  <c r="AU1200" i="3"/>
  <c r="AU1201" i="3"/>
  <c r="AU1202" i="3"/>
  <c r="AU1203" i="3"/>
  <c r="AU1204" i="3"/>
  <c r="AU1205" i="3"/>
  <c r="AU1206" i="3"/>
  <c r="AU1207" i="3"/>
  <c r="AU1208" i="3"/>
  <c r="AU1209" i="3"/>
  <c r="AU1210" i="3"/>
  <c r="AU1211" i="3"/>
  <c r="AU1212" i="3"/>
  <c r="AU1213" i="3"/>
  <c r="AU1214" i="3"/>
  <c r="AU1215" i="3"/>
  <c r="AU1216" i="3"/>
  <c r="AU1217" i="3"/>
  <c r="AU1218" i="3"/>
  <c r="AU1219" i="3"/>
  <c r="AU1220" i="3"/>
  <c r="AU1221" i="3"/>
  <c r="AV1221" i="3"/>
  <c r="AV1220" i="3"/>
  <c r="AV1219" i="3"/>
  <c r="AV1218" i="3"/>
  <c r="AV1217" i="3"/>
  <c r="AV1216" i="3"/>
  <c r="AV1215" i="3"/>
  <c r="AV1214" i="3"/>
  <c r="AV1213" i="3"/>
  <c r="AV1212" i="3"/>
  <c r="AV1211" i="3"/>
  <c r="AV1210" i="3"/>
  <c r="AV1209" i="3"/>
  <c r="AV1208" i="3"/>
  <c r="AV1207" i="3"/>
  <c r="AV1206" i="3"/>
  <c r="AV1205" i="3"/>
  <c r="AV1204" i="3"/>
  <c r="AV1203" i="3"/>
  <c r="AV1202" i="3"/>
  <c r="AV1201" i="3"/>
  <c r="AV1200" i="3"/>
  <c r="AV1199" i="3"/>
  <c r="AV1198" i="3"/>
  <c r="AV1197" i="3"/>
  <c r="AV1196" i="3"/>
  <c r="AV1195" i="3"/>
  <c r="AV1194" i="3"/>
  <c r="AV1193" i="3"/>
  <c r="AV1192" i="3"/>
  <c r="AV1191" i="3"/>
  <c r="AV1190" i="3"/>
  <c r="AV1189" i="3"/>
  <c r="AV1188" i="3"/>
  <c r="AV1187" i="3"/>
  <c r="AV1186" i="3"/>
  <c r="AV1185" i="3"/>
  <c r="AV1184" i="3"/>
  <c r="AV1183" i="3"/>
  <c r="AV1182" i="3"/>
  <c r="AV1181" i="3"/>
  <c r="AV1180" i="3"/>
  <c r="AV1179" i="3"/>
  <c r="AV1178" i="3"/>
  <c r="AV1177" i="3"/>
  <c r="AV1176" i="3"/>
  <c r="AV1175" i="3"/>
  <c r="AV1174" i="3"/>
  <c r="AV1173" i="3"/>
  <c r="AV1172" i="3"/>
  <c r="AV1171" i="3"/>
  <c r="AV1170" i="3"/>
  <c r="AV1169" i="3"/>
  <c r="AV1168" i="3"/>
  <c r="AV1167" i="3"/>
  <c r="AV1166" i="3"/>
  <c r="AV1165" i="3"/>
  <c r="AV1164" i="3"/>
  <c r="AV1163" i="3"/>
  <c r="AV1162" i="3"/>
  <c r="AV1161" i="3"/>
  <c r="AV1160" i="3"/>
  <c r="AV1159" i="3"/>
  <c r="AV1158" i="3"/>
  <c r="AV1157" i="3"/>
  <c r="AV1156" i="3"/>
  <c r="AV1155" i="3"/>
  <c r="AV1154" i="3"/>
  <c r="AV1153" i="3"/>
  <c r="AV1152" i="3"/>
  <c r="AV1151" i="3"/>
  <c r="AV1150" i="3"/>
  <c r="AV1149" i="3"/>
  <c r="AV1148" i="3"/>
  <c r="AV1147" i="3"/>
  <c r="AV1146" i="3"/>
  <c r="AV1145" i="3"/>
  <c r="AV1144" i="3"/>
  <c r="AV1143" i="3"/>
  <c r="AV1142" i="3"/>
  <c r="AV1141" i="3"/>
  <c r="AV1140" i="3"/>
  <c r="AV1139" i="3"/>
  <c r="AV1138" i="3"/>
  <c r="AV1137" i="3"/>
  <c r="AV1136" i="3"/>
  <c r="AV1135" i="3"/>
  <c r="AV1134" i="3"/>
  <c r="AV1133" i="3"/>
  <c r="AV1132" i="3"/>
  <c r="AV1131" i="3"/>
  <c r="AV1130" i="3"/>
  <c r="AV1129" i="3"/>
  <c r="AV1128" i="3"/>
  <c r="AV1127" i="3"/>
  <c r="AV1126" i="3"/>
  <c r="AV1125" i="3"/>
  <c r="AV1124" i="3"/>
  <c r="AV1123" i="3"/>
  <c r="AV1122" i="3"/>
  <c r="AV1121" i="3"/>
  <c r="AV1120" i="3"/>
  <c r="AV1119" i="3"/>
  <c r="AV1118" i="3"/>
  <c r="AV1117" i="3"/>
  <c r="AV1116" i="3"/>
  <c r="AV1115" i="3"/>
  <c r="AV1114" i="3"/>
  <c r="AV1113" i="3"/>
  <c r="AV1112" i="3"/>
  <c r="AV1111" i="3"/>
  <c r="AV1110" i="3"/>
  <c r="AV1109" i="3"/>
  <c r="AV1108" i="3"/>
  <c r="AV1107" i="3"/>
  <c r="AV1106" i="3"/>
  <c r="AV1105" i="3"/>
  <c r="AV1104" i="3"/>
  <c r="AV1103" i="3"/>
  <c r="AV1102" i="3"/>
  <c r="AV1101" i="3"/>
  <c r="AV1100" i="3"/>
  <c r="AV1099" i="3"/>
  <c r="AV1098" i="3"/>
  <c r="AV1097" i="3"/>
  <c r="AV1096" i="3"/>
  <c r="AV1095" i="3"/>
  <c r="AV1094" i="3"/>
  <c r="AV1093" i="3"/>
  <c r="AV1092" i="3"/>
  <c r="AV1091" i="3"/>
  <c r="AV1090" i="3"/>
  <c r="AV1089" i="3"/>
  <c r="AV1088" i="3"/>
  <c r="AV1087" i="3"/>
  <c r="AV1086" i="3"/>
  <c r="AV1085" i="3"/>
  <c r="AV1084" i="3"/>
  <c r="AV1083" i="3"/>
  <c r="AV1082" i="3"/>
  <c r="AV1081" i="3"/>
  <c r="AV1080" i="3"/>
  <c r="AV1079" i="3"/>
  <c r="AV1078" i="3"/>
  <c r="AV1077" i="3"/>
  <c r="AV1076" i="3"/>
  <c r="AV1075" i="3"/>
  <c r="AV1074" i="3"/>
  <c r="AV1073" i="3"/>
  <c r="AV1072" i="3"/>
  <c r="AV1071" i="3"/>
  <c r="AV1070" i="3"/>
  <c r="AV1069" i="3"/>
  <c r="AV1068" i="3"/>
  <c r="AV1067" i="3"/>
  <c r="AV1066" i="3"/>
  <c r="AV1065" i="3"/>
  <c r="AV1064" i="3"/>
  <c r="AV1063" i="3"/>
  <c r="AV1062" i="3"/>
  <c r="AV1061" i="3"/>
  <c r="AV1060" i="3"/>
  <c r="AV1059" i="3"/>
  <c r="AV1058" i="3"/>
  <c r="AV1057" i="3"/>
  <c r="AV1056" i="3"/>
  <c r="AV1055" i="3"/>
  <c r="AV1054" i="3"/>
  <c r="AV1053" i="3"/>
  <c r="AV1052" i="3"/>
  <c r="AV1051" i="3"/>
  <c r="AV1050" i="3"/>
  <c r="AV1049" i="3"/>
  <c r="AV1048" i="3"/>
  <c r="AV1047" i="3"/>
  <c r="AV1046" i="3"/>
  <c r="AV1045" i="3"/>
  <c r="AV1044" i="3"/>
  <c r="AV1043" i="3"/>
  <c r="AV1042" i="3"/>
  <c r="AV1041" i="3"/>
  <c r="AV1040" i="3"/>
  <c r="AV1039" i="3"/>
  <c r="AV1038" i="3"/>
  <c r="AV1037" i="3"/>
  <c r="AV1036" i="3"/>
  <c r="AV1035" i="3"/>
  <c r="AV1034" i="3"/>
  <c r="AV1033" i="3"/>
  <c r="AV1032" i="3"/>
  <c r="AV1031" i="3"/>
  <c r="AV1030" i="3"/>
  <c r="AV1029" i="3"/>
  <c r="AV1028" i="3"/>
  <c r="AV1027" i="3"/>
  <c r="AV1026" i="3"/>
  <c r="AV1025" i="3"/>
  <c r="AV1024" i="3"/>
  <c r="AV1023" i="3"/>
  <c r="AV1022" i="3"/>
  <c r="AV1021" i="3"/>
  <c r="AV1020" i="3"/>
  <c r="AV1019" i="3"/>
  <c r="AV1018" i="3"/>
  <c r="AV1017" i="3"/>
  <c r="AV1016" i="3"/>
  <c r="AV1015" i="3"/>
  <c r="AV1014" i="3"/>
  <c r="AV1013" i="3"/>
  <c r="AV1012" i="3"/>
  <c r="AV1011" i="3"/>
  <c r="AV1010" i="3"/>
  <c r="AV1009" i="3"/>
  <c r="AV1008" i="3"/>
  <c r="AV1007" i="3"/>
  <c r="AV1006" i="3"/>
  <c r="AV1005" i="3"/>
  <c r="AV1004" i="3"/>
  <c r="AV1003" i="3"/>
  <c r="AV1002" i="3"/>
  <c r="AV1001" i="3"/>
  <c r="AV1000" i="3"/>
  <c r="AV999" i="3"/>
  <c r="AV998" i="3"/>
  <c r="AV997" i="3"/>
  <c r="AV996" i="3"/>
  <c r="AV995" i="3"/>
  <c r="AV994" i="3"/>
  <c r="AV993" i="3"/>
  <c r="AV992" i="3"/>
  <c r="AV991" i="3"/>
  <c r="AV990" i="3"/>
  <c r="AV989" i="3"/>
  <c r="AV988" i="3"/>
  <c r="AV987" i="3"/>
  <c r="AV986" i="3"/>
  <c r="AV985" i="3"/>
  <c r="AV984" i="3"/>
  <c r="AV983" i="3"/>
  <c r="AV982" i="3"/>
  <c r="AV981" i="3"/>
  <c r="AV980" i="3"/>
  <c r="AV979" i="3"/>
  <c r="AV978" i="3"/>
  <c r="AV977" i="3"/>
  <c r="AV976" i="3"/>
  <c r="AV975" i="3"/>
  <c r="AV974" i="3"/>
  <c r="AV973" i="3"/>
  <c r="AV972" i="3"/>
  <c r="AV971" i="3"/>
  <c r="AV970" i="3"/>
  <c r="AV969" i="3"/>
  <c r="AV968" i="3"/>
  <c r="AV967" i="3"/>
  <c r="AV966" i="3"/>
  <c r="AV965" i="3"/>
  <c r="AV964" i="3"/>
  <c r="AV963" i="3"/>
  <c r="AV962" i="3"/>
  <c r="AV961" i="3"/>
  <c r="AV960" i="3"/>
  <c r="AV959" i="3"/>
  <c r="AV958" i="3"/>
  <c r="AV957" i="3"/>
  <c r="AV956" i="3"/>
  <c r="AV955" i="3"/>
  <c r="AV954" i="3"/>
  <c r="AV953" i="3"/>
  <c r="AV952" i="3"/>
  <c r="AV951" i="3"/>
  <c r="AV950" i="3"/>
  <c r="AV949" i="3"/>
  <c r="AV948" i="3"/>
  <c r="AV947" i="3"/>
  <c r="AV946" i="3"/>
  <c r="AV945" i="3"/>
  <c r="AV944" i="3"/>
  <c r="AV943" i="3"/>
  <c r="AV942" i="3"/>
  <c r="AV941" i="3"/>
  <c r="AV940" i="3"/>
  <c r="AV939" i="3"/>
  <c r="AV938" i="3"/>
  <c r="AV937" i="3"/>
  <c r="AV936" i="3"/>
  <c r="AV935" i="3"/>
  <c r="AV934" i="3"/>
  <c r="AV933" i="3"/>
  <c r="AV932" i="3"/>
  <c r="AV931" i="3"/>
  <c r="AV930" i="3"/>
  <c r="AV929" i="3"/>
  <c r="AV928" i="3"/>
  <c r="AV927" i="3"/>
  <c r="AV926" i="3"/>
  <c r="AV925" i="3"/>
  <c r="AV924" i="3"/>
  <c r="AV923" i="3"/>
  <c r="AV922" i="3"/>
  <c r="AV921" i="3"/>
  <c r="AV920" i="3"/>
  <c r="AV919" i="3"/>
  <c r="AV918" i="3"/>
  <c r="AV917" i="3"/>
  <c r="AV916" i="3"/>
  <c r="AV915" i="3"/>
  <c r="AV914" i="3"/>
  <c r="AV913" i="3"/>
  <c r="AV912" i="3"/>
  <c r="AV911" i="3"/>
  <c r="AV910" i="3"/>
  <c r="AV909" i="3"/>
  <c r="AV908" i="3"/>
  <c r="AV907" i="3"/>
  <c r="AV906" i="3"/>
  <c r="AV905" i="3"/>
  <c r="AV904" i="3"/>
  <c r="AV903" i="3"/>
  <c r="AV902" i="3"/>
  <c r="AV901" i="3"/>
  <c r="AV900" i="3"/>
  <c r="AV899" i="3"/>
  <c r="AV898" i="3"/>
  <c r="AV897" i="3"/>
  <c r="AV896" i="3"/>
  <c r="AV895" i="3"/>
  <c r="AV894" i="3"/>
  <c r="AV893" i="3"/>
  <c r="AV892" i="3"/>
  <c r="AV891" i="3"/>
  <c r="AV890" i="3"/>
  <c r="AV889" i="3"/>
  <c r="AV888" i="3"/>
  <c r="AV887" i="3"/>
  <c r="AV886" i="3"/>
  <c r="AV885" i="3"/>
  <c r="AV884" i="3"/>
  <c r="AV883" i="3"/>
  <c r="AV882" i="3"/>
  <c r="AV881" i="3"/>
  <c r="AV880" i="3"/>
  <c r="AV879" i="3"/>
  <c r="AV878" i="3"/>
  <c r="AV877" i="3"/>
  <c r="AV876" i="3"/>
  <c r="AV875" i="3"/>
  <c r="AV874" i="3"/>
  <c r="AV873" i="3"/>
  <c r="AV872" i="3"/>
  <c r="AV871" i="3"/>
  <c r="AV870" i="3"/>
  <c r="AV869" i="3"/>
  <c r="AV868" i="3"/>
  <c r="AV867" i="3"/>
  <c r="AV866" i="3"/>
  <c r="AV865" i="3"/>
  <c r="AV864" i="3"/>
  <c r="AV863" i="3"/>
  <c r="AV862" i="3"/>
  <c r="AV861" i="3"/>
  <c r="AV860" i="3"/>
  <c r="AV859" i="3"/>
  <c r="AV858" i="3"/>
  <c r="AV857" i="3"/>
  <c r="AV856" i="3"/>
  <c r="AV855" i="3"/>
  <c r="AV854" i="3"/>
  <c r="AV853" i="3"/>
  <c r="AV852" i="3"/>
  <c r="AV851" i="3"/>
  <c r="AV850" i="3"/>
  <c r="AV849" i="3"/>
  <c r="AV848" i="3"/>
  <c r="AV847" i="3"/>
  <c r="AV846" i="3"/>
  <c r="AV845" i="3"/>
  <c r="AV844" i="3"/>
  <c r="AV843" i="3"/>
  <c r="AV842" i="3"/>
  <c r="AV841" i="3"/>
  <c r="AV840" i="3"/>
  <c r="AV839" i="3"/>
  <c r="AV838" i="3"/>
  <c r="AV837" i="3"/>
  <c r="AV836" i="3"/>
  <c r="AV835" i="3"/>
  <c r="AV834" i="3"/>
  <c r="AV833" i="3"/>
  <c r="AV832" i="3"/>
  <c r="AV831" i="3"/>
  <c r="AV830" i="3"/>
  <c r="AV829" i="3"/>
  <c r="AV828" i="3"/>
  <c r="AV827" i="3"/>
  <c r="AV826" i="3"/>
  <c r="AV825" i="3"/>
  <c r="AV824" i="3"/>
  <c r="AV823" i="3"/>
  <c r="AV822" i="3"/>
  <c r="AV821" i="3"/>
  <c r="AV820" i="3"/>
  <c r="AV819" i="3"/>
  <c r="AV818" i="3"/>
  <c r="AV817" i="3"/>
  <c r="AV816" i="3"/>
  <c r="AV815" i="3"/>
  <c r="AV814" i="3"/>
  <c r="AV813" i="3"/>
  <c r="AV812" i="3"/>
  <c r="AV811" i="3"/>
  <c r="AV810" i="3"/>
  <c r="AV809" i="3"/>
  <c r="AV808" i="3"/>
  <c r="AV807" i="3"/>
  <c r="AV806" i="3"/>
  <c r="AV805" i="3"/>
  <c r="AV804" i="3"/>
  <c r="AV803" i="3"/>
  <c r="AV802" i="3"/>
  <c r="AV801" i="3"/>
  <c r="AV800" i="3"/>
  <c r="AV799" i="3"/>
  <c r="AV798" i="3"/>
  <c r="AV797" i="3"/>
  <c r="AV796" i="3"/>
  <c r="AV795" i="3"/>
  <c r="AV794" i="3"/>
  <c r="AV793" i="3"/>
  <c r="AV792" i="3"/>
  <c r="AV791" i="3"/>
  <c r="AV790" i="3"/>
  <c r="AV789" i="3"/>
  <c r="AV788" i="3"/>
  <c r="AV787" i="3"/>
  <c r="AV786" i="3"/>
  <c r="AV785" i="3"/>
  <c r="AV784" i="3"/>
  <c r="AV783" i="3"/>
  <c r="AV782" i="3"/>
  <c r="AV781" i="3"/>
  <c r="AV780" i="3"/>
  <c r="AV779" i="3"/>
  <c r="AV778" i="3"/>
  <c r="AV777" i="3"/>
  <c r="AV776" i="3"/>
  <c r="AV775" i="3"/>
  <c r="AV774" i="3"/>
  <c r="AV773" i="3"/>
  <c r="AV772" i="3"/>
  <c r="AV771" i="3"/>
  <c r="AV770" i="3"/>
  <c r="AV769" i="3"/>
  <c r="AV768" i="3"/>
  <c r="AV767" i="3"/>
  <c r="AV766" i="3"/>
  <c r="AV765" i="3"/>
  <c r="AV764" i="3"/>
  <c r="AV763" i="3"/>
  <c r="AV762" i="3"/>
  <c r="AV761" i="3"/>
  <c r="AV760" i="3"/>
  <c r="AV759" i="3"/>
  <c r="AV758" i="3"/>
  <c r="AV757" i="3"/>
  <c r="AV756" i="3"/>
  <c r="AV755" i="3"/>
  <c r="AV754" i="3"/>
  <c r="AV753" i="3"/>
  <c r="AV752" i="3"/>
  <c r="AV751" i="3"/>
  <c r="AV750" i="3"/>
  <c r="AV749" i="3"/>
  <c r="AV748" i="3"/>
  <c r="AV747" i="3"/>
  <c r="AV746" i="3"/>
  <c r="AV745" i="3"/>
  <c r="AV744" i="3"/>
  <c r="AV743" i="3"/>
  <c r="AV742" i="3"/>
  <c r="AV741" i="3"/>
  <c r="AV740" i="3"/>
  <c r="AV739" i="3"/>
  <c r="AV738" i="3"/>
  <c r="AV737" i="3"/>
  <c r="AV736" i="3"/>
  <c r="AV735" i="3"/>
  <c r="AV734" i="3"/>
  <c r="AV733" i="3"/>
  <c r="AV732" i="3"/>
  <c r="AV731" i="3"/>
  <c r="AV730" i="3"/>
  <c r="AV729" i="3"/>
  <c r="AV728" i="3"/>
  <c r="AV727" i="3"/>
  <c r="AV726" i="3"/>
  <c r="AV725" i="3"/>
  <c r="AV724" i="3"/>
  <c r="AV723" i="3"/>
  <c r="AV722" i="3"/>
  <c r="AV721" i="3"/>
  <c r="AV720" i="3"/>
  <c r="AV719" i="3"/>
  <c r="AV718" i="3"/>
  <c r="AV717" i="3"/>
  <c r="AV716" i="3"/>
  <c r="AV715" i="3"/>
  <c r="AV714" i="3"/>
  <c r="AV713" i="3"/>
  <c r="AV712" i="3"/>
  <c r="AV711" i="3"/>
  <c r="AV710" i="3"/>
  <c r="AV709" i="3"/>
  <c r="AV708" i="3"/>
  <c r="AV707" i="3"/>
  <c r="AV706" i="3"/>
  <c r="AV705" i="3"/>
  <c r="AV704" i="3"/>
  <c r="AV703" i="3"/>
  <c r="AV702" i="3"/>
  <c r="AV701" i="3"/>
  <c r="AV700" i="3"/>
  <c r="AV699" i="3"/>
  <c r="AV698" i="3"/>
  <c r="AV697" i="3"/>
  <c r="AV696" i="3"/>
  <c r="AV695" i="3"/>
  <c r="AV694" i="3"/>
  <c r="AV693" i="3"/>
  <c r="AV692" i="3"/>
  <c r="AV691" i="3"/>
  <c r="AV690" i="3"/>
  <c r="AV689" i="3"/>
  <c r="AV688" i="3"/>
  <c r="AV687" i="3"/>
  <c r="AV686" i="3"/>
  <c r="AV685" i="3"/>
  <c r="AV684" i="3"/>
  <c r="AV683" i="3"/>
  <c r="AV682" i="3"/>
  <c r="AV681" i="3"/>
  <c r="AV680" i="3"/>
  <c r="AV679" i="3"/>
  <c r="AV678" i="3"/>
  <c r="AV677" i="3"/>
  <c r="AV676" i="3"/>
  <c r="AV675" i="3"/>
  <c r="AV674" i="3"/>
  <c r="AV673" i="3"/>
  <c r="AV672" i="3"/>
  <c r="AV671" i="3"/>
  <c r="AV670" i="3"/>
  <c r="AV669" i="3"/>
  <c r="AV668" i="3"/>
  <c r="AV667" i="3"/>
  <c r="AV666" i="3"/>
  <c r="AV665" i="3"/>
  <c r="AV664" i="3"/>
  <c r="AV663" i="3"/>
  <c r="AV662" i="3"/>
  <c r="AV661" i="3"/>
  <c r="AV660" i="3"/>
  <c r="AV659" i="3"/>
  <c r="AV658" i="3"/>
  <c r="AV657" i="3"/>
  <c r="AV656" i="3"/>
  <c r="AV655" i="3"/>
  <c r="AV654" i="3"/>
  <c r="AV653" i="3"/>
  <c r="AV652" i="3"/>
  <c r="AV651" i="3"/>
  <c r="AV650" i="3"/>
  <c r="AV649" i="3"/>
  <c r="AV648" i="3"/>
  <c r="AV647" i="3"/>
  <c r="AV646" i="3"/>
  <c r="AV645" i="3"/>
  <c r="AV644" i="3"/>
  <c r="AV643" i="3"/>
  <c r="AV642" i="3"/>
  <c r="AV641" i="3"/>
  <c r="AV640" i="3"/>
  <c r="AV639" i="3"/>
  <c r="AV638" i="3"/>
  <c r="AV637" i="3"/>
  <c r="AV636" i="3"/>
  <c r="AV635" i="3"/>
  <c r="AV634" i="3"/>
  <c r="AV633" i="3"/>
  <c r="AV632" i="3"/>
  <c r="AV631" i="3"/>
  <c r="AV630" i="3"/>
  <c r="AV629" i="3"/>
  <c r="AV628" i="3"/>
  <c r="AV627" i="3"/>
  <c r="AV626" i="3"/>
  <c r="AV625" i="3"/>
  <c r="AV624" i="3"/>
  <c r="AV623" i="3"/>
  <c r="AV622" i="3"/>
  <c r="AV621" i="3"/>
  <c r="AV620" i="3"/>
  <c r="AV619" i="3"/>
  <c r="AV618" i="3"/>
  <c r="AV617" i="3"/>
  <c r="AV616" i="3"/>
  <c r="AV615" i="3"/>
  <c r="AV614" i="3"/>
  <c r="AV613" i="3"/>
  <c r="AV612" i="3"/>
  <c r="AV611" i="3"/>
  <c r="AV610" i="3"/>
  <c r="AV609" i="3"/>
  <c r="AV608" i="3"/>
  <c r="AV607" i="3"/>
  <c r="AV606" i="3"/>
  <c r="AV605" i="3"/>
  <c r="AV604" i="3"/>
  <c r="AV603" i="3"/>
  <c r="AV602" i="3"/>
  <c r="AV601" i="3"/>
  <c r="AV600" i="3"/>
  <c r="AV599" i="3"/>
  <c r="AV598" i="3"/>
  <c r="AV597" i="3"/>
  <c r="AV596" i="3"/>
  <c r="AV595" i="3"/>
  <c r="AV594" i="3"/>
  <c r="AV593" i="3"/>
  <c r="AV592" i="3"/>
  <c r="AV591" i="3"/>
  <c r="AV590" i="3"/>
  <c r="AV589" i="3"/>
  <c r="AV588" i="3"/>
  <c r="AV587" i="3"/>
  <c r="AV586" i="3"/>
  <c r="AV585" i="3"/>
  <c r="AV584" i="3"/>
  <c r="AV583" i="3"/>
  <c r="AV582" i="3"/>
  <c r="AV581" i="3"/>
  <c r="AV580" i="3"/>
  <c r="AV579" i="3"/>
  <c r="AV578" i="3"/>
  <c r="AV577" i="3"/>
  <c r="AV576" i="3"/>
  <c r="AV575" i="3"/>
  <c r="AV574" i="3"/>
  <c r="AV573" i="3"/>
  <c r="AV572" i="3"/>
  <c r="AV571" i="3"/>
  <c r="AV570" i="3"/>
  <c r="AV569" i="3"/>
  <c r="AV568" i="3"/>
  <c r="AV567" i="3"/>
  <c r="AV566" i="3"/>
  <c r="AV565" i="3"/>
  <c r="AV564" i="3"/>
  <c r="AV563" i="3"/>
  <c r="AV562" i="3"/>
  <c r="AV561" i="3"/>
  <c r="AV560" i="3"/>
  <c r="AV559" i="3"/>
  <c r="AV558" i="3"/>
  <c r="AV557" i="3"/>
  <c r="AV556" i="3"/>
  <c r="AV555" i="3"/>
  <c r="AV554" i="3"/>
  <c r="AV553" i="3"/>
  <c r="AV552" i="3"/>
  <c r="AV551" i="3"/>
  <c r="AV550" i="3"/>
  <c r="AV549" i="3"/>
  <c r="AV548" i="3"/>
  <c r="AV547" i="3"/>
  <c r="AV546" i="3"/>
  <c r="AV545" i="3"/>
  <c r="AV544" i="3"/>
  <c r="AV543" i="3"/>
  <c r="AV542" i="3"/>
  <c r="AV541" i="3"/>
  <c r="AV540" i="3"/>
  <c r="AV539" i="3"/>
  <c r="AV538" i="3"/>
  <c r="AV537" i="3"/>
  <c r="AV536" i="3"/>
  <c r="AV535" i="3"/>
  <c r="AV534" i="3"/>
  <c r="AV533" i="3"/>
  <c r="AV532" i="3"/>
  <c r="AV531" i="3"/>
  <c r="AV530" i="3"/>
  <c r="AV529" i="3"/>
  <c r="AV528" i="3"/>
  <c r="AV527" i="3"/>
  <c r="AV526" i="3"/>
  <c r="AV525" i="3"/>
  <c r="AV524" i="3"/>
  <c r="AV523" i="3"/>
  <c r="AV522" i="3"/>
  <c r="AV521" i="3"/>
  <c r="AV520" i="3"/>
  <c r="AV519" i="3"/>
  <c r="AV518" i="3"/>
  <c r="AV517" i="3"/>
  <c r="AV516" i="3"/>
  <c r="AV515" i="3"/>
  <c r="AV514" i="3"/>
  <c r="AV513" i="3"/>
  <c r="AV512" i="3"/>
  <c r="AV511" i="3"/>
  <c r="AV510" i="3"/>
  <c r="AV509" i="3"/>
  <c r="AV508" i="3"/>
  <c r="AV507" i="3"/>
  <c r="AV506" i="3"/>
  <c r="AV505" i="3"/>
  <c r="AV504" i="3"/>
  <c r="AV503" i="3"/>
  <c r="AV502" i="3"/>
  <c r="AV501" i="3"/>
  <c r="AV500" i="3"/>
  <c r="AV499" i="3"/>
  <c r="AV498" i="3"/>
  <c r="AV497" i="3"/>
  <c r="AV496" i="3"/>
  <c r="AV495" i="3"/>
  <c r="AV494" i="3"/>
  <c r="AV493" i="3"/>
  <c r="AV492" i="3"/>
  <c r="AV491" i="3"/>
  <c r="AV490" i="3"/>
  <c r="AV489" i="3"/>
  <c r="AV488" i="3"/>
  <c r="AV487" i="3"/>
  <c r="AV486" i="3"/>
  <c r="AV485" i="3"/>
  <c r="AV484" i="3"/>
  <c r="AV483" i="3"/>
  <c r="AV482" i="3"/>
  <c r="AV481" i="3"/>
  <c r="AV480" i="3"/>
  <c r="AV479" i="3"/>
  <c r="AV478" i="3"/>
  <c r="AV477" i="3"/>
  <c r="AV476" i="3"/>
  <c r="AV475" i="3"/>
  <c r="AV474" i="3"/>
  <c r="AV473" i="3"/>
  <c r="AV472" i="3"/>
  <c r="AV471" i="3"/>
  <c r="AV470" i="3"/>
  <c r="AV469" i="3"/>
  <c r="AV468" i="3"/>
  <c r="AV467" i="3"/>
  <c r="AV466" i="3"/>
  <c r="AV465" i="3"/>
  <c r="AV464" i="3"/>
  <c r="AV463" i="3"/>
  <c r="AV462" i="3"/>
  <c r="AV461" i="3"/>
  <c r="AV460" i="3"/>
  <c r="AV459" i="3"/>
  <c r="AV458" i="3"/>
  <c r="AV457" i="3"/>
  <c r="AV456" i="3"/>
  <c r="AV455" i="3"/>
  <c r="AV454" i="3"/>
  <c r="AV453" i="3"/>
  <c r="AV452" i="3"/>
  <c r="AV451" i="3"/>
  <c r="AV450" i="3"/>
  <c r="AV449" i="3"/>
  <c r="AV448" i="3"/>
  <c r="AV447" i="3"/>
  <c r="AV446" i="3"/>
  <c r="AV445" i="3"/>
  <c r="AV444" i="3"/>
  <c r="AV443" i="3"/>
  <c r="AV442" i="3"/>
  <c r="AV441" i="3"/>
  <c r="AV440" i="3"/>
  <c r="AV439" i="3"/>
  <c r="AV438" i="3"/>
  <c r="AV437" i="3"/>
  <c r="AV436" i="3"/>
  <c r="AV435" i="3"/>
  <c r="AV434" i="3"/>
  <c r="AV433" i="3"/>
  <c r="AV432" i="3"/>
  <c r="AV431" i="3"/>
  <c r="AV430" i="3"/>
  <c r="AV429" i="3"/>
  <c r="AV428" i="3"/>
  <c r="AV427" i="3"/>
  <c r="AV426" i="3"/>
  <c r="AV425" i="3"/>
  <c r="AV424" i="3"/>
  <c r="AV423" i="3"/>
  <c r="AV422" i="3"/>
  <c r="AV421" i="3"/>
  <c r="AV420" i="3"/>
  <c r="AV419" i="3"/>
  <c r="AV418" i="3"/>
  <c r="AV417" i="3"/>
  <c r="AV416" i="3"/>
  <c r="AV415" i="3"/>
  <c r="AV414" i="3"/>
  <c r="AV413" i="3"/>
  <c r="AV412" i="3"/>
  <c r="AV411" i="3"/>
  <c r="AV410" i="3"/>
  <c r="AV409" i="3"/>
  <c r="AV408" i="3"/>
  <c r="AV407" i="3"/>
  <c r="AV406" i="3"/>
  <c r="AV405" i="3"/>
  <c r="AV404" i="3"/>
  <c r="AV403" i="3"/>
  <c r="AV402" i="3"/>
  <c r="AV401" i="3"/>
  <c r="AV400" i="3"/>
  <c r="AV399" i="3"/>
  <c r="AV398" i="3"/>
  <c r="AV397" i="3"/>
  <c r="AV396" i="3"/>
  <c r="AV395" i="3"/>
  <c r="AV394" i="3"/>
  <c r="AV393" i="3"/>
  <c r="AV392" i="3"/>
  <c r="AV391" i="3"/>
  <c r="AV390" i="3"/>
  <c r="AV389" i="3"/>
  <c r="AV388" i="3"/>
  <c r="AV387" i="3"/>
  <c r="AV386" i="3"/>
  <c r="AV385" i="3"/>
  <c r="AV384" i="3"/>
  <c r="AV383" i="3"/>
  <c r="AV382" i="3"/>
  <c r="AV381" i="3"/>
  <c r="AV380" i="3"/>
  <c r="AV379" i="3"/>
  <c r="AV378" i="3"/>
  <c r="AV377" i="3"/>
  <c r="AV376" i="3"/>
  <c r="AV375" i="3"/>
  <c r="AV374" i="3"/>
  <c r="AV373" i="3"/>
  <c r="AV372" i="3"/>
  <c r="AV371" i="3"/>
  <c r="AV370" i="3"/>
  <c r="AV369" i="3"/>
  <c r="AV368" i="3"/>
  <c r="AV367" i="3"/>
  <c r="AV366" i="3"/>
  <c r="AV365" i="3"/>
  <c r="AV364" i="3"/>
  <c r="AV363" i="3"/>
  <c r="AV362" i="3"/>
  <c r="AV361" i="3"/>
  <c r="AV360" i="3"/>
  <c r="AV359" i="3"/>
  <c r="AV358" i="3"/>
  <c r="AV357" i="3"/>
  <c r="AV356" i="3"/>
  <c r="AV355" i="3"/>
  <c r="AV354" i="3"/>
  <c r="AV353" i="3"/>
  <c r="AV352" i="3"/>
  <c r="AV351" i="3"/>
  <c r="AV350" i="3"/>
  <c r="AV349" i="3"/>
  <c r="AV348" i="3"/>
  <c r="AV347" i="3"/>
  <c r="AV346" i="3"/>
  <c r="AV345" i="3"/>
  <c r="AV344" i="3"/>
  <c r="AV343" i="3"/>
  <c r="AV342" i="3"/>
  <c r="AV341" i="3"/>
  <c r="AV340" i="3"/>
  <c r="AV339" i="3"/>
  <c r="AV338" i="3"/>
  <c r="AV337" i="3"/>
  <c r="AV336" i="3"/>
  <c r="AV335" i="3"/>
  <c r="AV334" i="3"/>
  <c r="AV333" i="3"/>
  <c r="AV332" i="3"/>
  <c r="AV331" i="3"/>
  <c r="AV330" i="3"/>
  <c r="AV329" i="3"/>
  <c r="AV328" i="3"/>
  <c r="AV327" i="3"/>
  <c r="AV326" i="3"/>
  <c r="AV325" i="3"/>
  <c r="AV324" i="3"/>
  <c r="AV323" i="3"/>
  <c r="AV322" i="3"/>
  <c r="AV321" i="3"/>
  <c r="AV320" i="3"/>
  <c r="AV319" i="3"/>
  <c r="AV318" i="3"/>
  <c r="AV317" i="3"/>
  <c r="AV316" i="3"/>
  <c r="AV315" i="3"/>
  <c r="AV314" i="3"/>
  <c r="AV313" i="3"/>
  <c r="AV312" i="3"/>
  <c r="AV311" i="3"/>
  <c r="AV310" i="3"/>
  <c r="AV309" i="3"/>
  <c r="AV308" i="3"/>
  <c r="AV307" i="3"/>
  <c r="AV306" i="3"/>
  <c r="AV305" i="3"/>
  <c r="AV304" i="3"/>
  <c r="AV303" i="3"/>
  <c r="AV302" i="3"/>
  <c r="AV301" i="3"/>
  <c r="AV300" i="3"/>
  <c r="AV299" i="3"/>
  <c r="AV298" i="3"/>
  <c r="AV297" i="3"/>
  <c r="AV296" i="3"/>
  <c r="AV295" i="3"/>
  <c r="AV294" i="3"/>
  <c r="AV293" i="3"/>
  <c r="AV292" i="3"/>
  <c r="AV291" i="3"/>
  <c r="AV290" i="3"/>
  <c r="AV289" i="3"/>
  <c r="AV288" i="3"/>
  <c r="AV287" i="3"/>
  <c r="AV286" i="3"/>
  <c r="AV285" i="3"/>
  <c r="AV284" i="3"/>
  <c r="AV283" i="3"/>
  <c r="AV282" i="3"/>
  <c r="AV281" i="3"/>
  <c r="AV280" i="3"/>
  <c r="AV279" i="3"/>
  <c r="AV278" i="3"/>
  <c r="AV277" i="3"/>
  <c r="AV276" i="3"/>
  <c r="AV275" i="3"/>
  <c r="AV274" i="3"/>
  <c r="AV273" i="3"/>
  <c r="AV272" i="3"/>
  <c r="AV271" i="3"/>
  <c r="AV270" i="3"/>
  <c r="AV269" i="3"/>
  <c r="AV268" i="3"/>
  <c r="AV267" i="3"/>
  <c r="AV266" i="3"/>
  <c r="AV265" i="3"/>
  <c r="AV264" i="3"/>
  <c r="AV263" i="3"/>
  <c r="AV262" i="3"/>
  <c r="AV261" i="3"/>
  <c r="AV260" i="3"/>
  <c r="AV259" i="3"/>
  <c r="AV258" i="3"/>
  <c r="AV257" i="3"/>
  <c r="AV256" i="3"/>
  <c r="AV255" i="3"/>
  <c r="AV254" i="3"/>
  <c r="AV253" i="3"/>
  <c r="AV252" i="3"/>
  <c r="AV251" i="3"/>
  <c r="AV250" i="3"/>
  <c r="AV249" i="3"/>
  <c r="AV248" i="3"/>
  <c r="AV247" i="3"/>
  <c r="AV246" i="3"/>
  <c r="AV245" i="3"/>
  <c r="AV244" i="3"/>
  <c r="AV243" i="3"/>
  <c r="AV242" i="3"/>
  <c r="AV241" i="3"/>
  <c r="AV240" i="3"/>
  <c r="AV239" i="3"/>
  <c r="AV238" i="3"/>
  <c r="AV237" i="3"/>
  <c r="AV236" i="3"/>
  <c r="AV235" i="3"/>
  <c r="AV234" i="3"/>
  <c r="AV233" i="3"/>
  <c r="AV232" i="3"/>
  <c r="AV231" i="3"/>
  <c r="AV230" i="3"/>
  <c r="AV229" i="3"/>
  <c r="AV228" i="3"/>
  <c r="AV227" i="3"/>
  <c r="AV226" i="3"/>
  <c r="AV225" i="3"/>
  <c r="AV224" i="3"/>
  <c r="AV223" i="3"/>
  <c r="AV222" i="3"/>
  <c r="AV221" i="3"/>
  <c r="AV220" i="3"/>
  <c r="AV219" i="3"/>
  <c r="AV218" i="3"/>
  <c r="AV217" i="3"/>
  <c r="AV216" i="3"/>
  <c r="AV215" i="3"/>
  <c r="AV214" i="3"/>
  <c r="AV213" i="3"/>
  <c r="AV212" i="3"/>
  <c r="AV211" i="3"/>
  <c r="AV210" i="3"/>
  <c r="AV209" i="3"/>
  <c r="AV208" i="3"/>
  <c r="AV207" i="3"/>
  <c r="AV206" i="3"/>
  <c r="AV205" i="3"/>
  <c r="AV204" i="3"/>
  <c r="AV203" i="3"/>
  <c r="AV202" i="3"/>
  <c r="AV201" i="3"/>
  <c r="AV200" i="3"/>
  <c r="AV199" i="3"/>
  <c r="AV198" i="3"/>
  <c r="AV197" i="3"/>
  <c r="AV196" i="3"/>
  <c r="AV195" i="3"/>
  <c r="AV194" i="3"/>
  <c r="AV193" i="3"/>
  <c r="AV192" i="3"/>
  <c r="AV191" i="3"/>
  <c r="AV190" i="3"/>
  <c r="AV189" i="3"/>
  <c r="AV188" i="3"/>
  <c r="AV187" i="3"/>
  <c r="AV186" i="3"/>
  <c r="AV185" i="3"/>
  <c r="AV184" i="3"/>
  <c r="AV183" i="3"/>
  <c r="AV182" i="3"/>
  <c r="AV181" i="3"/>
  <c r="AV180" i="3"/>
  <c r="AV179" i="3"/>
  <c r="AV178" i="3"/>
  <c r="AV177" i="3"/>
  <c r="AV176" i="3"/>
  <c r="AV175" i="3"/>
  <c r="AV174" i="3"/>
  <c r="AV173" i="3"/>
  <c r="AV172" i="3"/>
  <c r="AV171" i="3"/>
  <c r="AV170" i="3"/>
  <c r="AV169" i="3"/>
  <c r="AV168" i="3"/>
  <c r="AV167" i="3"/>
  <c r="AV166" i="3"/>
  <c r="AV165" i="3"/>
  <c r="AV164" i="3"/>
  <c r="AV163" i="3"/>
  <c r="AV162" i="3"/>
  <c r="AV161" i="3"/>
  <c r="AV160" i="3"/>
  <c r="AV159" i="3"/>
  <c r="AV158" i="3"/>
  <c r="AV157" i="3"/>
  <c r="AV156" i="3"/>
  <c r="AV155" i="3"/>
  <c r="AV154" i="3"/>
  <c r="AV153" i="3"/>
  <c r="AV152" i="3"/>
  <c r="AV151" i="3"/>
  <c r="AV150" i="3"/>
  <c r="AV149" i="3"/>
  <c r="AV148" i="3"/>
  <c r="AV147" i="3"/>
  <c r="AV146" i="3"/>
  <c r="AV145" i="3"/>
  <c r="AV144" i="3"/>
  <c r="AV143" i="3"/>
  <c r="AV142" i="3"/>
  <c r="AV141" i="3"/>
  <c r="AV140" i="3"/>
  <c r="AV139" i="3"/>
  <c r="AV138" i="3"/>
  <c r="AV137" i="3"/>
  <c r="AV136" i="3"/>
  <c r="AV135" i="3"/>
  <c r="AV134" i="3"/>
  <c r="AV133" i="3"/>
  <c r="AV132" i="3"/>
  <c r="AV131" i="3"/>
  <c r="AV130" i="3"/>
  <c r="AV129" i="3"/>
  <c r="AV128" i="3"/>
  <c r="AV127" i="3"/>
  <c r="AV126" i="3"/>
  <c r="AV125" i="3"/>
  <c r="AV124" i="3"/>
  <c r="AV123" i="3"/>
  <c r="AV122" i="3"/>
  <c r="AV121" i="3"/>
  <c r="AV120" i="3"/>
  <c r="AV119" i="3"/>
  <c r="AV118" i="3"/>
  <c r="AV117" i="3"/>
  <c r="AV116" i="3"/>
  <c r="AV115" i="3"/>
  <c r="AV114" i="3"/>
  <c r="AV113" i="3"/>
  <c r="AV112" i="3"/>
  <c r="AV111" i="3"/>
  <c r="AV110" i="3"/>
  <c r="AV109" i="3"/>
  <c r="AV108" i="3"/>
  <c r="AV107" i="3"/>
  <c r="AV106" i="3"/>
  <c r="AV105" i="3"/>
  <c r="AV104" i="3"/>
  <c r="AV103" i="3"/>
  <c r="AV102" i="3"/>
  <c r="AV101" i="3"/>
  <c r="AV100" i="3"/>
  <c r="AV99" i="3"/>
  <c r="AV98" i="3"/>
  <c r="AV97" i="3"/>
  <c r="AV96" i="3"/>
  <c r="AV95" i="3"/>
  <c r="AV94" i="3"/>
  <c r="AV93" i="3"/>
  <c r="AV92" i="3"/>
  <c r="AV91" i="3"/>
  <c r="AV90" i="3"/>
  <c r="AV89" i="3"/>
  <c r="AV88" i="3"/>
  <c r="AV87" i="3"/>
  <c r="AV86" i="3"/>
  <c r="AV85" i="3"/>
  <c r="AV84" i="3"/>
  <c r="AV83" i="3"/>
  <c r="AV82" i="3"/>
  <c r="AV81" i="3"/>
  <c r="AV80" i="3"/>
  <c r="AV79" i="3"/>
  <c r="AV78" i="3"/>
  <c r="AV77" i="3"/>
  <c r="AV76" i="3"/>
  <c r="AV75" i="3"/>
  <c r="AV74" i="3"/>
  <c r="AV73" i="3"/>
  <c r="AV72" i="3"/>
  <c r="AV71" i="3"/>
  <c r="AV70" i="3"/>
  <c r="AV69" i="3"/>
  <c r="AV68" i="3"/>
  <c r="AV67" i="3"/>
  <c r="AV66" i="3"/>
  <c r="AV65" i="3"/>
  <c r="AV64" i="3"/>
  <c r="AV63" i="3"/>
  <c r="AV62" i="3"/>
  <c r="AV61" i="3"/>
  <c r="AV60" i="3"/>
  <c r="AV59" i="3"/>
  <c r="AV58" i="3"/>
  <c r="AV57" i="3"/>
  <c r="AV56" i="3"/>
  <c r="AV55" i="3"/>
  <c r="AV54" i="3"/>
  <c r="AV53" i="3"/>
  <c r="AV52" i="3"/>
  <c r="AV51" i="3"/>
  <c r="AV50" i="3"/>
  <c r="AV49" i="3"/>
  <c r="AV48" i="3"/>
  <c r="AV47" i="3"/>
  <c r="AV46" i="3"/>
  <c r="AV45" i="3"/>
  <c r="AV44" i="3"/>
  <c r="AV43" i="3"/>
  <c r="AV42" i="3"/>
  <c r="AV41" i="3"/>
  <c r="AV40" i="3"/>
  <c r="AV39" i="3"/>
  <c r="AV38" i="3"/>
  <c r="AV37" i="3"/>
  <c r="AV36" i="3"/>
  <c r="AV35" i="3"/>
  <c r="AV34" i="3"/>
  <c r="AV33" i="3"/>
  <c r="AV32" i="3"/>
  <c r="AV31" i="3"/>
  <c r="AV30" i="3"/>
  <c r="AV29" i="3"/>
  <c r="AV28" i="3"/>
  <c r="AV27" i="3"/>
  <c r="AV26" i="3"/>
  <c r="AV25" i="3"/>
  <c r="AV24" i="3"/>
  <c r="AV23" i="3"/>
  <c r="AV22" i="3"/>
  <c r="AV21" i="3"/>
  <c r="AV20" i="3"/>
  <c r="AV19" i="3"/>
  <c r="AV18" i="3"/>
  <c r="AV17" i="3"/>
  <c r="AV16" i="3"/>
  <c r="AV15" i="3"/>
  <c r="AV14" i="3"/>
  <c r="AV13" i="3"/>
  <c r="AV12" i="3"/>
  <c r="AV11" i="3"/>
  <c r="AV10" i="3"/>
  <c r="AV9" i="3"/>
  <c r="AV8" i="3"/>
  <c r="AV7" i="3"/>
  <c r="AV6" i="3"/>
  <c r="AV5" i="3"/>
  <c r="AV4" i="3"/>
  <c r="AV3" i="3"/>
  <c r="AJ3" i="3"/>
  <c r="AK3" i="3"/>
  <c r="W3" i="3"/>
  <c r="X3" i="3"/>
  <c r="J3" i="3"/>
  <c r="K3" i="3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3" i="1"/>
  <c r="J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T253" i="2"/>
  <c r="AT254" i="2"/>
  <c r="AT255" i="2"/>
  <c r="AT256" i="2"/>
  <c r="AT257" i="2"/>
  <c r="AT258" i="2"/>
  <c r="AT259" i="2"/>
  <c r="AT260" i="2"/>
  <c r="AT261" i="2"/>
  <c r="AT262" i="2"/>
  <c r="AT263" i="2"/>
  <c r="AT264" i="2"/>
  <c r="AT265" i="2"/>
  <c r="AT266" i="2"/>
  <c r="AT267" i="2"/>
  <c r="AT268" i="2"/>
  <c r="AT269" i="2"/>
  <c r="AT270" i="2"/>
  <c r="AT271" i="2"/>
  <c r="AT272" i="2"/>
  <c r="AT273" i="2"/>
  <c r="AT274" i="2"/>
  <c r="AT275" i="2"/>
  <c r="AT276" i="2"/>
  <c r="AT277" i="2"/>
  <c r="AT278" i="2"/>
  <c r="AT279" i="2"/>
  <c r="AT280" i="2"/>
  <c r="AT281" i="2"/>
  <c r="AT282" i="2"/>
  <c r="AT283" i="2"/>
  <c r="AT284" i="2"/>
  <c r="AT285" i="2"/>
  <c r="AT286" i="2"/>
  <c r="AT287" i="2"/>
  <c r="AT288" i="2"/>
  <c r="AT289" i="2"/>
  <c r="AT290" i="2"/>
  <c r="AT291" i="2"/>
  <c r="AT292" i="2"/>
  <c r="AT293" i="2"/>
  <c r="AT294" i="2"/>
  <c r="AT295" i="2"/>
  <c r="AT296" i="2"/>
  <c r="AT297" i="2"/>
  <c r="AT298" i="2"/>
  <c r="AT299" i="2"/>
  <c r="AT300" i="2"/>
  <c r="AT301" i="2"/>
  <c r="AT302" i="2"/>
  <c r="AT303" i="2"/>
  <c r="AT304" i="2"/>
  <c r="AT305" i="2"/>
  <c r="AT306" i="2"/>
  <c r="AT307" i="2"/>
  <c r="AT308" i="2"/>
  <c r="AT309" i="2"/>
  <c r="AT310" i="2"/>
  <c r="AT311" i="2"/>
  <c r="AT312" i="2"/>
  <c r="AT313" i="2"/>
  <c r="AT314" i="2"/>
  <c r="AT315" i="2"/>
  <c r="AT316" i="2"/>
  <c r="AT317" i="2"/>
  <c r="AT318" i="2"/>
  <c r="AT319" i="2"/>
  <c r="AT320" i="2"/>
  <c r="AT321" i="2"/>
  <c r="AT322" i="2"/>
  <c r="AT323" i="2"/>
  <c r="AT324" i="2"/>
  <c r="AT325" i="2"/>
  <c r="AT326" i="2"/>
  <c r="AT327" i="2"/>
  <c r="AT328" i="2"/>
  <c r="AT329" i="2"/>
  <c r="AT330" i="2"/>
  <c r="AT331" i="2"/>
  <c r="AT332" i="2"/>
  <c r="AT333" i="2"/>
  <c r="AT334" i="2"/>
  <c r="AT335" i="2"/>
  <c r="AT336" i="2"/>
  <c r="AT337" i="2"/>
  <c r="AT338" i="2"/>
  <c r="AT339" i="2"/>
  <c r="AT340" i="2"/>
  <c r="AT341" i="2"/>
  <c r="AT342" i="2"/>
  <c r="AT343" i="2"/>
  <c r="AT344" i="2"/>
  <c r="AT345" i="2"/>
  <c r="AT346" i="2"/>
  <c r="AT347" i="2"/>
  <c r="AT348" i="2"/>
  <c r="AT349" i="2"/>
  <c r="AT350" i="2"/>
  <c r="AT351" i="2"/>
  <c r="AT352" i="2"/>
  <c r="AT353" i="2"/>
  <c r="AT354" i="2"/>
  <c r="AT355" i="2"/>
  <c r="AT356" i="2"/>
  <c r="AT357" i="2"/>
  <c r="AT358" i="2"/>
  <c r="AT359" i="2"/>
  <c r="AT360" i="2"/>
  <c r="AT361" i="2"/>
  <c r="AT362" i="2"/>
  <c r="AT363" i="2"/>
  <c r="AT364" i="2"/>
  <c r="AT365" i="2"/>
  <c r="AT366" i="2"/>
  <c r="AT367" i="2"/>
  <c r="AT368" i="2"/>
  <c r="AT369" i="2"/>
  <c r="AT370" i="2"/>
  <c r="AT371" i="2"/>
  <c r="AT372" i="2"/>
  <c r="AT373" i="2"/>
  <c r="AT374" i="2"/>
  <c r="AT375" i="2"/>
  <c r="AT376" i="2"/>
  <c r="AT377" i="2"/>
  <c r="AT378" i="2"/>
  <c r="AT379" i="2"/>
  <c r="AT380" i="2"/>
  <c r="AT381" i="2"/>
  <c r="AT382" i="2"/>
  <c r="AT383" i="2"/>
  <c r="AT384" i="2"/>
  <c r="AT385" i="2"/>
  <c r="AT386" i="2"/>
  <c r="AT387" i="2"/>
  <c r="AT388" i="2"/>
  <c r="AT389" i="2"/>
  <c r="AT390" i="2"/>
  <c r="AT391" i="2"/>
  <c r="AT392" i="2"/>
  <c r="AT393" i="2"/>
  <c r="AT394" i="2"/>
  <c r="AT395" i="2"/>
  <c r="AT396" i="2"/>
  <c r="AT397" i="2"/>
  <c r="AT398" i="2"/>
  <c r="AT399" i="2"/>
  <c r="AT400" i="2"/>
  <c r="AT401" i="2"/>
  <c r="AT402" i="2"/>
  <c r="AT403" i="2"/>
  <c r="AT404" i="2"/>
  <c r="AT405" i="2"/>
  <c r="AT406" i="2"/>
  <c r="AT407" i="2"/>
  <c r="AT408" i="2"/>
  <c r="AT409" i="2"/>
  <c r="AT410" i="2"/>
  <c r="AT411" i="2"/>
  <c r="AT412" i="2"/>
  <c r="AT413" i="2"/>
  <c r="AT414" i="2"/>
  <c r="AT415" i="2"/>
  <c r="AT416" i="2"/>
  <c r="AT417" i="2"/>
  <c r="AT418" i="2"/>
  <c r="AT419" i="2"/>
  <c r="AT420" i="2"/>
  <c r="AT421" i="2"/>
  <c r="AT422" i="2"/>
  <c r="AT423" i="2"/>
  <c r="AT424" i="2"/>
  <c r="AT425" i="2"/>
  <c r="AT426" i="2"/>
  <c r="AT427" i="2"/>
  <c r="AT428" i="2"/>
  <c r="AT429" i="2"/>
  <c r="AT430" i="2"/>
  <c r="AT431" i="2"/>
  <c r="AT432" i="2"/>
  <c r="AT433" i="2"/>
  <c r="AT434" i="2"/>
  <c r="AT435" i="2"/>
  <c r="AT436" i="2"/>
  <c r="AT437" i="2"/>
  <c r="AT438" i="2"/>
  <c r="AT439" i="2"/>
  <c r="AT440" i="2"/>
  <c r="AT441" i="2"/>
  <c r="AT442" i="2"/>
  <c r="AT443" i="2"/>
  <c r="AT444" i="2"/>
  <c r="AT445" i="2"/>
  <c r="AT446" i="2"/>
  <c r="AT447" i="2"/>
  <c r="AT448" i="2"/>
  <c r="AT449" i="2"/>
  <c r="AT450" i="2"/>
  <c r="AT451" i="2"/>
  <c r="AT452" i="2"/>
  <c r="AT453" i="2"/>
  <c r="AT454" i="2"/>
  <c r="AT455" i="2"/>
  <c r="AT456" i="2"/>
  <c r="AT457" i="2"/>
  <c r="AT458" i="2"/>
  <c r="AT459" i="2"/>
  <c r="AT460" i="2"/>
  <c r="AT461" i="2"/>
  <c r="AT462" i="2"/>
  <c r="AT463" i="2"/>
  <c r="AT464" i="2"/>
  <c r="AT465" i="2"/>
  <c r="AT466" i="2"/>
  <c r="AT467" i="2"/>
  <c r="AT468" i="2"/>
  <c r="AT469" i="2"/>
  <c r="AT470" i="2"/>
  <c r="AT471" i="2"/>
  <c r="AT472" i="2"/>
  <c r="AT473" i="2"/>
  <c r="AT474" i="2"/>
  <c r="AT475" i="2"/>
  <c r="AT476" i="2"/>
  <c r="AT477" i="2"/>
  <c r="AT478" i="2"/>
  <c r="AT479" i="2"/>
  <c r="AT480" i="2"/>
  <c r="AT481" i="2"/>
  <c r="AT482" i="2"/>
  <c r="AT483" i="2"/>
  <c r="AT484" i="2"/>
  <c r="AT485" i="2"/>
  <c r="AT486" i="2"/>
  <c r="AT487" i="2"/>
  <c r="AT488" i="2"/>
  <c r="AT489" i="2"/>
  <c r="AT490" i="2"/>
  <c r="AT491" i="2"/>
  <c r="AT492" i="2"/>
  <c r="AT493" i="2"/>
  <c r="AT494" i="2"/>
  <c r="AT495" i="2"/>
  <c r="AT496" i="2"/>
  <c r="AT497" i="2"/>
  <c r="AT498" i="2"/>
  <c r="AT499" i="2"/>
  <c r="AT500" i="2"/>
  <c r="AT501" i="2"/>
  <c r="AT502" i="2"/>
  <c r="AT503" i="2"/>
  <c r="AT504" i="2"/>
  <c r="AT505" i="2"/>
  <c r="AT506" i="2"/>
  <c r="AT507" i="2"/>
  <c r="AT508" i="2"/>
  <c r="AT509" i="2"/>
  <c r="AT510" i="2"/>
  <c r="AT511" i="2"/>
  <c r="AT512" i="2"/>
  <c r="AT513" i="2"/>
  <c r="AT514" i="2"/>
  <c r="AT515" i="2"/>
  <c r="AT516" i="2"/>
  <c r="AT517" i="2"/>
  <c r="AT518" i="2"/>
  <c r="AT519" i="2"/>
  <c r="AT520" i="2"/>
  <c r="AT521" i="2"/>
  <c r="AT522" i="2"/>
  <c r="AT523" i="2"/>
  <c r="AT524" i="2"/>
  <c r="AT525" i="2"/>
  <c r="AT526" i="2"/>
  <c r="AT527" i="2"/>
  <c r="AT528" i="2"/>
  <c r="AT529" i="2"/>
  <c r="AT530" i="2"/>
  <c r="AT531" i="2"/>
  <c r="AT532" i="2"/>
  <c r="AT533" i="2"/>
  <c r="AT534" i="2"/>
  <c r="AT535" i="2"/>
  <c r="AT536" i="2"/>
  <c r="AT537" i="2"/>
  <c r="AT538" i="2"/>
  <c r="AT539" i="2"/>
  <c r="AT540" i="2"/>
  <c r="AT541" i="2"/>
  <c r="AT542" i="2"/>
  <c r="AT543" i="2"/>
  <c r="AT544" i="2"/>
  <c r="AT545" i="2"/>
  <c r="AT546" i="2"/>
  <c r="AT547" i="2"/>
  <c r="AT548" i="2"/>
  <c r="AT549" i="2"/>
  <c r="AT550" i="2"/>
  <c r="AT551" i="2"/>
  <c r="AT552" i="2"/>
  <c r="AT553" i="2"/>
  <c r="AT554" i="2"/>
  <c r="AT555" i="2"/>
  <c r="AT556" i="2"/>
  <c r="AT557" i="2"/>
  <c r="AT558" i="2"/>
  <c r="AT559" i="2"/>
  <c r="AT560" i="2"/>
  <c r="AT561" i="2"/>
  <c r="AT562" i="2"/>
  <c r="AT563" i="2"/>
  <c r="AT564" i="2"/>
  <c r="AT565" i="2"/>
  <c r="AT566" i="2"/>
  <c r="AT567" i="2"/>
  <c r="AT568" i="2"/>
  <c r="AT569" i="2"/>
  <c r="AT570" i="2"/>
  <c r="AT571" i="2"/>
  <c r="AT572" i="2"/>
  <c r="AT573" i="2"/>
  <c r="AT574" i="2"/>
  <c r="AT575" i="2"/>
  <c r="AT576" i="2"/>
  <c r="AT577" i="2"/>
  <c r="AT578" i="2"/>
  <c r="AT579" i="2"/>
  <c r="AT580" i="2"/>
  <c r="AT581" i="2"/>
  <c r="AT582" i="2"/>
  <c r="AT583" i="2"/>
  <c r="AT584" i="2"/>
  <c r="AT585" i="2"/>
  <c r="AT586" i="2"/>
  <c r="AT587" i="2"/>
  <c r="AT588" i="2"/>
  <c r="AT589" i="2"/>
  <c r="AT590" i="2"/>
  <c r="AT591" i="2"/>
  <c r="AT592" i="2"/>
  <c r="AT593" i="2"/>
  <c r="AT594" i="2"/>
  <c r="AT595" i="2"/>
  <c r="AT596" i="2"/>
  <c r="AT597" i="2"/>
  <c r="AT598" i="2"/>
  <c r="AT599" i="2"/>
  <c r="AT600" i="2"/>
  <c r="AT601" i="2"/>
  <c r="AT602" i="2"/>
  <c r="AT603" i="2"/>
  <c r="AT604" i="2"/>
  <c r="AT605" i="2"/>
  <c r="AT606" i="2"/>
  <c r="AT607" i="2"/>
  <c r="AT608" i="2"/>
  <c r="AT609" i="2"/>
  <c r="AT610" i="2"/>
  <c r="AT611" i="2"/>
  <c r="AT612" i="2"/>
  <c r="AT613" i="2"/>
  <c r="AT614" i="2"/>
  <c r="AT615" i="2"/>
  <c r="AT616" i="2"/>
  <c r="AT617" i="2"/>
  <c r="AT618" i="2"/>
  <c r="AT619" i="2"/>
  <c r="AT620" i="2"/>
  <c r="AT621" i="2"/>
  <c r="AT622" i="2"/>
  <c r="AT623" i="2"/>
  <c r="AT624" i="2"/>
  <c r="AT625" i="2"/>
  <c r="AT626" i="2"/>
  <c r="AT627" i="2"/>
  <c r="AT628" i="2"/>
  <c r="AT629" i="2"/>
  <c r="AT630" i="2"/>
  <c r="AT631" i="2"/>
  <c r="AT632" i="2"/>
  <c r="AT633" i="2"/>
  <c r="AT634" i="2"/>
  <c r="AT635" i="2"/>
  <c r="AT636" i="2"/>
  <c r="AT637" i="2"/>
  <c r="AT638" i="2"/>
  <c r="AT639" i="2"/>
  <c r="AT640" i="2"/>
  <c r="AT641" i="2"/>
  <c r="AT642" i="2"/>
  <c r="AT643" i="2"/>
  <c r="AT644" i="2"/>
  <c r="AT645" i="2"/>
  <c r="AT646" i="2"/>
  <c r="AT647" i="2"/>
  <c r="AT648" i="2"/>
  <c r="AT649" i="2"/>
  <c r="AT650" i="2"/>
  <c r="AT651" i="2"/>
  <c r="AT652" i="2"/>
  <c r="AT653" i="2"/>
  <c r="AT654" i="2"/>
  <c r="AT655" i="2"/>
  <c r="AT656" i="2"/>
  <c r="AT657" i="2"/>
  <c r="AT658" i="2"/>
  <c r="AT659" i="2"/>
  <c r="AT660" i="2"/>
  <c r="AT661" i="2"/>
  <c r="AT662" i="2"/>
  <c r="AT663" i="2"/>
  <c r="AT664" i="2"/>
  <c r="AT665" i="2"/>
  <c r="AT666" i="2"/>
  <c r="AT667" i="2"/>
  <c r="AT668" i="2"/>
  <c r="AT669" i="2"/>
  <c r="AT670" i="2"/>
  <c r="AT671" i="2"/>
  <c r="AT672" i="2"/>
  <c r="AT673" i="2"/>
  <c r="AT674" i="2"/>
  <c r="AT675" i="2"/>
  <c r="AT676" i="2"/>
  <c r="AT677" i="2"/>
  <c r="AT678" i="2"/>
  <c r="AT679" i="2"/>
  <c r="AT680" i="2"/>
  <c r="AT681" i="2"/>
  <c r="AT682" i="2"/>
  <c r="AT683" i="2"/>
  <c r="AT684" i="2"/>
  <c r="AT685" i="2"/>
  <c r="AT686" i="2"/>
  <c r="AT687" i="2"/>
  <c r="AT688" i="2"/>
  <c r="AT689" i="2"/>
  <c r="AT690" i="2"/>
  <c r="AT691" i="2"/>
  <c r="AT692" i="2"/>
  <c r="AT693" i="2"/>
  <c r="AT694" i="2"/>
  <c r="AT695" i="2"/>
  <c r="AT696" i="2"/>
  <c r="AT697" i="2"/>
  <c r="AT698" i="2"/>
  <c r="AT699" i="2"/>
  <c r="AT700" i="2"/>
  <c r="AT701" i="2"/>
  <c r="AT702" i="2"/>
  <c r="AT703" i="2"/>
  <c r="AT704" i="2"/>
  <c r="AT705" i="2"/>
  <c r="AT706" i="2"/>
  <c r="AT707" i="2"/>
  <c r="AT708" i="2"/>
  <c r="AT709" i="2"/>
  <c r="AT710" i="2"/>
  <c r="AT711" i="2"/>
  <c r="AT712" i="2"/>
  <c r="AT713" i="2"/>
  <c r="AT714" i="2"/>
  <c r="AT715" i="2"/>
  <c r="AT716" i="2"/>
  <c r="AT717" i="2"/>
  <c r="AT718" i="2"/>
  <c r="AT719" i="2"/>
  <c r="AT720" i="2"/>
  <c r="AT721" i="2"/>
  <c r="AT722" i="2"/>
  <c r="AT723" i="2"/>
  <c r="AT724" i="2"/>
  <c r="AT725" i="2"/>
  <c r="AT726" i="2"/>
  <c r="AT727" i="2"/>
  <c r="AT728" i="2"/>
  <c r="AT729" i="2"/>
  <c r="AT730" i="2"/>
  <c r="AT731" i="2"/>
  <c r="AT732" i="2"/>
  <c r="AT733" i="2"/>
  <c r="AT734" i="2"/>
  <c r="AT735" i="2"/>
  <c r="AT736" i="2"/>
  <c r="AT737" i="2"/>
  <c r="AT738" i="2"/>
  <c r="AT739" i="2"/>
  <c r="AT740" i="2"/>
  <c r="AT741" i="2"/>
  <c r="AT742" i="2"/>
  <c r="AT743" i="2"/>
  <c r="AT744" i="2"/>
  <c r="AT745" i="2"/>
  <c r="AT746" i="2"/>
  <c r="AT747" i="2"/>
  <c r="AT748" i="2"/>
  <c r="AT749" i="2"/>
  <c r="AT750" i="2"/>
  <c r="AT751" i="2"/>
  <c r="AT752" i="2"/>
  <c r="AT753" i="2"/>
  <c r="AT754" i="2"/>
  <c r="AT755" i="2"/>
  <c r="AT756" i="2"/>
  <c r="AT757" i="2"/>
  <c r="AT758" i="2"/>
  <c r="AT759" i="2"/>
  <c r="AT760" i="2"/>
  <c r="AT761" i="2"/>
  <c r="AT762" i="2"/>
  <c r="AT763" i="2"/>
  <c r="AT764" i="2"/>
  <c r="AT765" i="2"/>
  <c r="AT766" i="2"/>
  <c r="AT767" i="2"/>
  <c r="AT768" i="2"/>
  <c r="AT769" i="2"/>
  <c r="AT770" i="2"/>
  <c r="AT771" i="2"/>
  <c r="AT772" i="2"/>
  <c r="AT773" i="2"/>
  <c r="AT774" i="2"/>
  <c r="AT775" i="2"/>
  <c r="AT776" i="2"/>
  <c r="AT777" i="2"/>
  <c r="AT778" i="2"/>
  <c r="AT779" i="2"/>
  <c r="AT780" i="2"/>
  <c r="AT781" i="2"/>
  <c r="AT782" i="2"/>
  <c r="AT783" i="2"/>
  <c r="AT784" i="2"/>
  <c r="AT785" i="2"/>
  <c r="AT786" i="2"/>
  <c r="AT787" i="2"/>
  <c r="AT788" i="2"/>
  <c r="AT789" i="2"/>
  <c r="AT790" i="2"/>
  <c r="AT791" i="2"/>
  <c r="AT792" i="2"/>
  <c r="AT793" i="2"/>
  <c r="AT794" i="2"/>
  <c r="AT795" i="2"/>
  <c r="AT796" i="2"/>
  <c r="AT797" i="2"/>
  <c r="AT798" i="2"/>
  <c r="AT799" i="2"/>
  <c r="AT800" i="2"/>
  <c r="AT801" i="2"/>
  <c r="AT802" i="2"/>
  <c r="AT803" i="2"/>
  <c r="AT804" i="2"/>
  <c r="AT805" i="2"/>
  <c r="AT806" i="2"/>
  <c r="AT807" i="2"/>
  <c r="AT808" i="2"/>
  <c r="AT809" i="2"/>
  <c r="AT810" i="2"/>
  <c r="AT811" i="2"/>
  <c r="AT812" i="2"/>
  <c r="AT813" i="2"/>
  <c r="AT814" i="2"/>
  <c r="AT815" i="2"/>
  <c r="AT816" i="2"/>
  <c r="AT817" i="2"/>
  <c r="AT818" i="2"/>
  <c r="AT819" i="2"/>
  <c r="AT820" i="2"/>
  <c r="AT821" i="2"/>
  <c r="AT822" i="2"/>
  <c r="AT823" i="2"/>
  <c r="AT824" i="2"/>
  <c r="AT825" i="2"/>
  <c r="AT826" i="2"/>
  <c r="AT827" i="2"/>
  <c r="AT828" i="2"/>
  <c r="AT829" i="2"/>
  <c r="AT830" i="2"/>
  <c r="AT831" i="2"/>
  <c r="AT832" i="2"/>
  <c r="AT833" i="2"/>
  <c r="AT834" i="2"/>
  <c r="AT835" i="2"/>
  <c r="AT836" i="2"/>
  <c r="AT837" i="2"/>
  <c r="AT838" i="2"/>
  <c r="AT839" i="2"/>
  <c r="AT840" i="2"/>
  <c r="AT841" i="2"/>
  <c r="AT842" i="2"/>
  <c r="AT843" i="2"/>
  <c r="AT844" i="2"/>
  <c r="AT845" i="2"/>
  <c r="AT846" i="2"/>
  <c r="AT847" i="2"/>
  <c r="AT848" i="2"/>
  <c r="AT849" i="2"/>
  <c r="AT850" i="2"/>
  <c r="AT851" i="2"/>
  <c r="AT852" i="2"/>
  <c r="AT853" i="2"/>
  <c r="AT854" i="2"/>
  <c r="AT855" i="2"/>
  <c r="AT856" i="2"/>
  <c r="AT857" i="2"/>
  <c r="AT858" i="2"/>
  <c r="AT859" i="2"/>
  <c r="AT860" i="2"/>
  <c r="AT861" i="2"/>
  <c r="AT862" i="2"/>
  <c r="AT863" i="2"/>
  <c r="AT864" i="2"/>
  <c r="AT865" i="2"/>
  <c r="AT866" i="2"/>
  <c r="AT867" i="2"/>
  <c r="AT868" i="2"/>
  <c r="AT869" i="2"/>
  <c r="AT870" i="2"/>
  <c r="AT871" i="2"/>
  <c r="AT872" i="2"/>
  <c r="AT873" i="2"/>
  <c r="AT874" i="2"/>
  <c r="AT875" i="2"/>
  <c r="AT876" i="2"/>
  <c r="AT877" i="2"/>
  <c r="AT878" i="2"/>
  <c r="AT879" i="2"/>
  <c r="AT880" i="2"/>
  <c r="AT881" i="2"/>
  <c r="AT882" i="2"/>
  <c r="AT883" i="2"/>
  <c r="AT884" i="2"/>
  <c r="AT885" i="2"/>
  <c r="AT886" i="2"/>
  <c r="AT887" i="2"/>
  <c r="AT888" i="2"/>
  <c r="AT889" i="2"/>
  <c r="AT890" i="2"/>
  <c r="AT891" i="2"/>
  <c r="AT892" i="2"/>
  <c r="AT893" i="2"/>
  <c r="AT894" i="2"/>
  <c r="AT895" i="2"/>
  <c r="AT896" i="2"/>
  <c r="AT897" i="2"/>
  <c r="AT898" i="2"/>
  <c r="AT899" i="2"/>
  <c r="AT900" i="2"/>
  <c r="AT901" i="2"/>
  <c r="AT902" i="2"/>
  <c r="AT903" i="2"/>
  <c r="AT904" i="2"/>
  <c r="AT905" i="2"/>
  <c r="AT906" i="2"/>
  <c r="AT907" i="2"/>
  <c r="AT908" i="2"/>
  <c r="AT909" i="2"/>
  <c r="AT910" i="2"/>
  <c r="AT911" i="2"/>
  <c r="AT912" i="2"/>
  <c r="AT913" i="2"/>
  <c r="AT914" i="2"/>
  <c r="AT915" i="2"/>
  <c r="AT916" i="2"/>
  <c r="AT917" i="2"/>
  <c r="AT918" i="2"/>
  <c r="AT919" i="2"/>
  <c r="AT920" i="2"/>
  <c r="AT921" i="2"/>
  <c r="AT922" i="2"/>
  <c r="AT923" i="2"/>
  <c r="AT924" i="2"/>
  <c r="AT925" i="2"/>
  <c r="AT926" i="2"/>
  <c r="AT927" i="2"/>
  <c r="AT928" i="2"/>
  <c r="AT929" i="2"/>
  <c r="AT930" i="2"/>
  <c r="AT931" i="2"/>
  <c r="AT932" i="2"/>
  <c r="AT933" i="2"/>
  <c r="AT934" i="2"/>
  <c r="AT935" i="2"/>
  <c r="AT936" i="2"/>
  <c r="AT937" i="2"/>
  <c r="AT938" i="2"/>
  <c r="AT939" i="2"/>
  <c r="AT940" i="2"/>
  <c r="AT941" i="2"/>
  <c r="AT942" i="2"/>
  <c r="AT943" i="2"/>
  <c r="AT944" i="2"/>
  <c r="AT945" i="2"/>
  <c r="AT946" i="2"/>
  <c r="AT947" i="2"/>
  <c r="AT948" i="2"/>
  <c r="AT949" i="2"/>
  <c r="AT950" i="2"/>
  <c r="AT951" i="2"/>
  <c r="AT952" i="2"/>
  <c r="AT953" i="2"/>
  <c r="AT954" i="2"/>
  <c r="AT955" i="2"/>
  <c r="AT956" i="2"/>
  <c r="AT957" i="2"/>
  <c r="AT958" i="2"/>
  <c r="AT959" i="2"/>
  <c r="AT960" i="2"/>
  <c r="AT961" i="2"/>
  <c r="AT962" i="2"/>
  <c r="AT963" i="2"/>
  <c r="AT964" i="2"/>
  <c r="AT965" i="2"/>
  <c r="AT966" i="2"/>
  <c r="AT967" i="2"/>
  <c r="AT968" i="2"/>
  <c r="AT969" i="2"/>
  <c r="AT970" i="2"/>
  <c r="AT971" i="2"/>
  <c r="AT972" i="2"/>
  <c r="AT973" i="2"/>
  <c r="AT974" i="2"/>
  <c r="AT975" i="2"/>
  <c r="AT976" i="2"/>
  <c r="AT977" i="2"/>
  <c r="AT978" i="2"/>
  <c r="AT979" i="2"/>
  <c r="AT980" i="2"/>
  <c r="AT981" i="2"/>
  <c r="AT982" i="2"/>
  <c r="AT983" i="2"/>
  <c r="AT984" i="2"/>
  <c r="AT985" i="2"/>
  <c r="AT986" i="2"/>
  <c r="AT987" i="2"/>
  <c r="AT988" i="2"/>
  <c r="AT989" i="2"/>
  <c r="AT990" i="2"/>
  <c r="AT991" i="2"/>
  <c r="AT992" i="2"/>
  <c r="AT993" i="2"/>
  <c r="AT994" i="2"/>
  <c r="AT995" i="2"/>
  <c r="AT996" i="2"/>
  <c r="AT997" i="2"/>
  <c r="AT998" i="2"/>
  <c r="AT999" i="2"/>
  <c r="AT1000" i="2"/>
  <c r="AT1001" i="2"/>
  <c r="AT1002" i="2"/>
  <c r="AT1003" i="2"/>
  <c r="AT1004" i="2"/>
  <c r="AT1005" i="2"/>
  <c r="AT1006" i="2"/>
  <c r="AT1007" i="2"/>
  <c r="AT1008" i="2"/>
  <c r="AT1009" i="2"/>
  <c r="AT1010" i="2"/>
  <c r="AT1011" i="2"/>
  <c r="AT1012" i="2"/>
  <c r="AT1013" i="2"/>
  <c r="AT1014" i="2"/>
  <c r="AT1015" i="2"/>
  <c r="AT1016" i="2"/>
  <c r="AT1017" i="2"/>
  <c r="AT1018" i="2"/>
  <c r="AT1019" i="2"/>
  <c r="AT1020" i="2"/>
  <c r="AT1021" i="2"/>
  <c r="AT1022" i="2"/>
  <c r="AT1023" i="2"/>
  <c r="AT1024" i="2"/>
  <c r="AT1025" i="2"/>
  <c r="AT1026" i="2"/>
  <c r="AT1027" i="2"/>
  <c r="AT1028" i="2"/>
  <c r="AT1029" i="2"/>
  <c r="AT1030" i="2"/>
  <c r="AT1031" i="2"/>
  <c r="AT1032" i="2"/>
  <c r="AT1033" i="2"/>
  <c r="AT1034" i="2"/>
  <c r="AT1035" i="2"/>
  <c r="AT1036" i="2"/>
  <c r="AT1037" i="2"/>
  <c r="AT1038" i="2"/>
  <c r="AT1039" i="2"/>
  <c r="AT1040" i="2"/>
  <c r="AT1041" i="2"/>
  <c r="AT1042" i="2"/>
  <c r="AT1043" i="2"/>
  <c r="AT1044" i="2"/>
  <c r="AT1045" i="2"/>
  <c r="AT1046" i="2"/>
  <c r="AT1047" i="2"/>
  <c r="AT1048" i="2"/>
  <c r="AT1049" i="2"/>
  <c r="AT1050" i="2"/>
  <c r="AT1051" i="2"/>
  <c r="AT1052" i="2"/>
  <c r="AT1053" i="2"/>
  <c r="AT1054" i="2"/>
  <c r="AT1055" i="2"/>
  <c r="AT1056" i="2"/>
  <c r="AT1057" i="2"/>
  <c r="AT1058" i="2"/>
  <c r="AT1059" i="2"/>
  <c r="AT1060" i="2"/>
  <c r="AT1061" i="2"/>
  <c r="AT1062" i="2"/>
  <c r="AT1063" i="2"/>
  <c r="AT1064" i="2"/>
  <c r="AT1065" i="2"/>
  <c r="AT1066" i="2"/>
  <c r="AT1067" i="2"/>
  <c r="AT1068" i="2"/>
  <c r="AT1069" i="2"/>
  <c r="AT1070" i="2"/>
  <c r="AT1071" i="2"/>
  <c r="AT1072" i="2"/>
  <c r="AT1073" i="2"/>
  <c r="AT1074" i="2"/>
  <c r="AT1075" i="2"/>
  <c r="AT1076" i="2"/>
  <c r="AT1077" i="2"/>
  <c r="AT1078" i="2"/>
  <c r="AT1079" i="2"/>
  <c r="AT1080" i="2"/>
  <c r="AT1081" i="2"/>
  <c r="AT1082" i="2"/>
  <c r="AT1083" i="2"/>
  <c r="AT1084" i="2"/>
  <c r="AT1085" i="2"/>
  <c r="AT1086" i="2"/>
  <c r="AT1087" i="2"/>
  <c r="AT1088" i="2"/>
  <c r="AT1089" i="2"/>
  <c r="AT1090" i="2"/>
  <c r="AT1091" i="2"/>
  <c r="AT1092" i="2"/>
  <c r="AT1093" i="2"/>
  <c r="AT1094" i="2"/>
  <c r="AT1095" i="2"/>
  <c r="AT1096" i="2"/>
  <c r="AT1097" i="2"/>
  <c r="AT1098" i="2"/>
  <c r="AT1099" i="2"/>
  <c r="AT1100" i="2"/>
  <c r="AT1101" i="2"/>
  <c r="AT1102" i="2"/>
  <c r="AT1103" i="2"/>
  <c r="AT1104" i="2"/>
  <c r="AT1105" i="2"/>
  <c r="AT1106" i="2"/>
  <c r="AT1107" i="2"/>
  <c r="AT1108" i="2"/>
  <c r="AT1109" i="2"/>
  <c r="AT1110" i="2"/>
  <c r="AT1111" i="2"/>
  <c r="AT1112" i="2"/>
  <c r="AT1113" i="2"/>
  <c r="AT1114" i="2"/>
  <c r="AT1115" i="2"/>
  <c r="AT1116" i="2"/>
  <c r="AT1117" i="2"/>
  <c r="AT1118" i="2"/>
  <c r="AT1119" i="2"/>
  <c r="AT1120" i="2"/>
  <c r="AT1121" i="2"/>
  <c r="AT1122" i="2"/>
  <c r="AT1123" i="2"/>
  <c r="AT1124" i="2"/>
  <c r="AT1125" i="2"/>
  <c r="AT1126" i="2"/>
  <c r="AT1127" i="2"/>
  <c r="AT1128" i="2"/>
  <c r="AT1129" i="2"/>
  <c r="AT1130" i="2"/>
  <c r="AT1131" i="2"/>
  <c r="AT1132" i="2"/>
  <c r="AT1133" i="2"/>
  <c r="AT1134" i="2"/>
  <c r="AT1135" i="2"/>
  <c r="AT1136" i="2"/>
  <c r="AT1137" i="2"/>
  <c r="AT1138" i="2"/>
  <c r="AT1139" i="2"/>
  <c r="AT1140" i="2"/>
  <c r="AT1141" i="2"/>
  <c r="AT1142" i="2"/>
  <c r="AT1143" i="2"/>
  <c r="AT1144" i="2"/>
  <c r="AT1145" i="2"/>
  <c r="AT1146" i="2"/>
  <c r="AT1147" i="2"/>
  <c r="AT1148" i="2"/>
  <c r="AT1149" i="2"/>
  <c r="AT1150" i="2"/>
  <c r="AT1151" i="2"/>
  <c r="AT1152" i="2"/>
  <c r="AT1153" i="2"/>
  <c r="AT1154" i="2"/>
  <c r="AT1155" i="2"/>
  <c r="AT1156" i="2"/>
  <c r="AT1157" i="2"/>
  <c r="AT1158" i="2"/>
  <c r="AT1159" i="2"/>
  <c r="AT1160" i="2"/>
  <c r="AT1161" i="2"/>
  <c r="AT1162" i="2"/>
  <c r="AT1163" i="2"/>
  <c r="AT1164" i="2"/>
  <c r="AT1165" i="2"/>
  <c r="AT1166" i="2"/>
  <c r="AT1167" i="2"/>
  <c r="AT1168" i="2"/>
  <c r="AT1169" i="2"/>
  <c r="AT1170" i="2"/>
  <c r="AT1171" i="2"/>
  <c r="AT1172" i="2"/>
  <c r="AT1173" i="2"/>
  <c r="AT1174" i="2"/>
  <c r="AT1175" i="2"/>
  <c r="AT1176" i="2"/>
  <c r="AT1177" i="2"/>
  <c r="AT1178" i="2"/>
  <c r="AT1179" i="2"/>
  <c r="AT1180" i="2"/>
  <c r="AT1181" i="2"/>
  <c r="AT1182" i="2"/>
  <c r="AT1183" i="2"/>
  <c r="AT1184" i="2"/>
  <c r="AT1185" i="2"/>
  <c r="AT1186" i="2"/>
  <c r="AT1187" i="2"/>
  <c r="AT1188" i="2"/>
  <c r="AT1189" i="2"/>
  <c r="AT1190" i="2"/>
  <c r="AT1191" i="2"/>
  <c r="AT1192" i="2"/>
  <c r="AT1193" i="2"/>
  <c r="AT1194" i="2"/>
  <c r="AT1195" i="2"/>
  <c r="AT1196" i="2"/>
  <c r="AT1197" i="2"/>
  <c r="AT1198" i="2"/>
  <c r="AT1199" i="2"/>
  <c r="AT1200" i="2"/>
  <c r="AT1201" i="2"/>
  <c r="AT1202" i="2"/>
  <c r="AT1203" i="2"/>
  <c r="AT1204" i="2"/>
  <c r="AT1205" i="2"/>
  <c r="AT1206" i="2"/>
  <c r="AT1207" i="2"/>
  <c r="AT1208" i="2"/>
  <c r="AT1209" i="2"/>
  <c r="AT1210" i="2"/>
  <c r="AT1211" i="2"/>
  <c r="AT1212" i="2"/>
  <c r="AT1213" i="2"/>
  <c r="AT1214" i="2"/>
  <c r="AT1215" i="2"/>
  <c r="AT1216" i="2"/>
  <c r="AT1217" i="2"/>
  <c r="AT1218" i="2"/>
  <c r="AT1219" i="2"/>
  <c r="AT1220" i="2"/>
  <c r="AT1221" i="2"/>
  <c r="AT3" i="2"/>
  <c r="AR3" i="2"/>
  <c r="AR4" i="2"/>
  <c r="AR5" i="2"/>
  <c r="AR6" i="2"/>
  <c r="AR7" i="2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R55" i="2"/>
  <c r="AR56" i="2"/>
  <c r="AR57" i="2"/>
  <c r="AR58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0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36" i="2"/>
  <c r="AR137" i="2"/>
  <c r="AR138" i="2"/>
  <c r="AR139" i="2"/>
  <c r="AR140" i="2"/>
  <c r="AR141" i="2"/>
  <c r="AR142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63" i="2"/>
  <c r="AR164" i="2"/>
  <c r="AR165" i="2"/>
  <c r="AR166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AR191" i="2"/>
  <c r="AR192" i="2"/>
  <c r="AR193" i="2"/>
  <c r="AR194" i="2"/>
  <c r="AR195" i="2"/>
  <c r="AR196" i="2"/>
  <c r="AR197" i="2"/>
  <c r="AR198" i="2"/>
  <c r="AR199" i="2"/>
  <c r="AR200" i="2"/>
  <c r="AR201" i="2"/>
  <c r="AR202" i="2"/>
  <c r="AR203" i="2"/>
  <c r="AR204" i="2"/>
  <c r="AR205" i="2"/>
  <c r="AR206" i="2"/>
  <c r="AR207" i="2"/>
  <c r="AR208" i="2"/>
  <c r="AR209" i="2"/>
  <c r="AR210" i="2"/>
  <c r="AR211" i="2"/>
  <c r="AR212" i="2"/>
  <c r="AR213" i="2"/>
  <c r="AR214" i="2"/>
  <c r="AR215" i="2"/>
  <c r="AR216" i="2"/>
  <c r="AR217" i="2"/>
  <c r="AR218" i="2"/>
  <c r="AR219" i="2"/>
  <c r="AR220" i="2"/>
  <c r="AR221" i="2"/>
  <c r="AR222" i="2"/>
  <c r="AR223" i="2"/>
  <c r="AR224" i="2"/>
  <c r="AR225" i="2"/>
  <c r="AR226" i="2"/>
  <c r="AR227" i="2"/>
  <c r="AR228" i="2"/>
  <c r="AR229" i="2"/>
  <c r="AR230" i="2"/>
  <c r="AR231" i="2"/>
  <c r="AR232" i="2"/>
  <c r="AR233" i="2"/>
  <c r="AR234" i="2"/>
  <c r="AR235" i="2"/>
  <c r="AR236" i="2"/>
  <c r="AR237" i="2"/>
  <c r="AR238" i="2"/>
  <c r="AR239" i="2"/>
  <c r="AR240" i="2"/>
  <c r="AR241" i="2"/>
  <c r="AR242" i="2"/>
  <c r="AR243" i="2"/>
  <c r="AR244" i="2"/>
  <c r="AR245" i="2"/>
  <c r="AR246" i="2"/>
  <c r="AR247" i="2"/>
  <c r="AR248" i="2"/>
  <c r="AR249" i="2"/>
  <c r="AR250" i="2"/>
  <c r="AR251" i="2"/>
  <c r="AR252" i="2"/>
  <c r="AR253" i="2"/>
  <c r="AR254" i="2"/>
  <c r="AR255" i="2"/>
  <c r="AR256" i="2"/>
  <c r="AR257" i="2"/>
  <c r="AR258" i="2"/>
  <c r="AR259" i="2"/>
  <c r="AR260" i="2"/>
  <c r="AR261" i="2"/>
  <c r="AR262" i="2"/>
  <c r="AR263" i="2"/>
  <c r="AR264" i="2"/>
  <c r="AR265" i="2"/>
  <c r="AR266" i="2"/>
  <c r="AR267" i="2"/>
  <c r="AR268" i="2"/>
  <c r="AR269" i="2"/>
  <c r="AR270" i="2"/>
  <c r="AR271" i="2"/>
  <c r="AR272" i="2"/>
  <c r="AR273" i="2"/>
  <c r="AR274" i="2"/>
  <c r="AR275" i="2"/>
  <c r="AR276" i="2"/>
  <c r="AR277" i="2"/>
  <c r="AR278" i="2"/>
  <c r="AR279" i="2"/>
  <c r="AR280" i="2"/>
  <c r="AR281" i="2"/>
  <c r="AR282" i="2"/>
  <c r="AR283" i="2"/>
  <c r="AR284" i="2"/>
  <c r="AR285" i="2"/>
  <c r="AR286" i="2"/>
  <c r="AR287" i="2"/>
  <c r="AR288" i="2"/>
  <c r="AR289" i="2"/>
  <c r="AR290" i="2"/>
  <c r="AR291" i="2"/>
  <c r="AR292" i="2"/>
  <c r="AR293" i="2"/>
  <c r="AR294" i="2"/>
  <c r="AR295" i="2"/>
  <c r="AR296" i="2"/>
  <c r="AR297" i="2"/>
  <c r="AR298" i="2"/>
  <c r="AR299" i="2"/>
  <c r="AR300" i="2"/>
  <c r="AR301" i="2"/>
  <c r="AR302" i="2"/>
  <c r="AR303" i="2"/>
  <c r="AR304" i="2"/>
  <c r="AR305" i="2"/>
  <c r="AR306" i="2"/>
  <c r="AR307" i="2"/>
  <c r="AR308" i="2"/>
  <c r="AR309" i="2"/>
  <c r="AR310" i="2"/>
  <c r="AR311" i="2"/>
  <c r="AR312" i="2"/>
  <c r="AR313" i="2"/>
  <c r="AR314" i="2"/>
  <c r="AR315" i="2"/>
  <c r="AR316" i="2"/>
  <c r="AR317" i="2"/>
  <c r="AR318" i="2"/>
  <c r="AR319" i="2"/>
  <c r="AR320" i="2"/>
  <c r="AR321" i="2"/>
  <c r="AR322" i="2"/>
  <c r="AR323" i="2"/>
  <c r="AR324" i="2"/>
  <c r="AR325" i="2"/>
  <c r="AR326" i="2"/>
  <c r="AR327" i="2"/>
  <c r="AR328" i="2"/>
  <c r="AR329" i="2"/>
  <c r="AR330" i="2"/>
  <c r="AR331" i="2"/>
  <c r="AR332" i="2"/>
  <c r="AR333" i="2"/>
  <c r="AR334" i="2"/>
  <c r="AR335" i="2"/>
  <c r="AR336" i="2"/>
  <c r="AR337" i="2"/>
  <c r="AR338" i="2"/>
  <c r="AR339" i="2"/>
  <c r="AR340" i="2"/>
  <c r="AR341" i="2"/>
  <c r="AR342" i="2"/>
  <c r="AR343" i="2"/>
  <c r="AR344" i="2"/>
  <c r="AR345" i="2"/>
  <c r="AR346" i="2"/>
  <c r="AR347" i="2"/>
  <c r="AR348" i="2"/>
  <c r="AR349" i="2"/>
  <c r="AR350" i="2"/>
  <c r="AR351" i="2"/>
  <c r="AR352" i="2"/>
  <c r="AR353" i="2"/>
  <c r="AR354" i="2"/>
  <c r="AR355" i="2"/>
  <c r="AR356" i="2"/>
  <c r="AR357" i="2"/>
  <c r="AR358" i="2"/>
  <c r="AR359" i="2"/>
  <c r="AR360" i="2"/>
  <c r="AR361" i="2"/>
  <c r="AR362" i="2"/>
  <c r="AR363" i="2"/>
  <c r="AR364" i="2"/>
  <c r="AR365" i="2"/>
  <c r="AR366" i="2"/>
  <c r="AR367" i="2"/>
  <c r="AR368" i="2"/>
  <c r="AR369" i="2"/>
  <c r="AR370" i="2"/>
  <c r="AR371" i="2"/>
  <c r="AR372" i="2"/>
  <c r="AR373" i="2"/>
  <c r="AR374" i="2"/>
  <c r="AR375" i="2"/>
  <c r="AR376" i="2"/>
  <c r="AR377" i="2"/>
  <c r="AR378" i="2"/>
  <c r="AR379" i="2"/>
  <c r="AR380" i="2"/>
  <c r="AR381" i="2"/>
  <c r="AR382" i="2"/>
  <c r="AR383" i="2"/>
  <c r="AR384" i="2"/>
  <c r="AR385" i="2"/>
  <c r="AR386" i="2"/>
  <c r="AR387" i="2"/>
  <c r="AR388" i="2"/>
  <c r="AR389" i="2"/>
  <c r="AR390" i="2"/>
  <c r="AR391" i="2"/>
  <c r="AR392" i="2"/>
  <c r="AR393" i="2"/>
  <c r="AR394" i="2"/>
  <c r="AR395" i="2"/>
  <c r="AR396" i="2"/>
  <c r="AR397" i="2"/>
  <c r="AR398" i="2"/>
  <c r="AR399" i="2"/>
  <c r="AR400" i="2"/>
  <c r="AR401" i="2"/>
  <c r="AR402" i="2"/>
  <c r="AR403" i="2"/>
  <c r="AR404" i="2"/>
  <c r="AR405" i="2"/>
  <c r="AR406" i="2"/>
  <c r="AR407" i="2"/>
  <c r="AR408" i="2"/>
  <c r="AR409" i="2"/>
  <c r="AR410" i="2"/>
  <c r="AR411" i="2"/>
  <c r="AR412" i="2"/>
  <c r="AR413" i="2"/>
  <c r="AR414" i="2"/>
  <c r="AR415" i="2"/>
  <c r="AR416" i="2"/>
  <c r="AR417" i="2"/>
  <c r="AR418" i="2"/>
  <c r="AR419" i="2"/>
  <c r="AR420" i="2"/>
  <c r="AR421" i="2"/>
  <c r="AR422" i="2"/>
  <c r="AR423" i="2"/>
  <c r="AR424" i="2"/>
  <c r="AR425" i="2"/>
  <c r="AR426" i="2"/>
  <c r="AR427" i="2"/>
  <c r="AR428" i="2"/>
  <c r="AR429" i="2"/>
  <c r="AR430" i="2"/>
  <c r="AR431" i="2"/>
  <c r="AR432" i="2"/>
  <c r="AR433" i="2"/>
  <c r="AR434" i="2"/>
  <c r="AR435" i="2"/>
  <c r="AR436" i="2"/>
  <c r="AR437" i="2"/>
  <c r="AR438" i="2"/>
  <c r="AR439" i="2"/>
  <c r="AR440" i="2"/>
  <c r="AR441" i="2"/>
  <c r="AR442" i="2"/>
  <c r="AR443" i="2"/>
  <c r="AR444" i="2"/>
  <c r="AR445" i="2"/>
  <c r="AR446" i="2"/>
  <c r="AR447" i="2"/>
  <c r="AR448" i="2"/>
  <c r="AR449" i="2"/>
  <c r="AR450" i="2"/>
  <c r="AR451" i="2"/>
  <c r="AR452" i="2"/>
  <c r="AR453" i="2"/>
  <c r="AR454" i="2"/>
  <c r="AR455" i="2"/>
  <c r="AR456" i="2"/>
  <c r="AR457" i="2"/>
  <c r="AR458" i="2"/>
  <c r="AR459" i="2"/>
  <c r="AR460" i="2"/>
  <c r="AR461" i="2"/>
  <c r="AR462" i="2"/>
  <c r="AR463" i="2"/>
  <c r="AR464" i="2"/>
  <c r="AR465" i="2"/>
  <c r="AR466" i="2"/>
  <c r="AR467" i="2"/>
  <c r="AR468" i="2"/>
  <c r="AR469" i="2"/>
  <c r="AR470" i="2"/>
  <c r="AR471" i="2"/>
  <c r="AR472" i="2"/>
  <c r="AR473" i="2"/>
  <c r="AR474" i="2"/>
  <c r="AR475" i="2"/>
  <c r="AR476" i="2"/>
  <c r="AR477" i="2"/>
  <c r="AR478" i="2"/>
  <c r="AR479" i="2"/>
  <c r="AR480" i="2"/>
  <c r="AR481" i="2"/>
  <c r="AR482" i="2"/>
  <c r="AR483" i="2"/>
  <c r="AR484" i="2"/>
  <c r="AR485" i="2"/>
  <c r="AR486" i="2"/>
  <c r="AR487" i="2"/>
  <c r="AR488" i="2"/>
  <c r="AR489" i="2"/>
  <c r="AR490" i="2"/>
  <c r="AR491" i="2"/>
  <c r="AR492" i="2"/>
  <c r="AR493" i="2"/>
  <c r="AR494" i="2"/>
  <c r="AR495" i="2"/>
  <c r="AR496" i="2"/>
  <c r="AR497" i="2"/>
  <c r="AR498" i="2"/>
  <c r="AR499" i="2"/>
  <c r="AR500" i="2"/>
  <c r="AR501" i="2"/>
  <c r="AR502" i="2"/>
  <c r="AR503" i="2"/>
  <c r="AR504" i="2"/>
  <c r="AR505" i="2"/>
  <c r="AR506" i="2"/>
  <c r="AR507" i="2"/>
  <c r="AR508" i="2"/>
  <c r="AR509" i="2"/>
  <c r="AR510" i="2"/>
  <c r="AR511" i="2"/>
  <c r="AR512" i="2"/>
  <c r="AR513" i="2"/>
  <c r="AR514" i="2"/>
  <c r="AR515" i="2"/>
  <c r="AR516" i="2"/>
  <c r="AR517" i="2"/>
  <c r="AR518" i="2"/>
  <c r="AR519" i="2"/>
  <c r="AR520" i="2"/>
  <c r="AR521" i="2"/>
  <c r="AR522" i="2"/>
  <c r="AR523" i="2"/>
  <c r="AR524" i="2"/>
  <c r="AR525" i="2"/>
  <c r="AR526" i="2"/>
  <c r="AR527" i="2"/>
  <c r="AR528" i="2"/>
  <c r="AR529" i="2"/>
  <c r="AR530" i="2"/>
  <c r="AR531" i="2"/>
  <c r="AR532" i="2"/>
  <c r="AR533" i="2"/>
  <c r="AR534" i="2"/>
  <c r="AR535" i="2"/>
  <c r="AR536" i="2"/>
  <c r="AR537" i="2"/>
  <c r="AR538" i="2"/>
  <c r="AR539" i="2"/>
  <c r="AR540" i="2"/>
  <c r="AR541" i="2"/>
  <c r="AR542" i="2"/>
  <c r="AR543" i="2"/>
  <c r="AR544" i="2"/>
  <c r="AR545" i="2"/>
  <c r="AR546" i="2"/>
  <c r="AR547" i="2"/>
  <c r="AR548" i="2"/>
  <c r="AR549" i="2"/>
  <c r="AR550" i="2"/>
  <c r="AR551" i="2"/>
  <c r="AR552" i="2"/>
  <c r="AR553" i="2"/>
  <c r="AR554" i="2"/>
  <c r="AR555" i="2"/>
  <c r="AR556" i="2"/>
  <c r="AR557" i="2"/>
  <c r="AR558" i="2"/>
  <c r="AR559" i="2"/>
  <c r="AR560" i="2"/>
  <c r="AR561" i="2"/>
  <c r="AR562" i="2"/>
  <c r="AR563" i="2"/>
  <c r="AR564" i="2"/>
  <c r="AR565" i="2"/>
  <c r="AR566" i="2"/>
  <c r="AR567" i="2"/>
  <c r="AR568" i="2"/>
  <c r="AR569" i="2"/>
  <c r="AR570" i="2"/>
  <c r="AR571" i="2"/>
  <c r="AR572" i="2"/>
  <c r="AR573" i="2"/>
  <c r="AR574" i="2"/>
  <c r="AR575" i="2"/>
  <c r="AR576" i="2"/>
  <c r="AR577" i="2"/>
  <c r="AR578" i="2"/>
  <c r="AR579" i="2"/>
  <c r="AR580" i="2"/>
  <c r="AR581" i="2"/>
  <c r="AR582" i="2"/>
  <c r="AR583" i="2"/>
  <c r="AR584" i="2"/>
  <c r="AR585" i="2"/>
  <c r="AR586" i="2"/>
  <c r="AR587" i="2"/>
  <c r="AR588" i="2"/>
  <c r="AR589" i="2"/>
  <c r="AR590" i="2"/>
  <c r="AR591" i="2"/>
  <c r="AR592" i="2"/>
  <c r="AR593" i="2"/>
  <c r="AR594" i="2"/>
  <c r="AR595" i="2"/>
  <c r="AR596" i="2"/>
  <c r="AR597" i="2"/>
  <c r="AR598" i="2"/>
  <c r="AR599" i="2"/>
  <c r="AR600" i="2"/>
  <c r="AR601" i="2"/>
  <c r="AR602" i="2"/>
  <c r="AR603" i="2"/>
  <c r="AR604" i="2"/>
  <c r="AR605" i="2"/>
  <c r="AR606" i="2"/>
  <c r="AR607" i="2"/>
  <c r="AR608" i="2"/>
  <c r="AR609" i="2"/>
  <c r="AR610" i="2"/>
  <c r="AR611" i="2"/>
  <c r="AR612" i="2"/>
  <c r="AR613" i="2"/>
  <c r="AR614" i="2"/>
  <c r="AR615" i="2"/>
  <c r="AR616" i="2"/>
  <c r="AR617" i="2"/>
  <c r="AR618" i="2"/>
  <c r="AR619" i="2"/>
  <c r="AR620" i="2"/>
  <c r="AR621" i="2"/>
  <c r="AR622" i="2"/>
  <c r="AR623" i="2"/>
  <c r="AR624" i="2"/>
  <c r="AR625" i="2"/>
  <c r="AR626" i="2"/>
  <c r="AR627" i="2"/>
  <c r="AR628" i="2"/>
  <c r="AR629" i="2"/>
  <c r="AR630" i="2"/>
  <c r="AR631" i="2"/>
  <c r="AR632" i="2"/>
  <c r="AR633" i="2"/>
  <c r="AR634" i="2"/>
  <c r="AR635" i="2"/>
  <c r="AR636" i="2"/>
  <c r="AR637" i="2"/>
  <c r="AR638" i="2"/>
  <c r="AR639" i="2"/>
  <c r="AR640" i="2"/>
  <c r="AR641" i="2"/>
  <c r="AR642" i="2"/>
  <c r="AR643" i="2"/>
  <c r="AR644" i="2"/>
  <c r="AR645" i="2"/>
  <c r="AR646" i="2"/>
  <c r="AR647" i="2"/>
  <c r="AR648" i="2"/>
  <c r="AR649" i="2"/>
  <c r="AR650" i="2"/>
  <c r="AR651" i="2"/>
  <c r="AR652" i="2"/>
  <c r="AR653" i="2"/>
  <c r="AR654" i="2"/>
  <c r="AR655" i="2"/>
  <c r="AR656" i="2"/>
  <c r="AR657" i="2"/>
  <c r="AR658" i="2"/>
  <c r="AR659" i="2"/>
  <c r="AR660" i="2"/>
  <c r="AR661" i="2"/>
  <c r="AR662" i="2"/>
  <c r="AR663" i="2"/>
  <c r="AR664" i="2"/>
  <c r="AR665" i="2"/>
  <c r="AR666" i="2"/>
  <c r="AR667" i="2"/>
  <c r="AR668" i="2"/>
  <c r="AR669" i="2"/>
  <c r="AR670" i="2"/>
  <c r="AR671" i="2"/>
  <c r="AR672" i="2"/>
  <c r="AR673" i="2"/>
  <c r="AR674" i="2"/>
  <c r="AR675" i="2"/>
  <c r="AR676" i="2"/>
  <c r="AR677" i="2"/>
  <c r="AR678" i="2"/>
  <c r="AR679" i="2"/>
  <c r="AR680" i="2"/>
  <c r="AR681" i="2"/>
  <c r="AR682" i="2"/>
  <c r="AR683" i="2"/>
  <c r="AR684" i="2"/>
  <c r="AR685" i="2"/>
  <c r="AR686" i="2"/>
  <c r="AR687" i="2"/>
  <c r="AR688" i="2"/>
  <c r="AR689" i="2"/>
  <c r="AR690" i="2"/>
  <c r="AR691" i="2"/>
  <c r="AR692" i="2"/>
  <c r="AR693" i="2"/>
  <c r="AR694" i="2"/>
  <c r="AR695" i="2"/>
  <c r="AR696" i="2"/>
  <c r="AR697" i="2"/>
  <c r="AR698" i="2"/>
  <c r="AR699" i="2"/>
  <c r="AR700" i="2"/>
  <c r="AR701" i="2"/>
  <c r="AR702" i="2"/>
  <c r="AR703" i="2"/>
  <c r="AR704" i="2"/>
  <c r="AR705" i="2"/>
  <c r="AR706" i="2"/>
  <c r="AR707" i="2"/>
  <c r="AR708" i="2"/>
  <c r="AR709" i="2"/>
  <c r="AR710" i="2"/>
  <c r="AR711" i="2"/>
  <c r="AR712" i="2"/>
  <c r="AR713" i="2"/>
  <c r="AR714" i="2"/>
  <c r="AR715" i="2"/>
  <c r="AR716" i="2"/>
  <c r="AR717" i="2"/>
  <c r="AR718" i="2"/>
  <c r="AR719" i="2"/>
  <c r="AR720" i="2"/>
  <c r="AR721" i="2"/>
  <c r="AR722" i="2"/>
  <c r="AR723" i="2"/>
  <c r="AR724" i="2"/>
  <c r="AR725" i="2"/>
  <c r="AR726" i="2"/>
  <c r="AR727" i="2"/>
  <c r="AR728" i="2"/>
  <c r="AR729" i="2"/>
  <c r="AR730" i="2"/>
  <c r="AR731" i="2"/>
  <c r="AR732" i="2"/>
  <c r="AR733" i="2"/>
  <c r="AR734" i="2"/>
  <c r="AR735" i="2"/>
  <c r="AR736" i="2"/>
  <c r="AR737" i="2"/>
  <c r="AR738" i="2"/>
  <c r="AR739" i="2"/>
  <c r="AR740" i="2"/>
  <c r="AR741" i="2"/>
  <c r="AR742" i="2"/>
  <c r="AR743" i="2"/>
  <c r="AR744" i="2"/>
  <c r="AR745" i="2"/>
  <c r="AR746" i="2"/>
  <c r="AR747" i="2"/>
  <c r="AR748" i="2"/>
  <c r="AR749" i="2"/>
  <c r="AR750" i="2"/>
  <c r="AR751" i="2"/>
  <c r="AR752" i="2"/>
  <c r="AR753" i="2"/>
  <c r="AR754" i="2"/>
  <c r="AR755" i="2"/>
  <c r="AR756" i="2"/>
  <c r="AR757" i="2"/>
  <c r="AR758" i="2"/>
  <c r="AR759" i="2"/>
  <c r="AR760" i="2"/>
  <c r="AR761" i="2"/>
  <c r="AR762" i="2"/>
  <c r="AR763" i="2"/>
  <c r="AR764" i="2"/>
  <c r="AR765" i="2"/>
  <c r="AR766" i="2"/>
  <c r="AR767" i="2"/>
  <c r="AR768" i="2"/>
  <c r="AR769" i="2"/>
  <c r="AR770" i="2"/>
  <c r="AR771" i="2"/>
  <c r="AR772" i="2"/>
  <c r="AR773" i="2"/>
  <c r="AR774" i="2"/>
  <c r="AR775" i="2"/>
  <c r="AR776" i="2"/>
  <c r="AR777" i="2"/>
  <c r="AR778" i="2"/>
  <c r="AR779" i="2"/>
  <c r="AR780" i="2"/>
  <c r="AR781" i="2"/>
  <c r="AR782" i="2"/>
  <c r="AR783" i="2"/>
  <c r="AR784" i="2"/>
  <c r="AR785" i="2"/>
  <c r="AR786" i="2"/>
  <c r="AR787" i="2"/>
  <c r="AR788" i="2"/>
  <c r="AR789" i="2"/>
  <c r="AR790" i="2"/>
  <c r="AR791" i="2"/>
  <c r="AR792" i="2"/>
  <c r="AR793" i="2"/>
  <c r="AR794" i="2"/>
  <c r="AR795" i="2"/>
  <c r="AR796" i="2"/>
  <c r="AR797" i="2"/>
  <c r="AR798" i="2"/>
  <c r="AR799" i="2"/>
  <c r="AR800" i="2"/>
  <c r="AR801" i="2"/>
  <c r="AR802" i="2"/>
  <c r="AR803" i="2"/>
  <c r="AR804" i="2"/>
  <c r="AR805" i="2"/>
  <c r="AR806" i="2"/>
  <c r="AR807" i="2"/>
  <c r="AR808" i="2"/>
  <c r="AR809" i="2"/>
  <c r="AR810" i="2"/>
  <c r="AR811" i="2"/>
  <c r="AR812" i="2"/>
  <c r="AR813" i="2"/>
  <c r="AR814" i="2"/>
  <c r="AR815" i="2"/>
  <c r="AR816" i="2"/>
  <c r="AR817" i="2"/>
  <c r="AR818" i="2"/>
  <c r="AR819" i="2"/>
  <c r="AR820" i="2"/>
  <c r="AR821" i="2"/>
  <c r="AR822" i="2"/>
  <c r="AR823" i="2"/>
  <c r="AR824" i="2"/>
  <c r="AR825" i="2"/>
  <c r="AR826" i="2"/>
  <c r="AR827" i="2"/>
  <c r="AR828" i="2"/>
  <c r="AR829" i="2"/>
  <c r="AR830" i="2"/>
  <c r="AR831" i="2"/>
  <c r="AR832" i="2"/>
  <c r="AR833" i="2"/>
  <c r="AR834" i="2"/>
  <c r="AR835" i="2"/>
  <c r="AR836" i="2"/>
  <c r="AR837" i="2"/>
  <c r="AR838" i="2"/>
  <c r="AR839" i="2"/>
  <c r="AR840" i="2"/>
  <c r="AR841" i="2"/>
  <c r="AR842" i="2"/>
  <c r="AR843" i="2"/>
  <c r="AR844" i="2"/>
  <c r="AR845" i="2"/>
  <c r="AR846" i="2"/>
  <c r="AR847" i="2"/>
  <c r="AR848" i="2"/>
  <c r="AR849" i="2"/>
  <c r="AR850" i="2"/>
  <c r="AR851" i="2"/>
  <c r="AR852" i="2"/>
  <c r="AR853" i="2"/>
  <c r="AR854" i="2"/>
  <c r="AR855" i="2"/>
  <c r="AR856" i="2"/>
  <c r="AR857" i="2"/>
  <c r="AR858" i="2"/>
  <c r="AR859" i="2"/>
  <c r="AR860" i="2"/>
  <c r="AR861" i="2"/>
  <c r="AR862" i="2"/>
  <c r="AR863" i="2"/>
  <c r="AR864" i="2"/>
  <c r="AR865" i="2"/>
  <c r="AR866" i="2"/>
  <c r="AR867" i="2"/>
  <c r="AR868" i="2"/>
  <c r="AR869" i="2"/>
  <c r="AR870" i="2"/>
  <c r="AR871" i="2"/>
  <c r="AR872" i="2"/>
  <c r="AR873" i="2"/>
  <c r="AR874" i="2"/>
  <c r="AR875" i="2"/>
  <c r="AR876" i="2"/>
  <c r="AR877" i="2"/>
  <c r="AR878" i="2"/>
  <c r="AR879" i="2"/>
  <c r="AR880" i="2"/>
  <c r="AR881" i="2"/>
  <c r="AR882" i="2"/>
  <c r="AR883" i="2"/>
  <c r="AR884" i="2"/>
  <c r="AR885" i="2"/>
  <c r="AR886" i="2"/>
  <c r="AR887" i="2"/>
  <c r="AR888" i="2"/>
  <c r="AR889" i="2"/>
  <c r="AR890" i="2"/>
  <c r="AR891" i="2"/>
  <c r="AR892" i="2"/>
  <c r="AR893" i="2"/>
  <c r="AR894" i="2"/>
  <c r="AR895" i="2"/>
  <c r="AR896" i="2"/>
  <c r="AR897" i="2"/>
  <c r="AR898" i="2"/>
  <c r="AR899" i="2"/>
  <c r="AR900" i="2"/>
  <c r="AR901" i="2"/>
  <c r="AR902" i="2"/>
  <c r="AR903" i="2"/>
  <c r="AR904" i="2"/>
  <c r="AR905" i="2"/>
  <c r="AR906" i="2"/>
  <c r="AR907" i="2"/>
  <c r="AR908" i="2"/>
  <c r="AR909" i="2"/>
  <c r="AR910" i="2"/>
  <c r="AR911" i="2"/>
  <c r="AR912" i="2"/>
  <c r="AR913" i="2"/>
  <c r="AR914" i="2"/>
  <c r="AR915" i="2"/>
  <c r="AR916" i="2"/>
  <c r="AR917" i="2"/>
  <c r="AR918" i="2"/>
  <c r="AR919" i="2"/>
  <c r="AR920" i="2"/>
  <c r="AR921" i="2"/>
  <c r="AR922" i="2"/>
  <c r="AR923" i="2"/>
  <c r="AR924" i="2"/>
  <c r="AR925" i="2"/>
  <c r="AR926" i="2"/>
  <c r="AR927" i="2"/>
  <c r="AR928" i="2"/>
  <c r="AR929" i="2"/>
  <c r="AR930" i="2"/>
  <c r="AR931" i="2"/>
  <c r="AR932" i="2"/>
  <c r="AR933" i="2"/>
  <c r="AR934" i="2"/>
  <c r="AR935" i="2"/>
  <c r="AR936" i="2"/>
  <c r="AR937" i="2"/>
  <c r="AR938" i="2"/>
  <c r="AR939" i="2"/>
  <c r="AR940" i="2"/>
  <c r="AR941" i="2"/>
  <c r="AR942" i="2"/>
  <c r="AR943" i="2"/>
  <c r="AR944" i="2"/>
  <c r="AR945" i="2"/>
  <c r="AR946" i="2"/>
  <c r="AR947" i="2"/>
  <c r="AR948" i="2"/>
  <c r="AR949" i="2"/>
  <c r="AR950" i="2"/>
  <c r="AR951" i="2"/>
  <c r="AR952" i="2"/>
  <c r="AR953" i="2"/>
  <c r="AR954" i="2"/>
  <c r="AR955" i="2"/>
  <c r="AR956" i="2"/>
  <c r="AR957" i="2"/>
  <c r="AR958" i="2"/>
  <c r="AR959" i="2"/>
  <c r="AR960" i="2"/>
  <c r="AR961" i="2"/>
  <c r="AR962" i="2"/>
  <c r="AR963" i="2"/>
  <c r="AR964" i="2"/>
  <c r="AR965" i="2"/>
  <c r="AR966" i="2"/>
  <c r="AR967" i="2"/>
  <c r="AR968" i="2"/>
  <c r="AR969" i="2"/>
  <c r="AR970" i="2"/>
  <c r="AR971" i="2"/>
  <c r="AR972" i="2"/>
  <c r="AR973" i="2"/>
  <c r="AR974" i="2"/>
  <c r="AR975" i="2"/>
  <c r="AR976" i="2"/>
  <c r="AR977" i="2"/>
  <c r="AR978" i="2"/>
  <c r="AR979" i="2"/>
  <c r="AR980" i="2"/>
  <c r="AR981" i="2"/>
  <c r="AR982" i="2"/>
  <c r="AR983" i="2"/>
  <c r="AR984" i="2"/>
  <c r="AR985" i="2"/>
  <c r="AR986" i="2"/>
  <c r="AR987" i="2"/>
  <c r="AR988" i="2"/>
  <c r="AR989" i="2"/>
  <c r="AR990" i="2"/>
  <c r="AR991" i="2"/>
  <c r="AR992" i="2"/>
  <c r="AR993" i="2"/>
  <c r="AR994" i="2"/>
  <c r="AR995" i="2"/>
  <c r="AR996" i="2"/>
  <c r="AR997" i="2"/>
  <c r="AR998" i="2"/>
  <c r="AR999" i="2"/>
  <c r="AR1000" i="2"/>
  <c r="AR1001" i="2"/>
  <c r="AR1002" i="2"/>
  <c r="AR1003" i="2"/>
  <c r="AR1004" i="2"/>
  <c r="AR1005" i="2"/>
  <c r="AR1006" i="2"/>
  <c r="AR1007" i="2"/>
  <c r="AR1008" i="2"/>
  <c r="AR1009" i="2"/>
  <c r="AR1010" i="2"/>
  <c r="AR1011" i="2"/>
  <c r="AR1012" i="2"/>
  <c r="AR1013" i="2"/>
  <c r="AR1014" i="2"/>
  <c r="AR1015" i="2"/>
  <c r="AR1016" i="2"/>
  <c r="AR1017" i="2"/>
  <c r="AR1018" i="2"/>
  <c r="AR1019" i="2"/>
  <c r="AR1020" i="2"/>
  <c r="AR1021" i="2"/>
  <c r="AR1022" i="2"/>
  <c r="AR1023" i="2"/>
  <c r="AR1024" i="2"/>
  <c r="AR1025" i="2"/>
  <c r="AR1026" i="2"/>
  <c r="AR1027" i="2"/>
  <c r="AR1028" i="2"/>
  <c r="AR1029" i="2"/>
  <c r="AR1030" i="2"/>
  <c r="AR1031" i="2"/>
  <c r="AR1032" i="2"/>
  <c r="AR1033" i="2"/>
  <c r="AR1034" i="2"/>
  <c r="AR1035" i="2"/>
  <c r="AR1036" i="2"/>
  <c r="AR1037" i="2"/>
  <c r="AR1038" i="2"/>
  <c r="AR1039" i="2"/>
  <c r="AR1040" i="2"/>
  <c r="AR1041" i="2"/>
  <c r="AR1042" i="2"/>
  <c r="AR1043" i="2"/>
  <c r="AR1044" i="2"/>
  <c r="AR1045" i="2"/>
  <c r="AR1046" i="2"/>
  <c r="AR1047" i="2"/>
  <c r="AR1048" i="2"/>
  <c r="AR1049" i="2"/>
  <c r="AR1050" i="2"/>
  <c r="AR1051" i="2"/>
  <c r="AR1052" i="2"/>
  <c r="AR1053" i="2"/>
  <c r="AR1054" i="2"/>
  <c r="AR1055" i="2"/>
  <c r="AR1056" i="2"/>
  <c r="AR1057" i="2"/>
  <c r="AR1058" i="2"/>
  <c r="AR1059" i="2"/>
  <c r="AR1060" i="2"/>
  <c r="AR1061" i="2"/>
  <c r="AR1062" i="2"/>
  <c r="AR1063" i="2"/>
  <c r="AR1064" i="2"/>
  <c r="AR1065" i="2"/>
  <c r="AR1066" i="2"/>
  <c r="AR1067" i="2"/>
  <c r="AR1068" i="2"/>
  <c r="AR1069" i="2"/>
  <c r="AR1070" i="2"/>
  <c r="AR1071" i="2"/>
  <c r="AR1072" i="2"/>
  <c r="AR1073" i="2"/>
  <c r="AR1074" i="2"/>
  <c r="AR1075" i="2"/>
  <c r="AR1076" i="2"/>
  <c r="AR1077" i="2"/>
  <c r="AR1078" i="2"/>
  <c r="AR1079" i="2"/>
  <c r="AR1080" i="2"/>
  <c r="AR1081" i="2"/>
  <c r="AR1082" i="2"/>
  <c r="AR1083" i="2"/>
  <c r="AR1084" i="2"/>
  <c r="AR1085" i="2"/>
  <c r="AR1086" i="2"/>
  <c r="AR1087" i="2"/>
  <c r="AR1088" i="2"/>
  <c r="AR1089" i="2"/>
  <c r="AR1090" i="2"/>
  <c r="AR1091" i="2"/>
  <c r="AR1092" i="2"/>
  <c r="AR1093" i="2"/>
  <c r="AR1094" i="2"/>
  <c r="AR1095" i="2"/>
  <c r="AR1096" i="2"/>
  <c r="AR1097" i="2"/>
  <c r="AR1098" i="2"/>
  <c r="AR1099" i="2"/>
  <c r="AR1100" i="2"/>
  <c r="AR1101" i="2"/>
  <c r="AR1102" i="2"/>
  <c r="AR1103" i="2"/>
  <c r="AR1104" i="2"/>
  <c r="AR1105" i="2"/>
  <c r="AR1106" i="2"/>
  <c r="AR1107" i="2"/>
  <c r="AR1108" i="2"/>
  <c r="AR1109" i="2"/>
  <c r="AR1110" i="2"/>
  <c r="AR1111" i="2"/>
  <c r="AR1112" i="2"/>
  <c r="AR1113" i="2"/>
  <c r="AR1114" i="2"/>
  <c r="AR1115" i="2"/>
  <c r="AR1116" i="2"/>
  <c r="AR1117" i="2"/>
  <c r="AR1118" i="2"/>
  <c r="AR1119" i="2"/>
  <c r="AR1120" i="2"/>
  <c r="AR1121" i="2"/>
  <c r="AR1122" i="2"/>
  <c r="AR1123" i="2"/>
  <c r="AR1124" i="2"/>
  <c r="AR1125" i="2"/>
  <c r="AR1126" i="2"/>
  <c r="AR1127" i="2"/>
  <c r="AR1128" i="2"/>
  <c r="AR1129" i="2"/>
  <c r="AR1130" i="2"/>
  <c r="AR1131" i="2"/>
  <c r="AR1132" i="2"/>
  <c r="AR1133" i="2"/>
  <c r="AR1134" i="2"/>
  <c r="AR1135" i="2"/>
  <c r="AR1136" i="2"/>
  <c r="AR1137" i="2"/>
  <c r="AR1138" i="2"/>
  <c r="AR1139" i="2"/>
  <c r="AR1140" i="2"/>
  <c r="AR1141" i="2"/>
  <c r="AR1142" i="2"/>
  <c r="AR1143" i="2"/>
  <c r="AR1144" i="2"/>
  <c r="AR1145" i="2"/>
  <c r="AR1146" i="2"/>
  <c r="AR1147" i="2"/>
  <c r="AR1148" i="2"/>
  <c r="AR1149" i="2"/>
  <c r="AR1150" i="2"/>
  <c r="AR1151" i="2"/>
  <c r="AR1152" i="2"/>
  <c r="AR1153" i="2"/>
  <c r="AR1154" i="2"/>
  <c r="AR1155" i="2"/>
  <c r="AR1156" i="2"/>
  <c r="AR1157" i="2"/>
  <c r="AR1158" i="2"/>
  <c r="AR1159" i="2"/>
  <c r="AR1160" i="2"/>
  <c r="AR1161" i="2"/>
  <c r="AR1162" i="2"/>
  <c r="AR1163" i="2"/>
  <c r="AR1164" i="2"/>
  <c r="AR1165" i="2"/>
  <c r="AR1166" i="2"/>
  <c r="AR1167" i="2"/>
  <c r="AR1168" i="2"/>
  <c r="AR1169" i="2"/>
  <c r="AR1170" i="2"/>
  <c r="AR1171" i="2"/>
  <c r="AR1172" i="2"/>
  <c r="AR1173" i="2"/>
  <c r="AR1174" i="2"/>
  <c r="AR1175" i="2"/>
  <c r="AR1176" i="2"/>
  <c r="AR1177" i="2"/>
  <c r="AR1178" i="2"/>
  <c r="AR1179" i="2"/>
  <c r="AR1180" i="2"/>
  <c r="AR1181" i="2"/>
  <c r="AR1182" i="2"/>
  <c r="AR1183" i="2"/>
  <c r="AR1184" i="2"/>
  <c r="AR1185" i="2"/>
  <c r="AR1186" i="2"/>
  <c r="AR1187" i="2"/>
  <c r="AR1188" i="2"/>
  <c r="AR1189" i="2"/>
  <c r="AR1190" i="2"/>
  <c r="AR1191" i="2"/>
  <c r="AR1192" i="2"/>
  <c r="AR1193" i="2"/>
  <c r="AR1194" i="2"/>
  <c r="AR1195" i="2"/>
  <c r="AR1196" i="2"/>
  <c r="AR1197" i="2"/>
  <c r="AR1198" i="2"/>
  <c r="AR1199" i="2"/>
  <c r="AR1200" i="2"/>
  <c r="AR1201" i="2"/>
  <c r="AR1202" i="2"/>
  <c r="AR1203" i="2"/>
  <c r="AR1204" i="2"/>
  <c r="AR1205" i="2"/>
  <c r="AR1206" i="2"/>
  <c r="AR1207" i="2"/>
  <c r="AR1208" i="2"/>
  <c r="AR1209" i="2"/>
  <c r="AR1210" i="2"/>
  <c r="AR1211" i="2"/>
  <c r="AR1212" i="2"/>
  <c r="AR1213" i="2"/>
  <c r="AR1214" i="2"/>
  <c r="AR1215" i="2"/>
  <c r="AR1216" i="2"/>
  <c r="AR1217" i="2"/>
  <c r="AR1218" i="2"/>
  <c r="AR1219" i="2"/>
  <c r="AR1220" i="2"/>
  <c r="AR1221" i="2"/>
  <c r="AR2" i="2"/>
  <c r="AQ3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435" i="2"/>
  <c r="AQ436" i="2"/>
  <c r="AQ437" i="2"/>
  <c r="AQ438" i="2"/>
  <c r="AQ439" i="2"/>
  <c r="AQ440" i="2"/>
  <c r="AQ441" i="2"/>
  <c r="AQ442" i="2"/>
  <c r="AQ443" i="2"/>
  <c r="AQ444" i="2"/>
  <c r="AQ445" i="2"/>
  <c r="AQ446" i="2"/>
  <c r="AQ447" i="2"/>
  <c r="AQ448" i="2"/>
  <c r="AQ449" i="2"/>
  <c r="AQ450" i="2"/>
  <c r="AQ451" i="2"/>
  <c r="AQ452" i="2"/>
  <c r="AQ453" i="2"/>
  <c r="AQ454" i="2"/>
  <c r="AQ455" i="2"/>
  <c r="AQ456" i="2"/>
  <c r="AQ457" i="2"/>
  <c r="AQ458" i="2"/>
  <c r="AQ459" i="2"/>
  <c r="AQ460" i="2"/>
  <c r="AQ461" i="2"/>
  <c r="AQ462" i="2"/>
  <c r="AQ463" i="2"/>
  <c r="AQ464" i="2"/>
  <c r="AQ465" i="2"/>
  <c r="AQ466" i="2"/>
  <c r="AQ467" i="2"/>
  <c r="AQ468" i="2"/>
  <c r="AQ469" i="2"/>
  <c r="AQ470" i="2"/>
  <c r="AQ471" i="2"/>
  <c r="AQ472" i="2"/>
  <c r="AQ473" i="2"/>
  <c r="AQ474" i="2"/>
  <c r="AQ475" i="2"/>
  <c r="AQ476" i="2"/>
  <c r="AQ477" i="2"/>
  <c r="AQ478" i="2"/>
  <c r="AQ479" i="2"/>
  <c r="AQ480" i="2"/>
  <c r="AQ481" i="2"/>
  <c r="AQ482" i="2"/>
  <c r="AQ483" i="2"/>
  <c r="AQ484" i="2"/>
  <c r="AQ485" i="2"/>
  <c r="AQ486" i="2"/>
  <c r="AQ487" i="2"/>
  <c r="AQ488" i="2"/>
  <c r="AQ489" i="2"/>
  <c r="AQ490" i="2"/>
  <c r="AQ491" i="2"/>
  <c r="AQ492" i="2"/>
  <c r="AQ493" i="2"/>
  <c r="AQ494" i="2"/>
  <c r="AQ495" i="2"/>
  <c r="AQ496" i="2"/>
  <c r="AQ497" i="2"/>
  <c r="AQ498" i="2"/>
  <c r="AQ499" i="2"/>
  <c r="AQ500" i="2"/>
  <c r="AQ501" i="2"/>
  <c r="AQ502" i="2"/>
  <c r="AQ503" i="2"/>
  <c r="AQ504" i="2"/>
  <c r="AQ505" i="2"/>
  <c r="AQ506" i="2"/>
  <c r="AQ507" i="2"/>
  <c r="AQ508" i="2"/>
  <c r="AQ509" i="2"/>
  <c r="AQ510" i="2"/>
  <c r="AQ511" i="2"/>
  <c r="AQ512" i="2"/>
  <c r="AQ513" i="2"/>
  <c r="AQ514" i="2"/>
  <c r="AQ515" i="2"/>
  <c r="AQ516" i="2"/>
  <c r="AQ517" i="2"/>
  <c r="AQ518" i="2"/>
  <c r="AQ519" i="2"/>
  <c r="AQ520" i="2"/>
  <c r="AQ521" i="2"/>
  <c r="AQ522" i="2"/>
  <c r="AQ523" i="2"/>
  <c r="AQ524" i="2"/>
  <c r="AQ525" i="2"/>
  <c r="AQ526" i="2"/>
  <c r="AQ527" i="2"/>
  <c r="AQ528" i="2"/>
  <c r="AQ529" i="2"/>
  <c r="AQ530" i="2"/>
  <c r="AQ531" i="2"/>
  <c r="AQ532" i="2"/>
  <c r="AQ533" i="2"/>
  <c r="AQ534" i="2"/>
  <c r="AQ535" i="2"/>
  <c r="AQ536" i="2"/>
  <c r="AQ537" i="2"/>
  <c r="AQ538" i="2"/>
  <c r="AQ539" i="2"/>
  <c r="AQ540" i="2"/>
  <c r="AQ541" i="2"/>
  <c r="AQ542" i="2"/>
  <c r="AQ543" i="2"/>
  <c r="AQ544" i="2"/>
  <c r="AQ545" i="2"/>
  <c r="AQ546" i="2"/>
  <c r="AQ547" i="2"/>
  <c r="AQ548" i="2"/>
  <c r="AQ549" i="2"/>
  <c r="AQ550" i="2"/>
  <c r="AQ551" i="2"/>
  <c r="AQ552" i="2"/>
  <c r="AQ553" i="2"/>
  <c r="AQ554" i="2"/>
  <c r="AQ555" i="2"/>
  <c r="AQ556" i="2"/>
  <c r="AQ557" i="2"/>
  <c r="AQ558" i="2"/>
  <c r="AQ559" i="2"/>
  <c r="AQ560" i="2"/>
  <c r="AQ561" i="2"/>
  <c r="AQ562" i="2"/>
  <c r="AQ563" i="2"/>
  <c r="AQ564" i="2"/>
  <c r="AQ565" i="2"/>
  <c r="AQ566" i="2"/>
  <c r="AQ567" i="2"/>
  <c r="AQ568" i="2"/>
  <c r="AQ569" i="2"/>
  <c r="AQ570" i="2"/>
  <c r="AQ571" i="2"/>
  <c r="AQ572" i="2"/>
  <c r="AQ573" i="2"/>
  <c r="AQ574" i="2"/>
  <c r="AQ575" i="2"/>
  <c r="AQ576" i="2"/>
  <c r="AQ577" i="2"/>
  <c r="AQ578" i="2"/>
  <c r="AQ579" i="2"/>
  <c r="AQ580" i="2"/>
  <c r="AQ581" i="2"/>
  <c r="AQ582" i="2"/>
  <c r="AQ583" i="2"/>
  <c r="AQ584" i="2"/>
  <c r="AQ585" i="2"/>
  <c r="AQ586" i="2"/>
  <c r="AQ587" i="2"/>
  <c r="AQ588" i="2"/>
  <c r="AQ589" i="2"/>
  <c r="AQ590" i="2"/>
  <c r="AQ591" i="2"/>
  <c r="AQ592" i="2"/>
  <c r="AQ593" i="2"/>
  <c r="AQ594" i="2"/>
  <c r="AQ595" i="2"/>
  <c r="AQ596" i="2"/>
  <c r="AQ597" i="2"/>
  <c r="AQ598" i="2"/>
  <c r="AQ599" i="2"/>
  <c r="AQ600" i="2"/>
  <c r="AQ601" i="2"/>
  <c r="AQ602" i="2"/>
  <c r="AQ603" i="2"/>
  <c r="AQ604" i="2"/>
  <c r="AQ605" i="2"/>
  <c r="AQ606" i="2"/>
  <c r="AQ607" i="2"/>
  <c r="AQ608" i="2"/>
  <c r="AQ609" i="2"/>
  <c r="AQ610" i="2"/>
  <c r="AQ611" i="2"/>
  <c r="AQ612" i="2"/>
  <c r="AQ613" i="2"/>
  <c r="AQ614" i="2"/>
  <c r="AQ615" i="2"/>
  <c r="AQ616" i="2"/>
  <c r="AQ617" i="2"/>
  <c r="AQ618" i="2"/>
  <c r="AQ619" i="2"/>
  <c r="AQ620" i="2"/>
  <c r="AQ621" i="2"/>
  <c r="AQ622" i="2"/>
  <c r="AQ623" i="2"/>
  <c r="AQ624" i="2"/>
  <c r="AQ625" i="2"/>
  <c r="AQ626" i="2"/>
  <c r="AQ627" i="2"/>
  <c r="AQ628" i="2"/>
  <c r="AQ629" i="2"/>
  <c r="AQ630" i="2"/>
  <c r="AQ631" i="2"/>
  <c r="AQ632" i="2"/>
  <c r="AQ633" i="2"/>
  <c r="AQ634" i="2"/>
  <c r="AQ635" i="2"/>
  <c r="AQ636" i="2"/>
  <c r="AQ637" i="2"/>
  <c r="AQ638" i="2"/>
  <c r="AQ639" i="2"/>
  <c r="AQ640" i="2"/>
  <c r="AQ641" i="2"/>
  <c r="AQ642" i="2"/>
  <c r="AQ643" i="2"/>
  <c r="AQ644" i="2"/>
  <c r="AQ645" i="2"/>
  <c r="AQ646" i="2"/>
  <c r="AQ647" i="2"/>
  <c r="AQ648" i="2"/>
  <c r="AQ649" i="2"/>
  <c r="AQ650" i="2"/>
  <c r="AQ651" i="2"/>
  <c r="AQ652" i="2"/>
  <c r="AQ653" i="2"/>
  <c r="AQ654" i="2"/>
  <c r="AQ655" i="2"/>
  <c r="AQ656" i="2"/>
  <c r="AQ657" i="2"/>
  <c r="AQ658" i="2"/>
  <c r="AQ659" i="2"/>
  <c r="AQ660" i="2"/>
  <c r="AQ661" i="2"/>
  <c r="AQ662" i="2"/>
  <c r="AQ663" i="2"/>
  <c r="AQ664" i="2"/>
  <c r="AQ665" i="2"/>
  <c r="AQ666" i="2"/>
  <c r="AQ667" i="2"/>
  <c r="AQ668" i="2"/>
  <c r="AQ669" i="2"/>
  <c r="AQ670" i="2"/>
  <c r="AQ671" i="2"/>
  <c r="AQ672" i="2"/>
  <c r="AQ673" i="2"/>
  <c r="AQ674" i="2"/>
  <c r="AQ675" i="2"/>
  <c r="AQ676" i="2"/>
  <c r="AQ677" i="2"/>
  <c r="AQ678" i="2"/>
  <c r="AQ679" i="2"/>
  <c r="AQ680" i="2"/>
  <c r="AQ681" i="2"/>
  <c r="AQ682" i="2"/>
  <c r="AQ683" i="2"/>
  <c r="AQ684" i="2"/>
  <c r="AQ685" i="2"/>
  <c r="AQ686" i="2"/>
  <c r="AQ687" i="2"/>
  <c r="AQ688" i="2"/>
  <c r="AQ689" i="2"/>
  <c r="AQ690" i="2"/>
  <c r="AQ691" i="2"/>
  <c r="AQ692" i="2"/>
  <c r="AQ693" i="2"/>
  <c r="AQ694" i="2"/>
  <c r="AQ695" i="2"/>
  <c r="AQ696" i="2"/>
  <c r="AQ697" i="2"/>
  <c r="AQ698" i="2"/>
  <c r="AQ699" i="2"/>
  <c r="AQ700" i="2"/>
  <c r="AQ701" i="2"/>
  <c r="AQ702" i="2"/>
  <c r="AQ703" i="2"/>
  <c r="AQ704" i="2"/>
  <c r="AQ705" i="2"/>
  <c r="AQ706" i="2"/>
  <c r="AQ707" i="2"/>
  <c r="AQ708" i="2"/>
  <c r="AQ709" i="2"/>
  <c r="AQ710" i="2"/>
  <c r="AQ711" i="2"/>
  <c r="AQ712" i="2"/>
  <c r="AQ713" i="2"/>
  <c r="AQ714" i="2"/>
  <c r="AQ715" i="2"/>
  <c r="AQ716" i="2"/>
  <c r="AQ717" i="2"/>
  <c r="AQ718" i="2"/>
  <c r="AQ719" i="2"/>
  <c r="AQ720" i="2"/>
  <c r="AQ721" i="2"/>
  <c r="AQ722" i="2"/>
  <c r="AQ723" i="2"/>
  <c r="AQ724" i="2"/>
  <c r="AQ725" i="2"/>
  <c r="AQ726" i="2"/>
  <c r="AQ727" i="2"/>
  <c r="AQ728" i="2"/>
  <c r="AQ729" i="2"/>
  <c r="AQ730" i="2"/>
  <c r="AQ731" i="2"/>
  <c r="AQ732" i="2"/>
  <c r="AQ733" i="2"/>
  <c r="AQ734" i="2"/>
  <c r="AQ735" i="2"/>
  <c r="AQ736" i="2"/>
  <c r="AQ737" i="2"/>
  <c r="AQ738" i="2"/>
  <c r="AQ739" i="2"/>
  <c r="AQ740" i="2"/>
  <c r="AQ741" i="2"/>
  <c r="AQ742" i="2"/>
  <c r="AQ743" i="2"/>
  <c r="AQ744" i="2"/>
  <c r="AQ745" i="2"/>
  <c r="AQ746" i="2"/>
  <c r="AQ747" i="2"/>
  <c r="AQ748" i="2"/>
  <c r="AQ749" i="2"/>
  <c r="AQ750" i="2"/>
  <c r="AQ751" i="2"/>
  <c r="AQ752" i="2"/>
  <c r="AQ753" i="2"/>
  <c r="AQ754" i="2"/>
  <c r="AQ755" i="2"/>
  <c r="AQ756" i="2"/>
  <c r="AQ757" i="2"/>
  <c r="AQ758" i="2"/>
  <c r="AQ759" i="2"/>
  <c r="AQ760" i="2"/>
  <c r="AQ761" i="2"/>
  <c r="AQ762" i="2"/>
  <c r="AQ763" i="2"/>
  <c r="AQ764" i="2"/>
  <c r="AQ765" i="2"/>
  <c r="AQ766" i="2"/>
  <c r="AQ767" i="2"/>
  <c r="AQ768" i="2"/>
  <c r="AQ769" i="2"/>
  <c r="AQ770" i="2"/>
  <c r="AQ771" i="2"/>
  <c r="AQ772" i="2"/>
  <c r="AQ773" i="2"/>
  <c r="AQ774" i="2"/>
  <c r="AQ775" i="2"/>
  <c r="AQ776" i="2"/>
  <c r="AQ777" i="2"/>
  <c r="AQ778" i="2"/>
  <c r="AQ779" i="2"/>
  <c r="AQ780" i="2"/>
  <c r="AQ781" i="2"/>
  <c r="AQ782" i="2"/>
  <c r="AQ783" i="2"/>
  <c r="AQ784" i="2"/>
  <c r="AQ785" i="2"/>
  <c r="AQ786" i="2"/>
  <c r="AQ787" i="2"/>
  <c r="AQ788" i="2"/>
  <c r="AQ789" i="2"/>
  <c r="AQ790" i="2"/>
  <c r="AQ791" i="2"/>
  <c r="AQ792" i="2"/>
  <c r="AQ793" i="2"/>
  <c r="AQ794" i="2"/>
  <c r="AQ795" i="2"/>
  <c r="AQ796" i="2"/>
  <c r="AQ797" i="2"/>
  <c r="AQ798" i="2"/>
  <c r="AQ799" i="2"/>
  <c r="AQ800" i="2"/>
  <c r="AQ801" i="2"/>
  <c r="AQ802" i="2"/>
  <c r="AQ803" i="2"/>
  <c r="AQ804" i="2"/>
  <c r="AQ805" i="2"/>
  <c r="AQ806" i="2"/>
  <c r="AQ807" i="2"/>
  <c r="AQ808" i="2"/>
  <c r="AQ809" i="2"/>
  <c r="AQ810" i="2"/>
  <c r="AQ811" i="2"/>
  <c r="AQ812" i="2"/>
  <c r="AQ813" i="2"/>
  <c r="AQ814" i="2"/>
  <c r="AQ815" i="2"/>
  <c r="AQ816" i="2"/>
  <c r="AQ817" i="2"/>
  <c r="AQ818" i="2"/>
  <c r="AQ819" i="2"/>
  <c r="AQ820" i="2"/>
  <c r="AQ821" i="2"/>
  <c r="AQ822" i="2"/>
  <c r="AQ823" i="2"/>
  <c r="AQ824" i="2"/>
  <c r="AQ825" i="2"/>
  <c r="AQ826" i="2"/>
  <c r="AQ827" i="2"/>
  <c r="AQ828" i="2"/>
  <c r="AQ829" i="2"/>
  <c r="AQ830" i="2"/>
  <c r="AQ831" i="2"/>
  <c r="AQ832" i="2"/>
  <c r="AQ833" i="2"/>
  <c r="AQ834" i="2"/>
  <c r="AQ835" i="2"/>
  <c r="AQ836" i="2"/>
  <c r="AQ837" i="2"/>
  <c r="AQ838" i="2"/>
  <c r="AQ839" i="2"/>
  <c r="AQ840" i="2"/>
  <c r="AQ841" i="2"/>
  <c r="AQ842" i="2"/>
  <c r="AQ843" i="2"/>
  <c r="AQ844" i="2"/>
  <c r="AQ845" i="2"/>
  <c r="AQ846" i="2"/>
  <c r="AQ847" i="2"/>
  <c r="AQ848" i="2"/>
  <c r="AQ849" i="2"/>
  <c r="AQ850" i="2"/>
  <c r="AQ851" i="2"/>
  <c r="AQ852" i="2"/>
  <c r="AQ853" i="2"/>
  <c r="AQ854" i="2"/>
  <c r="AQ855" i="2"/>
  <c r="AQ856" i="2"/>
  <c r="AQ857" i="2"/>
  <c r="AQ858" i="2"/>
  <c r="AQ859" i="2"/>
  <c r="AQ860" i="2"/>
  <c r="AQ861" i="2"/>
  <c r="AQ862" i="2"/>
  <c r="AQ863" i="2"/>
  <c r="AQ864" i="2"/>
  <c r="AQ865" i="2"/>
  <c r="AQ866" i="2"/>
  <c r="AQ867" i="2"/>
  <c r="AQ868" i="2"/>
  <c r="AQ869" i="2"/>
  <c r="AQ870" i="2"/>
  <c r="AQ871" i="2"/>
  <c r="AQ872" i="2"/>
  <c r="AQ873" i="2"/>
  <c r="AQ874" i="2"/>
  <c r="AQ875" i="2"/>
  <c r="AQ876" i="2"/>
  <c r="AQ877" i="2"/>
  <c r="AQ878" i="2"/>
  <c r="AQ879" i="2"/>
  <c r="AQ880" i="2"/>
  <c r="AQ881" i="2"/>
  <c r="AQ882" i="2"/>
  <c r="AQ883" i="2"/>
  <c r="AQ884" i="2"/>
  <c r="AQ885" i="2"/>
  <c r="AQ886" i="2"/>
  <c r="AQ887" i="2"/>
  <c r="AQ888" i="2"/>
  <c r="AQ889" i="2"/>
  <c r="AQ890" i="2"/>
  <c r="AQ891" i="2"/>
  <c r="AQ892" i="2"/>
  <c r="AQ893" i="2"/>
  <c r="AQ894" i="2"/>
  <c r="AQ895" i="2"/>
  <c r="AQ896" i="2"/>
  <c r="AQ897" i="2"/>
  <c r="AQ898" i="2"/>
  <c r="AQ899" i="2"/>
  <c r="AQ900" i="2"/>
  <c r="AQ901" i="2"/>
  <c r="AQ902" i="2"/>
  <c r="AQ903" i="2"/>
  <c r="AQ904" i="2"/>
  <c r="AQ905" i="2"/>
  <c r="AQ906" i="2"/>
  <c r="AQ907" i="2"/>
  <c r="AQ908" i="2"/>
  <c r="AQ909" i="2"/>
  <c r="AQ910" i="2"/>
  <c r="AQ911" i="2"/>
  <c r="AQ912" i="2"/>
  <c r="AQ913" i="2"/>
  <c r="AQ914" i="2"/>
  <c r="AQ915" i="2"/>
  <c r="AQ916" i="2"/>
  <c r="AQ917" i="2"/>
  <c r="AQ918" i="2"/>
  <c r="AQ919" i="2"/>
  <c r="AQ920" i="2"/>
  <c r="AQ921" i="2"/>
  <c r="AQ922" i="2"/>
  <c r="AQ923" i="2"/>
  <c r="AQ924" i="2"/>
  <c r="AQ925" i="2"/>
  <c r="AQ926" i="2"/>
  <c r="AQ927" i="2"/>
  <c r="AQ928" i="2"/>
  <c r="AQ929" i="2"/>
  <c r="AQ930" i="2"/>
  <c r="AQ931" i="2"/>
  <c r="AQ932" i="2"/>
  <c r="AQ933" i="2"/>
  <c r="AQ934" i="2"/>
  <c r="AQ935" i="2"/>
  <c r="AQ936" i="2"/>
  <c r="AQ937" i="2"/>
  <c r="AQ938" i="2"/>
  <c r="AQ939" i="2"/>
  <c r="AQ940" i="2"/>
  <c r="AQ941" i="2"/>
  <c r="AQ942" i="2"/>
  <c r="AQ943" i="2"/>
  <c r="AQ944" i="2"/>
  <c r="AQ945" i="2"/>
  <c r="AQ946" i="2"/>
  <c r="AQ947" i="2"/>
  <c r="AQ948" i="2"/>
  <c r="AQ949" i="2"/>
  <c r="AQ950" i="2"/>
  <c r="AQ951" i="2"/>
  <c r="AQ952" i="2"/>
  <c r="AQ953" i="2"/>
  <c r="AQ954" i="2"/>
  <c r="AQ955" i="2"/>
  <c r="AQ956" i="2"/>
  <c r="AQ957" i="2"/>
  <c r="AQ958" i="2"/>
  <c r="AQ959" i="2"/>
  <c r="AQ960" i="2"/>
  <c r="AQ961" i="2"/>
  <c r="AQ962" i="2"/>
  <c r="AQ963" i="2"/>
  <c r="AQ964" i="2"/>
  <c r="AQ965" i="2"/>
  <c r="AQ966" i="2"/>
  <c r="AQ967" i="2"/>
  <c r="AQ968" i="2"/>
  <c r="AQ969" i="2"/>
  <c r="AQ970" i="2"/>
  <c r="AQ971" i="2"/>
  <c r="AQ972" i="2"/>
  <c r="AQ973" i="2"/>
  <c r="AQ974" i="2"/>
  <c r="AQ975" i="2"/>
  <c r="AQ976" i="2"/>
  <c r="AQ977" i="2"/>
  <c r="AQ978" i="2"/>
  <c r="AQ979" i="2"/>
  <c r="AQ980" i="2"/>
  <c r="AQ981" i="2"/>
  <c r="AQ982" i="2"/>
  <c r="AQ983" i="2"/>
  <c r="AQ984" i="2"/>
  <c r="AQ985" i="2"/>
  <c r="AQ986" i="2"/>
  <c r="AQ987" i="2"/>
  <c r="AQ988" i="2"/>
  <c r="AQ989" i="2"/>
  <c r="AQ990" i="2"/>
  <c r="AQ991" i="2"/>
  <c r="AQ992" i="2"/>
  <c r="AQ993" i="2"/>
  <c r="AQ994" i="2"/>
  <c r="AQ995" i="2"/>
  <c r="AQ996" i="2"/>
  <c r="AQ997" i="2"/>
  <c r="AQ998" i="2"/>
  <c r="AQ999" i="2"/>
  <c r="AQ1000" i="2"/>
  <c r="AQ1001" i="2"/>
  <c r="AQ1002" i="2"/>
  <c r="AQ1003" i="2"/>
  <c r="AQ1004" i="2"/>
  <c r="AQ1005" i="2"/>
  <c r="AQ1006" i="2"/>
  <c r="AQ1007" i="2"/>
  <c r="AQ1008" i="2"/>
  <c r="AQ1009" i="2"/>
  <c r="AQ1010" i="2"/>
  <c r="AQ1011" i="2"/>
  <c r="AQ1012" i="2"/>
  <c r="AQ1013" i="2"/>
  <c r="AQ1014" i="2"/>
  <c r="AQ1015" i="2"/>
  <c r="AQ1016" i="2"/>
  <c r="AQ1017" i="2"/>
  <c r="AQ1018" i="2"/>
  <c r="AQ1019" i="2"/>
  <c r="AQ1020" i="2"/>
  <c r="AQ1021" i="2"/>
  <c r="AQ1022" i="2"/>
  <c r="AQ1023" i="2"/>
  <c r="AQ1024" i="2"/>
  <c r="AQ1025" i="2"/>
  <c r="AQ1026" i="2"/>
  <c r="AQ1027" i="2"/>
  <c r="AQ1028" i="2"/>
  <c r="AQ1029" i="2"/>
  <c r="AQ1030" i="2"/>
  <c r="AQ1031" i="2"/>
  <c r="AQ1032" i="2"/>
  <c r="AQ1033" i="2"/>
  <c r="AQ1034" i="2"/>
  <c r="AQ1035" i="2"/>
  <c r="AQ1036" i="2"/>
  <c r="AQ1037" i="2"/>
  <c r="AQ1038" i="2"/>
  <c r="AQ1039" i="2"/>
  <c r="AQ1040" i="2"/>
  <c r="AQ1041" i="2"/>
  <c r="AQ1042" i="2"/>
  <c r="AQ1043" i="2"/>
  <c r="AQ1044" i="2"/>
  <c r="AQ1045" i="2"/>
  <c r="AQ1046" i="2"/>
  <c r="AQ1047" i="2"/>
  <c r="AQ1048" i="2"/>
  <c r="AQ1049" i="2"/>
  <c r="AQ1050" i="2"/>
  <c r="AQ1051" i="2"/>
  <c r="AQ1052" i="2"/>
  <c r="AQ1053" i="2"/>
  <c r="AQ1054" i="2"/>
  <c r="AQ1055" i="2"/>
  <c r="AQ1056" i="2"/>
  <c r="AQ1057" i="2"/>
  <c r="AQ1058" i="2"/>
  <c r="AQ1059" i="2"/>
  <c r="AQ1060" i="2"/>
  <c r="AQ1061" i="2"/>
  <c r="AQ1062" i="2"/>
  <c r="AQ1063" i="2"/>
  <c r="AQ1064" i="2"/>
  <c r="AQ1065" i="2"/>
  <c r="AQ1066" i="2"/>
  <c r="AQ1067" i="2"/>
  <c r="AQ1068" i="2"/>
  <c r="AQ1069" i="2"/>
  <c r="AQ1070" i="2"/>
  <c r="AQ1071" i="2"/>
  <c r="AQ1072" i="2"/>
  <c r="AQ1073" i="2"/>
  <c r="AQ1074" i="2"/>
  <c r="AQ1075" i="2"/>
  <c r="AQ1076" i="2"/>
  <c r="AQ1077" i="2"/>
  <c r="AQ1078" i="2"/>
  <c r="AQ1079" i="2"/>
  <c r="AQ1080" i="2"/>
  <c r="AQ1081" i="2"/>
  <c r="AQ1082" i="2"/>
  <c r="AQ1083" i="2"/>
  <c r="AQ1084" i="2"/>
  <c r="AQ1085" i="2"/>
  <c r="AQ1086" i="2"/>
  <c r="AQ1087" i="2"/>
  <c r="AQ1088" i="2"/>
  <c r="AQ1089" i="2"/>
  <c r="AQ1090" i="2"/>
  <c r="AQ1091" i="2"/>
  <c r="AQ1092" i="2"/>
  <c r="AQ1093" i="2"/>
  <c r="AQ1094" i="2"/>
  <c r="AQ1095" i="2"/>
  <c r="AQ1096" i="2"/>
  <c r="AQ1097" i="2"/>
  <c r="AQ1098" i="2"/>
  <c r="AQ1099" i="2"/>
  <c r="AQ1100" i="2"/>
  <c r="AQ1101" i="2"/>
  <c r="AQ1102" i="2"/>
  <c r="AQ1103" i="2"/>
  <c r="AQ1104" i="2"/>
  <c r="AQ1105" i="2"/>
  <c r="AQ1106" i="2"/>
  <c r="AQ1107" i="2"/>
  <c r="AQ1108" i="2"/>
  <c r="AQ1109" i="2"/>
  <c r="AQ1110" i="2"/>
  <c r="AQ1111" i="2"/>
  <c r="AQ1112" i="2"/>
  <c r="AQ1113" i="2"/>
  <c r="AQ1114" i="2"/>
  <c r="AQ1115" i="2"/>
  <c r="AQ1116" i="2"/>
  <c r="AQ1117" i="2"/>
  <c r="AQ1118" i="2"/>
  <c r="AQ1119" i="2"/>
  <c r="AQ1120" i="2"/>
  <c r="AQ1121" i="2"/>
  <c r="AQ1122" i="2"/>
  <c r="AQ1123" i="2"/>
  <c r="AQ1124" i="2"/>
  <c r="AQ1125" i="2"/>
  <c r="AQ1126" i="2"/>
  <c r="AQ1127" i="2"/>
  <c r="AQ1128" i="2"/>
  <c r="AQ1129" i="2"/>
  <c r="AQ1130" i="2"/>
  <c r="AQ1131" i="2"/>
  <c r="AQ1132" i="2"/>
  <c r="AQ1133" i="2"/>
  <c r="AQ1134" i="2"/>
  <c r="AQ1135" i="2"/>
  <c r="AQ1136" i="2"/>
  <c r="AQ1137" i="2"/>
  <c r="AQ1138" i="2"/>
  <c r="AQ1139" i="2"/>
  <c r="AQ1140" i="2"/>
  <c r="AQ1141" i="2"/>
  <c r="AQ1142" i="2"/>
  <c r="AQ1143" i="2"/>
  <c r="AQ1144" i="2"/>
  <c r="AQ1145" i="2"/>
  <c r="AQ1146" i="2"/>
  <c r="AQ1147" i="2"/>
  <c r="AQ1148" i="2"/>
  <c r="AQ1149" i="2"/>
  <c r="AQ1150" i="2"/>
  <c r="AQ1151" i="2"/>
  <c r="AQ1152" i="2"/>
  <c r="AQ1153" i="2"/>
  <c r="AQ1154" i="2"/>
  <c r="AQ1155" i="2"/>
  <c r="AQ1156" i="2"/>
  <c r="AQ1157" i="2"/>
  <c r="AQ1158" i="2"/>
  <c r="AQ1159" i="2"/>
  <c r="AQ1160" i="2"/>
  <c r="AQ1161" i="2"/>
  <c r="AQ1162" i="2"/>
  <c r="AQ1163" i="2"/>
  <c r="AQ1164" i="2"/>
  <c r="AQ1165" i="2"/>
  <c r="AQ1166" i="2"/>
  <c r="AQ1167" i="2"/>
  <c r="AQ1168" i="2"/>
  <c r="AQ1169" i="2"/>
  <c r="AQ1170" i="2"/>
  <c r="AQ1171" i="2"/>
  <c r="AQ1172" i="2"/>
  <c r="AQ1173" i="2"/>
  <c r="AQ1174" i="2"/>
  <c r="AQ1175" i="2"/>
  <c r="AQ1176" i="2"/>
  <c r="AQ1177" i="2"/>
  <c r="AQ1178" i="2"/>
  <c r="AQ1179" i="2"/>
  <c r="AQ1180" i="2"/>
  <c r="AQ1181" i="2"/>
  <c r="AQ1182" i="2"/>
  <c r="AQ1183" i="2"/>
  <c r="AQ1184" i="2"/>
  <c r="AQ1185" i="2"/>
  <c r="AQ1186" i="2"/>
  <c r="AQ1187" i="2"/>
  <c r="AQ1188" i="2"/>
  <c r="AQ1189" i="2"/>
  <c r="AQ1190" i="2"/>
  <c r="AQ1191" i="2"/>
  <c r="AQ1192" i="2"/>
  <c r="AQ1193" i="2"/>
  <c r="AQ1194" i="2"/>
  <c r="AQ1195" i="2"/>
  <c r="AQ1196" i="2"/>
  <c r="AQ1197" i="2"/>
  <c r="AQ1198" i="2"/>
  <c r="AQ1199" i="2"/>
  <c r="AQ1200" i="2"/>
  <c r="AQ1201" i="2"/>
  <c r="AQ1202" i="2"/>
  <c r="AQ1203" i="2"/>
  <c r="AQ1204" i="2"/>
  <c r="AQ1205" i="2"/>
  <c r="AQ1206" i="2"/>
  <c r="AQ1207" i="2"/>
  <c r="AQ1208" i="2"/>
  <c r="AQ1209" i="2"/>
  <c r="AQ1210" i="2"/>
  <c r="AQ1211" i="2"/>
  <c r="AQ1212" i="2"/>
  <c r="AQ1213" i="2"/>
  <c r="AQ1214" i="2"/>
  <c r="AQ1215" i="2"/>
  <c r="AQ1216" i="2"/>
  <c r="AQ1217" i="2"/>
  <c r="AQ1218" i="2"/>
  <c r="AQ1219" i="2"/>
  <c r="AQ1220" i="2"/>
  <c r="AQ1221" i="2"/>
  <c r="AQ2" i="2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2" i="2"/>
  <c r="AO4" i="1"/>
  <c r="AQ4" i="1"/>
  <c r="AP4" i="1"/>
  <c r="AR4" i="1"/>
  <c r="AO3" i="1"/>
  <c r="AQ3" i="1"/>
  <c r="AP3" i="1"/>
  <c r="AR3" i="1"/>
  <c r="AT4" i="1"/>
  <c r="AO5" i="1"/>
  <c r="AQ5" i="1"/>
  <c r="AP5" i="1"/>
  <c r="AR5" i="1"/>
  <c r="AT5" i="1"/>
  <c r="AO6" i="1"/>
  <c r="AQ6" i="1"/>
  <c r="AP6" i="1"/>
  <c r="AR6" i="1"/>
  <c r="AT6" i="1"/>
  <c r="AO7" i="1"/>
  <c r="AQ7" i="1"/>
  <c r="AP7" i="1"/>
  <c r="AR7" i="1"/>
  <c r="AT7" i="1"/>
  <c r="AO8" i="1"/>
  <c r="AQ8" i="1"/>
  <c r="AP8" i="1"/>
  <c r="AR8" i="1"/>
  <c r="AT8" i="1"/>
  <c r="AO9" i="1"/>
  <c r="AQ9" i="1"/>
  <c r="AP9" i="1"/>
  <c r="AR9" i="1"/>
  <c r="AT9" i="1"/>
  <c r="AO10" i="1"/>
  <c r="AQ10" i="1"/>
  <c r="AP10" i="1"/>
  <c r="AR10" i="1"/>
  <c r="AT10" i="1"/>
  <c r="AO11" i="1"/>
  <c r="AQ11" i="1"/>
  <c r="AP11" i="1"/>
  <c r="AR11" i="1"/>
  <c r="AT11" i="1"/>
  <c r="AO12" i="1"/>
  <c r="AQ12" i="1"/>
  <c r="AP12" i="1"/>
  <c r="AR12" i="1"/>
  <c r="AT12" i="1"/>
  <c r="AO13" i="1"/>
  <c r="AQ13" i="1"/>
  <c r="AP13" i="1"/>
  <c r="AR13" i="1"/>
  <c r="AT13" i="1"/>
  <c r="AO14" i="1"/>
  <c r="AQ14" i="1"/>
  <c r="AP14" i="1"/>
  <c r="AR14" i="1"/>
  <c r="AT14" i="1"/>
  <c r="AO15" i="1"/>
  <c r="AQ15" i="1"/>
  <c r="AP15" i="1"/>
  <c r="AR15" i="1"/>
  <c r="AT15" i="1"/>
  <c r="AO16" i="1"/>
  <c r="AQ16" i="1"/>
  <c r="AP16" i="1"/>
  <c r="AR16" i="1"/>
  <c r="AT16" i="1"/>
  <c r="AO17" i="1"/>
  <c r="AQ17" i="1"/>
  <c r="AP17" i="1"/>
  <c r="AR17" i="1"/>
  <c r="AT17" i="1"/>
  <c r="AO18" i="1"/>
  <c r="AQ18" i="1"/>
  <c r="AP18" i="1"/>
  <c r="AR18" i="1"/>
  <c r="AT18" i="1"/>
  <c r="AO19" i="1"/>
  <c r="AQ19" i="1"/>
  <c r="AP19" i="1"/>
  <c r="AR19" i="1"/>
  <c r="AT19" i="1"/>
  <c r="AO20" i="1"/>
  <c r="AQ20" i="1"/>
  <c r="AP20" i="1"/>
  <c r="AR20" i="1"/>
  <c r="AT20" i="1"/>
  <c r="AO21" i="1"/>
  <c r="AQ21" i="1"/>
  <c r="AP21" i="1"/>
  <c r="AR21" i="1"/>
  <c r="AT21" i="1"/>
  <c r="AO22" i="1"/>
  <c r="AQ22" i="1"/>
  <c r="AP22" i="1"/>
  <c r="AR22" i="1"/>
  <c r="AT22" i="1"/>
  <c r="AO23" i="1"/>
  <c r="AQ23" i="1"/>
  <c r="AP23" i="1"/>
  <c r="AR23" i="1"/>
  <c r="AT23" i="1"/>
  <c r="AO24" i="1"/>
  <c r="AQ24" i="1"/>
  <c r="AP24" i="1"/>
  <c r="AR24" i="1"/>
  <c r="AT24" i="1"/>
  <c r="AO25" i="1"/>
  <c r="AQ25" i="1"/>
  <c r="AP25" i="1"/>
  <c r="AR25" i="1"/>
  <c r="AT25" i="1"/>
  <c r="AO26" i="1"/>
  <c r="AQ26" i="1"/>
  <c r="AP26" i="1"/>
  <c r="AR26" i="1"/>
  <c r="AT26" i="1"/>
  <c r="AO27" i="1"/>
  <c r="AQ27" i="1"/>
  <c r="AP27" i="1"/>
  <c r="AR27" i="1"/>
  <c r="AT27" i="1"/>
  <c r="AO28" i="1"/>
  <c r="AQ28" i="1"/>
  <c r="AP28" i="1"/>
  <c r="AR28" i="1"/>
  <c r="AT28" i="1"/>
  <c r="AO29" i="1"/>
  <c r="AQ29" i="1"/>
  <c r="AP29" i="1"/>
  <c r="AR29" i="1"/>
  <c r="AT29" i="1"/>
  <c r="AO30" i="1"/>
  <c r="AQ30" i="1"/>
  <c r="AP30" i="1"/>
  <c r="AR30" i="1"/>
  <c r="AT30" i="1"/>
  <c r="AO31" i="1"/>
  <c r="AQ31" i="1"/>
  <c r="AP31" i="1"/>
  <c r="AR31" i="1"/>
  <c r="AT31" i="1"/>
  <c r="AO32" i="1"/>
  <c r="AQ32" i="1"/>
  <c r="AP32" i="1"/>
  <c r="AR32" i="1"/>
  <c r="AT32" i="1"/>
  <c r="AO33" i="1"/>
  <c r="AQ33" i="1"/>
  <c r="AP33" i="1"/>
  <c r="AR33" i="1"/>
  <c r="AT33" i="1"/>
  <c r="AO34" i="1"/>
  <c r="AQ34" i="1"/>
  <c r="AP34" i="1"/>
  <c r="AR34" i="1"/>
  <c r="AT34" i="1"/>
  <c r="AO35" i="1"/>
  <c r="AQ35" i="1"/>
  <c r="AP35" i="1"/>
  <c r="AR35" i="1"/>
  <c r="AT35" i="1"/>
  <c r="AO36" i="1"/>
  <c r="AQ36" i="1"/>
  <c r="AP36" i="1"/>
  <c r="AR36" i="1"/>
  <c r="AT36" i="1"/>
  <c r="AO37" i="1"/>
  <c r="AQ37" i="1"/>
  <c r="AP37" i="1"/>
  <c r="AR37" i="1"/>
  <c r="AT37" i="1"/>
  <c r="AO38" i="1"/>
  <c r="AQ38" i="1"/>
  <c r="AP38" i="1"/>
  <c r="AR38" i="1"/>
  <c r="AT38" i="1"/>
  <c r="AO39" i="1"/>
  <c r="AQ39" i="1"/>
  <c r="AP39" i="1"/>
  <c r="AR39" i="1"/>
  <c r="AT39" i="1"/>
  <c r="AO40" i="1"/>
  <c r="AQ40" i="1"/>
  <c r="AP40" i="1"/>
  <c r="AR40" i="1"/>
  <c r="AT40" i="1"/>
  <c r="AO41" i="1"/>
  <c r="AQ41" i="1"/>
  <c r="AP41" i="1"/>
  <c r="AR41" i="1"/>
  <c r="AT41" i="1"/>
  <c r="AO42" i="1"/>
  <c r="AQ42" i="1"/>
  <c r="AP42" i="1"/>
  <c r="AR42" i="1"/>
  <c r="AT42" i="1"/>
  <c r="AO43" i="1"/>
  <c r="AQ43" i="1"/>
  <c r="AP43" i="1"/>
  <c r="AR43" i="1"/>
  <c r="AT43" i="1"/>
  <c r="AO44" i="1"/>
  <c r="AQ44" i="1"/>
  <c r="AP44" i="1"/>
  <c r="AR44" i="1"/>
  <c r="AT44" i="1"/>
  <c r="AO45" i="1"/>
  <c r="AQ45" i="1"/>
  <c r="AP45" i="1"/>
  <c r="AR45" i="1"/>
  <c r="AT45" i="1"/>
  <c r="AO46" i="1"/>
  <c r="AQ46" i="1"/>
  <c r="AP46" i="1"/>
  <c r="AR46" i="1"/>
  <c r="AT46" i="1"/>
  <c r="AO47" i="1"/>
  <c r="AQ47" i="1"/>
  <c r="AP47" i="1"/>
  <c r="AR47" i="1"/>
  <c r="AT47" i="1"/>
  <c r="AO48" i="1"/>
  <c r="AQ48" i="1"/>
  <c r="AP48" i="1"/>
  <c r="AR48" i="1"/>
  <c r="AT48" i="1"/>
  <c r="AO49" i="1"/>
  <c r="AQ49" i="1"/>
  <c r="AP49" i="1"/>
  <c r="AR49" i="1"/>
  <c r="AT49" i="1"/>
  <c r="AO50" i="1"/>
  <c r="AQ50" i="1"/>
  <c r="AP50" i="1"/>
  <c r="AR50" i="1"/>
  <c r="AT50" i="1"/>
  <c r="AO51" i="1"/>
  <c r="AQ51" i="1"/>
  <c r="AP51" i="1"/>
  <c r="AR51" i="1"/>
  <c r="AT51" i="1"/>
  <c r="AO52" i="1"/>
  <c r="AQ52" i="1"/>
  <c r="AP52" i="1"/>
  <c r="AR52" i="1"/>
  <c r="AT52" i="1"/>
  <c r="AO53" i="1"/>
  <c r="AQ53" i="1"/>
  <c r="AP53" i="1"/>
  <c r="AR53" i="1"/>
  <c r="AT53" i="1"/>
  <c r="AO54" i="1"/>
  <c r="AQ54" i="1"/>
  <c r="AP54" i="1"/>
  <c r="AR54" i="1"/>
  <c r="AT54" i="1"/>
  <c r="AO55" i="1"/>
  <c r="AQ55" i="1"/>
  <c r="AP55" i="1"/>
  <c r="AR55" i="1"/>
  <c r="AT55" i="1"/>
  <c r="AO56" i="1"/>
  <c r="AQ56" i="1"/>
  <c r="AP56" i="1"/>
  <c r="AR56" i="1"/>
  <c r="AT56" i="1"/>
  <c r="AO57" i="1"/>
  <c r="AQ57" i="1"/>
  <c r="AP57" i="1"/>
  <c r="AR57" i="1"/>
  <c r="AT57" i="1"/>
  <c r="AO58" i="1"/>
  <c r="AQ58" i="1"/>
  <c r="AP58" i="1"/>
  <c r="AR58" i="1"/>
  <c r="AT58" i="1"/>
  <c r="AO59" i="1"/>
  <c r="AQ59" i="1"/>
  <c r="AP59" i="1"/>
  <c r="AR59" i="1"/>
  <c r="AT59" i="1"/>
  <c r="AO60" i="1"/>
  <c r="AQ60" i="1"/>
  <c r="AP60" i="1"/>
  <c r="AR60" i="1"/>
  <c r="AT60" i="1"/>
  <c r="AO61" i="1"/>
  <c r="AQ61" i="1"/>
  <c r="AP61" i="1"/>
  <c r="AR61" i="1"/>
  <c r="AT61" i="1"/>
  <c r="AO62" i="1"/>
  <c r="AQ62" i="1"/>
  <c r="AP62" i="1"/>
  <c r="AR62" i="1"/>
  <c r="AT62" i="1"/>
  <c r="AO63" i="1"/>
  <c r="AQ63" i="1"/>
  <c r="AP63" i="1"/>
  <c r="AR63" i="1"/>
  <c r="AT63" i="1"/>
  <c r="AO64" i="1"/>
  <c r="AQ64" i="1"/>
  <c r="AP64" i="1"/>
  <c r="AR64" i="1"/>
  <c r="AT64" i="1"/>
  <c r="AO65" i="1"/>
  <c r="AQ65" i="1"/>
  <c r="AP65" i="1"/>
  <c r="AR65" i="1"/>
  <c r="AT65" i="1"/>
  <c r="AO66" i="1"/>
  <c r="AQ66" i="1"/>
  <c r="AP66" i="1"/>
  <c r="AR66" i="1"/>
  <c r="AT66" i="1"/>
  <c r="AO67" i="1"/>
  <c r="AQ67" i="1"/>
  <c r="AP67" i="1"/>
  <c r="AR67" i="1"/>
  <c r="AT67" i="1"/>
  <c r="AO68" i="1"/>
  <c r="AQ68" i="1"/>
  <c r="AP68" i="1"/>
  <c r="AR68" i="1"/>
  <c r="AT68" i="1"/>
  <c r="AO69" i="1"/>
  <c r="AQ69" i="1"/>
  <c r="AP69" i="1"/>
  <c r="AR69" i="1"/>
  <c r="AT69" i="1"/>
  <c r="AO70" i="1"/>
  <c r="AQ70" i="1"/>
  <c r="AP70" i="1"/>
  <c r="AR70" i="1"/>
  <c r="AT70" i="1"/>
  <c r="AO71" i="1"/>
  <c r="AQ71" i="1"/>
  <c r="AP71" i="1"/>
  <c r="AR71" i="1"/>
  <c r="AT71" i="1"/>
  <c r="AO72" i="1"/>
  <c r="AQ72" i="1"/>
  <c r="AP72" i="1"/>
  <c r="AR72" i="1"/>
  <c r="AT72" i="1"/>
  <c r="AO73" i="1"/>
  <c r="AQ73" i="1"/>
  <c r="AP73" i="1"/>
  <c r="AR73" i="1"/>
  <c r="AT73" i="1"/>
  <c r="AO74" i="1"/>
  <c r="AQ74" i="1"/>
  <c r="AP74" i="1"/>
  <c r="AR74" i="1"/>
  <c r="AT74" i="1"/>
  <c r="AO75" i="1"/>
  <c r="AQ75" i="1"/>
  <c r="AP75" i="1"/>
  <c r="AR75" i="1"/>
  <c r="AT75" i="1"/>
  <c r="AO76" i="1"/>
  <c r="AQ76" i="1"/>
  <c r="AP76" i="1"/>
  <c r="AR76" i="1"/>
  <c r="AT76" i="1"/>
  <c r="AO77" i="1"/>
  <c r="AQ77" i="1"/>
  <c r="AP77" i="1"/>
  <c r="AR77" i="1"/>
  <c r="AT77" i="1"/>
  <c r="AO78" i="1"/>
  <c r="AQ78" i="1"/>
  <c r="AP78" i="1"/>
  <c r="AR78" i="1"/>
  <c r="AT78" i="1"/>
  <c r="AO79" i="1"/>
  <c r="AQ79" i="1"/>
  <c r="AP79" i="1"/>
  <c r="AR79" i="1"/>
  <c r="AT79" i="1"/>
  <c r="AO80" i="1"/>
  <c r="AQ80" i="1"/>
  <c r="AP80" i="1"/>
  <c r="AR80" i="1"/>
  <c r="AT80" i="1"/>
  <c r="AO81" i="1"/>
  <c r="AQ81" i="1"/>
  <c r="AP81" i="1"/>
  <c r="AR81" i="1"/>
  <c r="AT81" i="1"/>
  <c r="AO82" i="1"/>
  <c r="AQ82" i="1"/>
  <c r="AP82" i="1"/>
  <c r="AR82" i="1"/>
  <c r="AT82" i="1"/>
  <c r="AO83" i="1"/>
  <c r="AQ83" i="1"/>
  <c r="AP83" i="1"/>
  <c r="AR83" i="1"/>
  <c r="AT83" i="1"/>
  <c r="AO84" i="1"/>
  <c r="AQ84" i="1"/>
  <c r="AP84" i="1"/>
  <c r="AR84" i="1"/>
  <c r="AT84" i="1"/>
  <c r="AO85" i="1"/>
  <c r="AQ85" i="1"/>
  <c r="AP85" i="1"/>
  <c r="AR85" i="1"/>
  <c r="AT85" i="1"/>
  <c r="AO86" i="1"/>
  <c r="AQ86" i="1"/>
  <c r="AP86" i="1"/>
  <c r="AR86" i="1"/>
  <c r="AT86" i="1"/>
  <c r="AO87" i="1"/>
  <c r="AQ87" i="1"/>
  <c r="AP87" i="1"/>
  <c r="AR87" i="1"/>
  <c r="AT87" i="1"/>
  <c r="AO88" i="1"/>
  <c r="AQ88" i="1"/>
  <c r="AP88" i="1"/>
  <c r="AR88" i="1"/>
  <c r="AT88" i="1"/>
  <c r="AO89" i="1"/>
  <c r="AQ89" i="1"/>
  <c r="AP89" i="1"/>
  <c r="AR89" i="1"/>
  <c r="AT89" i="1"/>
  <c r="AO90" i="1"/>
  <c r="AQ90" i="1"/>
  <c r="AP90" i="1"/>
  <c r="AR90" i="1"/>
  <c r="AT90" i="1"/>
  <c r="AO91" i="1"/>
  <c r="AQ91" i="1"/>
  <c r="AP91" i="1"/>
  <c r="AR91" i="1"/>
  <c r="AT91" i="1"/>
  <c r="AO92" i="1"/>
  <c r="AQ92" i="1"/>
  <c r="AP92" i="1"/>
  <c r="AR92" i="1"/>
  <c r="AT92" i="1"/>
  <c r="AO93" i="1"/>
  <c r="AQ93" i="1"/>
  <c r="AP93" i="1"/>
  <c r="AR93" i="1"/>
  <c r="AT93" i="1"/>
  <c r="AO94" i="1"/>
  <c r="AQ94" i="1"/>
  <c r="AP94" i="1"/>
  <c r="AR94" i="1"/>
  <c r="AT94" i="1"/>
  <c r="AO95" i="1"/>
  <c r="AQ95" i="1"/>
  <c r="AP95" i="1"/>
  <c r="AR95" i="1"/>
  <c r="AT95" i="1"/>
  <c r="AO96" i="1"/>
  <c r="AQ96" i="1"/>
  <c r="AP96" i="1"/>
  <c r="AR96" i="1"/>
  <c r="AT96" i="1"/>
  <c r="AO97" i="1"/>
  <c r="AQ97" i="1"/>
  <c r="AP97" i="1"/>
  <c r="AR97" i="1"/>
  <c r="AT97" i="1"/>
  <c r="AO98" i="1"/>
  <c r="AQ98" i="1"/>
  <c r="AP98" i="1"/>
  <c r="AR98" i="1"/>
  <c r="AT98" i="1"/>
  <c r="AO99" i="1"/>
  <c r="AQ99" i="1"/>
  <c r="AP99" i="1"/>
  <c r="AR99" i="1"/>
  <c r="AT99" i="1"/>
  <c r="AO100" i="1"/>
  <c r="AQ100" i="1"/>
  <c r="AP100" i="1"/>
  <c r="AR100" i="1"/>
  <c r="AT100" i="1"/>
  <c r="AO101" i="1"/>
  <c r="AQ101" i="1"/>
  <c r="AP101" i="1"/>
  <c r="AR101" i="1"/>
  <c r="AT101" i="1"/>
  <c r="AO102" i="1"/>
  <c r="AQ102" i="1"/>
  <c r="AP102" i="1"/>
  <c r="AR102" i="1"/>
  <c r="AT102" i="1"/>
  <c r="AO103" i="1"/>
  <c r="AQ103" i="1"/>
  <c r="AP103" i="1"/>
  <c r="AR103" i="1"/>
  <c r="AT103" i="1"/>
  <c r="AO104" i="1"/>
  <c r="AQ104" i="1"/>
  <c r="AP104" i="1"/>
  <c r="AR104" i="1"/>
  <c r="AT104" i="1"/>
  <c r="AO105" i="1"/>
  <c r="AQ105" i="1"/>
  <c r="AP105" i="1"/>
  <c r="AR105" i="1"/>
  <c r="AT105" i="1"/>
  <c r="AO106" i="1"/>
  <c r="AQ106" i="1"/>
  <c r="AP106" i="1"/>
  <c r="AR106" i="1"/>
  <c r="AT106" i="1"/>
  <c r="AO107" i="1"/>
  <c r="AQ107" i="1"/>
  <c r="AP107" i="1"/>
  <c r="AR107" i="1"/>
  <c r="AT107" i="1"/>
  <c r="AO108" i="1"/>
  <c r="AQ108" i="1"/>
  <c r="AP108" i="1"/>
  <c r="AR108" i="1"/>
  <c r="AT108" i="1"/>
  <c r="AO109" i="1"/>
  <c r="AQ109" i="1"/>
  <c r="AP109" i="1"/>
  <c r="AR109" i="1"/>
  <c r="AT109" i="1"/>
  <c r="AO110" i="1"/>
  <c r="AQ110" i="1"/>
  <c r="AP110" i="1"/>
  <c r="AR110" i="1"/>
  <c r="AT110" i="1"/>
  <c r="AO111" i="1"/>
  <c r="AQ111" i="1"/>
  <c r="AP111" i="1"/>
  <c r="AR111" i="1"/>
  <c r="AT111" i="1"/>
  <c r="AO112" i="1"/>
  <c r="AQ112" i="1"/>
  <c r="AP112" i="1"/>
  <c r="AR112" i="1"/>
  <c r="AT112" i="1"/>
  <c r="AO113" i="1"/>
  <c r="AQ113" i="1"/>
  <c r="AP113" i="1"/>
  <c r="AR113" i="1"/>
  <c r="AT113" i="1"/>
  <c r="AO114" i="1"/>
  <c r="AQ114" i="1"/>
  <c r="AP114" i="1"/>
  <c r="AR114" i="1"/>
  <c r="AT114" i="1"/>
  <c r="AO115" i="1"/>
  <c r="AQ115" i="1"/>
  <c r="AP115" i="1"/>
  <c r="AR115" i="1"/>
  <c r="AT115" i="1"/>
  <c r="AO116" i="1"/>
  <c r="AQ116" i="1"/>
  <c r="AP116" i="1"/>
  <c r="AR116" i="1"/>
  <c r="AT116" i="1"/>
  <c r="AO117" i="1"/>
  <c r="AQ117" i="1"/>
  <c r="AP117" i="1"/>
  <c r="AR117" i="1"/>
  <c r="AT117" i="1"/>
  <c r="AO118" i="1"/>
  <c r="AQ118" i="1"/>
  <c r="AP118" i="1"/>
  <c r="AR118" i="1"/>
  <c r="AT118" i="1"/>
  <c r="AO119" i="1"/>
  <c r="AQ119" i="1"/>
  <c r="AP119" i="1"/>
  <c r="AR119" i="1"/>
  <c r="AT119" i="1"/>
  <c r="AO120" i="1"/>
  <c r="AQ120" i="1"/>
  <c r="AP120" i="1"/>
  <c r="AR120" i="1"/>
  <c r="AT120" i="1"/>
  <c r="AO121" i="1"/>
  <c r="AQ121" i="1"/>
  <c r="AP121" i="1"/>
  <c r="AR121" i="1"/>
  <c r="AT121" i="1"/>
  <c r="AO122" i="1"/>
  <c r="AQ122" i="1"/>
  <c r="AP122" i="1"/>
  <c r="AR122" i="1"/>
  <c r="AT122" i="1"/>
  <c r="AO123" i="1"/>
  <c r="AQ123" i="1"/>
  <c r="AP123" i="1"/>
  <c r="AR123" i="1"/>
  <c r="AT123" i="1"/>
  <c r="AO124" i="1"/>
  <c r="AQ124" i="1"/>
  <c r="AP124" i="1"/>
  <c r="AR124" i="1"/>
  <c r="AT124" i="1"/>
  <c r="AO125" i="1"/>
  <c r="AQ125" i="1"/>
  <c r="AP125" i="1"/>
  <c r="AR125" i="1"/>
  <c r="AT125" i="1"/>
  <c r="AO126" i="1"/>
  <c r="AQ126" i="1"/>
  <c r="AP126" i="1"/>
  <c r="AR126" i="1"/>
  <c r="AT126" i="1"/>
  <c r="AO127" i="1"/>
  <c r="AQ127" i="1"/>
  <c r="AP127" i="1"/>
  <c r="AR127" i="1"/>
  <c r="AT127" i="1"/>
  <c r="AO128" i="1"/>
  <c r="AQ128" i="1"/>
  <c r="AP128" i="1"/>
  <c r="AR128" i="1"/>
  <c r="AT128" i="1"/>
  <c r="AO129" i="1"/>
  <c r="AQ129" i="1"/>
  <c r="AP129" i="1"/>
  <c r="AR129" i="1"/>
  <c r="AT129" i="1"/>
  <c r="AO130" i="1"/>
  <c r="AQ130" i="1"/>
  <c r="AP130" i="1"/>
  <c r="AR130" i="1"/>
  <c r="AT130" i="1"/>
  <c r="AO131" i="1"/>
  <c r="AQ131" i="1"/>
  <c r="AP131" i="1"/>
  <c r="AR131" i="1"/>
  <c r="AT131" i="1"/>
  <c r="AO132" i="1"/>
  <c r="AQ132" i="1"/>
  <c r="AP132" i="1"/>
  <c r="AR132" i="1"/>
  <c r="AT132" i="1"/>
  <c r="AO133" i="1"/>
  <c r="AQ133" i="1"/>
  <c r="AP133" i="1"/>
  <c r="AR133" i="1"/>
  <c r="AT133" i="1"/>
  <c r="AO134" i="1"/>
  <c r="AQ134" i="1"/>
  <c r="AP134" i="1"/>
  <c r="AR134" i="1"/>
  <c r="AT134" i="1"/>
  <c r="AO135" i="1"/>
  <c r="AQ135" i="1"/>
  <c r="AP135" i="1"/>
  <c r="AR135" i="1"/>
  <c r="AT135" i="1"/>
  <c r="AO136" i="1"/>
  <c r="AQ136" i="1"/>
  <c r="AP136" i="1"/>
  <c r="AR136" i="1"/>
  <c r="AT136" i="1"/>
  <c r="AO137" i="1"/>
  <c r="AQ137" i="1"/>
  <c r="AP137" i="1"/>
  <c r="AR137" i="1"/>
  <c r="AT137" i="1"/>
  <c r="AO138" i="1"/>
  <c r="AQ138" i="1"/>
  <c r="AP138" i="1"/>
  <c r="AR138" i="1"/>
  <c r="AT138" i="1"/>
  <c r="AO139" i="1"/>
  <c r="AQ139" i="1"/>
  <c r="AP139" i="1"/>
  <c r="AR139" i="1"/>
  <c r="AT139" i="1"/>
  <c r="AO140" i="1"/>
  <c r="AQ140" i="1"/>
  <c r="AP140" i="1"/>
  <c r="AR140" i="1"/>
  <c r="AT140" i="1"/>
  <c r="AO141" i="1"/>
  <c r="AQ141" i="1"/>
  <c r="AP141" i="1"/>
  <c r="AR141" i="1"/>
  <c r="AT141" i="1"/>
  <c r="AO142" i="1"/>
  <c r="AQ142" i="1"/>
  <c r="AP142" i="1"/>
  <c r="AR142" i="1"/>
  <c r="AT142" i="1"/>
  <c r="AO143" i="1"/>
  <c r="AQ143" i="1"/>
  <c r="AP143" i="1"/>
  <c r="AR143" i="1"/>
  <c r="AT143" i="1"/>
  <c r="AO144" i="1"/>
  <c r="AQ144" i="1"/>
  <c r="AP144" i="1"/>
  <c r="AR144" i="1"/>
  <c r="AT144" i="1"/>
  <c r="AO145" i="1"/>
  <c r="AQ145" i="1"/>
  <c r="AP145" i="1"/>
  <c r="AR145" i="1"/>
  <c r="AT145" i="1"/>
  <c r="AO146" i="1"/>
  <c r="AQ146" i="1"/>
  <c r="AP146" i="1"/>
  <c r="AR146" i="1"/>
  <c r="AT146" i="1"/>
  <c r="AO147" i="1"/>
  <c r="AQ147" i="1"/>
  <c r="AP147" i="1"/>
  <c r="AR147" i="1"/>
  <c r="AT147" i="1"/>
  <c r="AO148" i="1"/>
  <c r="AQ148" i="1"/>
  <c r="AP148" i="1"/>
  <c r="AR148" i="1"/>
  <c r="AT148" i="1"/>
  <c r="AO149" i="1"/>
  <c r="AQ149" i="1"/>
  <c r="AP149" i="1"/>
  <c r="AR149" i="1"/>
  <c r="AT149" i="1"/>
  <c r="AO150" i="1"/>
  <c r="AQ150" i="1"/>
  <c r="AP150" i="1"/>
  <c r="AR150" i="1"/>
  <c r="AT150" i="1"/>
  <c r="AO151" i="1"/>
  <c r="AQ151" i="1"/>
  <c r="AP151" i="1"/>
  <c r="AR151" i="1"/>
  <c r="AT151" i="1"/>
  <c r="AO152" i="1"/>
  <c r="AQ152" i="1"/>
  <c r="AP152" i="1"/>
  <c r="AR152" i="1"/>
  <c r="AT152" i="1"/>
  <c r="AO153" i="1"/>
  <c r="AQ153" i="1"/>
  <c r="AP153" i="1"/>
  <c r="AR153" i="1"/>
  <c r="AT153" i="1"/>
  <c r="AO154" i="1"/>
  <c r="AQ154" i="1"/>
  <c r="AP154" i="1"/>
  <c r="AR154" i="1"/>
  <c r="AT154" i="1"/>
  <c r="AO155" i="1"/>
  <c r="AQ155" i="1"/>
  <c r="AP155" i="1"/>
  <c r="AR155" i="1"/>
  <c r="AT155" i="1"/>
  <c r="AO156" i="1"/>
  <c r="AQ156" i="1"/>
  <c r="AP156" i="1"/>
  <c r="AR156" i="1"/>
  <c r="AT156" i="1"/>
  <c r="AO157" i="1"/>
  <c r="AQ157" i="1"/>
  <c r="AP157" i="1"/>
  <c r="AR157" i="1"/>
  <c r="AT157" i="1"/>
  <c r="AO158" i="1"/>
  <c r="AQ158" i="1"/>
  <c r="AP158" i="1"/>
  <c r="AR158" i="1"/>
  <c r="AT158" i="1"/>
  <c r="AO159" i="1"/>
  <c r="AQ159" i="1"/>
  <c r="AP159" i="1"/>
  <c r="AR159" i="1"/>
  <c r="AT159" i="1"/>
  <c r="AO160" i="1"/>
  <c r="AQ160" i="1"/>
  <c r="AP160" i="1"/>
  <c r="AR160" i="1"/>
  <c r="AT160" i="1"/>
  <c r="AO161" i="1"/>
  <c r="AQ161" i="1"/>
  <c r="AP161" i="1"/>
  <c r="AR161" i="1"/>
  <c r="AT161" i="1"/>
  <c r="AO162" i="1"/>
  <c r="AQ162" i="1"/>
  <c r="AP162" i="1"/>
  <c r="AR162" i="1"/>
  <c r="AT162" i="1"/>
  <c r="AO163" i="1"/>
  <c r="AQ163" i="1"/>
  <c r="AP163" i="1"/>
  <c r="AR163" i="1"/>
  <c r="AT163" i="1"/>
  <c r="AO164" i="1"/>
  <c r="AQ164" i="1"/>
  <c r="AP164" i="1"/>
  <c r="AR164" i="1"/>
  <c r="AT164" i="1"/>
  <c r="AO165" i="1"/>
  <c r="AQ165" i="1"/>
  <c r="AP165" i="1"/>
  <c r="AR165" i="1"/>
  <c r="AT165" i="1"/>
  <c r="AO166" i="1"/>
  <c r="AQ166" i="1"/>
  <c r="AP166" i="1"/>
  <c r="AR166" i="1"/>
  <c r="AT166" i="1"/>
  <c r="AO167" i="1"/>
  <c r="AQ167" i="1"/>
  <c r="AP167" i="1"/>
  <c r="AR167" i="1"/>
  <c r="AT167" i="1"/>
  <c r="AO168" i="1"/>
  <c r="AQ168" i="1"/>
  <c r="AP168" i="1"/>
  <c r="AR168" i="1"/>
  <c r="AT168" i="1"/>
  <c r="AO169" i="1"/>
  <c r="AQ169" i="1"/>
  <c r="AP169" i="1"/>
  <c r="AR169" i="1"/>
  <c r="AT169" i="1"/>
  <c r="AO170" i="1"/>
  <c r="AQ170" i="1"/>
  <c r="AP170" i="1"/>
  <c r="AR170" i="1"/>
  <c r="AT170" i="1"/>
  <c r="AO171" i="1"/>
  <c r="AQ171" i="1"/>
  <c r="AP171" i="1"/>
  <c r="AR171" i="1"/>
  <c r="AT171" i="1"/>
  <c r="AO172" i="1"/>
  <c r="AQ172" i="1"/>
  <c r="AP172" i="1"/>
  <c r="AR172" i="1"/>
  <c r="AT172" i="1"/>
  <c r="AO173" i="1"/>
  <c r="AQ173" i="1"/>
  <c r="AP173" i="1"/>
  <c r="AR173" i="1"/>
  <c r="AT173" i="1"/>
  <c r="AO174" i="1"/>
  <c r="AQ174" i="1"/>
  <c r="AP174" i="1"/>
  <c r="AR174" i="1"/>
  <c r="AT174" i="1"/>
  <c r="AO175" i="1"/>
  <c r="AQ175" i="1"/>
  <c r="AP175" i="1"/>
  <c r="AR175" i="1"/>
  <c r="AT175" i="1"/>
  <c r="AO176" i="1"/>
  <c r="AQ176" i="1"/>
  <c r="AP176" i="1"/>
  <c r="AR176" i="1"/>
  <c r="AT176" i="1"/>
  <c r="AO177" i="1"/>
  <c r="AQ177" i="1"/>
  <c r="AP177" i="1"/>
  <c r="AR177" i="1"/>
  <c r="AT177" i="1"/>
  <c r="AO178" i="1"/>
  <c r="AQ178" i="1"/>
  <c r="AP178" i="1"/>
  <c r="AR178" i="1"/>
  <c r="AT178" i="1"/>
  <c r="AO179" i="1"/>
  <c r="AQ179" i="1"/>
  <c r="AP179" i="1"/>
  <c r="AR179" i="1"/>
  <c r="AT179" i="1"/>
  <c r="AO180" i="1"/>
  <c r="AQ180" i="1"/>
  <c r="AP180" i="1"/>
  <c r="AR180" i="1"/>
  <c r="AT180" i="1"/>
  <c r="AO181" i="1"/>
  <c r="AQ181" i="1"/>
  <c r="AP181" i="1"/>
  <c r="AR181" i="1"/>
  <c r="AT181" i="1"/>
  <c r="AO182" i="1"/>
  <c r="AQ182" i="1"/>
  <c r="AP182" i="1"/>
  <c r="AR182" i="1"/>
  <c r="AT182" i="1"/>
  <c r="AO183" i="1"/>
  <c r="AQ183" i="1"/>
  <c r="AP183" i="1"/>
  <c r="AR183" i="1"/>
  <c r="AT183" i="1"/>
  <c r="AO184" i="1"/>
  <c r="AQ184" i="1"/>
  <c r="AP184" i="1"/>
  <c r="AR184" i="1"/>
  <c r="AT184" i="1"/>
  <c r="AO185" i="1"/>
  <c r="AQ185" i="1"/>
  <c r="AP185" i="1"/>
  <c r="AR185" i="1"/>
  <c r="AT185" i="1"/>
  <c r="AO186" i="1"/>
  <c r="AQ186" i="1"/>
  <c r="AP186" i="1"/>
  <c r="AR186" i="1"/>
  <c r="AT186" i="1"/>
  <c r="AO187" i="1"/>
  <c r="AQ187" i="1"/>
  <c r="AP187" i="1"/>
  <c r="AR187" i="1"/>
  <c r="AT187" i="1"/>
  <c r="AO188" i="1"/>
  <c r="AQ188" i="1"/>
  <c r="AP188" i="1"/>
  <c r="AR188" i="1"/>
  <c r="AT188" i="1"/>
  <c r="AO189" i="1"/>
  <c r="AQ189" i="1"/>
  <c r="AP189" i="1"/>
  <c r="AR189" i="1"/>
  <c r="AT189" i="1"/>
  <c r="AO190" i="1"/>
  <c r="AQ190" i="1"/>
  <c r="AP190" i="1"/>
  <c r="AR190" i="1"/>
  <c r="AT190" i="1"/>
  <c r="AO191" i="1"/>
  <c r="AQ191" i="1"/>
  <c r="AP191" i="1"/>
  <c r="AR191" i="1"/>
  <c r="AT191" i="1"/>
  <c r="AO192" i="1"/>
  <c r="AQ192" i="1"/>
  <c r="AP192" i="1"/>
  <c r="AR192" i="1"/>
  <c r="AT192" i="1"/>
  <c r="AO193" i="1"/>
  <c r="AQ193" i="1"/>
  <c r="AP193" i="1"/>
  <c r="AR193" i="1"/>
  <c r="AT193" i="1"/>
  <c r="AO194" i="1"/>
  <c r="AQ194" i="1"/>
  <c r="AP194" i="1"/>
  <c r="AR194" i="1"/>
  <c r="AT194" i="1"/>
  <c r="AO195" i="1"/>
  <c r="AQ195" i="1"/>
  <c r="AP195" i="1"/>
  <c r="AR195" i="1"/>
  <c r="AT195" i="1"/>
  <c r="AO196" i="1"/>
  <c r="AQ196" i="1"/>
  <c r="AP196" i="1"/>
  <c r="AR196" i="1"/>
  <c r="AT196" i="1"/>
  <c r="AO197" i="1"/>
  <c r="AQ197" i="1"/>
  <c r="AP197" i="1"/>
  <c r="AR197" i="1"/>
  <c r="AT197" i="1"/>
  <c r="AO198" i="1"/>
  <c r="AQ198" i="1"/>
  <c r="AP198" i="1"/>
  <c r="AR198" i="1"/>
  <c r="AT198" i="1"/>
  <c r="AO199" i="1"/>
  <c r="AQ199" i="1"/>
  <c r="AP199" i="1"/>
  <c r="AR199" i="1"/>
  <c r="AT199" i="1"/>
  <c r="AO200" i="1"/>
  <c r="AQ200" i="1"/>
  <c r="AP200" i="1"/>
  <c r="AR200" i="1"/>
  <c r="AT200" i="1"/>
  <c r="AO201" i="1"/>
  <c r="AQ201" i="1"/>
  <c r="AP201" i="1"/>
  <c r="AR201" i="1"/>
  <c r="AT201" i="1"/>
  <c r="AO202" i="1"/>
  <c r="AQ202" i="1"/>
  <c r="AP202" i="1"/>
  <c r="AR202" i="1"/>
  <c r="AT202" i="1"/>
  <c r="AO203" i="1"/>
  <c r="AQ203" i="1"/>
  <c r="AP203" i="1"/>
  <c r="AR203" i="1"/>
  <c r="AT203" i="1"/>
  <c r="AO204" i="1"/>
  <c r="AQ204" i="1"/>
  <c r="AP204" i="1"/>
  <c r="AR204" i="1"/>
  <c r="AT204" i="1"/>
  <c r="AO205" i="1"/>
  <c r="AQ205" i="1"/>
  <c r="AP205" i="1"/>
  <c r="AR205" i="1"/>
  <c r="AT205" i="1"/>
  <c r="AO206" i="1"/>
  <c r="AQ206" i="1"/>
  <c r="AP206" i="1"/>
  <c r="AR206" i="1"/>
  <c r="AT206" i="1"/>
  <c r="AO207" i="1"/>
  <c r="AQ207" i="1"/>
  <c r="AP207" i="1"/>
  <c r="AR207" i="1"/>
  <c r="AT207" i="1"/>
  <c r="AO208" i="1"/>
  <c r="AQ208" i="1"/>
  <c r="AP208" i="1"/>
  <c r="AR208" i="1"/>
  <c r="AT208" i="1"/>
  <c r="AO209" i="1"/>
  <c r="AQ209" i="1"/>
  <c r="AP209" i="1"/>
  <c r="AR209" i="1"/>
  <c r="AT209" i="1"/>
  <c r="AO210" i="1"/>
  <c r="AQ210" i="1"/>
  <c r="AP210" i="1"/>
  <c r="AR210" i="1"/>
  <c r="AT210" i="1"/>
  <c r="AO211" i="1"/>
  <c r="AQ211" i="1"/>
  <c r="AP211" i="1"/>
  <c r="AR211" i="1"/>
  <c r="AT211" i="1"/>
  <c r="AO212" i="1"/>
  <c r="AQ212" i="1"/>
  <c r="AP212" i="1"/>
  <c r="AR212" i="1"/>
  <c r="AT212" i="1"/>
  <c r="AO213" i="1"/>
  <c r="AQ213" i="1"/>
  <c r="AP213" i="1"/>
  <c r="AR213" i="1"/>
  <c r="AT213" i="1"/>
  <c r="AO214" i="1"/>
  <c r="AQ214" i="1"/>
  <c r="AP214" i="1"/>
  <c r="AR214" i="1"/>
  <c r="AT214" i="1"/>
  <c r="AO215" i="1"/>
  <c r="AQ215" i="1"/>
  <c r="AP215" i="1"/>
  <c r="AR215" i="1"/>
  <c r="AT215" i="1"/>
  <c r="AO216" i="1"/>
  <c r="AQ216" i="1"/>
  <c r="AP216" i="1"/>
  <c r="AR216" i="1"/>
  <c r="AT216" i="1"/>
  <c r="AO217" i="1"/>
  <c r="AQ217" i="1"/>
  <c r="AP217" i="1"/>
  <c r="AR217" i="1"/>
  <c r="AT217" i="1"/>
  <c r="AO218" i="1"/>
  <c r="AQ218" i="1"/>
  <c r="AP218" i="1"/>
  <c r="AR218" i="1"/>
  <c r="AT218" i="1"/>
  <c r="AO219" i="1"/>
  <c r="AQ219" i="1"/>
  <c r="AP219" i="1"/>
  <c r="AR219" i="1"/>
  <c r="AT219" i="1"/>
  <c r="AO220" i="1"/>
  <c r="AQ220" i="1"/>
  <c r="AP220" i="1"/>
  <c r="AR220" i="1"/>
  <c r="AT220" i="1"/>
  <c r="AO221" i="1"/>
  <c r="AQ221" i="1"/>
  <c r="AP221" i="1"/>
  <c r="AR221" i="1"/>
  <c r="AT221" i="1"/>
  <c r="AO222" i="1"/>
  <c r="AQ222" i="1"/>
  <c r="AP222" i="1"/>
  <c r="AR222" i="1"/>
  <c r="AT222" i="1"/>
  <c r="AO223" i="1"/>
  <c r="AQ223" i="1"/>
  <c r="AP223" i="1"/>
  <c r="AR223" i="1"/>
  <c r="AT223" i="1"/>
  <c r="AO224" i="1"/>
  <c r="AQ224" i="1"/>
  <c r="AP224" i="1"/>
  <c r="AR224" i="1"/>
  <c r="AT224" i="1"/>
  <c r="AO225" i="1"/>
  <c r="AQ225" i="1"/>
  <c r="AP225" i="1"/>
  <c r="AR225" i="1"/>
  <c r="AT225" i="1"/>
  <c r="AO226" i="1"/>
  <c r="AQ226" i="1"/>
  <c r="AP226" i="1"/>
  <c r="AR226" i="1"/>
  <c r="AT226" i="1"/>
  <c r="AO227" i="1"/>
  <c r="AQ227" i="1"/>
  <c r="AP227" i="1"/>
  <c r="AR227" i="1"/>
  <c r="AT227" i="1"/>
  <c r="AO228" i="1"/>
  <c r="AQ228" i="1"/>
  <c r="AP228" i="1"/>
  <c r="AR228" i="1"/>
  <c r="AT228" i="1"/>
  <c r="AO229" i="1"/>
  <c r="AQ229" i="1"/>
  <c r="AP229" i="1"/>
  <c r="AR229" i="1"/>
  <c r="AT229" i="1"/>
  <c r="AO230" i="1"/>
  <c r="AQ230" i="1"/>
  <c r="AP230" i="1"/>
  <c r="AR230" i="1"/>
  <c r="AT230" i="1"/>
  <c r="AO231" i="1"/>
  <c r="AQ231" i="1"/>
  <c r="AP231" i="1"/>
  <c r="AR231" i="1"/>
  <c r="AT231" i="1"/>
  <c r="AO232" i="1"/>
  <c r="AQ232" i="1"/>
  <c r="AP232" i="1"/>
  <c r="AR232" i="1"/>
  <c r="AT232" i="1"/>
  <c r="AO233" i="1"/>
  <c r="AQ233" i="1"/>
  <c r="AP233" i="1"/>
  <c r="AR233" i="1"/>
  <c r="AT233" i="1"/>
  <c r="AO234" i="1"/>
  <c r="AQ234" i="1"/>
  <c r="AP234" i="1"/>
  <c r="AR234" i="1"/>
  <c r="AT234" i="1"/>
  <c r="AO235" i="1"/>
  <c r="AQ235" i="1"/>
  <c r="AP235" i="1"/>
  <c r="AR235" i="1"/>
  <c r="AT235" i="1"/>
  <c r="AO236" i="1"/>
  <c r="AQ236" i="1"/>
  <c r="AP236" i="1"/>
  <c r="AR236" i="1"/>
  <c r="AT236" i="1"/>
  <c r="AO237" i="1"/>
  <c r="AQ237" i="1"/>
  <c r="AP237" i="1"/>
  <c r="AR237" i="1"/>
  <c r="AT237" i="1"/>
  <c r="AO238" i="1"/>
  <c r="AQ238" i="1"/>
  <c r="AP238" i="1"/>
  <c r="AR238" i="1"/>
  <c r="AT238" i="1"/>
  <c r="AO239" i="1"/>
  <c r="AQ239" i="1"/>
  <c r="AP239" i="1"/>
  <c r="AR239" i="1"/>
  <c r="AT239" i="1"/>
  <c r="AO240" i="1"/>
  <c r="AQ240" i="1"/>
  <c r="AP240" i="1"/>
  <c r="AR240" i="1"/>
  <c r="AT240" i="1"/>
  <c r="AO241" i="1"/>
  <c r="AQ241" i="1"/>
  <c r="AP241" i="1"/>
  <c r="AR241" i="1"/>
  <c r="AT241" i="1"/>
  <c r="AO242" i="1"/>
  <c r="AQ242" i="1"/>
  <c r="AP242" i="1"/>
  <c r="AR242" i="1"/>
  <c r="AT242" i="1"/>
  <c r="AO243" i="1"/>
  <c r="AQ243" i="1"/>
  <c r="AP243" i="1"/>
  <c r="AR243" i="1"/>
  <c r="AT243" i="1"/>
  <c r="AO244" i="1"/>
  <c r="AQ244" i="1"/>
  <c r="AP244" i="1"/>
  <c r="AR244" i="1"/>
  <c r="AT244" i="1"/>
  <c r="AO245" i="1"/>
  <c r="AQ245" i="1"/>
  <c r="AP245" i="1"/>
  <c r="AR245" i="1"/>
  <c r="AT245" i="1"/>
  <c r="AO246" i="1"/>
  <c r="AQ246" i="1"/>
  <c r="AP246" i="1"/>
  <c r="AR246" i="1"/>
  <c r="AT246" i="1"/>
  <c r="AO247" i="1"/>
  <c r="AQ247" i="1"/>
  <c r="AP247" i="1"/>
  <c r="AR247" i="1"/>
  <c r="AT247" i="1"/>
  <c r="AO248" i="1"/>
  <c r="AQ248" i="1"/>
  <c r="AP248" i="1"/>
  <c r="AR248" i="1"/>
  <c r="AT248" i="1"/>
  <c r="AO249" i="1"/>
  <c r="AQ249" i="1"/>
  <c r="AP249" i="1"/>
  <c r="AR249" i="1"/>
  <c r="AT249" i="1"/>
  <c r="AO250" i="1"/>
  <c r="AQ250" i="1"/>
  <c r="AP250" i="1"/>
  <c r="AR250" i="1"/>
  <c r="AT250" i="1"/>
  <c r="AO251" i="1"/>
  <c r="AQ251" i="1"/>
  <c r="AP251" i="1"/>
  <c r="AR251" i="1"/>
  <c r="AT251" i="1"/>
  <c r="AO252" i="1"/>
  <c r="AQ252" i="1"/>
  <c r="AP252" i="1"/>
  <c r="AR252" i="1"/>
  <c r="AT252" i="1"/>
  <c r="AO253" i="1"/>
  <c r="AQ253" i="1"/>
  <c r="AP253" i="1"/>
  <c r="AR253" i="1"/>
  <c r="AT253" i="1"/>
  <c r="AO254" i="1"/>
  <c r="AQ254" i="1"/>
  <c r="AP254" i="1"/>
  <c r="AR254" i="1"/>
  <c r="AT254" i="1"/>
  <c r="AO255" i="1"/>
  <c r="AQ255" i="1"/>
  <c r="AP255" i="1"/>
  <c r="AR255" i="1"/>
  <c r="AT255" i="1"/>
  <c r="AO256" i="1"/>
  <c r="AQ256" i="1"/>
  <c r="AP256" i="1"/>
  <c r="AR256" i="1"/>
  <c r="AT256" i="1"/>
  <c r="AO257" i="1"/>
  <c r="AQ257" i="1"/>
  <c r="AP257" i="1"/>
  <c r="AR257" i="1"/>
  <c r="AT257" i="1"/>
  <c r="AO258" i="1"/>
  <c r="AQ258" i="1"/>
  <c r="AP258" i="1"/>
  <c r="AR258" i="1"/>
  <c r="AT258" i="1"/>
  <c r="AO259" i="1"/>
  <c r="AQ259" i="1"/>
  <c r="AP259" i="1"/>
  <c r="AR259" i="1"/>
  <c r="AT259" i="1"/>
  <c r="AO260" i="1"/>
  <c r="AQ260" i="1"/>
  <c r="AP260" i="1"/>
  <c r="AR260" i="1"/>
  <c r="AT260" i="1"/>
  <c r="AO261" i="1"/>
  <c r="AQ261" i="1"/>
  <c r="AP261" i="1"/>
  <c r="AR261" i="1"/>
  <c r="AT261" i="1"/>
  <c r="AO262" i="1"/>
  <c r="AQ262" i="1"/>
  <c r="AP262" i="1"/>
  <c r="AR262" i="1"/>
  <c r="AT262" i="1"/>
  <c r="AO263" i="1"/>
  <c r="AQ263" i="1"/>
  <c r="AP263" i="1"/>
  <c r="AR263" i="1"/>
  <c r="AT263" i="1"/>
  <c r="AO264" i="1"/>
  <c r="AQ264" i="1"/>
  <c r="AP264" i="1"/>
  <c r="AR264" i="1"/>
  <c r="AT264" i="1"/>
  <c r="AO265" i="1"/>
  <c r="AQ265" i="1"/>
  <c r="AP265" i="1"/>
  <c r="AR265" i="1"/>
  <c r="AT265" i="1"/>
  <c r="AO266" i="1"/>
  <c r="AQ266" i="1"/>
  <c r="AP266" i="1"/>
  <c r="AR266" i="1"/>
  <c r="AT266" i="1"/>
  <c r="AO267" i="1"/>
  <c r="AQ267" i="1"/>
  <c r="AP267" i="1"/>
  <c r="AR267" i="1"/>
  <c r="AT267" i="1"/>
  <c r="AO268" i="1"/>
  <c r="AQ268" i="1"/>
  <c r="AP268" i="1"/>
  <c r="AR268" i="1"/>
  <c r="AT268" i="1"/>
  <c r="AO269" i="1"/>
  <c r="AQ269" i="1"/>
  <c r="AP269" i="1"/>
  <c r="AR269" i="1"/>
  <c r="AT269" i="1"/>
  <c r="AO270" i="1"/>
  <c r="AQ270" i="1"/>
  <c r="AP270" i="1"/>
  <c r="AR270" i="1"/>
  <c r="AT270" i="1"/>
  <c r="AO271" i="1"/>
  <c r="AQ271" i="1"/>
  <c r="AP271" i="1"/>
  <c r="AR271" i="1"/>
  <c r="AT271" i="1"/>
  <c r="AO272" i="1"/>
  <c r="AQ272" i="1"/>
  <c r="AP272" i="1"/>
  <c r="AR272" i="1"/>
  <c r="AT272" i="1"/>
  <c r="AO273" i="1"/>
  <c r="AQ273" i="1"/>
  <c r="AP273" i="1"/>
  <c r="AR273" i="1"/>
  <c r="AT273" i="1"/>
  <c r="AO274" i="1"/>
  <c r="AQ274" i="1"/>
  <c r="AP274" i="1"/>
  <c r="AR274" i="1"/>
  <c r="AT274" i="1"/>
  <c r="AO275" i="1"/>
  <c r="AQ275" i="1"/>
  <c r="AP275" i="1"/>
  <c r="AR275" i="1"/>
  <c r="AT275" i="1"/>
  <c r="AO276" i="1"/>
  <c r="AQ276" i="1"/>
  <c r="AP276" i="1"/>
  <c r="AR276" i="1"/>
  <c r="AT276" i="1"/>
  <c r="AO277" i="1"/>
  <c r="AQ277" i="1"/>
  <c r="AP277" i="1"/>
  <c r="AR277" i="1"/>
  <c r="AT277" i="1"/>
  <c r="AO278" i="1"/>
  <c r="AQ278" i="1"/>
  <c r="AP278" i="1"/>
  <c r="AR278" i="1"/>
  <c r="AT278" i="1"/>
  <c r="AO279" i="1"/>
  <c r="AQ279" i="1"/>
  <c r="AP279" i="1"/>
  <c r="AR279" i="1"/>
  <c r="AT279" i="1"/>
  <c r="AO280" i="1"/>
  <c r="AQ280" i="1"/>
  <c r="AP280" i="1"/>
  <c r="AR280" i="1"/>
  <c r="AT280" i="1"/>
  <c r="AO281" i="1"/>
  <c r="AQ281" i="1"/>
  <c r="AP281" i="1"/>
  <c r="AR281" i="1"/>
  <c r="AT281" i="1"/>
  <c r="AO282" i="1"/>
  <c r="AQ282" i="1"/>
  <c r="AP282" i="1"/>
  <c r="AR282" i="1"/>
  <c r="AT282" i="1"/>
  <c r="AO283" i="1"/>
  <c r="AQ283" i="1"/>
  <c r="AP283" i="1"/>
  <c r="AR283" i="1"/>
  <c r="AT283" i="1"/>
  <c r="AO284" i="1"/>
  <c r="AQ284" i="1"/>
  <c r="AP284" i="1"/>
  <c r="AR284" i="1"/>
  <c r="AT284" i="1"/>
  <c r="AO285" i="1"/>
  <c r="AQ285" i="1"/>
  <c r="AP285" i="1"/>
  <c r="AR285" i="1"/>
  <c r="AT285" i="1"/>
  <c r="AO286" i="1"/>
  <c r="AQ286" i="1"/>
  <c r="AP286" i="1"/>
  <c r="AR286" i="1"/>
  <c r="AT286" i="1"/>
  <c r="AO287" i="1"/>
  <c r="AQ287" i="1"/>
  <c r="AP287" i="1"/>
  <c r="AR287" i="1"/>
  <c r="AT287" i="1"/>
  <c r="AO288" i="1"/>
  <c r="AQ288" i="1"/>
  <c r="AP288" i="1"/>
  <c r="AR288" i="1"/>
  <c r="AT288" i="1"/>
  <c r="AO289" i="1"/>
  <c r="AQ289" i="1"/>
  <c r="AP289" i="1"/>
  <c r="AR289" i="1"/>
  <c r="AT289" i="1"/>
  <c r="AO290" i="1"/>
  <c r="AQ290" i="1"/>
  <c r="AP290" i="1"/>
  <c r="AR290" i="1"/>
  <c r="AT290" i="1"/>
  <c r="AO291" i="1"/>
  <c r="AQ291" i="1"/>
  <c r="AP291" i="1"/>
  <c r="AR291" i="1"/>
  <c r="AT291" i="1"/>
  <c r="AO292" i="1"/>
  <c r="AQ292" i="1"/>
  <c r="AP292" i="1"/>
  <c r="AR292" i="1"/>
  <c r="AT292" i="1"/>
  <c r="AO293" i="1"/>
  <c r="AQ293" i="1"/>
  <c r="AP293" i="1"/>
  <c r="AR293" i="1"/>
  <c r="AT293" i="1"/>
  <c r="AO294" i="1"/>
  <c r="AQ294" i="1"/>
  <c r="AP294" i="1"/>
  <c r="AR294" i="1"/>
  <c r="AT294" i="1"/>
  <c r="AO295" i="1"/>
  <c r="AQ295" i="1"/>
  <c r="AP295" i="1"/>
  <c r="AR295" i="1"/>
  <c r="AT295" i="1"/>
  <c r="AO296" i="1"/>
  <c r="AQ296" i="1"/>
  <c r="AP296" i="1"/>
  <c r="AR296" i="1"/>
  <c r="AT296" i="1"/>
  <c r="AO297" i="1"/>
  <c r="AQ297" i="1"/>
  <c r="AP297" i="1"/>
  <c r="AR297" i="1"/>
  <c r="AT297" i="1"/>
  <c r="AO298" i="1"/>
  <c r="AQ298" i="1"/>
  <c r="AP298" i="1"/>
  <c r="AR298" i="1"/>
  <c r="AT298" i="1"/>
  <c r="AO299" i="1"/>
  <c r="AQ299" i="1"/>
  <c r="AP299" i="1"/>
  <c r="AR299" i="1"/>
  <c r="AT299" i="1"/>
  <c r="AO300" i="1"/>
  <c r="AQ300" i="1"/>
  <c r="AP300" i="1"/>
  <c r="AR300" i="1"/>
  <c r="AT300" i="1"/>
  <c r="AO301" i="1"/>
  <c r="AQ301" i="1"/>
  <c r="AP301" i="1"/>
  <c r="AR301" i="1"/>
  <c r="AT301" i="1"/>
  <c r="AO302" i="1"/>
  <c r="AQ302" i="1"/>
  <c r="AP302" i="1"/>
  <c r="AR302" i="1"/>
  <c r="AT302" i="1"/>
  <c r="AO303" i="1"/>
  <c r="AQ303" i="1"/>
  <c r="AP303" i="1"/>
  <c r="AR303" i="1"/>
  <c r="AT303" i="1"/>
  <c r="AO304" i="1"/>
  <c r="AQ304" i="1"/>
  <c r="AP304" i="1"/>
  <c r="AR304" i="1"/>
  <c r="AT304" i="1"/>
  <c r="AO305" i="1"/>
  <c r="AQ305" i="1"/>
  <c r="AP305" i="1"/>
  <c r="AR305" i="1"/>
  <c r="AT305" i="1"/>
  <c r="AO306" i="1"/>
  <c r="AQ306" i="1"/>
  <c r="AP306" i="1"/>
  <c r="AR306" i="1"/>
  <c r="AT306" i="1"/>
  <c r="AO307" i="1"/>
  <c r="AQ307" i="1"/>
  <c r="AP307" i="1"/>
  <c r="AR307" i="1"/>
  <c r="AT307" i="1"/>
  <c r="AO308" i="1"/>
  <c r="AQ308" i="1"/>
  <c r="AP308" i="1"/>
  <c r="AR308" i="1"/>
  <c r="AT308" i="1"/>
  <c r="AO309" i="1"/>
  <c r="AQ309" i="1"/>
  <c r="AP309" i="1"/>
  <c r="AR309" i="1"/>
  <c r="AT309" i="1"/>
  <c r="AO310" i="1"/>
  <c r="AQ310" i="1"/>
  <c r="AP310" i="1"/>
  <c r="AR310" i="1"/>
  <c r="AT310" i="1"/>
  <c r="AO311" i="1"/>
  <c r="AQ311" i="1"/>
  <c r="AP311" i="1"/>
  <c r="AR311" i="1"/>
  <c r="AT311" i="1"/>
  <c r="AO312" i="1"/>
  <c r="AQ312" i="1"/>
  <c r="AP312" i="1"/>
  <c r="AR312" i="1"/>
  <c r="AT312" i="1"/>
  <c r="AO313" i="1"/>
  <c r="AQ313" i="1"/>
  <c r="AP313" i="1"/>
  <c r="AR313" i="1"/>
  <c r="AT313" i="1"/>
  <c r="AO314" i="1"/>
  <c r="AQ314" i="1"/>
  <c r="AP314" i="1"/>
  <c r="AR314" i="1"/>
  <c r="AT314" i="1"/>
  <c r="AO315" i="1"/>
  <c r="AQ315" i="1"/>
  <c r="AP315" i="1"/>
  <c r="AR315" i="1"/>
  <c r="AT315" i="1"/>
  <c r="AO316" i="1"/>
  <c r="AQ316" i="1"/>
  <c r="AP316" i="1"/>
  <c r="AR316" i="1"/>
  <c r="AT316" i="1"/>
  <c r="AO317" i="1"/>
  <c r="AQ317" i="1"/>
  <c r="AP317" i="1"/>
  <c r="AR317" i="1"/>
  <c r="AT317" i="1"/>
  <c r="AO318" i="1"/>
  <c r="AQ318" i="1"/>
  <c r="AP318" i="1"/>
  <c r="AR318" i="1"/>
  <c r="AT318" i="1"/>
  <c r="AO319" i="1"/>
  <c r="AQ319" i="1"/>
  <c r="AP319" i="1"/>
  <c r="AR319" i="1"/>
  <c r="AT319" i="1"/>
  <c r="AO320" i="1"/>
  <c r="AQ320" i="1"/>
  <c r="AP320" i="1"/>
  <c r="AR320" i="1"/>
  <c r="AT320" i="1"/>
  <c r="AO321" i="1"/>
  <c r="AQ321" i="1"/>
  <c r="AP321" i="1"/>
  <c r="AR321" i="1"/>
  <c r="AT321" i="1"/>
  <c r="AO322" i="1"/>
  <c r="AQ322" i="1"/>
  <c r="AP322" i="1"/>
  <c r="AR322" i="1"/>
  <c r="AT322" i="1"/>
  <c r="AO323" i="1"/>
  <c r="AQ323" i="1"/>
  <c r="AP323" i="1"/>
  <c r="AR323" i="1"/>
  <c r="AT323" i="1"/>
  <c r="AO324" i="1"/>
  <c r="AQ324" i="1"/>
  <c r="AP324" i="1"/>
  <c r="AR324" i="1"/>
  <c r="AT324" i="1"/>
  <c r="AO325" i="1"/>
  <c r="AQ325" i="1"/>
  <c r="AP325" i="1"/>
  <c r="AR325" i="1"/>
  <c r="AT325" i="1"/>
  <c r="AO326" i="1"/>
  <c r="AQ326" i="1"/>
  <c r="AP326" i="1"/>
  <c r="AR326" i="1"/>
  <c r="AT326" i="1"/>
  <c r="AO327" i="1"/>
  <c r="AQ327" i="1"/>
  <c r="AP327" i="1"/>
  <c r="AR327" i="1"/>
  <c r="AT327" i="1"/>
  <c r="AO328" i="1"/>
  <c r="AQ328" i="1"/>
  <c r="AP328" i="1"/>
  <c r="AR328" i="1"/>
  <c r="AT328" i="1"/>
  <c r="AO329" i="1"/>
  <c r="AQ329" i="1"/>
  <c r="AP329" i="1"/>
  <c r="AR329" i="1"/>
  <c r="AT329" i="1"/>
  <c r="AO330" i="1"/>
  <c r="AQ330" i="1"/>
  <c r="AP330" i="1"/>
  <c r="AR330" i="1"/>
  <c r="AT330" i="1"/>
  <c r="AO331" i="1"/>
  <c r="AQ331" i="1"/>
  <c r="AP331" i="1"/>
  <c r="AR331" i="1"/>
  <c r="AT331" i="1"/>
  <c r="AO332" i="1"/>
  <c r="AQ332" i="1"/>
  <c r="AP332" i="1"/>
  <c r="AR332" i="1"/>
  <c r="AT332" i="1"/>
  <c r="AO333" i="1"/>
  <c r="AQ333" i="1"/>
  <c r="AP333" i="1"/>
  <c r="AR333" i="1"/>
  <c r="AT333" i="1"/>
  <c r="AO334" i="1"/>
  <c r="AQ334" i="1"/>
  <c r="AP334" i="1"/>
  <c r="AR334" i="1"/>
  <c r="AT334" i="1"/>
  <c r="AO335" i="1"/>
  <c r="AQ335" i="1"/>
  <c r="AP335" i="1"/>
  <c r="AR335" i="1"/>
  <c r="AT335" i="1"/>
  <c r="AO336" i="1"/>
  <c r="AQ336" i="1"/>
  <c r="AP336" i="1"/>
  <c r="AR336" i="1"/>
  <c r="AT336" i="1"/>
  <c r="AO337" i="1"/>
  <c r="AQ337" i="1"/>
  <c r="AP337" i="1"/>
  <c r="AR337" i="1"/>
  <c r="AT337" i="1"/>
  <c r="AO338" i="1"/>
  <c r="AQ338" i="1"/>
  <c r="AP338" i="1"/>
  <c r="AR338" i="1"/>
  <c r="AT338" i="1"/>
  <c r="AO339" i="1"/>
  <c r="AQ339" i="1"/>
  <c r="AP339" i="1"/>
  <c r="AR339" i="1"/>
  <c r="AT339" i="1"/>
  <c r="AO340" i="1"/>
  <c r="AQ340" i="1"/>
  <c r="AP340" i="1"/>
  <c r="AR340" i="1"/>
  <c r="AT340" i="1"/>
  <c r="AO341" i="1"/>
  <c r="AQ341" i="1"/>
  <c r="AP341" i="1"/>
  <c r="AR341" i="1"/>
  <c r="AT341" i="1"/>
  <c r="AO342" i="1"/>
  <c r="AQ342" i="1"/>
  <c r="AP342" i="1"/>
  <c r="AR342" i="1"/>
  <c r="AT342" i="1"/>
  <c r="AO343" i="1"/>
  <c r="AQ343" i="1"/>
  <c r="AP343" i="1"/>
  <c r="AR343" i="1"/>
  <c r="AT343" i="1"/>
  <c r="AO344" i="1"/>
  <c r="AQ344" i="1"/>
  <c r="AP344" i="1"/>
  <c r="AR344" i="1"/>
  <c r="AT344" i="1"/>
  <c r="AO345" i="1"/>
  <c r="AQ345" i="1"/>
  <c r="AP345" i="1"/>
  <c r="AR345" i="1"/>
  <c r="AT345" i="1"/>
  <c r="AO346" i="1"/>
  <c r="AQ346" i="1"/>
  <c r="AP346" i="1"/>
  <c r="AR346" i="1"/>
  <c r="AT346" i="1"/>
  <c r="AO347" i="1"/>
  <c r="AQ347" i="1"/>
  <c r="AP347" i="1"/>
  <c r="AR347" i="1"/>
  <c r="AT347" i="1"/>
  <c r="AO348" i="1"/>
  <c r="AQ348" i="1"/>
  <c r="AP348" i="1"/>
  <c r="AR348" i="1"/>
  <c r="AT348" i="1"/>
  <c r="AO349" i="1"/>
  <c r="AQ349" i="1"/>
  <c r="AP349" i="1"/>
  <c r="AR349" i="1"/>
  <c r="AT349" i="1"/>
  <c r="AO350" i="1"/>
  <c r="AQ350" i="1"/>
  <c r="AP350" i="1"/>
  <c r="AR350" i="1"/>
  <c r="AT350" i="1"/>
  <c r="AO351" i="1"/>
  <c r="AQ351" i="1"/>
  <c r="AP351" i="1"/>
  <c r="AR351" i="1"/>
  <c r="AT351" i="1"/>
  <c r="AO352" i="1"/>
  <c r="AQ352" i="1"/>
  <c r="AP352" i="1"/>
  <c r="AR352" i="1"/>
  <c r="AT352" i="1"/>
  <c r="AO353" i="1"/>
  <c r="AQ353" i="1"/>
  <c r="AP353" i="1"/>
  <c r="AR353" i="1"/>
  <c r="AT353" i="1"/>
  <c r="AO354" i="1"/>
  <c r="AQ354" i="1"/>
  <c r="AP354" i="1"/>
  <c r="AR354" i="1"/>
  <c r="AT354" i="1"/>
  <c r="AO355" i="1"/>
  <c r="AQ355" i="1"/>
  <c r="AP355" i="1"/>
  <c r="AR355" i="1"/>
  <c r="AT355" i="1"/>
  <c r="AO356" i="1"/>
  <c r="AQ356" i="1"/>
  <c r="AP356" i="1"/>
  <c r="AR356" i="1"/>
  <c r="AT356" i="1"/>
  <c r="AO357" i="1"/>
  <c r="AQ357" i="1"/>
  <c r="AP357" i="1"/>
  <c r="AR357" i="1"/>
  <c r="AT357" i="1"/>
  <c r="AO358" i="1"/>
  <c r="AQ358" i="1"/>
  <c r="AP358" i="1"/>
  <c r="AR358" i="1"/>
  <c r="AT358" i="1"/>
  <c r="AO359" i="1"/>
  <c r="AQ359" i="1"/>
  <c r="AP359" i="1"/>
  <c r="AR359" i="1"/>
  <c r="AT359" i="1"/>
  <c r="AO360" i="1"/>
  <c r="AQ360" i="1"/>
  <c r="AP360" i="1"/>
  <c r="AR360" i="1"/>
  <c r="AT360" i="1"/>
  <c r="AO361" i="1"/>
  <c r="AQ361" i="1"/>
  <c r="AP361" i="1"/>
  <c r="AR361" i="1"/>
  <c r="AT361" i="1"/>
  <c r="AO362" i="1"/>
  <c r="AQ362" i="1"/>
  <c r="AP362" i="1"/>
  <c r="AR362" i="1"/>
  <c r="AT362" i="1"/>
  <c r="AO363" i="1"/>
  <c r="AQ363" i="1"/>
  <c r="AP363" i="1"/>
  <c r="AR363" i="1"/>
  <c r="AT363" i="1"/>
  <c r="AO364" i="1"/>
  <c r="AQ364" i="1"/>
  <c r="AP364" i="1"/>
  <c r="AR364" i="1"/>
  <c r="AT364" i="1"/>
  <c r="AO365" i="1"/>
  <c r="AQ365" i="1"/>
  <c r="AP365" i="1"/>
  <c r="AR365" i="1"/>
  <c r="AT365" i="1"/>
  <c r="AO366" i="1"/>
  <c r="AQ366" i="1"/>
  <c r="AP366" i="1"/>
  <c r="AR366" i="1"/>
  <c r="AT366" i="1"/>
  <c r="AO367" i="1"/>
  <c r="AQ367" i="1"/>
  <c r="AP367" i="1"/>
  <c r="AR367" i="1"/>
  <c r="AT367" i="1"/>
  <c r="AO368" i="1"/>
  <c r="AQ368" i="1"/>
  <c r="AP368" i="1"/>
  <c r="AR368" i="1"/>
  <c r="AT368" i="1"/>
  <c r="AO369" i="1"/>
  <c r="AQ369" i="1"/>
  <c r="AP369" i="1"/>
  <c r="AR369" i="1"/>
  <c r="AT369" i="1"/>
  <c r="AO370" i="1"/>
  <c r="AQ370" i="1"/>
  <c r="AP370" i="1"/>
  <c r="AR370" i="1"/>
  <c r="AT370" i="1"/>
  <c r="AO371" i="1"/>
  <c r="AQ371" i="1"/>
  <c r="AP371" i="1"/>
  <c r="AR371" i="1"/>
  <c r="AT371" i="1"/>
  <c r="AO372" i="1"/>
  <c r="AQ372" i="1"/>
  <c r="AP372" i="1"/>
  <c r="AR372" i="1"/>
  <c r="AT372" i="1"/>
  <c r="AO373" i="1"/>
  <c r="AQ373" i="1"/>
  <c r="AP373" i="1"/>
  <c r="AR373" i="1"/>
  <c r="AT373" i="1"/>
  <c r="AO374" i="1"/>
  <c r="AQ374" i="1"/>
  <c r="AP374" i="1"/>
  <c r="AR374" i="1"/>
  <c r="AT374" i="1"/>
  <c r="AO375" i="1"/>
  <c r="AQ375" i="1"/>
  <c r="AP375" i="1"/>
  <c r="AR375" i="1"/>
  <c r="AT375" i="1"/>
  <c r="AO376" i="1"/>
  <c r="AQ376" i="1"/>
  <c r="AP376" i="1"/>
  <c r="AR376" i="1"/>
  <c r="AT376" i="1"/>
  <c r="AO377" i="1"/>
  <c r="AQ377" i="1"/>
  <c r="AP377" i="1"/>
  <c r="AR377" i="1"/>
  <c r="AT377" i="1"/>
  <c r="AO378" i="1"/>
  <c r="AQ378" i="1"/>
  <c r="AP378" i="1"/>
  <c r="AR378" i="1"/>
  <c r="AT378" i="1"/>
  <c r="AO379" i="1"/>
  <c r="AQ379" i="1"/>
  <c r="AP379" i="1"/>
  <c r="AR379" i="1"/>
  <c r="AT379" i="1"/>
  <c r="AO380" i="1"/>
  <c r="AQ380" i="1"/>
  <c r="AP380" i="1"/>
  <c r="AR380" i="1"/>
  <c r="AT380" i="1"/>
  <c r="AO381" i="1"/>
  <c r="AQ381" i="1"/>
  <c r="AP381" i="1"/>
  <c r="AR381" i="1"/>
  <c r="AT381" i="1"/>
  <c r="AO382" i="1"/>
  <c r="AQ382" i="1"/>
  <c r="AP382" i="1"/>
  <c r="AR382" i="1"/>
  <c r="AT382" i="1"/>
  <c r="AO383" i="1"/>
  <c r="AQ383" i="1"/>
  <c r="AP383" i="1"/>
  <c r="AR383" i="1"/>
  <c r="AT383" i="1"/>
  <c r="AO384" i="1"/>
  <c r="AQ384" i="1"/>
  <c r="AP384" i="1"/>
  <c r="AR384" i="1"/>
  <c r="AT384" i="1"/>
  <c r="AO385" i="1"/>
  <c r="AQ385" i="1"/>
  <c r="AP385" i="1"/>
  <c r="AR385" i="1"/>
  <c r="AT385" i="1"/>
  <c r="AO386" i="1"/>
  <c r="AQ386" i="1"/>
  <c r="AP386" i="1"/>
  <c r="AR386" i="1"/>
  <c r="AT386" i="1"/>
  <c r="AO387" i="1"/>
  <c r="AQ387" i="1"/>
  <c r="AP387" i="1"/>
  <c r="AR387" i="1"/>
  <c r="AT387" i="1"/>
  <c r="AO388" i="1"/>
  <c r="AQ388" i="1"/>
  <c r="AP388" i="1"/>
  <c r="AR388" i="1"/>
  <c r="AT388" i="1"/>
  <c r="AO389" i="1"/>
  <c r="AQ389" i="1"/>
  <c r="AP389" i="1"/>
  <c r="AR389" i="1"/>
  <c r="AT389" i="1"/>
  <c r="AO390" i="1"/>
  <c r="AQ390" i="1"/>
  <c r="AP390" i="1"/>
  <c r="AR390" i="1"/>
  <c r="AT390" i="1"/>
  <c r="AO391" i="1"/>
  <c r="AQ391" i="1"/>
  <c r="AP391" i="1"/>
  <c r="AR391" i="1"/>
  <c r="AT391" i="1"/>
  <c r="AO392" i="1"/>
  <c r="AQ392" i="1"/>
  <c r="AP392" i="1"/>
  <c r="AR392" i="1"/>
  <c r="AT392" i="1"/>
  <c r="AO393" i="1"/>
  <c r="AQ393" i="1"/>
  <c r="AP393" i="1"/>
  <c r="AR393" i="1"/>
  <c r="AT393" i="1"/>
  <c r="AO394" i="1"/>
  <c r="AQ394" i="1"/>
  <c r="AP394" i="1"/>
  <c r="AR394" i="1"/>
  <c r="AT394" i="1"/>
  <c r="AO395" i="1"/>
  <c r="AQ395" i="1"/>
  <c r="AP395" i="1"/>
  <c r="AR395" i="1"/>
  <c r="AT395" i="1"/>
  <c r="AO396" i="1"/>
  <c r="AQ396" i="1"/>
  <c r="AP396" i="1"/>
  <c r="AR396" i="1"/>
  <c r="AT396" i="1"/>
  <c r="AO397" i="1"/>
  <c r="AQ397" i="1"/>
  <c r="AP397" i="1"/>
  <c r="AR397" i="1"/>
  <c r="AT397" i="1"/>
  <c r="AO398" i="1"/>
  <c r="AQ398" i="1"/>
  <c r="AP398" i="1"/>
  <c r="AR398" i="1"/>
  <c r="AT398" i="1"/>
  <c r="AO399" i="1"/>
  <c r="AQ399" i="1"/>
  <c r="AP399" i="1"/>
  <c r="AR399" i="1"/>
  <c r="AT399" i="1"/>
  <c r="AO400" i="1"/>
  <c r="AQ400" i="1"/>
  <c r="AP400" i="1"/>
  <c r="AR400" i="1"/>
  <c r="AT400" i="1"/>
  <c r="AO401" i="1"/>
  <c r="AQ401" i="1"/>
  <c r="AP401" i="1"/>
  <c r="AR401" i="1"/>
  <c r="AT401" i="1"/>
  <c r="AO402" i="1"/>
  <c r="AQ402" i="1"/>
  <c r="AP402" i="1"/>
  <c r="AR402" i="1"/>
  <c r="AT402" i="1"/>
  <c r="AO403" i="1"/>
  <c r="AQ403" i="1"/>
  <c r="AP403" i="1"/>
  <c r="AR403" i="1"/>
  <c r="AT403" i="1"/>
  <c r="AO404" i="1"/>
  <c r="AQ404" i="1"/>
  <c r="AP404" i="1"/>
  <c r="AR404" i="1"/>
  <c r="AT404" i="1"/>
  <c r="AO405" i="1"/>
  <c r="AQ405" i="1"/>
  <c r="AP405" i="1"/>
  <c r="AR405" i="1"/>
  <c r="AT405" i="1"/>
  <c r="AO406" i="1"/>
  <c r="AQ406" i="1"/>
  <c r="AP406" i="1"/>
  <c r="AR406" i="1"/>
  <c r="AT406" i="1"/>
  <c r="AO407" i="1"/>
  <c r="AQ407" i="1"/>
  <c r="AP407" i="1"/>
  <c r="AR407" i="1"/>
  <c r="AT407" i="1"/>
  <c r="AO408" i="1"/>
  <c r="AQ408" i="1"/>
  <c r="AP408" i="1"/>
  <c r="AR408" i="1"/>
  <c r="AT408" i="1"/>
  <c r="AO409" i="1"/>
  <c r="AQ409" i="1"/>
  <c r="AP409" i="1"/>
  <c r="AR409" i="1"/>
  <c r="AT409" i="1"/>
  <c r="AO410" i="1"/>
  <c r="AQ410" i="1"/>
  <c r="AP410" i="1"/>
  <c r="AR410" i="1"/>
  <c r="AT410" i="1"/>
  <c r="AO411" i="1"/>
  <c r="AQ411" i="1"/>
  <c r="AP411" i="1"/>
  <c r="AR411" i="1"/>
  <c r="AT411" i="1"/>
  <c r="AO412" i="1"/>
  <c r="AQ412" i="1"/>
  <c r="AP412" i="1"/>
  <c r="AR412" i="1"/>
  <c r="AT412" i="1"/>
  <c r="AO413" i="1"/>
  <c r="AQ413" i="1"/>
  <c r="AP413" i="1"/>
  <c r="AR413" i="1"/>
  <c r="AT413" i="1"/>
  <c r="AO414" i="1"/>
  <c r="AQ414" i="1"/>
  <c r="AP414" i="1"/>
  <c r="AR414" i="1"/>
  <c r="AT414" i="1"/>
  <c r="AO415" i="1"/>
  <c r="AQ415" i="1"/>
  <c r="AP415" i="1"/>
  <c r="AR415" i="1"/>
  <c r="AT415" i="1"/>
  <c r="AO416" i="1"/>
  <c r="AQ416" i="1"/>
  <c r="AP416" i="1"/>
  <c r="AR416" i="1"/>
  <c r="AT416" i="1"/>
  <c r="AO417" i="1"/>
  <c r="AQ417" i="1"/>
  <c r="AP417" i="1"/>
  <c r="AR417" i="1"/>
  <c r="AT417" i="1"/>
  <c r="AO418" i="1"/>
  <c r="AQ418" i="1"/>
  <c r="AP418" i="1"/>
  <c r="AR418" i="1"/>
  <c r="AT418" i="1"/>
  <c r="AO419" i="1"/>
  <c r="AQ419" i="1"/>
  <c r="AP419" i="1"/>
  <c r="AR419" i="1"/>
  <c r="AT419" i="1"/>
  <c r="AO420" i="1"/>
  <c r="AQ420" i="1"/>
  <c r="AP420" i="1"/>
  <c r="AR420" i="1"/>
  <c r="AT420" i="1"/>
  <c r="AO421" i="1"/>
  <c r="AQ421" i="1"/>
  <c r="AP421" i="1"/>
  <c r="AR421" i="1"/>
  <c r="AT421" i="1"/>
  <c r="AO422" i="1"/>
  <c r="AQ422" i="1"/>
  <c r="AP422" i="1"/>
  <c r="AR422" i="1"/>
  <c r="AT422" i="1"/>
  <c r="AO423" i="1"/>
  <c r="AQ423" i="1"/>
  <c r="AP423" i="1"/>
  <c r="AR423" i="1"/>
  <c r="AT423" i="1"/>
  <c r="AO424" i="1"/>
  <c r="AQ424" i="1"/>
  <c r="AP424" i="1"/>
  <c r="AR424" i="1"/>
  <c r="AT424" i="1"/>
  <c r="AO425" i="1"/>
  <c r="AQ425" i="1"/>
  <c r="AP425" i="1"/>
  <c r="AR425" i="1"/>
  <c r="AT425" i="1"/>
  <c r="AO426" i="1"/>
  <c r="AQ426" i="1"/>
  <c r="AP426" i="1"/>
  <c r="AR426" i="1"/>
  <c r="AT426" i="1"/>
  <c r="AO427" i="1"/>
  <c r="AQ427" i="1"/>
  <c r="AP427" i="1"/>
  <c r="AR427" i="1"/>
  <c r="AT427" i="1"/>
  <c r="AO428" i="1"/>
  <c r="AQ428" i="1"/>
  <c r="AP428" i="1"/>
  <c r="AR428" i="1"/>
  <c r="AT428" i="1"/>
  <c r="AO429" i="1"/>
  <c r="AQ429" i="1"/>
  <c r="AP429" i="1"/>
  <c r="AR429" i="1"/>
  <c r="AT429" i="1"/>
  <c r="AO430" i="1"/>
  <c r="AQ430" i="1"/>
  <c r="AP430" i="1"/>
  <c r="AR430" i="1"/>
  <c r="AT430" i="1"/>
  <c r="AO431" i="1"/>
  <c r="AQ431" i="1"/>
  <c r="AP431" i="1"/>
  <c r="AR431" i="1"/>
  <c r="AT431" i="1"/>
  <c r="AO432" i="1"/>
  <c r="AQ432" i="1"/>
  <c r="AP432" i="1"/>
  <c r="AR432" i="1"/>
  <c r="AT432" i="1"/>
  <c r="AO433" i="1"/>
  <c r="AQ433" i="1"/>
  <c r="AP433" i="1"/>
  <c r="AR433" i="1"/>
  <c r="AT433" i="1"/>
  <c r="AO434" i="1"/>
  <c r="AQ434" i="1"/>
  <c r="AP434" i="1"/>
  <c r="AR434" i="1"/>
  <c r="AT434" i="1"/>
  <c r="AO435" i="1"/>
  <c r="AQ435" i="1"/>
  <c r="AP435" i="1"/>
  <c r="AR435" i="1"/>
  <c r="AT435" i="1"/>
  <c r="AO436" i="1"/>
  <c r="AQ436" i="1"/>
  <c r="AP436" i="1"/>
  <c r="AR436" i="1"/>
  <c r="AT436" i="1"/>
  <c r="AO437" i="1"/>
  <c r="AQ437" i="1"/>
  <c r="AP437" i="1"/>
  <c r="AR437" i="1"/>
  <c r="AT437" i="1"/>
  <c r="AO438" i="1"/>
  <c r="AQ438" i="1"/>
  <c r="AP438" i="1"/>
  <c r="AR438" i="1"/>
  <c r="AT438" i="1"/>
  <c r="AO439" i="1"/>
  <c r="AQ439" i="1"/>
  <c r="AP439" i="1"/>
  <c r="AR439" i="1"/>
  <c r="AT439" i="1"/>
  <c r="AO440" i="1"/>
  <c r="AQ440" i="1"/>
  <c r="AP440" i="1"/>
  <c r="AR440" i="1"/>
  <c r="AT440" i="1"/>
  <c r="AO441" i="1"/>
  <c r="AQ441" i="1"/>
  <c r="AP441" i="1"/>
  <c r="AR441" i="1"/>
  <c r="AT441" i="1"/>
  <c r="AO442" i="1"/>
  <c r="AQ442" i="1"/>
  <c r="AP442" i="1"/>
  <c r="AR442" i="1"/>
  <c r="AT442" i="1"/>
  <c r="AO443" i="1"/>
  <c r="AQ443" i="1"/>
  <c r="AP443" i="1"/>
  <c r="AR443" i="1"/>
  <c r="AT443" i="1"/>
  <c r="AO444" i="1"/>
  <c r="AQ444" i="1"/>
  <c r="AP444" i="1"/>
  <c r="AR444" i="1"/>
  <c r="AT444" i="1"/>
  <c r="AO445" i="1"/>
  <c r="AQ445" i="1"/>
  <c r="AP445" i="1"/>
  <c r="AR445" i="1"/>
  <c r="AT445" i="1"/>
  <c r="AO446" i="1"/>
  <c r="AQ446" i="1"/>
  <c r="AP446" i="1"/>
  <c r="AR446" i="1"/>
  <c r="AT446" i="1"/>
  <c r="AO447" i="1"/>
  <c r="AQ447" i="1"/>
  <c r="AP447" i="1"/>
  <c r="AR447" i="1"/>
  <c r="AT447" i="1"/>
  <c r="AO448" i="1"/>
  <c r="AQ448" i="1"/>
  <c r="AP448" i="1"/>
  <c r="AR448" i="1"/>
  <c r="AT448" i="1"/>
  <c r="AO449" i="1"/>
  <c r="AQ449" i="1"/>
  <c r="AP449" i="1"/>
  <c r="AR449" i="1"/>
  <c r="AT449" i="1"/>
  <c r="AO450" i="1"/>
  <c r="AQ450" i="1"/>
  <c r="AP450" i="1"/>
  <c r="AR450" i="1"/>
  <c r="AT450" i="1"/>
  <c r="AO451" i="1"/>
  <c r="AQ451" i="1"/>
  <c r="AP451" i="1"/>
  <c r="AR451" i="1"/>
  <c r="AT451" i="1"/>
  <c r="AO452" i="1"/>
  <c r="AQ452" i="1"/>
  <c r="AP452" i="1"/>
  <c r="AR452" i="1"/>
  <c r="AT452" i="1"/>
  <c r="AO453" i="1"/>
  <c r="AQ453" i="1"/>
  <c r="AP453" i="1"/>
  <c r="AR453" i="1"/>
  <c r="AT453" i="1"/>
  <c r="AO454" i="1"/>
  <c r="AQ454" i="1"/>
  <c r="AP454" i="1"/>
  <c r="AR454" i="1"/>
  <c r="AT454" i="1"/>
  <c r="AO455" i="1"/>
  <c r="AQ455" i="1"/>
  <c r="AP455" i="1"/>
  <c r="AR455" i="1"/>
  <c r="AT455" i="1"/>
  <c r="AO456" i="1"/>
  <c r="AQ456" i="1"/>
  <c r="AP456" i="1"/>
  <c r="AR456" i="1"/>
  <c r="AT456" i="1"/>
  <c r="AO457" i="1"/>
  <c r="AQ457" i="1"/>
  <c r="AP457" i="1"/>
  <c r="AR457" i="1"/>
  <c r="AT457" i="1"/>
  <c r="AO458" i="1"/>
  <c r="AQ458" i="1"/>
  <c r="AP458" i="1"/>
  <c r="AR458" i="1"/>
  <c r="AT458" i="1"/>
  <c r="AO459" i="1"/>
  <c r="AQ459" i="1"/>
  <c r="AP459" i="1"/>
  <c r="AR459" i="1"/>
  <c r="AT459" i="1"/>
  <c r="AO460" i="1"/>
  <c r="AQ460" i="1"/>
  <c r="AP460" i="1"/>
  <c r="AR460" i="1"/>
  <c r="AT460" i="1"/>
  <c r="AO461" i="1"/>
  <c r="AQ461" i="1"/>
  <c r="AP461" i="1"/>
  <c r="AR461" i="1"/>
  <c r="AT461" i="1"/>
  <c r="AO462" i="1"/>
  <c r="AQ462" i="1"/>
  <c r="AP462" i="1"/>
  <c r="AR462" i="1"/>
  <c r="AT462" i="1"/>
  <c r="AO463" i="1"/>
  <c r="AQ463" i="1"/>
  <c r="AP463" i="1"/>
  <c r="AR463" i="1"/>
  <c r="AT463" i="1"/>
  <c r="AO464" i="1"/>
  <c r="AQ464" i="1"/>
  <c r="AP464" i="1"/>
  <c r="AR464" i="1"/>
  <c r="AT464" i="1"/>
  <c r="AO465" i="1"/>
  <c r="AQ465" i="1"/>
  <c r="AP465" i="1"/>
  <c r="AR465" i="1"/>
  <c r="AT465" i="1"/>
  <c r="AO466" i="1"/>
  <c r="AQ466" i="1"/>
  <c r="AP466" i="1"/>
  <c r="AR466" i="1"/>
  <c r="AT466" i="1"/>
  <c r="AO467" i="1"/>
  <c r="AQ467" i="1"/>
  <c r="AP467" i="1"/>
  <c r="AR467" i="1"/>
  <c r="AT467" i="1"/>
  <c r="AO468" i="1"/>
  <c r="AQ468" i="1"/>
  <c r="AP468" i="1"/>
  <c r="AR468" i="1"/>
  <c r="AT468" i="1"/>
  <c r="AO469" i="1"/>
  <c r="AQ469" i="1"/>
  <c r="AP469" i="1"/>
  <c r="AR469" i="1"/>
  <c r="AT469" i="1"/>
  <c r="AO470" i="1"/>
  <c r="AQ470" i="1"/>
  <c r="AP470" i="1"/>
  <c r="AR470" i="1"/>
  <c r="AT470" i="1"/>
  <c r="AO471" i="1"/>
  <c r="AQ471" i="1"/>
  <c r="AP471" i="1"/>
  <c r="AR471" i="1"/>
  <c r="AT471" i="1"/>
  <c r="AO472" i="1"/>
  <c r="AQ472" i="1"/>
  <c r="AP472" i="1"/>
  <c r="AR472" i="1"/>
  <c r="AT472" i="1"/>
  <c r="AO473" i="1"/>
  <c r="AQ473" i="1"/>
  <c r="AP473" i="1"/>
  <c r="AR473" i="1"/>
  <c r="AT473" i="1"/>
  <c r="AO474" i="1"/>
  <c r="AQ474" i="1"/>
  <c r="AP474" i="1"/>
  <c r="AR474" i="1"/>
  <c r="AT474" i="1"/>
  <c r="AO475" i="1"/>
  <c r="AQ475" i="1"/>
  <c r="AP475" i="1"/>
  <c r="AR475" i="1"/>
  <c r="AT475" i="1"/>
  <c r="AO476" i="1"/>
  <c r="AQ476" i="1"/>
  <c r="AP476" i="1"/>
  <c r="AR476" i="1"/>
  <c r="AT476" i="1"/>
  <c r="AO477" i="1"/>
  <c r="AQ477" i="1"/>
  <c r="AP477" i="1"/>
  <c r="AR477" i="1"/>
  <c r="AT477" i="1"/>
  <c r="AO478" i="1"/>
  <c r="AQ478" i="1"/>
  <c r="AP478" i="1"/>
  <c r="AR478" i="1"/>
  <c r="AT478" i="1"/>
  <c r="AO479" i="1"/>
  <c r="AQ479" i="1"/>
  <c r="AP479" i="1"/>
  <c r="AR479" i="1"/>
  <c r="AT479" i="1"/>
  <c r="AO480" i="1"/>
  <c r="AQ480" i="1"/>
  <c r="AP480" i="1"/>
  <c r="AR480" i="1"/>
  <c r="AT480" i="1"/>
  <c r="AO481" i="1"/>
  <c r="AQ481" i="1"/>
  <c r="AP481" i="1"/>
  <c r="AR481" i="1"/>
  <c r="AT481" i="1"/>
  <c r="AO482" i="1"/>
  <c r="AQ482" i="1"/>
  <c r="AP482" i="1"/>
  <c r="AR482" i="1"/>
  <c r="AT482" i="1"/>
  <c r="AO483" i="1"/>
  <c r="AQ483" i="1"/>
  <c r="AP483" i="1"/>
  <c r="AR483" i="1"/>
  <c r="AT483" i="1"/>
  <c r="AO484" i="1"/>
  <c r="AQ484" i="1"/>
  <c r="AP484" i="1"/>
  <c r="AR484" i="1"/>
  <c r="AT484" i="1"/>
  <c r="AO485" i="1"/>
  <c r="AQ485" i="1"/>
  <c r="AP485" i="1"/>
  <c r="AR485" i="1"/>
  <c r="AT485" i="1"/>
  <c r="AO486" i="1"/>
  <c r="AQ486" i="1"/>
  <c r="AP486" i="1"/>
  <c r="AR486" i="1"/>
  <c r="AT486" i="1"/>
  <c r="AO487" i="1"/>
  <c r="AQ487" i="1"/>
  <c r="AP487" i="1"/>
  <c r="AR487" i="1"/>
  <c r="AT487" i="1"/>
  <c r="AO488" i="1"/>
  <c r="AQ488" i="1"/>
  <c r="AP488" i="1"/>
  <c r="AR488" i="1"/>
  <c r="AT488" i="1"/>
  <c r="AO489" i="1"/>
  <c r="AQ489" i="1"/>
  <c r="AP489" i="1"/>
  <c r="AR489" i="1"/>
  <c r="AT489" i="1"/>
  <c r="AO490" i="1"/>
  <c r="AQ490" i="1"/>
  <c r="AP490" i="1"/>
  <c r="AR490" i="1"/>
  <c r="AT490" i="1"/>
  <c r="AO491" i="1"/>
  <c r="AQ491" i="1"/>
  <c r="AP491" i="1"/>
  <c r="AR491" i="1"/>
  <c r="AT491" i="1"/>
  <c r="AO492" i="1"/>
  <c r="AQ492" i="1"/>
  <c r="AP492" i="1"/>
  <c r="AR492" i="1"/>
  <c r="AT492" i="1"/>
  <c r="AO493" i="1"/>
  <c r="AQ493" i="1"/>
  <c r="AP493" i="1"/>
  <c r="AR493" i="1"/>
  <c r="AT493" i="1"/>
  <c r="AO494" i="1"/>
  <c r="AQ494" i="1"/>
  <c r="AP494" i="1"/>
  <c r="AR494" i="1"/>
  <c r="AT494" i="1"/>
  <c r="AO495" i="1"/>
  <c r="AQ495" i="1"/>
  <c r="AP495" i="1"/>
  <c r="AR495" i="1"/>
  <c r="AT495" i="1"/>
  <c r="AO496" i="1"/>
  <c r="AQ496" i="1"/>
  <c r="AP496" i="1"/>
  <c r="AR496" i="1"/>
  <c r="AT496" i="1"/>
  <c r="AO497" i="1"/>
  <c r="AQ497" i="1"/>
  <c r="AP497" i="1"/>
  <c r="AR497" i="1"/>
  <c r="AT497" i="1"/>
  <c r="AO498" i="1"/>
  <c r="AQ498" i="1"/>
  <c r="AP498" i="1"/>
  <c r="AR498" i="1"/>
  <c r="AT498" i="1"/>
  <c r="AO499" i="1"/>
  <c r="AQ499" i="1"/>
  <c r="AP499" i="1"/>
  <c r="AR499" i="1"/>
  <c r="AT499" i="1"/>
  <c r="AO500" i="1"/>
  <c r="AQ500" i="1"/>
  <c r="AP500" i="1"/>
  <c r="AR500" i="1"/>
  <c r="AT500" i="1"/>
  <c r="AO501" i="1"/>
  <c r="AQ501" i="1"/>
  <c r="AP501" i="1"/>
  <c r="AR501" i="1"/>
  <c r="AT501" i="1"/>
  <c r="AO502" i="1"/>
  <c r="AQ502" i="1"/>
  <c r="AP502" i="1"/>
  <c r="AR502" i="1"/>
  <c r="AT502" i="1"/>
  <c r="AO503" i="1"/>
  <c r="AQ503" i="1"/>
  <c r="AP503" i="1"/>
  <c r="AR503" i="1"/>
  <c r="AT503" i="1"/>
  <c r="AO504" i="1"/>
  <c r="AQ504" i="1"/>
  <c r="AP504" i="1"/>
  <c r="AR504" i="1"/>
  <c r="AT504" i="1"/>
  <c r="AO505" i="1"/>
  <c r="AQ505" i="1"/>
  <c r="AP505" i="1"/>
  <c r="AR505" i="1"/>
  <c r="AT505" i="1"/>
  <c r="AO506" i="1"/>
  <c r="AQ506" i="1"/>
  <c r="AP506" i="1"/>
  <c r="AR506" i="1"/>
  <c r="AT506" i="1"/>
  <c r="AO507" i="1"/>
  <c r="AQ507" i="1"/>
  <c r="AP507" i="1"/>
  <c r="AR507" i="1"/>
  <c r="AT507" i="1"/>
  <c r="AO508" i="1"/>
  <c r="AQ508" i="1"/>
  <c r="AP508" i="1"/>
  <c r="AR508" i="1"/>
  <c r="AT508" i="1"/>
  <c r="AO509" i="1"/>
  <c r="AQ509" i="1"/>
  <c r="AP509" i="1"/>
  <c r="AR509" i="1"/>
  <c r="AT509" i="1"/>
  <c r="AO510" i="1"/>
  <c r="AQ510" i="1"/>
  <c r="AP510" i="1"/>
  <c r="AR510" i="1"/>
  <c r="AT510" i="1"/>
  <c r="AO511" i="1"/>
  <c r="AQ511" i="1"/>
  <c r="AP511" i="1"/>
  <c r="AR511" i="1"/>
  <c r="AT511" i="1"/>
  <c r="AO512" i="1"/>
  <c r="AQ512" i="1"/>
  <c r="AP512" i="1"/>
  <c r="AR512" i="1"/>
  <c r="AT512" i="1"/>
  <c r="AO513" i="1"/>
  <c r="AQ513" i="1"/>
  <c r="AP513" i="1"/>
  <c r="AR513" i="1"/>
  <c r="AT513" i="1"/>
  <c r="AO514" i="1"/>
  <c r="AQ514" i="1"/>
  <c r="AP514" i="1"/>
  <c r="AR514" i="1"/>
  <c r="AT514" i="1"/>
  <c r="AO515" i="1"/>
  <c r="AQ515" i="1"/>
  <c r="AP515" i="1"/>
  <c r="AR515" i="1"/>
  <c r="AT515" i="1"/>
  <c r="AO516" i="1"/>
  <c r="AQ516" i="1"/>
  <c r="AP516" i="1"/>
  <c r="AR516" i="1"/>
  <c r="AT516" i="1"/>
  <c r="AO517" i="1"/>
  <c r="AQ517" i="1"/>
  <c r="AP517" i="1"/>
  <c r="AR517" i="1"/>
  <c r="AT517" i="1"/>
  <c r="AO518" i="1"/>
  <c r="AQ518" i="1"/>
  <c r="AP518" i="1"/>
  <c r="AR518" i="1"/>
  <c r="AT518" i="1"/>
  <c r="AO519" i="1"/>
  <c r="AQ519" i="1"/>
  <c r="AP519" i="1"/>
  <c r="AR519" i="1"/>
  <c r="AT519" i="1"/>
  <c r="AO520" i="1"/>
  <c r="AQ520" i="1"/>
  <c r="AP520" i="1"/>
  <c r="AR520" i="1"/>
  <c r="AT520" i="1"/>
  <c r="AO521" i="1"/>
  <c r="AQ521" i="1"/>
  <c r="AP521" i="1"/>
  <c r="AR521" i="1"/>
  <c r="AT521" i="1"/>
  <c r="AO522" i="1"/>
  <c r="AQ522" i="1"/>
  <c r="AP522" i="1"/>
  <c r="AR522" i="1"/>
  <c r="AT522" i="1"/>
  <c r="AO523" i="1"/>
  <c r="AQ523" i="1"/>
  <c r="AP523" i="1"/>
  <c r="AR523" i="1"/>
  <c r="AT523" i="1"/>
  <c r="AO524" i="1"/>
  <c r="AQ524" i="1"/>
  <c r="AP524" i="1"/>
  <c r="AR524" i="1"/>
  <c r="AT524" i="1"/>
  <c r="AO525" i="1"/>
  <c r="AQ525" i="1"/>
  <c r="AP525" i="1"/>
  <c r="AR525" i="1"/>
  <c r="AT525" i="1"/>
  <c r="AO526" i="1"/>
  <c r="AQ526" i="1"/>
  <c r="AP526" i="1"/>
  <c r="AR526" i="1"/>
  <c r="AT526" i="1"/>
  <c r="AO527" i="1"/>
  <c r="AQ527" i="1"/>
  <c r="AP527" i="1"/>
  <c r="AR527" i="1"/>
  <c r="AT527" i="1"/>
  <c r="AO528" i="1"/>
  <c r="AQ528" i="1"/>
  <c r="AP528" i="1"/>
  <c r="AR528" i="1"/>
  <c r="AT528" i="1"/>
  <c r="AO529" i="1"/>
  <c r="AQ529" i="1"/>
  <c r="AP529" i="1"/>
  <c r="AR529" i="1"/>
  <c r="AT529" i="1"/>
  <c r="AO530" i="1"/>
  <c r="AQ530" i="1"/>
  <c r="AP530" i="1"/>
  <c r="AR530" i="1"/>
  <c r="AT530" i="1"/>
  <c r="AO531" i="1"/>
  <c r="AQ531" i="1"/>
  <c r="AP531" i="1"/>
  <c r="AR531" i="1"/>
  <c r="AT531" i="1"/>
  <c r="AO532" i="1"/>
  <c r="AQ532" i="1"/>
  <c r="AP532" i="1"/>
  <c r="AR532" i="1"/>
  <c r="AT532" i="1"/>
  <c r="AO533" i="1"/>
  <c r="AQ533" i="1"/>
  <c r="AP533" i="1"/>
  <c r="AR533" i="1"/>
  <c r="AT533" i="1"/>
  <c r="AO534" i="1"/>
  <c r="AQ534" i="1"/>
  <c r="AP534" i="1"/>
  <c r="AR534" i="1"/>
  <c r="AT534" i="1"/>
  <c r="AO535" i="1"/>
  <c r="AQ535" i="1"/>
  <c r="AP535" i="1"/>
  <c r="AR535" i="1"/>
  <c r="AT535" i="1"/>
  <c r="AO536" i="1"/>
  <c r="AQ536" i="1"/>
  <c r="AP536" i="1"/>
  <c r="AR536" i="1"/>
  <c r="AT536" i="1"/>
  <c r="AO537" i="1"/>
  <c r="AQ537" i="1"/>
  <c r="AP537" i="1"/>
  <c r="AR537" i="1"/>
  <c r="AT537" i="1"/>
  <c r="AO538" i="1"/>
  <c r="AQ538" i="1"/>
  <c r="AP538" i="1"/>
  <c r="AR538" i="1"/>
  <c r="AT538" i="1"/>
  <c r="AO539" i="1"/>
  <c r="AQ539" i="1"/>
  <c r="AP539" i="1"/>
  <c r="AR539" i="1"/>
  <c r="AT539" i="1"/>
  <c r="AO540" i="1"/>
  <c r="AQ540" i="1"/>
  <c r="AP540" i="1"/>
  <c r="AR540" i="1"/>
  <c r="AT540" i="1"/>
  <c r="AO541" i="1"/>
  <c r="AQ541" i="1"/>
  <c r="AP541" i="1"/>
  <c r="AR541" i="1"/>
  <c r="AT541" i="1"/>
  <c r="AO542" i="1"/>
  <c r="AQ542" i="1"/>
  <c r="AP542" i="1"/>
  <c r="AR542" i="1"/>
  <c r="AT542" i="1"/>
  <c r="AO543" i="1"/>
  <c r="AQ543" i="1"/>
  <c r="AP543" i="1"/>
  <c r="AR543" i="1"/>
  <c r="AT543" i="1"/>
  <c r="AO544" i="1"/>
  <c r="AQ544" i="1"/>
  <c r="AP544" i="1"/>
  <c r="AR544" i="1"/>
  <c r="AT544" i="1"/>
  <c r="AO545" i="1"/>
  <c r="AQ545" i="1"/>
  <c r="AP545" i="1"/>
  <c r="AR545" i="1"/>
  <c r="AT545" i="1"/>
  <c r="AO546" i="1"/>
  <c r="AQ546" i="1"/>
  <c r="AP546" i="1"/>
  <c r="AR546" i="1"/>
  <c r="AT546" i="1"/>
  <c r="AO547" i="1"/>
  <c r="AQ547" i="1"/>
  <c r="AP547" i="1"/>
  <c r="AR547" i="1"/>
  <c r="AT547" i="1"/>
  <c r="AO548" i="1"/>
  <c r="AQ548" i="1"/>
  <c r="AP548" i="1"/>
  <c r="AR548" i="1"/>
  <c r="AT548" i="1"/>
  <c r="AO549" i="1"/>
  <c r="AQ549" i="1"/>
  <c r="AP549" i="1"/>
  <c r="AR549" i="1"/>
  <c r="AT549" i="1"/>
  <c r="AO550" i="1"/>
  <c r="AQ550" i="1"/>
  <c r="AP550" i="1"/>
  <c r="AR550" i="1"/>
  <c r="AT550" i="1"/>
  <c r="AO551" i="1"/>
  <c r="AQ551" i="1"/>
  <c r="AP551" i="1"/>
  <c r="AR551" i="1"/>
  <c r="AT551" i="1"/>
  <c r="AO552" i="1"/>
  <c r="AQ552" i="1"/>
  <c r="AP552" i="1"/>
  <c r="AR552" i="1"/>
  <c r="AT552" i="1"/>
  <c r="AO553" i="1"/>
  <c r="AQ553" i="1"/>
  <c r="AP553" i="1"/>
  <c r="AR553" i="1"/>
  <c r="AT553" i="1"/>
  <c r="AO554" i="1"/>
  <c r="AQ554" i="1"/>
  <c r="AP554" i="1"/>
  <c r="AR554" i="1"/>
  <c r="AT554" i="1"/>
  <c r="AO555" i="1"/>
  <c r="AQ555" i="1"/>
  <c r="AP555" i="1"/>
  <c r="AR555" i="1"/>
  <c r="AT555" i="1"/>
  <c r="AO556" i="1"/>
  <c r="AQ556" i="1"/>
  <c r="AP556" i="1"/>
  <c r="AR556" i="1"/>
  <c r="AT556" i="1"/>
  <c r="AO557" i="1"/>
  <c r="AQ557" i="1"/>
  <c r="AP557" i="1"/>
  <c r="AR557" i="1"/>
  <c r="AT557" i="1"/>
  <c r="AO558" i="1"/>
  <c r="AQ558" i="1"/>
  <c r="AP558" i="1"/>
  <c r="AR558" i="1"/>
  <c r="AT558" i="1"/>
  <c r="AO559" i="1"/>
  <c r="AQ559" i="1"/>
  <c r="AP559" i="1"/>
  <c r="AR559" i="1"/>
  <c r="AT559" i="1"/>
  <c r="AO560" i="1"/>
  <c r="AQ560" i="1"/>
  <c r="AP560" i="1"/>
  <c r="AR560" i="1"/>
  <c r="AT560" i="1"/>
  <c r="AO561" i="1"/>
  <c r="AQ561" i="1"/>
  <c r="AP561" i="1"/>
  <c r="AR561" i="1"/>
  <c r="AT561" i="1"/>
  <c r="AO562" i="1"/>
  <c r="AQ562" i="1"/>
  <c r="AP562" i="1"/>
  <c r="AR562" i="1"/>
  <c r="AT562" i="1"/>
  <c r="AO563" i="1"/>
  <c r="AQ563" i="1"/>
  <c r="AP563" i="1"/>
  <c r="AR563" i="1"/>
  <c r="AT563" i="1"/>
  <c r="AO564" i="1"/>
  <c r="AQ564" i="1"/>
  <c r="AP564" i="1"/>
  <c r="AR564" i="1"/>
  <c r="AT564" i="1"/>
  <c r="AO565" i="1"/>
  <c r="AQ565" i="1"/>
  <c r="AP565" i="1"/>
  <c r="AR565" i="1"/>
  <c r="AT565" i="1"/>
  <c r="AO566" i="1"/>
  <c r="AQ566" i="1"/>
  <c r="AP566" i="1"/>
  <c r="AR566" i="1"/>
  <c r="AT566" i="1"/>
  <c r="AO567" i="1"/>
  <c r="AQ567" i="1"/>
  <c r="AP567" i="1"/>
  <c r="AR567" i="1"/>
  <c r="AT567" i="1"/>
  <c r="AO568" i="1"/>
  <c r="AQ568" i="1"/>
  <c r="AP568" i="1"/>
  <c r="AR568" i="1"/>
  <c r="AT568" i="1"/>
  <c r="AO569" i="1"/>
  <c r="AQ569" i="1"/>
  <c r="AP569" i="1"/>
  <c r="AR569" i="1"/>
  <c r="AT569" i="1"/>
  <c r="AO570" i="1"/>
  <c r="AQ570" i="1"/>
  <c r="AP570" i="1"/>
  <c r="AR570" i="1"/>
  <c r="AT570" i="1"/>
  <c r="AO571" i="1"/>
  <c r="AQ571" i="1"/>
  <c r="AP571" i="1"/>
  <c r="AR571" i="1"/>
  <c r="AT571" i="1"/>
  <c r="AO572" i="1"/>
  <c r="AQ572" i="1"/>
  <c r="AP572" i="1"/>
  <c r="AR572" i="1"/>
  <c r="AT572" i="1"/>
  <c r="AO573" i="1"/>
  <c r="AQ573" i="1"/>
  <c r="AP573" i="1"/>
  <c r="AR573" i="1"/>
  <c r="AT573" i="1"/>
  <c r="AO574" i="1"/>
  <c r="AQ574" i="1"/>
  <c r="AP574" i="1"/>
  <c r="AR574" i="1"/>
  <c r="AT574" i="1"/>
  <c r="AO575" i="1"/>
  <c r="AQ575" i="1"/>
  <c r="AP575" i="1"/>
  <c r="AR575" i="1"/>
  <c r="AT575" i="1"/>
  <c r="AO576" i="1"/>
  <c r="AQ576" i="1"/>
  <c r="AP576" i="1"/>
  <c r="AR576" i="1"/>
  <c r="AT576" i="1"/>
  <c r="AO577" i="1"/>
  <c r="AQ577" i="1"/>
  <c r="AP577" i="1"/>
  <c r="AR577" i="1"/>
  <c r="AT577" i="1"/>
  <c r="AO578" i="1"/>
  <c r="AQ578" i="1"/>
  <c r="AP578" i="1"/>
  <c r="AR578" i="1"/>
  <c r="AT578" i="1"/>
  <c r="AO579" i="1"/>
  <c r="AQ579" i="1"/>
  <c r="AP579" i="1"/>
  <c r="AR579" i="1"/>
  <c r="AT579" i="1"/>
  <c r="AO580" i="1"/>
  <c r="AQ580" i="1"/>
  <c r="AP580" i="1"/>
  <c r="AR580" i="1"/>
  <c r="AT580" i="1"/>
  <c r="AO581" i="1"/>
  <c r="AQ581" i="1"/>
  <c r="AP581" i="1"/>
  <c r="AR581" i="1"/>
  <c r="AT581" i="1"/>
  <c r="AO582" i="1"/>
  <c r="AQ582" i="1"/>
  <c r="AP582" i="1"/>
  <c r="AR582" i="1"/>
  <c r="AT582" i="1"/>
  <c r="AO583" i="1"/>
  <c r="AQ583" i="1"/>
  <c r="AP583" i="1"/>
  <c r="AR583" i="1"/>
  <c r="AT583" i="1"/>
  <c r="AO584" i="1"/>
  <c r="AQ584" i="1"/>
  <c r="AP584" i="1"/>
  <c r="AR584" i="1"/>
  <c r="AT584" i="1"/>
  <c r="AO585" i="1"/>
  <c r="AQ585" i="1"/>
  <c r="AP585" i="1"/>
  <c r="AR585" i="1"/>
  <c r="AT585" i="1"/>
  <c r="AO586" i="1"/>
  <c r="AQ586" i="1"/>
  <c r="AP586" i="1"/>
  <c r="AR586" i="1"/>
  <c r="AT586" i="1"/>
  <c r="AO587" i="1"/>
  <c r="AQ587" i="1"/>
  <c r="AP587" i="1"/>
  <c r="AR587" i="1"/>
  <c r="AT587" i="1"/>
  <c r="AO588" i="1"/>
  <c r="AQ588" i="1"/>
  <c r="AP588" i="1"/>
  <c r="AR588" i="1"/>
  <c r="AT588" i="1"/>
  <c r="AO589" i="1"/>
  <c r="AQ589" i="1"/>
  <c r="AP589" i="1"/>
  <c r="AR589" i="1"/>
  <c r="AT589" i="1"/>
  <c r="AO590" i="1"/>
  <c r="AQ590" i="1"/>
  <c r="AP590" i="1"/>
  <c r="AR590" i="1"/>
  <c r="AT590" i="1"/>
  <c r="AO591" i="1"/>
  <c r="AQ591" i="1"/>
  <c r="AP591" i="1"/>
  <c r="AR591" i="1"/>
  <c r="AT591" i="1"/>
  <c r="AO592" i="1"/>
  <c r="AQ592" i="1"/>
  <c r="AP592" i="1"/>
  <c r="AR592" i="1"/>
  <c r="AT592" i="1"/>
  <c r="AO593" i="1"/>
  <c r="AQ593" i="1"/>
  <c r="AP593" i="1"/>
  <c r="AR593" i="1"/>
  <c r="AT593" i="1"/>
  <c r="AO594" i="1"/>
  <c r="AQ594" i="1"/>
  <c r="AP594" i="1"/>
  <c r="AR594" i="1"/>
  <c r="AT594" i="1"/>
  <c r="AO595" i="1"/>
  <c r="AQ595" i="1"/>
  <c r="AP595" i="1"/>
  <c r="AR595" i="1"/>
  <c r="AT595" i="1"/>
  <c r="AO596" i="1"/>
  <c r="AQ596" i="1"/>
  <c r="AP596" i="1"/>
  <c r="AR596" i="1"/>
  <c r="AT596" i="1"/>
  <c r="AO597" i="1"/>
  <c r="AQ597" i="1"/>
  <c r="AP597" i="1"/>
  <c r="AR597" i="1"/>
  <c r="AT597" i="1"/>
  <c r="AO598" i="1"/>
  <c r="AQ598" i="1"/>
  <c r="AP598" i="1"/>
  <c r="AR598" i="1"/>
  <c r="AT598" i="1"/>
  <c r="AO599" i="1"/>
  <c r="AQ599" i="1"/>
  <c r="AP599" i="1"/>
  <c r="AR599" i="1"/>
  <c r="AT599" i="1"/>
  <c r="AO600" i="1"/>
  <c r="AQ600" i="1"/>
  <c r="AP600" i="1"/>
  <c r="AR600" i="1"/>
  <c r="AT600" i="1"/>
  <c r="AO601" i="1"/>
  <c r="AQ601" i="1"/>
  <c r="AP601" i="1"/>
  <c r="AR601" i="1"/>
  <c r="AT601" i="1"/>
  <c r="AO602" i="1"/>
  <c r="AQ602" i="1"/>
  <c r="AP602" i="1"/>
  <c r="AR602" i="1"/>
  <c r="AT602" i="1"/>
  <c r="AO603" i="1"/>
  <c r="AQ603" i="1"/>
  <c r="AP603" i="1"/>
  <c r="AR603" i="1"/>
  <c r="AT603" i="1"/>
  <c r="AO604" i="1"/>
  <c r="AQ604" i="1"/>
  <c r="AP604" i="1"/>
  <c r="AR604" i="1"/>
  <c r="AT604" i="1"/>
  <c r="AO605" i="1"/>
  <c r="AQ605" i="1"/>
  <c r="AP605" i="1"/>
  <c r="AR605" i="1"/>
  <c r="AT605" i="1"/>
  <c r="AO606" i="1"/>
  <c r="AQ606" i="1"/>
  <c r="AP606" i="1"/>
  <c r="AR606" i="1"/>
  <c r="AT606" i="1"/>
  <c r="AO607" i="1"/>
  <c r="AQ607" i="1"/>
  <c r="AP607" i="1"/>
  <c r="AR607" i="1"/>
  <c r="AT607" i="1"/>
  <c r="AO608" i="1"/>
  <c r="AQ608" i="1"/>
  <c r="AP608" i="1"/>
  <c r="AR608" i="1"/>
  <c r="AT608" i="1"/>
  <c r="AO609" i="1"/>
  <c r="AQ609" i="1"/>
  <c r="AP609" i="1"/>
  <c r="AR609" i="1"/>
  <c r="AT609" i="1"/>
  <c r="AO610" i="1"/>
  <c r="AQ610" i="1"/>
  <c r="AP610" i="1"/>
  <c r="AR610" i="1"/>
  <c r="AT610" i="1"/>
  <c r="AO611" i="1"/>
  <c r="AQ611" i="1"/>
  <c r="AP611" i="1"/>
  <c r="AR611" i="1"/>
  <c r="AT611" i="1"/>
  <c r="AO612" i="1"/>
  <c r="AQ612" i="1"/>
  <c r="AP612" i="1"/>
  <c r="AR612" i="1"/>
  <c r="AT612" i="1"/>
  <c r="AO613" i="1"/>
  <c r="AQ613" i="1"/>
  <c r="AP613" i="1"/>
  <c r="AR613" i="1"/>
  <c r="AT613" i="1"/>
  <c r="AO614" i="1"/>
  <c r="AQ614" i="1"/>
  <c r="AP614" i="1"/>
  <c r="AR614" i="1"/>
  <c r="AT614" i="1"/>
  <c r="AO615" i="1"/>
  <c r="AQ615" i="1"/>
  <c r="AP615" i="1"/>
  <c r="AR615" i="1"/>
  <c r="AT615" i="1"/>
  <c r="AO616" i="1"/>
  <c r="AQ616" i="1"/>
  <c r="AP616" i="1"/>
  <c r="AR616" i="1"/>
  <c r="AT616" i="1"/>
  <c r="AO617" i="1"/>
  <c r="AQ617" i="1"/>
  <c r="AP617" i="1"/>
  <c r="AR617" i="1"/>
  <c r="AT617" i="1"/>
  <c r="AO618" i="1"/>
  <c r="AQ618" i="1"/>
  <c r="AP618" i="1"/>
  <c r="AR618" i="1"/>
  <c r="AT618" i="1"/>
  <c r="AO619" i="1"/>
  <c r="AQ619" i="1"/>
  <c r="AP619" i="1"/>
  <c r="AR619" i="1"/>
  <c r="AT619" i="1"/>
  <c r="AO620" i="1"/>
  <c r="AQ620" i="1"/>
  <c r="AP620" i="1"/>
  <c r="AR620" i="1"/>
  <c r="AT620" i="1"/>
  <c r="AO621" i="1"/>
  <c r="AQ621" i="1"/>
  <c r="AP621" i="1"/>
  <c r="AR621" i="1"/>
  <c r="AT621" i="1"/>
  <c r="AO622" i="1"/>
  <c r="AQ622" i="1"/>
  <c r="AP622" i="1"/>
  <c r="AR622" i="1"/>
  <c r="AT622" i="1"/>
  <c r="AO623" i="1"/>
  <c r="AQ623" i="1"/>
  <c r="AP623" i="1"/>
  <c r="AR623" i="1"/>
  <c r="AT623" i="1"/>
  <c r="AO624" i="1"/>
  <c r="AQ624" i="1"/>
  <c r="AP624" i="1"/>
  <c r="AR624" i="1"/>
  <c r="AT624" i="1"/>
  <c r="AO625" i="1"/>
  <c r="AQ625" i="1"/>
  <c r="AP625" i="1"/>
  <c r="AR625" i="1"/>
  <c r="AT625" i="1"/>
  <c r="AO626" i="1"/>
  <c r="AQ626" i="1"/>
  <c r="AP626" i="1"/>
  <c r="AR626" i="1"/>
  <c r="AT626" i="1"/>
  <c r="AO627" i="1"/>
  <c r="AQ627" i="1"/>
  <c r="AP627" i="1"/>
  <c r="AR627" i="1"/>
  <c r="AT627" i="1"/>
  <c r="AO628" i="1"/>
  <c r="AQ628" i="1"/>
  <c r="AP628" i="1"/>
  <c r="AR628" i="1"/>
  <c r="AT628" i="1"/>
  <c r="AO629" i="1"/>
  <c r="AQ629" i="1"/>
  <c r="AP629" i="1"/>
  <c r="AR629" i="1"/>
  <c r="AT629" i="1"/>
  <c r="AO630" i="1"/>
  <c r="AQ630" i="1"/>
  <c r="AP630" i="1"/>
  <c r="AR630" i="1"/>
  <c r="AT630" i="1"/>
  <c r="AO631" i="1"/>
  <c r="AQ631" i="1"/>
  <c r="AP631" i="1"/>
  <c r="AR631" i="1"/>
  <c r="AT631" i="1"/>
  <c r="AO632" i="1"/>
  <c r="AQ632" i="1"/>
  <c r="AP632" i="1"/>
  <c r="AR632" i="1"/>
  <c r="AT632" i="1"/>
  <c r="AO633" i="1"/>
  <c r="AQ633" i="1"/>
  <c r="AP633" i="1"/>
  <c r="AR633" i="1"/>
  <c r="AT633" i="1"/>
  <c r="AO634" i="1"/>
  <c r="AQ634" i="1"/>
  <c r="AP634" i="1"/>
  <c r="AR634" i="1"/>
  <c r="AT634" i="1"/>
  <c r="AO635" i="1"/>
  <c r="AQ635" i="1"/>
  <c r="AP635" i="1"/>
  <c r="AR635" i="1"/>
  <c r="AT635" i="1"/>
  <c r="AO636" i="1"/>
  <c r="AQ636" i="1"/>
  <c r="AP636" i="1"/>
  <c r="AR636" i="1"/>
  <c r="AT636" i="1"/>
  <c r="AO637" i="1"/>
  <c r="AQ637" i="1"/>
  <c r="AP637" i="1"/>
  <c r="AR637" i="1"/>
  <c r="AT637" i="1"/>
  <c r="AO638" i="1"/>
  <c r="AQ638" i="1"/>
  <c r="AP638" i="1"/>
  <c r="AR638" i="1"/>
  <c r="AT638" i="1"/>
  <c r="AO639" i="1"/>
  <c r="AQ639" i="1"/>
  <c r="AP639" i="1"/>
  <c r="AR639" i="1"/>
  <c r="AT639" i="1"/>
  <c r="AO640" i="1"/>
  <c r="AQ640" i="1"/>
  <c r="AP640" i="1"/>
  <c r="AR640" i="1"/>
  <c r="AT640" i="1"/>
  <c r="AO641" i="1"/>
  <c r="AQ641" i="1"/>
  <c r="AP641" i="1"/>
  <c r="AR641" i="1"/>
  <c r="AT641" i="1"/>
  <c r="AO642" i="1"/>
  <c r="AQ642" i="1"/>
  <c r="AP642" i="1"/>
  <c r="AR642" i="1"/>
  <c r="AT642" i="1"/>
  <c r="AO643" i="1"/>
  <c r="AQ643" i="1"/>
  <c r="AP643" i="1"/>
  <c r="AR643" i="1"/>
  <c r="AT643" i="1"/>
  <c r="AO644" i="1"/>
  <c r="AQ644" i="1"/>
  <c r="AP644" i="1"/>
  <c r="AR644" i="1"/>
  <c r="AT644" i="1"/>
  <c r="AO645" i="1"/>
  <c r="AQ645" i="1"/>
  <c r="AP645" i="1"/>
  <c r="AR645" i="1"/>
  <c r="AT645" i="1"/>
  <c r="AO646" i="1"/>
  <c r="AQ646" i="1"/>
  <c r="AP646" i="1"/>
  <c r="AR646" i="1"/>
  <c r="AT646" i="1"/>
  <c r="AO647" i="1"/>
  <c r="AQ647" i="1"/>
  <c r="AP647" i="1"/>
  <c r="AR647" i="1"/>
  <c r="AT647" i="1"/>
  <c r="AO648" i="1"/>
  <c r="AQ648" i="1"/>
  <c r="AP648" i="1"/>
  <c r="AR648" i="1"/>
  <c r="AT648" i="1"/>
  <c r="AO649" i="1"/>
  <c r="AQ649" i="1"/>
  <c r="AP649" i="1"/>
  <c r="AR649" i="1"/>
  <c r="AT649" i="1"/>
  <c r="AO650" i="1"/>
  <c r="AQ650" i="1"/>
  <c r="AP650" i="1"/>
  <c r="AR650" i="1"/>
  <c r="AT650" i="1"/>
  <c r="AO651" i="1"/>
  <c r="AQ651" i="1"/>
  <c r="AP651" i="1"/>
  <c r="AR651" i="1"/>
  <c r="AT651" i="1"/>
  <c r="AO652" i="1"/>
  <c r="AQ652" i="1"/>
  <c r="AP652" i="1"/>
  <c r="AR652" i="1"/>
  <c r="AT652" i="1"/>
  <c r="AO653" i="1"/>
  <c r="AQ653" i="1"/>
  <c r="AP653" i="1"/>
  <c r="AR653" i="1"/>
  <c r="AT653" i="1"/>
  <c r="AO654" i="1"/>
  <c r="AQ654" i="1"/>
  <c r="AP654" i="1"/>
  <c r="AR654" i="1"/>
  <c r="AT654" i="1"/>
  <c r="AO655" i="1"/>
  <c r="AQ655" i="1"/>
  <c r="AP655" i="1"/>
  <c r="AR655" i="1"/>
  <c r="AT655" i="1"/>
  <c r="AO656" i="1"/>
  <c r="AQ656" i="1"/>
  <c r="AP656" i="1"/>
  <c r="AR656" i="1"/>
  <c r="AT656" i="1"/>
  <c r="AO657" i="1"/>
  <c r="AQ657" i="1"/>
  <c r="AP657" i="1"/>
  <c r="AR657" i="1"/>
  <c r="AT657" i="1"/>
  <c r="AO658" i="1"/>
  <c r="AQ658" i="1"/>
  <c r="AP658" i="1"/>
  <c r="AR658" i="1"/>
  <c r="AT658" i="1"/>
  <c r="AO659" i="1"/>
  <c r="AQ659" i="1"/>
  <c r="AP659" i="1"/>
  <c r="AR659" i="1"/>
  <c r="AT659" i="1"/>
  <c r="AO660" i="1"/>
  <c r="AQ660" i="1"/>
  <c r="AP660" i="1"/>
  <c r="AR660" i="1"/>
  <c r="AT660" i="1"/>
  <c r="AO661" i="1"/>
  <c r="AQ661" i="1"/>
  <c r="AP661" i="1"/>
  <c r="AR661" i="1"/>
  <c r="AT661" i="1"/>
  <c r="AO662" i="1"/>
  <c r="AQ662" i="1"/>
  <c r="AP662" i="1"/>
  <c r="AR662" i="1"/>
  <c r="AT662" i="1"/>
  <c r="AO663" i="1"/>
  <c r="AQ663" i="1"/>
  <c r="AP663" i="1"/>
  <c r="AR663" i="1"/>
  <c r="AT663" i="1"/>
  <c r="AO664" i="1"/>
  <c r="AQ664" i="1"/>
  <c r="AP664" i="1"/>
  <c r="AR664" i="1"/>
  <c r="AT664" i="1"/>
  <c r="AO665" i="1"/>
  <c r="AQ665" i="1"/>
  <c r="AP665" i="1"/>
  <c r="AR665" i="1"/>
  <c r="AT665" i="1"/>
  <c r="AO666" i="1"/>
  <c r="AQ666" i="1"/>
  <c r="AP666" i="1"/>
  <c r="AR666" i="1"/>
  <c r="AT666" i="1"/>
  <c r="AO667" i="1"/>
  <c r="AQ667" i="1"/>
  <c r="AP667" i="1"/>
  <c r="AR667" i="1"/>
  <c r="AT667" i="1"/>
  <c r="AO668" i="1"/>
  <c r="AQ668" i="1"/>
  <c r="AP668" i="1"/>
  <c r="AR668" i="1"/>
  <c r="AT668" i="1"/>
  <c r="AO669" i="1"/>
  <c r="AQ669" i="1"/>
  <c r="AP669" i="1"/>
  <c r="AR669" i="1"/>
  <c r="AT669" i="1"/>
  <c r="AO670" i="1"/>
  <c r="AQ670" i="1"/>
  <c r="AP670" i="1"/>
  <c r="AR670" i="1"/>
  <c r="AT670" i="1"/>
  <c r="AO671" i="1"/>
  <c r="AQ671" i="1"/>
  <c r="AP671" i="1"/>
  <c r="AR671" i="1"/>
  <c r="AT671" i="1"/>
  <c r="AO672" i="1"/>
  <c r="AQ672" i="1"/>
  <c r="AP672" i="1"/>
  <c r="AR672" i="1"/>
  <c r="AT672" i="1"/>
  <c r="AO673" i="1"/>
  <c r="AQ673" i="1"/>
  <c r="AP673" i="1"/>
  <c r="AR673" i="1"/>
  <c r="AT673" i="1"/>
  <c r="AO674" i="1"/>
  <c r="AQ674" i="1"/>
  <c r="AP674" i="1"/>
  <c r="AR674" i="1"/>
  <c r="AT674" i="1"/>
  <c r="AO675" i="1"/>
  <c r="AQ675" i="1"/>
  <c r="AP675" i="1"/>
  <c r="AR675" i="1"/>
  <c r="AT675" i="1"/>
  <c r="AO676" i="1"/>
  <c r="AQ676" i="1"/>
  <c r="AP676" i="1"/>
  <c r="AR676" i="1"/>
  <c r="AT676" i="1"/>
  <c r="AO677" i="1"/>
  <c r="AQ677" i="1"/>
  <c r="AP677" i="1"/>
  <c r="AR677" i="1"/>
  <c r="AT677" i="1"/>
  <c r="AO678" i="1"/>
  <c r="AQ678" i="1"/>
  <c r="AP678" i="1"/>
  <c r="AR678" i="1"/>
  <c r="AT678" i="1"/>
  <c r="AO679" i="1"/>
  <c r="AQ679" i="1"/>
  <c r="AP679" i="1"/>
  <c r="AR679" i="1"/>
  <c r="AT679" i="1"/>
  <c r="AO680" i="1"/>
  <c r="AQ680" i="1"/>
  <c r="AP680" i="1"/>
  <c r="AR680" i="1"/>
  <c r="AT680" i="1"/>
  <c r="AO681" i="1"/>
  <c r="AQ681" i="1"/>
  <c r="AP681" i="1"/>
  <c r="AR681" i="1"/>
  <c r="AT681" i="1"/>
  <c r="AO682" i="1"/>
  <c r="AQ682" i="1"/>
  <c r="AP682" i="1"/>
  <c r="AR682" i="1"/>
  <c r="AT682" i="1"/>
  <c r="AO683" i="1"/>
  <c r="AQ683" i="1"/>
  <c r="AP683" i="1"/>
  <c r="AR683" i="1"/>
  <c r="AT683" i="1"/>
  <c r="AO684" i="1"/>
  <c r="AQ684" i="1"/>
  <c r="AP684" i="1"/>
  <c r="AR684" i="1"/>
  <c r="AT684" i="1"/>
  <c r="AO685" i="1"/>
  <c r="AQ685" i="1"/>
  <c r="AP685" i="1"/>
  <c r="AR685" i="1"/>
  <c r="AT685" i="1"/>
  <c r="AO686" i="1"/>
  <c r="AQ686" i="1"/>
  <c r="AP686" i="1"/>
  <c r="AR686" i="1"/>
  <c r="AT686" i="1"/>
  <c r="AO687" i="1"/>
  <c r="AQ687" i="1"/>
  <c r="AP687" i="1"/>
  <c r="AR687" i="1"/>
  <c r="AT687" i="1"/>
  <c r="AO688" i="1"/>
  <c r="AQ688" i="1"/>
  <c r="AP688" i="1"/>
  <c r="AR688" i="1"/>
  <c r="AT688" i="1"/>
  <c r="AO689" i="1"/>
  <c r="AQ689" i="1"/>
  <c r="AP689" i="1"/>
  <c r="AR689" i="1"/>
  <c r="AT689" i="1"/>
  <c r="AO690" i="1"/>
  <c r="AQ690" i="1"/>
  <c r="AP690" i="1"/>
  <c r="AR690" i="1"/>
  <c r="AT690" i="1"/>
  <c r="AO691" i="1"/>
  <c r="AQ691" i="1"/>
  <c r="AP691" i="1"/>
  <c r="AR691" i="1"/>
  <c r="AT691" i="1"/>
  <c r="AO692" i="1"/>
  <c r="AQ692" i="1"/>
  <c r="AP692" i="1"/>
  <c r="AR692" i="1"/>
  <c r="AT692" i="1"/>
  <c r="AO693" i="1"/>
  <c r="AQ693" i="1"/>
  <c r="AP693" i="1"/>
  <c r="AR693" i="1"/>
  <c r="AT693" i="1"/>
  <c r="AO694" i="1"/>
  <c r="AQ694" i="1"/>
  <c r="AP694" i="1"/>
  <c r="AR694" i="1"/>
  <c r="AT694" i="1"/>
  <c r="AO695" i="1"/>
  <c r="AQ695" i="1"/>
  <c r="AP695" i="1"/>
  <c r="AR695" i="1"/>
  <c r="AT695" i="1"/>
  <c r="AO696" i="1"/>
  <c r="AQ696" i="1"/>
  <c r="AP696" i="1"/>
  <c r="AR696" i="1"/>
  <c r="AT696" i="1"/>
  <c r="AO697" i="1"/>
  <c r="AQ697" i="1"/>
  <c r="AP697" i="1"/>
  <c r="AR697" i="1"/>
  <c r="AT697" i="1"/>
  <c r="AO698" i="1"/>
  <c r="AQ698" i="1"/>
  <c r="AP698" i="1"/>
  <c r="AR698" i="1"/>
  <c r="AT698" i="1"/>
  <c r="AO699" i="1"/>
  <c r="AQ699" i="1"/>
  <c r="AP699" i="1"/>
  <c r="AR699" i="1"/>
  <c r="AT699" i="1"/>
  <c r="AO700" i="1"/>
  <c r="AQ700" i="1"/>
  <c r="AP700" i="1"/>
  <c r="AR700" i="1"/>
  <c r="AT700" i="1"/>
  <c r="AO701" i="1"/>
  <c r="AQ701" i="1"/>
  <c r="AP701" i="1"/>
  <c r="AR701" i="1"/>
  <c r="AT701" i="1"/>
  <c r="AO702" i="1"/>
  <c r="AQ702" i="1"/>
  <c r="AP702" i="1"/>
  <c r="AR702" i="1"/>
  <c r="AT702" i="1"/>
  <c r="AO703" i="1"/>
  <c r="AQ703" i="1"/>
  <c r="AP703" i="1"/>
  <c r="AR703" i="1"/>
  <c r="AT703" i="1"/>
  <c r="AO704" i="1"/>
  <c r="AQ704" i="1"/>
  <c r="AP704" i="1"/>
  <c r="AR704" i="1"/>
  <c r="AT704" i="1"/>
  <c r="AO705" i="1"/>
  <c r="AQ705" i="1"/>
  <c r="AP705" i="1"/>
  <c r="AR705" i="1"/>
  <c r="AT705" i="1"/>
  <c r="AO706" i="1"/>
  <c r="AQ706" i="1"/>
  <c r="AP706" i="1"/>
  <c r="AR706" i="1"/>
  <c r="AT706" i="1"/>
  <c r="AO707" i="1"/>
  <c r="AQ707" i="1"/>
  <c r="AP707" i="1"/>
  <c r="AR707" i="1"/>
  <c r="AT707" i="1"/>
  <c r="AO708" i="1"/>
  <c r="AQ708" i="1"/>
  <c r="AP708" i="1"/>
  <c r="AR708" i="1"/>
  <c r="AT708" i="1"/>
  <c r="AO709" i="1"/>
  <c r="AQ709" i="1"/>
  <c r="AP709" i="1"/>
  <c r="AR709" i="1"/>
  <c r="AT709" i="1"/>
  <c r="AO710" i="1"/>
  <c r="AQ710" i="1"/>
  <c r="AP710" i="1"/>
  <c r="AR710" i="1"/>
  <c r="AT710" i="1"/>
  <c r="AO711" i="1"/>
  <c r="AQ711" i="1"/>
  <c r="AP711" i="1"/>
  <c r="AR711" i="1"/>
  <c r="AT711" i="1"/>
  <c r="AO712" i="1"/>
  <c r="AQ712" i="1"/>
  <c r="AP712" i="1"/>
  <c r="AR712" i="1"/>
  <c r="AT712" i="1"/>
  <c r="AO713" i="1"/>
  <c r="AQ713" i="1"/>
  <c r="AP713" i="1"/>
  <c r="AR713" i="1"/>
  <c r="AT713" i="1"/>
  <c r="AO714" i="1"/>
  <c r="AQ714" i="1"/>
  <c r="AP714" i="1"/>
  <c r="AR714" i="1"/>
  <c r="AT714" i="1"/>
  <c r="AO715" i="1"/>
  <c r="AQ715" i="1"/>
  <c r="AP715" i="1"/>
  <c r="AR715" i="1"/>
  <c r="AT715" i="1"/>
  <c r="AO716" i="1"/>
  <c r="AQ716" i="1"/>
  <c r="AP716" i="1"/>
  <c r="AR716" i="1"/>
  <c r="AT716" i="1"/>
  <c r="AO717" i="1"/>
  <c r="AQ717" i="1"/>
  <c r="AP717" i="1"/>
  <c r="AR717" i="1"/>
  <c r="AT717" i="1"/>
  <c r="AO718" i="1"/>
  <c r="AQ718" i="1"/>
  <c r="AP718" i="1"/>
  <c r="AR718" i="1"/>
  <c r="AT718" i="1"/>
  <c r="AO719" i="1"/>
  <c r="AQ719" i="1"/>
  <c r="AP719" i="1"/>
  <c r="AR719" i="1"/>
  <c r="AT719" i="1"/>
  <c r="AO720" i="1"/>
  <c r="AQ720" i="1"/>
  <c r="AP720" i="1"/>
  <c r="AR720" i="1"/>
  <c r="AT720" i="1"/>
  <c r="AO721" i="1"/>
  <c r="AQ721" i="1"/>
  <c r="AP721" i="1"/>
  <c r="AR721" i="1"/>
  <c r="AT721" i="1"/>
  <c r="AO722" i="1"/>
  <c r="AQ722" i="1"/>
  <c r="AP722" i="1"/>
  <c r="AR722" i="1"/>
  <c r="AT722" i="1"/>
  <c r="AO723" i="1"/>
  <c r="AQ723" i="1"/>
  <c r="AP723" i="1"/>
  <c r="AR723" i="1"/>
  <c r="AT723" i="1"/>
  <c r="AO724" i="1"/>
  <c r="AQ724" i="1"/>
  <c r="AP724" i="1"/>
  <c r="AR724" i="1"/>
  <c r="AT724" i="1"/>
  <c r="AO725" i="1"/>
  <c r="AQ725" i="1"/>
  <c r="AP725" i="1"/>
  <c r="AR725" i="1"/>
  <c r="AT725" i="1"/>
  <c r="AO726" i="1"/>
  <c r="AQ726" i="1"/>
  <c r="AP726" i="1"/>
  <c r="AR726" i="1"/>
  <c r="AT726" i="1"/>
  <c r="AO727" i="1"/>
  <c r="AQ727" i="1"/>
  <c r="AP727" i="1"/>
  <c r="AR727" i="1"/>
  <c r="AT727" i="1"/>
  <c r="AO728" i="1"/>
  <c r="AQ728" i="1"/>
  <c r="AP728" i="1"/>
  <c r="AR728" i="1"/>
  <c r="AT728" i="1"/>
  <c r="AO729" i="1"/>
  <c r="AQ729" i="1"/>
  <c r="AP729" i="1"/>
  <c r="AR729" i="1"/>
  <c r="AT729" i="1"/>
  <c r="AO730" i="1"/>
  <c r="AQ730" i="1"/>
  <c r="AP730" i="1"/>
  <c r="AR730" i="1"/>
  <c r="AT730" i="1"/>
  <c r="AO731" i="1"/>
  <c r="AQ731" i="1"/>
  <c r="AP731" i="1"/>
  <c r="AR731" i="1"/>
  <c r="AT731" i="1"/>
  <c r="AO732" i="1"/>
  <c r="AQ732" i="1"/>
  <c r="AP732" i="1"/>
  <c r="AR732" i="1"/>
  <c r="AT732" i="1"/>
  <c r="AO733" i="1"/>
  <c r="AQ733" i="1"/>
  <c r="AP733" i="1"/>
  <c r="AR733" i="1"/>
  <c r="AT733" i="1"/>
  <c r="AO734" i="1"/>
  <c r="AQ734" i="1"/>
  <c r="AP734" i="1"/>
  <c r="AR734" i="1"/>
  <c r="AT734" i="1"/>
  <c r="AO735" i="1"/>
  <c r="AQ735" i="1"/>
  <c r="AP735" i="1"/>
  <c r="AR735" i="1"/>
  <c r="AT735" i="1"/>
  <c r="AO736" i="1"/>
  <c r="AQ736" i="1"/>
  <c r="AP736" i="1"/>
  <c r="AR736" i="1"/>
  <c r="AT736" i="1"/>
  <c r="AO737" i="1"/>
  <c r="AQ737" i="1"/>
  <c r="AP737" i="1"/>
  <c r="AR737" i="1"/>
  <c r="AT737" i="1"/>
  <c r="AO738" i="1"/>
  <c r="AQ738" i="1"/>
  <c r="AP738" i="1"/>
  <c r="AR738" i="1"/>
  <c r="AT738" i="1"/>
  <c r="AO739" i="1"/>
  <c r="AQ739" i="1"/>
  <c r="AP739" i="1"/>
  <c r="AR739" i="1"/>
  <c r="AT739" i="1"/>
  <c r="AO740" i="1"/>
  <c r="AQ740" i="1"/>
  <c r="AP740" i="1"/>
  <c r="AR740" i="1"/>
  <c r="AT740" i="1"/>
  <c r="AO741" i="1"/>
  <c r="AQ741" i="1"/>
  <c r="AP741" i="1"/>
  <c r="AR741" i="1"/>
  <c r="AT741" i="1"/>
  <c r="AO742" i="1"/>
  <c r="AQ742" i="1"/>
  <c r="AP742" i="1"/>
  <c r="AR742" i="1"/>
  <c r="AT742" i="1"/>
  <c r="AO743" i="1"/>
  <c r="AQ743" i="1"/>
  <c r="AP743" i="1"/>
  <c r="AR743" i="1"/>
  <c r="AT743" i="1"/>
  <c r="AO744" i="1"/>
  <c r="AQ744" i="1"/>
  <c r="AP744" i="1"/>
  <c r="AR744" i="1"/>
  <c r="AT744" i="1"/>
  <c r="AO745" i="1"/>
  <c r="AQ745" i="1"/>
  <c r="AP745" i="1"/>
  <c r="AR745" i="1"/>
  <c r="AT745" i="1"/>
  <c r="AO746" i="1"/>
  <c r="AQ746" i="1"/>
  <c r="AP746" i="1"/>
  <c r="AR746" i="1"/>
  <c r="AT746" i="1"/>
  <c r="AO747" i="1"/>
  <c r="AQ747" i="1"/>
  <c r="AP747" i="1"/>
  <c r="AR747" i="1"/>
  <c r="AT747" i="1"/>
  <c r="AO748" i="1"/>
  <c r="AQ748" i="1"/>
  <c r="AP748" i="1"/>
  <c r="AR748" i="1"/>
  <c r="AT748" i="1"/>
  <c r="AO749" i="1"/>
  <c r="AQ749" i="1"/>
  <c r="AP749" i="1"/>
  <c r="AR749" i="1"/>
  <c r="AT749" i="1"/>
  <c r="AO750" i="1"/>
  <c r="AQ750" i="1"/>
  <c r="AP750" i="1"/>
  <c r="AR750" i="1"/>
  <c r="AT750" i="1"/>
  <c r="AO751" i="1"/>
  <c r="AQ751" i="1"/>
  <c r="AP751" i="1"/>
  <c r="AR751" i="1"/>
  <c r="AT751" i="1"/>
  <c r="AO752" i="1"/>
  <c r="AQ752" i="1"/>
  <c r="AP752" i="1"/>
  <c r="AR752" i="1"/>
  <c r="AT752" i="1"/>
  <c r="AO753" i="1"/>
  <c r="AQ753" i="1"/>
  <c r="AP753" i="1"/>
  <c r="AR753" i="1"/>
  <c r="AT753" i="1"/>
  <c r="AO754" i="1"/>
  <c r="AQ754" i="1"/>
  <c r="AP754" i="1"/>
  <c r="AR754" i="1"/>
  <c r="AT754" i="1"/>
  <c r="AO755" i="1"/>
  <c r="AQ755" i="1"/>
  <c r="AP755" i="1"/>
  <c r="AR755" i="1"/>
  <c r="AT755" i="1"/>
  <c r="AO756" i="1"/>
  <c r="AQ756" i="1"/>
  <c r="AP756" i="1"/>
  <c r="AR756" i="1"/>
  <c r="AT756" i="1"/>
  <c r="AO757" i="1"/>
  <c r="AQ757" i="1"/>
  <c r="AP757" i="1"/>
  <c r="AR757" i="1"/>
  <c r="AT757" i="1"/>
  <c r="AO758" i="1"/>
  <c r="AQ758" i="1"/>
  <c r="AP758" i="1"/>
  <c r="AR758" i="1"/>
  <c r="AT758" i="1"/>
  <c r="AO759" i="1"/>
  <c r="AQ759" i="1"/>
  <c r="AP759" i="1"/>
  <c r="AR759" i="1"/>
  <c r="AT759" i="1"/>
  <c r="AO760" i="1"/>
  <c r="AQ760" i="1"/>
  <c r="AP760" i="1"/>
  <c r="AR760" i="1"/>
  <c r="AT760" i="1"/>
  <c r="AO761" i="1"/>
  <c r="AQ761" i="1"/>
  <c r="AP761" i="1"/>
  <c r="AR761" i="1"/>
  <c r="AT761" i="1"/>
  <c r="AO762" i="1"/>
  <c r="AQ762" i="1"/>
  <c r="AP762" i="1"/>
  <c r="AR762" i="1"/>
  <c r="AT762" i="1"/>
  <c r="AO763" i="1"/>
  <c r="AQ763" i="1"/>
  <c r="AP763" i="1"/>
  <c r="AR763" i="1"/>
  <c r="AT763" i="1"/>
  <c r="AO764" i="1"/>
  <c r="AQ764" i="1"/>
  <c r="AP764" i="1"/>
  <c r="AR764" i="1"/>
  <c r="AT764" i="1"/>
  <c r="AO765" i="1"/>
  <c r="AQ765" i="1"/>
  <c r="AP765" i="1"/>
  <c r="AR765" i="1"/>
  <c r="AT765" i="1"/>
  <c r="AO766" i="1"/>
  <c r="AQ766" i="1"/>
  <c r="AP766" i="1"/>
  <c r="AR766" i="1"/>
  <c r="AT766" i="1"/>
  <c r="AO767" i="1"/>
  <c r="AQ767" i="1"/>
  <c r="AP767" i="1"/>
  <c r="AR767" i="1"/>
  <c r="AT767" i="1"/>
  <c r="AO768" i="1"/>
  <c r="AQ768" i="1"/>
  <c r="AP768" i="1"/>
  <c r="AR768" i="1"/>
  <c r="AT768" i="1"/>
  <c r="AO769" i="1"/>
  <c r="AQ769" i="1"/>
  <c r="AP769" i="1"/>
  <c r="AR769" i="1"/>
  <c r="AT769" i="1"/>
  <c r="AO770" i="1"/>
  <c r="AQ770" i="1"/>
  <c r="AP770" i="1"/>
  <c r="AR770" i="1"/>
  <c r="AT770" i="1"/>
  <c r="AO771" i="1"/>
  <c r="AQ771" i="1"/>
  <c r="AP771" i="1"/>
  <c r="AR771" i="1"/>
  <c r="AT771" i="1"/>
  <c r="AO772" i="1"/>
  <c r="AQ772" i="1"/>
  <c r="AP772" i="1"/>
  <c r="AR772" i="1"/>
  <c r="AT772" i="1"/>
  <c r="AO773" i="1"/>
  <c r="AQ773" i="1"/>
  <c r="AP773" i="1"/>
  <c r="AR773" i="1"/>
  <c r="AT773" i="1"/>
  <c r="AO774" i="1"/>
  <c r="AQ774" i="1"/>
  <c r="AP774" i="1"/>
  <c r="AR774" i="1"/>
  <c r="AT774" i="1"/>
  <c r="AO775" i="1"/>
  <c r="AQ775" i="1"/>
  <c r="AP775" i="1"/>
  <c r="AR775" i="1"/>
  <c r="AT775" i="1"/>
  <c r="AO776" i="1"/>
  <c r="AQ776" i="1"/>
  <c r="AP776" i="1"/>
  <c r="AR776" i="1"/>
  <c r="AT776" i="1"/>
  <c r="AO777" i="1"/>
  <c r="AQ777" i="1"/>
  <c r="AP777" i="1"/>
  <c r="AR777" i="1"/>
  <c r="AT777" i="1"/>
  <c r="AO778" i="1"/>
  <c r="AQ778" i="1"/>
  <c r="AP778" i="1"/>
  <c r="AR778" i="1"/>
  <c r="AT778" i="1"/>
  <c r="AO779" i="1"/>
  <c r="AQ779" i="1"/>
  <c r="AP779" i="1"/>
  <c r="AR779" i="1"/>
  <c r="AT779" i="1"/>
  <c r="AO780" i="1"/>
  <c r="AQ780" i="1"/>
  <c r="AP780" i="1"/>
  <c r="AR780" i="1"/>
  <c r="AT780" i="1"/>
  <c r="AO781" i="1"/>
  <c r="AQ781" i="1"/>
  <c r="AP781" i="1"/>
  <c r="AR781" i="1"/>
  <c r="AT781" i="1"/>
  <c r="AO782" i="1"/>
  <c r="AQ782" i="1"/>
  <c r="AP782" i="1"/>
  <c r="AR782" i="1"/>
  <c r="AT782" i="1"/>
  <c r="AO783" i="1"/>
  <c r="AQ783" i="1"/>
  <c r="AP783" i="1"/>
  <c r="AR783" i="1"/>
  <c r="AT783" i="1"/>
  <c r="AO784" i="1"/>
  <c r="AQ784" i="1"/>
  <c r="AP784" i="1"/>
  <c r="AR784" i="1"/>
  <c r="AT784" i="1"/>
  <c r="AO785" i="1"/>
  <c r="AQ785" i="1"/>
  <c r="AP785" i="1"/>
  <c r="AR785" i="1"/>
  <c r="AT785" i="1"/>
  <c r="AO786" i="1"/>
  <c r="AQ786" i="1"/>
  <c r="AP786" i="1"/>
  <c r="AR786" i="1"/>
  <c r="AT786" i="1"/>
  <c r="AO787" i="1"/>
  <c r="AQ787" i="1"/>
  <c r="AP787" i="1"/>
  <c r="AR787" i="1"/>
  <c r="AT787" i="1"/>
  <c r="AO788" i="1"/>
  <c r="AQ788" i="1"/>
  <c r="AP788" i="1"/>
  <c r="AR788" i="1"/>
  <c r="AT788" i="1"/>
  <c r="AO789" i="1"/>
  <c r="AQ789" i="1"/>
  <c r="AP789" i="1"/>
  <c r="AR789" i="1"/>
  <c r="AT789" i="1"/>
  <c r="AO790" i="1"/>
  <c r="AQ790" i="1"/>
  <c r="AP790" i="1"/>
  <c r="AR790" i="1"/>
  <c r="AT790" i="1"/>
  <c r="AO791" i="1"/>
  <c r="AQ791" i="1"/>
  <c r="AP791" i="1"/>
  <c r="AR791" i="1"/>
  <c r="AT791" i="1"/>
  <c r="AO792" i="1"/>
  <c r="AQ792" i="1"/>
  <c r="AP792" i="1"/>
  <c r="AR792" i="1"/>
  <c r="AT792" i="1"/>
  <c r="AO793" i="1"/>
  <c r="AQ793" i="1"/>
  <c r="AP793" i="1"/>
  <c r="AR793" i="1"/>
  <c r="AT793" i="1"/>
  <c r="AO794" i="1"/>
  <c r="AQ794" i="1"/>
  <c r="AP794" i="1"/>
  <c r="AR794" i="1"/>
  <c r="AT794" i="1"/>
  <c r="AO795" i="1"/>
  <c r="AQ795" i="1"/>
  <c r="AP795" i="1"/>
  <c r="AR795" i="1"/>
  <c r="AT795" i="1"/>
  <c r="AO796" i="1"/>
  <c r="AQ796" i="1"/>
  <c r="AP796" i="1"/>
  <c r="AR796" i="1"/>
  <c r="AT796" i="1"/>
  <c r="AO797" i="1"/>
  <c r="AQ797" i="1"/>
  <c r="AP797" i="1"/>
  <c r="AR797" i="1"/>
  <c r="AT797" i="1"/>
  <c r="AO798" i="1"/>
  <c r="AQ798" i="1"/>
  <c r="AP798" i="1"/>
  <c r="AR798" i="1"/>
  <c r="AT798" i="1"/>
  <c r="AO799" i="1"/>
  <c r="AQ799" i="1"/>
  <c r="AP799" i="1"/>
  <c r="AR799" i="1"/>
  <c r="AT799" i="1"/>
  <c r="AO800" i="1"/>
  <c r="AQ800" i="1"/>
  <c r="AP800" i="1"/>
  <c r="AR800" i="1"/>
  <c r="AT800" i="1"/>
  <c r="AO801" i="1"/>
  <c r="AQ801" i="1"/>
  <c r="AP801" i="1"/>
  <c r="AR801" i="1"/>
  <c r="AT801" i="1"/>
  <c r="AO802" i="1"/>
  <c r="AQ802" i="1"/>
  <c r="AP802" i="1"/>
  <c r="AR802" i="1"/>
  <c r="AT802" i="1"/>
  <c r="AO803" i="1"/>
  <c r="AQ803" i="1"/>
  <c r="AP803" i="1"/>
  <c r="AR803" i="1"/>
  <c r="AT803" i="1"/>
  <c r="AO804" i="1"/>
  <c r="AQ804" i="1"/>
  <c r="AP804" i="1"/>
  <c r="AR804" i="1"/>
  <c r="AT804" i="1"/>
  <c r="AO805" i="1"/>
  <c r="AQ805" i="1"/>
  <c r="AP805" i="1"/>
  <c r="AR805" i="1"/>
  <c r="AT805" i="1"/>
  <c r="AO806" i="1"/>
  <c r="AQ806" i="1"/>
  <c r="AP806" i="1"/>
  <c r="AR806" i="1"/>
  <c r="AT806" i="1"/>
  <c r="AO807" i="1"/>
  <c r="AQ807" i="1"/>
  <c r="AP807" i="1"/>
  <c r="AR807" i="1"/>
  <c r="AT807" i="1"/>
  <c r="AO808" i="1"/>
  <c r="AQ808" i="1"/>
  <c r="AP808" i="1"/>
  <c r="AR808" i="1"/>
  <c r="AT808" i="1"/>
  <c r="AO809" i="1"/>
  <c r="AQ809" i="1"/>
  <c r="AP809" i="1"/>
  <c r="AR809" i="1"/>
  <c r="AT809" i="1"/>
  <c r="AO810" i="1"/>
  <c r="AQ810" i="1"/>
  <c r="AP810" i="1"/>
  <c r="AR810" i="1"/>
  <c r="AT810" i="1"/>
  <c r="AO811" i="1"/>
  <c r="AQ811" i="1"/>
  <c r="AP811" i="1"/>
  <c r="AR811" i="1"/>
  <c r="AT811" i="1"/>
  <c r="AO812" i="1"/>
  <c r="AQ812" i="1"/>
  <c r="AP812" i="1"/>
  <c r="AR812" i="1"/>
  <c r="AT812" i="1"/>
  <c r="AO813" i="1"/>
  <c r="AQ813" i="1"/>
  <c r="AP813" i="1"/>
  <c r="AR813" i="1"/>
  <c r="AT813" i="1"/>
  <c r="AO814" i="1"/>
  <c r="AQ814" i="1"/>
  <c r="AP814" i="1"/>
  <c r="AR814" i="1"/>
  <c r="AT814" i="1"/>
  <c r="AO815" i="1"/>
  <c r="AQ815" i="1"/>
  <c r="AP815" i="1"/>
  <c r="AR815" i="1"/>
  <c r="AT815" i="1"/>
  <c r="AO816" i="1"/>
  <c r="AQ816" i="1"/>
  <c r="AP816" i="1"/>
  <c r="AR816" i="1"/>
  <c r="AT816" i="1"/>
  <c r="AO817" i="1"/>
  <c r="AQ817" i="1"/>
  <c r="AP817" i="1"/>
  <c r="AR817" i="1"/>
  <c r="AT817" i="1"/>
  <c r="AO818" i="1"/>
  <c r="AQ818" i="1"/>
  <c r="AP818" i="1"/>
  <c r="AR818" i="1"/>
  <c r="AT818" i="1"/>
  <c r="AO819" i="1"/>
  <c r="AQ819" i="1"/>
  <c r="AP819" i="1"/>
  <c r="AR819" i="1"/>
  <c r="AT819" i="1"/>
  <c r="AO820" i="1"/>
  <c r="AQ820" i="1"/>
  <c r="AP820" i="1"/>
  <c r="AR820" i="1"/>
  <c r="AT820" i="1"/>
  <c r="AO821" i="1"/>
  <c r="AQ821" i="1"/>
  <c r="AP821" i="1"/>
  <c r="AR821" i="1"/>
  <c r="AT821" i="1"/>
  <c r="AO822" i="1"/>
  <c r="AQ822" i="1"/>
  <c r="AP822" i="1"/>
  <c r="AR822" i="1"/>
  <c r="AT822" i="1"/>
  <c r="AO823" i="1"/>
  <c r="AQ823" i="1"/>
  <c r="AP823" i="1"/>
  <c r="AR823" i="1"/>
  <c r="AT823" i="1"/>
  <c r="AO824" i="1"/>
  <c r="AQ824" i="1"/>
  <c r="AP824" i="1"/>
  <c r="AR824" i="1"/>
  <c r="AT824" i="1"/>
  <c r="AO825" i="1"/>
  <c r="AQ825" i="1"/>
  <c r="AP825" i="1"/>
  <c r="AR825" i="1"/>
  <c r="AT825" i="1"/>
  <c r="AO826" i="1"/>
  <c r="AQ826" i="1"/>
  <c r="AP826" i="1"/>
  <c r="AR826" i="1"/>
  <c r="AT826" i="1"/>
  <c r="AO827" i="1"/>
  <c r="AQ827" i="1"/>
  <c r="AP827" i="1"/>
  <c r="AR827" i="1"/>
  <c r="AT827" i="1"/>
  <c r="AO828" i="1"/>
  <c r="AQ828" i="1"/>
  <c r="AP828" i="1"/>
  <c r="AR828" i="1"/>
  <c r="AT828" i="1"/>
  <c r="AO829" i="1"/>
  <c r="AQ829" i="1"/>
  <c r="AP829" i="1"/>
  <c r="AR829" i="1"/>
  <c r="AT829" i="1"/>
  <c r="AO830" i="1"/>
  <c r="AQ830" i="1"/>
  <c r="AP830" i="1"/>
  <c r="AR830" i="1"/>
  <c r="AT830" i="1"/>
  <c r="AO831" i="1"/>
  <c r="AQ831" i="1"/>
  <c r="AP831" i="1"/>
  <c r="AR831" i="1"/>
  <c r="AT831" i="1"/>
  <c r="AO832" i="1"/>
  <c r="AQ832" i="1"/>
  <c r="AP832" i="1"/>
  <c r="AR832" i="1"/>
  <c r="AT832" i="1"/>
  <c r="AO833" i="1"/>
  <c r="AQ833" i="1"/>
  <c r="AP833" i="1"/>
  <c r="AR833" i="1"/>
  <c r="AT833" i="1"/>
  <c r="AO834" i="1"/>
  <c r="AQ834" i="1"/>
  <c r="AP834" i="1"/>
  <c r="AR834" i="1"/>
  <c r="AT834" i="1"/>
  <c r="AO835" i="1"/>
  <c r="AQ835" i="1"/>
  <c r="AP835" i="1"/>
  <c r="AR835" i="1"/>
  <c r="AT835" i="1"/>
  <c r="AO836" i="1"/>
  <c r="AQ836" i="1"/>
  <c r="AP836" i="1"/>
  <c r="AR836" i="1"/>
  <c r="AT836" i="1"/>
  <c r="AO837" i="1"/>
  <c r="AQ837" i="1"/>
  <c r="AP837" i="1"/>
  <c r="AR837" i="1"/>
  <c r="AT837" i="1"/>
  <c r="AO838" i="1"/>
  <c r="AQ838" i="1"/>
  <c r="AP838" i="1"/>
  <c r="AR838" i="1"/>
  <c r="AT838" i="1"/>
  <c r="AO839" i="1"/>
  <c r="AQ839" i="1"/>
  <c r="AP839" i="1"/>
  <c r="AR839" i="1"/>
  <c r="AT839" i="1"/>
  <c r="AO840" i="1"/>
  <c r="AQ840" i="1"/>
  <c r="AP840" i="1"/>
  <c r="AR840" i="1"/>
  <c r="AT840" i="1"/>
  <c r="AO841" i="1"/>
  <c r="AQ841" i="1"/>
  <c r="AP841" i="1"/>
  <c r="AR841" i="1"/>
  <c r="AT841" i="1"/>
  <c r="AO842" i="1"/>
  <c r="AQ842" i="1"/>
  <c r="AP842" i="1"/>
  <c r="AR842" i="1"/>
  <c r="AT842" i="1"/>
  <c r="AO843" i="1"/>
  <c r="AQ843" i="1"/>
  <c r="AP843" i="1"/>
  <c r="AR843" i="1"/>
  <c r="AT843" i="1"/>
  <c r="AO844" i="1"/>
  <c r="AQ844" i="1"/>
  <c r="AP844" i="1"/>
  <c r="AR844" i="1"/>
  <c r="AT844" i="1"/>
  <c r="AO845" i="1"/>
  <c r="AQ845" i="1"/>
  <c r="AP845" i="1"/>
  <c r="AR845" i="1"/>
  <c r="AT845" i="1"/>
  <c r="AO846" i="1"/>
  <c r="AQ846" i="1"/>
  <c r="AP846" i="1"/>
  <c r="AR846" i="1"/>
  <c r="AT846" i="1"/>
  <c r="AO847" i="1"/>
  <c r="AQ847" i="1"/>
  <c r="AP847" i="1"/>
  <c r="AR847" i="1"/>
  <c r="AT847" i="1"/>
  <c r="AO848" i="1"/>
  <c r="AQ848" i="1"/>
  <c r="AP848" i="1"/>
  <c r="AR848" i="1"/>
  <c r="AT848" i="1"/>
  <c r="AO849" i="1"/>
  <c r="AQ849" i="1"/>
  <c r="AP849" i="1"/>
  <c r="AR849" i="1"/>
  <c r="AT849" i="1"/>
  <c r="AO850" i="1"/>
  <c r="AQ850" i="1"/>
  <c r="AP850" i="1"/>
  <c r="AR850" i="1"/>
  <c r="AT850" i="1"/>
  <c r="AO851" i="1"/>
  <c r="AQ851" i="1"/>
  <c r="AP851" i="1"/>
  <c r="AR851" i="1"/>
  <c r="AT851" i="1"/>
  <c r="AO852" i="1"/>
  <c r="AQ852" i="1"/>
  <c r="AP852" i="1"/>
  <c r="AR852" i="1"/>
  <c r="AT852" i="1"/>
  <c r="AO853" i="1"/>
  <c r="AQ853" i="1"/>
  <c r="AP853" i="1"/>
  <c r="AR853" i="1"/>
  <c r="AT853" i="1"/>
  <c r="AO854" i="1"/>
  <c r="AQ854" i="1"/>
  <c r="AP854" i="1"/>
  <c r="AR854" i="1"/>
  <c r="AT854" i="1"/>
  <c r="AO855" i="1"/>
  <c r="AQ855" i="1"/>
  <c r="AP855" i="1"/>
  <c r="AR855" i="1"/>
  <c r="AT855" i="1"/>
  <c r="AO856" i="1"/>
  <c r="AQ856" i="1"/>
  <c r="AP856" i="1"/>
  <c r="AR856" i="1"/>
  <c r="AT856" i="1"/>
  <c r="AO857" i="1"/>
  <c r="AQ857" i="1"/>
  <c r="AP857" i="1"/>
  <c r="AR857" i="1"/>
  <c r="AT857" i="1"/>
  <c r="AO858" i="1"/>
  <c r="AQ858" i="1"/>
  <c r="AP858" i="1"/>
  <c r="AR858" i="1"/>
  <c r="AT858" i="1"/>
  <c r="AO859" i="1"/>
  <c r="AQ859" i="1"/>
  <c r="AP859" i="1"/>
  <c r="AR859" i="1"/>
  <c r="AT859" i="1"/>
  <c r="AO860" i="1"/>
  <c r="AQ860" i="1"/>
  <c r="AP860" i="1"/>
  <c r="AR860" i="1"/>
  <c r="AT860" i="1"/>
  <c r="AO861" i="1"/>
  <c r="AQ861" i="1"/>
  <c r="AP861" i="1"/>
  <c r="AR861" i="1"/>
  <c r="AT861" i="1"/>
  <c r="AO862" i="1"/>
  <c r="AQ862" i="1"/>
  <c r="AP862" i="1"/>
  <c r="AR862" i="1"/>
  <c r="AT862" i="1"/>
  <c r="AO863" i="1"/>
  <c r="AQ863" i="1"/>
  <c r="AP863" i="1"/>
  <c r="AR863" i="1"/>
  <c r="AT863" i="1"/>
  <c r="AO864" i="1"/>
  <c r="AQ864" i="1"/>
  <c r="AP864" i="1"/>
  <c r="AR864" i="1"/>
  <c r="AT864" i="1"/>
  <c r="AO865" i="1"/>
  <c r="AQ865" i="1"/>
  <c r="AP865" i="1"/>
  <c r="AR865" i="1"/>
  <c r="AT865" i="1"/>
  <c r="AO866" i="1"/>
  <c r="AQ866" i="1"/>
  <c r="AP866" i="1"/>
  <c r="AR866" i="1"/>
  <c r="AT866" i="1"/>
  <c r="AO867" i="1"/>
  <c r="AQ867" i="1"/>
  <c r="AP867" i="1"/>
  <c r="AR867" i="1"/>
  <c r="AT867" i="1"/>
  <c r="AO868" i="1"/>
  <c r="AQ868" i="1"/>
  <c r="AP868" i="1"/>
  <c r="AR868" i="1"/>
  <c r="AT868" i="1"/>
  <c r="AO869" i="1"/>
  <c r="AQ869" i="1"/>
  <c r="AP869" i="1"/>
  <c r="AR869" i="1"/>
  <c r="AT869" i="1"/>
  <c r="AO870" i="1"/>
  <c r="AQ870" i="1"/>
  <c r="AP870" i="1"/>
  <c r="AR870" i="1"/>
  <c r="AT870" i="1"/>
  <c r="AO871" i="1"/>
  <c r="AQ871" i="1"/>
  <c r="AP871" i="1"/>
  <c r="AR871" i="1"/>
  <c r="AT871" i="1"/>
  <c r="AO872" i="1"/>
  <c r="AQ872" i="1"/>
  <c r="AP872" i="1"/>
  <c r="AR872" i="1"/>
  <c r="AT872" i="1"/>
  <c r="AO873" i="1"/>
  <c r="AQ873" i="1"/>
  <c r="AP873" i="1"/>
  <c r="AR873" i="1"/>
  <c r="AT873" i="1"/>
  <c r="AO874" i="1"/>
  <c r="AQ874" i="1"/>
  <c r="AP874" i="1"/>
  <c r="AR874" i="1"/>
  <c r="AT874" i="1"/>
  <c r="AO875" i="1"/>
  <c r="AQ875" i="1"/>
  <c r="AP875" i="1"/>
  <c r="AR875" i="1"/>
  <c r="AT875" i="1"/>
  <c r="AO876" i="1"/>
  <c r="AQ876" i="1"/>
  <c r="AP876" i="1"/>
  <c r="AR876" i="1"/>
  <c r="AT876" i="1"/>
  <c r="AO877" i="1"/>
  <c r="AQ877" i="1"/>
  <c r="AP877" i="1"/>
  <c r="AR877" i="1"/>
  <c r="AT877" i="1"/>
  <c r="AO878" i="1"/>
  <c r="AQ878" i="1"/>
  <c r="AP878" i="1"/>
  <c r="AR878" i="1"/>
  <c r="AT878" i="1"/>
  <c r="AO879" i="1"/>
  <c r="AQ879" i="1"/>
  <c r="AP879" i="1"/>
  <c r="AR879" i="1"/>
  <c r="AT879" i="1"/>
  <c r="AO880" i="1"/>
  <c r="AQ880" i="1"/>
  <c r="AP880" i="1"/>
  <c r="AR880" i="1"/>
  <c r="AT880" i="1"/>
  <c r="AO881" i="1"/>
  <c r="AQ881" i="1"/>
  <c r="AP881" i="1"/>
  <c r="AR881" i="1"/>
  <c r="AT881" i="1"/>
  <c r="AO882" i="1"/>
  <c r="AQ882" i="1"/>
  <c r="AP882" i="1"/>
  <c r="AR882" i="1"/>
  <c r="AT882" i="1"/>
  <c r="AO883" i="1"/>
  <c r="AQ883" i="1"/>
  <c r="AP883" i="1"/>
  <c r="AR883" i="1"/>
  <c r="AT883" i="1"/>
  <c r="AO884" i="1"/>
  <c r="AQ884" i="1"/>
  <c r="AP884" i="1"/>
  <c r="AR884" i="1"/>
  <c r="AT884" i="1"/>
  <c r="AO885" i="1"/>
  <c r="AQ885" i="1"/>
  <c r="AP885" i="1"/>
  <c r="AR885" i="1"/>
  <c r="AT885" i="1"/>
  <c r="AO886" i="1"/>
  <c r="AQ886" i="1"/>
  <c r="AP886" i="1"/>
  <c r="AR886" i="1"/>
  <c r="AT886" i="1"/>
  <c r="AO887" i="1"/>
  <c r="AQ887" i="1"/>
  <c r="AP887" i="1"/>
  <c r="AR887" i="1"/>
  <c r="AT887" i="1"/>
  <c r="AO888" i="1"/>
  <c r="AQ888" i="1"/>
  <c r="AP888" i="1"/>
  <c r="AR888" i="1"/>
  <c r="AT888" i="1"/>
  <c r="AO889" i="1"/>
  <c r="AQ889" i="1"/>
  <c r="AP889" i="1"/>
  <c r="AR889" i="1"/>
  <c r="AT889" i="1"/>
  <c r="AO890" i="1"/>
  <c r="AQ890" i="1"/>
  <c r="AP890" i="1"/>
  <c r="AR890" i="1"/>
  <c r="AT890" i="1"/>
  <c r="AO891" i="1"/>
  <c r="AQ891" i="1"/>
  <c r="AP891" i="1"/>
  <c r="AR891" i="1"/>
  <c r="AT891" i="1"/>
  <c r="AO892" i="1"/>
  <c r="AQ892" i="1"/>
  <c r="AP892" i="1"/>
  <c r="AR892" i="1"/>
  <c r="AT892" i="1"/>
  <c r="AO893" i="1"/>
  <c r="AQ893" i="1"/>
  <c r="AP893" i="1"/>
  <c r="AR893" i="1"/>
  <c r="AT893" i="1"/>
  <c r="AO894" i="1"/>
  <c r="AQ894" i="1"/>
  <c r="AP894" i="1"/>
  <c r="AR894" i="1"/>
  <c r="AT894" i="1"/>
  <c r="AO895" i="1"/>
  <c r="AQ895" i="1"/>
  <c r="AP895" i="1"/>
  <c r="AR895" i="1"/>
  <c r="AT895" i="1"/>
  <c r="AO896" i="1"/>
  <c r="AQ896" i="1"/>
  <c r="AP896" i="1"/>
  <c r="AR896" i="1"/>
  <c r="AT896" i="1"/>
  <c r="AO897" i="1"/>
  <c r="AQ897" i="1"/>
  <c r="AP897" i="1"/>
  <c r="AR897" i="1"/>
  <c r="AT897" i="1"/>
  <c r="AO898" i="1"/>
  <c r="AQ898" i="1"/>
  <c r="AP898" i="1"/>
  <c r="AR898" i="1"/>
  <c r="AT898" i="1"/>
  <c r="AO899" i="1"/>
  <c r="AQ899" i="1"/>
  <c r="AP899" i="1"/>
  <c r="AR899" i="1"/>
  <c r="AT899" i="1"/>
  <c r="AO900" i="1"/>
  <c r="AQ900" i="1"/>
  <c r="AP900" i="1"/>
  <c r="AR900" i="1"/>
  <c r="AT900" i="1"/>
  <c r="AO901" i="1"/>
  <c r="AQ901" i="1"/>
  <c r="AP901" i="1"/>
  <c r="AR901" i="1"/>
  <c r="AT901" i="1"/>
  <c r="AO902" i="1"/>
  <c r="AQ902" i="1"/>
  <c r="AP902" i="1"/>
  <c r="AR902" i="1"/>
  <c r="AT902" i="1"/>
  <c r="AO903" i="1"/>
  <c r="AQ903" i="1"/>
  <c r="AP903" i="1"/>
  <c r="AR903" i="1"/>
  <c r="AT903" i="1"/>
  <c r="AO904" i="1"/>
  <c r="AQ904" i="1"/>
  <c r="AP904" i="1"/>
  <c r="AR904" i="1"/>
  <c r="AT904" i="1"/>
  <c r="AO905" i="1"/>
  <c r="AQ905" i="1"/>
  <c r="AP905" i="1"/>
  <c r="AR905" i="1"/>
  <c r="AT905" i="1"/>
  <c r="AO906" i="1"/>
  <c r="AQ906" i="1"/>
  <c r="AP906" i="1"/>
  <c r="AR906" i="1"/>
  <c r="AT906" i="1"/>
  <c r="AO907" i="1"/>
  <c r="AQ907" i="1"/>
  <c r="AP907" i="1"/>
  <c r="AR907" i="1"/>
  <c r="AT907" i="1"/>
  <c r="AO908" i="1"/>
  <c r="AQ908" i="1"/>
  <c r="AP908" i="1"/>
  <c r="AR908" i="1"/>
  <c r="AT908" i="1"/>
  <c r="AO909" i="1"/>
  <c r="AQ909" i="1"/>
  <c r="AP909" i="1"/>
  <c r="AR909" i="1"/>
  <c r="AT909" i="1"/>
  <c r="AO910" i="1"/>
  <c r="AQ910" i="1"/>
  <c r="AP910" i="1"/>
  <c r="AR910" i="1"/>
  <c r="AT910" i="1"/>
  <c r="AO911" i="1"/>
  <c r="AQ911" i="1"/>
  <c r="AP911" i="1"/>
  <c r="AR911" i="1"/>
  <c r="AT911" i="1"/>
  <c r="AO912" i="1"/>
  <c r="AQ912" i="1"/>
  <c r="AP912" i="1"/>
  <c r="AR912" i="1"/>
  <c r="AT912" i="1"/>
  <c r="AO913" i="1"/>
  <c r="AQ913" i="1"/>
  <c r="AP913" i="1"/>
  <c r="AR913" i="1"/>
  <c r="AT913" i="1"/>
  <c r="AO914" i="1"/>
  <c r="AQ914" i="1"/>
  <c r="AP914" i="1"/>
  <c r="AR914" i="1"/>
  <c r="AT914" i="1"/>
  <c r="AO915" i="1"/>
  <c r="AQ915" i="1"/>
  <c r="AP915" i="1"/>
  <c r="AR915" i="1"/>
  <c r="AT915" i="1"/>
  <c r="AO916" i="1"/>
  <c r="AQ916" i="1"/>
  <c r="AP916" i="1"/>
  <c r="AR916" i="1"/>
  <c r="AT916" i="1"/>
  <c r="AO917" i="1"/>
  <c r="AQ917" i="1"/>
  <c r="AP917" i="1"/>
  <c r="AR917" i="1"/>
  <c r="AT917" i="1"/>
  <c r="AO918" i="1"/>
  <c r="AQ918" i="1"/>
  <c r="AP918" i="1"/>
  <c r="AR918" i="1"/>
  <c r="AT918" i="1"/>
  <c r="AO919" i="1"/>
  <c r="AQ919" i="1"/>
  <c r="AP919" i="1"/>
  <c r="AR919" i="1"/>
  <c r="AT919" i="1"/>
  <c r="AO920" i="1"/>
  <c r="AQ920" i="1"/>
  <c r="AP920" i="1"/>
  <c r="AR920" i="1"/>
  <c r="AT920" i="1"/>
  <c r="AO921" i="1"/>
  <c r="AQ921" i="1"/>
  <c r="AP921" i="1"/>
  <c r="AR921" i="1"/>
  <c r="AT921" i="1"/>
  <c r="AO922" i="1"/>
  <c r="AQ922" i="1"/>
  <c r="AP922" i="1"/>
  <c r="AR922" i="1"/>
  <c r="AT922" i="1"/>
  <c r="AO923" i="1"/>
  <c r="AQ923" i="1"/>
  <c r="AP923" i="1"/>
  <c r="AR923" i="1"/>
  <c r="AT923" i="1"/>
  <c r="AO924" i="1"/>
  <c r="AQ924" i="1"/>
  <c r="AP924" i="1"/>
  <c r="AR924" i="1"/>
  <c r="AT924" i="1"/>
  <c r="AO925" i="1"/>
  <c r="AQ925" i="1"/>
  <c r="AP925" i="1"/>
  <c r="AR925" i="1"/>
  <c r="AT925" i="1"/>
  <c r="AO926" i="1"/>
  <c r="AQ926" i="1"/>
  <c r="AP926" i="1"/>
  <c r="AR926" i="1"/>
  <c r="AT926" i="1"/>
  <c r="AO927" i="1"/>
  <c r="AQ927" i="1"/>
  <c r="AP927" i="1"/>
  <c r="AR927" i="1"/>
  <c r="AT927" i="1"/>
  <c r="AO928" i="1"/>
  <c r="AQ928" i="1"/>
  <c r="AP928" i="1"/>
  <c r="AR928" i="1"/>
  <c r="AT928" i="1"/>
  <c r="AO929" i="1"/>
  <c r="AQ929" i="1"/>
  <c r="AP929" i="1"/>
  <c r="AR929" i="1"/>
  <c r="AT929" i="1"/>
  <c r="AO930" i="1"/>
  <c r="AQ930" i="1"/>
  <c r="AP930" i="1"/>
  <c r="AR930" i="1"/>
  <c r="AT930" i="1"/>
  <c r="AO931" i="1"/>
  <c r="AQ931" i="1"/>
  <c r="AP931" i="1"/>
  <c r="AR931" i="1"/>
  <c r="AT931" i="1"/>
  <c r="AO932" i="1"/>
  <c r="AQ932" i="1"/>
  <c r="AP932" i="1"/>
  <c r="AR932" i="1"/>
  <c r="AT932" i="1"/>
  <c r="AO933" i="1"/>
  <c r="AQ933" i="1"/>
  <c r="AP933" i="1"/>
  <c r="AR933" i="1"/>
  <c r="AT933" i="1"/>
  <c r="AO934" i="1"/>
  <c r="AQ934" i="1"/>
  <c r="AP934" i="1"/>
  <c r="AR934" i="1"/>
  <c r="AT934" i="1"/>
  <c r="AO935" i="1"/>
  <c r="AQ935" i="1"/>
  <c r="AP935" i="1"/>
  <c r="AR935" i="1"/>
  <c r="AT935" i="1"/>
  <c r="AO936" i="1"/>
  <c r="AQ936" i="1"/>
  <c r="AP936" i="1"/>
  <c r="AR936" i="1"/>
  <c r="AT936" i="1"/>
  <c r="AO937" i="1"/>
  <c r="AQ937" i="1"/>
  <c r="AP937" i="1"/>
  <c r="AR937" i="1"/>
  <c r="AT937" i="1"/>
  <c r="AO938" i="1"/>
  <c r="AQ938" i="1"/>
  <c r="AP938" i="1"/>
  <c r="AR938" i="1"/>
  <c r="AT938" i="1"/>
  <c r="AO939" i="1"/>
  <c r="AQ939" i="1"/>
  <c r="AP939" i="1"/>
  <c r="AR939" i="1"/>
  <c r="AT939" i="1"/>
  <c r="AO940" i="1"/>
  <c r="AQ940" i="1"/>
  <c r="AP940" i="1"/>
  <c r="AR940" i="1"/>
  <c r="AT940" i="1"/>
  <c r="AO941" i="1"/>
  <c r="AQ941" i="1"/>
  <c r="AP941" i="1"/>
  <c r="AR941" i="1"/>
  <c r="AT941" i="1"/>
  <c r="AO942" i="1"/>
  <c r="AQ942" i="1"/>
  <c r="AP942" i="1"/>
  <c r="AR942" i="1"/>
  <c r="AT942" i="1"/>
  <c r="AO943" i="1"/>
  <c r="AQ943" i="1"/>
  <c r="AP943" i="1"/>
  <c r="AR943" i="1"/>
  <c r="AT943" i="1"/>
  <c r="AO944" i="1"/>
  <c r="AQ944" i="1"/>
  <c r="AP944" i="1"/>
  <c r="AR944" i="1"/>
  <c r="AT944" i="1"/>
  <c r="AO945" i="1"/>
  <c r="AQ945" i="1"/>
  <c r="AP945" i="1"/>
  <c r="AR945" i="1"/>
  <c r="AT945" i="1"/>
  <c r="AO946" i="1"/>
  <c r="AQ946" i="1"/>
  <c r="AP946" i="1"/>
  <c r="AR946" i="1"/>
  <c r="AT946" i="1"/>
  <c r="AO947" i="1"/>
  <c r="AQ947" i="1"/>
  <c r="AP947" i="1"/>
  <c r="AR947" i="1"/>
  <c r="AT947" i="1"/>
  <c r="AO948" i="1"/>
  <c r="AQ948" i="1"/>
  <c r="AP948" i="1"/>
  <c r="AR948" i="1"/>
  <c r="AT948" i="1"/>
  <c r="AO949" i="1"/>
  <c r="AQ949" i="1"/>
  <c r="AP949" i="1"/>
  <c r="AR949" i="1"/>
  <c r="AT949" i="1"/>
  <c r="AO950" i="1"/>
  <c r="AQ950" i="1"/>
  <c r="AP950" i="1"/>
  <c r="AR950" i="1"/>
  <c r="AT950" i="1"/>
  <c r="AO951" i="1"/>
  <c r="AQ951" i="1"/>
  <c r="AP951" i="1"/>
  <c r="AR951" i="1"/>
  <c r="AT951" i="1"/>
  <c r="AO952" i="1"/>
  <c r="AQ952" i="1"/>
  <c r="AP952" i="1"/>
  <c r="AR952" i="1"/>
  <c r="AT952" i="1"/>
  <c r="AO953" i="1"/>
  <c r="AQ953" i="1"/>
  <c r="AP953" i="1"/>
  <c r="AR953" i="1"/>
  <c r="AT953" i="1"/>
  <c r="AO954" i="1"/>
  <c r="AQ954" i="1"/>
  <c r="AP954" i="1"/>
  <c r="AR954" i="1"/>
  <c r="AT954" i="1"/>
  <c r="AO955" i="1"/>
  <c r="AQ955" i="1"/>
  <c r="AP955" i="1"/>
  <c r="AR955" i="1"/>
  <c r="AT955" i="1"/>
  <c r="AO956" i="1"/>
  <c r="AQ956" i="1"/>
  <c r="AP956" i="1"/>
  <c r="AR956" i="1"/>
  <c r="AT956" i="1"/>
  <c r="AO957" i="1"/>
  <c r="AQ957" i="1"/>
  <c r="AP957" i="1"/>
  <c r="AR957" i="1"/>
  <c r="AT957" i="1"/>
  <c r="AO958" i="1"/>
  <c r="AQ958" i="1"/>
  <c r="AP958" i="1"/>
  <c r="AR958" i="1"/>
  <c r="AT958" i="1"/>
  <c r="AO959" i="1"/>
  <c r="AQ959" i="1"/>
  <c r="AP959" i="1"/>
  <c r="AR959" i="1"/>
  <c r="AT959" i="1"/>
  <c r="AO960" i="1"/>
  <c r="AQ960" i="1"/>
  <c r="AP960" i="1"/>
  <c r="AR960" i="1"/>
  <c r="AT960" i="1"/>
  <c r="AO961" i="1"/>
  <c r="AQ961" i="1"/>
  <c r="AP961" i="1"/>
  <c r="AR961" i="1"/>
  <c r="AT961" i="1"/>
  <c r="AO962" i="1"/>
  <c r="AQ962" i="1"/>
  <c r="AP962" i="1"/>
  <c r="AR962" i="1"/>
  <c r="AT962" i="1"/>
  <c r="AO963" i="1"/>
  <c r="AQ963" i="1"/>
  <c r="AP963" i="1"/>
  <c r="AR963" i="1"/>
  <c r="AT963" i="1"/>
  <c r="AO964" i="1"/>
  <c r="AQ964" i="1"/>
  <c r="AP964" i="1"/>
  <c r="AR964" i="1"/>
  <c r="AT964" i="1"/>
  <c r="AO965" i="1"/>
  <c r="AQ965" i="1"/>
  <c r="AP965" i="1"/>
  <c r="AR965" i="1"/>
  <c r="AT965" i="1"/>
  <c r="AO966" i="1"/>
  <c r="AQ966" i="1"/>
  <c r="AP966" i="1"/>
  <c r="AR966" i="1"/>
  <c r="AT966" i="1"/>
  <c r="AO967" i="1"/>
  <c r="AQ967" i="1"/>
  <c r="AP967" i="1"/>
  <c r="AR967" i="1"/>
  <c r="AT967" i="1"/>
  <c r="AO968" i="1"/>
  <c r="AQ968" i="1"/>
  <c r="AP968" i="1"/>
  <c r="AR968" i="1"/>
  <c r="AT968" i="1"/>
  <c r="AO969" i="1"/>
  <c r="AQ969" i="1"/>
  <c r="AP969" i="1"/>
  <c r="AR969" i="1"/>
  <c r="AT969" i="1"/>
  <c r="AO970" i="1"/>
  <c r="AQ970" i="1"/>
  <c r="AP970" i="1"/>
  <c r="AR970" i="1"/>
  <c r="AT970" i="1"/>
  <c r="AO971" i="1"/>
  <c r="AQ971" i="1"/>
  <c r="AP971" i="1"/>
  <c r="AR971" i="1"/>
  <c r="AT971" i="1"/>
  <c r="AO972" i="1"/>
  <c r="AQ972" i="1"/>
  <c r="AP972" i="1"/>
  <c r="AR972" i="1"/>
  <c r="AT972" i="1"/>
  <c r="AO973" i="1"/>
  <c r="AQ973" i="1"/>
  <c r="AP973" i="1"/>
  <c r="AR973" i="1"/>
  <c r="AT973" i="1"/>
  <c r="AO974" i="1"/>
  <c r="AQ974" i="1"/>
  <c r="AP974" i="1"/>
  <c r="AR974" i="1"/>
  <c r="AT974" i="1"/>
  <c r="AO975" i="1"/>
  <c r="AQ975" i="1"/>
  <c r="AP975" i="1"/>
  <c r="AR975" i="1"/>
  <c r="AT975" i="1"/>
  <c r="AO976" i="1"/>
  <c r="AQ976" i="1"/>
  <c r="AP976" i="1"/>
  <c r="AR976" i="1"/>
  <c r="AT976" i="1"/>
  <c r="AO977" i="1"/>
  <c r="AQ977" i="1"/>
  <c r="AP977" i="1"/>
  <c r="AR977" i="1"/>
  <c r="AT977" i="1"/>
  <c r="AO978" i="1"/>
  <c r="AQ978" i="1"/>
  <c r="AP978" i="1"/>
  <c r="AR978" i="1"/>
  <c r="AT978" i="1"/>
  <c r="AO979" i="1"/>
  <c r="AQ979" i="1"/>
  <c r="AP979" i="1"/>
  <c r="AR979" i="1"/>
  <c r="AT979" i="1"/>
  <c r="AO980" i="1"/>
  <c r="AQ980" i="1"/>
  <c r="AP980" i="1"/>
  <c r="AR980" i="1"/>
  <c r="AT980" i="1"/>
  <c r="AO981" i="1"/>
  <c r="AQ981" i="1"/>
  <c r="AP981" i="1"/>
  <c r="AR981" i="1"/>
  <c r="AT981" i="1"/>
  <c r="AO982" i="1"/>
  <c r="AQ982" i="1"/>
  <c r="AP982" i="1"/>
  <c r="AR982" i="1"/>
  <c r="AT982" i="1"/>
  <c r="AO983" i="1"/>
  <c r="AQ983" i="1"/>
  <c r="AP983" i="1"/>
  <c r="AR983" i="1"/>
  <c r="AT983" i="1"/>
  <c r="AO984" i="1"/>
  <c r="AQ984" i="1"/>
  <c r="AP984" i="1"/>
  <c r="AR984" i="1"/>
  <c r="AT984" i="1"/>
  <c r="AO985" i="1"/>
  <c r="AQ985" i="1"/>
  <c r="AP985" i="1"/>
  <c r="AR985" i="1"/>
  <c r="AT985" i="1"/>
  <c r="AO986" i="1"/>
  <c r="AQ986" i="1"/>
  <c r="AP986" i="1"/>
  <c r="AR986" i="1"/>
  <c r="AT986" i="1"/>
  <c r="AO987" i="1"/>
  <c r="AQ987" i="1"/>
  <c r="AP987" i="1"/>
  <c r="AR987" i="1"/>
  <c r="AT987" i="1"/>
  <c r="AO988" i="1"/>
  <c r="AQ988" i="1"/>
  <c r="AP988" i="1"/>
  <c r="AR988" i="1"/>
  <c r="AT988" i="1"/>
  <c r="AO989" i="1"/>
  <c r="AQ989" i="1"/>
  <c r="AP989" i="1"/>
  <c r="AR989" i="1"/>
  <c r="AT989" i="1"/>
  <c r="AO990" i="1"/>
  <c r="AQ990" i="1"/>
  <c r="AP990" i="1"/>
  <c r="AR990" i="1"/>
  <c r="AT990" i="1"/>
  <c r="AO991" i="1"/>
  <c r="AQ991" i="1"/>
  <c r="AP991" i="1"/>
  <c r="AR991" i="1"/>
  <c r="AT991" i="1"/>
  <c r="AO992" i="1"/>
  <c r="AQ992" i="1"/>
  <c r="AP992" i="1"/>
  <c r="AR992" i="1"/>
  <c r="AT992" i="1"/>
  <c r="AO993" i="1"/>
  <c r="AQ993" i="1"/>
  <c r="AP993" i="1"/>
  <c r="AR993" i="1"/>
  <c r="AT993" i="1"/>
  <c r="AO994" i="1"/>
  <c r="AQ994" i="1"/>
  <c r="AP994" i="1"/>
  <c r="AR994" i="1"/>
  <c r="AT994" i="1"/>
  <c r="AO995" i="1"/>
  <c r="AQ995" i="1"/>
  <c r="AP995" i="1"/>
  <c r="AR995" i="1"/>
  <c r="AT995" i="1"/>
  <c r="AO996" i="1"/>
  <c r="AQ996" i="1"/>
  <c r="AP996" i="1"/>
  <c r="AR996" i="1"/>
  <c r="AT996" i="1"/>
  <c r="AO997" i="1"/>
  <c r="AQ997" i="1"/>
  <c r="AP997" i="1"/>
  <c r="AR997" i="1"/>
  <c r="AT997" i="1"/>
  <c r="AO998" i="1"/>
  <c r="AQ998" i="1"/>
  <c r="AP998" i="1"/>
  <c r="AR998" i="1"/>
  <c r="AT998" i="1"/>
  <c r="AO999" i="1"/>
  <c r="AQ999" i="1"/>
  <c r="AP999" i="1"/>
  <c r="AR999" i="1"/>
  <c r="AT999" i="1"/>
  <c r="AO1000" i="1"/>
  <c r="AQ1000" i="1"/>
  <c r="AP1000" i="1"/>
  <c r="AR1000" i="1"/>
  <c r="AT1000" i="1"/>
  <c r="AO1001" i="1"/>
  <c r="AQ1001" i="1"/>
  <c r="AP1001" i="1"/>
  <c r="AR1001" i="1"/>
  <c r="AT1001" i="1"/>
  <c r="AO1002" i="1"/>
  <c r="AQ1002" i="1"/>
  <c r="AP1002" i="1"/>
  <c r="AR1002" i="1"/>
  <c r="AT1002" i="1"/>
  <c r="AO1003" i="1"/>
  <c r="AQ1003" i="1"/>
  <c r="AP1003" i="1"/>
  <c r="AR1003" i="1"/>
  <c r="AT1003" i="1"/>
  <c r="AO1004" i="1"/>
  <c r="AQ1004" i="1"/>
  <c r="AP1004" i="1"/>
  <c r="AR1004" i="1"/>
  <c r="AT1004" i="1"/>
  <c r="AO1005" i="1"/>
  <c r="AQ1005" i="1"/>
  <c r="AP1005" i="1"/>
  <c r="AR1005" i="1"/>
  <c r="AT1005" i="1"/>
  <c r="AO1006" i="1"/>
  <c r="AQ1006" i="1"/>
  <c r="AP1006" i="1"/>
  <c r="AR1006" i="1"/>
  <c r="AT1006" i="1"/>
  <c r="AO1007" i="1"/>
  <c r="AQ1007" i="1"/>
  <c r="AP1007" i="1"/>
  <c r="AR1007" i="1"/>
  <c r="AT1007" i="1"/>
  <c r="AO1008" i="1"/>
  <c r="AQ1008" i="1"/>
  <c r="AP1008" i="1"/>
  <c r="AR1008" i="1"/>
  <c r="AT1008" i="1"/>
  <c r="AO1009" i="1"/>
  <c r="AQ1009" i="1"/>
  <c r="AP1009" i="1"/>
  <c r="AR1009" i="1"/>
  <c r="AT1009" i="1"/>
  <c r="AO1010" i="1"/>
  <c r="AQ1010" i="1"/>
  <c r="AP1010" i="1"/>
  <c r="AR1010" i="1"/>
  <c r="AT1010" i="1"/>
  <c r="AO1011" i="1"/>
  <c r="AQ1011" i="1"/>
  <c r="AP1011" i="1"/>
  <c r="AR1011" i="1"/>
  <c r="AT1011" i="1"/>
  <c r="AO1012" i="1"/>
  <c r="AQ1012" i="1"/>
  <c r="AP1012" i="1"/>
  <c r="AR1012" i="1"/>
  <c r="AT1012" i="1"/>
  <c r="AO1013" i="1"/>
  <c r="AQ1013" i="1"/>
  <c r="AP1013" i="1"/>
  <c r="AR1013" i="1"/>
  <c r="AT1013" i="1"/>
  <c r="AO1014" i="1"/>
  <c r="AQ1014" i="1"/>
  <c r="AP1014" i="1"/>
  <c r="AR1014" i="1"/>
  <c r="AT1014" i="1"/>
  <c r="AO1015" i="1"/>
  <c r="AQ1015" i="1"/>
  <c r="AP1015" i="1"/>
  <c r="AR1015" i="1"/>
  <c r="AT1015" i="1"/>
  <c r="AO1016" i="1"/>
  <c r="AQ1016" i="1"/>
  <c r="AP1016" i="1"/>
  <c r="AR1016" i="1"/>
  <c r="AT1016" i="1"/>
  <c r="AO1017" i="1"/>
  <c r="AQ1017" i="1"/>
  <c r="AP1017" i="1"/>
  <c r="AR1017" i="1"/>
  <c r="AT1017" i="1"/>
  <c r="AO1018" i="1"/>
  <c r="AQ1018" i="1"/>
  <c r="AP1018" i="1"/>
  <c r="AR1018" i="1"/>
  <c r="AT1018" i="1"/>
  <c r="AO1019" i="1"/>
  <c r="AQ1019" i="1"/>
  <c r="AP1019" i="1"/>
  <c r="AR1019" i="1"/>
  <c r="AT1019" i="1"/>
  <c r="AO1020" i="1"/>
  <c r="AQ1020" i="1"/>
  <c r="AP1020" i="1"/>
  <c r="AR1020" i="1"/>
  <c r="AT1020" i="1"/>
  <c r="AO1021" i="1"/>
  <c r="AQ1021" i="1"/>
  <c r="AP1021" i="1"/>
  <c r="AR1021" i="1"/>
  <c r="AT1021" i="1"/>
  <c r="AO1022" i="1"/>
  <c r="AQ1022" i="1"/>
  <c r="AP1022" i="1"/>
  <c r="AR1022" i="1"/>
  <c r="AT1022" i="1"/>
  <c r="AO1023" i="1"/>
  <c r="AQ1023" i="1"/>
  <c r="AP1023" i="1"/>
  <c r="AR1023" i="1"/>
  <c r="AT1023" i="1"/>
  <c r="AO1024" i="1"/>
  <c r="AQ1024" i="1"/>
  <c r="AP1024" i="1"/>
  <c r="AR1024" i="1"/>
  <c r="AT1024" i="1"/>
  <c r="AO1025" i="1"/>
  <c r="AQ1025" i="1"/>
  <c r="AP1025" i="1"/>
  <c r="AR1025" i="1"/>
  <c r="AT1025" i="1"/>
  <c r="AO1026" i="1"/>
  <c r="AQ1026" i="1"/>
  <c r="AP1026" i="1"/>
  <c r="AR1026" i="1"/>
  <c r="AT1026" i="1"/>
  <c r="AO1027" i="1"/>
  <c r="AQ1027" i="1"/>
  <c r="AP1027" i="1"/>
  <c r="AR1027" i="1"/>
  <c r="AT1027" i="1"/>
  <c r="AO1028" i="1"/>
  <c r="AQ1028" i="1"/>
  <c r="AP1028" i="1"/>
  <c r="AR1028" i="1"/>
  <c r="AT1028" i="1"/>
  <c r="AO1029" i="1"/>
  <c r="AQ1029" i="1"/>
  <c r="AP1029" i="1"/>
  <c r="AR1029" i="1"/>
  <c r="AT1029" i="1"/>
  <c r="AO1030" i="1"/>
  <c r="AQ1030" i="1"/>
  <c r="AP1030" i="1"/>
  <c r="AR1030" i="1"/>
  <c r="AT1030" i="1"/>
  <c r="AO1031" i="1"/>
  <c r="AQ1031" i="1"/>
  <c r="AP1031" i="1"/>
  <c r="AR1031" i="1"/>
  <c r="AT1031" i="1"/>
  <c r="AO1032" i="1"/>
  <c r="AQ1032" i="1"/>
  <c r="AP1032" i="1"/>
  <c r="AR1032" i="1"/>
  <c r="AT1032" i="1"/>
  <c r="AO1033" i="1"/>
  <c r="AQ1033" i="1"/>
  <c r="AP1033" i="1"/>
  <c r="AR1033" i="1"/>
  <c r="AT1033" i="1"/>
  <c r="AO1034" i="1"/>
  <c r="AQ1034" i="1"/>
  <c r="AP1034" i="1"/>
  <c r="AR1034" i="1"/>
  <c r="AT1034" i="1"/>
  <c r="AO1035" i="1"/>
  <c r="AQ1035" i="1"/>
  <c r="AP1035" i="1"/>
  <c r="AR1035" i="1"/>
  <c r="AT1035" i="1"/>
  <c r="AO1036" i="1"/>
  <c r="AQ1036" i="1"/>
  <c r="AP1036" i="1"/>
  <c r="AR1036" i="1"/>
  <c r="AT1036" i="1"/>
  <c r="AO1037" i="1"/>
  <c r="AQ1037" i="1"/>
  <c r="AP1037" i="1"/>
  <c r="AR1037" i="1"/>
  <c r="AT1037" i="1"/>
  <c r="AO1038" i="1"/>
  <c r="AQ1038" i="1"/>
  <c r="AP1038" i="1"/>
  <c r="AR1038" i="1"/>
  <c r="AT1038" i="1"/>
  <c r="AO1039" i="1"/>
  <c r="AQ1039" i="1"/>
  <c r="AP1039" i="1"/>
  <c r="AR1039" i="1"/>
  <c r="AT1039" i="1"/>
  <c r="AO1040" i="1"/>
  <c r="AQ1040" i="1"/>
  <c r="AP1040" i="1"/>
  <c r="AR1040" i="1"/>
  <c r="AT1040" i="1"/>
  <c r="AO1041" i="1"/>
  <c r="AQ1041" i="1"/>
  <c r="AP1041" i="1"/>
  <c r="AR1041" i="1"/>
  <c r="AT1041" i="1"/>
  <c r="AO1042" i="1"/>
  <c r="AQ1042" i="1"/>
  <c r="AP1042" i="1"/>
  <c r="AR1042" i="1"/>
  <c r="AT1042" i="1"/>
  <c r="AO1043" i="1"/>
  <c r="AQ1043" i="1"/>
  <c r="AP1043" i="1"/>
  <c r="AR1043" i="1"/>
  <c r="AT1043" i="1"/>
  <c r="AO1044" i="1"/>
  <c r="AQ1044" i="1"/>
  <c r="AP1044" i="1"/>
  <c r="AR1044" i="1"/>
  <c r="AT1044" i="1"/>
  <c r="AO1045" i="1"/>
  <c r="AQ1045" i="1"/>
  <c r="AP1045" i="1"/>
  <c r="AR1045" i="1"/>
  <c r="AT1045" i="1"/>
  <c r="AO1046" i="1"/>
  <c r="AQ1046" i="1"/>
  <c r="AP1046" i="1"/>
  <c r="AR1046" i="1"/>
  <c r="AT1046" i="1"/>
  <c r="AO1047" i="1"/>
  <c r="AQ1047" i="1"/>
  <c r="AP1047" i="1"/>
  <c r="AR1047" i="1"/>
  <c r="AT1047" i="1"/>
  <c r="AO1048" i="1"/>
  <c r="AQ1048" i="1"/>
  <c r="AP1048" i="1"/>
  <c r="AR1048" i="1"/>
  <c r="AT1048" i="1"/>
  <c r="AO1049" i="1"/>
  <c r="AQ1049" i="1"/>
  <c r="AP1049" i="1"/>
  <c r="AR1049" i="1"/>
  <c r="AT1049" i="1"/>
  <c r="AO1050" i="1"/>
  <c r="AQ1050" i="1"/>
  <c r="AP1050" i="1"/>
  <c r="AR1050" i="1"/>
  <c r="AT1050" i="1"/>
  <c r="AO1051" i="1"/>
  <c r="AQ1051" i="1"/>
  <c r="AP1051" i="1"/>
  <c r="AR1051" i="1"/>
  <c r="AT1051" i="1"/>
  <c r="AO1052" i="1"/>
  <c r="AQ1052" i="1"/>
  <c r="AP1052" i="1"/>
  <c r="AR1052" i="1"/>
  <c r="AT1052" i="1"/>
  <c r="AO1053" i="1"/>
  <c r="AQ1053" i="1"/>
  <c r="AP1053" i="1"/>
  <c r="AR1053" i="1"/>
  <c r="AT1053" i="1"/>
  <c r="AO1054" i="1"/>
  <c r="AQ1054" i="1"/>
  <c r="AP1054" i="1"/>
  <c r="AR1054" i="1"/>
  <c r="AT1054" i="1"/>
  <c r="AO1055" i="1"/>
  <c r="AQ1055" i="1"/>
  <c r="AP1055" i="1"/>
  <c r="AR1055" i="1"/>
  <c r="AT1055" i="1"/>
  <c r="AO1056" i="1"/>
  <c r="AQ1056" i="1"/>
  <c r="AP1056" i="1"/>
  <c r="AR1056" i="1"/>
  <c r="AT1056" i="1"/>
  <c r="AO1057" i="1"/>
  <c r="AQ1057" i="1"/>
  <c r="AP1057" i="1"/>
  <c r="AR1057" i="1"/>
  <c r="AT1057" i="1"/>
  <c r="AO1058" i="1"/>
  <c r="AQ1058" i="1"/>
  <c r="AP1058" i="1"/>
  <c r="AR1058" i="1"/>
  <c r="AT1058" i="1"/>
  <c r="AO1059" i="1"/>
  <c r="AQ1059" i="1"/>
  <c r="AP1059" i="1"/>
  <c r="AR1059" i="1"/>
  <c r="AT1059" i="1"/>
  <c r="AO1060" i="1"/>
  <c r="AQ1060" i="1"/>
  <c r="AP1060" i="1"/>
  <c r="AR1060" i="1"/>
  <c r="AT1060" i="1"/>
  <c r="AO1061" i="1"/>
  <c r="AQ1061" i="1"/>
  <c r="AP1061" i="1"/>
  <c r="AR1061" i="1"/>
  <c r="AT1061" i="1"/>
  <c r="AO1062" i="1"/>
  <c r="AQ1062" i="1"/>
  <c r="AP1062" i="1"/>
  <c r="AR1062" i="1"/>
  <c r="AT1062" i="1"/>
  <c r="AO1063" i="1"/>
  <c r="AQ1063" i="1"/>
  <c r="AP1063" i="1"/>
  <c r="AR1063" i="1"/>
  <c r="AT1063" i="1"/>
  <c r="AO1064" i="1"/>
  <c r="AQ1064" i="1"/>
  <c r="AP1064" i="1"/>
  <c r="AR1064" i="1"/>
  <c r="AT1064" i="1"/>
  <c r="AO1065" i="1"/>
  <c r="AQ1065" i="1"/>
  <c r="AP1065" i="1"/>
  <c r="AR1065" i="1"/>
  <c r="AT1065" i="1"/>
  <c r="AO1066" i="1"/>
  <c r="AQ1066" i="1"/>
  <c r="AP1066" i="1"/>
  <c r="AR1066" i="1"/>
  <c r="AT1066" i="1"/>
  <c r="AO1067" i="1"/>
  <c r="AQ1067" i="1"/>
  <c r="AP1067" i="1"/>
  <c r="AR1067" i="1"/>
  <c r="AT1067" i="1"/>
  <c r="AO1068" i="1"/>
  <c r="AQ1068" i="1"/>
  <c r="AP1068" i="1"/>
  <c r="AR1068" i="1"/>
  <c r="AT1068" i="1"/>
  <c r="AO1069" i="1"/>
  <c r="AQ1069" i="1"/>
  <c r="AP1069" i="1"/>
  <c r="AR1069" i="1"/>
  <c r="AT1069" i="1"/>
  <c r="AO1070" i="1"/>
  <c r="AQ1070" i="1"/>
  <c r="AP1070" i="1"/>
  <c r="AR1070" i="1"/>
  <c r="AT1070" i="1"/>
  <c r="AO1071" i="1"/>
  <c r="AQ1071" i="1"/>
  <c r="AP1071" i="1"/>
  <c r="AR1071" i="1"/>
  <c r="AT1071" i="1"/>
  <c r="AO1072" i="1"/>
  <c r="AQ1072" i="1"/>
  <c r="AP1072" i="1"/>
  <c r="AR1072" i="1"/>
  <c r="AT1072" i="1"/>
  <c r="AO1073" i="1"/>
  <c r="AQ1073" i="1"/>
  <c r="AP1073" i="1"/>
  <c r="AR1073" i="1"/>
  <c r="AT1073" i="1"/>
  <c r="AO1074" i="1"/>
  <c r="AQ1074" i="1"/>
  <c r="AP1074" i="1"/>
  <c r="AR1074" i="1"/>
  <c r="AT1074" i="1"/>
  <c r="AO1075" i="1"/>
  <c r="AQ1075" i="1"/>
  <c r="AP1075" i="1"/>
  <c r="AR1075" i="1"/>
  <c r="AT1075" i="1"/>
  <c r="AO1076" i="1"/>
  <c r="AQ1076" i="1"/>
  <c r="AP1076" i="1"/>
  <c r="AR1076" i="1"/>
  <c r="AT1076" i="1"/>
  <c r="AO1077" i="1"/>
  <c r="AQ1077" i="1"/>
  <c r="AP1077" i="1"/>
  <c r="AR1077" i="1"/>
  <c r="AT1077" i="1"/>
  <c r="AO1078" i="1"/>
  <c r="AQ1078" i="1"/>
  <c r="AP1078" i="1"/>
  <c r="AR1078" i="1"/>
  <c r="AT1078" i="1"/>
  <c r="AO1079" i="1"/>
  <c r="AQ1079" i="1"/>
  <c r="AP1079" i="1"/>
  <c r="AR1079" i="1"/>
  <c r="AT1079" i="1"/>
  <c r="AO1080" i="1"/>
  <c r="AQ1080" i="1"/>
  <c r="AP1080" i="1"/>
  <c r="AR1080" i="1"/>
  <c r="AT1080" i="1"/>
  <c r="AO1081" i="1"/>
  <c r="AQ1081" i="1"/>
  <c r="AP1081" i="1"/>
  <c r="AR1081" i="1"/>
  <c r="AT1081" i="1"/>
  <c r="AO1082" i="1"/>
  <c r="AQ1082" i="1"/>
  <c r="AP1082" i="1"/>
  <c r="AR1082" i="1"/>
  <c r="AT1082" i="1"/>
  <c r="AO1083" i="1"/>
  <c r="AQ1083" i="1"/>
  <c r="AP1083" i="1"/>
  <c r="AR1083" i="1"/>
  <c r="AT1083" i="1"/>
  <c r="AO1084" i="1"/>
  <c r="AQ1084" i="1"/>
  <c r="AP1084" i="1"/>
  <c r="AR1084" i="1"/>
  <c r="AT1084" i="1"/>
  <c r="AO1085" i="1"/>
  <c r="AQ1085" i="1"/>
  <c r="AP1085" i="1"/>
  <c r="AR1085" i="1"/>
  <c r="AT1085" i="1"/>
  <c r="AO1086" i="1"/>
  <c r="AQ1086" i="1"/>
  <c r="AP1086" i="1"/>
  <c r="AR1086" i="1"/>
  <c r="AT1086" i="1"/>
  <c r="AO1087" i="1"/>
  <c r="AQ1087" i="1"/>
  <c r="AP1087" i="1"/>
  <c r="AR1087" i="1"/>
  <c r="AT1087" i="1"/>
  <c r="AO1088" i="1"/>
  <c r="AQ1088" i="1"/>
  <c r="AP1088" i="1"/>
  <c r="AR1088" i="1"/>
  <c r="AT1088" i="1"/>
  <c r="AO1089" i="1"/>
  <c r="AQ1089" i="1"/>
  <c r="AP1089" i="1"/>
  <c r="AR1089" i="1"/>
  <c r="AT1089" i="1"/>
  <c r="AO1090" i="1"/>
  <c r="AQ1090" i="1"/>
  <c r="AP1090" i="1"/>
  <c r="AR1090" i="1"/>
  <c r="AT1090" i="1"/>
  <c r="AO1091" i="1"/>
  <c r="AQ1091" i="1"/>
  <c r="AP1091" i="1"/>
  <c r="AR1091" i="1"/>
  <c r="AT1091" i="1"/>
  <c r="AO1092" i="1"/>
  <c r="AQ1092" i="1"/>
  <c r="AP1092" i="1"/>
  <c r="AR1092" i="1"/>
  <c r="AT1092" i="1"/>
  <c r="AO1093" i="1"/>
  <c r="AQ1093" i="1"/>
  <c r="AP1093" i="1"/>
  <c r="AR1093" i="1"/>
  <c r="AT1093" i="1"/>
  <c r="AO1094" i="1"/>
  <c r="AQ1094" i="1"/>
  <c r="AP1094" i="1"/>
  <c r="AR1094" i="1"/>
  <c r="AT1094" i="1"/>
  <c r="AO1095" i="1"/>
  <c r="AQ1095" i="1"/>
  <c r="AP1095" i="1"/>
  <c r="AR1095" i="1"/>
  <c r="AT1095" i="1"/>
  <c r="AO1096" i="1"/>
  <c r="AQ1096" i="1"/>
  <c r="AP1096" i="1"/>
  <c r="AR1096" i="1"/>
  <c r="AT1096" i="1"/>
  <c r="AO1097" i="1"/>
  <c r="AQ1097" i="1"/>
  <c r="AP1097" i="1"/>
  <c r="AR1097" i="1"/>
  <c r="AT1097" i="1"/>
  <c r="AO1098" i="1"/>
  <c r="AQ1098" i="1"/>
  <c r="AP1098" i="1"/>
  <c r="AR1098" i="1"/>
  <c r="AT1098" i="1"/>
  <c r="AO1099" i="1"/>
  <c r="AQ1099" i="1"/>
  <c r="AP1099" i="1"/>
  <c r="AR1099" i="1"/>
  <c r="AT1099" i="1"/>
  <c r="AO1100" i="1"/>
  <c r="AQ1100" i="1"/>
  <c r="AP1100" i="1"/>
  <c r="AR1100" i="1"/>
  <c r="AT1100" i="1"/>
  <c r="AO1101" i="1"/>
  <c r="AQ1101" i="1"/>
  <c r="AP1101" i="1"/>
  <c r="AR1101" i="1"/>
  <c r="AT1101" i="1"/>
  <c r="AO1102" i="1"/>
  <c r="AQ1102" i="1"/>
  <c r="AP1102" i="1"/>
  <c r="AR1102" i="1"/>
  <c r="AT1102" i="1"/>
  <c r="AO1103" i="1"/>
  <c r="AQ1103" i="1"/>
  <c r="AP1103" i="1"/>
  <c r="AR1103" i="1"/>
  <c r="AT1103" i="1"/>
  <c r="AO1104" i="1"/>
  <c r="AQ1104" i="1"/>
  <c r="AP1104" i="1"/>
  <c r="AR1104" i="1"/>
  <c r="AT1104" i="1"/>
  <c r="AO1105" i="1"/>
  <c r="AQ1105" i="1"/>
  <c r="AP1105" i="1"/>
  <c r="AR1105" i="1"/>
  <c r="AT1105" i="1"/>
  <c r="AO1106" i="1"/>
  <c r="AQ1106" i="1"/>
  <c r="AP1106" i="1"/>
  <c r="AR1106" i="1"/>
  <c r="AT1106" i="1"/>
  <c r="AO1107" i="1"/>
  <c r="AQ1107" i="1"/>
  <c r="AP1107" i="1"/>
  <c r="AR1107" i="1"/>
  <c r="AT1107" i="1"/>
  <c r="AO1108" i="1"/>
  <c r="AQ1108" i="1"/>
  <c r="AP1108" i="1"/>
  <c r="AR1108" i="1"/>
  <c r="AT1108" i="1"/>
  <c r="AO1109" i="1"/>
  <c r="AQ1109" i="1"/>
  <c r="AP1109" i="1"/>
  <c r="AR1109" i="1"/>
  <c r="AT1109" i="1"/>
  <c r="AO1110" i="1"/>
  <c r="AQ1110" i="1"/>
  <c r="AP1110" i="1"/>
  <c r="AR1110" i="1"/>
  <c r="AT1110" i="1"/>
  <c r="AO1111" i="1"/>
  <c r="AQ1111" i="1"/>
  <c r="AP1111" i="1"/>
  <c r="AR1111" i="1"/>
  <c r="AT1111" i="1"/>
  <c r="AO1112" i="1"/>
  <c r="AQ1112" i="1"/>
  <c r="AP1112" i="1"/>
  <c r="AR1112" i="1"/>
  <c r="AT1112" i="1"/>
  <c r="AO1113" i="1"/>
  <c r="AQ1113" i="1"/>
  <c r="AP1113" i="1"/>
  <c r="AR1113" i="1"/>
  <c r="AT1113" i="1"/>
  <c r="AO1114" i="1"/>
  <c r="AQ1114" i="1"/>
  <c r="AP1114" i="1"/>
  <c r="AR1114" i="1"/>
  <c r="AT1114" i="1"/>
  <c r="AO1115" i="1"/>
  <c r="AQ1115" i="1"/>
  <c r="AP1115" i="1"/>
  <c r="AR1115" i="1"/>
  <c r="AT1115" i="1"/>
  <c r="AO1116" i="1"/>
  <c r="AQ1116" i="1"/>
  <c r="AP1116" i="1"/>
  <c r="AR1116" i="1"/>
  <c r="AT1116" i="1"/>
  <c r="AO1117" i="1"/>
  <c r="AQ1117" i="1"/>
  <c r="AP1117" i="1"/>
  <c r="AR1117" i="1"/>
  <c r="AT1117" i="1"/>
  <c r="AO1118" i="1"/>
  <c r="AQ1118" i="1"/>
  <c r="AP1118" i="1"/>
  <c r="AR1118" i="1"/>
  <c r="AT1118" i="1"/>
  <c r="AO1119" i="1"/>
  <c r="AQ1119" i="1"/>
  <c r="AP1119" i="1"/>
  <c r="AR1119" i="1"/>
  <c r="AT1119" i="1"/>
  <c r="AO1120" i="1"/>
  <c r="AQ1120" i="1"/>
  <c r="AP1120" i="1"/>
  <c r="AR1120" i="1"/>
  <c r="AT1120" i="1"/>
  <c r="AO1121" i="1"/>
  <c r="AQ1121" i="1"/>
  <c r="AP1121" i="1"/>
  <c r="AR1121" i="1"/>
  <c r="AT1121" i="1"/>
  <c r="AO1122" i="1"/>
  <c r="AQ1122" i="1"/>
  <c r="AP1122" i="1"/>
  <c r="AR1122" i="1"/>
  <c r="AT1122" i="1"/>
  <c r="AO1123" i="1"/>
  <c r="AQ1123" i="1"/>
  <c r="AP1123" i="1"/>
  <c r="AR1123" i="1"/>
  <c r="AT1123" i="1"/>
  <c r="AO1124" i="1"/>
  <c r="AQ1124" i="1"/>
  <c r="AP1124" i="1"/>
  <c r="AR1124" i="1"/>
  <c r="AT1124" i="1"/>
  <c r="AO1125" i="1"/>
  <c r="AQ1125" i="1"/>
  <c r="AP1125" i="1"/>
  <c r="AR1125" i="1"/>
  <c r="AT1125" i="1"/>
  <c r="AO1126" i="1"/>
  <c r="AQ1126" i="1"/>
  <c r="AP1126" i="1"/>
  <c r="AR1126" i="1"/>
  <c r="AT1126" i="1"/>
  <c r="AO1127" i="1"/>
  <c r="AQ1127" i="1"/>
  <c r="AP1127" i="1"/>
  <c r="AR1127" i="1"/>
  <c r="AT1127" i="1"/>
  <c r="AO1128" i="1"/>
  <c r="AQ1128" i="1"/>
  <c r="AP1128" i="1"/>
  <c r="AR1128" i="1"/>
  <c r="AT1128" i="1"/>
  <c r="AO1129" i="1"/>
  <c r="AQ1129" i="1"/>
  <c r="AP1129" i="1"/>
  <c r="AR1129" i="1"/>
  <c r="AT1129" i="1"/>
  <c r="AO1130" i="1"/>
  <c r="AQ1130" i="1"/>
  <c r="AP1130" i="1"/>
  <c r="AR1130" i="1"/>
  <c r="AT1130" i="1"/>
  <c r="AO1131" i="1"/>
  <c r="AQ1131" i="1"/>
  <c r="AP1131" i="1"/>
  <c r="AR1131" i="1"/>
  <c r="AT1131" i="1"/>
  <c r="AO1132" i="1"/>
  <c r="AQ1132" i="1"/>
  <c r="AP1132" i="1"/>
  <c r="AR1132" i="1"/>
  <c r="AT1132" i="1"/>
  <c r="AO1133" i="1"/>
  <c r="AQ1133" i="1"/>
  <c r="AP1133" i="1"/>
  <c r="AR1133" i="1"/>
  <c r="AT1133" i="1"/>
  <c r="AO1134" i="1"/>
  <c r="AQ1134" i="1"/>
  <c r="AP1134" i="1"/>
  <c r="AR1134" i="1"/>
  <c r="AT1134" i="1"/>
  <c r="AO1135" i="1"/>
  <c r="AQ1135" i="1"/>
  <c r="AP1135" i="1"/>
  <c r="AR1135" i="1"/>
  <c r="AT1135" i="1"/>
  <c r="AO1136" i="1"/>
  <c r="AQ1136" i="1"/>
  <c r="AP1136" i="1"/>
  <c r="AR1136" i="1"/>
  <c r="AT1136" i="1"/>
  <c r="AO1137" i="1"/>
  <c r="AQ1137" i="1"/>
  <c r="AP1137" i="1"/>
  <c r="AR1137" i="1"/>
  <c r="AT1137" i="1"/>
  <c r="AO1138" i="1"/>
  <c r="AQ1138" i="1"/>
  <c r="AP1138" i="1"/>
  <c r="AR1138" i="1"/>
  <c r="AT1138" i="1"/>
  <c r="AO1139" i="1"/>
  <c r="AQ1139" i="1"/>
  <c r="AP1139" i="1"/>
  <c r="AR1139" i="1"/>
  <c r="AT1139" i="1"/>
  <c r="AO1140" i="1"/>
  <c r="AQ1140" i="1"/>
  <c r="AP1140" i="1"/>
  <c r="AR1140" i="1"/>
  <c r="AT1140" i="1"/>
  <c r="AO1141" i="1"/>
  <c r="AQ1141" i="1"/>
  <c r="AP1141" i="1"/>
  <c r="AR1141" i="1"/>
  <c r="AT1141" i="1"/>
  <c r="AO1142" i="1"/>
  <c r="AQ1142" i="1"/>
  <c r="AP1142" i="1"/>
  <c r="AR1142" i="1"/>
  <c r="AT1142" i="1"/>
  <c r="AO1143" i="1"/>
  <c r="AQ1143" i="1"/>
  <c r="AP1143" i="1"/>
  <c r="AR1143" i="1"/>
  <c r="AT1143" i="1"/>
  <c r="AO1144" i="1"/>
  <c r="AQ1144" i="1"/>
  <c r="AP1144" i="1"/>
  <c r="AR1144" i="1"/>
  <c r="AT1144" i="1"/>
  <c r="AO1145" i="1"/>
  <c r="AQ1145" i="1"/>
  <c r="AP1145" i="1"/>
  <c r="AR1145" i="1"/>
  <c r="AT1145" i="1"/>
  <c r="AO1146" i="1"/>
  <c r="AQ1146" i="1"/>
  <c r="AP1146" i="1"/>
  <c r="AR1146" i="1"/>
  <c r="AT1146" i="1"/>
  <c r="AO1147" i="1"/>
  <c r="AQ1147" i="1"/>
  <c r="AP1147" i="1"/>
  <c r="AR1147" i="1"/>
  <c r="AT1147" i="1"/>
  <c r="AO1148" i="1"/>
  <c r="AQ1148" i="1"/>
  <c r="AP1148" i="1"/>
  <c r="AR1148" i="1"/>
  <c r="AT1148" i="1"/>
  <c r="AO1149" i="1"/>
  <c r="AQ1149" i="1"/>
  <c r="AP1149" i="1"/>
  <c r="AR1149" i="1"/>
  <c r="AT1149" i="1"/>
  <c r="AO1150" i="1"/>
  <c r="AQ1150" i="1"/>
  <c r="AP1150" i="1"/>
  <c r="AR1150" i="1"/>
  <c r="AT1150" i="1"/>
  <c r="AO1151" i="1"/>
  <c r="AQ1151" i="1"/>
  <c r="AP1151" i="1"/>
  <c r="AR1151" i="1"/>
  <c r="AT1151" i="1"/>
  <c r="AO1152" i="1"/>
  <c r="AQ1152" i="1"/>
  <c r="AP1152" i="1"/>
  <c r="AR1152" i="1"/>
  <c r="AT1152" i="1"/>
  <c r="AO1153" i="1"/>
  <c r="AQ1153" i="1"/>
  <c r="AP1153" i="1"/>
  <c r="AR1153" i="1"/>
  <c r="AT1153" i="1"/>
  <c r="AO1154" i="1"/>
  <c r="AQ1154" i="1"/>
  <c r="AP1154" i="1"/>
  <c r="AR1154" i="1"/>
  <c r="AT1154" i="1"/>
  <c r="AO1155" i="1"/>
  <c r="AQ1155" i="1"/>
  <c r="AP1155" i="1"/>
  <c r="AR1155" i="1"/>
  <c r="AT1155" i="1"/>
  <c r="AO1156" i="1"/>
  <c r="AQ1156" i="1"/>
  <c r="AP1156" i="1"/>
  <c r="AR1156" i="1"/>
  <c r="AT1156" i="1"/>
  <c r="AO1157" i="1"/>
  <c r="AQ1157" i="1"/>
  <c r="AP1157" i="1"/>
  <c r="AR1157" i="1"/>
  <c r="AT1157" i="1"/>
  <c r="AO1158" i="1"/>
  <c r="AQ1158" i="1"/>
  <c r="AP1158" i="1"/>
  <c r="AR1158" i="1"/>
  <c r="AT1158" i="1"/>
  <c r="AO1159" i="1"/>
  <c r="AQ1159" i="1"/>
  <c r="AP1159" i="1"/>
  <c r="AR1159" i="1"/>
  <c r="AT1159" i="1"/>
  <c r="AO1160" i="1"/>
  <c r="AQ1160" i="1"/>
  <c r="AP1160" i="1"/>
  <c r="AR1160" i="1"/>
  <c r="AT1160" i="1"/>
  <c r="AO1161" i="1"/>
  <c r="AQ1161" i="1"/>
  <c r="AP1161" i="1"/>
  <c r="AR1161" i="1"/>
  <c r="AT1161" i="1"/>
  <c r="AO1162" i="1"/>
  <c r="AQ1162" i="1"/>
  <c r="AP1162" i="1"/>
  <c r="AR1162" i="1"/>
  <c r="AT1162" i="1"/>
  <c r="AO1163" i="1"/>
  <c r="AQ1163" i="1"/>
  <c r="AP1163" i="1"/>
  <c r="AR1163" i="1"/>
  <c r="AT1163" i="1"/>
  <c r="AO1164" i="1"/>
  <c r="AQ1164" i="1"/>
  <c r="AP1164" i="1"/>
  <c r="AR1164" i="1"/>
  <c r="AT1164" i="1"/>
  <c r="AO1165" i="1"/>
  <c r="AQ1165" i="1"/>
  <c r="AP1165" i="1"/>
  <c r="AR1165" i="1"/>
  <c r="AT1165" i="1"/>
  <c r="AO1166" i="1"/>
  <c r="AQ1166" i="1"/>
  <c r="AP1166" i="1"/>
  <c r="AR1166" i="1"/>
  <c r="AT1166" i="1"/>
  <c r="AO1167" i="1"/>
  <c r="AQ1167" i="1"/>
  <c r="AP1167" i="1"/>
  <c r="AR1167" i="1"/>
  <c r="AT1167" i="1"/>
  <c r="AO1168" i="1"/>
  <c r="AQ1168" i="1"/>
  <c r="AP1168" i="1"/>
  <c r="AR1168" i="1"/>
  <c r="AT1168" i="1"/>
  <c r="AO1169" i="1"/>
  <c r="AQ1169" i="1"/>
  <c r="AP1169" i="1"/>
  <c r="AR1169" i="1"/>
  <c r="AT1169" i="1"/>
  <c r="AO1170" i="1"/>
  <c r="AQ1170" i="1"/>
  <c r="AP1170" i="1"/>
  <c r="AR1170" i="1"/>
  <c r="AT1170" i="1"/>
  <c r="AO1171" i="1"/>
  <c r="AQ1171" i="1"/>
  <c r="AP1171" i="1"/>
  <c r="AR1171" i="1"/>
  <c r="AT1171" i="1"/>
  <c r="AO1172" i="1"/>
  <c r="AQ1172" i="1"/>
  <c r="AP1172" i="1"/>
  <c r="AR1172" i="1"/>
  <c r="AT1172" i="1"/>
  <c r="AO1173" i="1"/>
  <c r="AQ1173" i="1"/>
  <c r="AP1173" i="1"/>
  <c r="AR1173" i="1"/>
  <c r="AT1173" i="1"/>
  <c r="AO1174" i="1"/>
  <c r="AQ1174" i="1"/>
  <c r="AP1174" i="1"/>
  <c r="AR1174" i="1"/>
  <c r="AT1174" i="1"/>
  <c r="AO1175" i="1"/>
  <c r="AQ1175" i="1"/>
  <c r="AP1175" i="1"/>
  <c r="AR1175" i="1"/>
  <c r="AT1175" i="1"/>
  <c r="AO1176" i="1"/>
  <c r="AQ1176" i="1"/>
  <c r="AP1176" i="1"/>
  <c r="AR1176" i="1"/>
  <c r="AT1176" i="1"/>
  <c r="AO1177" i="1"/>
  <c r="AQ1177" i="1"/>
  <c r="AP1177" i="1"/>
  <c r="AR1177" i="1"/>
  <c r="AT1177" i="1"/>
  <c r="AO1178" i="1"/>
  <c r="AQ1178" i="1"/>
  <c r="AP1178" i="1"/>
  <c r="AR1178" i="1"/>
  <c r="AT1178" i="1"/>
  <c r="AO1179" i="1"/>
  <c r="AQ1179" i="1"/>
  <c r="AP1179" i="1"/>
  <c r="AR1179" i="1"/>
  <c r="AT1179" i="1"/>
  <c r="AO1180" i="1"/>
  <c r="AQ1180" i="1"/>
  <c r="AP1180" i="1"/>
  <c r="AR1180" i="1"/>
  <c r="AT1180" i="1"/>
  <c r="AO1181" i="1"/>
  <c r="AQ1181" i="1"/>
  <c r="AP1181" i="1"/>
  <c r="AR1181" i="1"/>
  <c r="AT1181" i="1"/>
  <c r="AO1182" i="1"/>
  <c r="AQ1182" i="1"/>
  <c r="AP1182" i="1"/>
  <c r="AR1182" i="1"/>
  <c r="AT1182" i="1"/>
  <c r="AO1183" i="1"/>
  <c r="AQ1183" i="1"/>
  <c r="AP1183" i="1"/>
  <c r="AR1183" i="1"/>
  <c r="AT1183" i="1"/>
  <c r="AO1184" i="1"/>
  <c r="AQ1184" i="1"/>
  <c r="AP1184" i="1"/>
  <c r="AR1184" i="1"/>
  <c r="AT1184" i="1"/>
  <c r="AO1185" i="1"/>
  <c r="AQ1185" i="1"/>
  <c r="AP1185" i="1"/>
  <c r="AR1185" i="1"/>
  <c r="AT1185" i="1"/>
  <c r="AO1186" i="1"/>
  <c r="AQ1186" i="1"/>
  <c r="AP1186" i="1"/>
  <c r="AR1186" i="1"/>
  <c r="AT1186" i="1"/>
  <c r="AO1187" i="1"/>
  <c r="AQ1187" i="1"/>
  <c r="AP1187" i="1"/>
  <c r="AR1187" i="1"/>
  <c r="AT1187" i="1"/>
  <c r="AO1188" i="1"/>
  <c r="AQ1188" i="1"/>
  <c r="AP1188" i="1"/>
  <c r="AR1188" i="1"/>
  <c r="AT1188" i="1"/>
  <c r="AO1189" i="1"/>
  <c r="AQ1189" i="1"/>
  <c r="AP1189" i="1"/>
  <c r="AR1189" i="1"/>
  <c r="AT1189" i="1"/>
  <c r="AO1190" i="1"/>
  <c r="AQ1190" i="1"/>
  <c r="AP1190" i="1"/>
  <c r="AR1190" i="1"/>
  <c r="AT1190" i="1"/>
  <c r="AO1191" i="1"/>
  <c r="AQ1191" i="1"/>
  <c r="AP1191" i="1"/>
  <c r="AR1191" i="1"/>
  <c r="AT1191" i="1"/>
  <c r="AO1192" i="1"/>
  <c r="AQ1192" i="1"/>
  <c r="AP1192" i="1"/>
  <c r="AR1192" i="1"/>
  <c r="AT1192" i="1"/>
  <c r="AO1193" i="1"/>
  <c r="AQ1193" i="1"/>
  <c r="AP1193" i="1"/>
  <c r="AR1193" i="1"/>
  <c r="AT1193" i="1"/>
  <c r="AO1194" i="1"/>
  <c r="AQ1194" i="1"/>
  <c r="AP1194" i="1"/>
  <c r="AR1194" i="1"/>
  <c r="AT1194" i="1"/>
  <c r="AO1195" i="1"/>
  <c r="AQ1195" i="1"/>
  <c r="AP1195" i="1"/>
  <c r="AR1195" i="1"/>
  <c r="AT1195" i="1"/>
  <c r="AO1196" i="1"/>
  <c r="AQ1196" i="1"/>
  <c r="AP1196" i="1"/>
  <c r="AR1196" i="1"/>
  <c r="AT1196" i="1"/>
  <c r="AO1197" i="1"/>
  <c r="AQ1197" i="1"/>
  <c r="AP1197" i="1"/>
  <c r="AR1197" i="1"/>
  <c r="AT1197" i="1"/>
  <c r="AO1198" i="1"/>
  <c r="AQ1198" i="1"/>
  <c r="AP1198" i="1"/>
  <c r="AR1198" i="1"/>
  <c r="AT1198" i="1"/>
  <c r="AO1199" i="1"/>
  <c r="AQ1199" i="1"/>
  <c r="AP1199" i="1"/>
  <c r="AR1199" i="1"/>
  <c r="AT1199" i="1"/>
  <c r="AO1200" i="1"/>
  <c r="AQ1200" i="1"/>
  <c r="AP1200" i="1"/>
  <c r="AR1200" i="1"/>
  <c r="AT1200" i="1"/>
  <c r="AO1201" i="1"/>
  <c r="AQ1201" i="1"/>
  <c r="AP1201" i="1"/>
  <c r="AR1201" i="1"/>
  <c r="AT1201" i="1"/>
  <c r="AO1202" i="1"/>
  <c r="AQ1202" i="1"/>
  <c r="AP1202" i="1"/>
  <c r="AR1202" i="1"/>
  <c r="AT1202" i="1"/>
  <c r="AO1203" i="1"/>
  <c r="AQ1203" i="1"/>
  <c r="AP1203" i="1"/>
  <c r="AR1203" i="1"/>
  <c r="AT1203" i="1"/>
  <c r="AO1204" i="1"/>
  <c r="AQ1204" i="1"/>
  <c r="AP1204" i="1"/>
  <c r="AR1204" i="1"/>
  <c r="AT1204" i="1"/>
  <c r="AO1205" i="1"/>
  <c r="AQ1205" i="1"/>
  <c r="AP1205" i="1"/>
  <c r="AR1205" i="1"/>
  <c r="AT1205" i="1"/>
  <c r="AO1206" i="1"/>
  <c r="AQ1206" i="1"/>
  <c r="AP1206" i="1"/>
  <c r="AR1206" i="1"/>
  <c r="AT1206" i="1"/>
  <c r="AO1207" i="1"/>
  <c r="AQ1207" i="1"/>
  <c r="AP1207" i="1"/>
  <c r="AR1207" i="1"/>
  <c r="AT1207" i="1"/>
  <c r="AO1208" i="1"/>
  <c r="AQ1208" i="1"/>
  <c r="AP1208" i="1"/>
  <c r="AR1208" i="1"/>
  <c r="AT1208" i="1"/>
  <c r="AO1209" i="1"/>
  <c r="AQ1209" i="1"/>
  <c r="AP1209" i="1"/>
  <c r="AR1209" i="1"/>
  <c r="AT1209" i="1"/>
  <c r="AO1210" i="1"/>
  <c r="AQ1210" i="1"/>
  <c r="AP1210" i="1"/>
  <c r="AR1210" i="1"/>
  <c r="AT1210" i="1"/>
  <c r="AO1211" i="1"/>
  <c r="AQ1211" i="1"/>
  <c r="AP1211" i="1"/>
  <c r="AR1211" i="1"/>
  <c r="AT1211" i="1"/>
  <c r="AO1212" i="1"/>
  <c r="AQ1212" i="1"/>
  <c r="AP1212" i="1"/>
  <c r="AR1212" i="1"/>
  <c r="AT1212" i="1"/>
  <c r="AO1213" i="1"/>
  <c r="AQ1213" i="1"/>
  <c r="AP1213" i="1"/>
  <c r="AR1213" i="1"/>
  <c r="AT1213" i="1"/>
  <c r="AO1214" i="1"/>
  <c r="AQ1214" i="1"/>
  <c r="AP1214" i="1"/>
  <c r="AR1214" i="1"/>
  <c r="AT1214" i="1"/>
  <c r="AO1215" i="1"/>
  <c r="AQ1215" i="1"/>
  <c r="AP1215" i="1"/>
  <c r="AR1215" i="1"/>
  <c r="AT1215" i="1"/>
  <c r="AO1216" i="1"/>
  <c r="AQ1216" i="1"/>
  <c r="AP1216" i="1"/>
  <c r="AR1216" i="1"/>
  <c r="AT1216" i="1"/>
  <c r="AO1217" i="1"/>
  <c r="AQ1217" i="1"/>
  <c r="AP1217" i="1"/>
  <c r="AR1217" i="1"/>
  <c r="AT1217" i="1"/>
  <c r="AO1218" i="1"/>
  <c r="AQ1218" i="1"/>
  <c r="AP1218" i="1"/>
  <c r="AR1218" i="1"/>
  <c r="AT1218" i="1"/>
  <c r="AO1219" i="1"/>
  <c r="AQ1219" i="1"/>
  <c r="AP1219" i="1"/>
  <c r="AR1219" i="1"/>
  <c r="AT1219" i="1"/>
  <c r="AO1220" i="1"/>
  <c r="AQ1220" i="1"/>
  <c r="AP1220" i="1"/>
  <c r="AR1220" i="1"/>
  <c r="AT1220" i="1"/>
  <c r="AO1221" i="1"/>
  <c r="AQ1221" i="1"/>
  <c r="AP1221" i="1"/>
  <c r="AR1221" i="1"/>
  <c r="AT1221" i="1"/>
  <c r="AO2" i="1"/>
  <c r="AQ2" i="1"/>
  <c r="AP2" i="1"/>
  <c r="AR2" i="1"/>
  <c r="AT3" i="1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301" i="3"/>
  <c r="AT302" i="3"/>
  <c r="AT303" i="3"/>
  <c r="AT304" i="3"/>
  <c r="AT305" i="3"/>
  <c r="AT306" i="3"/>
  <c r="AT307" i="3"/>
  <c r="AT308" i="3"/>
  <c r="AT309" i="3"/>
  <c r="AT310" i="3"/>
  <c r="AT311" i="3"/>
  <c r="AT312" i="3"/>
  <c r="AT313" i="3"/>
  <c r="AT314" i="3"/>
  <c r="AT315" i="3"/>
  <c r="AT316" i="3"/>
  <c r="AT317" i="3"/>
  <c r="AT318" i="3"/>
  <c r="AT319" i="3"/>
  <c r="AT320" i="3"/>
  <c r="AT321" i="3"/>
  <c r="AT322" i="3"/>
  <c r="AT323" i="3"/>
  <c r="AT324" i="3"/>
  <c r="AT325" i="3"/>
  <c r="AT326" i="3"/>
  <c r="AT327" i="3"/>
  <c r="AT328" i="3"/>
  <c r="AT329" i="3"/>
  <c r="AT330" i="3"/>
  <c r="AT331" i="3"/>
  <c r="AT332" i="3"/>
  <c r="AT333" i="3"/>
  <c r="AT334" i="3"/>
  <c r="AT335" i="3"/>
  <c r="AT336" i="3"/>
  <c r="AT337" i="3"/>
  <c r="AT338" i="3"/>
  <c r="AT339" i="3"/>
  <c r="AT340" i="3"/>
  <c r="AT341" i="3"/>
  <c r="AT342" i="3"/>
  <c r="AT343" i="3"/>
  <c r="AT344" i="3"/>
  <c r="AT345" i="3"/>
  <c r="AT346" i="3"/>
  <c r="AT347" i="3"/>
  <c r="AT348" i="3"/>
  <c r="AT349" i="3"/>
  <c r="AT350" i="3"/>
  <c r="AT351" i="3"/>
  <c r="AT352" i="3"/>
  <c r="AT353" i="3"/>
  <c r="AT354" i="3"/>
  <c r="AT355" i="3"/>
  <c r="AT356" i="3"/>
  <c r="AT357" i="3"/>
  <c r="AT358" i="3"/>
  <c r="AT359" i="3"/>
  <c r="AT360" i="3"/>
  <c r="AT361" i="3"/>
  <c r="AT362" i="3"/>
  <c r="AT363" i="3"/>
  <c r="AT364" i="3"/>
  <c r="AT365" i="3"/>
  <c r="AT366" i="3"/>
  <c r="AT367" i="3"/>
  <c r="AT368" i="3"/>
  <c r="AT369" i="3"/>
  <c r="AT370" i="3"/>
  <c r="AT371" i="3"/>
  <c r="AT372" i="3"/>
  <c r="AT373" i="3"/>
  <c r="AT374" i="3"/>
  <c r="AT375" i="3"/>
  <c r="AT376" i="3"/>
  <c r="AT377" i="3"/>
  <c r="AT378" i="3"/>
  <c r="AT379" i="3"/>
  <c r="AT380" i="3"/>
  <c r="AT381" i="3"/>
  <c r="AT382" i="3"/>
  <c r="AT383" i="3"/>
  <c r="AT384" i="3"/>
  <c r="AT385" i="3"/>
  <c r="AT386" i="3"/>
  <c r="AT387" i="3"/>
  <c r="AT388" i="3"/>
  <c r="AT389" i="3"/>
  <c r="AT390" i="3"/>
  <c r="AT391" i="3"/>
  <c r="AT392" i="3"/>
  <c r="AT393" i="3"/>
  <c r="AT394" i="3"/>
  <c r="AT395" i="3"/>
  <c r="AT396" i="3"/>
  <c r="AT397" i="3"/>
  <c r="AT398" i="3"/>
  <c r="AT399" i="3"/>
  <c r="AT400" i="3"/>
  <c r="AT401" i="3"/>
  <c r="AT402" i="3"/>
  <c r="AT403" i="3"/>
  <c r="AT404" i="3"/>
  <c r="AT405" i="3"/>
  <c r="AT406" i="3"/>
  <c r="AT407" i="3"/>
  <c r="AT408" i="3"/>
  <c r="AT409" i="3"/>
  <c r="AT410" i="3"/>
  <c r="AT411" i="3"/>
  <c r="AT412" i="3"/>
  <c r="AT413" i="3"/>
  <c r="AT414" i="3"/>
  <c r="AT415" i="3"/>
  <c r="AT416" i="3"/>
  <c r="AT417" i="3"/>
  <c r="AT418" i="3"/>
  <c r="AT419" i="3"/>
  <c r="AT420" i="3"/>
  <c r="AT421" i="3"/>
  <c r="AT422" i="3"/>
  <c r="AT423" i="3"/>
  <c r="AT424" i="3"/>
  <c r="AT425" i="3"/>
  <c r="AT426" i="3"/>
  <c r="AT427" i="3"/>
  <c r="AT428" i="3"/>
  <c r="AT429" i="3"/>
  <c r="AT430" i="3"/>
  <c r="AT431" i="3"/>
  <c r="AT432" i="3"/>
  <c r="AT433" i="3"/>
  <c r="AT434" i="3"/>
  <c r="AT435" i="3"/>
  <c r="AT436" i="3"/>
  <c r="AT437" i="3"/>
  <c r="AT438" i="3"/>
  <c r="AT439" i="3"/>
  <c r="AT440" i="3"/>
  <c r="AT441" i="3"/>
  <c r="AT442" i="3"/>
  <c r="AT443" i="3"/>
  <c r="AT444" i="3"/>
  <c r="AT445" i="3"/>
  <c r="AT446" i="3"/>
  <c r="AT447" i="3"/>
  <c r="AT448" i="3"/>
  <c r="AT449" i="3"/>
  <c r="AT450" i="3"/>
  <c r="AT451" i="3"/>
  <c r="AT452" i="3"/>
  <c r="AT453" i="3"/>
  <c r="AT454" i="3"/>
  <c r="AT455" i="3"/>
  <c r="AT456" i="3"/>
  <c r="AT457" i="3"/>
  <c r="AT458" i="3"/>
  <c r="AT459" i="3"/>
  <c r="AT460" i="3"/>
  <c r="AT461" i="3"/>
  <c r="AT462" i="3"/>
  <c r="AT463" i="3"/>
  <c r="AT464" i="3"/>
  <c r="AT465" i="3"/>
  <c r="AT466" i="3"/>
  <c r="AT467" i="3"/>
  <c r="AT468" i="3"/>
  <c r="AT469" i="3"/>
  <c r="AT470" i="3"/>
  <c r="AT471" i="3"/>
  <c r="AT472" i="3"/>
  <c r="AT473" i="3"/>
  <c r="AT474" i="3"/>
  <c r="AT475" i="3"/>
  <c r="AT476" i="3"/>
  <c r="AT477" i="3"/>
  <c r="AT478" i="3"/>
  <c r="AT479" i="3"/>
  <c r="AT480" i="3"/>
  <c r="AT481" i="3"/>
  <c r="AT482" i="3"/>
  <c r="AT483" i="3"/>
  <c r="AT484" i="3"/>
  <c r="AT485" i="3"/>
  <c r="AT486" i="3"/>
  <c r="AT487" i="3"/>
  <c r="AT488" i="3"/>
  <c r="AT489" i="3"/>
  <c r="AT490" i="3"/>
  <c r="AT491" i="3"/>
  <c r="AT492" i="3"/>
  <c r="AT493" i="3"/>
  <c r="AT494" i="3"/>
  <c r="AT495" i="3"/>
  <c r="AT496" i="3"/>
  <c r="AT497" i="3"/>
  <c r="AT498" i="3"/>
  <c r="AT499" i="3"/>
  <c r="AT500" i="3"/>
  <c r="AT501" i="3"/>
  <c r="AT502" i="3"/>
  <c r="AT503" i="3"/>
  <c r="AT504" i="3"/>
  <c r="AT505" i="3"/>
  <c r="AT506" i="3"/>
  <c r="AT507" i="3"/>
  <c r="AT508" i="3"/>
  <c r="AT509" i="3"/>
  <c r="AT510" i="3"/>
  <c r="AT511" i="3"/>
  <c r="AT512" i="3"/>
  <c r="AT513" i="3"/>
  <c r="AT514" i="3"/>
  <c r="AT515" i="3"/>
  <c r="AT516" i="3"/>
  <c r="AT517" i="3"/>
  <c r="AT518" i="3"/>
  <c r="AT519" i="3"/>
  <c r="AT520" i="3"/>
  <c r="AT521" i="3"/>
  <c r="AT522" i="3"/>
  <c r="AT523" i="3"/>
  <c r="AT524" i="3"/>
  <c r="AT525" i="3"/>
  <c r="AT526" i="3"/>
  <c r="AT527" i="3"/>
  <c r="AT528" i="3"/>
  <c r="AT529" i="3"/>
  <c r="AT530" i="3"/>
  <c r="AT531" i="3"/>
  <c r="AT532" i="3"/>
  <c r="AT533" i="3"/>
  <c r="AT534" i="3"/>
  <c r="AT535" i="3"/>
  <c r="AT536" i="3"/>
  <c r="AT537" i="3"/>
  <c r="AT538" i="3"/>
  <c r="AT539" i="3"/>
  <c r="AT540" i="3"/>
  <c r="AT541" i="3"/>
  <c r="AT542" i="3"/>
  <c r="AT543" i="3"/>
  <c r="AT544" i="3"/>
  <c r="AT545" i="3"/>
  <c r="AT546" i="3"/>
  <c r="AT547" i="3"/>
  <c r="AT548" i="3"/>
  <c r="AT549" i="3"/>
  <c r="AT550" i="3"/>
  <c r="AT551" i="3"/>
  <c r="AT552" i="3"/>
  <c r="AT553" i="3"/>
  <c r="AT554" i="3"/>
  <c r="AT555" i="3"/>
  <c r="AT556" i="3"/>
  <c r="AT557" i="3"/>
  <c r="AT558" i="3"/>
  <c r="AT559" i="3"/>
  <c r="AT560" i="3"/>
  <c r="AT561" i="3"/>
  <c r="AT562" i="3"/>
  <c r="AT563" i="3"/>
  <c r="AT564" i="3"/>
  <c r="AT565" i="3"/>
  <c r="AT566" i="3"/>
  <c r="AT567" i="3"/>
  <c r="AT568" i="3"/>
  <c r="AT569" i="3"/>
  <c r="AT570" i="3"/>
  <c r="AT571" i="3"/>
  <c r="AT572" i="3"/>
  <c r="AT573" i="3"/>
  <c r="AT574" i="3"/>
  <c r="AT575" i="3"/>
  <c r="AT576" i="3"/>
  <c r="AT577" i="3"/>
  <c r="AT578" i="3"/>
  <c r="AT579" i="3"/>
  <c r="AT580" i="3"/>
  <c r="AT581" i="3"/>
  <c r="AT582" i="3"/>
  <c r="AT583" i="3"/>
  <c r="AT584" i="3"/>
  <c r="AT585" i="3"/>
  <c r="AT586" i="3"/>
  <c r="AT587" i="3"/>
  <c r="AT588" i="3"/>
  <c r="AT589" i="3"/>
  <c r="AT590" i="3"/>
  <c r="AT591" i="3"/>
  <c r="AT592" i="3"/>
  <c r="AT593" i="3"/>
  <c r="AT594" i="3"/>
  <c r="AT595" i="3"/>
  <c r="AT596" i="3"/>
  <c r="AT597" i="3"/>
  <c r="AT598" i="3"/>
  <c r="AT599" i="3"/>
  <c r="AT600" i="3"/>
  <c r="AT601" i="3"/>
  <c r="AT602" i="3"/>
  <c r="AT603" i="3"/>
  <c r="AT604" i="3"/>
  <c r="AT605" i="3"/>
  <c r="AT606" i="3"/>
  <c r="AT607" i="3"/>
  <c r="AT608" i="3"/>
  <c r="AT609" i="3"/>
  <c r="AT610" i="3"/>
  <c r="AT611" i="3"/>
  <c r="AT612" i="3"/>
  <c r="AT613" i="3"/>
  <c r="AT614" i="3"/>
  <c r="AT615" i="3"/>
  <c r="AT616" i="3"/>
  <c r="AT617" i="3"/>
  <c r="AT618" i="3"/>
  <c r="AT619" i="3"/>
  <c r="AT620" i="3"/>
  <c r="AT621" i="3"/>
  <c r="AT622" i="3"/>
  <c r="AT623" i="3"/>
  <c r="AT624" i="3"/>
  <c r="AT625" i="3"/>
  <c r="AT626" i="3"/>
  <c r="AT627" i="3"/>
  <c r="AT628" i="3"/>
  <c r="AT629" i="3"/>
  <c r="AT630" i="3"/>
  <c r="AT631" i="3"/>
  <c r="AT632" i="3"/>
  <c r="AT633" i="3"/>
  <c r="AT634" i="3"/>
  <c r="AT635" i="3"/>
  <c r="AT636" i="3"/>
  <c r="AT637" i="3"/>
  <c r="AT638" i="3"/>
  <c r="AT639" i="3"/>
  <c r="AT640" i="3"/>
  <c r="AT641" i="3"/>
  <c r="AT642" i="3"/>
  <c r="AT643" i="3"/>
  <c r="AT644" i="3"/>
  <c r="AT645" i="3"/>
  <c r="AT646" i="3"/>
  <c r="AT647" i="3"/>
  <c r="AT648" i="3"/>
  <c r="AT649" i="3"/>
  <c r="AT650" i="3"/>
  <c r="AT651" i="3"/>
  <c r="AT652" i="3"/>
  <c r="AT653" i="3"/>
  <c r="AT654" i="3"/>
  <c r="AT655" i="3"/>
  <c r="AT656" i="3"/>
  <c r="AT657" i="3"/>
  <c r="AT658" i="3"/>
  <c r="AT659" i="3"/>
  <c r="AT660" i="3"/>
  <c r="AT661" i="3"/>
  <c r="AT662" i="3"/>
  <c r="AT663" i="3"/>
  <c r="AT664" i="3"/>
  <c r="AT665" i="3"/>
  <c r="AT666" i="3"/>
  <c r="AT667" i="3"/>
  <c r="AT668" i="3"/>
  <c r="AT669" i="3"/>
  <c r="AT670" i="3"/>
  <c r="AT671" i="3"/>
  <c r="AT672" i="3"/>
  <c r="AT673" i="3"/>
  <c r="AT674" i="3"/>
  <c r="AT675" i="3"/>
  <c r="AT676" i="3"/>
  <c r="AT677" i="3"/>
  <c r="AT678" i="3"/>
  <c r="AT679" i="3"/>
  <c r="AT680" i="3"/>
  <c r="AT681" i="3"/>
  <c r="AT682" i="3"/>
  <c r="AT683" i="3"/>
  <c r="AT684" i="3"/>
  <c r="AT685" i="3"/>
  <c r="AT686" i="3"/>
  <c r="AT687" i="3"/>
  <c r="AT688" i="3"/>
  <c r="AT689" i="3"/>
  <c r="AT690" i="3"/>
  <c r="AT691" i="3"/>
  <c r="AT692" i="3"/>
  <c r="AT693" i="3"/>
  <c r="AT694" i="3"/>
  <c r="AT695" i="3"/>
  <c r="AT696" i="3"/>
  <c r="AT697" i="3"/>
  <c r="AT698" i="3"/>
  <c r="AT699" i="3"/>
  <c r="AT700" i="3"/>
  <c r="AT701" i="3"/>
  <c r="AT702" i="3"/>
  <c r="AT703" i="3"/>
  <c r="AT704" i="3"/>
  <c r="AT705" i="3"/>
  <c r="AT706" i="3"/>
  <c r="AT707" i="3"/>
  <c r="AT708" i="3"/>
  <c r="AT709" i="3"/>
  <c r="AT710" i="3"/>
  <c r="AT711" i="3"/>
  <c r="AT712" i="3"/>
  <c r="AT713" i="3"/>
  <c r="AT714" i="3"/>
  <c r="AT715" i="3"/>
  <c r="AT716" i="3"/>
  <c r="AT717" i="3"/>
  <c r="AT718" i="3"/>
  <c r="AT719" i="3"/>
  <c r="AT720" i="3"/>
  <c r="AT721" i="3"/>
  <c r="AT722" i="3"/>
  <c r="AT723" i="3"/>
  <c r="AT724" i="3"/>
  <c r="AT725" i="3"/>
  <c r="AT726" i="3"/>
  <c r="AT727" i="3"/>
  <c r="AT728" i="3"/>
  <c r="AT729" i="3"/>
  <c r="AT730" i="3"/>
  <c r="AT731" i="3"/>
  <c r="AT732" i="3"/>
  <c r="AT733" i="3"/>
  <c r="AT734" i="3"/>
  <c r="AT735" i="3"/>
  <c r="AT736" i="3"/>
  <c r="AT737" i="3"/>
  <c r="AT738" i="3"/>
  <c r="AT739" i="3"/>
  <c r="AT740" i="3"/>
  <c r="AT741" i="3"/>
  <c r="AT742" i="3"/>
  <c r="AT743" i="3"/>
  <c r="AT744" i="3"/>
  <c r="AT745" i="3"/>
  <c r="AT746" i="3"/>
  <c r="AT747" i="3"/>
  <c r="AT748" i="3"/>
  <c r="AT749" i="3"/>
  <c r="AT750" i="3"/>
  <c r="AT751" i="3"/>
  <c r="AT752" i="3"/>
  <c r="AT753" i="3"/>
  <c r="AT754" i="3"/>
  <c r="AT755" i="3"/>
  <c r="AT756" i="3"/>
  <c r="AT757" i="3"/>
  <c r="AT758" i="3"/>
  <c r="AT759" i="3"/>
  <c r="AT760" i="3"/>
  <c r="AT761" i="3"/>
  <c r="AT762" i="3"/>
  <c r="AT763" i="3"/>
  <c r="AT764" i="3"/>
  <c r="AT765" i="3"/>
  <c r="AT766" i="3"/>
  <c r="AT767" i="3"/>
  <c r="AT768" i="3"/>
  <c r="AT769" i="3"/>
  <c r="AT770" i="3"/>
  <c r="AT771" i="3"/>
  <c r="AT772" i="3"/>
  <c r="AT773" i="3"/>
  <c r="AT774" i="3"/>
  <c r="AT775" i="3"/>
  <c r="AT776" i="3"/>
  <c r="AT777" i="3"/>
  <c r="AT778" i="3"/>
  <c r="AT779" i="3"/>
  <c r="AT780" i="3"/>
  <c r="AT781" i="3"/>
  <c r="AT782" i="3"/>
  <c r="AT783" i="3"/>
  <c r="AT784" i="3"/>
  <c r="AT785" i="3"/>
  <c r="AT786" i="3"/>
  <c r="AT787" i="3"/>
  <c r="AT788" i="3"/>
  <c r="AT789" i="3"/>
  <c r="AT790" i="3"/>
  <c r="AT791" i="3"/>
  <c r="AT792" i="3"/>
  <c r="AT793" i="3"/>
  <c r="AT794" i="3"/>
  <c r="AT795" i="3"/>
  <c r="AT796" i="3"/>
  <c r="AT797" i="3"/>
  <c r="AT798" i="3"/>
  <c r="AT799" i="3"/>
  <c r="AT800" i="3"/>
  <c r="AT801" i="3"/>
  <c r="AT802" i="3"/>
  <c r="AT803" i="3"/>
  <c r="AT804" i="3"/>
  <c r="AT805" i="3"/>
  <c r="AT806" i="3"/>
  <c r="AT807" i="3"/>
  <c r="AT808" i="3"/>
  <c r="AT809" i="3"/>
  <c r="AT810" i="3"/>
  <c r="AT811" i="3"/>
  <c r="AT812" i="3"/>
  <c r="AT813" i="3"/>
  <c r="AT814" i="3"/>
  <c r="AT815" i="3"/>
  <c r="AT816" i="3"/>
  <c r="AT817" i="3"/>
  <c r="AT818" i="3"/>
  <c r="AT819" i="3"/>
  <c r="AT820" i="3"/>
  <c r="AT821" i="3"/>
  <c r="AT822" i="3"/>
  <c r="AT823" i="3"/>
  <c r="AT824" i="3"/>
  <c r="AT825" i="3"/>
  <c r="AT826" i="3"/>
  <c r="AT827" i="3"/>
  <c r="AT828" i="3"/>
  <c r="AT829" i="3"/>
  <c r="AT830" i="3"/>
  <c r="AT831" i="3"/>
  <c r="AT832" i="3"/>
  <c r="AT833" i="3"/>
  <c r="AT834" i="3"/>
  <c r="AT835" i="3"/>
  <c r="AT836" i="3"/>
  <c r="AT837" i="3"/>
  <c r="AT838" i="3"/>
  <c r="AT839" i="3"/>
  <c r="AT840" i="3"/>
  <c r="AT841" i="3"/>
  <c r="AT842" i="3"/>
  <c r="AT843" i="3"/>
  <c r="AT844" i="3"/>
  <c r="AT845" i="3"/>
  <c r="AT846" i="3"/>
  <c r="AT847" i="3"/>
  <c r="AT848" i="3"/>
  <c r="AT849" i="3"/>
  <c r="AT850" i="3"/>
  <c r="AT851" i="3"/>
  <c r="AT852" i="3"/>
  <c r="AT853" i="3"/>
  <c r="AT854" i="3"/>
  <c r="AT855" i="3"/>
  <c r="AT856" i="3"/>
  <c r="AT857" i="3"/>
  <c r="AT858" i="3"/>
  <c r="AT859" i="3"/>
  <c r="AT860" i="3"/>
  <c r="AT861" i="3"/>
  <c r="AT862" i="3"/>
  <c r="AT863" i="3"/>
  <c r="AT864" i="3"/>
  <c r="AT865" i="3"/>
  <c r="AT866" i="3"/>
  <c r="AT867" i="3"/>
  <c r="AT868" i="3"/>
  <c r="AT869" i="3"/>
  <c r="AT870" i="3"/>
  <c r="AT871" i="3"/>
  <c r="AT872" i="3"/>
  <c r="AT873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886" i="3"/>
  <c r="AT887" i="3"/>
  <c r="AT888" i="3"/>
  <c r="AT889" i="3"/>
  <c r="AT890" i="3"/>
  <c r="AT891" i="3"/>
  <c r="AT892" i="3"/>
  <c r="AT893" i="3"/>
  <c r="AT894" i="3"/>
  <c r="AT895" i="3"/>
  <c r="AT896" i="3"/>
  <c r="AT897" i="3"/>
  <c r="AT898" i="3"/>
  <c r="AT899" i="3"/>
  <c r="AT900" i="3"/>
  <c r="AT901" i="3"/>
  <c r="AT902" i="3"/>
  <c r="AT903" i="3"/>
  <c r="AT904" i="3"/>
  <c r="AT905" i="3"/>
  <c r="AT906" i="3"/>
  <c r="AT907" i="3"/>
  <c r="AT908" i="3"/>
  <c r="AT909" i="3"/>
  <c r="AT910" i="3"/>
  <c r="AT911" i="3"/>
  <c r="AT912" i="3"/>
  <c r="AT913" i="3"/>
  <c r="AT914" i="3"/>
  <c r="AT915" i="3"/>
  <c r="AT916" i="3"/>
  <c r="AT917" i="3"/>
  <c r="AT918" i="3"/>
  <c r="AT919" i="3"/>
  <c r="AT920" i="3"/>
  <c r="AT921" i="3"/>
  <c r="AT922" i="3"/>
  <c r="AT923" i="3"/>
  <c r="AT924" i="3"/>
  <c r="AT925" i="3"/>
  <c r="AT926" i="3"/>
  <c r="AT927" i="3"/>
  <c r="AT928" i="3"/>
  <c r="AT929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0" i="3"/>
  <c r="AT961" i="3"/>
  <c r="AT962" i="3"/>
  <c r="AT963" i="3"/>
  <c r="AT964" i="3"/>
  <c r="AT965" i="3"/>
  <c r="AT966" i="3"/>
  <c r="AT967" i="3"/>
  <c r="AT968" i="3"/>
  <c r="AT969" i="3"/>
  <c r="AT970" i="3"/>
  <c r="AT971" i="3"/>
  <c r="AT972" i="3"/>
  <c r="AT973" i="3"/>
  <c r="AT974" i="3"/>
  <c r="AT975" i="3"/>
  <c r="AT976" i="3"/>
  <c r="AT977" i="3"/>
  <c r="AT978" i="3"/>
  <c r="AT979" i="3"/>
  <c r="AT980" i="3"/>
  <c r="AT981" i="3"/>
  <c r="AT982" i="3"/>
  <c r="AT983" i="3"/>
  <c r="AT984" i="3"/>
  <c r="AT985" i="3"/>
  <c r="AT986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T1002" i="3"/>
  <c r="AT1003" i="3"/>
  <c r="AT1004" i="3"/>
  <c r="AT1005" i="3"/>
  <c r="AT1006" i="3"/>
  <c r="AT1007" i="3"/>
  <c r="AT1008" i="3"/>
  <c r="AT1009" i="3"/>
  <c r="AT1010" i="3"/>
  <c r="AT1011" i="3"/>
  <c r="AT1012" i="3"/>
  <c r="AT1013" i="3"/>
  <c r="AT1014" i="3"/>
  <c r="AT1015" i="3"/>
  <c r="AT1016" i="3"/>
  <c r="AT1017" i="3"/>
  <c r="AT1018" i="3"/>
  <c r="AT1019" i="3"/>
  <c r="AT1020" i="3"/>
  <c r="AT1021" i="3"/>
  <c r="AT1022" i="3"/>
  <c r="AT1023" i="3"/>
  <c r="AT1024" i="3"/>
  <c r="AT1025" i="3"/>
  <c r="AT1026" i="3"/>
  <c r="AT1027" i="3"/>
  <c r="AT1028" i="3"/>
  <c r="AT1029" i="3"/>
  <c r="AT1030" i="3"/>
  <c r="AT1031" i="3"/>
  <c r="AT1032" i="3"/>
  <c r="AT1033" i="3"/>
  <c r="AT1034" i="3"/>
  <c r="AT1035" i="3"/>
  <c r="AT1036" i="3"/>
  <c r="AT1037" i="3"/>
  <c r="AT1038" i="3"/>
  <c r="AT1039" i="3"/>
  <c r="AT1040" i="3"/>
  <c r="AT1041" i="3"/>
  <c r="AT1042" i="3"/>
  <c r="AT1043" i="3"/>
  <c r="AT1044" i="3"/>
  <c r="AT1045" i="3"/>
  <c r="AT1046" i="3"/>
  <c r="AT1047" i="3"/>
  <c r="AT1048" i="3"/>
  <c r="AT1049" i="3"/>
  <c r="AT1050" i="3"/>
  <c r="AT1051" i="3"/>
  <c r="AT1052" i="3"/>
  <c r="AT1053" i="3"/>
  <c r="AT1054" i="3"/>
  <c r="AT1055" i="3"/>
  <c r="AT1056" i="3"/>
  <c r="AT1057" i="3"/>
  <c r="AT1058" i="3"/>
  <c r="AT1059" i="3"/>
  <c r="AT1060" i="3"/>
  <c r="AT1061" i="3"/>
  <c r="AT1062" i="3"/>
  <c r="AT1063" i="3"/>
  <c r="AT1064" i="3"/>
  <c r="AT1065" i="3"/>
  <c r="AT1066" i="3"/>
  <c r="AT1067" i="3"/>
  <c r="AT1068" i="3"/>
  <c r="AT1069" i="3"/>
  <c r="AT1070" i="3"/>
  <c r="AT1071" i="3"/>
  <c r="AT1072" i="3"/>
  <c r="AT1073" i="3"/>
  <c r="AT1074" i="3"/>
  <c r="AT1075" i="3"/>
  <c r="AT1076" i="3"/>
  <c r="AT1077" i="3"/>
  <c r="AT1078" i="3"/>
  <c r="AT1079" i="3"/>
  <c r="AT1080" i="3"/>
  <c r="AT1081" i="3"/>
  <c r="AT1082" i="3"/>
  <c r="AT1083" i="3"/>
  <c r="AT1084" i="3"/>
  <c r="AT1085" i="3"/>
  <c r="AT1086" i="3"/>
  <c r="AT1087" i="3"/>
  <c r="AT1088" i="3"/>
  <c r="AT1089" i="3"/>
  <c r="AT1090" i="3"/>
  <c r="AT1091" i="3"/>
  <c r="AT1092" i="3"/>
  <c r="AT1093" i="3"/>
  <c r="AT1094" i="3"/>
  <c r="AT1095" i="3"/>
  <c r="AT1096" i="3"/>
  <c r="AT1097" i="3"/>
  <c r="AT1098" i="3"/>
  <c r="AT1099" i="3"/>
  <c r="AT1100" i="3"/>
  <c r="AT1101" i="3"/>
  <c r="AT1102" i="3"/>
  <c r="AT1103" i="3"/>
  <c r="AT1104" i="3"/>
  <c r="AT1105" i="3"/>
  <c r="AT1106" i="3"/>
  <c r="AT1107" i="3"/>
  <c r="AT1108" i="3"/>
  <c r="AT1109" i="3"/>
  <c r="AT1110" i="3"/>
  <c r="AT1111" i="3"/>
  <c r="AT1112" i="3"/>
  <c r="AT1113" i="3"/>
  <c r="AT1114" i="3"/>
  <c r="AT1115" i="3"/>
  <c r="AT1116" i="3"/>
  <c r="AT1117" i="3"/>
  <c r="AT1118" i="3"/>
  <c r="AT1119" i="3"/>
  <c r="AT1120" i="3"/>
  <c r="AT1121" i="3"/>
  <c r="AT1122" i="3"/>
  <c r="AT1123" i="3"/>
  <c r="AT1124" i="3"/>
  <c r="AT1125" i="3"/>
  <c r="AT1126" i="3"/>
  <c r="AT1127" i="3"/>
  <c r="AT1128" i="3"/>
  <c r="AT1129" i="3"/>
  <c r="AT1130" i="3"/>
  <c r="AT1131" i="3"/>
  <c r="AT1132" i="3"/>
  <c r="AT1133" i="3"/>
  <c r="AT1134" i="3"/>
  <c r="AT1135" i="3"/>
  <c r="AT1136" i="3"/>
  <c r="AT1137" i="3"/>
  <c r="AT1138" i="3"/>
  <c r="AT1139" i="3"/>
  <c r="AT1140" i="3"/>
  <c r="AT1141" i="3"/>
  <c r="AT1142" i="3"/>
  <c r="AT1143" i="3"/>
  <c r="AT1144" i="3"/>
  <c r="AT1145" i="3"/>
  <c r="AT1146" i="3"/>
  <c r="AT1147" i="3"/>
  <c r="AT1148" i="3"/>
  <c r="AT1149" i="3"/>
  <c r="AT1150" i="3"/>
  <c r="AT1151" i="3"/>
  <c r="AT1152" i="3"/>
  <c r="AT1153" i="3"/>
  <c r="AT1154" i="3"/>
  <c r="AT1155" i="3"/>
  <c r="AT1156" i="3"/>
  <c r="AT1157" i="3"/>
  <c r="AT1158" i="3"/>
  <c r="AT1159" i="3"/>
  <c r="AT1160" i="3"/>
  <c r="AT1161" i="3"/>
  <c r="AT1162" i="3"/>
  <c r="AT1163" i="3"/>
  <c r="AT1164" i="3"/>
  <c r="AT1165" i="3"/>
  <c r="AT1166" i="3"/>
  <c r="AT1167" i="3"/>
  <c r="AT1168" i="3"/>
  <c r="AT1169" i="3"/>
  <c r="AT1170" i="3"/>
  <c r="AT1171" i="3"/>
  <c r="AT1172" i="3"/>
  <c r="AT1173" i="3"/>
  <c r="AT1174" i="3"/>
  <c r="AT1175" i="3"/>
  <c r="AT1176" i="3"/>
  <c r="AT1177" i="3"/>
  <c r="AT1178" i="3"/>
  <c r="AT1179" i="3"/>
  <c r="AT1180" i="3"/>
  <c r="AT1181" i="3"/>
  <c r="AT1182" i="3"/>
  <c r="AT1183" i="3"/>
  <c r="AT1184" i="3"/>
  <c r="AT1185" i="3"/>
  <c r="AT1186" i="3"/>
  <c r="AT1187" i="3"/>
  <c r="AT1188" i="3"/>
  <c r="AT1189" i="3"/>
  <c r="AT1190" i="3"/>
  <c r="AT1191" i="3"/>
  <c r="AT1192" i="3"/>
  <c r="AT1193" i="3"/>
  <c r="AT1194" i="3"/>
  <c r="AT1195" i="3"/>
  <c r="AT1196" i="3"/>
  <c r="AT1197" i="3"/>
  <c r="AT1198" i="3"/>
  <c r="AT1199" i="3"/>
  <c r="AT1200" i="3"/>
  <c r="AT1201" i="3"/>
  <c r="AT1202" i="3"/>
  <c r="AT1203" i="3"/>
  <c r="AT1204" i="3"/>
  <c r="AT1205" i="3"/>
  <c r="AT1206" i="3"/>
  <c r="AT1207" i="3"/>
  <c r="AT1208" i="3"/>
  <c r="AT1209" i="3"/>
  <c r="AT1210" i="3"/>
  <c r="AT1211" i="3"/>
  <c r="AT1212" i="3"/>
  <c r="AT1213" i="3"/>
  <c r="AT1214" i="3"/>
  <c r="AT1215" i="3"/>
  <c r="AT1216" i="3"/>
  <c r="AT1217" i="3"/>
  <c r="AT1218" i="3"/>
  <c r="AT1219" i="3"/>
  <c r="AT1220" i="3"/>
  <c r="AT1221" i="3"/>
  <c r="AT3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01" i="3"/>
  <c r="AR302" i="3"/>
  <c r="AR303" i="3"/>
  <c r="AR304" i="3"/>
  <c r="AR305" i="3"/>
  <c r="AR306" i="3"/>
  <c r="AR307" i="3"/>
  <c r="AR308" i="3"/>
  <c r="AR309" i="3"/>
  <c r="AR310" i="3"/>
  <c r="AR311" i="3"/>
  <c r="AR312" i="3"/>
  <c r="AR313" i="3"/>
  <c r="AR314" i="3"/>
  <c r="AR315" i="3"/>
  <c r="AR316" i="3"/>
  <c r="AR317" i="3"/>
  <c r="AR318" i="3"/>
  <c r="AR319" i="3"/>
  <c r="AR320" i="3"/>
  <c r="AR321" i="3"/>
  <c r="AR322" i="3"/>
  <c r="AR323" i="3"/>
  <c r="AR324" i="3"/>
  <c r="AR325" i="3"/>
  <c r="AR326" i="3"/>
  <c r="AR327" i="3"/>
  <c r="AR328" i="3"/>
  <c r="AR329" i="3"/>
  <c r="AR330" i="3"/>
  <c r="AR331" i="3"/>
  <c r="AR332" i="3"/>
  <c r="AR333" i="3"/>
  <c r="AR334" i="3"/>
  <c r="AR335" i="3"/>
  <c r="AR336" i="3"/>
  <c r="AR337" i="3"/>
  <c r="AR338" i="3"/>
  <c r="AR339" i="3"/>
  <c r="AR340" i="3"/>
  <c r="AR341" i="3"/>
  <c r="AR342" i="3"/>
  <c r="AR343" i="3"/>
  <c r="AR344" i="3"/>
  <c r="AR345" i="3"/>
  <c r="AR346" i="3"/>
  <c r="AR347" i="3"/>
  <c r="AR348" i="3"/>
  <c r="AR349" i="3"/>
  <c r="AR350" i="3"/>
  <c r="AR351" i="3"/>
  <c r="AR352" i="3"/>
  <c r="AR353" i="3"/>
  <c r="AR354" i="3"/>
  <c r="AR355" i="3"/>
  <c r="AR356" i="3"/>
  <c r="AR357" i="3"/>
  <c r="AR358" i="3"/>
  <c r="AR359" i="3"/>
  <c r="AR360" i="3"/>
  <c r="AR361" i="3"/>
  <c r="AR362" i="3"/>
  <c r="AR363" i="3"/>
  <c r="AR364" i="3"/>
  <c r="AR365" i="3"/>
  <c r="AR366" i="3"/>
  <c r="AR367" i="3"/>
  <c r="AR368" i="3"/>
  <c r="AR369" i="3"/>
  <c r="AR370" i="3"/>
  <c r="AR371" i="3"/>
  <c r="AR372" i="3"/>
  <c r="AR373" i="3"/>
  <c r="AR374" i="3"/>
  <c r="AR375" i="3"/>
  <c r="AR376" i="3"/>
  <c r="AR377" i="3"/>
  <c r="AR378" i="3"/>
  <c r="AR379" i="3"/>
  <c r="AR380" i="3"/>
  <c r="AR381" i="3"/>
  <c r="AR382" i="3"/>
  <c r="AR383" i="3"/>
  <c r="AR384" i="3"/>
  <c r="AR385" i="3"/>
  <c r="AR386" i="3"/>
  <c r="AR387" i="3"/>
  <c r="AR388" i="3"/>
  <c r="AR389" i="3"/>
  <c r="AR390" i="3"/>
  <c r="AR391" i="3"/>
  <c r="AR392" i="3"/>
  <c r="AR393" i="3"/>
  <c r="AR394" i="3"/>
  <c r="AR395" i="3"/>
  <c r="AR396" i="3"/>
  <c r="AR397" i="3"/>
  <c r="AR398" i="3"/>
  <c r="AR399" i="3"/>
  <c r="AR400" i="3"/>
  <c r="AR401" i="3"/>
  <c r="AR402" i="3"/>
  <c r="AR403" i="3"/>
  <c r="AR404" i="3"/>
  <c r="AR405" i="3"/>
  <c r="AR406" i="3"/>
  <c r="AR407" i="3"/>
  <c r="AR408" i="3"/>
  <c r="AR409" i="3"/>
  <c r="AR410" i="3"/>
  <c r="AR411" i="3"/>
  <c r="AR412" i="3"/>
  <c r="AR413" i="3"/>
  <c r="AR414" i="3"/>
  <c r="AR415" i="3"/>
  <c r="AR416" i="3"/>
  <c r="AR417" i="3"/>
  <c r="AR418" i="3"/>
  <c r="AR419" i="3"/>
  <c r="AR420" i="3"/>
  <c r="AR421" i="3"/>
  <c r="AR422" i="3"/>
  <c r="AR423" i="3"/>
  <c r="AR424" i="3"/>
  <c r="AR425" i="3"/>
  <c r="AR426" i="3"/>
  <c r="AR427" i="3"/>
  <c r="AR428" i="3"/>
  <c r="AR429" i="3"/>
  <c r="AR430" i="3"/>
  <c r="AR431" i="3"/>
  <c r="AR432" i="3"/>
  <c r="AR433" i="3"/>
  <c r="AR434" i="3"/>
  <c r="AR435" i="3"/>
  <c r="AR436" i="3"/>
  <c r="AR437" i="3"/>
  <c r="AR438" i="3"/>
  <c r="AR439" i="3"/>
  <c r="AR440" i="3"/>
  <c r="AR441" i="3"/>
  <c r="AR442" i="3"/>
  <c r="AR443" i="3"/>
  <c r="AR444" i="3"/>
  <c r="AR445" i="3"/>
  <c r="AR446" i="3"/>
  <c r="AR447" i="3"/>
  <c r="AR448" i="3"/>
  <c r="AR449" i="3"/>
  <c r="AR450" i="3"/>
  <c r="AR451" i="3"/>
  <c r="AR452" i="3"/>
  <c r="AR453" i="3"/>
  <c r="AR454" i="3"/>
  <c r="AR455" i="3"/>
  <c r="AR456" i="3"/>
  <c r="AR457" i="3"/>
  <c r="AR458" i="3"/>
  <c r="AR459" i="3"/>
  <c r="AR460" i="3"/>
  <c r="AR461" i="3"/>
  <c r="AR462" i="3"/>
  <c r="AR463" i="3"/>
  <c r="AR464" i="3"/>
  <c r="AR465" i="3"/>
  <c r="AR466" i="3"/>
  <c r="AR467" i="3"/>
  <c r="AR468" i="3"/>
  <c r="AR469" i="3"/>
  <c r="AR470" i="3"/>
  <c r="AR471" i="3"/>
  <c r="AR472" i="3"/>
  <c r="AR473" i="3"/>
  <c r="AR474" i="3"/>
  <c r="AR475" i="3"/>
  <c r="AR476" i="3"/>
  <c r="AR477" i="3"/>
  <c r="AR478" i="3"/>
  <c r="AR479" i="3"/>
  <c r="AR480" i="3"/>
  <c r="AR481" i="3"/>
  <c r="AR482" i="3"/>
  <c r="AR483" i="3"/>
  <c r="AR484" i="3"/>
  <c r="AR485" i="3"/>
  <c r="AR486" i="3"/>
  <c r="AR487" i="3"/>
  <c r="AR488" i="3"/>
  <c r="AR489" i="3"/>
  <c r="AR490" i="3"/>
  <c r="AR491" i="3"/>
  <c r="AR492" i="3"/>
  <c r="AR493" i="3"/>
  <c r="AR494" i="3"/>
  <c r="AR495" i="3"/>
  <c r="AR496" i="3"/>
  <c r="AR497" i="3"/>
  <c r="AR498" i="3"/>
  <c r="AR499" i="3"/>
  <c r="AR500" i="3"/>
  <c r="AR501" i="3"/>
  <c r="AR502" i="3"/>
  <c r="AR503" i="3"/>
  <c r="AR504" i="3"/>
  <c r="AR505" i="3"/>
  <c r="AR506" i="3"/>
  <c r="AR507" i="3"/>
  <c r="AR508" i="3"/>
  <c r="AR509" i="3"/>
  <c r="AR510" i="3"/>
  <c r="AR511" i="3"/>
  <c r="AR512" i="3"/>
  <c r="AR513" i="3"/>
  <c r="AR514" i="3"/>
  <c r="AR515" i="3"/>
  <c r="AR516" i="3"/>
  <c r="AR517" i="3"/>
  <c r="AR518" i="3"/>
  <c r="AR519" i="3"/>
  <c r="AR520" i="3"/>
  <c r="AR521" i="3"/>
  <c r="AR522" i="3"/>
  <c r="AR523" i="3"/>
  <c r="AR524" i="3"/>
  <c r="AR525" i="3"/>
  <c r="AR526" i="3"/>
  <c r="AR527" i="3"/>
  <c r="AR528" i="3"/>
  <c r="AR529" i="3"/>
  <c r="AR530" i="3"/>
  <c r="AR531" i="3"/>
  <c r="AR532" i="3"/>
  <c r="AR533" i="3"/>
  <c r="AR534" i="3"/>
  <c r="AR535" i="3"/>
  <c r="AR536" i="3"/>
  <c r="AR537" i="3"/>
  <c r="AR538" i="3"/>
  <c r="AR539" i="3"/>
  <c r="AR540" i="3"/>
  <c r="AR541" i="3"/>
  <c r="AR542" i="3"/>
  <c r="AR543" i="3"/>
  <c r="AR544" i="3"/>
  <c r="AR545" i="3"/>
  <c r="AR546" i="3"/>
  <c r="AR547" i="3"/>
  <c r="AR548" i="3"/>
  <c r="AR549" i="3"/>
  <c r="AR550" i="3"/>
  <c r="AR551" i="3"/>
  <c r="AR552" i="3"/>
  <c r="AR553" i="3"/>
  <c r="AR554" i="3"/>
  <c r="AR555" i="3"/>
  <c r="AR556" i="3"/>
  <c r="AR557" i="3"/>
  <c r="AR558" i="3"/>
  <c r="AR559" i="3"/>
  <c r="AR560" i="3"/>
  <c r="AR561" i="3"/>
  <c r="AR562" i="3"/>
  <c r="AR563" i="3"/>
  <c r="AR564" i="3"/>
  <c r="AR565" i="3"/>
  <c r="AR566" i="3"/>
  <c r="AR567" i="3"/>
  <c r="AR568" i="3"/>
  <c r="AR569" i="3"/>
  <c r="AR570" i="3"/>
  <c r="AR571" i="3"/>
  <c r="AR572" i="3"/>
  <c r="AR573" i="3"/>
  <c r="AR574" i="3"/>
  <c r="AR575" i="3"/>
  <c r="AR576" i="3"/>
  <c r="AR577" i="3"/>
  <c r="AR578" i="3"/>
  <c r="AR579" i="3"/>
  <c r="AR580" i="3"/>
  <c r="AR581" i="3"/>
  <c r="AR582" i="3"/>
  <c r="AR583" i="3"/>
  <c r="AR584" i="3"/>
  <c r="AR585" i="3"/>
  <c r="AR586" i="3"/>
  <c r="AR587" i="3"/>
  <c r="AR588" i="3"/>
  <c r="AR589" i="3"/>
  <c r="AR590" i="3"/>
  <c r="AR591" i="3"/>
  <c r="AR592" i="3"/>
  <c r="AR593" i="3"/>
  <c r="AR594" i="3"/>
  <c r="AR595" i="3"/>
  <c r="AR596" i="3"/>
  <c r="AR597" i="3"/>
  <c r="AR598" i="3"/>
  <c r="AR599" i="3"/>
  <c r="AR600" i="3"/>
  <c r="AR601" i="3"/>
  <c r="AR602" i="3"/>
  <c r="AR603" i="3"/>
  <c r="AR604" i="3"/>
  <c r="AR605" i="3"/>
  <c r="AR606" i="3"/>
  <c r="AR607" i="3"/>
  <c r="AR608" i="3"/>
  <c r="AR609" i="3"/>
  <c r="AR610" i="3"/>
  <c r="AR611" i="3"/>
  <c r="AR612" i="3"/>
  <c r="AR613" i="3"/>
  <c r="AR614" i="3"/>
  <c r="AR615" i="3"/>
  <c r="AR616" i="3"/>
  <c r="AR617" i="3"/>
  <c r="AR618" i="3"/>
  <c r="AR619" i="3"/>
  <c r="AR620" i="3"/>
  <c r="AR621" i="3"/>
  <c r="AR622" i="3"/>
  <c r="AR623" i="3"/>
  <c r="AR624" i="3"/>
  <c r="AR625" i="3"/>
  <c r="AR626" i="3"/>
  <c r="AR627" i="3"/>
  <c r="AR628" i="3"/>
  <c r="AR629" i="3"/>
  <c r="AR630" i="3"/>
  <c r="AR631" i="3"/>
  <c r="AR632" i="3"/>
  <c r="AR633" i="3"/>
  <c r="AR634" i="3"/>
  <c r="AR635" i="3"/>
  <c r="AR636" i="3"/>
  <c r="AR637" i="3"/>
  <c r="AR638" i="3"/>
  <c r="AR639" i="3"/>
  <c r="AR640" i="3"/>
  <c r="AR641" i="3"/>
  <c r="AR642" i="3"/>
  <c r="AR643" i="3"/>
  <c r="AR644" i="3"/>
  <c r="AR645" i="3"/>
  <c r="AR646" i="3"/>
  <c r="AR647" i="3"/>
  <c r="AR648" i="3"/>
  <c r="AR649" i="3"/>
  <c r="AR650" i="3"/>
  <c r="AR651" i="3"/>
  <c r="AR652" i="3"/>
  <c r="AR653" i="3"/>
  <c r="AR654" i="3"/>
  <c r="AR655" i="3"/>
  <c r="AR656" i="3"/>
  <c r="AR657" i="3"/>
  <c r="AR658" i="3"/>
  <c r="AR659" i="3"/>
  <c r="AR660" i="3"/>
  <c r="AR661" i="3"/>
  <c r="AR662" i="3"/>
  <c r="AR663" i="3"/>
  <c r="AR664" i="3"/>
  <c r="AR665" i="3"/>
  <c r="AR666" i="3"/>
  <c r="AR667" i="3"/>
  <c r="AR668" i="3"/>
  <c r="AR669" i="3"/>
  <c r="AR670" i="3"/>
  <c r="AR671" i="3"/>
  <c r="AR672" i="3"/>
  <c r="AR673" i="3"/>
  <c r="AR674" i="3"/>
  <c r="AR675" i="3"/>
  <c r="AR676" i="3"/>
  <c r="AR677" i="3"/>
  <c r="AR678" i="3"/>
  <c r="AR679" i="3"/>
  <c r="AR680" i="3"/>
  <c r="AR681" i="3"/>
  <c r="AR682" i="3"/>
  <c r="AR683" i="3"/>
  <c r="AR684" i="3"/>
  <c r="AR685" i="3"/>
  <c r="AR686" i="3"/>
  <c r="AR687" i="3"/>
  <c r="AR688" i="3"/>
  <c r="AR689" i="3"/>
  <c r="AR690" i="3"/>
  <c r="AR691" i="3"/>
  <c r="AR692" i="3"/>
  <c r="AR693" i="3"/>
  <c r="AR694" i="3"/>
  <c r="AR695" i="3"/>
  <c r="AR696" i="3"/>
  <c r="AR697" i="3"/>
  <c r="AR698" i="3"/>
  <c r="AR699" i="3"/>
  <c r="AR700" i="3"/>
  <c r="AR701" i="3"/>
  <c r="AR702" i="3"/>
  <c r="AR703" i="3"/>
  <c r="AR704" i="3"/>
  <c r="AR705" i="3"/>
  <c r="AR706" i="3"/>
  <c r="AR707" i="3"/>
  <c r="AR708" i="3"/>
  <c r="AR709" i="3"/>
  <c r="AR710" i="3"/>
  <c r="AR711" i="3"/>
  <c r="AR712" i="3"/>
  <c r="AR713" i="3"/>
  <c r="AR714" i="3"/>
  <c r="AR715" i="3"/>
  <c r="AR716" i="3"/>
  <c r="AR717" i="3"/>
  <c r="AR718" i="3"/>
  <c r="AR719" i="3"/>
  <c r="AR720" i="3"/>
  <c r="AR721" i="3"/>
  <c r="AR722" i="3"/>
  <c r="AR723" i="3"/>
  <c r="AR724" i="3"/>
  <c r="AR725" i="3"/>
  <c r="AR726" i="3"/>
  <c r="AR727" i="3"/>
  <c r="AR728" i="3"/>
  <c r="AR729" i="3"/>
  <c r="AR730" i="3"/>
  <c r="AR731" i="3"/>
  <c r="AR732" i="3"/>
  <c r="AR733" i="3"/>
  <c r="AR734" i="3"/>
  <c r="AR735" i="3"/>
  <c r="AR736" i="3"/>
  <c r="AR737" i="3"/>
  <c r="AR738" i="3"/>
  <c r="AR739" i="3"/>
  <c r="AR740" i="3"/>
  <c r="AR741" i="3"/>
  <c r="AR742" i="3"/>
  <c r="AR743" i="3"/>
  <c r="AR744" i="3"/>
  <c r="AR745" i="3"/>
  <c r="AR746" i="3"/>
  <c r="AR747" i="3"/>
  <c r="AR748" i="3"/>
  <c r="AR749" i="3"/>
  <c r="AR750" i="3"/>
  <c r="AR751" i="3"/>
  <c r="AR752" i="3"/>
  <c r="AR753" i="3"/>
  <c r="AR754" i="3"/>
  <c r="AR755" i="3"/>
  <c r="AR756" i="3"/>
  <c r="AR757" i="3"/>
  <c r="AR758" i="3"/>
  <c r="AR759" i="3"/>
  <c r="AR760" i="3"/>
  <c r="AR761" i="3"/>
  <c r="AR762" i="3"/>
  <c r="AR763" i="3"/>
  <c r="AR764" i="3"/>
  <c r="AR765" i="3"/>
  <c r="AR766" i="3"/>
  <c r="AR767" i="3"/>
  <c r="AR768" i="3"/>
  <c r="AR769" i="3"/>
  <c r="AR770" i="3"/>
  <c r="AR771" i="3"/>
  <c r="AR772" i="3"/>
  <c r="AR773" i="3"/>
  <c r="AR774" i="3"/>
  <c r="AR775" i="3"/>
  <c r="AR776" i="3"/>
  <c r="AR777" i="3"/>
  <c r="AR778" i="3"/>
  <c r="AR779" i="3"/>
  <c r="AR780" i="3"/>
  <c r="AR781" i="3"/>
  <c r="AR782" i="3"/>
  <c r="AR783" i="3"/>
  <c r="AR784" i="3"/>
  <c r="AR785" i="3"/>
  <c r="AR786" i="3"/>
  <c r="AR787" i="3"/>
  <c r="AR788" i="3"/>
  <c r="AR789" i="3"/>
  <c r="AR790" i="3"/>
  <c r="AR791" i="3"/>
  <c r="AR792" i="3"/>
  <c r="AR793" i="3"/>
  <c r="AR794" i="3"/>
  <c r="AR795" i="3"/>
  <c r="AR796" i="3"/>
  <c r="AR797" i="3"/>
  <c r="AR798" i="3"/>
  <c r="AR799" i="3"/>
  <c r="AR800" i="3"/>
  <c r="AR801" i="3"/>
  <c r="AR802" i="3"/>
  <c r="AR803" i="3"/>
  <c r="AR804" i="3"/>
  <c r="AR805" i="3"/>
  <c r="AR806" i="3"/>
  <c r="AR807" i="3"/>
  <c r="AR808" i="3"/>
  <c r="AR809" i="3"/>
  <c r="AR810" i="3"/>
  <c r="AR811" i="3"/>
  <c r="AR812" i="3"/>
  <c r="AR813" i="3"/>
  <c r="AR814" i="3"/>
  <c r="AR815" i="3"/>
  <c r="AR816" i="3"/>
  <c r="AR817" i="3"/>
  <c r="AR818" i="3"/>
  <c r="AR819" i="3"/>
  <c r="AR820" i="3"/>
  <c r="AR821" i="3"/>
  <c r="AR822" i="3"/>
  <c r="AR823" i="3"/>
  <c r="AR824" i="3"/>
  <c r="AR825" i="3"/>
  <c r="AR826" i="3"/>
  <c r="AR827" i="3"/>
  <c r="AR828" i="3"/>
  <c r="AR829" i="3"/>
  <c r="AR830" i="3"/>
  <c r="AR831" i="3"/>
  <c r="AR832" i="3"/>
  <c r="AR833" i="3"/>
  <c r="AR834" i="3"/>
  <c r="AR835" i="3"/>
  <c r="AR836" i="3"/>
  <c r="AR837" i="3"/>
  <c r="AR838" i="3"/>
  <c r="AR839" i="3"/>
  <c r="AR840" i="3"/>
  <c r="AR841" i="3"/>
  <c r="AR842" i="3"/>
  <c r="AR843" i="3"/>
  <c r="AR844" i="3"/>
  <c r="AR845" i="3"/>
  <c r="AR846" i="3"/>
  <c r="AR847" i="3"/>
  <c r="AR848" i="3"/>
  <c r="AR849" i="3"/>
  <c r="AR850" i="3"/>
  <c r="AR851" i="3"/>
  <c r="AR852" i="3"/>
  <c r="AR853" i="3"/>
  <c r="AR854" i="3"/>
  <c r="AR855" i="3"/>
  <c r="AR856" i="3"/>
  <c r="AR857" i="3"/>
  <c r="AR858" i="3"/>
  <c r="AR859" i="3"/>
  <c r="AR860" i="3"/>
  <c r="AR861" i="3"/>
  <c r="AR862" i="3"/>
  <c r="AR863" i="3"/>
  <c r="AR864" i="3"/>
  <c r="AR865" i="3"/>
  <c r="AR866" i="3"/>
  <c r="AR867" i="3"/>
  <c r="AR868" i="3"/>
  <c r="AR869" i="3"/>
  <c r="AR870" i="3"/>
  <c r="AR871" i="3"/>
  <c r="AR872" i="3"/>
  <c r="AR873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886" i="3"/>
  <c r="AR887" i="3"/>
  <c r="AR888" i="3"/>
  <c r="AR889" i="3"/>
  <c r="AR890" i="3"/>
  <c r="AR891" i="3"/>
  <c r="AR892" i="3"/>
  <c r="AR893" i="3"/>
  <c r="AR894" i="3"/>
  <c r="AR895" i="3"/>
  <c r="AR896" i="3"/>
  <c r="AR897" i="3"/>
  <c r="AR898" i="3"/>
  <c r="AR899" i="3"/>
  <c r="AR900" i="3"/>
  <c r="AR901" i="3"/>
  <c r="AR902" i="3"/>
  <c r="AR903" i="3"/>
  <c r="AR904" i="3"/>
  <c r="AR905" i="3"/>
  <c r="AR906" i="3"/>
  <c r="AR907" i="3"/>
  <c r="AR908" i="3"/>
  <c r="AR909" i="3"/>
  <c r="AR910" i="3"/>
  <c r="AR911" i="3"/>
  <c r="AR912" i="3"/>
  <c r="AR913" i="3"/>
  <c r="AR914" i="3"/>
  <c r="AR915" i="3"/>
  <c r="AR916" i="3"/>
  <c r="AR917" i="3"/>
  <c r="AR918" i="3"/>
  <c r="AR919" i="3"/>
  <c r="AR920" i="3"/>
  <c r="AR921" i="3"/>
  <c r="AR922" i="3"/>
  <c r="AR923" i="3"/>
  <c r="AR924" i="3"/>
  <c r="AR925" i="3"/>
  <c r="AR926" i="3"/>
  <c r="AR927" i="3"/>
  <c r="AR928" i="3"/>
  <c r="AR929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0" i="3"/>
  <c r="AR961" i="3"/>
  <c r="AR962" i="3"/>
  <c r="AR963" i="3"/>
  <c r="AR964" i="3"/>
  <c r="AR965" i="3"/>
  <c r="AR966" i="3"/>
  <c r="AR967" i="3"/>
  <c r="AR968" i="3"/>
  <c r="AR969" i="3"/>
  <c r="AR970" i="3"/>
  <c r="AR971" i="3"/>
  <c r="AR972" i="3"/>
  <c r="AR973" i="3"/>
  <c r="AR974" i="3"/>
  <c r="AR975" i="3"/>
  <c r="AR976" i="3"/>
  <c r="AR977" i="3"/>
  <c r="AR978" i="3"/>
  <c r="AR979" i="3"/>
  <c r="AR980" i="3"/>
  <c r="AR981" i="3"/>
  <c r="AR982" i="3"/>
  <c r="AR983" i="3"/>
  <c r="AR984" i="3"/>
  <c r="AR985" i="3"/>
  <c r="AR986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R1002" i="3"/>
  <c r="AR1003" i="3"/>
  <c r="AR1004" i="3"/>
  <c r="AR1005" i="3"/>
  <c r="AR1006" i="3"/>
  <c r="AR1007" i="3"/>
  <c r="AR1008" i="3"/>
  <c r="AR1009" i="3"/>
  <c r="AR1010" i="3"/>
  <c r="AR1011" i="3"/>
  <c r="AR1012" i="3"/>
  <c r="AR1013" i="3"/>
  <c r="AR1014" i="3"/>
  <c r="AR1015" i="3"/>
  <c r="AR1016" i="3"/>
  <c r="AR1017" i="3"/>
  <c r="AR1018" i="3"/>
  <c r="AR1019" i="3"/>
  <c r="AR1020" i="3"/>
  <c r="AR1021" i="3"/>
  <c r="AR1022" i="3"/>
  <c r="AR1023" i="3"/>
  <c r="AR1024" i="3"/>
  <c r="AR1025" i="3"/>
  <c r="AR1026" i="3"/>
  <c r="AR1027" i="3"/>
  <c r="AR1028" i="3"/>
  <c r="AR1029" i="3"/>
  <c r="AR1030" i="3"/>
  <c r="AR1031" i="3"/>
  <c r="AR1032" i="3"/>
  <c r="AR1033" i="3"/>
  <c r="AR1034" i="3"/>
  <c r="AR1035" i="3"/>
  <c r="AR1036" i="3"/>
  <c r="AR1037" i="3"/>
  <c r="AR1038" i="3"/>
  <c r="AR1039" i="3"/>
  <c r="AR1040" i="3"/>
  <c r="AR1041" i="3"/>
  <c r="AR1042" i="3"/>
  <c r="AR1043" i="3"/>
  <c r="AR1044" i="3"/>
  <c r="AR1045" i="3"/>
  <c r="AR1046" i="3"/>
  <c r="AR1047" i="3"/>
  <c r="AR1048" i="3"/>
  <c r="AR1049" i="3"/>
  <c r="AR1050" i="3"/>
  <c r="AR1051" i="3"/>
  <c r="AR1052" i="3"/>
  <c r="AR1053" i="3"/>
  <c r="AR1054" i="3"/>
  <c r="AR1055" i="3"/>
  <c r="AR1056" i="3"/>
  <c r="AR1057" i="3"/>
  <c r="AR1058" i="3"/>
  <c r="AR1059" i="3"/>
  <c r="AR1060" i="3"/>
  <c r="AR1061" i="3"/>
  <c r="AR1062" i="3"/>
  <c r="AR1063" i="3"/>
  <c r="AR1064" i="3"/>
  <c r="AR1065" i="3"/>
  <c r="AR1066" i="3"/>
  <c r="AR1067" i="3"/>
  <c r="AR1068" i="3"/>
  <c r="AR1069" i="3"/>
  <c r="AR1070" i="3"/>
  <c r="AR1071" i="3"/>
  <c r="AR1072" i="3"/>
  <c r="AR1073" i="3"/>
  <c r="AR1074" i="3"/>
  <c r="AR1075" i="3"/>
  <c r="AR1076" i="3"/>
  <c r="AR1077" i="3"/>
  <c r="AR1078" i="3"/>
  <c r="AR1079" i="3"/>
  <c r="AR1080" i="3"/>
  <c r="AR1081" i="3"/>
  <c r="AR1082" i="3"/>
  <c r="AR1083" i="3"/>
  <c r="AR1084" i="3"/>
  <c r="AR1085" i="3"/>
  <c r="AR1086" i="3"/>
  <c r="AR1087" i="3"/>
  <c r="AR1088" i="3"/>
  <c r="AR1089" i="3"/>
  <c r="AR1090" i="3"/>
  <c r="AR1091" i="3"/>
  <c r="AR1092" i="3"/>
  <c r="AR1093" i="3"/>
  <c r="AR1094" i="3"/>
  <c r="AR1095" i="3"/>
  <c r="AR1096" i="3"/>
  <c r="AR1097" i="3"/>
  <c r="AR1098" i="3"/>
  <c r="AR1099" i="3"/>
  <c r="AR1100" i="3"/>
  <c r="AR1101" i="3"/>
  <c r="AR1102" i="3"/>
  <c r="AR1103" i="3"/>
  <c r="AR1104" i="3"/>
  <c r="AR1105" i="3"/>
  <c r="AR1106" i="3"/>
  <c r="AR1107" i="3"/>
  <c r="AR1108" i="3"/>
  <c r="AR1109" i="3"/>
  <c r="AR1110" i="3"/>
  <c r="AR1111" i="3"/>
  <c r="AR1112" i="3"/>
  <c r="AR1113" i="3"/>
  <c r="AR1114" i="3"/>
  <c r="AR1115" i="3"/>
  <c r="AR1116" i="3"/>
  <c r="AR1117" i="3"/>
  <c r="AR1118" i="3"/>
  <c r="AR1119" i="3"/>
  <c r="AR1120" i="3"/>
  <c r="AR1121" i="3"/>
  <c r="AR1122" i="3"/>
  <c r="AR1123" i="3"/>
  <c r="AR1124" i="3"/>
  <c r="AR1125" i="3"/>
  <c r="AR1126" i="3"/>
  <c r="AR1127" i="3"/>
  <c r="AR1128" i="3"/>
  <c r="AR1129" i="3"/>
  <c r="AR1130" i="3"/>
  <c r="AR1131" i="3"/>
  <c r="AR1132" i="3"/>
  <c r="AR1133" i="3"/>
  <c r="AR1134" i="3"/>
  <c r="AR1135" i="3"/>
  <c r="AR1136" i="3"/>
  <c r="AR1137" i="3"/>
  <c r="AR1138" i="3"/>
  <c r="AR1139" i="3"/>
  <c r="AR1140" i="3"/>
  <c r="AR1141" i="3"/>
  <c r="AR1142" i="3"/>
  <c r="AR1143" i="3"/>
  <c r="AR1144" i="3"/>
  <c r="AR1145" i="3"/>
  <c r="AR1146" i="3"/>
  <c r="AR1147" i="3"/>
  <c r="AR1148" i="3"/>
  <c r="AR1149" i="3"/>
  <c r="AR1150" i="3"/>
  <c r="AR1151" i="3"/>
  <c r="AR1152" i="3"/>
  <c r="AR1153" i="3"/>
  <c r="AR1154" i="3"/>
  <c r="AR1155" i="3"/>
  <c r="AR1156" i="3"/>
  <c r="AR1157" i="3"/>
  <c r="AR1158" i="3"/>
  <c r="AR1159" i="3"/>
  <c r="AR1160" i="3"/>
  <c r="AR1161" i="3"/>
  <c r="AR1162" i="3"/>
  <c r="AR1163" i="3"/>
  <c r="AR1164" i="3"/>
  <c r="AR1165" i="3"/>
  <c r="AR1166" i="3"/>
  <c r="AR1167" i="3"/>
  <c r="AR1168" i="3"/>
  <c r="AR1169" i="3"/>
  <c r="AR1170" i="3"/>
  <c r="AR1171" i="3"/>
  <c r="AR1172" i="3"/>
  <c r="AR1173" i="3"/>
  <c r="AR1174" i="3"/>
  <c r="AR1175" i="3"/>
  <c r="AR1176" i="3"/>
  <c r="AR1177" i="3"/>
  <c r="AR1178" i="3"/>
  <c r="AR1179" i="3"/>
  <c r="AR1180" i="3"/>
  <c r="AR1181" i="3"/>
  <c r="AR1182" i="3"/>
  <c r="AR1183" i="3"/>
  <c r="AR1184" i="3"/>
  <c r="AR1185" i="3"/>
  <c r="AR1186" i="3"/>
  <c r="AR1187" i="3"/>
  <c r="AR1188" i="3"/>
  <c r="AR1189" i="3"/>
  <c r="AR1190" i="3"/>
  <c r="AR1191" i="3"/>
  <c r="AR1192" i="3"/>
  <c r="AR1193" i="3"/>
  <c r="AR1194" i="3"/>
  <c r="AR1195" i="3"/>
  <c r="AR1196" i="3"/>
  <c r="AR1197" i="3"/>
  <c r="AR1198" i="3"/>
  <c r="AR1199" i="3"/>
  <c r="AR1200" i="3"/>
  <c r="AR1201" i="3"/>
  <c r="AR1202" i="3"/>
  <c r="AR1203" i="3"/>
  <c r="AR1204" i="3"/>
  <c r="AR1205" i="3"/>
  <c r="AR1206" i="3"/>
  <c r="AR1207" i="3"/>
  <c r="AR1208" i="3"/>
  <c r="AR1209" i="3"/>
  <c r="AR1210" i="3"/>
  <c r="AR1211" i="3"/>
  <c r="AR1212" i="3"/>
  <c r="AR1213" i="3"/>
  <c r="AR1214" i="3"/>
  <c r="AR1215" i="3"/>
  <c r="AR1216" i="3"/>
  <c r="AR1217" i="3"/>
  <c r="AR1218" i="3"/>
  <c r="AR1219" i="3"/>
  <c r="AR1220" i="3"/>
  <c r="AR1221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Q1002" i="3"/>
  <c r="AQ1003" i="3"/>
  <c r="AQ1004" i="3"/>
  <c r="AQ1005" i="3"/>
  <c r="AQ1006" i="3"/>
  <c r="AQ1007" i="3"/>
  <c r="AQ1008" i="3"/>
  <c r="AQ1009" i="3"/>
  <c r="AQ1010" i="3"/>
  <c r="AQ1011" i="3"/>
  <c r="AQ1012" i="3"/>
  <c r="AQ1013" i="3"/>
  <c r="AQ1014" i="3"/>
  <c r="AQ1015" i="3"/>
  <c r="AQ1016" i="3"/>
  <c r="AQ1017" i="3"/>
  <c r="AQ1018" i="3"/>
  <c r="AQ1019" i="3"/>
  <c r="AQ1020" i="3"/>
  <c r="AQ1021" i="3"/>
  <c r="AQ1022" i="3"/>
  <c r="AQ1023" i="3"/>
  <c r="AQ1024" i="3"/>
  <c r="AQ1025" i="3"/>
  <c r="AQ1026" i="3"/>
  <c r="AQ1027" i="3"/>
  <c r="AQ1028" i="3"/>
  <c r="AQ1029" i="3"/>
  <c r="AQ1030" i="3"/>
  <c r="AQ1031" i="3"/>
  <c r="AQ1032" i="3"/>
  <c r="AQ1033" i="3"/>
  <c r="AQ1034" i="3"/>
  <c r="AQ1035" i="3"/>
  <c r="AQ1036" i="3"/>
  <c r="AQ1037" i="3"/>
  <c r="AQ1038" i="3"/>
  <c r="AQ1039" i="3"/>
  <c r="AQ1040" i="3"/>
  <c r="AQ1041" i="3"/>
  <c r="AQ1042" i="3"/>
  <c r="AQ1043" i="3"/>
  <c r="AQ1044" i="3"/>
  <c r="AQ1045" i="3"/>
  <c r="AQ1046" i="3"/>
  <c r="AQ1047" i="3"/>
  <c r="AQ1048" i="3"/>
  <c r="AQ1049" i="3"/>
  <c r="AQ1050" i="3"/>
  <c r="AQ1051" i="3"/>
  <c r="AQ1052" i="3"/>
  <c r="AQ1053" i="3"/>
  <c r="AQ1054" i="3"/>
  <c r="AQ1055" i="3"/>
  <c r="AQ1056" i="3"/>
  <c r="AQ1057" i="3"/>
  <c r="AQ1058" i="3"/>
  <c r="AQ1059" i="3"/>
  <c r="AQ1060" i="3"/>
  <c r="AQ1061" i="3"/>
  <c r="AQ1062" i="3"/>
  <c r="AQ1063" i="3"/>
  <c r="AQ1064" i="3"/>
  <c r="AQ1065" i="3"/>
  <c r="AQ1066" i="3"/>
  <c r="AQ1067" i="3"/>
  <c r="AQ1068" i="3"/>
  <c r="AQ1069" i="3"/>
  <c r="AQ1070" i="3"/>
  <c r="AQ1071" i="3"/>
  <c r="AQ1072" i="3"/>
  <c r="AQ1073" i="3"/>
  <c r="AQ1074" i="3"/>
  <c r="AQ1075" i="3"/>
  <c r="AQ1076" i="3"/>
  <c r="AQ1077" i="3"/>
  <c r="AQ1078" i="3"/>
  <c r="AQ1079" i="3"/>
  <c r="AQ1080" i="3"/>
  <c r="AQ1081" i="3"/>
  <c r="AQ1082" i="3"/>
  <c r="AQ1083" i="3"/>
  <c r="AQ1084" i="3"/>
  <c r="AQ1085" i="3"/>
  <c r="AQ1086" i="3"/>
  <c r="AQ1087" i="3"/>
  <c r="AQ1088" i="3"/>
  <c r="AQ1089" i="3"/>
  <c r="AQ1090" i="3"/>
  <c r="AQ1091" i="3"/>
  <c r="AQ1092" i="3"/>
  <c r="AQ1093" i="3"/>
  <c r="AQ1094" i="3"/>
  <c r="AQ1095" i="3"/>
  <c r="AQ1096" i="3"/>
  <c r="AQ1097" i="3"/>
  <c r="AQ1098" i="3"/>
  <c r="AQ1099" i="3"/>
  <c r="AQ1100" i="3"/>
  <c r="AQ1101" i="3"/>
  <c r="AQ1102" i="3"/>
  <c r="AQ1103" i="3"/>
  <c r="AQ1104" i="3"/>
  <c r="AQ1105" i="3"/>
  <c r="AQ1106" i="3"/>
  <c r="AQ1107" i="3"/>
  <c r="AQ1108" i="3"/>
  <c r="AQ1109" i="3"/>
  <c r="AQ1110" i="3"/>
  <c r="AQ1111" i="3"/>
  <c r="AQ1112" i="3"/>
  <c r="AQ1113" i="3"/>
  <c r="AQ1114" i="3"/>
  <c r="AQ1115" i="3"/>
  <c r="AQ1116" i="3"/>
  <c r="AQ1117" i="3"/>
  <c r="AQ1118" i="3"/>
  <c r="AQ1119" i="3"/>
  <c r="AQ1120" i="3"/>
  <c r="AQ1121" i="3"/>
  <c r="AQ1122" i="3"/>
  <c r="AQ1123" i="3"/>
  <c r="AQ1124" i="3"/>
  <c r="AQ1125" i="3"/>
  <c r="AQ1126" i="3"/>
  <c r="AQ1127" i="3"/>
  <c r="AQ1128" i="3"/>
  <c r="AQ1129" i="3"/>
  <c r="AQ1130" i="3"/>
  <c r="AQ1131" i="3"/>
  <c r="AQ1132" i="3"/>
  <c r="AQ1133" i="3"/>
  <c r="AQ1134" i="3"/>
  <c r="AQ1135" i="3"/>
  <c r="AQ1136" i="3"/>
  <c r="AQ1137" i="3"/>
  <c r="AQ1138" i="3"/>
  <c r="AQ1139" i="3"/>
  <c r="AQ1140" i="3"/>
  <c r="AQ1141" i="3"/>
  <c r="AQ1142" i="3"/>
  <c r="AQ1143" i="3"/>
  <c r="AQ1144" i="3"/>
  <c r="AQ1145" i="3"/>
  <c r="AQ1146" i="3"/>
  <c r="AQ1147" i="3"/>
  <c r="AQ1148" i="3"/>
  <c r="AQ1149" i="3"/>
  <c r="AQ1150" i="3"/>
  <c r="AQ1151" i="3"/>
  <c r="AQ1152" i="3"/>
  <c r="AQ1153" i="3"/>
  <c r="AQ1154" i="3"/>
  <c r="AQ1155" i="3"/>
  <c r="AQ1156" i="3"/>
  <c r="AQ1157" i="3"/>
  <c r="AQ1158" i="3"/>
  <c r="AQ1159" i="3"/>
  <c r="AQ1160" i="3"/>
  <c r="AQ1161" i="3"/>
  <c r="AQ1162" i="3"/>
  <c r="AQ1163" i="3"/>
  <c r="AQ1164" i="3"/>
  <c r="AQ1165" i="3"/>
  <c r="AQ1166" i="3"/>
  <c r="AQ1167" i="3"/>
  <c r="AQ1168" i="3"/>
  <c r="AQ1169" i="3"/>
  <c r="AQ1170" i="3"/>
  <c r="AQ1171" i="3"/>
  <c r="AQ1172" i="3"/>
  <c r="AQ1173" i="3"/>
  <c r="AQ1174" i="3"/>
  <c r="AQ1175" i="3"/>
  <c r="AQ1176" i="3"/>
  <c r="AQ1177" i="3"/>
  <c r="AQ1178" i="3"/>
  <c r="AQ1179" i="3"/>
  <c r="AQ1180" i="3"/>
  <c r="AQ1181" i="3"/>
  <c r="AQ1182" i="3"/>
  <c r="AQ1183" i="3"/>
  <c r="AQ1184" i="3"/>
  <c r="AQ1185" i="3"/>
  <c r="AQ1186" i="3"/>
  <c r="AQ1187" i="3"/>
  <c r="AQ1188" i="3"/>
  <c r="AQ1189" i="3"/>
  <c r="AQ1190" i="3"/>
  <c r="AQ1191" i="3"/>
  <c r="AQ1192" i="3"/>
  <c r="AQ1193" i="3"/>
  <c r="AQ1194" i="3"/>
  <c r="AQ1195" i="3"/>
  <c r="AQ1196" i="3"/>
  <c r="AQ1197" i="3"/>
  <c r="AQ1198" i="3"/>
  <c r="AQ1199" i="3"/>
  <c r="AQ1200" i="3"/>
  <c r="AQ1201" i="3"/>
  <c r="AQ1202" i="3"/>
  <c r="AQ1203" i="3"/>
  <c r="AQ1204" i="3"/>
  <c r="AQ1205" i="3"/>
  <c r="AQ1206" i="3"/>
  <c r="AQ1207" i="3"/>
  <c r="AQ1208" i="3"/>
  <c r="AQ1209" i="3"/>
  <c r="AQ1210" i="3"/>
  <c r="AQ1211" i="3"/>
  <c r="AQ1212" i="3"/>
  <c r="AQ1213" i="3"/>
  <c r="AQ1214" i="3"/>
  <c r="AQ1215" i="3"/>
  <c r="AQ1216" i="3"/>
  <c r="AQ1217" i="3"/>
  <c r="AQ1218" i="3"/>
  <c r="AQ1219" i="3"/>
  <c r="AQ1220" i="3"/>
  <c r="AQ1221" i="3"/>
  <c r="AQ2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01" i="3"/>
  <c r="AP302" i="3"/>
  <c r="AP303" i="3"/>
  <c r="AP304" i="3"/>
  <c r="AP305" i="3"/>
  <c r="AP306" i="3"/>
  <c r="AP307" i="3"/>
  <c r="AP308" i="3"/>
  <c r="AP309" i="3"/>
  <c r="AP310" i="3"/>
  <c r="AP311" i="3"/>
  <c r="AP312" i="3"/>
  <c r="AP313" i="3"/>
  <c r="AP314" i="3"/>
  <c r="AP315" i="3"/>
  <c r="AP316" i="3"/>
  <c r="AP317" i="3"/>
  <c r="AP318" i="3"/>
  <c r="AP319" i="3"/>
  <c r="AP320" i="3"/>
  <c r="AP321" i="3"/>
  <c r="AP322" i="3"/>
  <c r="AP323" i="3"/>
  <c r="AP324" i="3"/>
  <c r="AP325" i="3"/>
  <c r="AP326" i="3"/>
  <c r="AP327" i="3"/>
  <c r="AP328" i="3"/>
  <c r="AP329" i="3"/>
  <c r="AP330" i="3"/>
  <c r="AP331" i="3"/>
  <c r="AP332" i="3"/>
  <c r="AP333" i="3"/>
  <c r="AP334" i="3"/>
  <c r="AP335" i="3"/>
  <c r="AP336" i="3"/>
  <c r="AP337" i="3"/>
  <c r="AP338" i="3"/>
  <c r="AP339" i="3"/>
  <c r="AP340" i="3"/>
  <c r="AP341" i="3"/>
  <c r="AP342" i="3"/>
  <c r="AP343" i="3"/>
  <c r="AP344" i="3"/>
  <c r="AP345" i="3"/>
  <c r="AP346" i="3"/>
  <c r="AP347" i="3"/>
  <c r="AP348" i="3"/>
  <c r="AP349" i="3"/>
  <c r="AP350" i="3"/>
  <c r="AP351" i="3"/>
  <c r="AP352" i="3"/>
  <c r="AP353" i="3"/>
  <c r="AP354" i="3"/>
  <c r="AP355" i="3"/>
  <c r="AP356" i="3"/>
  <c r="AP357" i="3"/>
  <c r="AP358" i="3"/>
  <c r="AP359" i="3"/>
  <c r="AP360" i="3"/>
  <c r="AP361" i="3"/>
  <c r="AP362" i="3"/>
  <c r="AP363" i="3"/>
  <c r="AP364" i="3"/>
  <c r="AP365" i="3"/>
  <c r="AP366" i="3"/>
  <c r="AP367" i="3"/>
  <c r="AP368" i="3"/>
  <c r="AP369" i="3"/>
  <c r="AP370" i="3"/>
  <c r="AP371" i="3"/>
  <c r="AP372" i="3"/>
  <c r="AP373" i="3"/>
  <c r="AP374" i="3"/>
  <c r="AP375" i="3"/>
  <c r="AP376" i="3"/>
  <c r="AP377" i="3"/>
  <c r="AP378" i="3"/>
  <c r="AP379" i="3"/>
  <c r="AP380" i="3"/>
  <c r="AP381" i="3"/>
  <c r="AP382" i="3"/>
  <c r="AP383" i="3"/>
  <c r="AP384" i="3"/>
  <c r="AP385" i="3"/>
  <c r="AP386" i="3"/>
  <c r="AP387" i="3"/>
  <c r="AP388" i="3"/>
  <c r="AP389" i="3"/>
  <c r="AP390" i="3"/>
  <c r="AP391" i="3"/>
  <c r="AP392" i="3"/>
  <c r="AP393" i="3"/>
  <c r="AP394" i="3"/>
  <c r="AP395" i="3"/>
  <c r="AP396" i="3"/>
  <c r="AP397" i="3"/>
  <c r="AP398" i="3"/>
  <c r="AP399" i="3"/>
  <c r="AP400" i="3"/>
  <c r="AP401" i="3"/>
  <c r="AP402" i="3"/>
  <c r="AP403" i="3"/>
  <c r="AP404" i="3"/>
  <c r="AP405" i="3"/>
  <c r="AP406" i="3"/>
  <c r="AP407" i="3"/>
  <c r="AP408" i="3"/>
  <c r="AP409" i="3"/>
  <c r="AP410" i="3"/>
  <c r="AP411" i="3"/>
  <c r="AP412" i="3"/>
  <c r="AP413" i="3"/>
  <c r="AP414" i="3"/>
  <c r="AP415" i="3"/>
  <c r="AP416" i="3"/>
  <c r="AP417" i="3"/>
  <c r="AP418" i="3"/>
  <c r="AP419" i="3"/>
  <c r="AP420" i="3"/>
  <c r="AP421" i="3"/>
  <c r="AP422" i="3"/>
  <c r="AP423" i="3"/>
  <c r="AP424" i="3"/>
  <c r="AP425" i="3"/>
  <c r="AP426" i="3"/>
  <c r="AP427" i="3"/>
  <c r="AP428" i="3"/>
  <c r="AP429" i="3"/>
  <c r="AP430" i="3"/>
  <c r="AP431" i="3"/>
  <c r="AP432" i="3"/>
  <c r="AP433" i="3"/>
  <c r="AP434" i="3"/>
  <c r="AP435" i="3"/>
  <c r="AP436" i="3"/>
  <c r="AP437" i="3"/>
  <c r="AP438" i="3"/>
  <c r="AP439" i="3"/>
  <c r="AP440" i="3"/>
  <c r="AP441" i="3"/>
  <c r="AP442" i="3"/>
  <c r="AP443" i="3"/>
  <c r="AP444" i="3"/>
  <c r="AP445" i="3"/>
  <c r="AP446" i="3"/>
  <c r="AP447" i="3"/>
  <c r="AP448" i="3"/>
  <c r="AP449" i="3"/>
  <c r="AP450" i="3"/>
  <c r="AP451" i="3"/>
  <c r="AP452" i="3"/>
  <c r="AP453" i="3"/>
  <c r="AP454" i="3"/>
  <c r="AP455" i="3"/>
  <c r="AP456" i="3"/>
  <c r="AP457" i="3"/>
  <c r="AP458" i="3"/>
  <c r="AP459" i="3"/>
  <c r="AP460" i="3"/>
  <c r="AP461" i="3"/>
  <c r="AP462" i="3"/>
  <c r="AP463" i="3"/>
  <c r="AP464" i="3"/>
  <c r="AP465" i="3"/>
  <c r="AP466" i="3"/>
  <c r="AP467" i="3"/>
  <c r="AP468" i="3"/>
  <c r="AP469" i="3"/>
  <c r="AP470" i="3"/>
  <c r="AP471" i="3"/>
  <c r="AP472" i="3"/>
  <c r="AP473" i="3"/>
  <c r="AP474" i="3"/>
  <c r="AP475" i="3"/>
  <c r="AP476" i="3"/>
  <c r="AP477" i="3"/>
  <c r="AP478" i="3"/>
  <c r="AP479" i="3"/>
  <c r="AP480" i="3"/>
  <c r="AP481" i="3"/>
  <c r="AP482" i="3"/>
  <c r="AP483" i="3"/>
  <c r="AP484" i="3"/>
  <c r="AP485" i="3"/>
  <c r="AP486" i="3"/>
  <c r="AP487" i="3"/>
  <c r="AP488" i="3"/>
  <c r="AP489" i="3"/>
  <c r="AP490" i="3"/>
  <c r="AP491" i="3"/>
  <c r="AP492" i="3"/>
  <c r="AP493" i="3"/>
  <c r="AP494" i="3"/>
  <c r="AP495" i="3"/>
  <c r="AP496" i="3"/>
  <c r="AP497" i="3"/>
  <c r="AP498" i="3"/>
  <c r="AP499" i="3"/>
  <c r="AP500" i="3"/>
  <c r="AP501" i="3"/>
  <c r="AP502" i="3"/>
  <c r="AP503" i="3"/>
  <c r="AP504" i="3"/>
  <c r="AP505" i="3"/>
  <c r="AP506" i="3"/>
  <c r="AP507" i="3"/>
  <c r="AP508" i="3"/>
  <c r="AP509" i="3"/>
  <c r="AP510" i="3"/>
  <c r="AP511" i="3"/>
  <c r="AP512" i="3"/>
  <c r="AP513" i="3"/>
  <c r="AP514" i="3"/>
  <c r="AP515" i="3"/>
  <c r="AP516" i="3"/>
  <c r="AP517" i="3"/>
  <c r="AP518" i="3"/>
  <c r="AP519" i="3"/>
  <c r="AP520" i="3"/>
  <c r="AP521" i="3"/>
  <c r="AP522" i="3"/>
  <c r="AP523" i="3"/>
  <c r="AP524" i="3"/>
  <c r="AP525" i="3"/>
  <c r="AP526" i="3"/>
  <c r="AP527" i="3"/>
  <c r="AP528" i="3"/>
  <c r="AP529" i="3"/>
  <c r="AP530" i="3"/>
  <c r="AP531" i="3"/>
  <c r="AP532" i="3"/>
  <c r="AP533" i="3"/>
  <c r="AP534" i="3"/>
  <c r="AP535" i="3"/>
  <c r="AP536" i="3"/>
  <c r="AP537" i="3"/>
  <c r="AP538" i="3"/>
  <c r="AP539" i="3"/>
  <c r="AP540" i="3"/>
  <c r="AP541" i="3"/>
  <c r="AP542" i="3"/>
  <c r="AP543" i="3"/>
  <c r="AP544" i="3"/>
  <c r="AP545" i="3"/>
  <c r="AP546" i="3"/>
  <c r="AP547" i="3"/>
  <c r="AP548" i="3"/>
  <c r="AP549" i="3"/>
  <c r="AP550" i="3"/>
  <c r="AP551" i="3"/>
  <c r="AP552" i="3"/>
  <c r="AP553" i="3"/>
  <c r="AP554" i="3"/>
  <c r="AP555" i="3"/>
  <c r="AP556" i="3"/>
  <c r="AP557" i="3"/>
  <c r="AP558" i="3"/>
  <c r="AP559" i="3"/>
  <c r="AP560" i="3"/>
  <c r="AP561" i="3"/>
  <c r="AP562" i="3"/>
  <c r="AP563" i="3"/>
  <c r="AP564" i="3"/>
  <c r="AP565" i="3"/>
  <c r="AP566" i="3"/>
  <c r="AP567" i="3"/>
  <c r="AP568" i="3"/>
  <c r="AP569" i="3"/>
  <c r="AP570" i="3"/>
  <c r="AP571" i="3"/>
  <c r="AP572" i="3"/>
  <c r="AP573" i="3"/>
  <c r="AP574" i="3"/>
  <c r="AP575" i="3"/>
  <c r="AP576" i="3"/>
  <c r="AP577" i="3"/>
  <c r="AP578" i="3"/>
  <c r="AP579" i="3"/>
  <c r="AP580" i="3"/>
  <c r="AP581" i="3"/>
  <c r="AP582" i="3"/>
  <c r="AP583" i="3"/>
  <c r="AP584" i="3"/>
  <c r="AP585" i="3"/>
  <c r="AP586" i="3"/>
  <c r="AP587" i="3"/>
  <c r="AP588" i="3"/>
  <c r="AP589" i="3"/>
  <c r="AP590" i="3"/>
  <c r="AP591" i="3"/>
  <c r="AP592" i="3"/>
  <c r="AP593" i="3"/>
  <c r="AP594" i="3"/>
  <c r="AP595" i="3"/>
  <c r="AP596" i="3"/>
  <c r="AP597" i="3"/>
  <c r="AP598" i="3"/>
  <c r="AP599" i="3"/>
  <c r="AP600" i="3"/>
  <c r="AP601" i="3"/>
  <c r="AP602" i="3"/>
  <c r="AP603" i="3"/>
  <c r="AP604" i="3"/>
  <c r="AP605" i="3"/>
  <c r="AP606" i="3"/>
  <c r="AP607" i="3"/>
  <c r="AP608" i="3"/>
  <c r="AP609" i="3"/>
  <c r="AP610" i="3"/>
  <c r="AP611" i="3"/>
  <c r="AP612" i="3"/>
  <c r="AP613" i="3"/>
  <c r="AP614" i="3"/>
  <c r="AP615" i="3"/>
  <c r="AP616" i="3"/>
  <c r="AP617" i="3"/>
  <c r="AP618" i="3"/>
  <c r="AP619" i="3"/>
  <c r="AP620" i="3"/>
  <c r="AP621" i="3"/>
  <c r="AP622" i="3"/>
  <c r="AP623" i="3"/>
  <c r="AP624" i="3"/>
  <c r="AP625" i="3"/>
  <c r="AP626" i="3"/>
  <c r="AP627" i="3"/>
  <c r="AP628" i="3"/>
  <c r="AP629" i="3"/>
  <c r="AP630" i="3"/>
  <c r="AP631" i="3"/>
  <c r="AP632" i="3"/>
  <c r="AP633" i="3"/>
  <c r="AP634" i="3"/>
  <c r="AP635" i="3"/>
  <c r="AP636" i="3"/>
  <c r="AP637" i="3"/>
  <c r="AP638" i="3"/>
  <c r="AP639" i="3"/>
  <c r="AP640" i="3"/>
  <c r="AP641" i="3"/>
  <c r="AP642" i="3"/>
  <c r="AP643" i="3"/>
  <c r="AP644" i="3"/>
  <c r="AP645" i="3"/>
  <c r="AP646" i="3"/>
  <c r="AP647" i="3"/>
  <c r="AP648" i="3"/>
  <c r="AP649" i="3"/>
  <c r="AP650" i="3"/>
  <c r="AP651" i="3"/>
  <c r="AP652" i="3"/>
  <c r="AP653" i="3"/>
  <c r="AP654" i="3"/>
  <c r="AP655" i="3"/>
  <c r="AP656" i="3"/>
  <c r="AP657" i="3"/>
  <c r="AP658" i="3"/>
  <c r="AP659" i="3"/>
  <c r="AP660" i="3"/>
  <c r="AP661" i="3"/>
  <c r="AP662" i="3"/>
  <c r="AP663" i="3"/>
  <c r="AP664" i="3"/>
  <c r="AP665" i="3"/>
  <c r="AP666" i="3"/>
  <c r="AP667" i="3"/>
  <c r="AP668" i="3"/>
  <c r="AP669" i="3"/>
  <c r="AP670" i="3"/>
  <c r="AP671" i="3"/>
  <c r="AP672" i="3"/>
  <c r="AP673" i="3"/>
  <c r="AP674" i="3"/>
  <c r="AP675" i="3"/>
  <c r="AP676" i="3"/>
  <c r="AP677" i="3"/>
  <c r="AP678" i="3"/>
  <c r="AP679" i="3"/>
  <c r="AP680" i="3"/>
  <c r="AP681" i="3"/>
  <c r="AP682" i="3"/>
  <c r="AP683" i="3"/>
  <c r="AP684" i="3"/>
  <c r="AP685" i="3"/>
  <c r="AP686" i="3"/>
  <c r="AP687" i="3"/>
  <c r="AP688" i="3"/>
  <c r="AP689" i="3"/>
  <c r="AP690" i="3"/>
  <c r="AP691" i="3"/>
  <c r="AP692" i="3"/>
  <c r="AP693" i="3"/>
  <c r="AP694" i="3"/>
  <c r="AP695" i="3"/>
  <c r="AP696" i="3"/>
  <c r="AP697" i="3"/>
  <c r="AP698" i="3"/>
  <c r="AP699" i="3"/>
  <c r="AP700" i="3"/>
  <c r="AP701" i="3"/>
  <c r="AP702" i="3"/>
  <c r="AP703" i="3"/>
  <c r="AP704" i="3"/>
  <c r="AP705" i="3"/>
  <c r="AP706" i="3"/>
  <c r="AP707" i="3"/>
  <c r="AP708" i="3"/>
  <c r="AP709" i="3"/>
  <c r="AP710" i="3"/>
  <c r="AP711" i="3"/>
  <c r="AP712" i="3"/>
  <c r="AP713" i="3"/>
  <c r="AP714" i="3"/>
  <c r="AP715" i="3"/>
  <c r="AP716" i="3"/>
  <c r="AP717" i="3"/>
  <c r="AP718" i="3"/>
  <c r="AP719" i="3"/>
  <c r="AP720" i="3"/>
  <c r="AP721" i="3"/>
  <c r="AP722" i="3"/>
  <c r="AP723" i="3"/>
  <c r="AP724" i="3"/>
  <c r="AP725" i="3"/>
  <c r="AP726" i="3"/>
  <c r="AP727" i="3"/>
  <c r="AP728" i="3"/>
  <c r="AP729" i="3"/>
  <c r="AP730" i="3"/>
  <c r="AP731" i="3"/>
  <c r="AP732" i="3"/>
  <c r="AP733" i="3"/>
  <c r="AP734" i="3"/>
  <c r="AP735" i="3"/>
  <c r="AP736" i="3"/>
  <c r="AP737" i="3"/>
  <c r="AP738" i="3"/>
  <c r="AP739" i="3"/>
  <c r="AP740" i="3"/>
  <c r="AP741" i="3"/>
  <c r="AP742" i="3"/>
  <c r="AP743" i="3"/>
  <c r="AP744" i="3"/>
  <c r="AP745" i="3"/>
  <c r="AP746" i="3"/>
  <c r="AP747" i="3"/>
  <c r="AP748" i="3"/>
  <c r="AP749" i="3"/>
  <c r="AP750" i="3"/>
  <c r="AP751" i="3"/>
  <c r="AP752" i="3"/>
  <c r="AP753" i="3"/>
  <c r="AP754" i="3"/>
  <c r="AP755" i="3"/>
  <c r="AP756" i="3"/>
  <c r="AP757" i="3"/>
  <c r="AP758" i="3"/>
  <c r="AP759" i="3"/>
  <c r="AP760" i="3"/>
  <c r="AP761" i="3"/>
  <c r="AP762" i="3"/>
  <c r="AP763" i="3"/>
  <c r="AP764" i="3"/>
  <c r="AP765" i="3"/>
  <c r="AP766" i="3"/>
  <c r="AP767" i="3"/>
  <c r="AP768" i="3"/>
  <c r="AP769" i="3"/>
  <c r="AP770" i="3"/>
  <c r="AP771" i="3"/>
  <c r="AP772" i="3"/>
  <c r="AP773" i="3"/>
  <c r="AP774" i="3"/>
  <c r="AP775" i="3"/>
  <c r="AP776" i="3"/>
  <c r="AP777" i="3"/>
  <c r="AP778" i="3"/>
  <c r="AP779" i="3"/>
  <c r="AP780" i="3"/>
  <c r="AP781" i="3"/>
  <c r="AP782" i="3"/>
  <c r="AP783" i="3"/>
  <c r="AP784" i="3"/>
  <c r="AP785" i="3"/>
  <c r="AP786" i="3"/>
  <c r="AP787" i="3"/>
  <c r="AP788" i="3"/>
  <c r="AP789" i="3"/>
  <c r="AP790" i="3"/>
  <c r="AP791" i="3"/>
  <c r="AP792" i="3"/>
  <c r="AP793" i="3"/>
  <c r="AP794" i="3"/>
  <c r="AP795" i="3"/>
  <c r="AP796" i="3"/>
  <c r="AP797" i="3"/>
  <c r="AP798" i="3"/>
  <c r="AP799" i="3"/>
  <c r="AP800" i="3"/>
  <c r="AP801" i="3"/>
  <c r="AP802" i="3"/>
  <c r="AP803" i="3"/>
  <c r="AP804" i="3"/>
  <c r="AP805" i="3"/>
  <c r="AP806" i="3"/>
  <c r="AP807" i="3"/>
  <c r="AP808" i="3"/>
  <c r="AP809" i="3"/>
  <c r="AP810" i="3"/>
  <c r="AP811" i="3"/>
  <c r="AP812" i="3"/>
  <c r="AP813" i="3"/>
  <c r="AP814" i="3"/>
  <c r="AP815" i="3"/>
  <c r="AP816" i="3"/>
  <c r="AP817" i="3"/>
  <c r="AP818" i="3"/>
  <c r="AP819" i="3"/>
  <c r="AP820" i="3"/>
  <c r="AP821" i="3"/>
  <c r="AP822" i="3"/>
  <c r="AP823" i="3"/>
  <c r="AP824" i="3"/>
  <c r="AP825" i="3"/>
  <c r="AP826" i="3"/>
  <c r="AP827" i="3"/>
  <c r="AP828" i="3"/>
  <c r="AP829" i="3"/>
  <c r="AP830" i="3"/>
  <c r="AP831" i="3"/>
  <c r="AP832" i="3"/>
  <c r="AP833" i="3"/>
  <c r="AP834" i="3"/>
  <c r="AP835" i="3"/>
  <c r="AP836" i="3"/>
  <c r="AP837" i="3"/>
  <c r="AP838" i="3"/>
  <c r="AP839" i="3"/>
  <c r="AP840" i="3"/>
  <c r="AP841" i="3"/>
  <c r="AP842" i="3"/>
  <c r="AP843" i="3"/>
  <c r="AP844" i="3"/>
  <c r="AP845" i="3"/>
  <c r="AP846" i="3"/>
  <c r="AP847" i="3"/>
  <c r="AP848" i="3"/>
  <c r="AP849" i="3"/>
  <c r="AP850" i="3"/>
  <c r="AP851" i="3"/>
  <c r="AP852" i="3"/>
  <c r="AP853" i="3"/>
  <c r="AP854" i="3"/>
  <c r="AP855" i="3"/>
  <c r="AP856" i="3"/>
  <c r="AP857" i="3"/>
  <c r="AP858" i="3"/>
  <c r="AP859" i="3"/>
  <c r="AP860" i="3"/>
  <c r="AP861" i="3"/>
  <c r="AP862" i="3"/>
  <c r="AP863" i="3"/>
  <c r="AP864" i="3"/>
  <c r="AP865" i="3"/>
  <c r="AP866" i="3"/>
  <c r="AP867" i="3"/>
  <c r="AP868" i="3"/>
  <c r="AP869" i="3"/>
  <c r="AP870" i="3"/>
  <c r="AP871" i="3"/>
  <c r="AP872" i="3"/>
  <c r="AP873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886" i="3"/>
  <c r="AP887" i="3"/>
  <c r="AP888" i="3"/>
  <c r="AP889" i="3"/>
  <c r="AP890" i="3"/>
  <c r="AP891" i="3"/>
  <c r="AP892" i="3"/>
  <c r="AP893" i="3"/>
  <c r="AP894" i="3"/>
  <c r="AP895" i="3"/>
  <c r="AP896" i="3"/>
  <c r="AP897" i="3"/>
  <c r="AP898" i="3"/>
  <c r="AP899" i="3"/>
  <c r="AP900" i="3"/>
  <c r="AP901" i="3"/>
  <c r="AP902" i="3"/>
  <c r="AP903" i="3"/>
  <c r="AP904" i="3"/>
  <c r="AP905" i="3"/>
  <c r="AP906" i="3"/>
  <c r="AP907" i="3"/>
  <c r="AP908" i="3"/>
  <c r="AP909" i="3"/>
  <c r="AP910" i="3"/>
  <c r="AP911" i="3"/>
  <c r="AP912" i="3"/>
  <c r="AP913" i="3"/>
  <c r="AP914" i="3"/>
  <c r="AP915" i="3"/>
  <c r="AP916" i="3"/>
  <c r="AP917" i="3"/>
  <c r="AP918" i="3"/>
  <c r="AP919" i="3"/>
  <c r="AP920" i="3"/>
  <c r="AP921" i="3"/>
  <c r="AP922" i="3"/>
  <c r="AP923" i="3"/>
  <c r="AP924" i="3"/>
  <c r="AP925" i="3"/>
  <c r="AP926" i="3"/>
  <c r="AP927" i="3"/>
  <c r="AP928" i="3"/>
  <c r="AP929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1" i="3"/>
  <c r="AP962" i="3"/>
  <c r="AP963" i="3"/>
  <c r="AP964" i="3"/>
  <c r="AP965" i="3"/>
  <c r="AP966" i="3"/>
  <c r="AP967" i="3"/>
  <c r="AP968" i="3"/>
  <c r="AP969" i="3"/>
  <c r="AP970" i="3"/>
  <c r="AP971" i="3"/>
  <c r="AP972" i="3"/>
  <c r="AP973" i="3"/>
  <c r="AP974" i="3"/>
  <c r="AP975" i="3"/>
  <c r="AP976" i="3"/>
  <c r="AP977" i="3"/>
  <c r="AP978" i="3"/>
  <c r="AP979" i="3"/>
  <c r="AP980" i="3"/>
  <c r="AP981" i="3"/>
  <c r="AP982" i="3"/>
  <c r="AP983" i="3"/>
  <c r="AP984" i="3"/>
  <c r="AP985" i="3"/>
  <c r="AP986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P1002" i="3"/>
  <c r="AP1003" i="3"/>
  <c r="AP1004" i="3"/>
  <c r="AP1005" i="3"/>
  <c r="AP1006" i="3"/>
  <c r="AP1007" i="3"/>
  <c r="AP1008" i="3"/>
  <c r="AP1009" i="3"/>
  <c r="AP1010" i="3"/>
  <c r="AP1011" i="3"/>
  <c r="AP1012" i="3"/>
  <c r="AP1013" i="3"/>
  <c r="AP1014" i="3"/>
  <c r="AP1015" i="3"/>
  <c r="AP1016" i="3"/>
  <c r="AP1017" i="3"/>
  <c r="AP1018" i="3"/>
  <c r="AP1019" i="3"/>
  <c r="AP1020" i="3"/>
  <c r="AP1021" i="3"/>
  <c r="AP1022" i="3"/>
  <c r="AP1023" i="3"/>
  <c r="AP1024" i="3"/>
  <c r="AP1025" i="3"/>
  <c r="AP1026" i="3"/>
  <c r="AP1027" i="3"/>
  <c r="AP1028" i="3"/>
  <c r="AP1029" i="3"/>
  <c r="AP1030" i="3"/>
  <c r="AP1031" i="3"/>
  <c r="AP1032" i="3"/>
  <c r="AP1033" i="3"/>
  <c r="AP1034" i="3"/>
  <c r="AP1035" i="3"/>
  <c r="AP1036" i="3"/>
  <c r="AP1037" i="3"/>
  <c r="AP1038" i="3"/>
  <c r="AP1039" i="3"/>
  <c r="AP1040" i="3"/>
  <c r="AP1041" i="3"/>
  <c r="AP1042" i="3"/>
  <c r="AP1043" i="3"/>
  <c r="AP1044" i="3"/>
  <c r="AP1045" i="3"/>
  <c r="AP1046" i="3"/>
  <c r="AP1047" i="3"/>
  <c r="AP1048" i="3"/>
  <c r="AP1049" i="3"/>
  <c r="AP1050" i="3"/>
  <c r="AP1051" i="3"/>
  <c r="AP1052" i="3"/>
  <c r="AP1053" i="3"/>
  <c r="AP1054" i="3"/>
  <c r="AP1055" i="3"/>
  <c r="AP1056" i="3"/>
  <c r="AP1057" i="3"/>
  <c r="AP1058" i="3"/>
  <c r="AP1059" i="3"/>
  <c r="AP1060" i="3"/>
  <c r="AP1061" i="3"/>
  <c r="AP1062" i="3"/>
  <c r="AP1063" i="3"/>
  <c r="AP1064" i="3"/>
  <c r="AP1065" i="3"/>
  <c r="AP1066" i="3"/>
  <c r="AP1067" i="3"/>
  <c r="AP1068" i="3"/>
  <c r="AP1069" i="3"/>
  <c r="AP1070" i="3"/>
  <c r="AP1071" i="3"/>
  <c r="AP1072" i="3"/>
  <c r="AP1073" i="3"/>
  <c r="AP1074" i="3"/>
  <c r="AP1075" i="3"/>
  <c r="AP1076" i="3"/>
  <c r="AP1077" i="3"/>
  <c r="AP1078" i="3"/>
  <c r="AP1079" i="3"/>
  <c r="AP1080" i="3"/>
  <c r="AP1081" i="3"/>
  <c r="AP1082" i="3"/>
  <c r="AP1083" i="3"/>
  <c r="AP1084" i="3"/>
  <c r="AP1085" i="3"/>
  <c r="AP1086" i="3"/>
  <c r="AP1087" i="3"/>
  <c r="AP1088" i="3"/>
  <c r="AP1089" i="3"/>
  <c r="AP1090" i="3"/>
  <c r="AP1091" i="3"/>
  <c r="AP1092" i="3"/>
  <c r="AP1093" i="3"/>
  <c r="AP1094" i="3"/>
  <c r="AP1095" i="3"/>
  <c r="AP1096" i="3"/>
  <c r="AP1097" i="3"/>
  <c r="AP1098" i="3"/>
  <c r="AP1099" i="3"/>
  <c r="AP1100" i="3"/>
  <c r="AP1101" i="3"/>
  <c r="AP1102" i="3"/>
  <c r="AP1103" i="3"/>
  <c r="AP1104" i="3"/>
  <c r="AP1105" i="3"/>
  <c r="AP1106" i="3"/>
  <c r="AP1107" i="3"/>
  <c r="AP1108" i="3"/>
  <c r="AP1109" i="3"/>
  <c r="AP1110" i="3"/>
  <c r="AP1111" i="3"/>
  <c r="AP1112" i="3"/>
  <c r="AP1113" i="3"/>
  <c r="AP1114" i="3"/>
  <c r="AP1115" i="3"/>
  <c r="AP1116" i="3"/>
  <c r="AP1117" i="3"/>
  <c r="AP1118" i="3"/>
  <c r="AP1119" i="3"/>
  <c r="AP1120" i="3"/>
  <c r="AP1121" i="3"/>
  <c r="AP1122" i="3"/>
  <c r="AP1123" i="3"/>
  <c r="AP1124" i="3"/>
  <c r="AP1125" i="3"/>
  <c r="AP1126" i="3"/>
  <c r="AP1127" i="3"/>
  <c r="AP1128" i="3"/>
  <c r="AP1129" i="3"/>
  <c r="AP1130" i="3"/>
  <c r="AP1131" i="3"/>
  <c r="AP1132" i="3"/>
  <c r="AP1133" i="3"/>
  <c r="AP1134" i="3"/>
  <c r="AP1135" i="3"/>
  <c r="AP1136" i="3"/>
  <c r="AP1137" i="3"/>
  <c r="AP1138" i="3"/>
  <c r="AP1139" i="3"/>
  <c r="AP1140" i="3"/>
  <c r="AP1141" i="3"/>
  <c r="AP1142" i="3"/>
  <c r="AP1143" i="3"/>
  <c r="AP1144" i="3"/>
  <c r="AP1145" i="3"/>
  <c r="AP1146" i="3"/>
  <c r="AP1147" i="3"/>
  <c r="AP1148" i="3"/>
  <c r="AP1149" i="3"/>
  <c r="AP1150" i="3"/>
  <c r="AP1151" i="3"/>
  <c r="AP1152" i="3"/>
  <c r="AP1153" i="3"/>
  <c r="AP1154" i="3"/>
  <c r="AP1155" i="3"/>
  <c r="AP1156" i="3"/>
  <c r="AP1157" i="3"/>
  <c r="AP1158" i="3"/>
  <c r="AP1159" i="3"/>
  <c r="AP1160" i="3"/>
  <c r="AP1161" i="3"/>
  <c r="AP1162" i="3"/>
  <c r="AP1163" i="3"/>
  <c r="AP1164" i="3"/>
  <c r="AP1165" i="3"/>
  <c r="AP1166" i="3"/>
  <c r="AP1167" i="3"/>
  <c r="AP1168" i="3"/>
  <c r="AP1169" i="3"/>
  <c r="AP1170" i="3"/>
  <c r="AP1171" i="3"/>
  <c r="AP1172" i="3"/>
  <c r="AP1173" i="3"/>
  <c r="AP1174" i="3"/>
  <c r="AP1175" i="3"/>
  <c r="AP1176" i="3"/>
  <c r="AP1177" i="3"/>
  <c r="AP1178" i="3"/>
  <c r="AP1179" i="3"/>
  <c r="AP1180" i="3"/>
  <c r="AP1181" i="3"/>
  <c r="AP1182" i="3"/>
  <c r="AP1183" i="3"/>
  <c r="AP1184" i="3"/>
  <c r="AP1185" i="3"/>
  <c r="AP1186" i="3"/>
  <c r="AP1187" i="3"/>
  <c r="AP1188" i="3"/>
  <c r="AP1189" i="3"/>
  <c r="AP1190" i="3"/>
  <c r="AP1191" i="3"/>
  <c r="AP1192" i="3"/>
  <c r="AP1193" i="3"/>
  <c r="AP1194" i="3"/>
  <c r="AP1195" i="3"/>
  <c r="AP1196" i="3"/>
  <c r="AP1197" i="3"/>
  <c r="AP1198" i="3"/>
  <c r="AP1199" i="3"/>
  <c r="AP1200" i="3"/>
  <c r="AP1201" i="3"/>
  <c r="AP1202" i="3"/>
  <c r="AP1203" i="3"/>
  <c r="AP1204" i="3"/>
  <c r="AP1205" i="3"/>
  <c r="AP1206" i="3"/>
  <c r="AP1207" i="3"/>
  <c r="AP1208" i="3"/>
  <c r="AP1209" i="3"/>
  <c r="AP1210" i="3"/>
  <c r="AP1211" i="3"/>
  <c r="AP1212" i="3"/>
  <c r="AP1213" i="3"/>
  <c r="AP1214" i="3"/>
  <c r="AP1215" i="3"/>
  <c r="AP1216" i="3"/>
  <c r="AP1217" i="3"/>
  <c r="AP1218" i="3"/>
  <c r="AP1219" i="3"/>
  <c r="AP1220" i="3"/>
  <c r="AP1221" i="3"/>
  <c r="AP2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452" i="3"/>
  <c r="AO453" i="3"/>
  <c r="AO454" i="3"/>
  <c r="AO455" i="3"/>
  <c r="AO456" i="3"/>
  <c r="AO457" i="3"/>
  <c r="AO458" i="3"/>
  <c r="AO459" i="3"/>
  <c r="AO460" i="3"/>
  <c r="AO461" i="3"/>
  <c r="AO462" i="3"/>
  <c r="AO463" i="3"/>
  <c r="AO464" i="3"/>
  <c r="AO465" i="3"/>
  <c r="AO466" i="3"/>
  <c r="AO467" i="3"/>
  <c r="AO468" i="3"/>
  <c r="AO469" i="3"/>
  <c r="AO470" i="3"/>
  <c r="AO471" i="3"/>
  <c r="AO472" i="3"/>
  <c r="AO473" i="3"/>
  <c r="AO474" i="3"/>
  <c r="AO475" i="3"/>
  <c r="AO476" i="3"/>
  <c r="AO477" i="3"/>
  <c r="AO478" i="3"/>
  <c r="AO479" i="3"/>
  <c r="AO480" i="3"/>
  <c r="AO481" i="3"/>
  <c r="AO482" i="3"/>
  <c r="AO483" i="3"/>
  <c r="AO484" i="3"/>
  <c r="AO485" i="3"/>
  <c r="AO486" i="3"/>
  <c r="AO487" i="3"/>
  <c r="AO488" i="3"/>
  <c r="AO489" i="3"/>
  <c r="AO490" i="3"/>
  <c r="AO491" i="3"/>
  <c r="AO492" i="3"/>
  <c r="AO493" i="3"/>
  <c r="AO494" i="3"/>
  <c r="AO495" i="3"/>
  <c r="AO496" i="3"/>
  <c r="AO497" i="3"/>
  <c r="AO498" i="3"/>
  <c r="AO499" i="3"/>
  <c r="AO500" i="3"/>
  <c r="AO501" i="3"/>
  <c r="AO502" i="3"/>
  <c r="AO503" i="3"/>
  <c r="AO504" i="3"/>
  <c r="AO505" i="3"/>
  <c r="AO506" i="3"/>
  <c r="AO507" i="3"/>
  <c r="AO508" i="3"/>
  <c r="AO509" i="3"/>
  <c r="AO510" i="3"/>
  <c r="AO511" i="3"/>
  <c r="AO512" i="3"/>
  <c r="AO513" i="3"/>
  <c r="AO514" i="3"/>
  <c r="AO515" i="3"/>
  <c r="AO516" i="3"/>
  <c r="AO517" i="3"/>
  <c r="AO518" i="3"/>
  <c r="AO519" i="3"/>
  <c r="AO520" i="3"/>
  <c r="AO521" i="3"/>
  <c r="AO522" i="3"/>
  <c r="AO523" i="3"/>
  <c r="AO524" i="3"/>
  <c r="AO525" i="3"/>
  <c r="AO526" i="3"/>
  <c r="AO527" i="3"/>
  <c r="AO528" i="3"/>
  <c r="AO529" i="3"/>
  <c r="AO530" i="3"/>
  <c r="AO531" i="3"/>
  <c r="AO532" i="3"/>
  <c r="AO533" i="3"/>
  <c r="AO534" i="3"/>
  <c r="AO535" i="3"/>
  <c r="AO536" i="3"/>
  <c r="AO537" i="3"/>
  <c r="AO538" i="3"/>
  <c r="AO539" i="3"/>
  <c r="AO540" i="3"/>
  <c r="AO541" i="3"/>
  <c r="AO542" i="3"/>
  <c r="AO543" i="3"/>
  <c r="AO544" i="3"/>
  <c r="AO545" i="3"/>
  <c r="AO546" i="3"/>
  <c r="AO547" i="3"/>
  <c r="AO548" i="3"/>
  <c r="AO549" i="3"/>
  <c r="AO550" i="3"/>
  <c r="AO551" i="3"/>
  <c r="AO552" i="3"/>
  <c r="AO553" i="3"/>
  <c r="AO554" i="3"/>
  <c r="AO555" i="3"/>
  <c r="AO556" i="3"/>
  <c r="AO557" i="3"/>
  <c r="AO558" i="3"/>
  <c r="AO559" i="3"/>
  <c r="AO560" i="3"/>
  <c r="AO561" i="3"/>
  <c r="AO562" i="3"/>
  <c r="AO563" i="3"/>
  <c r="AO564" i="3"/>
  <c r="AO565" i="3"/>
  <c r="AO566" i="3"/>
  <c r="AO567" i="3"/>
  <c r="AO568" i="3"/>
  <c r="AO569" i="3"/>
  <c r="AO570" i="3"/>
  <c r="AO571" i="3"/>
  <c r="AO572" i="3"/>
  <c r="AO573" i="3"/>
  <c r="AO574" i="3"/>
  <c r="AO575" i="3"/>
  <c r="AO576" i="3"/>
  <c r="AO577" i="3"/>
  <c r="AO578" i="3"/>
  <c r="AO579" i="3"/>
  <c r="AO580" i="3"/>
  <c r="AO581" i="3"/>
  <c r="AO582" i="3"/>
  <c r="AO583" i="3"/>
  <c r="AO584" i="3"/>
  <c r="AO585" i="3"/>
  <c r="AO586" i="3"/>
  <c r="AO587" i="3"/>
  <c r="AO588" i="3"/>
  <c r="AO589" i="3"/>
  <c r="AO590" i="3"/>
  <c r="AO591" i="3"/>
  <c r="AO592" i="3"/>
  <c r="AO593" i="3"/>
  <c r="AO594" i="3"/>
  <c r="AO595" i="3"/>
  <c r="AO596" i="3"/>
  <c r="AO597" i="3"/>
  <c r="AO598" i="3"/>
  <c r="AO599" i="3"/>
  <c r="AO600" i="3"/>
  <c r="AO601" i="3"/>
  <c r="AO602" i="3"/>
  <c r="AO603" i="3"/>
  <c r="AO604" i="3"/>
  <c r="AO605" i="3"/>
  <c r="AO606" i="3"/>
  <c r="AO607" i="3"/>
  <c r="AO608" i="3"/>
  <c r="AO609" i="3"/>
  <c r="AO610" i="3"/>
  <c r="AO611" i="3"/>
  <c r="AO612" i="3"/>
  <c r="AO613" i="3"/>
  <c r="AO614" i="3"/>
  <c r="AO615" i="3"/>
  <c r="AO616" i="3"/>
  <c r="AO617" i="3"/>
  <c r="AO618" i="3"/>
  <c r="AO619" i="3"/>
  <c r="AO620" i="3"/>
  <c r="AO621" i="3"/>
  <c r="AO622" i="3"/>
  <c r="AO623" i="3"/>
  <c r="AO624" i="3"/>
  <c r="AO625" i="3"/>
  <c r="AO626" i="3"/>
  <c r="AO627" i="3"/>
  <c r="AO628" i="3"/>
  <c r="AO629" i="3"/>
  <c r="AO630" i="3"/>
  <c r="AO631" i="3"/>
  <c r="AO632" i="3"/>
  <c r="AO633" i="3"/>
  <c r="AO634" i="3"/>
  <c r="AO635" i="3"/>
  <c r="AO636" i="3"/>
  <c r="AO637" i="3"/>
  <c r="AO638" i="3"/>
  <c r="AO639" i="3"/>
  <c r="AO640" i="3"/>
  <c r="AO641" i="3"/>
  <c r="AO642" i="3"/>
  <c r="AO643" i="3"/>
  <c r="AO644" i="3"/>
  <c r="AO645" i="3"/>
  <c r="AO646" i="3"/>
  <c r="AO647" i="3"/>
  <c r="AO648" i="3"/>
  <c r="AO649" i="3"/>
  <c r="AO650" i="3"/>
  <c r="AO651" i="3"/>
  <c r="AO652" i="3"/>
  <c r="AO653" i="3"/>
  <c r="AO654" i="3"/>
  <c r="AO655" i="3"/>
  <c r="AO656" i="3"/>
  <c r="AO657" i="3"/>
  <c r="AO658" i="3"/>
  <c r="AO659" i="3"/>
  <c r="AO660" i="3"/>
  <c r="AO661" i="3"/>
  <c r="AO662" i="3"/>
  <c r="AO663" i="3"/>
  <c r="AO664" i="3"/>
  <c r="AO665" i="3"/>
  <c r="AO666" i="3"/>
  <c r="AO667" i="3"/>
  <c r="AO668" i="3"/>
  <c r="AO669" i="3"/>
  <c r="AO670" i="3"/>
  <c r="AO671" i="3"/>
  <c r="AO672" i="3"/>
  <c r="AO673" i="3"/>
  <c r="AO674" i="3"/>
  <c r="AO675" i="3"/>
  <c r="AO676" i="3"/>
  <c r="AO677" i="3"/>
  <c r="AO678" i="3"/>
  <c r="AO679" i="3"/>
  <c r="AO680" i="3"/>
  <c r="AO681" i="3"/>
  <c r="AO682" i="3"/>
  <c r="AO683" i="3"/>
  <c r="AO684" i="3"/>
  <c r="AO685" i="3"/>
  <c r="AO686" i="3"/>
  <c r="AO687" i="3"/>
  <c r="AO688" i="3"/>
  <c r="AO689" i="3"/>
  <c r="AO690" i="3"/>
  <c r="AO691" i="3"/>
  <c r="AO692" i="3"/>
  <c r="AO693" i="3"/>
  <c r="AO694" i="3"/>
  <c r="AO695" i="3"/>
  <c r="AO696" i="3"/>
  <c r="AO697" i="3"/>
  <c r="AO698" i="3"/>
  <c r="AO699" i="3"/>
  <c r="AO700" i="3"/>
  <c r="AO701" i="3"/>
  <c r="AO702" i="3"/>
  <c r="AO703" i="3"/>
  <c r="AO704" i="3"/>
  <c r="AO705" i="3"/>
  <c r="AO706" i="3"/>
  <c r="AO707" i="3"/>
  <c r="AO708" i="3"/>
  <c r="AO709" i="3"/>
  <c r="AO710" i="3"/>
  <c r="AO711" i="3"/>
  <c r="AO712" i="3"/>
  <c r="AO713" i="3"/>
  <c r="AO714" i="3"/>
  <c r="AO715" i="3"/>
  <c r="AO716" i="3"/>
  <c r="AO717" i="3"/>
  <c r="AO718" i="3"/>
  <c r="AO719" i="3"/>
  <c r="AO720" i="3"/>
  <c r="AO721" i="3"/>
  <c r="AO722" i="3"/>
  <c r="AO723" i="3"/>
  <c r="AO724" i="3"/>
  <c r="AO725" i="3"/>
  <c r="AO726" i="3"/>
  <c r="AO727" i="3"/>
  <c r="AO728" i="3"/>
  <c r="AO729" i="3"/>
  <c r="AO730" i="3"/>
  <c r="AO731" i="3"/>
  <c r="AO732" i="3"/>
  <c r="AO733" i="3"/>
  <c r="AO734" i="3"/>
  <c r="AO735" i="3"/>
  <c r="AO736" i="3"/>
  <c r="AO737" i="3"/>
  <c r="AO738" i="3"/>
  <c r="AO739" i="3"/>
  <c r="AO740" i="3"/>
  <c r="AO741" i="3"/>
  <c r="AO742" i="3"/>
  <c r="AO743" i="3"/>
  <c r="AO744" i="3"/>
  <c r="AO745" i="3"/>
  <c r="AO746" i="3"/>
  <c r="AO747" i="3"/>
  <c r="AO748" i="3"/>
  <c r="AO749" i="3"/>
  <c r="AO750" i="3"/>
  <c r="AO751" i="3"/>
  <c r="AO752" i="3"/>
  <c r="AO753" i="3"/>
  <c r="AO754" i="3"/>
  <c r="AO755" i="3"/>
  <c r="AO756" i="3"/>
  <c r="AO757" i="3"/>
  <c r="AO758" i="3"/>
  <c r="AO759" i="3"/>
  <c r="AO760" i="3"/>
  <c r="AO761" i="3"/>
  <c r="AO762" i="3"/>
  <c r="AO763" i="3"/>
  <c r="AO764" i="3"/>
  <c r="AO765" i="3"/>
  <c r="AO766" i="3"/>
  <c r="AO767" i="3"/>
  <c r="AO768" i="3"/>
  <c r="AO769" i="3"/>
  <c r="AO770" i="3"/>
  <c r="AO771" i="3"/>
  <c r="AO772" i="3"/>
  <c r="AO773" i="3"/>
  <c r="AO774" i="3"/>
  <c r="AO775" i="3"/>
  <c r="AO776" i="3"/>
  <c r="AO777" i="3"/>
  <c r="AO778" i="3"/>
  <c r="AO779" i="3"/>
  <c r="AO780" i="3"/>
  <c r="AO781" i="3"/>
  <c r="AO782" i="3"/>
  <c r="AO783" i="3"/>
  <c r="AO784" i="3"/>
  <c r="AO785" i="3"/>
  <c r="AO786" i="3"/>
  <c r="AO787" i="3"/>
  <c r="AO788" i="3"/>
  <c r="AO789" i="3"/>
  <c r="AO790" i="3"/>
  <c r="AO791" i="3"/>
  <c r="AO792" i="3"/>
  <c r="AO793" i="3"/>
  <c r="AO794" i="3"/>
  <c r="AO795" i="3"/>
  <c r="AO796" i="3"/>
  <c r="AO797" i="3"/>
  <c r="AO798" i="3"/>
  <c r="AO799" i="3"/>
  <c r="AO800" i="3"/>
  <c r="AO801" i="3"/>
  <c r="AO802" i="3"/>
  <c r="AO803" i="3"/>
  <c r="AO804" i="3"/>
  <c r="AO805" i="3"/>
  <c r="AO806" i="3"/>
  <c r="AO807" i="3"/>
  <c r="AO808" i="3"/>
  <c r="AO809" i="3"/>
  <c r="AO810" i="3"/>
  <c r="AO811" i="3"/>
  <c r="AO812" i="3"/>
  <c r="AO813" i="3"/>
  <c r="AO814" i="3"/>
  <c r="AO815" i="3"/>
  <c r="AO816" i="3"/>
  <c r="AO817" i="3"/>
  <c r="AO818" i="3"/>
  <c r="AO819" i="3"/>
  <c r="AO820" i="3"/>
  <c r="AO821" i="3"/>
  <c r="AO822" i="3"/>
  <c r="AO823" i="3"/>
  <c r="AO824" i="3"/>
  <c r="AO825" i="3"/>
  <c r="AO826" i="3"/>
  <c r="AO827" i="3"/>
  <c r="AO828" i="3"/>
  <c r="AO829" i="3"/>
  <c r="AO830" i="3"/>
  <c r="AO831" i="3"/>
  <c r="AO832" i="3"/>
  <c r="AO833" i="3"/>
  <c r="AO834" i="3"/>
  <c r="AO835" i="3"/>
  <c r="AO836" i="3"/>
  <c r="AO837" i="3"/>
  <c r="AO838" i="3"/>
  <c r="AO839" i="3"/>
  <c r="AO840" i="3"/>
  <c r="AO841" i="3"/>
  <c r="AO842" i="3"/>
  <c r="AO843" i="3"/>
  <c r="AO844" i="3"/>
  <c r="AO845" i="3"/>
  <c r="AO846" i="3"/>
  <c r="AO847" i="3"/>
  <c r="AO848" i="3"/>
  <c r="AO849" i="3"/>
  <c r="AO850" i="3"/>
  <c r="AO851" i="3"/>
  <c r="AO852" i="3"/>
  <c r="AO853" i="3"/>
  <c r="AO854" i="3"/>
  <c r="AO855" i="3"/>
  <c r="AO856" i="3"/>
  <c r="AO857" i="3"/>
  <c r="AO858" i="3"/>
  <c r="AO859" i="3"/>
  <c r="AO860" i="3"/>
  <c r="AO861" i="3"/>
  <c r="AO862" i="3"/>
  <c r="AO863" i="3"/>
  <c r="AO864" i="3"/>
  <c r="AO865" i="3"/>
  <c r="AO866" i="3"/>
  <c r="AO867" i="3"/>
  <c r="AO868" i="3"/>
  <c r="AO869" i="3"/>
  <c r="AO870" i="3"/>
  <c r="AO871" i="3"/>
  <c r="AO872" i="3"/>
  <c r="AO873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886" i="3"/>
  <c r="AO887" i="3"/>
  <c r="AO888" i="3"/>
  <c r="AO889" i="3"/>
  <c r="AO890" i="3"/>
  <c r="AO891" i="3"/>
  <c r="AO892" i="3"/>
  <c r="AO893" i="3"/>
  <c r="AO894" i="3"/>
  <c r="AO895" i="3"/>
  <c r="AO896" i="3"/>
  <c r="AO897" i="3"/>
  <c r="AO898" i="3"/>
  <c r="AO899" i="3"/>
  <c r="AO900" i="3"/>
  <c r="AO901" i="3"/>
  <c r="AO902" i="3"/>
  <c r="AO903" i="3"/>
  <c r="AO904" i="3"/>
  <c r="AO905" i="3"/>
  <c r="AO906" i="3"/>
  <c r="AO907" i="3"/>
  <c r="AO908" i="3"/>
  <c r="AO909" i="3"/>
  <c r="AO910" i="3"/>
  <c r="AO911" i="3"/>
  <c r="AO912" i="3"/>
  <c r="AO913" i="3"/>
  <c r="AO914" i="3"/>
  <c r="AO915" i="3"/>
  <c r="AO916" i="3"/>
  <c r="AO917" i="3"/>
  <c r="AO918" i="3"/>
  <c r="AO919" i="3"/>
  <c r="AO920" i="3"/>
  <c r="AO921" i="3"/>
  <c r="AO922" i="3"/>
  <c r="AO923" i="3"/>
  <c r="AO924" i="3"/>
  <c r="AO925" i="3"/>
  <c r="AO926" i="3"/>
  <c r="AO927" i="3"/>
  <c r="AO928" i="3"/>
  <c r="AO929" i="3"/>
  <c r="AO930" i="3"/>
  <c r="AO931" i="3"/>
  <c r="AO932" i="3"/>
  <c r="AO933" i="3"/>
  <c r="AO934" i="3"/>
  <c r="AO935" i="3"/>
  <c r="AO936" i="3"/>
  <c r="AO937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0" i="3"/>
  <c r="AO961" i="3"/>
  <c r="AO962" i="3"/>
  <c r="AO963" i="3"/>
  <c r="AO964" i="3"/>
  <c r="AO965" i="3"/>
  <c r="AO966" i="3"/>
  <c r="AO967" i="3"/>
  <c r="AO968" i="3"/>
  <c r="AO969" i="3"/>
  <c r="AO970" i="3"/>
  <c r="AO971" i="3"/>
  <c r="AO972" i="3"/>
  <c r="AO973" i="3"/>
  <c r="AO974" i="3"/>
  <c r="AO975" i="3"/>
  <c r="AO976" i="3"/>
  <c r="AO977" i="3"/>
  <c r="AO978" i="3"/>
  <c r="AO979" i="3"/>
  <c r="AO980" i="3"/>
  <c r="AO981" i="3"/>
  <c r="AO982" i="3"/>
  <c r="AO983" i="3"/>
  <c r="AO984" i="3"/>
  <c r="AO985" i="3"/>
  <c r="AO986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O1002" i="3"/>
  <c r="AO1003" i="3"/>
  <c r="AO1004" i="3"/>
  <c r="AO1005" i="3"/>
  <c r="AO1006" i="3"/>
  <c r="AO1007" i="3"/>
  <c r="AO1008" i="3"/>
  <c r="AO1009" i="3"/>
  <c r="AO1010" i="3"/>
  <c r="AO1011" i="3"/>
  <c r="AO1012" i="3"/>
  <c r="AO1013" i="3"/>
  <c r="AO1014" i="3"/>
  <c r="AO1015" i="3"/>
  <c r="AO1016" i="3"/>
  <c r="AO1017" i="3"/>
  <c r="AO1018" i="3"/>
  <c r="AO1019" i="3"/>
  <c r="AO1020" i="3"/>
  <c r="AO1021" i="3"/>
  <c r="AO1022" i="3"/>
  <c r="AO1023" i="3"/>
  <c r="AO1024" i="3"/>
  <c r="AO1025" i="3"/>
  <c r="AO1026" i="3"/>
  <c r="AO1027" i="3"/>
  <c r="AO1028" i="3"/>
  <c r="AO1029" i="3"/>
  <c r="AO1030" i="3"/>
  <c r="AO1031" i="3"/>
  <c r="AO1032" i="3"/>
  <c r="AO1033" i="3"/>
  <c r="AO1034" i="3"/>
  <c r="AO1035" i="3"/>
  <c r="AO1036" i="3"/>
  <c r="AO1037" i="3"/>
  <c r="AO1038" i="3"/>
  <c r="AO1039" i="3"/>
  <c r="AO1040" i="3"/>
  <c r="AO1041" i="3"/>
  <c r="AO1042" i="3"/>
  <c r="AO1043" i="3"/>
  <c r="AO1044" i="3"/>
  <c r="AO1045" i="3"/>
  <c r="AO1046" i="3"/>
  <c r="AO1047" i="3"/>
  <c r="AO1048" i="3"/>
  <c r="AO1049" i="3"/>
  <c r="AO1050" i="3"/>
  <c r="AO1051" i="3"/>
  <c r="AO1052" i="3"/>
  <c r="AO1053" i="3"/>
  <c r="AO1054" i="3"/>
  <c r="AO1055" i="3"/>
  <c r="AO1056" i="3"/>
  <c r="AO1057" i="3"/>
  <c r="AO1058" i="3"/>
  <c r="AO1059" i="3"/>
  <c r="AO1060" i="3"/>
  <c r="AO1061" i="3"/>
  <c r="AO1062" i="3"/>
  <c r="AO1063" i="3"/>
  <c r="AO1064" i="3"/>
  <c r="AO1065" i="3"/>
  <c r="AO1066" i="3"/>
  <c r="AO1067" i="3"/>
  <c r="AO1068" i="3"/>
  <c r="AO1069" i="3"/>
  <c r="AO1070" i="3"/>
  <c r="AO1071" i="3"/>
  <c r="AO1072" i="3"/>
  <c r="AO1073" i="3"/>
  <c r="AO1074" i="3"/>
  <c r="AO1075" i="3"/>
  <c r="AO1076" i="3"/>
  <c r="AO1077" i="3"/>
  <c r="AO1078" i="3"/>
  <c r="AO1079" i="3"/>
  <c r="AO1080" i="3"/>
  <c r="AO1081" i="3"/>
  <c r="AO1082" i="3"/>
  <c r="AO1083" i="3"/>
  <c r="AO1084" i="3"/>
  <c r="AO1085" i="3"/>
  <c r="AO1086" i="3"/>
  <c r="AO1087" i="3"/>
  <c r="AO1088" i="3"/>
  <c r="AO1089" i="3"/>
  <c r="AO1090" i="3"/>
  <c r="AO1091" i="3"/>
  <c r="AO1092" i="3"/>
  <c r="AO1093" i="3"/>
  <c r="AO1094" i="3"/>
  <c r="AO1095" i="3"/>
  <c r="AO1096" i="3"/>
  <c r="AO1097" i="3"/>
  <c r="AO1098" i="3"/>
  <c r="AO1099" i="3"/>
  <c r="AO1100" i="3"/>
  <c r="AO1101" i="3"/>
  <c r="AO1102" i="3"/>
  <c r="AO1103" i="3"/>
  <c r="AO1104" i="3"/>
  <c r="AO1105" i="3"/>
  <c r="AO1106" i="3"/>
  <c r="AO1107" i="3"/>
  <c r="AO1108" i="3"/>
  <c r="AO1109" i="3"/>
  <c r="AO1110" i="3"/>
  <c r="AO1111" i="3"/>
  <c r="AO1112" i="3"/>
  <c r="AO1113" i="3"/>
  <c r="AO1114" i="3"/>
  <c r="AO1115" i="3"/>
  <c r="AO1116" i="3"/>
  <c r="AO1117" i="3"/>
  <c r="AO1118" i="3"/>
  <c r="AO1119" i="3"/>
  <c r="AO1120" i="3"/>
  <c r="AO1121" i="3"/>
  <c r="AO1122" i="3"/>
  <c r="AO1123" i="3"/>
  <c r="AO1124" i="3"/>
  <c r="AO1125" i="3"/>
  <c r="AO1126" i="3"/>
  <c r="AO1127" i="3"/>
  <c r="AO1128" i="3"/>
  <c r="AO1129" i="3"/>
  <c r="AO1130" i="3"/>
  <c r="AO1131" i="3"/>
  <c r="AO1132" i="3"/>
  <c r="AO1133" i="3"/>
  <c r="AO1134" i="3"/>
  <c r="AO1135" i="3"/>
  <c r="AO1136" i="3"/>
  <c r="AO1137" i="3"/>
  <c r="AO1138" i="3"/>
  <c r="AO1139" i="3"/>
  <c r="AO1140" i="3"/>
  <c r="AO1141" i="3"/>
  <c r="AO1142" i="3"/>
  <c r="AO1143" i="3"/>
  <c r="AO1144" i="3"/>
  <c r="AO1145" i="3"/>
  <c r="AO1146" i="3"/>
  <c r="AO1147" i="3"/>
  <c r="AO1148" i="3"/>
  <c r="AO1149" i="3"/>
  <c r="AO1150" i="3"/>
  <c r="AO1151" i="3"/>
  <c r="AO1152" i="3"/>
  <c r="AO1153" i="3"/>
  <c r="AO1154" i="3"/>
  <c r="AO1155" i="3"/>
  <c r="AO1156" i="3"/>
  <c r="AO1157" i="3"/>
  <c r="AO1158" i="3"/>
  <c r="AO1159" i="3"/>
  <c r="AO1160" i="3"/>
  <c r="AO1161" i="3"/>
  <c r="AO1162" i="3"/>
  <c r="AO1163" i="3"/>
  <c r="AO1164" i="3"/>
  <c r="AO1165" i="3"/>
  <c r="AO1166" i="3"/>
  <c r="AO1167" i="3"/>
  <c r="AO1168" i="3"/>
  <c r="AO1169" i="3"/>
  <c r="AO1170" i="3"/>
  <c r="AO1171" i="3"/>
  <c r="AO1172" i="3"/>
  <c r="AO1173" i="3"/>
  <c r="AO1174" i="3"/>
  <c r="AO1175" i="3"/>
  <c r="AO1176" i="3"/>
  <c r="AO1177" i="3"/>
  <c r="AO1178" i="3"/>
  <c r="AO1179" i="3"/>
  <c r="AO1180" i="3"/>
  <c r="AO1181" i="3"/>
  <c r="AO1182" i="3"/>
  <c r="AO1183" i="3"/>
  <c r="AO1184" i="3"/>
  <c r="AO1185" i="3"/>
  <c r="AO1186" i="3"/>
  <c r="AO1187" i="3"/>
  <c r="AO1188" i="3"/>
  <c r="AO1189" i="3"/>
  <c r="AO1190" i="3"/>
  <c r="AO1191" i="3"/>
  <c r="AO1192" i="3"/>
  <c r="AO1193" i="3"/>
  <c r="AO1194" i="3"/>
  <c r="AO1195" i="3"/>
  <c r="AO1196" i="3"/>
  <c r="AO1197" i="3"/>
  <c r="AO1198" i="3"/>
  <c r="AO1199" i="3"/>
  <c r="AO1200" i="3"/>
  <c r="AO1201" i="3"/>
  <c r="AO1202" i="3"/>
  <c r="AO1203" i="3"/>
  <c r="AO1204" i="3"/>
  <c r="AO1205" i="3"/>
  <c r="AO1206" i="3"/>
  <c r="AO1207" i="3"/>
  <c r="AO1208" i="3"/>
  <c r="AO1209" i="3"/>
  <c r="AO1210" i="3"/>
  <c r="AO1211" i="3"/>
  <c r="AO1212" i="3"/>
  <c r="AO1213" i="3"/>
  <c r="AO1214" i="3"/>
  <c r="AO1215" i="3"/>
  <c r="AO1216" i="3"/>
  <c r="AO1217" i="3"/>
  <c r="AO1218" i="3"/>
  <c r="AO1219" i="3"/>
  <c r="AO1220" i="3"/>
  <c r="AO1221" i="3"/>
  <c r="AO2" i="3"/>
</calcChain>
</file>

<file path=xl/sharedStrings.xml><?xml version="1.0" encoding="utf-8"?>
<sst xmlns="http://schemas.openxmlformats.org/spreadsheetml/2006/main" count="3813" uniqueCount="33">
  <si>
    <t>Date</t>
  </si>
  <si>
    <t>positions</t>
  </si>
  <si>
    <t>shares</t>
  </si>
  <si>
    <t>cash</t>
  </si>
  <si>
    <t>holdings</t>
  </si>
  <si>
    <t>close</t>
  </si>
  <si>
    <t>returns</t>
  </si>
  <si>
    <t>signal = 0.5</t>
  </si>
  <si>
    <t>signal = 1</t>
  </si>
  <si>
    <t>signal = 2</t>
  </si>
  <si>
    <t>current drawdown</t>
  </si>
  <si>
    <t>max drawdown</t>
  </si>
  <si>
    <t>total 0.5 STDEV</t>
  </si>
  <si>
    <t>total 1 STDEV</t>
  </si>
  <si>
    <t>total 2 STDEV</t>
  </si>
  <si>
    <t>total Buy Hold</t>
  </si>
  <si>
    <t>total Buy and Hold</t>
  </si>
  <si>
    <t>Buy and Hold</t>
  </si>
  <si>
    <t>Signal = 0.5 STDEV</t>
  </si>
  <si>
    <t>Signal = 1 STDEV</t>
  </si>
  <si>
    <t>Signal = 2 STDEV</t>
  </si>
  <si>
    <t>End of Period Wealth</t>
  </si>
  <si>
    <t>Return</t>
  </si>
  <si>
    <t>Volatility</t>
  </si>
  <si>
    <t>Max Drawdown</t>
  </si>
  <si>
    <t>Buy_Hold</t>
  </si>
  <si>
    <t>SD_05</t>
  </si>
  <si>
    <t>SD_1</t>
  </si>
  <si>
    <t>SD_2</t>
  </si>
  <si>
    <t>Securities</t>
  </si>
  <si>
    <t>MMM</t>
  </si>
  <si>
    <t>MO</t>
  </si>
  <si>
    <t>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</si>
</sst>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10" fontId="0" fillId="0" borderId="0" xfId="1" applyNumberFormat="1" applyFont="1"/>
    <xf numFmtId="0" fontId="0" fillId="2" borderId="0" xfId="0" applyFill="1"/>
    <xf numFmtId="10" fontId="0" fillId="2" borderId="0" xfId="1" applyNumberFormat="1" applyFont="1" applyFill="1"/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MMM US Equity</a:t>
            </a:r>
            <a:r>
              <a:rPr lang="en-US" baseline="0"/>
              <a:t> Cumulative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MMM!$F$1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MMM!$A$2:$A$1221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MMM!$F$2:$F$1221</c:f>
              <c:numCache>
                <c:formatCode>General</c:formatCode>
                <c:ptCount val="1220"/>
                <c:pt idx="0">
                  <c:v>100000.0</c:v>
                </c:pt>
                <c:pt idx="1">
                  <c:v>102085.12</c:v>
                </c:pt>
                <c:pt idx="2">
                  <c:v>101867.92</c:v>
                </c:pt>
                <c:pt idx="3">
                  <c:v>101867.92</c:v>
                </c:pt>
                <c:pt idx="4">
                  <c:v>101867.92</c:v>
                </c:pt>
                <c:pt idx="5">
                  <c:v>101813.569999999</c:v>
                </c:pt>
                <c:pt idx="6">
                  <c:v>101411.379999999</c:v>
                </c:pt>
                <c:pt idx="7">
                  <c:v>101411.379999999</c:v>
                </c:pt>
                <c:pt idx="8">
                  <c:v>101411.379999999</c:v>
                </c:pt>
                <c:pt idx="9">
                  <c:v>101411.379999999</c:v>
                </c:pt>
                <c:pt idx="10">
                  <c:v>101411.379999999</c:v>
                </c:pt>
                <c:pt idx="11">
                  <c:v>101411.379999999</c:v>
                </c:pt>
                <c:pt idx="12">
                  <c:v>101411.379999999</c:v>
                </c:pt>
                <c:pt idx="13">
                  <c:v>101411.379999999</c:v>
                </c:pt>
                <c:pt idx="14">
                  <c:v>101411.379999999</c:v>
                </c:pt>
                <c:pt idx="15">
                  <c:v>101411.379999999</c:v>
                </c:pt>
                <c:pt idx="16">
                  <c:v>101411.379999999</c:v>
                </c:pt>
                <c:pt idx="17">
                  <c:v>101411.379999999</c:v>
                </c:pt>
                <c:pt idx="18">
                  <c:v>101411.379999999</c:v>
                </c:pt>
                <c:pt idx="19">
                  <c:v>101411.379999999</c:v>
                </c:pt>
                <c:pt idx="20">
                  <c:v>101411.379999999</c:v>
                </c:pt>
                <c:pt idx="21">
                  <c:v>101411.379999999</c:v>
                </c:pt>
                <c:pt idx="22">
                  <c:v>102983.859999999</c:v>
                </c:pt>
                <c:pt idx="23">
                  <c:v>103617.219999999</c:v>
                </c:pt>
                <c:pt idx="24">
                  <c:v>103617.219999999</c:v>
                </c:pt>
                <c:pt idx="25">
                  <c:v>103617.219999999</c:v>
                </c:pt>
                <c:pt idx="26">
                  <c:v>103160.479999999</c:v>
                </c:pt>
                <c:pt idx="27">
                  <c:v>103160.479999999</c:v>
                </c:pt>
                <c:pt idx="28">
                  <c:v>103160.479999999</c:v>
                </c:pt>
                <c:pt idx="29">
                  <c:v>103160.479999999</c:v>
                </c:pt>
                <c:pt idx="30">
                  <c:v>103160.479999999</c:v>
                </c:pt>
                <c:pt idx="31">
                  <c:v>103160.479999999</c:v>
                </c:pt>
                <c:pt idx="32">
                  <c:v>103160.479999999</c:v>
                </c:pt>
                <c:pt idx="33">
                  <c:v>103160.479999999</c:v>
                </c:pt>
                <c:pt idx="34">
                  <c:v>103160.479999999</c:v>
                </c:pt>
                <c:pt idx="35">
                  <c:v>103160.479999999</c:v>
                </c:pt>
                <c:pt idx="36">
                  <c:v>103160.479999999</c:v>
                </c:pt>
                <c:pt idx="37">
                  <c:v>103160.479999999</c:v>
                </c:pt>
                <c:pt idx="38">
                  <c:v>103160.479999999</c:v>
                </c:pt>
                <c:pt idx="39">
                  <c:v>103160.479999999</c:v>
                </c:pt>
                <c:pt idx="40">
                  <c:v>103160.479999999</c:v>
                </c:pt>
                <c:pt idx="41">
                  <c:v>103473.949999999</c:v>
                </c:pt>
                <c:pt idx="42">
                  <c:v>101418.979999999</c:v>
                </c:pt>
                <c:pt idx="43">
                  <c:v>102243.289999999</c:v>
                </c:pt>
                <c:pt idx="44">
                  <c:v>102243.289999999</c:v>
                </c:pt>
                <c:pt idx="45">
                  <c:v>102243.289999999</c:v>
                </c:pt>
                <c:pt idx="46">
                  <c:v>102243.289999999</c:v>
                </c:pt>
                <c:pt idx="47">
                  <c:v>102243.289999999</c:v>
                </c:pt>
                <c:pt idx="48">
                  <c:v>102243.289999999</c:v>
                </c:pt>
                <c:pt idx="49">
                  <c:v>102243.289999999</c:v>
                </c:pt>
                <c:pt idx="50">
                  <c:v>102243.289999999</c:v>
                </c:pt>
                <c:pt idx="51">
                  <c:v>102243.289999999</c:v>
                </c:pt>
                <c:pt idx="52">
                  <c:v>102243.289999999</c:v>
                </c:pt>
                <c:pt idx="53">
                  <c:v>102243.289999999</c:v>
                </c:pt>
                <c:pt idx="54">
                  <c:v>101512.689999999</c:v>
                </c:pt>
                <c:pt idx="55">
                  <c:v>101310.369999999</c:v>
                </c:pt>
                <c:pt idx="56">
                  <c:v>102029.729999999</c:v>
                </c:pt>
                <c:pt idx="57">
                  <c:v>102243.289999999</c:v>
                </c:pt>
                <c:pt idx="58">
                  <c:v>102872.729999999</c:v>
                </c:pt>
                <c:pt idx="59">
                  <c:v>103277.369999999</c:v>
                </c:pt>
                <c:pt idx="60">
                  <c:v>105311.809999999</c:v>
                </c:pt>
                <c:pt idx="61">
                  <c:v>105311.809999999</c:v>
                </c:pt>
                <c:pt idx="62">
                  <c:v>105311.809999999</c:v>
                </c:pt>
                <c:pt idx="63">
                  <c:v>105061.449999999</c:v>
                </c:pt>
                <c:pt idx="64">
                  <c:v>105914.949999999</c:v>
                </c:pt>
                <c:pt idx="65">
                  <c:v>106848.109999999</c:v>
                </c:pt>
                <c:pt idx="66">
                  <c:v>106848.109999999</c:v>
                </c:pt>
                <c:pt idx="67">
                  <c:v>106848.109999999</c:v>
                </c:pt>
                <c:pt idx="68">
                  <c:v>106848.109999999</c:v>
                </c:pt>
                <c:pt idx="69">
                  <c:v>106848.109999999</c:v>
                </c:pt>
                <c:pt idx="70">
                  <c:v>106710.589999999</c:v>
                </c:pt>
                <c:pt idx="71">
                  <c:v>106217.809999999</c:v>
                </c:pt>
                <c:pt idx="72">
                  <c:v>105232.249999999</c:v>
                </c:pt>
                <c:pt idx="73">
                  <c:v>105232.249999999</c:v>
                </c:pt>
                <c:pt idx="74">
                  <c:v>105232.249999999</c:v>
                </c:pt>
                <c:pt idx="75">
                  <c:v>105232.249999999</c:v>
                </c:pt>
                <c:pt idx="76">
                  <c:v>105232.249999999</c:v>
                </c:pt>
                <c:pt idx="77">
                  <c:v>105232.249999999</c:v>
                </c:pt>
                <c:pt idx="78">
                  <c:v>105243.269999999</c:v>
                </c:pt>
                <c:pt idx="79">
                  <c:v>105243.269999999</c:v>
                </c:pt>
                <c:pt idx="80">
                  <c:v>105243.269999999</c:v>
                </c:pt>
                <c:pt idx="81">
                  <c:v>105243.269999999</c:v>
                </c:pt>
                <c:pt idx="82">
                  <c:v>105243.269999999</c:v>
                </c:pt>
                <c:pt idx="83">
                  <c:v>105243.269999999</c:v>
                </c:pt>
                <c:pt idx="84">
                  <c:v>105243.269999999</c:v>
                </c:pt>
                <c:pt idx="85">
                  <c:v>105243.269999999</c:v>
                </c:pt>
                <c:pt idx="86">
                  <c:v>105243.269999999</c:v>
                </c:pt>
                <c:pt idx="87">
                  <c:v>105243.269999999</c:v>
                </c:pt>
                <c:pt idx="88">
                  <c:v>105243.269999999</c:v>
                </c:pt>
                <c:pt idx="89">
                  <c:v>105243.269999999</c:v>
                </c:pt>
                <c:pt idx="90">
                  <c:v>105243.269999999</c:v>
                </c:pt>
                <c:pt idx="91">
                  <c:v>105243.269999999</c:v>
                </c:pt>
                <c:pt idx="92">
                  <c:v>106455.469999999</c:v>
                </c:pt>
                <c:pt idx="93">
                  <c:v>105400.019999999</c:v>
                </c:pt>
                <c:pt idx="94">
                  <c:v>105138.769999999</c:v>
                </c:pt>
                <c:pt idx="95">
                  <c:v>106194.219999999</c:v>
                </c:pt>
                <c:pt idx="96">
                  <c:v>105368.669999999</c:v>
                </c:pt>
                <c:pt idx="97">
                  <c:v>106121.069999999</c:v>
                </c:pt>
                <c:pt idx="98">
                  <c:v>107375.069999999</c:v>
                </c:pt>
                <c:pt idx="99">
                  <c:v>107375.069999999</c:v>
                </c:pt>
                <c:pt idx="100">
                  <c:v>107375.069999999</c:v>
                </c:pt>
                <c:pt idx="101">
                  <c:v>107375.069999999</c:v>
                </c:pt>
                <c:pt idx="102">
                  <c:v>107375.069999999</c:v>
                </c:pt>
                <c:pt idx="103">
                  <c:v>107375.069999999</c:v>
                </c:pt>
                <c:pt idx="104">
                  <c:v>107375.069999999</c:v>
                </c:pt>
                <c:pt idx="105">
                  <c:v>107844.87</c:v>
                </c:pt>
                <c:pt idx="106">
                  <c:v>108836.67</c:v>
                </c:pt>
                <c:pt idx="107">
                  <c:v>107761.349999999</c:v>
                </c:pt>
                <c:pt idx="108">
                  <c:v>107312.429999999</c:v>
                </c:pt>
                <c:pt idx="109">
                  <c:v>108168.509999999</c:v>
                </c:pt>
                <c:pt idx="110">
                  <c:v>108168.509999999</c:v>
                </c:pt>
                <c:pt idx="111">
                  <c:v>108763.789999999</c:v>
                </c:pt>
                <c:pt idx="112">
                  <c:v>108763.789999999</c:v>
                </c:pt>
                <c:pt idx="113">
                  <c:v>109215.289999999</c:v>
                </c:pt>
                <c:pt idx="114">
                  <c:v>108973.789999999</c:v>
                </c:pt>
                <c:pt idx="115">
                  <c:v>108973.789999999</c:v>
                </c:pt>
                <c:pt idx="116">
                  <c:v>110208.14</c:v>
                </c:pt>
                <c:pt idx="117">
                  <c:v>110429.69</c:v>
                </c:pt>
                <c:pt idx="118">
                  <c:v>110303.09</c:v>
                </c:pt>
                <c:pt idx="119">
                  <c:v>110303.09</c:v>
                </c:pt>
                <c:pt idx="120">
                  <c:v>110303.09</c:v>
                </c:pt>
                <c:pt idx="121">
                  <c:v>110303.09</c:v>
                </c:pt>
                <c:pt idx="122">
                  <c:v>110303.09</c:v>
                </c:pt>
                <c:pt idx="123">
                  <c:v>111278.66</c:v>
                </c:pt>
                <c:pt idx="124">
                  <c:v>111677.28</c:v>
                </c:pt>
                <c:pt idx="125">
                  <c:v>111677.28</c:v>
                </c:pt>
                <c:pt idx="126">
                  <c:v>111677.28</c:v>
                </c:pt>
                <c:pt idx="127">
                  <c:v>111677.28</c:v>
                </c:pt>
                <c:pt idx="128">
                  <c:v>111677.28</c:v>
                </c:pt>
                <c:pt idx="129">
                  <c:v>111677.28</c:v>
                </c:pt>
                <c:pt idx="130">
                  <c:v>110366.03</c:v>
                </c:pt>
                <c:pt idx="131">
                  <c:v>111310.13</c:v>
                </c:pt>
                <c:pt idx="132">
                  <c:v>110491.91</c:v>
                </c:pt>
                <c:pt idx="133">
                  <c:v>111561.89</c:v>
                </c:pt>
                <c:pt idx="134">
                  <c:v>110869.55</c:v>
                </c:pt>
                <c:pt idx="135">
                  <c:v>111782.18</c:v>
                </c:pt>
                <c:pt idx="136">
                  <c:v>111782.18</c:v>
                </c:pt>
                <c:pt idx="137">
                  <c:v>111782.18</c:v>
                </c:pt>
                <c:pt idx="138">
                  <c:v>111782.18</c:v>
                </c:pt>
                <c:pt idx="139">
                  <c:v>111750.5</c:v>
                </c:pt>
                <c:pt idx="140">
                  <c:v>111961.7</c:v>
                </c:pt>
                <c:pt idx="141">
                  <c:v>113799.14</c:v>
                </c:pt>
                <c:pt idx="142">
                  <c:v>113799.14</c:v>
                </c:pt>
                <c:pt idx="143">
                  <c:v>113799.14</c:v>
                </c:pt>
                <c:pt idx="144">
                  <c:v>113799.14</c:v>
                </c:pt>
                <c:pt idx="145">
                  <c:v>114218.78</c:v>
                </c:pt>
                <c:pt idx="146">
                  <c:v>114218.78</c:v>
                </c:pt>
                <c:pt idx="147">
                  <c:v>114218.78</c:v>
                </c:pt>
                <c:pt idx="148">
                  <c:v>115013.019999999</c:v>
                </c:pt>
                <c:pt idx="149">
                  <c:v>115013.019999999</c:v>
                </c:pt>
                <c:pt idx="150">
                  <c:v>115013.019999999</c:v>
                </c:pt>
                <c:pt idx="151">
                  <c:v>115013.019999999</c:v>
                </c:pt>
                <c:pt idx="152">
                  <c:v>115013.019999999</c:v>
                </c:pt>
                <c:pt idx="153">
                  <c:v>113818.38</c:v>
                </c:pt>
                <c:pt idx="154">
                  <c:v>113862.219999999</c:v>
                </c:pt>
                <c:pt idx="155">
                  <c:v>114826.699999999</c:v>
                </c:pt>
                <c:pt idx="156">
                  <c:v>114651.34</c:v>
                </c:pt>
                <c:pt idx="157">
                  <c:v>114651.34</c:v>
                </c:pt>
                <c:pt idx="158">
                  <c:v>114651.34</c:v>
                </c:pt>
                <c:pt idx="159">
                  <c:v>114651.34</c:v>
                </c:pt>
                <c:pt idx="160">
                  <c:v>114651.34</c:v>
                </c:pt>
                <c:pt idx="161">
                  <c:v>114651.34</c:v>
                </c:pt>
                <c:pt idx="162">
                  <c:v>114651.34</c:v>
                </c:pt>
                <c:pt idx="163">
                  <c:v>114651.34</c:v>
                </c:pt>
                <c:pt idx="164">
                  <c:v>114651.34</c:v>
                </c:pt>
                <c:pt idx="165">
                  <c:v>114651.34</c:v>
                </c:pt>
                <c:pt idx="166">
                  <c:v>115594.099999999</c:v>
                </c:pt>
                <c:pt idx="167">
                  <c:v>115594.099999999</c:v>
                </c:pt>
                <c:pt idx="168">
                  <c:v>115594.099999999</c:v>
                </c:pt>
                <c:pt idx="169">
                  <c:v>115594.099999999</c:v>
                </c:pt>
                <c:pt idx="170">
                  <c:v>115594.099999999</c:v>
                </c:pt>
                <c:pt idx="171">
                  <c:v>115594.099999999</c:v>
                </c:pt>
                <c:pt idx="172">
                  <c:v>115594.099999999</c:v>
                </c:pt>
                <c:pt idx="173">
                  <c:v>115447.659999999</c:v>
                </c:pt>
                <c:pt idx="174">
                  <c:v>116828.379999999</c:v>
                </c:pt>
                <c:pt idx="175">
                  <c:v>116828.379999999</c:v>
                </c:pt>
                <c:pt idx="176">
                  <c:v>116828.379999999</c:v>
                </c:pt>
                <c:pt idx="177">
                  <c:v>116828.379999999</c:v>
                </c:pt>
                <c:pt idx="178">
                  <c:v>116828.379999999</c:v>
                </c:pt>
                <c:pt idx="179">
                  <c:v>116828.379999999</c:v>
                </c:pt>
                <c:pt idx="180">
                  <c:v>116828.379999999</c:v>
                </c:pt>
                <c:pt idx="181">
                  <c:v>116914.379999999</c:v>
                </c:pt>
                <c:pt idx="182">
                  <c:v>119537.379999999</c:v>
                </c:pt>
                <c:pt idx="183">
                  <c:v>119214.879999999</c:v>
                </c:pt>
                <c:pt idx="184">
                  <c:v>119214.879999999</c:v>
                </c:pt>
                <c:pt idx="185">
                  <c:v>117928.49</c:v>
                </c:pt>
                <c:pt idx="186">
                  <c:v>120274.259999999</c:v>
                </c:pt>
                <c:pt idx="187">
                  <c:v>120090.49</c:v>
                </c:pt>
                <c:pt idx="188">
                  <c:v>121041.769999999</c:v>
                </c:pt>
                <c:pt idx="189">
                  <c:v>122187.629999999</c:v>
                </c:pt>
                <c:pt idx="190">
                  <c:v>120674.23</c:v>
                </c:pt>
                <c:pt idx="191">
                  <c:v>120674.23</c:v>
                </c:pt>
                <c:pt idx="192">
                  <c:v>120674.23</c:v>
                </c:pt>
                <c:pt idx="193">
                  <c:v>120674.23</c:v>
                </c:pt>
                <c:pt idx="194">
                  <c:v>120674.23</c:v>
                </c:pt>
                <c:pt idx="195">
                  <c:v>120674.23</c:v>
                </c:pt>
                <c:pt idx="196">
                  <c:v>120674.23</c:v>
                </c:pt>
                <c:pt idx="197">
                  <c:v>120674.23</c:v>
                </c:pt>
                <c:pt idx="198">
                  <c:v>120674.23</c:v>
                </c:pt>
                <c:pt idx="199">
                  <c:v>120674.23</c:v>
                </c:pt>
                <c:pt idx="200">
                  <c:v>120674.23</c:v>
                </c:pt>
                <c:pt idx="201">
                  <c:v>120674.23</c:v>
                </c:pt>
                <c:pt idx="202">
                  <c:v>120674.23</c:v>
                </c:pt>
                <c:pt idx="203">
                  <c:v>120674.23</c:v>
                </c:pt>
                <c:pt idx="204">
                  <c:v>120674.23</c:v>
                </c:pt>
                <c:pt idx="205">
                  <c:v>120674.23</c:v>
                </c:pt>
                <c:pt idx="206">
                  <c:v>120674.23</c:v>
                </c:pt>
                <c:pt idx="207">
                  <c:v>120674.23</c:v>
                </c:pt>
                <c:pt idx="208">
                  <c:v>120138.73</c:v>
                </c:pt>
                <c:pt idx="209">
                  <c:v>120138.73</c:v>
                </c:pt>
                <c:pt idx="210">
                  <c:v>120138.73</c:v>
                </c:pt>
                <c:pt idx="211">
                  <c:v>120138.73</c:v>
                </c:pt>
                <c:pt idx="212">
                  <c:v>120138.73</c:v>
                </c:pt>
                <c:pt idx="213">
                  <c:v>120138.73</c:v>
                </c:pt>
                <c:pt idx="214">
                  <c:v>119706.549999999</c:v>
                </c:pt>
                <c:pt idx="215">
                  <c:v>119932.929999999</c:v>
                </c:pt>
                <c:pt idx="216">
                  <c:v>120303.37</c:v>
                </c:pt>
                <c:pt idx="217">
                  <c:v>120303.37</c:v>
                </c:pt>
                <c:pt idx="218">
                  <c:v>120303.37</c:v>
                </c:pt>
                <c:pt idx="219">
                  <c:v>120303.37</c:v>
                </c:pt>
                <c:pt idx="220">
                  <c:v>120303.37</c:v>
                </c:pt>
                <c:pt idx="221">
                  <c:v>120303.37</c:v>
                </c:pt>
                <c:pt idx="222">
                  <c:v>120303.37</c:v>
                </c:pt>
                <c:pt idx="223">
                  <c:v>120303.37</c:v>
                </c:pt>
                <c:pt idx="224">
                  <c:v>120640.959999999</c:v>
                </c:pt>
                <c:pt idx="225">
                  <c:v>120640.959999999</c:v>
                </c:pt>
                <c:pt idx="226">
                  <c:v>120640.959999999</c:v>
                </c:pt>
                <c:pt idx="227">
                  <c:v>120640.959999999</c:v>
                </c:pt>
                <c:pt idx="228">
                  <c:v>120640.959999999</c:v>
                </c:pt>
                <c:pt idx="229">
                  <c:v>120640.959999999</c:v>
                </c:pt>
                <c:pt idx="230">
                  <c:v>120640.959999999</c:v>
                </c:pt>
                <c:pt idx="231">
                  <c:v>120640.959999999</c:v>
                </c:pt>
                <c:pt idx="232">
                  <c:v>120640.959999999</c:v>
                </c:pt>
                <c:pt idx="233">
                  <c:v>120640.959999999</c:v>
                </c:pt>
                <c:pt idx="234">
                  <c:v>120640.959999999</c:v>
                </c:pt>
                <c:pt idx="235">
                  <c:v>121969.709999999</c:v>
                </c:pt>
                <c:pt idx="236">
                  <c:v>121682.7</c:v>
                </c:pt>
                <c:pt idx="237">
                  <c:v>121608.289999999</c:v>
                </c:pt>
                <c:pt idx="238">
                  <c:v>121608.289999999</c:v>
                </c:pt>
                <c:pt idx="239">
                  <c:v>121608.289999999</c:v>
                </c:pt>
                <c:pt idx="240">
                  <c:v>121608.289999999</c:v>
                </c:pt>
                <c:pt idx="241">
                  <c:v>121608.289999999</c:v>
                </c:pt>
                <c:pt idx="242">
                  <c:v>121608.289999999</c:v>
                </c:pt>
                <c:pt idx="243">
                  <c:v>121608.289999999</c:v>
                </c:pt>
                <c:pt idx="244">
                  <c:v>121608.289999999</c:v>
                </c:pt>
                <c:pt idx="245">
                  <c:v>121608.289999999</c:v>
                </c:pt>
                <c:pt idx="246">
                  <c:v>121608.289999999</c:v>
                </c:pt>
                <c:pt idx="247">
                  <c:v>121608.289999999</c:v>
                </c:pt>
                <c:pt idx="248">
                  <c:v>121608.289999999</c:v>
                </c:pt>
                <c:pt idx="249">
                  <c:v>121608.289999999</c:v>
                </c:pt>
                <c:pt idx="250">
                  <c:v>121608.289999999</c:v>
                </c:pt>
                <c:pt idx="251">
                  <c:v>121608.289999999</c:v>
                </c:pt>
                <c:pt idx="252">
                  <c:v>121608.289999999</c:v>
                </c:pt>
                <c:pt idx="253">
                  <c:v>121608.289999999</c:v>
                </c:pt>
                <c:pt idx="254">
                  <c:v>121608.289999999</c:v>
                </c:pt>
                <c:pt idx="255">
                  <c:v>121608.289999999</c:v>
                </c:pt>
                <c:pt idx="256">
                  <c:v>121608.289999999</c:v>
                </c:pt>
                <c:pt idx="257">
                  <c:v>121608.289999999</c:v>
                </c:pt>
                <c:pt idx="258">
                  <c:v>121608.289999999</c:v>
                </c:pt>
                <c:pt idx="259">
                  <c:v>122073.349999999</c:v>
                </c:pt>
                <c:pt idx="260">
                  <c:v>121628.509999999</c:v>
                </c:pt>
                <c:pt idx="261">
                  <c:v>120809.599999999</c:v>
                </c:pt>
                <c:pt idx="262">
                  <c:v>120809.599999999</c:v>
                </c:pt>
                <c:pt idx="263">
                  <c:v>120385.819999999</c:v>
                </c:pt>
                <c:pt idx="264">
                  <c:v>119729.969999999</c:v>
                </c:pt>
                <c:pt idx="265">
                  <c:v>120587.619999999</c:v>
                </c:pt>
                <c:pt idx="266">
                  <c:v>119871.229999999</c:v>
                </c:pt>
                <c:pt idx="267">
                  <c:v>119871.229999999</c:v>
                </c:pt>
                <c:pt idx="268">
                  <c:v>119871.229999999</c:v>
                </c:pt>
                <c:pt idx="269">
                  <c:v>119871.229999999</c:v>
                </c:pt>
                <c:pt idx="270">
                  <c:v>119871.229999999</c:v>
                </c:pt>
                <c:pt idx="271">
                  <c:v>119871.229999999</c:v>
                </c:pt>
                <c:pt idx="272">
                  <c:v>119871.229999999</c:v>
                </c:pt>
                <c:pt idx="273">
                  <c:v>119871.229999999</c:v>
                </c:pt>
                <c:pt idx="274">
                  <c:v>119871.229999999</c:v>
                </c:pt>
                <c:pt idx="275">
                  <c:v>119871.229999999</c:v>
                </c:pt>
                <c:pt idx="276">
                  <c:v>119871.229999999</c:v>
                </c:pt>
                <c:pt idx="277">
                  <c:v>119871.229999999</c:v>
                </c:pt>
                <c:pt idx="278">
                  <c:v>119871.229999999</c:v>
                </c:pt>
                <c:pt idx="279">
                  <c:v>119871.229999999</c:v>
                </c:pt>
                <c:pt idx="280">
                  <c:v>119871.229999999</c:v>
                </c:pt>
                <c:pt idx="281">
                  <c:v>119871.229999999</c:v>
                </c:pt>
                <c:pt idx="282">
                  <c:v>119871.229999999</c:v>
                </c:pt>
                <c:pt idx="283">
                  <c:v>119871.229999999</c:v>
                </c:pt>
                <c:pt idx="284">
                  <c:v>119871.229999999</c:v>
                </c:pt>
                <c:pt idx="285">
                  <c:v>119871.229999999</c:v>
                </c:pt>
                <c:pt idx="286">
                  <c:v>119871.229999999</c:v>
                </c:pt>
                <c:pt idx="287">
                  <c:v>120830.729999999</c:v>
                </c:pt>
                <c:pt idx="288">
                  <c:v>120146.729999999</c:v>
                </c:pt>
                <c:pt idx="289">
                  <c:v>120146.729999999</c:v>
                </c:pt>
                <c:pt idx="290">
                  <c:v>120146.729999999</c:v>
                </c:pt>
                <c:pt idx="291">
                  <c:v>120146.729999999</c:v>
                </c:pt>
                <c:pt idx="292">
                  <c:v>120146.729999999</c:v>
                </c:pt>
                <c:pt idx="293">
                  <c:v>120146.729999999</c:v>
                </c:pt>
                <c:pt idx="294">
                  <c:v>120146.729999999</c:v>
                </c:pt>
                <c:pt idx="295">
                  <c:v>120146.729999999</c:v>
                </c:pt>
                <c:pt idx="296">
                  <c:v>120146.729999999</c:v>
                </c:pt>
                <c:pt idx="297">
                  <c:v>120146.729999999</c:v>
                </c:pt>
                <c:pt idx="298">
                  <c:v>120146.729999999</c:v>
                </c:pt>
                <c:pt idx="299">
                  <c:v>120339.299999999</c:v>
                </c:pt>
                <c:pt idx="300">
                  <c:v>121182.939999999</c:v>
                </c:pt>
                <c:pt idx="301">
                  <c:v>122420.889999999</c:v>
                </c:pt>
                <c:pt idx="302">
                  <c:v>122430.059999999</c:v>
                </c:pt>
                <c:pt idx="303">
                  <c:v>117083.949999999</c:v>
                </c:pt>
                <c:pt idx="304">
                  <c:v>116093.589999999</c:v>
                </c:pt>
                <c:pt idx="305">
                  <c:v>116093.589999999</c:v>
                </c:pt>
                <c:pt idx="306">
                  <c:v>116093.589999999</c:v>
                </c:pt>
                <c:pt idx="307">
                  <c:v>116093.589999999</c:v>
                </c:pt>
                <c:pt idx="308">
                  <c:v>116093.589999999</c:v>
                </c:pt>
                <c:pt idx="309">
                  <c:v>116093.589999999</c:v>
                </c:pt>
                <c:pt idx="310">
                  <c:v>116093.589999999</c:v>
                </c:pt>
                <c:pt idx="311">
                  <c:v>116093.589999999</c:v>
                </c:pt>
                <c:pt idx="312">
                  <c:v>115956.039999999</c:v>
                </c:pt>
                <c:pt idx="313">
                  <c:v>117083.949999999</c:v>
                </c:pt>
                <c:pt idx="314">
                  <c:v>117083.949999999</c:v>
                </c:pt>
                <c:pt idx="315">
                  <c:v>117083.949999999</c:v>
                </c:pt>
                <c:pt idx="316">
                  <c:v>117083.949999999</c:v>
                </c:pt>
                <c:pt idx="317">
                  <c:v>117083.949999999</c:v>
                </c:pt>
                <c:pt idx="318">
                  <c:v>117083.949999999</c:v>
                </c:pt>
                <c:pt idx="319">
                  <c:v>117246.399999999</c:v>
                </c:pt>
                <c:pt idx="320">
                  <c:v>118357.899999999</c:v>
                </c:pt>
                <c:pt idx="321">
                  <c:v>119264.199999999</c:v>
                </c:pt>
                <c:pt idx="322">
                  <c:v>119324.049999999</c:v>
                </c:pt>
                <c:pt idx="323">
                  <c:v>120033.699999999</c:v>
                </c:pt>
                <c:pt idx="324">
                  <c:v>118221.099999999</c:v>
                </c:pt>
                <c:pt idx="325">
                  <c:v>118494.699999999</c:v>
                </c:pt>
                <c:pt idx="326">
                  <c:v>117793.599999999</c:v>
                </c:pt>
                <c:pt idx="327">
                  <c:v>117810.699999999</c:v>
                </c:pt>
                <c:pt idx="328">
                  <c:v>116938.599999999</c:v>
                </c:pt>
                <c:pt idx="329">
                  <c:v>116784.699999999</c:v>
                </c:pt>
                <c:pt idx="330">
                  <c:v>116553.849999999</c:v>
                </c:pt>
                <c:pt idx="331">
                  <c:v>115271.349999999</c:v>
                </c:pt>
                <c:pt idx="332">
                  <c:v>117605.499999999</c:v>
                </c:pt>
                <c:pt idx="333">
                  <c:v>118486.149999999</c:v>
                </c:pt>
                <c:pt idx="334">
                  <c:v>118246.749999999</c:v>
                </c:pt>
                <c:pt idx="335">
                  <c:v>118246.749999999</c:v>
                </c:pt>
                <c:pt idx="336">
                  <c:v>118246.749999999</c:v>
                </c:pt>
                <c:pt idx="337">
                  <c:v>118246.749999999</c:v>
                </c:pt>
                <c:pt idx="338">
                  <c:v>118246.749999999</c:v>
                </c:pt>
                <c:pt idx="339">
                  <c:v>118246.749999999</c:v>
                </c:pt>
                <c:pt idx="340">
                  <c:v>118246.749999999</c:v>
                </c:pt>
                <c:pt idx="341">
                  <c:v>118246.749999999</c:v>
                </c:pt>
                <c:pt idx="342">
                  <c:v>118246.749999999</c:v>
                </c:pt>
                <c:pt idx="343">
                  <c:v>118246.749999999</c:v>
                </c:pt>
                <c:pt idx="344">
                  <c:v>118246.749999999</c:v>
                </c:pt>
                <c:pt idx="345">
                  <c:v>118246.749999999</c:v>
                </c:pt>
                <c:pt idx="346">
                  <c:v>118246.749999999</c:v>
                </c:pt>
                <c:pt idx="347">
                  <c:v>118246.749999999</c:v>
                </c:pt>
                <c:pt idx="348">
                  <c:v>118246.749999999</c:v>
                </c:pt>
                <c:pt idx="349">
                  <c:v>118246.749999999</c:v>
                </c:pt>
                <c:pt idx="350">
                  <c:v>118246.749999999</c:v>
                </c:pt>
                <c:pt idx="351">
                  <c:v>118246.749999999</c:v>
                </c:pt>
                <c:pt idx="352">
                  <c:v>118246.749999999</c:v>
                </c:pt>
                <c:pt idx="353">
                  <c:v>118246.749999999</c:v>
                </c:pt>
                <c:pt idx="354">
                  <c:v>118246.749999999</c:v>
                </c:pt>
                <c:pt idx="355">
                  <c:v>118246.749999999</c:v>
                </c:pt>
                <c:pt idx="356">
                  <c:v>118246.749999999</c:v>
                </c:pt>
                <c:pt idx="357">
                  <c:v>118246.749999999</c:v>
                </c:pt>
                <c:pt idx="358">
                  <c:v>118246.749999999</c:v>
                </c:pt>
                <c:pt idx="359">
                  <c:v>118246.749999999</c:v>
                </c:pt>
                <c:pt idx="360">
                  <c:v>118246.749999999</c:v>
                </c:pt>
                <c:pt idx="361">
                  <c:v>118246.749999999</c:v>
                </c:pt>
                <c:pt idx="362">
                  <c:v>118246.749999999</c:v>
                </c:pt>
                <c:pt idx="363">
                  <c:v>118246.749999999</c:v>
                </c:pt>
                <c:pt idx="364">
                  <c:v>118246.749999999</c:v>
                </c:pt>
                <c:pt idx="365">
                  <c:v>118246.749999999</c:v>
                </c:pt>
                <c:pt idx="366">
                  <c:v>118246.749999999</c:v>
                </c:pt>
                <c:pt idx="367">
                  <c:v>118246.749999999</c:v>
                </c:pt>
                <c:pt idx="368">
                  <c:v>118246.749999999</c:v>
                </c:pt>
                <c:pt idx="369">
                  <c:v>118246.749999999</c:v>
                </c:pt>
                <c:pt idx="370">
                  <c:v>118246.749999999</c:v>
                </c:pt>
                <c:pt idx="371">
                  <c:v>118246.749999999</c:v>
                </c:pt>
                <c:pt idx="372">
                  <c:v>118246.749999999</c:v>
                </c:pt>
                <c:pt idx="373">
                  <c:v>118246.749999999</c:v>
                </c:pt>
                <c:pt idx="374">
                  <c:v>120467.149999999</c:v>
                </c:pt>
                <c:pt idx="375">
                  <c:v>120894.849999999</c:v>
                </c:pt>
                <c:pt idx="376">
                  <c:v>120894.849999999</c:v>
                </c:pt>
                <c:pt idx="377">
                  <c:v>120894.849999999</c:v>
                </c:pt>
                <c:pt idx="378">
                  <c:v>120894.849999999</c:v>
                </c:pt>
                <c:pt idx="379">
                  <c:v>120894.849999999</c:v>
                </c:pt>
                <c:pt idx="380">
                  <c:v>120894.849999999</c:v>
                </c:pt>
                <c:pt idx="381">
                  <c:v>120894.849999999</c:v>
                </c:pt>
                <c:pt idx="382">
                  <c:v>120894.849999999</c:v>
                </c:pt>
                <c:pt idx="383">
                  <c:v>120894.849999999</c:v>
                </c:pt>
                <c:pt idx="384">
                  <c:v>120894.849999999</c:v>
                </c:pt>
                <c:pt idx="385">
                  <c:v>120894.849999999</c:v>
                </c:pt>
                <c:pt idx="386">
                  <c:v>120894.849999999</c:v>
                </c:pt>
                <c:pt idx="387">
                  <c:v>120894.849999999</c:v>
                </c:pt>
                <c:pt idx="388">
                  <c:v>120894.849999999</c:v>
                </c:pt>
                <c:pt idx="389">
                  <c:v>120894.849999999</c:v>
                </c:pt>
                <c:pt idx="390">
                  <c:v>120894.849999999</c:v>
                </c:pt>
                <c:pt idx="391">
                  <c:v>120894.849999999</c:v>
                </c:pt>
                <c:pt idx="392">
                  <c:v>120894.849999999</c:v>
                </c:pt>
                <c:pt idx="393">
                  <c:v>120894.849999999</c:v>
                </c:pt>
                <c:pt idx="394">
                  <c:v>120894.849999999</c:v>
                </c:pt>
                <c:pt idx="395">
                  <c:v>120894.849999999</c:v>
                </c:pt>
                <c:pt idx="396">
                  <c:v>120894.849999999</c:v>
                </c:pt>
                <c:pt idx="397">
                  <c:v>120894.849999999</c:v>
                </c:pt>
                <c:pt idx="398">
                  <c:v>120894.849999999</c:v>
                </c:pt>
                <c:pt idx="399">
                  <c:v>120894.849999999</c:v>
                </c:pt>
                <c:pt idx="400">
                  <c:v>120894.849999999</c:v>
                </c:pt>
                <c:pt idx="401">
                  <c:v>119721.009999999</c:v>
                </c:pt>
                <c:pt idx="402">
                  <c:v>119642.169999999</c:v>
                </c:pt>
                <c:pt idx="403">
                  <c:v>119642.169999999</c:v>
                </c:pt>
                <c:pt idx="404">
                  <c:v>119642.169999999</c:v>
                </c:pt>
                <c:pt idx="405">
                  <c:v>119642.169999999</c:v>
                </c:pt>
                <c:pt idx="406">
                  <c:v>119642.169999999</c:v>
                </c:pt>
                <c:pt idx="407">
                  <c:v>119642.169999999</c:v>
                </c:pt>
                <c:pt idx="408">
                  <c:v>119642.169999999</c:v>
                </c:pt>
                <c:pt idx="409">
                  <c:v>119642.169999999</c:v>
                </c:pt>
                <c:pt idx="410">
                  <c:v>121229.469999999</c:v>
                </c:pt>
                <c:pt idx="411">
                  <c:v>121229.469999999</c:v>
                </c:pt>
                <c:pt idx="412">
                  <c:v>121229.469999999</c:v>
                </c:pt>
                <c:pt idx="413">
                  <c:v>121229.469999999</c:v>
                </c:pt>
                <c:pt idx="414">
                  <c:v>121229.469999999</c:v>
                </c:pt>
                <c:pt idx="415">
                  <c:v>121229.469999999</c:v>
                </c:pt>
                <c:pt idx="416">
                  <c:v>121229.469999999</c:v>
                </c:pt>
                <c:pt idx="417">
                  <c:v>121229.469999999</c:v>
                </c:pt>
                <c:pt idx="418">
                  <c:v>121229.469999999</c:v>
                </c:pt>
                <c:pt idx="419">
                  <c:v>121229.469999999</c:v>
                </c:pt>
                <c:pt idx="420">
                  <c:v>121229.469999999</c:v>
                </c:pt>
                <c:pt idx="421">
                  <c:v>121229.469999999</c:v>
                </c:pt>
                <c:pt idx="422">
                  <c:v>121229.469999999</c:v>
                </c:pt>
                <c:pt idx="423">
                  <c:v>121229.469999999</c:v>
                </c:pt>
                <c:pt idx="424">
                  <c:v>121229.469999999</c:v>
                </c:pt>
                <c:pt idx="425">
                  <c:v>121229.469999999</c:v>
                </c:pt>
                <c:pt idx="426">
                  <c:v>121229.469999999</c:v>
                </c:pt>
                <c:pt idx="427">
                  <c:v>121229.469999999</c:v>
                </c:pt>
                <c:pt idx="428">
                  <c:v>121229.469999999</c:v>
                </c:pt>
                <c:pt idx="429">
                  <c:v>121229.469999999</c:v>
                </c:pt>
                <c:pt idx="430">
                  <c:v>121229.469999999</c:v>
                </c:pt>
                <c:pt idx="431">
                  <c:v>121229.469999999</c:v>
                </c:pt>
                <c:pt idx="432">
                  <c:v>121229.469999999</c:v>
                </c:pt>
                <c:pt idx="433">
                  <c:v>121229.469999999</c:v>
                </c:pt>
                <c:pt idx="434">
                  <c:v>121229.469999999</c:v>
                </c:pt>
                <c:pt idx="435">
                  <c:v>121229.469999999</c:v>
                </c:pt>
                <c:pt idx="436">
                  <c:v>121475.099999999</c:v>
                </c:pt>
                <c:pt idx="437">
                  <c:v>121441.219999999</c:v>
                </c:pt>
                <c:pt idx="438">
                  <c:v>121441.219999999</c:v>
                </c:pt>
                <c:pt idx="439">
                  <c:v>121982.019999999</c:v>
                </c:pt>
                <c:pt idx="440">
                  <c:v>121982.019999999</c:v>
                </c:pt>
                <c:pt idx="441">
                  <c:v>121982.019999999</c:v>
                </c:pt>
                <c:pt idx="442">
                  <c:v>121982.019999999</c:v>
                </c:pt>
                <c:pt idx="443">
                  <c:v>121982.019999999</c:v>
                </c:pt>
                <c:pt idx="444">
                  <c:v>121982.019999999</c:v>
                </c:pt>
                <c:pt idx="445">
                  <c:v>121982.019999999</c:v>
                </c:pt>
                <c:pt idx="446">
                  <c:v>121982.019999999</c:v>
                </c:pt>
                <c:pt idx="447">
                  <c:v>121982.019999999</c:v>
                </c:pt>
                <c:pt idx="448">
                  <c:v>121982.019999999</c:v>
                </c:pt>
                <c:pt idx="449">
                  <c:v>121982.019999999</c:v>
                </c:pt>
                <c:pt idx="450">
                  <c:v>121982.019999999</c:v>
                </c:pt>
                <c:pt idx="451">
                  <c:v>121982.019999999</c:v>
                </c:pt>
                <c:pt idx="452">
                  <c:v>121982.019999999</c:v>
                </c:pt>
                <c:pt idx="453">
                  <c:v>121982.019999999</c:v>
                </c:pt>
                <c:pt idx="454">
                  <c:v>121982.019999999</c:v>
                </c:pt>
                <c:pt idx="455">
                  <c:v>121982.019999999</c:v>
                </c:pt>
                <c:pt idx="456">
                  <c:v>121982.019999999</c:v>
                </c:pt>
                <c:pt idx="457">
                  <c:v>121982.019999999</c:v>
                </c:pt>
                <c:pt idx="458">
                  <c:v>121982.019999999</c:v>
                </c:pt>
                <c:pt idx="459">
                  <c:v>121982.019999999</c:v>
                </c:pt>
                <c:pt idx="460">
                  <c:v>121982.019999999</c:v>
                </c:pt>
                <c:pt idx="461">
                  <c:v>121982.019999999</c:v>
                </c:pt>
                <c:pt idx="462">
                  <c:v>121982.019999999</c:v>
                </c:pt>
                <c:pt idx="463">
                  <c:v>121982.019999999</c:v>
                </c:pt>
                <c:pt idx="464">
                  <c:v>121982.019999999</c:v>
                </c:pt>
                <c:pt idx="465">
                  <c:v>121982.019999999</c:v>
                </c:pt>
                <c:pt idx="466">
                  <c:v>121982.019999999</c:v>
                </c:pt>
                <c:pt idx="467">
                  <c:v>121982.019999999</c:v>
                </c:pt>
                <c:pt idx="468">
                  <c:v>121982.019999999</c:v>
                </c:pt>
                <c:pt idx="469">
                  <c:v>121982.019999999</c:v>
                </c:pt>
                <c:pt idx="470">
                  <c:v>121307.319999999</c:v>
                </c:pt>
                <c:pt idx="471">
                  <c:v>121860.919999999</c:v>
                </c:pt>
                <c:pt idx="472">
                  <c:v>121860.919999999</c:v>
                </c:pt>
                <c:pt idx="473">
                  <c:v>121860.919999999</c:v>
                </c:pt>
                <c:pt idx="474">
                  <c:v>121860.919999999</c:v>
                </c:pt>
                <c:pt idx="475">
                  <c:v>123365.919999999</c:v>
                </c:pt>
                <c:pt idx="476">
                  <c:v>123365.919999999</c:v>
                </c:pt>
                <c:pt idx="477">
                  <c:v>123365.919999999</c:v>
                </c:pt>
                <c:pt idx="478">
                  <c:v>123365.919999999</c:v>
                </c:pt>
                <c:pt idx="479">
                  <c:v>123365.919999999</c:v>
                </c:pt>
                <c:pt idx="480">
                  <c:v>123365.919999999</c:v>
                </c:pt>
                <c:pt idx="481">
                  <c:v>125277.719999999</c:v>
                </c:pt>
                <c:pt idx="482">
                  <c:v>125277.719999999</c:v>
                </c:pt>
                <c:pt idx="483">
                  <c:v>125277.719999999</c:v>
                </c:pt>
                <c:pt idx="484">
                  <c:v>125277.719999999</c:v>
                </c:pt>
                <c:pt idx="485">
                  <c:v>125277.719999999</c:v>
                </c:pt>
                <c:pt idx="486">
                  <c:v>125277.719999999</c:v>
                </c:pt>
                <c:pt idx="487">
                  <c:v>125277.719999999</c:v>
                </c:pt>
                <c:pt idx="488">
                  <c:v>125277.719999999</c:v>
                </c:pt>
                <c:pt idx="489">
                  <c:v>125277.719999999</c:v>
                </c:pt>
                <c:pt idx="490">
                  <c:v>125277.719999999</c:v>
                </c:pt>
                <c:pt idx="491">
                  <c:v>125277.719999999</c:v>
                </c:pt>
                <c:pt idx="492">
                  <c:v>124930.519999999</c:v>
                </c:pt>
                <c:pt idx="493">
                  <c:v>124930.519999999</c:v>
                </c:pt>
                <c:pt idx="494">
                  <c:v>124930.519999999</c:v>
                </c:pt>
                <c:pt idx="495">
                  <c:v>124930.519999999</c:v>
                </c:pt>
                <c:pt idx="496">
                  <c:v>124930.519999999</c:v>
                </c:pt>
                <c:pt idx="497">
                  <c:v>124930.519999999</c:v>
                </c:pt>
                <c:pt idx="498">
                  <c:v>124680.249999999</c:v>
                </c:pt>
                <c:pt idx="499">
                  <c:v>124680.249999999</c:v>
                </c:pt>
                <c:pt idx="500">
                  <c:v>124680.249999999</c:v>
                </c:pt>
                <c:pt idx="501">
                  <c:v>124680.249999999</c:v>
                </c:pt>
                <c:pt idx="502">
                  <c:v>125127.449999999</c:v>
                </c:pt>
                <c:pt idx="503">
                  <c:v>125127.449999999</c:v>
                </c:pt>
                <c:pt idx="504">
                  <c:v>125127.449999999</c:v>
                </c:pt>
                <c:pt idx="505">
                  <c:v>125127.449999999</c:v>
                </c:pt>
                <c:pt idx="506">
                  <c:v>125127.449999999</c:v>
                </c:pt>
                <c:pt idx="507">
                  <c:v>125127.449999999</c:v>
                </c:pt>
                <c:pt idx="508">
                  <c:v>123056.249999999</c:v>
                </c:pt>
                <c:pt idx="509">
                  <c:v>123004.469999999</c:v>
                </c:pt>
                <c:pt idx="510">
                  <c:v>122805.979999999</c:v>
                </c:pt>
                <c:pt idx="511">
                  <c:v>122365.849999999</c:v>
                </c:pt>
                <c:pt idx="512">
                  <c:v>120208.349999999</c:v>
                </c:pt>
                <c:pt idx="513">
                  <c:v>119768.219999999</c:v>
                </c:pt>
                <c:pt idx="514">
                  <c:v>119768.219999999</c:v>
                </c:pt>
                <c:pt idx="515">
                  <c:v>119768.219999999</c:v>
                </c:pt>
                <c:pt idx="516">
                  <c:v>117499.239999999</c:v>
                </c:pt>
                <c:pt idx="517">
                  <c:v>120680.929999999</c:v>
                </c:pt>
                <c:pt idx="518">
                  <c:v>120680.929999999</c:v>
                </c:pt>
                <c:pt idx="519">
                  <c:v>120680.929999999</c:v>
                </c:pt>
                <c:pt idx="520">
                  <c:v>120680.929999999</c:v>
                </c:pt>
                <c:pt idx="521">
                  <c:v>120680.929999999</c:v>
                </c:pt>
                <c:pt idx="522">
                  <c:v>121427.099999999</c:v>
                </c:pt>
                <c:pt idx="523">
                  <c:v>123539.749999999</c:v>
                </c:pt>
                <c:pt idx="524">
                  <c:v>123719.549999999</c:v>
                </c:pt>
                <c:pt idx="525">
                  <c:v>123719.549999999</c:v>
                </c:pt>
                <c:pt idx="526">
                  <c:v>121983.089999999</c:v>
                </c:pt>
                <c:pt idx="527">
                  <c:v>127332.789999999</c:v>
                </c:pt>
                <c:pt idx="528">
                  <c:v>127332.789999999</c:v>
                </c:pt>
                <c:pt idx="529">
                  <c:v>127332.789999999</c:v>
                </c:pt>
                <c:pt idx="530">
                  <c:v>128609.289999999</c:v>
                </c:pt>
                <c:pt idx="531">
                  <c:v>128609.289999999</c:v>
                </c:pt>
                <c:pt idx="532">
                  <c:v>128609.289999999</c:v>
                </c:pt>
                <c:pt idx="533">
                  <c:v>128609.289999999</c:v>
                </c:pt>
                <c:pt idx="534">
                  <c:v>128609.289999999</c:v>
                </c:pt>
                <c:pt idx="535">
                  <c:v>128609.289999999</c:v>
                </c:pt>
                <c:pt idx="536">
                  <c:v>128609.289999999</c:v>
                </c:pt>
                <c:pt idx="537">
                  <c:v>128609.289999999</c:v>
                </c:pt>
                <c:pt idx="538">
                  <c:v>128609.289999999</c:v>
                </c:pt>
                <c:pt idx="539">
                  <c:v>128609.289999999</c:v>
                </c:pt>
                <c:pt idx="540">
                  <c:v>128625.589999999</c:v>
                </c:pt>
                <c:pt idx="541">
                  <c:v>128625.589999999</c:v>
                </c:pt>
                <c:pt idx="542">
                  <c:v>128625.589999999</c:v>
                </c:pt>
                <c:pt idx="543">
                  <c:v>128625.589999999</c:v>
                </c:pt>
                <c:pt idx="544">
                  <c:v>128625.589999999</c:v>
                </c:pt>
                <c:pt idx="545">
                  <c:v>128625.589999999</c:v>
                </c:pt>
                <c:pt idx="546">
                  <c:v>128625.589999999</c:v>
                </c:pt>
                <c:pt idx="547">
                  <c:v>128625.589999999</c:v>
                </c:pt>
                <c:pt idx="548">
                  <c:v>128625.589999999</c:v>
                </c:pt>
                <c:pt idx="549">
                  <c:v>128625.589999999</c:v>
                </c:pt>
                <c:pt idx="550">
                  <c:v>128828.839999999</c:v>
                </c:pt>
                <c:pt idx="551">
                  <c:v>130275.979999999</c:v>
                </c:pt>
                <c:pt idx="552">
                  <c:v>130275.979999999</c:v>
                </c:pt>
                <c:pt idx="553">
                  <c:v>132284.099999999</c:v>
                </c:pt>
                <c:pt idx="554">
                  <c:v>133650.279999999</c:v>
                </c:pt>
                <c:pt idx="555">
                  <c:v>133650.279999999</c:v>
                </c:pt>
                <c:pt idx="556">
                  <c:v>133650.279999999</c:v>
                </c:pt>
                <c:pt idx="557">
                  <c:v>133650.279999999</c:v>
                </c:pt>
                <c:pt idx="558">
                  <c:v>133567.279999999</c:v>
                </c:pt>
                <c:pt idx="559">
                  <c:v>131417.579999999</c:v>
                </c:pt>
                <c:pt idx="560">
                  <c:v>132172.879999999</c:v>
                </c:pt>
                <c:pt idx="561">
                  <c:v>130487.979999999</c:v>
                </c:pt>
                <c:pt idx="562">
                  <c:v>130263.879999999</c:v>
                </c:pt>
                <c:pt idx="563">
                  <c:v>132089.879999999</c:v>
                </c:pt>
                <c:pt idx="564">
                  <c:v>133376.379999999</c:v>
                </c:pt>
                <c:pt idx="565">
                  <c:v>133376.379999999</c:v>
                </c:pt>
                <c:pt idx="566">
                  <c:v>133376.379999999</c:v>
                </c:pt>
                <c:pt idx="567">
                  <c:v>133376.379999999</c:v>
                </c:pt>
                <c:pt idx="568">
                  <c:v>133376.379999999</c:v>
                </c:pt>
                <c:pt idx="569">
                  <c:v>133376.379999999</c:v>
                </c:pt>
                <c:pt idx="570">
                  <c:v>133376.379999999</c:v>
                </c:pt>
                <c:pt idx="571">
                  <c:v>133376.379999999</c:v>
                </c:pt>
                <c:pt idx="572">
                  <c:v>133376.379999999</c:v>
                </c:pt>
                <c:pt idx="573">
                  <c:v>133376.379999999</c:v>
                </c:pt>
                <c:pt idx="574">
                  <c:v>133376.379999999</c:v>
                </c:pt>
                <c:pt idx="575">
                  <c:v>133376.379999999</c:v>
                </c:pt>
                <c:pt idx="576">
                  <c:v>133376.379999999</c:v>
                </c:pt>
                <c:pt idx="577">
                  <c:v>133376.379999999</c:v>
                </c:pt>
                <c:pt idx="578">
                  <c:v>136570.599999999</c:v>
                </c:pt>
                <c:pt idx="579">
                  <c:v>134894.259999999</c:v>
                </c:pt>
                <c:pt idx="580">
                  <c:v>134894.259999999</c:v>
                </c:pt>
                <c:pt idx="581">
                  <c:v>134894.259999999</c:v>
                </c:pt>
                <c:pt idx="582">
                  <c:v>134894.259999999</c:v>
                </c:pt>
                <c:pt idx="583">
                  <c:v>134894.259999999</c:v>
                </c:pt>
                <c:pt idx="584">
                  <c:v>134894.259999999</c:v>
                </c:pt>
                <c:pt idx="585">
                  <c:v>134894.259999999</c:v>
                </c:pt>
                <c:pt idx="586">
                  <c:v>134894.259999999</c:v>
                </c:pt>
                <c:pt idx="587">
                  <c:v>134894.259999999</c:v>
                </c:pt>
                <c:pt idx="588">
                  <c:v>134894.259999999</c:v>
                </c:pt>
                <c:pt idx="589">
                  <c:v>134894.259999999</c:v>
                </c:pt>
                <c:pt idx="590">
                  <c:v>134894.259999999</c:v>
                </c:pt>
                <c:pt idx="591">
                  <c:v>134894.259999999</c:v>
                </c:pt>
                <c:pt idx="592">
                  <c:v>134894.259999999</c:v>
                </c:pt>
                <c:pt idx="593">
                  <c:v>134894.259999999</c:v>
                </c:pt>
                <c:pt idx="594">
                  <c:v>134894.259999999</c:v>
                </c:pt>
                <c:pt idx="595">
                  <c:v>136140.659999999</c:v>
                </c:pt>
                <c:pt idx="596">
                  <c:v>136140.659999999</c:v>
                </c:pt>
                <c:pt idx="597">
                  <c:v>136140.659999999</c:v>
                </c:pt>
                <c:pt idx="598">
                  <c:v>136140.659999999</c:v>
                </c:pt>
                <c:pt idx="599">
                  <c:v>136140.659999999</c:v>
                </c:pt>
                <c:pt idx="600">
                  <c:v>136949.159999999</c:v>
                </c:pt>
                <c:pt idx="601">
                  <c:v>136949.159999999</c:v>
                </c:pt>
                <c:pt idx="602">
                  <c:v>136949.159999999</c:v>
                </c:pt>
                <c:pt idx="603">
                  <c:v>136949.159999999</c:v>
                </c:pt>
                <c:pt idx="604">
                  <c:v>136949.159999999</c:v>
                </c:pt>
                <c:pt idx="605">
                  <c:v>136949.159999999</c:v>
                </c:pt>
                <c:pt idx="606">
                  <c:v>136949.159999999</c:v>
                </c:pt>
                <c:pt idx="607">
                  <c:v>136949.159999999</c:v>
                </c:pt>
                <c:pt idx="608">
                  <c:v>136949.159999999</c:v>
                </c:pt>
                <c:pt idx="609">
                  <c:v>136949.159999999</c:v>
                </c:pt>
                <c:pt idx="610">
                  <c:v>136949.159999999</c:v>
                </c:pt>
                <c:pt idx="611">
                  <c:v>136949.159999999</c:v>
                </c:pt>
                <c:pt idx="612">
                  <c:v>136949.159999999</c:v>
                </c:pt>
                <c:pt idx="613">
                  <c:v>136949.159999999</c:v>
                </c:pt>
                <c:pt idx="614">
                  <c:v>136949.159999999</c:v>
                </c:pt>
                <c:pt idx="615">
                  <c:v>136949.159999999</c:v>
                </c:pt>
                <c:pt idx="616">
                  <c:v>136949.159999999</c:v>
                </c:pt>
                <c:pt idx="617">
                  <c:v>136949.159999999</c:v>
                </c:pt>
                <c:pt idx="618">
                  <c:v>136949.159999999</c:v>
                </c:pt>
                <c:pt idx="619">
                  <c:v>136949.159999999</c:v>
                </c:pt>
                <c:pt idx="620">
                  <c:v>136501.839999999</c:v>
                </c:pt>
                <c:pt idx="621">
                  <c:v>138814.399999999</c:v>
                </c:pt>
                <c:pt idx="622">
                  <c:v>138814.399999999</c:v>
                </c:pt>
                <c:pt idx="623">
                  <c:v>138814.399999999</c:v>
                </c:pt>
                <c:pt idx="624">
                  <c:v>138814.399999999</c:v>
                </c:pt>
                <c:pt idx="625">
                  <c:v>140707.199999999</c:v>
                </c:pt>
                <c:pt idx="626">
                  <c:v>140022.749999999</c:v>
                </c:pt>
                <c:pt idx="627">
                  <c:v>140724.099999999</c:v>
                </c:pt>
                <c:pt idx="628">
                  <c:v>140724.099999999</c:v>
                </c:pt>
                <c:pt idx="629">
                  <c:v>140885.029999999</c:v>
                </c:pt>
                <c:pt idx="630">
                  <c:v>140885.029999999</c:v>
                </c:pt>
                <c:pt idx="631">
                  <c:v>140885.029999999</c:v>
                </c:pt>
                <c:pt idx="632">
                  <c:v>140885.029999999</c:v>
                </c:pt>
                <c:pt idx="633">
                  <c:v>140885.029999999</c:v>
                </c:pt>
                <c:pt idx="634">
                  <c:v>139952.229999999</c:v>
                </c:pt>
                <c:pt idx="635">
                  <c:v>137891.589999999</c:v>
                </c:pt>
                <c:pt idx="636">
                  <c:v>138129.029999999</c:v>
                </c:pt>
                <c:pt idx="637">
                  <c:v>140401.669999999</c:v>
                </c:pt>
                <c:pt idx="638">
                  <c:v>141020.709999999</c:v>
                </c:pt>
                <c:pt idx="639">
                  <c:v>141071.589999999</c:v>
                </c:pt>
                <c:pt idx="640">
                  <c:v>141512.549999999</c:v>
                </c:pt>
                <c:pt idx="641">
                  <c:v>141749.989999999</c:v>
                </c:pt>
                <c:pt idx="642">
                  <c:v>140706.949999999</c:v>
                </c:pt>
                <c:pt idx="643">
                  <c:v>140834.149999999</c:v>
                </c:pt>
                <c:pt idx="644">
                  <c:v>141215.749999999</c:v>
                </c:pt>
                <c:pt idx="645">
                  <c:v>140749.349999999</c:v>
                </c:pt>
                <c:pt idx="646">
                  <c:v>137204.709999999</c:v>
                </c:pt>
                <c:pt idx="647">
                  <c:v>139579.109999999</c:v>
                </c:pt>
                <c:pt idx="648">
                  <c:v>139579.109999999</c:v>
                </c:pt>
                <c:pt idx="649">
                  <c:v>139579.109999999</c:v>
                </c:pt>
                <c:pt idx="650">
                  <c:v>139579.109999999</c:v>
                </c:pt>
                <c:pt idx="651">
                  <c:v>139579.109999999</c:v>
                </c:pt>
                <c:pt idx="652">
                  <c:v>139579.109999999</c:v>
                </c:pt>
                <c:pt idx="653">
                  <c:v>139579.109999999</c:v>
                </c:pt>
                <c:pt idx="654">
                  <c:v>139579.109999999</c:v>
                </c:pt>
                <c:pt idx="655">
                  <c:v>139579.109999999</c:v>
                </c:pt>
                <c:pt idx="656">
                  <c:v>139579.109999999</c:v>
                </c:pt>
                <c:pt idx="657">
                  <c:v>139579.109999999</c:v>
                </c:pt>
                <c:pt idx="658">
                  <c:v>139579.109999999</c:v>
                </c:pt>
                <c:pt idx="659">
                  <c:v>139579.109999999</c:v>
                </c:pt>
                <c:pt idx="660">
                  <c:v>139579.109999999</c:v>
                </c:pt>
                <c:pt idx="661">
                  <c:v>139579.109999999</c:v>
                </c:pt>
                <c:pt idx="662">
                  <c:v>139579.109999999</c:v>
                </c:pt>
                <c:pt idx="663">
                  <c:v>139579.109999999</c:v>
                </c:pt>
                <c:pt idx="664">
                  <c:v>139579.109999999</c:v>
                </c:pt>
                <c:pt idx="665">
                  <c:v>139579.109999999</c:v>
                </c:pt>
                <c:pt idx="666">
                  <c:v>139579.109999999</c:v>
                </c:pt>
                <c:pt idx="667">
                  <c:v>139579.109999999</c:v>
                </c:pt>
                <c:pt idx="668">
                  <c:v>139579.109999999</c:v>
                </c:pt>
                <c:pt idx="669">
                  <c:v>139579.109999999</c:v>
                </c:pt>
                <c:pt idx="670">
                  <c:v>139579.109999999</c:v>
                </c:pt>
                <c:pt idx="671">
                  <c:v>139579.109999999</c:v>
                </c:pt>
                <c:pt idx="672">
                  <c:v>139579.109999999</c:v>
                </c:pt>
                <c:pt idx="673">
                  <c:v>139579.109999999</c:v>
                </c:pt>
                <c:pt idx="674">
                  <c:v>139579.109999999</c:v>
                </c:pt>
                <c:pt idx="675">
                  <c:v>139579.109999999</c:v>
                </c:pt>
                <c:pt idx="676">
                  <c:v>139579.109999999</c:v>
                </c:pt>
                <c:pt idx="677">
                  <c:v>139579.109999999</c:v>
                </c:pt>
                <c:pt idx="678">
                  <c:v>140526.269999999</c:v>
                </c:pt>
                <c:pt idx="679">
                  <c:v>140526.269999999</c:v>
                </c:pt>
                <c:pt idx="680">
                  <c:v>139399.779999999</c:v>
                </c:pt>
                <c:pt idx="681">
                  <c:v>138965.149999999</c:v>
                </c:pt>
                <c:pt idx="682">
                  <c:v>138965.149999999</c:v>
                </c:pt>
                <c:pt idx="683">
                  <c:v>138965.149999999</c:v>
                </c:pt>
                <c:pt idx="684">
                  <c:v>138965.149999999</c:v>
                </c:pt>
                <c:pt idx="685">
                  <c:v>138965.149999999</c:v>
                </c:pt>
                <c:pt idx="686">
                  <c:v>137057.719999999</c:v>
                </c:pt>
                <c:pt idx="687">
                  <c:v>137057.719999999</c:v>
                </c:pt>
                <c:pt idx="688">
                  <c:v>137057.719999999</c:v>
                </c:pt>
                <c:pt idx="689">
                  <c:v>137057.719999999</c:v>
                </c:pt>
                <c:pt idx="690">
                  <c:v>137057.719999999</c:v>
                </c:pt>
                <c:pt idx="691">
                  <c:v>137057.719999999</c:v>
                </c:pt>
                <c:pt idx="692">
                  <c:v>137057.719999999</c:v>
                </c:pt>
                <c:pt idx="693">
                  <c:v>137057.719999999</c:v>
                </c:pt>
                <c:pt idx="694">
                  <c:v>137057.719999999</c:v>
                </c:pt>
                <c:pt idx="695">
                  <c:v>137057.719999999</c:v>
                </c:pt>
                <c:pt idx="696">
                  <c:v>137057.719999999</c:v>
                </c:pt>
                <c:pt idx="697">
                  <c:v>137057.719999999</c:v>
                </c:pt>
                <c:pt idx="698">
                  <c:v>137057.719999999</c:v>
                </c:pt>
                <c:pt idx="699">
                  <c:v>137057.719999999</c:v>
                </c:pt>
                <c:pt idx="700">
                  <c:v>137057.719999999</c:v>
                </c:pt>
                <c:pt idx="701">
                  <c:v>137366.769999999</c:v>
                </c:pt>
                <c:pt idx="702">
                  <c:v>137366.769999999</c:v>
                </c:pt>
                <c:pt idx="703">
                  <c:v>138301.729999999</c:v>
                </c:pt>
                <c:pt idx="704">
                  <c:v>139380.529999999</c:v>
                </c:pt>
                <c:pt idx="705">
                  <c:v>140747.009999999</c:v>
                </c:pt>
                <c:pt idx="706">
                  <c:v>141025.699999999</c:v>
                </c:pt>
                <c:pt idx="707">
                  <c:v>141025.699999999</c:v>
                </c:pt>
                <c:pt idx="708">
                  <c:v>142083.379999999</c:v>
                </c:pt>
                <c:pt idx="709">
                  <c:v>141649.459999999</c:v>
                </c:pt>
                <c:pt idx="710">
                  <c:v>142038.179999999</c:v>
                </c:pt>
                <c:pt idx="711">
                  <c:v>140808.739999999</c:v>
                </c:pt>
                <c:pt idx="712">
                  <c:v>140492.339999999</c:v>
                </c:pt>
                <c:pt idx="713">
                  <c:v>135149.699999999</c:v>
                </c:pt>
                <c:pt idx="714">
                  <c:v>134996.019999999</c:v>
                </c:pt>
                <c:pt idx="715">
                  <c:v>134435.539999999</c:v>
                </c:pt>
                <c:pt idx="716">
                  <c:v>136605.139999999</c:v>
                </c:pt>
                <c:pt idx="717">
                  <c:v>136605.139999999</c:v>
                </c:pt>
                <c:pt idx="718">
                  <c:v>136605.139999999</c:v>
                </c:pt>
                <c:pt idx="719">
                  <c:v>136605.139999999</c:v>
                </c:pt>
                <c:pt idx="720">
                  <c:v>136605.139999999</c:v>
                </c:pt>
                <c:pt idx="721">
                  <c:v>136605.139999999</c:v>
                </c:pt>
                <c:pt idx="722">
                  <c:v>136605.139999999</c:v>
                </c:pt>
                <c:pt idx="723">
                  <c:v>136605.139999999</c:v>
                </c:pt>
                <c:pt idx="724">
                  <c:v>136605.139999999</c:v>
                </c:pt>
                <c:pt idx="725">
                  <c:v>136605.139999999</c:v>
                </c:pt>
                <c:pt idx="726">
                  <c:v>136605.139999999</c:v>
                </c:pt>
                <c:pt idx="727">
                  <c:v>136605.139999999</c:v>
                </c:pt>
                <c:pt idx="728">
                  <c:v>136605.139999999</c:v>
                </c:pt>
                <c:pt idx="729">
                  <c:v>136605.139999999</c:v>
                </c:pt>
                <c:pt idx="730">
                  <c:v>136605.139999999</c:v>
                </c:pt>
                <c:pt idx="731">
                  <c:v>135754.189999999</c:v>
                </c:pt>
                <c:pt idx="732">
                  <c:v>133521.589999999</c:v>
                </c:pt>
                <c:pt idx="733">
                  <c:v>131215.789999999</c:v>
                </c:pt>
                <c:pt idx="734">
                  <c:v>130062.889999999</c:v>
                </c:pt>
                <c:pt idx="735">
                  <c:v>126851.239999999</c:v>
                </c:pt>
                <c:pt idx="736">
                  <c:v>125991.139999999</c:v>
                </c:pt>
                <c:pt idx="737">
                  <c:v>130639.339999999</c:v>
                </c:pt>
                <c:pt idx="738">
                  <c:v>131719.039999999</c:v>
                </c:pt>
                <c:pt idx="739">
                  <c:v>132002.689999999</c:v>
                </c:pt>
                <c:pt idx="740">
                  <c:v>130108.639999999</c:v>
                </c:pt>
                <c:pt idx="741">
                  <c:v>130108.639999999</c:v>
                </c:pt>
                <c:pt idx="742">
                  <c:v>130108.639999999</c:v>
                </c:pt>
                <c:pt idx="743">
                  <c:v>130108.639999999</c:v>
                </c:pt>
                <c:pt idx="744">
                  <c:v>128366.339999999</c:v>
                </c:pt>
                <c:pt idx="745">
                  <c:v>131658.369999999</c:v>
                </c:pt>
                <c:pt idx="746">
                  <c:v>129301.679999999</c:v>
                </c:pt>
                <c:pt idx="747">
                  <c:v>129228.319999999</c:v>
                </c:pt>
                <c:pt idx="748">
                  <c:v>129668.479999999</c:v>
                </c:pt>
                <c:pt idx="749">
                  <c:v>129255.829999999</c:v>
                </c:pt>
                <c:pt idx="750">
                  <c:v>131814.259999999</c:v>
                </c:pt>
                <c:pt idx="751">
                  <c:v>132364.459999999</c:v>
                </c:pt>
                <c:pt idx="752">
                  <c:v>131218.209999999</c:v>
                </c:pt>
                <c:pt idx="753">
                  <c:v>128164.599999999</c:v>
                </c:pt>
                <c:pt idx="754">
                  <c:v>128549.739999999</c:v>
                </c:pt>
                <c:pt idx="755">
                  <c:v>128549.739999999</c:v>
                </c:pt>
                <c:pt idx="756">
                  <c:v>128214.579999999</c:v>
                </c:pt>
                <c:pt idx="757">
                  <c:v>128140.099999999</c:v>
                </c:pt>
                <c:pt idx="758">
                  <c:v>129983.479999999</c:v>
                </c:pt>
                <c:pt idx="759">
                  <c:v>129983.479999999</c:v>
                </c:pt>
                <c:pt idx="760">
                  <c:v>129983.479999999</c:v>
                </c:pt>
                <c:pt idx="761">
                  <c:v>129983.479999999</c:v>
                </c:pt>
                <c:pt idx="762">
                  <c:v>129983.479999999</c:v>
                </c:pt>
                <c:pt idx="763">
                  <c:v>129983.479999999</c:v>
                </c:pt>
                <c:pt idx="764">
                  <c:v>129983.479999999</c:v>
                </c:pt>
                <c:pt idx="765">
                  <c:v>129512.839999999</c:v>
                </c:pt>
                <c:pt idx="766">
                  <c:v>131066.839999999</c:v>
                </c:pt>
                <c:pt idx="767">
                  <c:v>132789.559999999</c:v>
                </c:pt>
                <c:pt idx="768">
                  <c:v>133162.519999999</c:v>
                </c:pt>
                <c:pt idx="769">
                  <c:v>132460.999999999</c:v>
                </c:pt>
                <c:pt idx="770">
                  <c:v>131759.479999999</c:v>
                </c:pt>
                <c:pt idx="771">
                  <c:v>132532.039999999</c:v>
                </c:pt>
                <c:pt idx="772">
                  <c:v>132532.039999999</c:v>
                </c:pt>
                <c:pt idx="773">
                  <c:v>132532.039999999</c:v>
                </c:pt>
                <c:pt idx="774">
                  <c:v>132532.039999999</c:v>
                </c:pt>
                <c:pt idx="775">
                  <c:v>132532.039999999</c:v>
                </c:pt>
                <c:pt idx="776">
                  <c:v>132532.039999999</c:v>
                </c:pt>
                <c:pt idx="777">
                  <c:v>132532.039999999</c:v>
                </c:pt>
                <c:pt idx="778">
                  <c:v>132532.039999999</c:v>
                </c:pt>
                <c:pt idx="779">
                  <c:v>132532.039999999</c:v>
                </c:pt>
                <c:pt idx="780">
                  <c:v>133672.789999999</c:v>
                </c:pt>
                <c:pt idx="781">
                  <c:v>133672.789999999</c:v>
                </c:pt>
                <c:pt idx="782">
                  <c:v>133672.789999999</c:v>
                </c:pt>
                <c:pt idx="783">
                  <c:v>133672.789999999</c:v>
                </c:pt>
                <c:pt idx="784">
                  <c:v>133672.789999999</c:v>
                </c:pt>
                <c:pt idx="785">
                  <c:v>133672.789999999</c:v>
                </c:pt>
                <c:pt idx="786">
                  <c:v>133672.789999999</c:v>
                </c:pt>
                <c:pt idx="787">
                  <c:v>133672.789999999</c:v>
                </c:pt>
                <c:pt idx="788">
                  <c:v>133672.789999999</c:v>
                </c:pt>
                <c:pt idx="789">
                  <c:v>133672.789999999</c:v>
                </c:pt>
                <c:pt idx="790">
                  <c:v>133672.789999999</c:v>
                </c:pt>
                <c:pt idx="791">
                  <c:v>133672.789999999</c:v>
                </c:pt>
                <c:pt idx="792">
                  <c:v>133672.789999999</c:v>
                </c:pt>
                <c:pt idx="793">
                  <c:v>133672.789999999</c:v>
                </c:pt>
                <c:pt idx="794">
                  <c:v>133672.789999999</c:v>
                </c:pt>
                <c:pt idx="795">
                  <c:v>133672.789999999</c:v>
                </c:pt>
                <c:pt idx="796">
                  <c:v>133672.789999999</c:v>
                </c:pt>
                <c:pt idx="797">
                  <c:v>133672.789999999</c:v>
                </c:pt>
                <c:pt idx="798">
                  <c:v>133672.789999999</c:v>
                </c:pt>
                <c:pt idx="799">
                  <c:v>133672.789999999</c:v>
                </c:pt>
                <c:pt idx="800">
                  <c:v>133672.789999999</c:v>
                </c:pt>
                <c:pt idx="801">
                  <c:v>133672.789999999</c:v>
                </c:pt>
                <c:pt idx="802">
                  <c:v>133672.789999999</c:v>
                </c:pt>
                <c:pt idx="803">
                  <c:v>133672.789999999</c:v>
                </c:pt>
                <c:pt idx="804">
                  <c:v>132540.229999999</c:v>
                </c:pt>
                <c:pt idx="805">
                  <c:v>132540.229999999</c:v>
                </c:pt>
                <c:pt idx="806">
                  <c:v>132540.229999999</c:v>
                </c:pt>
                <c:pt idx="807">
                  <c:v>131733.829999999</c:v>
                </c:pt>
                <c:pt idx="808">
                  <c:v>131112.229999999</c:v>
                </c:pt>
                <c:pt idx="809">
                  <c:v>132347.029999999</c:v>
                </c:pt>
                <c:pt idx="810">
                  <c:v>130087.429999999</c:v>
                </c:pt>
                <c:pt idx="811">
                  <c:v>132439.429999999</c:v>
                </c:pt>
                <c:pt idx="812">
                  <c:v>124459.429999999</c:v>
                </c:pt>
                <c:pt idx="813">
                  <c:v>125988.229999999</c:v>
                </c:pt>
                <c:pt idx="814">
                  <c:v>125064.229999999</c:v>
                </c:pt>
                <c:pt idx="815">
                  <c:v>123443.029999999</c:v>
                </c:pt>
                <c:pt idx="816">
                  <c:v>123913.429999999</c:v>
                </c:pt>
                <c:pt idx="817">
                  <c:v>123913.429999999</c:v>
                </c:pt>
                <c:pt idx="818">
                  <c:v>123913.429999999</c:v>
                </c:pt>
                <c:pt idx="819">
                  <c:v>123913.429999999</c:v>
                </c:pt>
                <c:pt idx="820">
                  <c:v>123913.429999999</c:v>
                </c:pt>
                <c:pt idx="821">
                  <c:v>123913.429999999</c:v>
                </c:pt>
                <c:pt idx="822">
                  <c:v>123913.429999999</c:v>
                </c:pt>
                <c:pt idx="823">
                  <c:v>123913.429999999</c:v>
                </c:pt>
                <c:pt idx="824">
                  <c:v>123913.429999999</c:v>
                </c:pt>
                <c:pt idx="825">
                  <c:v>123913.429999999</c:v>
                </c:pt>
                <c:pt idx="826">
                  <c:v>123913.429999999</c:v>
                </c:pt>
                <c:pt idx="827">
                  <c:v>120896.789999999</c:v>
                </c:pt>
                <c:pt idx="828">
                  <c:v>120485.429999999</c:v>
                </c:pt>
                <c:pt idx="829">
                  <c:v>120459.719999999</c:v>
                </c:pt>
                <c:pt idx="830">
                  <c:v>120802.519999999</c:v>
                </c:pt>
                <c:pt idx="831">
                  <c:v>118968.539999999</c:v>
                </c:pt>
                <c:pt idx="832">
                  <c:v>121076.759999999</c:v>
                </c:pt>
                <c:pt idx="833">
                  <c:v>121076.759999999</c:v>
                </c:pt>
                <c:pt idx="834">
                  <c:v>120814.859999999</c:v>
                </c:pt>
                <c:pt idx="835">
                  <c:v>119566.469999999</c:v>
                </c:pt>
                <c:pt idx="836">
                  <c:v>120264.869999999</c:v>
                </c:pt>
                <c:pt idx="837">
                  <c:v>120264.869999999</c:v>
                </c:pt>
                <c:pt idx="838">
                  <c:v>120264.869999999</c:v>
                </c:pt>
                <c:pt idx="839">
                  <c:v>120264.869999999</c:v>
                </c:pt>
                <c:pt idx="840">
                  <c:v>120264.869999999</c:v>
                </c:pt>
                <c:pt idx="841">
                  <c:v>120264.869999999</c:v>
                </c:pt>
                <c:pt idx="842">
                  <c:v>120264.869999999</c:v>
                </c:pt>
                <c:pt idx="843">
                  <c:v>120264.869999999</c:v>
                </c:pt>
                <c:pt idx="844">
                  <c:v>120264.869999999</c:v>
                </c:pt>
                <c:pt idx="845">
                  <c:v>120264.869999999</c:v>
                </c:pt>
                <c:pt idx="846">
                  <c:v>120264.869999999</c:v>
                </c:pt>
                <c:pt idx="847">
                  <c:v>120264.869999999</c:v>
                </c:pt>
                <c:pt idx="848">
                  <c:v>120264.869999999</c:v>
                </c:pt>
                <c:pt idx="849">
                  <c:v>120264.869999999</c:v>
                </c:pt>
                <c:pt idx="850">
                  <c:v>120264.869999999</c:v>
                </c:pt>
                <c:pt idx="851">
                  <c:v>120264.869999999</c:v>
                </c:pt>
                <c:pt idx="852">
                  <c:v>122890.289999999</c:v>
                </c:pt>
                <c:pt idx="853">
                  <c:v>122890.289999999</c:v>
                </c:pt>
                <c:pt idx="854">
                  <c:v>123751.389999999</c:v>
                </c:pt>
                <c:pt idx="855">
                  <c:v>123877.789999999</c:v>
                </c:pt>
                <c:pt idx="856">
                  <c:v>123877.789999999</c:v>
                </c:pt>
                <c:pt idx="857">
                  <c:v>124866.539999999</c:v>
                </c:pt>
                <c:pt idx="858">
                  <c:v>123656.309999999</c:v>
                </c:pt>
                <c:pt idx="859">
                  <c:v>124486.859999999</c:v>
                </c:pt>
                <c:pt idx="860">
                  <c:v>125886.929999999</c:v>
                </c:pt>
                <c:pt idx="861">
                  <c:v>125317.409999999</c:v>
                </c:pt>
                <c:pt idx="862">
                  <c:v>125317.409999999</c:v>
                </c:pt>
                <c:pt idx="863">
                  <c:v>127487.969999999</c:v>
                </c:pt>
                <c:pt idx="864">
                  <c:v>127344.329999999</c:v>
                </c:pt>
                <c:pt idx="865">
                  <c:v>127320.389999999</c:v>
                </c:pt>
                <c:pt idx="866">
                  <c:v>127871.009999999</c:v>
                </c:pt>
                <c:pt idx="867">
                  <c:v>127871.009999999</c:v>
                </c:pt>
                <c:pt idx="868">
                  <c:v>127871.009999999</c:v>
                </c:pt>
                <c:pt idx="869">
                  <c:v>127783.229999999</c:v>
                </c:pt>
                <c:pt idx="870">
                  <c:v>127623.629999999</c:v>
                </c:pt>
                <c:pt idx="871">
                  <c:v>129211.649999999</c:v>
                </c:pt>
                <c:pt idx="872">
                  <c:v>129155.789999999</c:v>
                </c:pt>
                <c:pt idx="873">
                  <c:v>129155.789999999</c:v>
                </c:pt>
                <c:pt idx="874">
                  <c:v>129155.789999999</c:v>
                </c:pt>
                <c:pt idx="875">
                  <c:v>129155.789999999</c:v>
                </c:pt>
                <c:pt idx="876">
                  <c:v>129155.789999999</c:v>
                </c:pt>
                <c:pt idx="877">
                  <c:v>129155.789999999</c:v>
                </c:pt>
                <c:pt idx="878">
                  <c:v>129155.789999999</c:v>
                </c:pt>
                <c:pt idx="879">
                  <c:v>129155.789999999</c:v>
                </c:pt>
                <c:pt idx="880">
                  <c:v>129305.129999999</c:v>
                </c:pt>
                <c:pt idx="881">
                  <c:v>130735.649999999</c:v>
                </c:pt>
                <c:pt idx="882">
                  <c:v>129250.109999999</c:v>
                </c:pt>
                <c:pt idx="883">
                  <c:v>131105.069999999</c:v>
                </c:pt>
                <c:pt idx="884">
                  <c:v>131010.749999999</c:v>
                </c:pt>
                <c:pt idx="885">
                  <c:v>131718.149999999</c:v>
                </c:pt>
                <c:pt idx="886">
                  <c:v>130829.969999999</c:v>
                </c:pt>
                <c:pt idx="887">
                  <c:v>130366.229999999</c:v>
                </c:pt>
                <c:pt idx="888">
                  <c:v>130366.229999999</c:v>
                </c:pt>
                <c:pt idx="889">
                  <c:v>130366.229999999</c:v>
                </c:pt>
                <c:pt idx="890">
                  <c:v>130366.229999999</c:v>
                </c:pt>
                <c:pt idx="891">
                  <c:v>130366.229999999</c:v>
                </c:pt>
                <c:pt idx="892">
                  <c:v>130366.229999999</c:v>
                </c:pt>
                <c:pt idx="893">
                  <c:v>130366.229999999</c:v>
                </c:pt>
                <c:pt idx="894">
                  <c:v>130366.229999999</c:v>
                </c:pt>
                <c:pt idx="895">
                  <c:v>130366.229999999</c:v>
                </c:pt>
                <c:pt idx="896">
                  <c:v>130366.229999999</c:v>
                </c:pt>
                <c:pt idx="897">
                  <c:v>130366.229999999</c:v>
                </c:pt>
                <c:pt idx="898">
                  <c:v>130366.229999999</c:v>
                </c:pt>
                <c:pt idx="899">
                  <c:v>130366.229999999</c:v>
                </c:pt>
                <c:pt idx="900">
                  <c:v>130366.229999999</c:v>
                </c:pt>
                <c:pt idx="901">
                  <c:v>130366.229999999</c:v>
                </c:pt>
                <c:pt idx="902">
                  <c:v>130366.229999999</c:v>
                </c:pt>
                <c:pt idx="903">
                  <c:v>131604.949999999</c:v>
                </c:pt>
                <c:pt idx="904">
                  <c:v>131009.109999999</c:v>
                </c:pt>
                <c:pt idx="905">
                  <c:v>131307.029999999</c:v>
                </c:pt>
                <c:pt idx="906">
                  <c:v>131307.029999999</c:v>
                </c:pt>
                <c:pt idx="907">
                  <c:v>131307.029999999</c:v>
                </c:pt>
                <c:pt idx="908">
                  <c:v>131307.029999999</c:v>
                </c:pt>
                <c:pt idx="909">
                  <c:v>131307.029999999</c:v>
                </c:pt>
                <c:pt idx="910">
                  <c:v>131307.029999999</c:v>
                </c:pt>
                <c:pt idx="911">
                  <c:v>131307.029999999</c:v>
                </c:pt>
                <c:pt idx="912">
                  <c:v>131307.029999999</c:v>
                </c:pt>
                <c:pt idx="913">
                  <c:v>131307.029999999</c:v>
                </c:pt>
                <c:pt idx="914">
                  <c:v>131307.029999999</c:v>
                </c:pt>
                <c:pt idx="915">
                  <c:v>131307.029999999</c:v>
                </c:pt>
                <c:pt idx="916">
                  <c:v>131307.029999999</c:v>
                </c:pt>
                <c:pt idx="917">
                  <c:v>131307.029999999</c:v>
                </c:pt>
                <c:pt idx="918">
                  <c:v>131307.029999999</c:v>
                </c:pt>
                <c:pt idx="919">
                  <c:v>131307.029999999</c:v>
                </c:pt>
                <c:pt idx="920">
                  <c:v>131227.529999999</c:v>
                </c:pt>
                <c:pt idx="921">
                  <c:v>132102.029999999</c:v>
                </c:pt>
                <c:pt idx="922">
                  <c:v>132102.029999999</c:v>
                </c:pt>
                <c:pt idx="923">
                  <c:v>133166.909999999</c:v>
                </c:pt>
                <c:pt idx="924">
                  <c:v>132321.269999999</c:v>
                </c:pt>
                <c:pt idx="925">
                  <c:v>132305.609999999</c:v>
                </c:pt>
                <c:pt idx="926">
                  <c:v>132305.609999999</c:v>
                </c:pt>
                <c:pt idx="927">
                  <c:v>132305.609999999</c:v>
                </c:pt>
                <c:pt idx="928">
                  <c:v>132305.609999999</c:v>
                </c:pt>
                <c:pt idx="929">
                  <c:v>132305.609999999</c:v>
                </c:pt>
                <c:pt idx="930">
                  <c:v>133640.109999999</c:v>
                </c:pt>
                <c:pt idx="931">
                  <c:v>133640.109999999</c:v>
                </c:pt>
                <c:pt idx="932">
                  <c:v>133640.109999999</c:v>
                </c:pt>
                <c:pt idx="933">
                  <c:v>133640.109999999</c:v>
                </c:pt>
                <c:pt idx="934">
                  <c:v>132407.66</c:v>
                </c:pt>
                <c:pt idx="935">
                  <c:v>131285.109999999</c:v>
                </c:pt>
                <c:pt idx="936">
                  <c:v>131661.91</c:v>
                </c:pt>
                <c:pt idx="937">
                  <c:v>131811.06</c:v>
                </c:pt>
                <c:pt idx="938">
                  <c:v>133483.11</c:v>
                </c:pt>
                <c:pt idx="939">
                  <c:v>132705.959999999</c:v>
                </c:pt>
                <c:pt idx="940">
                  <c:v>134503.609999999</c:v>
                </c:pt>
                <c:pt idx="941">
                  <c:v>134613.51</c:v>
                </c:pt>
                <c:pt idx="942">
                  <c:v>134613.51</c:v>
                </c:pt>
                <c:pt idx="943">
                  <c:v>134613.51</c:v>
                </c:pt>
                <c:pt idx="944">
                  <c:v>130756.24</c:v>
                </c:pt>
                <c:pt idx="945">
                  <c:v>129264.35</c:v>
                </c:pt>
                <c:pt idx="946">
                  <c:v>129264.35</c:v>
                </c:pt>
                <c:pt idx="947">
                  <c:v>129264.35</c:v>
                </c:pt>
                <c:pt idx="948">
                  <c:v>129264.35</c:v>
                </c:pt>
                <c:pt idx="949">
                  <c:v>129264.35</c:v>
                </c:pt>
                <c:pt idx="950">
                  <c:v>129264.35</c:v>
                </c:pt>
                <c:pt idx="951">
                  <c:v>128918.43</c:v>
                </c:pt>
                <c:pt idx="952">
                  <c:v>128704.99</c:v>
                </c:pt>
                <c:pt idx="953">
                  <c:v>130360.99</c:v>
                </c:pt>
                <c:pt idx="954">
                  <c:v>130360.99</c:v>
                </c:pt>
                <c:pt idx="955">
                  <c:v>130360.99</c:v>
                </c:pt>
                <c:pt idx="956">
                  <c:v>130360.99</c:v>
                </c:pt>
                <c:pt idx="957">
                  <c:v>131589.62</c:v>
                </c:pt>
                <c:pt idx="958">
                  <c:v>131589.62</c:v>
                </c:pt>
                <c:pt idx="959">
                  <c:v>131589.62</c:v>
                </c:pt>
                <c:pt idx="960">
                  <c:v>131589.62</c:v>
                </c:pt>
                <c:pt idx="961">
                  <c:v>131589.62</c:v>
                </c:pt>
                <c:pt idx="962">
                  <c:v>130748.62</c:v>
                </c:pt>
                <c:pt idx="963">
                  <c:v>130879.12</c:v>
                </c:pt>
                <c:pt idx="964">
                  <c:v>130879.12</c:v>
                </c:pt>
                <c:pt idx="965">
                  <c:v>130879.12</c:v>
                </c:pt>
                <c:pt idx="966">
                  <c:v>131328.08</c:v>
                </c:pt>
                <c:pt idx="967">
                  <c:v>131114.64</c:v>
                </c:pt>
                <c:pt idx="968">
                  <c:v>131114.64</c:v>
                </c:pt>
                <c:pt idx="969">
                  <c:v>131114.64</c:v>
                </c:pt>
                <c:pt idx="970">
                  <c:v>131114.64</c:v>
                </c:pt>
                <c:pt idx="971">
                  <c:v>131114.64</c:v>
                </c:pt>
                <c:pt idx="972">
                  <c:v>131114.64</c:v>
                </c:pt>
                <c:pt idx="973">
                  <c:v>131674.76</c:v>
                </c:pt>
                <c:pt idx="974">
                  <c:v>131682.13</c:v>
                </c:pt>
                <c:pt idx="975">
                  <c:v>131542.1</c:v>
                </c:pt>
                <c:pt idx="976">
                  <c:v>131542.1</c:v>
                </c:pt>
                <c:pt idx="977">
                  <c:v>131542.1</c:v>
                </c:pt>
                <c:pt idx="978">
                  <c:v>131542.1</c:v>
                </c:pt>
                <c:pt idx="979">
                  <c:v>131542.1</c:v>
                </c:pt>
                <c:pt idx="980">
                  <c:v>131542.1</c:v>
                </c:pt>
                <c:pt idx="981">
                  <c:v>131542.1</c:v>
                </c:pt>
                <c:pt idx="982">
                  <c:v>131542.1</c:v>
                </c:pt>
                <c:pt idx="983">
                  <c:v>131857.72</c:v>
                </c:pt>
                <c:pt idx="984">
                  <c:v>131461.36</c:v>
                </c:pt>
                <c:pt idx="985">
                  <c:v>131975.16</c:v>
                </c:pt>
                <c:pt idx="986">
                  <c:v>131975.16</c:v>
                </c:pt>
                <c:pt idx="987">
                  <c:v>131975.16</c:v>
                </c:pt>
                <c:pt idx="988">
                  <c:v>131975.16</c:v>
                </c:pt>
                <c:pt idx="989">
                  <c:v>131975.16</c:v>
                </c:pt>
                <c:pt idx="990">
                  <c:v>131975.16</c:v>
                </c:pt>
                <c:pt idx="991">
                  <c:v>131975.16</c:v>
                </c:pt>
                <c:pt idx="992">
                  <c:v>131975.16</c:v>
                </c:pt>
                <c:pt idx="993">
                  <c:v>132583.55</c:v>
                </c:pt>
                <c:pt idx="994">
                  <c:v>132327.0</c:v>
                </c:pt>
                <c:pt idx="995">
                  <c:v>131806.57</c:v>
                </c:pt>
                <c:pt idx="996">
                  <c:v>132063.12</c:v>
                </c:pt>
                <c:pt idx="997">
                  <c:v>128793.94</c:v>
                </c:pt>
                <c:pt idx="998">
                  <c:v>130597.12</c:v>
                </c:pt>
                <c:pt idx="999">
                  <c:v>130597.12</c:v>
                </c:pt>
                <c:pt idx="1000">
                  <c:v>130263.67</c:v>
                </c:pt>
                <c:pt idx="1001">
                  <c:v>130263.67</c:v>
                </c:pt>
                <c:pt idx="1002">
                  <c:v>130263.67</c:v>
                </c:pt>
                <c:pt idx="1003">
                  <c:v>130263.67</c:v>
                </c:pt>
                <c:pt idx="1004">
                  <c:v>130263.67</c:v>
                </c:pt>
                <c:pt idx="1005">
                  <c:v>130263.67</c:v>
                </c:pt>
                <c:pt idx="1006">
                  <c:v>130452.17</c:v>
                </c:pt>
                <c:pt idx="1007">
                  <c:v>128668.67</c:v>
                </c:pt>
                <c:pt idx="1008">
                  <c:v>128668.67</c:v>
                </c:pt>
                <c:pt idx="1009">
                  <c:v>128668.67</c:v>
                </c:pt>
                <c:pt idx="1010">
                  <c:v>128668.67</c:v>
                </c:pt>
                <c:pt idx="1011">
                  <c:v>127061.39</c:v>
                </c:pt>
                <c:pt idx="1012">
                  <c:v>127684.029999999</c:v>
                </c:pt>
                <c:pt idx="1013">
                  <c:v>126822.469999999</c:v>
                </c:pt>
                <c:pt idx="1014">
                  <c:v>126822.469999999</c:v>
                </c:pt>
                <c:pt idx="1015">
                  <c:v>127346.449999999</c:v>
                </c:pt>
                <c:pt idx="1016">
                  <c:v>127346.449999999</c:v>
                </c:pt>
                <c:pt idx="1017">
                  <c:v>127346.449999999</c:v>
                </c:pt>
                <c:pt idx="1018">
                  <c:v>127346.449999999</c:v>
                </c:pt>
                <c:pt idx="1019">
                  <c:v>127346.449999999</c:v>
                </c:pt>
                <c:pt idx="1020">
                  <c:v>127571.449999999</c:v>
                </c:pt>
                <c:pt idx="1021">
                  <c:v>127571.449999999</c:v>
                </c:pt>
                <c:pt idx="1022">
                  <c:v>127481.689999999</c:v>
                </c:pt>
                <c:pt idx="1023">
                  <c:v>127287.209999999</c:v>
                </c:pt>
                <c:pt idx="1024">
                  <c:v>127287.209999999</c:v>
                </c:pt>
                <c:pt idx="1025">
                  <c:v>127249.759999999</c:v>
                </c:pt>
                <c:pt idx="1026">
                  <c:v>126980.119999999</c:v>
                </c:pt>
                <c:pt idx="1027">
                  <c:v>126980.119999999</c:v>
                </c:pt>
                <c:pt idx="1028">
                  <c:v>126980.119999999</c:v>
                </c:pt>
                <c:pt idx="1029">
                  <c:v>126980.119999999</c:v>
                </c:pt>
                <c:pt idx="1030">
                  <c:v>126980.119999999</c:v>
                </c:pt>
                <c:pt idx="1031">
                  <c:v>126980.119999999</c:v>
                </c:pt>
                <c:pt idx="1032">
                  <c:v>126980.119999999</c:v>
                </c:pt>
                <c:pt idx="1033">
                  <c:v>126173.719999999</c:v>
                </c:pt>
                <c:pt idx="1034">
                  <c:v>127310.359999999</c:v>
                </c:pt>
                <c:pt idx="1035">
                  <c:v>128155.159999999</c:v>
                </c:pt>
                <c:pt idx="1036">
                  <c:v>128155.159999999</c:v>
                </c:pt>
                <c:pt idx="1037">
                  <c:v>128155.159999999</c:v>
                </c:pt>
                <c:pt idx="1038">
                  <c:v>128155.159999999</c:v>
                </c:pt>
                <c:pt idx="1039">
                  <c:v>127675.799999999</c:v>
                </c:pt>
                <c:pt idx="1040">
                  <c:v>130589.409999999</c:v>
                </c:pt>
                <c:pt idx="1041">
                  <c:v>130589.409999999</c:v>
                </c:pt>
                <c:pt idx="1042">
                  <c:v>130589.409999999</c:v>
                </c:pt>
                <c:pt idx="1043">
                  <c:v>130589.409999999</c:v>
                </c:pt>
                <c:pt idx="1044">
                  <c:v>130589.409999999</c:v>
                </c:pt>
                <c:pt idx="1045">
                  <c:v>130589.409999999</c:v>
                </c:pt>
                <c:pt idx="1046">
                  <c:v>130589.409999999</c:v>
                </c:pt>
                <c:pt idx="1047">
                  <c:v>130886.199999999</c:v>
                </c:pt>
                <c:pt idx="1048">
                  <c:v>130886.199999999</c:v>
                </c:pt>
                <c:pt idx="1049">
                  <c:v>130886.199999999</c:v>
                </c:pt>
                <c:pt idx="1050">
                  <c:v>130886.199999999</c:v>
                </c:pt>
                <c:pt idx="1051">
                  <c:v>130886.199999999</c:v>
                </c:pt>
                <c:pt idx="1052">
                  <c:v>130886.199999999</c:v>
                </c:pt>
                <c:pt idx="1053">
                  <c:v>130886.199999999</c:v>
                </c:pt>
                <c:pt idx="1054">
                  <c:v>130886.199999999</c:v>
                </c:pt>
                <c:pt idx="1055">
                  <c:v>130886.199999999</c:v>
                </c:pt>
                <c:pt idx="1056">
                  <c:v>130886.199999999</c:v>
                </c:pt>
                <c:pt idx="1057">
                  <c:v>130886.199999999</c:v>
                </c:pt>
                <c:pt idx="1058">
                  <c:v>130886.199999999</c:v>
                </c:pt>
                <c:pt idx="1059">
                  <c:v>130886.199999999</c:v>
                </c:pt>
                <c:pt idx="1060">
                  <c:v>130886.199999999</c:v>
                </c:pt>
                <c:pt idx="1061">
                  <c:v>130886.199999999</c:v>
                </c:pt>
                <c:pt idx="1062">
                  <c:v>130886.199999999</c:v>
                </c:pt>
                <c:pt idx="1063">
                  <c:v>130886.199999999</c:v>
                </c:pt>
                <c:pt idx="1064">
                  <c:v>130886.199999999</c:v>
                </c:pt>
                <c:pt idx="1065">
                  <c:v>130886.199999999</c:v>
                </c:pt>
                <c:pt idx="1066">
                  <c:v>130886.199999999</c:v>
                </c:pt>
                <c:pt idx="1067">
                  <c:v>130886.199999999</c:v>
                </c:pt>
                <c:pt idx="1068">
                  <c:v>130886.199999999</c:v>
                </c:pt>
                <c:pt idx="1069">
                  <c:v>130886.199999999</c:v>
                </c:pt>
                <c:pt idx="1070">
                  <c:v>130886.199999999</c:v>
                </c:pt>
                <c:pt idx="1071">
                  <c:v>130886.199999999</c:v>
                </c:pt>
                <c:pt idx="1072">
                  <c:v>130886.199999999</c:v>
                </c:pt>
                <c:pt idx="1073">
                  <c:v>130886.199999999</c:v>
                </c:pt>
                <c:pt idx="1074">
                  <c:v>130886.199999999</c:v>
                </c:pt>
                <c:pt idx="1075">
                  <c:v>130886.199999999</c:v>
                </c:pt>
                <c:pt idx="1076">
                  <c:v>130886.199999999</c:v>
                </c:pt>
                <c:pt idx="1077">
                  <c:v>130886.199999999</c:v>
                </c:pt>
                <c:pt idx="1078">
                  <c:v>130886.199999999</c:v>
                </c:pt>
                <c:pt idx="1079">
                  <c:v>130886.199999999</c:v>
                </c:pt>
                <c:pt idx="1080">
                  <c:v>130886.199999999</c:v>
                </c:pt>
                <c:pt idx="1081">
                  <c:v>130886.199999999</c:v>
                </c:pt>
                <c:pt idx="1082">
                  <c:v>130886.199999999</c:v>
                </c:pt>
                <c:pt idx="1083">
                  <c:v>130886.199999999</c:v>
                </c:pt>
                <c:pt idx="1084">
                  <c:v>130886.199999999</c:v>
                </c:pt>
                <c:pt idx="1085">
                  <c:v>130886.199999999</c:v>
                </c:pt>
                <c:pt idx="1086">
                  <c:v>130886.199999999</c:v>
                </c:pt>
                <c:pt idx="1087">
                  <c:v>130886.199999999</c:v>
                </c:pt>
                <c:pt idx="1088">
                  <c:v>130886.199999999</c:v>
                </c:pt>
                <c:pt idx="1089">
                  <c:v>130886.199999999</c:v>
                </c:pt>
                <c:pt idx="1090">
                  <c:v>130886.199999999</c:v>
                </c:pt>
                <c:pt idx="1091">
                  <c:v>130886.199999999</c:v>
                </c:pt>
                <c:pt idx="1092">
                  <c:v>130886.199999999</c:v>
                </c:pt>
                <c:pt idx="1093">
                  <c:v>130886.199999999</c:v>
                </c:pt>
                <c:pt idx="1094">
                  <c:v>131147.999999999</c:v>
                </c:pt>
                <c:pt idx="1095">
                  <c:v>130407.479999999</c:v>
                </c:pt>
                <c:pt idx="1096">
                  <c:v>131050.759999999</c:v>
                </c:pt>
                <c:pt idx="1097">
                  <c:v>131050.759999999</c:v>
                </c:pt>
                <c:pt idx="1098">
                  <c:v>131050.759999999</c:v>
                </c:pt>
                <c:pt idx="1099">
                  <c:v>131050.759999999</c:v>
                </c:pt>
                <c:pt idx="1100">
                  <c:v>131050.759999999</c:v>
                </c:pt>
                <c:pt idx="1101">
                  <c:v>131050.759999999</c:v>
                </c:pt>
                <c:pt idx="1102">
                  <c:v>131050.759999999</c:v>
                </c:pt>
                <c:pt idx="1103">
                  <c:v>131050.759999999</c:v>
                </c:pt>
                <c:pt idx="1104">
                  <c:v>131050.759999999</c:v>
                </c:pt>
                <c:pt idx="1105">
                  <c:v>131050.759999999</c:v>
                </c:pt>
                <c:pt idx="1106">
                  <c:v>131050.759999999</c:v>
                </c:pt>
                <c:pt idx="1107">
                  <c:v>131050.759999999</c:v>
                </c:pt>
                <c:pt idx="1108">
                  <c:v>131050.759999999</c:v>
                </c:pt>
                <c:pt idx="1109">
                  <c:v>131050.759999999</c:v>
                </c:pt>
                <c:pt idx="1110">
                  <c:v>131050.759999999</c:v>
                </c:pt>
                <c:pt idx="1111">
                  <c:v>131050.759999999</c:v>
                </c:pt>
                <c:pt idx="1112">
                  <c:v>130658.199999999</c:v>
                </c:pt>
                <c:pt idx="1113">
                  <c:v>133118.709999999</c:v>
                </c:pt>
                <c:pt idx="1114">
                  <c:v>133139.739999999</c:v>
                </c:pt>
                <c:pt idx="1115">
                  <c:v>133139.739999999</c:v>
                </c:pt>
                <c:pt idx="1116">
                  <c:v>133139.739999999</c:v>
                </c:pt>
                <c:pt idx="1117">
                  <c:v>133273.499999999</c:v>
                </c:pt>
                <c:pt idx="1118">
                  <c:v>133569.179999999</c:v>
                </c:pt>
                <c:pt idx="1119">
                  <c:v>133843.739999999</c:v>
                </c:pt>
                <c:pt idx="1120">
                  <c:v>134765.979999999</c:v>
                </c:pt>
                <c:pt idx="1121">
                  <c:v>134765.979999999</c:v>
                </c:pt>
                <c:pt idx="1122">
                  <c:v>134765.979999999</c:v>
                </c:pt>
                <c:pt idx="1123">
                  <c:v>135381.939999999</c:v>
                </c:pt>
                <c:pt idx="1124">
                  <c:v>134751.819999999</c:v>
                </c:pt>
                <c:pt idx="1125">
                  <c:v>134751.819999999</c:v>
                </c:pt>
                <c:pt idx="1126">
                  <c:v>134751.819999999</c:v>
                </c:pt>
                <c:pt idx="1127">
                  <c:v>134751.819999999</c:v>
                </c:pt>
                <c:pt idx="1128">
                  <c:v>134814.909999999</c:v>
                </c:pt>
                <c:pt idx="1129">
                  <c:v>134758.829999999</c:v>
                </c:pt>
                <c:pt idx="1130">
                  <c:v>134317.199999999</c:v>
                </c:pt>
                <c:pt idx="1131">
                  <c:v>133560.119999999</c:v>
                </c:pt>
                <c:pt idx="1132">
                  <c:v>133952.679999999</c:v>
                </c:pt>
                <c:pt idx="1133">
                  <c:v>133952.679999999</c:v>
                </c:pt>
                <c:pt idx="1134">
                  <c:v>133952.679999999</c:v>
                </c:pt>
                <c:pt idx="1135">
                  <c:v>133952.679999999</c:v>
                </c:pt>
                <c:pt idx="1136">
                  <c:v>133952.679999999</c:v>
                </c:pt>
                <c:pt idx="1137">
                  <c:v>133580.619999999</c:v>
                </c:pt>
                <c:pt idx="1138">
                  <c:v>133615.719999999</c:v>
                </c:pt>
                <c:pt idx="1139">
                  <c:v>133370.019999999</c:v>
                </c:pt>
                <c:pt idx="1140">
                  <c:v>133440.219999999</c:v>
                </c:pt>
                <c:pt idx="1141">
                  <c:v>133243.659999999</c:v>
                </c:pt>
                <c:pt idx="1142">
                  <c:v>133496.379999999</c:v>
                </c:pt>
                <c:pt idx="1143">
                  <c:v>133236.639999999</c:v>
                </c:pt>
                <c:pt idx="1144">
                  <c:v>132499.539999999</c:v>
                </c:pt>
                <c:pt idx="1145">
                  <c:v>133699.959999999</c:v>
                </c:pt>
                <c:pt idx="1146">
                  <c:v>133601.679999999</c:v>
                </c:pt>
                <c:pt idx="1147">
                  <c:v>133327.899999999</c:v>
                </c:pt>
                <c:pt idx="1148">
                  <c:v>134261.559999999</c:v>
                </c:pt>
                <c:pt idx="1149">
                  <c:v>134500.239999999</c:v>
                </c:pt>
                <c:pt idx="1150">
                  <c:v>134500.239999999</c:v>
                </c:pt>
                <c:pt idx="1151">
                  <c:v>134500.239999999</c:v>
                </c:pt>
                <c:pt idx="1152">
                  <c:v>134500.239999999</c:v>
                </c:pt>
                <c:pt idx="1153">
                  <c:v>134500.239999999</c:v>
                </c:pt>
                <c:pt idx="1154">
                  <c:v>134500.239999999</c:v>
                </c:pt>
                <c:pt idx="1155">
                  <c:v>134500.239999999</c:v>
                </c:pt>
                <c:pt idx="1156">
                  <c:v>134500.239999999</c:v>
                </c:pt>
                <c:pt idx="1157">
                  <c:v>134500.239999999</c:v>
                </c:pt>
                <c:pt idx="1158">
                  <c:v>135778.639999999</c:v>
                </c:pt>
                <c:pt idx="1159">
                  <c:v>135703.839999999</c:v>
                </c:pt>
                <c:pt idx="1160">
                  <c:v>135193.839999999</c:v>
                </c:pt>
                <c:pt idx="1161">
                  <c:v>134724.639999999</c:v>
                </c:pt>
                <c:pt idx="1162">
                  <c:v>133827.039999999</c:v>
                </c:pt>
                <c:pt idx="1163">
                  <c:v>133901.839999999</c:v>
                </c:pt>
                <c:pt idx="1164">
                  <c:v>133779.439999999</c:v>
                </c:pt>
                <c:pt idx="1165">
                  <c:v>134500.239999999</c:v>
                </c:pt>
                <c:pt idx="1166">
                  <c:v>134690.639999999</c:v>
                </c:pt>
                <c:pt idx="1167">
                  <c:v>134690.639999999</c:v>
                </c:pt>
                <c:pt idx="1168">
                  <c:v>134967.039999999</c:v>
                </c:pt>
                <c:pt idx="1169">
                  <c:v>135353.999999999</c:v>
                </c:pt>
                <c:pt idx="1170">
                  <c:v>137226.609999999</c:v>
                </c:pt>
                <c:pt idx="1171">
                  <c:v>136687.629999999</c:v>
                </c:pt>
                <c:pt idx="1172">
                  <c:v>136521.789999999</c:v>
                </c:pt>
                <c:pt idx="1173">
                  <c:v>137938.339999999</c:v>
                </c:pt>
                <c:pt idx="1174">
                  <c:v>137938.339999999</c:v>
                </c:pt>
                <c:pt idx="1175">
                  <c:v>137938.339999999</c:v>
                </c:pt>
                <c:pt idx="1176">
                  <c:v>137938.339999999</c:v>
                </c:pt>
                <c:pt idx="1177">
                  <c:v>137938.339999999</c:v>
                </c:pt>
                <c:pt idx="1178">
                  <c:v>137938.339999999</c:v>
                </c:pt>
                <c:pt idx="1179">
                  <c:v>137938.339999999</c:v>
                </c:pt>
                <c:pt idx="1180">
                  <c:v>137938.339999999</c:v>
                </c:pt>
                <c:pt idx="1181">
                  <c:v>137938.339999999</c:v>
                </c:pt>
                <c:pt idx="1182">
                  <c:v>137938.339999999</c:v>
                </c:pt>
                <c:pt idx="1183">
                  <c:v>137938.339999999</c:v>
                </c:pt>
                <c:pt idx="1184">
                  <c:v>137938.339999999</c:v>
                </c:pt>
                <c:pt idx="1185">
                  <c:v>137938.339999999</c:v>
                </c:pt>
                <c:pt idx="1186">
                  <c:v>137938.339999999</c:v>
                </c:pt>
                <c:pt idx="1187">
                  <c:v>137938.339999999</c:v>
                </c:pt>
                <c:pt idx="1188">
                  <c:v>137938.339999999</c:v>
                </c:pt>
                <c:pt idx="1189">
                  <c:v>137938.339999999</c:v>
                </c:pt>
                <c:pt idx="1190">
                  <c:v>137938.339999999</c:v>
                </c:pt>
                <c:pt idx="1191">
                  <c:v>137615.339999999</c:v>
                </c:pt>
                <c:pt idx="1192">
                  <c:v>137201.899999999</c:v>
                </c:pt>
                <c:pt idx="1193">
                  <c:v>137641.179999999</c:v>
                </c:pt>
                <c:pt idx="1194">
                  <c:v>137453.839999999</c:v>
                </c:pt>
                <c:pt idx="1195">
                  <c:v>135625.659999999</c:v>
                </c:pt>
                <c:pt idx="1196">
                  <c:v>136168.299999999</c:v>
                </c:pt>
                <c:pt idx="1197">
                  <c:v>134378.879999999</c:v>
                </c:pt>
                <c:pt idx="1198">
                  <c:v>134598.519999999</c:v>
                </c:pt>
                <c:pt idx="1199">
                  <c:v>135657.959999999</c:v>
                </c:pt>
                <c:pt idx="1200">
                  <c:v>135612.739999999</c:v>
                </c:pt>
                <c:pt idx="1201">
                  <c:v>134488.699999999</c:v>
                </c:pt>
                <c:pt idx="1202">
                  <c:v>135502.919999999</c:v>
                </c:pt>
                <c:pt idx="1203">
                  <c:v>136084.319999999</c:v>
                </c:pt>
                <c:pt idx="1204">
                  <c:v>135548.139999999</c:v>
                </c:pt>
                <c:pt idx="1205">
                  <c:v>136607.579999999</c:v>
                </c:pt>
                <c:pt idx="1206">
                  <c:v>136607.579999999</c:v>
                </c:pt>
                <c:pt idx="1207">
                  <c:v>136607.579999999</c:v>
                </c:pt>
                <c:pt idx="1208">
                  <c:v>136607.579999999</c:v>
                </c:pt>
                <c:pt idx="1209">
                  <c:v>136607.579999999</c:v>
                </c:pt>
                <c:pt idx="1210">
                  <c:v>136607.579999999</c:v>
                </c:pt>
                <c:pt idx="1211">
                  <c:v>136607.579999999</c:v>
                </c:pt>
                <c:pt idx="1212">
                  <c:v>136607.579999999</c:v>
                </c:pt>
                <c:pt idx="1213">
                  <c:v>136607.579999999</c:v>
                </c:pt>
                <c:pt idx="1214">
                  <c:v>136607.579999999</c:v>
                </c:pt>
                <c:pt idx="1215">
                  <c:v>136607.579999999</c:v>
                </c:pt>
                <c:pt idx="1216">
                  <c:v>136607.579999999</c:v>
                </c:pt>
                <c:pt idx="1217">
                  <c:v>136607.579999999</c:v>
                </c:pt>
                <c:pt idx="1218">
                  <c:v>136607.579999999</c:v>
                </c:pt>
                <c:pt idx="1219">
                  <c:v>136607.579999999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MMM!$S$1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MMM!$A$2:$A$1221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MMM!$S$2:$S$1221</c:f>
              <c:numCache>
                <c:formatCode>General</c:formatCode>
                <c:ptCount val="1220"/>
                <c:pt idx="0">
                  <c:v>100000.0</c:v>
                </c:pt>
                <c:pt idx="1">
                  <c:v>102085.12</c:v>
                </c:pt>
                <c:pt idx="2">
                  <c:v>101867.92</c:v>
                </c:pt>
                <c:pt idx="3">
                  <c:v>101487.82</c:v>
                </c:pt>
                <c:pt idx="4">
                  <c:v>101705.019999999</c:v>
                </c:pt>
                <c:pt idx="5">
                  <c:v>101650.72</c:v>
                </c:pt>
                <c:pt idx="6">
                  <c:v>101248.899999999</c:v>
                </c:pt>
                <c:pt idx="7">
                  <c:v>101248.899999999</c:v>
                </c:pt>
                <c:pt idx="8">
                  <c:v>101248.899999999</c:v>
                </c:pt>
                <c:pt idx="9">
                  <c:v>101248.899999999</c:v>
                </c:pt>
                <c:pt idx="10">
                  <c:v>101248.899999999</c:v>
                </c:pt>
                <c:pt idx="11">
                  <c:v>101248.899999999</c:v>
                </c:pt>
                <c:pt idx="12">
                  <c:v>101248.899999999</c:v>
                </c:pt>
                <c:pt idx="13">
                  <c:v>101248.899999999</c:v>
                </c:pt>
                <c:pt idx="14">
                  <c:v>101248.899999999</c:v>
                </c:pt>
                <c:pt idx="15">
                  <c:v>101248.899999999</c:v>
                </c:pt>
                <c:pt idx="16">
                  <c:v>101248.899999999</c:v>
                </c:pt>
                <c:pt idx="17">
                  <c:v>101248.899999999</c:v>
                </c:pt>
                <c:pt idx="18">
                  <c:v>101248.899999999</c:v>
                </c:pt>
                <c:pt idx="19">
                  <c:v>101248.899999999</c:v>
                </c:pt>
                <c:pt idx="20">
                  <c:v>101248.899999999</c:v>
                </c:pt>
                <c:pt idx="21">
                  <c:v>101248.899999999</c:v>
                </c:pt>
                <c:pt idx="22">
                  <c:v>102819.939999999</c:v>
                </c:pt>
                <c:pt idx="23">
                  <c:v>103452.719999999</c:v>
                </c:pt>
                <c:pt idx="24">
                  <c:v>103452.719999999</c:v>
                </c:pt>
                <c:pt idx="25">
                  <c:v>103452.719999999</c:v>
                </c:pt>
                <c:pt idx="26">
                  <c:v>103452.719999999</c:v>
                </c:pt>
                <c:pt idx="27">
                  <c:v>103452.719999999</c:v>
                </c:pt>
                <c:pt idx="28">
                  <c:v>103452.719999999</c:v>
                </c:pt>
                <c:pt idx="29">
                  <c:v>103452.719999999</c:v>
                </c:pt>
                <c:pt idx="30">
                  <c:v>103452.719999999</c:v>
                </c:pt>
                <c:pt idx="31">
                  <c:v>103452.719999999</c:v>
                </c:pt>
                <c:pt idx="32">
                  <c:v>103452.719999999</c:v>
                </c:pt>
                <c:pt idx="33">
                  <c:v>103452.719999999</c:v>
                </c:pt>
                <c:pt idx="34">
                  <c:v>103452.719999999</c:v>
                </c:pt>
                <c:pt idx="35">
                  <c:v>103452.719999999</c:v>
                </c:pt>
                <c:pt idx="36">
                  <c:v>103452.719999999</c:v>
                </c:pt>
                <c:pt idx="37">
                  <c:v>103452.719999999</c:v>
                </c:pt>
                <c:pt idx="38">
                  <c:v>103452.719999999</c:v>
                </c:pt>
                <c:pt idx="39">
                  <c:v>103452.719999999</c:v>
                </c:pt>
                <c:pt idx="40">
                  <c:v>103452.719999999</c:v>
                </c:pt>
                <c:pt idx="41">
                  <c:v>103452.719999999</c:v>
                </c:pt>
                <c:pt idx="42">
                  <c:v>103452.719999999</c:v>
                </c:pt>
                <c:pt idx="43">
                  <c:v>103452.719999999</c:v>
                </c:pt>
                <c:pt idx="44">
                  <c:v>103452.719999999</c:v>
                </c:pt>
                <c:pt idx="45">
                  <c:v>103452.719999999</c:v>
                </c:pt>
                <c:pt idx="46">
                  <c:v>103452.719999999</c:v>
                </c:pt>
                <c:pt idx="47">
                  <c:v>103452.719999999</c:v>
                </c:pt>
                <c:pt idx="48">
                  <c:v>103452.719999999</c:v>
                </c:pt>
                <c:pt idx="49">
                  <c:v>103452.719999999</c:v>
                </c:pt>
                <c:pt idx="50">
                  <c:v>103452.719999999</c:v>
                </c:pt>
                <c:pt idx="51">
                  <c:v>103452.719999999</c:v>
                </c:pt>
                <c:pt idx="52">
                  <c:v>103452.719999999</c:v>
                </c:pt>
                <c:pt idx="53">
                  <c:v>103452.719999999</c:v>
                </c:pt>
                <c:pt idx="54">
                  <c:v>102713.669999999</c:v>
                </c:pt>
                <c:pt idx="55">
                  <c:v>102509.009999999</c:v>
                </c:pt>
                <c:pt idx="56">
                  <c:v>103236.689999999</c:v>
                </c:pt>
                <c:pt idx="57">
                  <c:v>103452.719999999</c:v>
                </c:pt>
                <c:pt idx="58">
                  <c:v>104089.439999999</c:v>
                </c:pt>
                <c:pt idx="59">
                  <c:v>104498.759999999</c:v>
                </c:pt>
                <c:pt idx="60">
                  <c:v>106556.729999999</c:v>
                </c:pt>
                <c:pt idx="61">
                  <c:v>105920.009999999</c:v>
                </c:pt>
                <c:pt idx="62">
                  <c:v>105215.069999999</c:v>
                </c:pt>
                <c:pt idx="63">
                  <c:v>104964.929999999</c:v>
                </c:pt>
                <c:pt idx="64">
                  <c:v>105817.679999999</c:v>
                </c:pt>
                <c:pt idx="65">
                  <c:v>106750.019999999</c:v>
                </c:pt>
                <c:pt idx="66">
                  <c:v>105806.309999999</c:v>
                </c:pt>
                <c:pt idx="67">
                  <c:v>107068.379999999</c:v>
                </c:pt>
                <c:pt idx="68">
                  <c:v>105897.269999999</c:v>
                </c:pt>
                <c:pt idx="69">
                  <c:v>105999.599999999</c:v>
                </c:pt>
                <c:pt idx="70">
                  <c:v>105863.159999999</c:v>
                </c:pt>
                <c:pt idx="71">
                  <c:v>105374.249999999</c:v>
                </c:pt>
                <c:pt idx="72">
                  <c:v>104396.429999999</c:v>
                </c:pt>
                <c:pt idx="73">
                  <c:v>105613.019999999</c:v>
                </c:pt>
                <c:pt idx="74">
                  <c:v>107807.429999999</c:v>
                </c:pt>
                <c:pt idx="75">
                  <c:v>107682.359999999</c:v>
                </c:pt>
                <c:pt idx="76">
                  <c:v>108478.259999999</c:v>
                </c:pt>
                <c:pt idx="77">
                  <c:v>108614.699999999</c:v>
                </c:pt>
                <c:pt idx="78">
                  <c:v>108626.069999999</c:v>
                </c:pt>
                <c:pt idx="79">
                  <c:v>109660.739999999</c:v>
                </c:pt>
                <c:pt idx="80">
                  <c:v>110206.499999999</c:v>
                </c:pt>
                <c:pt idx="81">
                  <c:v>109512.929999999</c:v>
                </c:pt>
                <c:pt idx="82">
                  <c:v>110422.529999999</c:v>
                </c:pt>
                <c:pt idx="83">
                  <c:v>110661.299999999</c:v>
                </c:pt>
                <c:pt idx="84">
                  <c:v>111013.769999999</c:v>
                </c:pt>
                <c:pt idx="85">
                  <c:v>111013.769999999</c:v>
                </c:pt>
                <c:pt idx="86">
                  <c:v>111013.769999999</c:v>
                </c:pt>
                <c:pt idx="87">
                  <c:v>111013.769999999</c:v>
                </c:pt>
                <c:pt idx="88">
                  <c:v>111013.769999999</c:v>
                </c:pt>
                <c:pt idx="89">
                  <c:v>111013.769999999</c:v>
                </c:pt>
                <c:pt idx="90">
                  <c:v>111013.769999999</c:v>
                </c:pt>
                <c:pt idx="91">
                  <c:v>111013.769999999</c:v>
                </c:pt>
                <c:pt idx="92">
                  <c:v>112292.089999999</c:v>
                </c:pt>
                <c:pt idx="93">
                  <c:v>111179.069999999</c:v>
                </c:pt>
                <c:pt idx="94">
                  <c:v>110903.569999999</c:v>
                </c:pt>
                <c:pt idx="95">
                  <c:v>112016.589999999</c:v>
                </c:pt>
                <c:pt idx="96">
                  <c:v>111146.009999999</c:v>
                </c:pt>
                <c:pt idx="97">
                  <c:v>111939.449999999</c:v>
                </c:pt>
                <c:pt idx="98">
                  <c:v>113261.849999999</c:v>
                </c:pt>
                <c:pt idx="99">
                  <c:v>112743.909999999</c:v>
                </c:pt>
                <c:pt idx="100">
                  <c:v>113228.789999999</c:v>
                </c:pt>
                <c:pt idx="101">
                  <c:v>113184.709999999</c:v>
                </c:pt>
                <c:pt idx="102">
                  <c:v>113184.709999999</c:v>
                </c:pt>
                <c:pt idx="103">
                  <c:v>113184.709999999</c:v>
                </c:pt>
                <c:pt idx="104">
                  <c:v>113184.709999999</c:v>
                </c:pt>
                <c:pt idx="105">
                  <c:v>113184.709999999</c:v>
                </c:pt>
                <c:pt idx="106">
                  <c:v>113184.709999999</c:v>
                </c:pt>
                <c:pt idx="107">
                  <c:v>112066.129999999</c:v>
                </c:pt>
                <c:pt idx="108">
                  <c:v>111599.149999999</c:v>
                </c:pt>
                <c:pt idx="109">
                  <c:v>112489.669999999</c:v>
                </c:pt>
                <c:pt idx="110">
                  <c:v>110545.729999999</c:v>
                </c:pt>
                <c:pt idx="111">
                  <c:v>111153.889999999</c:v>
                </c:pt>
                <c:pt idx="112">
                  <c:v>112522.249999999</c:v>
                </c:pt>
                <c:pt idx="113">
                  <c:v>112989.229999999</c:v>
                </c:pt>
                <c:pt idx="114">
                  <c:v>112739.449999999</c:v>
                </c:pt>
                <c:pt idx="115">
                  <c:v>112207.309999999</c:v>
                </c:pt>
                <c:pt idx="116">
                  <c:v>113477.929999999</c:v>
                </c:pt>
                <c:pt idx="117">
                  <c:v>113705.989999999</c:v>
                </c:pt>
                <c:pt idx="118">
                  <c:v>113575.669999999</c:v>
                </c:pt>
                <c:pt idx="119">
                  <c:v>114846.289999999</c:v>
                </c:pt>
                <c:pt idx="120">
                  <c:v>114954.889999999</c:v>
                </c:pt>
                <c:pt idx="121">
                  <c:v>114216.409999999</c:v>
                </c:pt>
                <c:pt idx="122">
                  <c:v>114172.969999999</c:v>
                </c:pt>
                <c:pt idx="123">
                  <c:v>115182.949999999</c:v>
                </c:pt>
                <c:pt idx="124">
                  <c:v>115595.629999999</c:v>
                </c:pt>
                <c:pt idx="125">
                  <c:v>114520.489999999</c:v>
                </c:pt>
                <c:pt idx="126">
                  <c:v>114270.709999999</c:v>
                </c:pt>
                <c:pt idx="127">
                  <c:v>114791.989999999</c:v>
                </c:pt>
                <c:pt idx="128">
                  <c:v>114010.069999999</c:v>
                </c:pt>
                <c:pt idx="129">
                  <c:v>115617.349999999</c:v>
                </c:pt>
                <c:pt idx="130">
                  <c:v>114259.849999999</c:v>
                </c:pt>
                <c:pt idx="131">
                  <c:v>115237.249999999</c:v>
                </c:pt>
                <c:pt idx="132">
                  <c:v>114390.169999999</c:v>
                </c:pt>
                <c:pt idx="133">
                  <c:v>115497.889999999</c:v>
                </c:pt>
                <c:pt idx="134">
                  <c:v>114781.129999999</c:v>
                </c:pt>
                <c:pt idx="135">
                  <c:v>115725.949999999</c:v>
                </c:pt>
                <c:pt idx="136">
                  <c:v>114813.709999999</c:v>
                </c:pt>
                <c:pt idx="137">
                  <c:v>114965.749999999</c:v>
                </c:pt>
                <c:pt idx="138">
                  <c:v>114922.309999999</c:v>
                </c:pt>
                <c:pt idx="139">
                  <c:v>114889.729999999</c:v>
                </c:pt>
                <c:pt idx="140">
                  <c:v>115106.929999999</c:v>
                </c:pt>
                <c:pt idx="141">
                  <c:v>116996.569999999</c:v>
                </c:pt>
                <c:pt idx="142">
                  <c:v>117604.729999999</c:v>
                </c:pt>
                <c:pt idx="143">
                  <c:v>116985.709999999</c:v>
                </c:pt>
                <c:pt idx="144">
                  <c:v>114900.589999999</c:v>
                </c:pt>
                <c:pt idx="145">
                  <c:v>115324.129999999</c:v>
                </c:pt>
                <c:pt idx="146">
                  <c:v>114596.509999999</c:v>
                </c:pt>
                <c:pt idx="147">
                  <c:v>114053.509999999</c:v>
                </c:pt>
                <c:pt idx="148">
                  <c:v>114846.289999999</c:v>
                </c:pt>
                <c:pt idx="149">
                  <c:v>114944.029999999</c:v>
                </c:pt>
                <c:pt idx="150">
                  <c:v>116670.769999999</c:v>
                </c:pt>
                <c:pt idx="151">
                  <c:v>117192.049999999</c:v>
                </c:pt>
                <c:pt idx="152">
                  <c:v>113944.909999999</c:v>
                </c:pt>
                <c:pt idx="153">
                  <c:v>112761.169999999</c:v>
                </c:pt>
                <c:pt idx="154">
                  <c:v>112804.609999999</c:v>
                </c:pt>
                <c:pt idx="155">
                  <c:v>113760.289999999</c:v>
                </c:pt>
                <c:pt idx="156">
                  <c:v>113586.529999999</c:v>
                </c:pt>
                <c:pt idx="157">
                  <c:v>115204.669999999</c:v>
                </c:pt>
                <c:pt idx="158">
                  <c:v>117148.609999999</c:v>
                </c:pt>
                <c:pt idx="159">
                  <c:v>117159.469999999</c:v>
                </c:pt>
                <c:pt idx="160">
                  <c:v>117344.089999999</c:v>
                </c:pt>
                <c:pt idx="161">
                  <c:v>117550.429999999</c:v>
                </c:pt>
                <c:pt idx="162">
                  <c:v>119418.349999999</c:v>
                </c:pt>
                <c:pt idx="163">
                  <c:v>120026.509999999</c:v>
                </c:pt>
                <c:pt idx="164">
                  <c:v>120026.509999999</c:v>
                </c:pt>
                <c:pt idx="165">
                  <c:v>120026.509999999</c:v>
                </c:pt>
                <c:pt idx="166">
                  <c:v>120026.509999999</c:v>
                </c:pt>
                <c:pt idx="167">
                  <c:v>120026.509999999</c:v>
                </c:pt>
                <c:pt idx="168">
                  <c:v>120026.509999999</c:v>
                </c:pt>
                <c:pt idx="169">
                  <c:v>120026.509999999</c:v>
                </c:pt>
                <c:pt idx="170">
                  <c:v>120026.509999999</c:v>
                </c:pt>
                <c:pt idx="171">
                  <c:v>120026.509999999</c:v>
                </c:pt>
                <c:pt idx="172">
                  <c:v>120026.509999999</c:v>
                </c:pt>
                <c:pt idx="173">
                  <c:v>120026.509999999</c:v>
                </c:pt>
                <c:pt idx="174">
                  <c:v>120026.509999999</c:v>
                </c:pt>
                <c:pt idx="175">
                  <c:v>120026.509999999</c:v>
                </c:pt>
                <c:pt idx="176">
                  <c:v>120026.509999999</c:v>
                </c:pt>
                <c:pt idx="177">
                  <c:v>120026.509999999</c:v>
                </c:pt>
                <c:pt idx="178">
                  <c:v>120026.509999999</c:v>
                </c:pt>
                <c:pt idx="179">
                  <c:v>120026.509999999</c:v>
                </c:pt>
                <c:pt idx="180">
                  <c:v>120026.509999999</c:v>
                </c:pt>
                <c:pt idx="181">
                  <c:v>120114.909999999</c:v>
                </c:pt>
                <c:pt idx="182">
                  <c:v>122811.109999999</c:v>
                </c:pt>
                <c:pt idx="183">
                  <c:v>122479.609999999</c:v>
                </c:pt>
                <c:pt idx="184">
                  <c:v>122479.609999999</c:v>
                </c:pt>
                <c:pt idx="185">
                  <c:v>121157.519999999</c:v>
                </c:pt>
                <c:pt idx="186">
                  <c:v>123568.389999999</c:v>
                </c:pt>
                <c:pt idx="187">
                  <c:v>123379.519999999</c:v>
                </c:pt>
                <c:pt idx="188">
                  <c:v>124357.199999999</c:v>
                </c:pt>
                <c:pt idx="189">
                  <c:v>125534.859999999</c:v>
                </c:pt>
                <c:pt idx="190">
                  <c:v>123979.459999999</c:v>
                </c:pt>
                <c:pt idx="191">
                  <c:v>123979.459999999</c:v>
                </c:pt>
                <c:pt idx="192">
                  <c:v>123979.459999999</c:v>
                </c:pt>
                <c:pt idx="193">
                  <c:v>123979.459999999</c:v>
                </c:pt>
                <c:pt idx="194">
                  <c:v>123979.459999999</c:v>
                </c:pt>
                <c:pt idx="195">
                  <c:v>123979.459999999</c:v>
                </c:pt>
                <c:pt idx="196">
                  <c:v>123979.459999999</c:v>
                </c:pt>
                <c:pt idx="197">
                  <c:v>123979.459999999</c:v>
                </c:pt>
                <c:pt idx="198">
                  <c:v>123979.459999999</c:v>
                </c:pt>
                <c:pt idx="199">
                  <c:v>123979.459999999</c:v>
                </c:pt>
                <c:pt idx="200">
                  <c:v>123979.459999999</c:v>
                </c:pt>
                <c:pt idx="201">
                  <c:v>123979.459999999</c:v>
                </c:pt>
                <c:pt idx="202">
                  <c:v>123979.459999999</c:v>
                </c:pt>
                <c:pt idx="203">
                  <c:v>123979.459999999</c:v>
                </c:pt>
                <c:pt idx="204">
                  <c:v>123979.459999999</c:v>
                </c:pt>
                <c:pt idx="205">
                  <c:v>123979.459999999</c:v>
                </c:pt>
                <c:pt idx="206">
                  <c:v>123979.459999999</c:v>
                </c:pt>
                <c:pt idx="207">
                  <c:v>123979.459999999</c:v>
                </c:pt>
                <c:pt idx="208">
                  <c:v>123979.459999999</c:v>
                </c:pt>
                <c:pt idx="209">
                  <c:v>123979.459999999</c:v>
                </c:pt>
                <c:pt idx="210">
                  <c:v>123979.459999999</c:v>
                </c:pt>
                <c:pt idx="211">
                  <c:v>123979.459999999</c:v>
                </c:pt>
                <c:pt idx="212">
                  <c:v>123979.459999999</c:v>
                </c:pt>
                <c:pt idx="213">
                  <c:v>123979.459999999</c:v>
                </c:pt>
                <c:pt idx="214">
                  <c:v>123533.839999999</c:v>
                </c:pt>
                <c:pt idx="215">
                  <c:v>123767.259999999</c:v>
                </c:pt>
                <c:pt idx="216">
                  <c:v>124149.219999999</c:v>
                </c:pt>
                <c:pt idx="217">
                  <c:v>123830.919999999</c:v>
                </c:pt>
                <c:pt idx="218">
                  <c:v>124074.949999999</c:v>
                </c:pt>
                <c:pt idx="219">
                  <c:v>124700.939999999</c:v>
                </c:pt>
                <c:pt idx="220">
                  <c:v>125740.719999999</c:v>
                </c:pt>
                <c:pt idx="221">
                  <c:v>125740.719999999</c:v>
                </c:pt>
                <c:pt idx="222">
                  <c:v>125740.719999999</c:v>
                </c:pt>
                <c:pt idx="223">
                  <c:v>125740.719999999</c:v>
                </c:pt>
                <c:pt idx="224">
                  <c:v>125740.719999999</c:v>
                </c:pt>
                <c:pt idx="225">
                  <c:v>125740.719999999</c:v>
                </c:pt>
                <c:pt idx="226">
                  <c:v>125740.719999999</c:v>
                </c:pt>
                <c:pt idx="227">
                  <c:v>125740.719999999</c:v>
                </c:pt>
                <c:pt idx="228">
                  <c:v>125740.719999999</c:v>
                </c:pt>
                <c:pt idx="229">
                  <c:v>125740.719999999</c:v>
                </c:pt>
                <c:pt idx="230">
                  <c:v>125740.719999999</c:v>
                </c:pt>
                <c:pt idx="231">
                  <c:v>125740.719999999</c:v>
                </c:pt>
                <c:pt idx="232">
                  <c:v>125740.719999999</c:v>
                </c:pt>
                <c:pt idx="233">
                  <c:v>125740.719999999</c:v>
                </c:pt>
                <c:pt idx="234">
                  <c:v>125740.719999999</c:v>
                </c:pt>
                <c:pt idx="235">
                  <c:v>127125.719999999</c:v>
                </c:pt>
                <c:pt idx="236">
                  <c:v>126826.559999999</c:v>
                </c:pt>
                <c:pt idx="237">
                  <c:v>126748.999999999</c:v>
                </c:pt>
                <c:pt idx="238">
                  <c:v>124976.199999999</c:v>
                </c:pt>
                <c:pt idx="239">
                  <c:v>125275.359999999</c:v>
                </c:pt>
                <c:pt idx="240">
                  <c:v>125629.919999999</c:v>
                </c:pt>
                <c:pt idx="241">
                  <c:v>125917.999999999</c:v>
                </c:pt>
                <c:pt idx="242">
                  <c:v>125519.119999999</c:v>
                </c:pt>
                <c:pt idx="243">
                  <c:v>126992.759999999</c:v>
                </c:pt>
                <c:pt idx="244">
                  <c:v>126992.759999999</c:v>
                </c:pt>
                <c:pt idx="245">
                  <c:v>126992.759999999</c:v>
                </c:pt>
                <c:pt idx="246">
                  <c:v>126992.759999999</c:v>
                </c:pt>
                <c:pt idx="247">
                  <c:v>126992.759999999</c:v>
                </c:pt>
                <c:pt idx="248">
                  <c:v>126992.759999999</c:v>
                </c:pt>
                <c:pt idx="249">
                  <c:v>126992.759999999</c:v>
                </c:pt>
                <c:pt idx="250">
                  <c:v>126992.759999999</c:v>
                </c:pt>
                <c:pt idx="251">
                  <c:v>126992.759999999</c:v>
                </c:pt>
                <c:pt idx="252">
                  <c:v>126992.759999999</c:v>
                </c:pt>
                <c:pt idx="253">
                  <c:v>126992.759999999</c:v>
                </c:pt>
                <c:pt idx="254">
                  <c:v>126992.759999999</c:v>
                </c:pt>
                <c:pt idx="255">
                  <c:v>126992.759999999</c:v>
                </c:pt>
                <c:pt idx="256">
                  <c:v>126992.759999999</c:v>
                </c:pt>
                <c:pt idx="257">
                  <c:v>126992.759999999</c:v>
                </c:pt>
                <c:pt idx="258">
                  <c:v>126992.759999999</c:v>
                </c:pt>
                <c:pt idx="259">
                  <c:v>127478.519999999</c:v>
                </c:pt>
                <c:pt idx="260">
                  <c:v>127013.879999999</c:v>
                </c:pt>
                <c:pt idx="261">
                  <c:v>126158.519999999</c:v>
                </c:pt>
                <c:pt idx="262">
                  <c:v>126380.279999999</c:v>
                </c:pt>
                <c:pt idx="263">
                  <c:v>125936.759999999</c:v>
                </c:pt>
                <c:pt idx="264">
                  <c:v>125250.359999999</c:v>
                </c:pt>
                <c:pt idx="265">
                  <c:v>126147.959999999</c:v>
                </c:pt>
                <c:pt idx="266">
                  <c:v>125398.199999999</c:v>
                </c:pt>
                <c:pt idx="267">
                  <c:v>123782.519999999</c:v>
                </c:pt>
                <c:pt idx="268">
                  <c:v>124215.479999999</c:v>
                </c:pt>
                <c:pt idx="269">
                  <c:v>126084.599999999</c:v>
                </c:pt>
                <c:pt idx="270">
                  <c:v>127541.879999999</c:v>
                </c:pt>
                <c:pt idx="271">
                  <c:v>127541.879999999</c:v>
                </c:pt>
                <c:pt idx="272">
                  <c:v>127541.879999999</c:v>
                </c:pt>
                <c:pt idx="273">
                  <c:v>127541.879999999</c:v>
                </c:pt>
                <c:pt idx="274">
                  <c:v>127541.879999999</c:v>
                </c:pt>
                <c:pt idx="275">
                  <c:v>127541.879999999</c:v>
                </c:pt>
                <c:pt idx="276">
                  <c:v>127541.879999999</c:v>
                </c:pt>
                <c:pt idx="277">
                  <c:v>127541.879999999</c:v>
                </c:pt>
                <c:pt idx="278">
                  <c:v>127541.879999999</c:v>
                </c:pt>
                <c:pt idx="279">
                  <c:v>127541.879999999</c:v>
                </c:pt>
                <c:pt idx="280">
                  <c:v>127541.879999999</c:v>
                </c:pt>
                <c:pt idx="281">
                  <c:v>127541.879999999</c:v>
                </c:pt>
                <c:pt idx="282">
                  <c:v>127541.879999999</c:v>
                </c:pt>
                <c:pt idx="283">
                  <c:v>127541.879999999</c:v>
                </c:pt>
                <c:pt idx="284">
                  <c:v>127541.879999999</c:v>
                </c:pt>
                <c:pt idx="285">
                  <c:v>127541.879999999</c:v>
                </c:pt>
                <c:pt idx="286">
                  <c:v>127541.879999999</c:v>
                </c:pt>
                <c:pt idx="287">
                  <c:v>127541.879999999</c:v>
                </c:pt>
                <c:pt idx="288">
                  <c:v>127541.879999999</c:v>
                </c:pt>
                <c:pt idx="289">
                  <c:v>127541.879999999</c:v>
                </c:pt>
                <c:pt idx="290">
                  <c:v>127541.879999999</c:v>
                </c:pt>
                <c:pt idx="291">
                  <c:v>127541.879999999</c:v>
                </c:pt>
                <c:pt idx="292">
                  <c:v>127541.879999999</c:v>
                </c:pt>
                <c:pt idx="293">
                  <c:v>127541.879999999</c:v>
                </c:pt>
                <c:pt idx="294">
                  <c:v>127541.879999999</c:v>
                </c:pt>
                <c:pt idx="295">
                  <c:v>127541.879999999</c:v>
                </c:pt>
                <c:pt idx="296">
                  <c:v>127541.879999999</c:v>
                </c:pt>
                <c:pt idx="297">
                  <c:v>127541.879999999</c:v>
                </c:pt>
                <c:pt idx="298">
                  <c:v>127541.879999999</c:v>
                </c:pt>
                <c:pt idx="299">
                  <c:v>127541.879999999</c:v>
                </c:pt>
                <c:pt idx="300">
                  <c:v>128435.199999999</c:v>
                </c:pt>
                <c:pt idx="301">
                  <c:v>129746.049999999</c:v>
                </c:pt>
                <c:pt idx="302">
                  <c:v>129755.759999999</c:v>
                </c:pt>
                <c:pt idx="303">
                  <c:v>124094.829999999</c:v>
                </c:pt>
                <c:pt idx="304">
                  <c:v>123046.149999999</c:v>
                </c:pt>
                <c:pt idx="305">
                  <c:v>122910.209999999</c:v>
                </c:pt>
                <c:pt idx="306">
                  <c:v>122910.209999999</c:v>
                </c:pt>
                <c:pt idx="307">
                  <c:v>122910.209999999</c:v>
                </c:pt>
                <c:pt idx="308">
                  <c:v>122910.209999999</c:v>
                </c:pt>
                <c:pt idx="309">
                  <c:v>122910.209999999</c:v>
                </c:pt>
                <c:pt idx="310">
                  <c:v>122910.209999999</c:v>
                </c:pt>
                <c:pt idx="311">
                  <c:v>122910.209999999</c:v>
                </c:pt>
                <c:pt idx="312">
                  <c:v>122910.209999999</c:v>
                </c:pt>
                <c:pt idx="313">
                  <c:v>122910.209999999</c:v>
                </c:pt>
                <c:pt idx="314">
                  <c:v>122910.209999999</c:v>
                </c:pt>
                <c:pt idx="315">
                  <c:v>122910.209999999</c:v>
                </c:pt>
                <c:pt idx="316">
                  <c:v>122910.209999999</c:v>
                </c:pt>
                <c:pt idx="317">
                  <c:v>122910.209999999</c:v>
                </c:pt>
                <c:pt idx="318">
                  <c:v>122910.209999999</c:v>
                </c:pt>
                <c:pt idx="319">
                  <c:v>123080.829999999</c:v>
                </c:pt>
                <c:pt idx="320">
                  <c:v>124248.229999999</c:v>
                </c:pt>
                <c:pt idx="321">
                  <c:v>125200.109999999</c:v>
                </c:pt>
                <c:pt idx="322">
                  <c:v>125262.969999999</c:v>
                </c:pt>
                <c:pt idx="323">
                  <c:v>126008.309999999</c:v>
                </c:pt>
                <c:pt idx="324">
                  <c:v>124104.549999999</c:v>
                </c:pt>
                <c:pt idx="325">
                  <c:v>124391.909999999</c:v>
                </c:pt>
                <c:pt idx="326">
                  <c:v>123655.549999999</c:v>
                </c:pt>
                <c:pt idx="327">
                  <c:v>123673.509999999</c:v>
                </c:pt>
                <c:pt idx="328">
                  <c:v>122757.549999999</c:v>
                </c:pt>
                <c:pt idx="329">
                  <c:v>122595.909999999</c:v>
                </c:pt>
                <c:pt idx="330">
                  <c:v>122353.449999999</c:v>
                </c:pt>
                <c:pt idx="331">
                  <c:v>121006.449999999</c:v>
                </c:pt>
                <c:pt idx="332">
                  <c:v>123457.989999999</c:v>
                </c:pt>
                <c:pt idx="333">
                  <c:v>124382.929999999</c:v>
                </c:pt>
                <c:pt idx="334">
                  <c:v>124131.489999999</c:v>
                </c:pt>
                <c:pt idx="335">
                  <c:v>123368.189999999</c:v>
                </c:pt>
                <c:pt idx="336">
                  <c:v>123080.829999999</c:v>
                </c:pt>
                <c:pt idx="337">
                  <c:v>122622.849999999</c:v>
                </c:pt>
                <c:pt idx="338">
                  <c:v>121033.389999999</c:v>
                </c:pt>
                <c:pt idx="339">
                  <c:v>121033.389999999</c:v>
                </c:pt>
                <c:pt idx="340">
                  <c:v>121033.389999999</c:v>
                </c:pt>
                <c:pt idx="341">
                  <c:v>121033.389999999</c:v>
                </c:pt>
                <c:pt idx="342">
                  <c:v>121033.389999999</c:v>
                </c:pt>
                <c:pt idx="343">
                  <c:v>121033.389999999</c:v>
                </c:pt>
                <c:pt idx="344">
                  <c:v>121033.389999999</c:v>
                </c:pt>
                <c:pt idx="345">
                  <c:v>121033.389999999</c:v>
                </c:pt>
                <c:pt idx="346">
                  <c:v>121033.389999999</c:v>
                </c:pt>
                <c:pt idx="347">
                  <c:v>121033.389999999</c:v>
                </c:pt>
                <c:pt idx="348">
                  <c:v>121033.389999999</c:v>
                </c:pt>
                <c:pt idx="349">
                  <c:v>121033.389999999</c:v>
                </c:pt>
                <c:pt idx="350">
                  <c:v>121033.389999999</c:v>
                </c:pt>
                <c:pt idx="351">
                  <c:v>121033.389999999</c:v>
                </c:pt>
                <c:pt idx="352">
                  <c:v>121033.389999999</c:v>
                </c:pt>
                <c:pt idx="353">
                  <c:v>121033.389999999</c:v>
                </c:pt>
                <c:pt idx="354">
                  <c:v>121033.389999999</c:v>
                </c:pt>
                <c:pt idx="355">
                  <c:v>121033.389999999</c:v>
                </c:pt>
                <c:pt idx="356">
                  <c:v>121033.389999999</c:v>
                </c:pt>
                <c:pt idx="357">
                  <c:v>121033.389999999</c:v>
                </c:pt>
                <c:pt idx="358">
                  <c:v>121033.389999999</c:v>
                </c:pt>
                <c:pt idx="359">
                  <c:v>121033.389999999</c:v>
                </c:pt>
                <c:pt idx="360">
                  <c:v>121033.389999999</c:v>
                </c:pt>
                <c:pt idx="361">
                  <c:v>121033.389999999</c:v>
                </c:pt>
                <c:pt idx="362">
                  <c:v>121033.389999999</c:v>
                </c:pt>
                <c:pt idx="363">
                  <c:v>121033.389999999</c:v>
                </c:pt>
                <c:pt idx="364">
                  <c:v>121033.389999999</c:v>
                </c:pt>
                <c:pt idx="365">
                  <c:v>121033.389999999</c:v>
                </c:pt>
                <c:pt idx="366">
                  <c:v>121033.389999999</c:v>
                </c:pt>
                <c:pt idx="367">
                  <c:v>121033.389999999</c:v>
                </c:pt>
                <c:pt idx="368">
                  <c:v>121033.389999999</c:v>
                </c:pt>
                <c:pt idx="369">
                  <c:v>121033.389999999</c:v>
                </c:pt>
                <c:pt idx="370">
                  <c:v>121033.389999999</c:v>
                </c:pt>
                <c:pt idx="371">
                  <c:v>121033.389999999</c:v>
                </c:pt>
                <c:pt idx="372">
                  <c:v>121033.389999999</c:v>
                </c:pt>
                <c:pt idx="373">
                  <c:v>121033.389999999</c:v>
                </c:pt>
                <c:pt idx="374">
                  <c:v>121033.389999999</c:v>
                </c:pt>
                <c:pt idx="375">
                  <c:v>121033.389999999</c:v>
                </c:pt>
                <c:pt idx="376">
                  <c:v>121033.389999999</c:v>
                </c:pt>
                <c:pt idx="377">
                  <c:v>121033.389999999</c:v>
                </c:pt>
                <c:pt idx="378">
                  <c:v>121033.389999999</c:v>
                </c:pt>
                <c:pt idx="379">
                  <c:v>121033.389999999</c:v>
                </c:pt>
                <c:pt idx="380">
                  <c:v>121033.389999999</c:v>
                </c:pt>
                <c:pt idx="381">
                  <c:v>121033.389999999</c:v>
                </c:pt>
                <c:pt idx="382">
                  <c:v>121033.389999999</c:v>
                </c:pt>
                <c:pt idx="383">
                  <c:v>121033.389999999</c:v>
                </c:pt>
                <c:pt idx="384">
                  <c:v>121033.389999999</c:v>
                </c:pt>
                <c:pt idx="385">
                  <c:v>121033.389999999</c:v>
                </c:pt>
                <c:pt idx="386">
                  <c:v>121033.389999999</c:v>
                </c:pt>
                <c:pt idx="387">
                  <c:v>121033.389999999</c:v>
                </c:pt>
                <c:pt idx="388">
                  <c:v>121033.389999999</c:v>
                </c:pt>
                <c:pt idx="389">
                  <c:v>121033.389999999</c:v>
                </c:pt>
                <c:pt idx="390">
                  <c:v>121033.389999999</c:v>
                </c:pt>
                <c:pt idx="391">
                  <c:v>121033.389999999</c:v>
                </c:pt>
                <c:pt idx="392">
                  <c:v>121033.389999999</c:v>
                </c:pt>
                <c:pt idx="393">
                  <c:v>121033.389999999</c:v>
                </c:pt>
                <c:pt idx="394">
                  <c:v>121033.389999999</c:v>
                </c:pt>
                <c:pt idx="395">
                  <c:v>121033.389999999</c:v>
                </c:pt>
                <c:pt idx="396">
                  <c:v>121033.389999999</c:v>
                </c:pt>
                <c:pt idx="397">
                  <c:v>121033.389999999</c:v>
                </c:pt>
                <c:pt idx="398">
                  <c:v>121033.389999999</c:v>
                </c:pt>
                <c:pt idx="399">
                  <c:v>121033.389999999</c:v>
                </c:pt>
                <c:pt idx="400">
                  <c:v>121033.389999999</c:v>
                </c:pt>
                <c:pt idx="401">
                  <c:v>119858.209999999</c:v>
                </c:pt>
                <c:pt idx="402">
                  <c:v>119779.279999999</c:v>
                </c:pt>
                <c:pt idx="403">
                  <c:v>119779.279999999</c:v>
                </c:pt>
                <c:pt idx="404">
                  <c:v>119779.279999999</c:v>
                </c:pt>
                <c:pt idx="405">
                  <c:v>119779.279999999</c:v>
                </c:pt>
                <c:pt idx="406">
                  <c:v>119779.279999999</c:v>
                </c:pt>
                <c:pt idx="407">
                  <c:v>119779.279999999</c:v>
                </c:pt>
                <c:pt idx="408">
                  <c:v>119779.279999999</c:v>
                </c:pt>
                <c:pt idx="409">
                  <c:v>119779.279999999</c:v>
                </c:pt>
                <c:pt idx="410">
                  <c:v>121368.429999999</c:v>
                </c:pt>
                <c:pt idx="411">
                  <c:v>121102.139999999</c:v>
                </c:pt>
                <c:pt idx="412">
                  <c:v>121102.139999999</c:v>
                </c:pt>
                <c:pt idx="413">
                  <c:v>121102.139999999</c:v>
                </c:pt>
                <c:pt idx="414">
                  <c:v>121102.139999999</c:v>
                </c:pt>
                <c:pt idx="415">
                  <c:v>121102.139999999</c:v>
                </c:pt>
                <c:pt idx="416">
                  <c:v>121102.139999999</c:v>
                </c:pt>
                <c:pt idx="417">
                  <c:v>121102.139999999</c:v>
                </c:pt>
                <c:pt idx="418">
                  <c:v>121102.139999999</c:v>
                </c:pt>
                <c:pt idx="419">
                  <c:v>121102.139999999</c:v>
                </c:pt>
                <c:pt idx="420">
                  <c:v>121102.139999999</c:v>
                </c:pt>
                <c:pt idx="421">
                  <c:v>121102.139999999</c:v>
                </c:pt>
                <c:pt idx="422">
                  <c:v>121102.139999999</c:v>
                </c:pt>
                <c:pt idx="423">
                  <c:v>121102.139999999</c:v>
                </c:pt>
                <c:pt idx="424">
                  <c:v>121102.139999999</c:v>
                </c:pt>
                <c:pt idx="425">
                  <c:v>121102.139999999</c:v>
                </c:pt>
                <c:pt idx="426">
                  <c:v>121102.139999999</c:v>
                </c:pt>
                <c:pt idx="427">
                  <c:v>121102.139999999</c:v>
                </c:pt>
                <c:pt idx="428">
                  <c:v>121102.139999999</c:v>
                </c:pt>
                <c:pt idx="429">
                  <c:v>121102.139999999</c:v>
                </c:pt>
                <c:pt idx="430">
                  <c:v>121102.139999999</c:v>
                </c:pt>
                <c:pt idx="431">
                  <c:v>121102.139999999</c:v>
                </c:pt>
                <c:pt idx="432">
                  <c:v>121102.139999999</c:v>
                </c:pt>
                <c:pt idx="433">
                  <c:v>121102.139999999</c:v>
                </c:pt>
                <c:pt idx="434">
                  <c:v>121102.139999999</c:v>
                </c:pt>
                <c:pt idx="435">
                  <c:v>121102.139999999</c:v>
                </c:pt>
                <c:pt idx="436">
                  <c:v>121347.479999999</c:v>
                </c:pt>
                <c:pt idx="437">
                  <c:v>121313.639999999</c:v>
                </c:pt>
                <c:pt idx="438">
                  <c:v>121313.639999999</c:v>
                </c:pt>
                <c:pt idx="439">
                  <c:v>121853.799999999</c:v>
                </c:pt>
                <c:pt idx="440">
                  <c:v>121988.839999999</c:v>
                </c:pt>
                <c:pt idx="441">
                  <c:v>122554.319999999</c:v>
                </c:pt>
                <c:pt idx="442">
                  <c:v>122554.319999999</c:v>
                </c:pt>
                <c:pt idx="443">
                  <c:v>122554.319999999</c:v>
                </c:pt>
                <c:pt idx="444">
                  <c:v>122554.319999999</c:v>
                </c:pt>
                <c:pt idx="445">
                  <c:v>122554.319999999</c:v>
                </c:pt>
                <c:pt idx="446">
                  <c:v>122554.319999999</c:v>
                </c:pt>
                <c:pt idx="447">
                  <c:v>122554.319999999</c:v>
                </c:pt>
                <c:pt idx="448">
                  <c:v>122554.319999999</c:v>
                </c:pt>
                <c:pt idx="449">
                  <c:v>122554.319999999</c:v>
                </c:pt>
                <c:pt idx="450">
                  <c:v>122554.319999999</c:v>
                </c:pt>
                <c:pt idx="451">
                  <c:v>122554.319999999</c:v>
                </c:pt>
                <c:pt idx="452">
                  <c:v>122554.319999999</c:v>
                </c:pt>
                <c:pt idx="453">
                  <c:v>122554.319999999</c:v>
                </c:pt>
                <c:pt idx="454">
                  <c:v>122554.319999999</c:v>
                </c:pt>
                <c:pt idx="455">
                  <c:v>122554.319999999</c:v>
                </c:pt>
                <c:pt idx="456">
                  <c:v>122554.319999999</c:v>
                </c:pt>
                <c:pt idx="457">
                  <c:v>122554.319999999</c:v>
                </c:pt>
                <c:pt idx="458">
                  <c:v>122554.319999999</c:v>
                </c:pt>
                <c:pt idx="459">
                  <c:v>122554.319999999</c:v>
                </c:pt>
                <c:pt idx="460">
                  <c:v>122554.319999999</c:v>
                </c:pt>
                <c:pt idx="461">
                  <c:v>122554.319999999</c:v>
                </c:pt>
                <c:pt idx="462">
                  <c:v>122554.319999999</c:v>
                </c:pt>
                <c:pt idx="463">
                  <c:v>122554.319999999</c:v>
                </c:pt>
                <c:pt idx="464">
                  <c:v>122554.319999999</c:v>
                </c:pt>
                <c:pt idx="465">
                  <c:v>122554.319999999</c:v>
                </c:pt>
                <c:pt idx="466">
                  <c:v>122554.319999999</c:v>
                </c:pt>
                <c:pt idx="467">
                  <c:v>122554.319999999</c:v>
                </c:pt>
                <c:pt idx="468">
                  <c:v>122554.319999999</c:v>
                </c:pt>
                <c:pt idx="469">
                  <c:v>122554.319999999</c:v>
                </c:pt>
                <c:pt idx="470">
                  <c:v>121876.499999999</c:v>
                </c:pt>
                <c:pt idx="471">
                  <c:v>122432.659999999</c:v>
                </c:pt>
                <c:pt idx="472">
                  <c:v>122432.659999999</c:v>
                </c:pt>
                <c:pt idx="473">
                  <c:v>122432.659999999</c:v>
                </c:pt>
                <c:pt idx="474">
                  <c:v>122432.659999999</c:v>
                </c:pt>
                <c:pt idx="475">
                  <c:v>123944.539999999</c:v>
                </c:pt>
                <c:pt idx="476">
                  <c:v>123707.209999999</c:v>
                </c:pt>
                <c:pt idx="477">
                  <c:v>123970.909999999</c:v>
                </c:pt>
                <c:pt idx="478">
                  <c:v>124779.589999999</c:v>
                </c:pt>
                <c:pt idx="479">
                  <c:v>125254.249999999</c:v>
                </c:pt>
                <c:pt idx="480">
                  <c:v>124885.069999999</c:v>
                </c:pt>
                <c:pt idx="481">
                  <c:v>126818.869999999</c:v>
                </c:pt>
                <c:pt idx="482">
                  <c:v>126818.869999999</c:v>
                </c:pt>
                <c:pt idx="483">
                  <c:v>126818.869999999</c:v>
                </c:pt>
                <c:pt idx="484">
                  <c:v>126818.869999999</c:v>
                </c:pt>
                <c:pt idx="485">
                  <c:v>126818.869999999</c:v>
                </c:pt>
                <c:pt idx="486">
                  <c:v>126818.869999999</c:v>
                </c:pt>
                <c:pt idx="487">
                  <c:v>126818.869999999</c:v>
                </c:pt>
                <c:pt idx="488">
                  <c:v>126818.869999999</c:v>
                </c:pt>
                <c:pt idx="489">
                  <c:v>126818.869999999</c:v>
                </c:pt>
                <c:pt idx="490">
                  <c:v>126818.869999999</c:v>
                </c:pt>
                <c:pt idx="491">
                  <c:v>126818.869999999</c:v>
                </c:pt>
                <c:pt idx="492">
                  <c:v>126818.869999999</c:v>
                </c:pt>
                <c:pt idx="493">
                  <c:v>126818.869999999</c:v>
                </c:pt>
                <c:pt idx="494">
                  <c:v>126818.869999999</c:v>
                </c:pt>
                <c:pt idx="495">
                  <c:v>126818.869999999</c:v>
                </c:pt>
                <c:pt idx="496">
                  <c:v>126818.869999999</c:v>
                </c:pt>
                <c:pt idx="497">
                  <c:v>126818.869999999</c:v>
                </c:pt>
                <c:pt idx="498">
                  <c:v>126818.869999999</c:v>
                </c:pt>
                <c:pt idx="499">
                  <c:v>126818.869999999</c:v>
                </c:pt>
                <c:pt idx="500">
                  <c:v>126818.869999999</c:v>
                </c:pt>
                <c:pt idx="501">
                  <c:v>126818.869999999</c:v>
                </c:pt>
                <c:pt idx="502">
                  <c:v>127273.869999999</c:v>
                </c:pt>
                <c:pt idx="503">
                  <c:v>127273.869999999</c:v>
                </c:pt>
                <c:pt idx="504">
                  <c:v>127273.869999999</c:v>
                </c:pt>
                <c:pt idx="505">
                  <c:v>127273.869999999</c:v>
                </c:pt>
                <c:pt idx="506">
                  <c:v>127273.869999999</c:v>
                </c:pt>
                <c:pt idx="507">
                  <c:v>127273.869999999</c:v>
                </c:pt>
                <c:pt idx="508">
                  <c:v>125166.669999999</c:v>
                </c:pt>
                <c:pt idx="509">
                  <c:v>125113.989999999</c:v>
                </c:pt>
                <c:pt idx="510">
                  <c:v>124912.049999999</c:v>
                </c:pt>
                <c:pt idx="511">
                  <c:v>124464.269999999</c:v>
                </c:pt>
                <c:pt idx="512">
                  <c:v>122269.269999999</c:v>
                </c:pt>
                <c:pt idx="513">
                  <c:v>121821.489999999</c:v>
                </c:pt>
                <c:pt idx="514">
                  <c:v>123138.489999999</c:v>
                </c:pt>
                <c:pt idx="515">
                  <c:v>123138.489999999</c:v>
                </c:pt>
                <c:pt idx="516">
                  <c:v>123138.489999999</c:v>
                </c:pt>
                <c:pt idx="517">
                  <c:v>123138.489999999</c:v>
                </c:pt>
                <c:pt idx="518">
                  <c:v>123138.489999999</c:v>
                </c:pt>
                <c:pt idx="519">
                  <c:v>123138.489999999</c:v>
                </c:pt>
                <c:pt idx="520">
                  <c:v>123138.489999999</c:v>
                </c:pt>
                <c:pt idx="521">
                  <c:v>123138.489999999</c:v>
                </c:pt>
                <c:pt idx="522">
                  <c:v>123899.599999999</c:v>
                </c:pt>
                <c:pt idx="523">
                  <c:v>126054.549999999</c:v>
                </c:pt>
                <c:pt idx="524">
                  <c:v>126237.949999999</c:v>
                </c:pt>
                <c:pt idx="525">
                  <c:v>129291.559999999</c:v>
                </c:pt>
                <c:pt idx="526">
                  <c:v>127475.899999999</c:v>
                </c:pt>
                <c:pt idx="527">
                  <c:v>133069.599999999</c:v>
                </c:pt>
                <c:pt idx="528">
                  <c:v>133069.599999999</c:v>
                </c:pt>
                <c:pt idx="529">
                  <c:v>133069.599999999</c:v>
                </c:pt>
                <c:pt idx="530">
                  <c:v>133069.599999999</c:v>
                </c:pt>
                <c:pt idx="531">
                  <c:v>133069.599999999</c:v>
                </c:pt>
                <c:pt idx="532">
                  <c:v>133069.599999999</c:v>
                </c:pt>
                <c:pt idx="533">
                  <c:v>133069.599999999</c:v>
                </c:pt>
                <c:pt idx="534">
                  <c:v>133069.599999999</c:v>
                </c:pt>
                <c:pt idx="535">
                  <c:v>133069.599999999</c:v>
                </c:pt>
                <c:pt idx="536">
                  <c:v>133069.599999999</c:v>
                </c:pt>
                <c:pt idx="537">
                  <c:v>133069.599999999</c:v>
                </c:pt>
                <c:pt idx="538">
                  <c:v>133069.599999999</c:v>
                </c:pt>
                <c:pt idx="539">
                  <c:v>133069.599999999</c:v>
                </c:pt>
                <c:pt idx="540">
                  <c:v>133069.599999999</c:v>
                </c:pt>
                <c:pt idx="541">
                  <c:v>133069.599999999</c:v>
                </c:pt>
                <c:pt idx="542">
                  <c:v>133069.599999999</c:v>
                </c:pt>
                <c:pt idx="543">
                  <c:v>133069.599999999</c:v>
                </c:pt>
                <c:pt idx="544">
                  <c:v>133069.599999999</c:v>
                </c:pt>
                <c:pt idx="545">
                  <c:v>133069.599999999</c:v>
                </c:pt>
                <c:pt idx="546">
                  <c:v>133069.599999999</c:v>
                </c:pt>
                <c:pt idx="547">
                  <c:v>133069.599999999</c:v>
                </c:pt>
                <c:pt idx="548">
                  <c:v>133069.599999999</c:v>
                </c:pt>
                <c:pt idx="549">
                  <c:v>133069.599999999</c:v>
                </c:pt>
                <c:pt idx="550">
                  <c:v>133279.849999999</c:v>
                </c:pt>
                <c:pt idx="551">
                  <c:v>134776.829999999</c:v>
                </c:pt>
                <c:pt idx="552">
                  <c:v>133153.699999999</c:v>
                </c:pt>
                <c:pt idx="553">
                  <c:v>135205.739999999</c:v>
                </c:pt>
                <c:pt idx="554">
                  <c:v>136601.799999999</c:v>
                </c:pt>
                <c:pt idx="555">
                  <c:v>136601.799999999</c:v>
                </c:pt>
                <c:pt idx="556">
                  <c:v>136601.799999999</c:v>
                </c:pt>
                <c:pt idx="557">
                  <c:v>136601.799999999</c:v>
                </c:pt>
                <c:pt idx="558">
                  <c:v>136516.999999999</c:v>
                </c:pt>
                <c:pt idx="559">
                  <c:v>134320.679999999</c:v>
                </c:pt>
                <c:pt idx="560">
                  <c:v>135092.359999999</c:v>
                </c:pt>
                <c:pt idx="561">
                  <c:v>133370.919999999</c:v>
                </c:pt>
                <c:pt idx="562">
                  <c:v>133141.959999999</c:v>
                </c:pt>
                <c:pt idx="563">
                  <c:v>135007.56</c:v>
                </c:pt>
                <c:pt idx="564">
                  <c:v>136321.959999999</c:v>
                </c:pt>
                <c:pt idx="565">
                  <c:v>136321.959999999</c:v>
                </c:pt>
                <c:pt idx="566">
                  <c:v>136321.959999999</c:v>
                </c:pt>
                <c:pt idx="567">
                  <c:v>136321.959999999</c:v>
                </c:pt>
                <c:pt idx="568">
                  <c:v>136321.959999999</c:v>
                </c:pt>
                <c:pt idx="569">
                  <c:v>136321.959999999</c:v>
                </c:pt>
                <c:pt idx="570">
                  <c:v>136321.959999999</c:v>
                </c:pt>
                <c:pt idx="571">
                  <c:v>136321.959999999</c:v>
                </c:pt>
                <c:pt idx="572">
                  <c:v>136321.959999999</c:v>
                </c:pt>
                <c:pt idx="573">
                  <c:v>136321.959999999</c:v>
                </c:pt>
                <c:pt idx="574">
                  <c:v>136321.959999999</c:v>
                </c:pt>
                <c:pt idx="575">
                  <c:v>136321.959999999</c:v>
                </c:pt>
                <c:pt idx="576">
                  <c:v>136321.959999999</c:v>
                </c:pt>
                <c:pt idx="577">
                  <c:v>136321.959999999</c:v>
                </c:pt>
                <c:pt idx="578">
                  <c:v>139588.949999999</c:v>
                </c:pt>
                <c:pt idx="579">
                  <c:v>137874.419999999</c:v>
                </c:pt>
                <c:pt idx="580">
                  <c:v>137874.419999999</c:v>
                </c:pt>
                <c:pt idx="581">
                  <c:v>137874.419999999</c:v>
                </c:pt>
                <c:pt idx="582">
                  <c:v>137874.419999999</c:v>
                </c:pt>
                <c:pt idx="583">
                  <c:v>137874.419999999</c:v>
                </c:pt>
                <c:pt idx="584">
                  <c:v>137874.419999999</c:v>
                </c:pt>
                <c:pt idx="585">
                  <c:v>137874.419999999</c:v>
                </c:pt>
                <c:pt idx="586">
                  <c:v>137874.419999999</c:v>
                </c:pt>
                <c:pt idx="587">
                  <c:v>137874.419999999</c:v>
                </c:pt>
                <c:pt idx="588">
                  <c:v>137874.419999999</c:v>
                </c:pt>
                <c:pt idx="589">
                  <c:v>137874.419999999</c:v>
                </c:pt>
                <c:pt idx="590">
                  <c:v>137874.419999999</c:v>
                </c:pt>
                <c:pt idx="591">
                  <c:v>137874.419999999</c:v>
                </c:pt>
                <c:pt idx="592">
                  <c:v>137874.419999999</c:v>
                </c:pt>
                <c:pt idx="593">
                  <c:v>137874.419999999</c:v>
                </c:pt>
                <c:pt idx="594">
                  <c:v>137874.419999999</c:v>
                </c:pt>
                <c:pt idx="595">
                  <c:v>139148.179999999</c:v>
                </c:pt>
                <c:pt idx="596">
                  <c:v>139148.179999999</c:v>
                </c:pt>
                <c:pt idx="597">
                  <c:v>139148.179999999</c:v>
                </c:pt>
                <c:pt idx="598">
                  <c:v>139148.179999999</c:v>
                </c:pt>
                <c:pt idx="599">
                  <c:v>139148.179999999</c:v>
                </c:pt>
                <c:pt idx="600">
                  <c:v>139148.179999999</c:v>
                </c:pt>
                <c:pt idx="601">
                  <c:v>139148.179999999</c:v>
                </c:pt>
                <c:pt idx="602">
                  <c:v>139148.179999999</c:v>
                </c:pt>
                <c:pt idx="603">
                  <c:v>139148.179999999</c:v>
                </c:pt>
                <c:pt idx="604">
                  <c:v>139148.179999999</c:v>
                </c:pt>
                <c:pt idx="605">
                  <c:v>139148.179999999</c:v>
                </c:pt>
                <c:pt idx="606">
                  <c:v>139148.179999999</c:v>
                </c:pt>
                <c:pt idx="607">
                  <c:v>139148.179999999</c:v>
                </c:pt>
                <c:pt idx="608">
                  <c:v>139148.179999999</c:v>
                </c:pt>
                <c:pt idx="609">
                  <c:v>139148.179999999</c:v>
                </c:pt>
                <c:pt idx="610">
                  <c:v>139148.179999999</c:v>
                </c:pt>
                <c:pt idx="611">
                  <c:v>139148.179999999</c:v>
                </c:pt>
                <c:pt idx="612">
                  <c:v>139148.179999999</c:v>
                </c:pt>
                <c:pt idx="613">
                  <c:v>139148.179999999</c:v>
                </c:pt>
                <c:pt idx="614">
                  <c:v>139148.179999999</c:v>
                </c:pt>
                <c:pt idx="615">
                  <c:v>139148.179999999</c:v>
                </c:pt>
                <c:pt idx="616">
                  <c:v>139148.179999999</c:v>
                </c:pt>
                <c:pt idx="617">
                  <c:v>139148.179999999</c:v>
                </c:pt>
                <c:pt idx="618">
                  <c:v>139148.179999999</c:v>
                </c:pt>
                <c:pt idx="619">
                  <c:v>139148.179999999</c:v>
                </c:pt>
                <c:pt idx="620">
                  <c:v>138693.969999999</c:v>
                </c:pt>
                <c:pt idx="621">
                  <c:v>141042.149999999</c:v>
                </c:pt>
                <c:pt idx="622">
                  <c:v>139559.54</c:v>
                </c:pt>
                <c:pt idx="623">
                  <c:v>142533.329999999</c:v>
                </c:pt>
                <c:pt idx="624">
                  <c:v>140836.469999999</c:v>
                </c:pt>
                <c:pt idx="625">
                  <c:v>142756.149999999</c:v>
                </c:pt>
                <c:pt idx="626">
                  <c:v>142061.979999999</c:v>
                </c:pt>
                <c:pt idx="627">
                  <c:v>142773.29</c:v>
                </c:pt>
                <c:pt idx="628">
                  <c:v>142464.769999999</c:v>
                </c:pt>
                <c:pt idx="629">
                  <c:v>142627.599999999</c:v>
                </c:pt>
                <c:pt idx="630">
                  <c:v>142627.599999999</c:v>
                </c:pt>
                <c:pt idx="631">
                  <c:v>142627.599999999</c:v>
                </c:pt>
                <c:pt idx="632">
                  <c:v>142627.599999999</c:v>
                </c:pt>
                <c:pt idx="633">
                  <c:v>142627.599999999</c:v>
                </c:pt>
                <c:pt idx="634">
                  <c:v>141683.799999999</c:v>
                </c:pt>
                <c:pt idx="635">
                  <c:v>139598.859999999</c:v>
                </c:pt>
                <c:pt idx="636">
                  <c:v>139839.099999999</c:v>
                </c:pt>
                <c:pt idx="637">
                  <c:v>142138.539999999</c:v>
                </c:pt>
                <c:pt idx="638">
                  <c:v>142764.879999999</c:v>
                </c:pt>
                <c:pt idx="639">
                  <c:v>142816.359999999</c:v>
                </c:pt>
                <c:pt idx="640">
                  <c:v>143262.519999999</c:v>
                </c:pt>
                <c:pt idx="641">
                  <c:v>143502.759999999</c:v>
                </c:pt>
                <c:pt idx="642">
                  <c:v>142447.419999999</c:v>
                </c:pt>
                <c:pt idx="643">
                  <c:v>142576.119999999</c:v>
                </c:pt>
                <c:pt idx="644">
                  <c:v>142962.219999999</c:v>
                </c:pt>
                <c:pt idx="645">
                  <c:v>142490.319999999</c:v>
                </c:pt>
                <c:pt idx="646">
                  <c:v>138903.879999999</c:v>
                </c:pt>
                <c:pt idx="647">
                  <c:v>141306.279999999</c:v>
                </c:pt>
                <c:pt idx="648">
                  <c:v>140868.699999999</c:v>
                </c:pt>
                <c:pt idx="649">
                  <c:v>141443.559999999</c:v>
                </c:pt>
                <c:pt idx="650">
                  <c:v>137144.979999999</c:v>
                </c:pt>
                <c:pt idx="651">
                  <c:v>136570.119999999</c:v>
                </c:pt>
                <c:pt idx="652">
                  <c:v>135703.539999999</c:v>
                </c:pt>
                <c:pt idx="653">
                  <c:v>136003.839999999</c:v>
                </c:pt>
                <c:pt idx="654">
                  <c:v>134836.959999999</c:v>
                </c:pt>
                <c:pt idx="655">
                  <c:v>134339.319999999</c:v>
                </c:pt>
                <c:pt idx="656">
                  <c:v>135446.139999999</c:v>
                </c:pt>
                <c:pt idx="657">
                  <c:v>136595.859999999</c:v>
                </c:pt>
                <c:pt idx="658">
                  <c:v>135643.479999999</c:v>
                </c:pt>
                <c:pt idx="659">
                  <c:v>135411.819999999</c:v>
                </c:pt>
                <c:pt idx="660">
                  <c:v>136244.079999999</c:v>
                </c:pt>
                <c:pt idx="661">
                  <c:v>137951.499999999</c:v>
                </c:pt>
                <c:pt idx="662">
                  <c:v>137350.899999999</c:v>
                </c:pt>
                <c:pt idx="663">
                  <c:v>137496.759999999</c:v>
                </c:pt>
                <c:pt idx="664">
                  <c:v>138560.679999999</c:v>
                </c:pt>
                <c:pt idx="665">
                  <c:v>140139.399999999</c:v>
                </c:pt>
                <c:pt idx="666">
                  <c:v>140268.099999999</c:v>
                </c:pt>
                <c:pt idx="667">
                  <c:v>139899.159999999</c:v>
                </c:pt>
                <c:pt idx="668">
                  <c:v>140113.659999999</c:v>
                </c:pt>
                <c:pt idx="669">
                  <c:v>140113.659999999</c:v>
                </c:pt>
                <c:pt idx="670">
                  <c:v>140113.659999999</c:v>
                </c:pt>
                <c:pt idx="671">
                  <c:v>140113.659999999</c:v>
                </c:pt>
                <c:pt idx="672">
                  <c:v>140113.659999999</c:v>
                </c:pt>
                <c:pt idx="673">
                  <c:v>140113.659999999</c:v>
                </c:pt>
                <c:pt idx="674">
                  <c:v>140113.659999999</c:v>
                </c:pt>
                <c:pt idx="675">
                  <c:v>140113.659999999</c:v>
                </c:pt>
                <c:pt idx="676">
                  <c:v>140113.659999999</c:v>
                </c:pt>
                <c:pt idx="677">
                  <c:v>140113.659999999</c:v>
                </c:pt>
                <c:pt idx="678">
                  <c:v>141064.059999999</c:v>
                </c:pt>
                <c:pt idx="679">
                  <c:v>141064.059999999</c:v>
                </c:pt>
                <c:pt idx="680">
                  <c:v>139933.759999999</c:v>
                </c:pt>
                <c:pt idx="681">
                  <c:v>139497.659999999</c:v>
                </c:pt>
                <c:pt idx="682">
                  <c:v>139844.759999999</c:v>
                </c:pt>
                <c:pt idx="683">
                  <c:v>139844.759999999</c:v>
                </c:pt>
                <c:pt idx="684">
                  <c:v>139844.759999999</c:v>
                </c:pt>
                <c:pt idx="685">
                  <c:v>139844.759999999</c:v>
                </c:pt>
                <c:pt idx="686">
                  <c:v>139844.759999999</c:v>
                </c:pt>
                <c:pt idx="687">
                  <c:v>139844.759999999</c:v>
                </c:pt>
                <c:pt idx="688">
                  <c:v>139844.759999999</c:v>
                </c:pt>
                <c:pt idx="689">
                  <c:v>139844.759999999</c:v>
                </c:pt>
                <c:pt idx="690">
                  <c:v>139844.759999999</c:v>
                </c:pt>
                <c:pt idx="691">
                  <c:v>139844.759999999</c:v>
                </c:pt>
                <c:pt idx="692">
                  <c:v>139844.759999999</c:v>
                </c:pt>
                <c:pt idx="693">
                  <c:v>139844.759999999</c:v>
                </c:pt>
                <c:pt idx="694">
                  <c:v>139844.759999999</c:v>
                </c:pt>
                <c:pt idx="695">
                  <c:v>139844.759999999</c:v>
                </c:pt>
                <c:pt idx="696">
                  <c:v>139844.759999999</c:v>
                </c:pt>
                <c:pt idx="697">
                  <c:v>139844.759999999</c:v>
                </c:pt>
                <c:pt idx="698">
                  <c:v>139844.759999999</c:v>
                </c:pt>
                <c:pt idx="699">
                  <c:v>139844.759999999</c:v>
                </c:pt>
                <c:pt idx="700">
                  <c:v>139844.759999999</c:v>
                </c:pt>
                <c:pt idx="701">
                  <c:v>140160.109999999</c:v>
                </c:pt>
                <c:pt idx="702">
                  <c:v>137709.389999999</c:v>
                </c:pt>
                <c:pt idx="703">
                  <c:v>138646.429999999</c:v>
                </c:pt>
                <c:pt idx="704">
                  <c:v>139727.629999999</c:v>
                </c:pt>
                <c:pt idx="705">
                  <c:v>141097.149999999</c:v>
                </c:pt>
                <c:pt idx="706">
                  <c:v>141376.459999999</c:v>
                </c:pt>
                <c:pt idx="707">
                  <c:v>140673.679999999</c:v>
                </c:pt>
                <c:pt idx="708">
                  <c:v>141727.849999999</c:v>
                </c:pt>
                <c:pt idx="709">
                  <c:v>141295.369999999</c:v>
                </c:pt>
                <c:pt idx="710">
                  <c:v>141682.799999999</c:v>
                </c:pt>
                <c:pt idx="711">
                  <c:v>140457.439999999</c:v>
                </c:pt>
                <c:pt idx="712">
                  <c:v>140142.089999999</c:v>
                </c:pt>
                <c:pt idx="713">
                  <c:v>134817.179999999</c:v>
                </c:pt>
                <c:pt idx="714">
                  <c:v>134664.009999999</c:v>
                </c:pt>
                <c:pt idx="715">
                  <c:v>134105.389999999</c:v>
                </c:pt>
                <c:pt idx="716">
                  <c:v>136267.789999999</c:v>
                </c:pt>
                <c:pt idx="717">
                  <c:v>136574.129999999</c:v>
                </c:pt>
                <c:pt idx="718">
                  <c:v>136682.249999999</c:v>
                </c:pt>
                <c:pt idx="719">
                  <c:v>136475.019999999</c:v>
                </c:pt>
                <c:pt idx="720">
                  <c:v>135375.799999999</c:v>
                </c:pt>
                <c:pt idx="721">
                  <c:v>135628.079999999</c:v>
                </c:pt>
                <c:pt idx="722">
                  <c:v>136177.689999999</c:v>
                </c:pt>
                <c:pt idx="723">
                  <c:v>134600.939999999</c:v>
                </c:pt>
                <c:pt idx="724">
                  <c:v>134267.569999999</c:v>
                </c:pt>
                <c:pt idx="725">
                  <c:v>136384.919999999</c:v>
                </c:pt>
                <c:pt idx="726">
                  <c:v>133898.159999999</c:v>
                </c:pt>
                <c:pt idx="727">
                  <c:v>133934.199999999</c:v>
                </c:pt>
                <c:pt idx="728">
                  <c:v>132925.079999999</c:v>
                </c:pt>
                <c:pt idx="729">
                  <c:v>133717.959999999</c:v>
                </c:pt>
                <c:pt idx="730">
                  <c:v>134582.919999999</c:v>
                </c:pt>
                <c:pt idx="731">
                  <c:v>133744.989999999</c:v>
                </c:pt>
                <c:pt idx="732">
                  <c:v>131546.549999999</c:v>
                </c:pt>
                <c:pt idx="733">
                  <c:v>129276.029999999</c:v>
                </c:pt>
                <c:pt idx="734">
                  <c:v>128140.769999999</c:v>
                </c:pt>
                <c:pt idx="735">
                  <c:v>124978.259999999</c:v>
                </c:pt>
                <c:pt idx="736">
                  <c:v>124131.319999999</c:v>
                </c:pt>
                <c:pt idx="737">
                  <c:v>128708.399999999</c:v>
                </c:pt>
                <c:pt idx="738">
                  <c:v>129771.579999999</c:v>
                </c:pt>
                <c:pt idx="739">
                  <c:v>130050.889999999</c:v>
                </c:pt>
                <c:pt idx="740">
                  <c:v>128185.819999999</c:v>
                </c:pt>
                <c:pt idx="741">
                  <c:v>124906.179999999</c:v>
                </c:pt>
                <c:pt idx="742">
                  <c:v>127374.919999999</c:v>
                </c:pt>
                <c:pt idx="743">
                  <c:v>127825.419999999</c:v>
                </c:pt>
                <c:pt idx="744">
                  <c:v>126113.519999999</c:v>
                </c:pt>
                <c:pt idx="745">
                  <c:v>129348.109999999</c:v>
                </c:pt>
                <c:pt idx="746">
                  <c:v>127032.539999999</c:v>
                </c:pt>
                <c:pt idx="747">
                  <c:v>126960.459999999</c:v>
                </c:pt>
                <c:pt idx="748">
                  <c:v>127392.939999999</c:v>
                </c:pt>
                <c:pt idx="749">
                  <c:v>126987.489999999</c:v>
                </c:pt>
                <c:pt idx="750">
                  <c:v>129501.279999999</c:v>
                </c:pt>
                <c:pt idx="751">
                  <c:v>130041.879999999</c:v>
                </c:pt>
                <c:pt idx="752">
                  <c:v>128915.629999999</c:v>
                </c:pt>
                <c:pt idx="753">
                  <c:v>125915.299999999</c:v>
                </c:pt>
                <c:pt idx="754">
                  <c:v>126293.719999999</c:v>
                </c:pt>
                <c:pt idx="755">
                  <c:v>124473.699999999</c:v>
                </c:pt>
                <c:pt idx="756">
                  <c:v>124149.339999999</c:v>
                </c:pt>
                <c:pt idx="757">
                  <c:v>124077.259999999</c:v>
                </c:pt>
                <c:pt idx="758">
                  <c:v>125861.239999999</c:v>
                </c:pt>
                <c:pt idx="759">
                  <c:v>124798.059999999</c:v>
                </c:pt>
                <c:pt idx="760">
                  <c:v>127654.229999999</c:v>
                </c:pt>
                <c:pt idx="761">
                  <c:v>127852.449999999</c:v>
                </c:pt>
                <c:pt idx="762">
                  <c:v>126978.479999999</c:v>
                </c:pt>
                <c:pt idx="763">
                  <c:v>126978.479999999</c:v>
                </c:pt>
                <c:pt idx="764">
                  <c:v>126978.479999999</c:v>
                </c:pt>
                <c:pt idx="765">
                  <c:v>126518.969999999</c:v>
                </c:pt>
                <c:pt idx="766">
                  <c:v>128036.219999999</c:v>
                </c:pt>
                <c:pt idx="767">
                  <c:v>129718.199999999</c:v>
                </c:pt>
                <c:pt idx="768">
                  <c:v>130082.339999999</c:v>
                </c:pt>
                <c:pt idx="769">
                  <c:v>129397.409999999</c:v>
                </c:pt>
                <c:pt idx="770">
                  <c:v>128712.479999999</c:v>
                </c:pt>
                <c:pt idx="771">
                  <c:v>129466.769999999</c:v>
                </c:pt>
                <c:pt idx="772">
                  <c:v>129041.939999999</c:v>
                </c:pt>
                <c:pt idx="773">
                  <c:v>128435.039999999</c:v>
                </c:pt>
                <c:pt idx="774">
                  <c:v>129397.409999999</c:v>
                </c:pt>
                <c:pt idx="775">
                  <c:v>130012.979999999</c:v>
                </c:pt>
                <c:pt idx="776">
                  <c:v>135371.039999999</c:v>
                </c:pt>
                <c:pt idx="777">
                  <c:v>135188.969999999</c:v>
                </c:pt>
                <c:pt idx="778">
                  <c:v>135839.219999999</c:v>
                </c:pt>
                <c:pt idx="779">
                  <c:v>136003.949999999</c:v>
                </c:pt>
                <c:pt idx="780">
                  <c:v>137174.399999999</c:v>
                </c:pt>
                <c:pt idx="781">
                  <c:v>136766.909999999</c:v>
                </c:pt>
                <c:pt idx="782">
                  <c:v>136766.909999999</c:v>
                </c:pt>
                <c:pt idx="783">
                  <c:v>136766.909999999</c:v>
                </c:pt>
                <c:pt idx="784">
                  <c:v>136766.909999999</c:v>
                </c:pt>
                <c:pt idx="785">
                  <c:v>136766.909999999</c:v>
                </c:pt>
                <c:pt idx="786">
                  <c:v>136766.909999999</c:v>
                </c:pt>
                <c:pt idx="787">
                  <c:v>136766.909999999</c:v>
                </c:pt>
                <c:pt idx="788">
                  <c:v>136766.909999999</c:v>
                </c:pt>
                <c:pt idx="789">
                  <c:v>136766.909999999</c:v>
                </c:pt>
                <c:pt idx="790">
                  <c:v>136766.909999999</c:v>
                </c:pt>
                <c:pt idx="791">
                  <c:v>136766.909999999</c:v>
                </c:pt>
                <c:pt idx="792">
                  <c:v>136766.909999999</c:v>
                </c:pt>
                <c:pt idx="793">
                  <c:v>136766.909999999</c:v>
                </c:pt>
                <c:pt idx="794">
                  <c:v>136766.909999999</c:v>
                </c:pt>
                <c:pt idx="795">
                  <c:v>136766.909999999</c:v>
                </c:pt>
                <c:pt idx="796">
                  <c:v>136766.909999999</c:v>
                </c:pt>
                <c:pt idx="797">
                  <c:v>136766.909999999</c:v>
                </c:pt>
                <c:pt idx="798">
                  <c:v>136766.909999999</c:v>
                </c:pt>
                <c:pt idx="799">
                  <c:v>136766.909999999</c:v>
                </c:pt>
                <c:pt idx="800">
                  <c:v>136766.909999999</c:v>
                </c:pt>
                <c:pt idx="801">
                  <c:v>136766.909999999</c:v>
                </c:pt>
                <c:pt idx="802">
                  <c:v>136766.909999999</c:v>
                </c:pt>
                <c:pt idx="803">
                  <c:v>136766.909999999</c:v>
                </c:pt>
                <c:pt idx="804">
                  <c:v>135607.949999999</c:v>
                </c:pt>
                <c:pt idx="805">
                  <c:v>135607.949999999</c:v>
                </c:pt>
                <c:pt idx="806">
                  <c:v>135607.949999999</c:v>
                </c:pt>
                <c:pt idx="807">
                  <c:v>134783.309999999</c:v>
                </c:pt>
                <c:pt idx="808">
                  <c:v>134147.649999999</c:v>
                </c:pt>
                <c:pt idx="809">
                  <c:v>135410.379999999</c:v>
                </c:pt>
                <c:pt idx="810">
                  <c:v>133099.669999999</c:v>
                </c:pt>
                <c:pt idx="811">
                  <c:v>135504.869999999</c:v>
                </c:pt>
                <c:pt idx="812">
                  <c:v>127344.369999999</c:v>
                </c:pt>
                <c:pt idx="813">
                  <c:v>128907.749999999</c:v>
                </c:pt>
                <c:pt idx="814">
                  <c:v>127962.849999999</c:v>
                </c:pt>
                <c:pt idx="815">
                  <c:v>126304.979999999</c:v>
                </c:pt>
                <c:pt idx="816">
                  <c:v>126786.019999999</c:v>
                </c:pt>
                <c:pt idx="817">
                  <c:v>126786.019999999</c:v>
                </c:pt>
                <c:pt idx="818">
                  <c:v>126786.019999999</c:v>
                </c:pt>
                <c:pt idx="819">
                  <c:v>126786.019999999</c:v>
                </c:pt>
                <c:pt idx="820">
                  <c:v>126786.019999999</c:v>
                </c:pt>
                <c:pt idx="821">
                  <c:v>126786.019999999</c:v>
                </c:pt>
                <c:pt idx="822">
                  <c:v>126786.019999999</c:v>
                </c:pt>
                <c:pt idx="823">
                  <c:v>126786.019999999</c:v>
                </c:pt>
                <c:pt idx="824">
                  <c:v>126786.019999999</c:v>
                </c:pt>
                <c:pt idx="825">
                  <c:v>126786.019999999</c:v>
                </c:pt>
                <c:pt idx="826">
                  <c:v>126786.019999999</c:v>
                </c:pt>
                <c:pt idx="827">
                  <c:v>123698.979999999</c:v>
                </c:pt>
                <c:pt idx="828">
                  <c:v>123278.019999999</c:v>
                </c:pt>
                <c:pt idx="829">
                  <c:v>123251.709999999</c:v>
                </c:pt>
                <c:pt idx="830">
                  <c:v>123602.509999999</c:v>
                </c:pt>
                <c:pt idx="831">
                  <c:v>121725.729999999</c:v>
                </c:pt>
                <c:pt idx="832">
                  <c:v>123883.149999999</c:v>
                </c:pt>
                <c:pt idx="833">
                  <c:v>121699.419999999</c:v>
                </c:pt>
                <c:pt idx="834">
                  <c:v>121436.319999999</c:v>
                </c:pt>
                <c:pt idx="835">
                  <c:v>120182.209999999</c:v>
                </c:pt>
                <c:pt idx="836">
                  <c:v>120883.809999999</c:v>
                </c:pt>
                <c:pt idx="837">
                  <c:v>122427.329999999</c:v>
                </c:pt>
                <c:pt idx="838">
                  <c:v>120717.179999999</c:v>
                </c:pt>
                <c:pt idx="839">
                  <c:v>127040.349999999</c:v>
                </c:pt>
                <c:pt idx="840">
                  <c:v>127715.639999999</c:v>
                </c:pt>
                <c:pt idx="841">
                  <c:v>129267.929999999</c:v>
                </c:pt>
                <c:pt idx="842">
                  <c:v>132495.289999999</c:v>
                </c:pt>
                <c:pt idx="843">
                  <c:v>132495.289999999</c:v>
                </c:pt>
                <c:pt idx="844">
                  <c:v>132495.289999999</c:v>
                </c:pt>
                <c:pt idx="845">
                  <c:v>132495.289999999</c:v>
                </c:pt>
                <c:pt idx="846">
                  <c:v>132495.289999999</c:v>
                </c:pt>
                <c:pt idx="847">
                  <c:v>132495.289999999</c:v>
                </c:pt>
                <c:pt idx="848">
                  <c:v>132495.289999999</c:v>
                </c:pt>
                <c:pt idx="849">
                  <c:v>132495.289999999</c:v>
                </c:pt>
                <c:pt idx="850">
                  <c:v>132495.289999999</c:v>
                </c:pt>
                <c:pt idx="851">
                  <c:v>132495.289999999</c:v>
                </c:pt>
                <c:pt idx="852">
                  <c:v>135387.199999999</c:v>
                </c:pt>
                <c:pt idx="853">
                  <c:v>136767.229999999</c:v>
                </c:pt>
                <c:pt idx="854">
                  <c:v>137725.339999999</c:v>
                </c:pt>
                <c:pt idx="855">
                  <c:v>137865.979999999</c:v>
                </c:pt>
                <c:pt idx="856">
                  <c:v>137575.909999999</c:v>
                </c:pt>
                <c:pt idx="857">
                  <c:v>138674.659999999</c:v>
                </c:pt>
                <c:pt idx="858">
                  <c:v>137329.789999999</c:v>
                </c:pt>
                <c:pt idx="859">
                  <c:v>138252.739999999</c:v>
                </c:pt>
                <c:pt idx="860">
                  <c:v>139808.569999999</c:v>
                </c:pt>
                <c:pt idx="861">
                  <c:v>139175.689999999</c:v>
                </c:pt>
                <c:pt idx="862">
                  <c:v>137945.089999999</c:v>
                </c:pt>
                <c:pt idx="863">
                  <c:v>140335.969999999</c:v>
                </c:pt>
                <c:pt idx="864">
                  <c:v>140177.749999999</c:v>
                </c:pt>
                <c:pt idx="865">
                  <c:v>140151.379999999</c:v>
                </c:pt>
                <c:pt idx="866">
                  <c:v>140757.889999999</c:v>
                </c:pt>
                <c:pt idx="867">
                  <c:v>141197.389999999</c:v>
                </c:pt>
                <c:pt idx="868">
                  <c:v>140872.159999999</c:v>
                </c:pt>
                <c:pt idx="869">
                  <c:v>140775.469999999</c:v>
                </c:pt>
                <c:pt idx="870">
                  <c:v>140599.669999999</c:v>
                </c:pt>
                <c:pt idx="871">
                  <c:v>142348.879999999</c:v>
                </c:pt>
                <c:pt idx="872">
                  <c:v>142287.349999999</c:v>
                </c:pt>
                <c:pt idx="873">
                  <c:v>142814.749999999</c:v>
                </c:pt>
                <c:pt idx="874">
                  <c:v>143236.669999999</c:v>
                </c:pt>
                <c:pt idx="875">
                  <c:v>143992.609999999</c:v>
                </c:pt>
                <c:pt idx="876">
                  <c:v>145381.429999999</c:v>
                </c:pt>
                <c:pt idx="877">
                  <c:v>144950.719999999</c:v>
                </c:pt>
                <c:pt idx="878">
                  <c:v>145012.249999999</c:v>
                </c:pt>
                <c:pt idx="879">
                  <c:v>144449.689999999</c:v>
                </c:pt>
                <c:pt idx="880">
                  <c:v>144616.699999999</c:v>
                </c:pt>
                <c:pt idx="881">
                  <c:v>146216.479999999</c:v>
                </c:pt>
                <c:pt idx="882">
                  <c:v>144555.169999999</c:v>
                </c:pt>
                <c:pt idx="883">
                  <c:v>146629.609999999</c:v>
                </c:pt>
                <c:pt idx="884">
                  <c:v>146524.129999999</c:v>
                </c:pt>
                <c:pt idx="885">
                  <c:v>147315.229999999</c:v>
                </c:pt>
                <c:pt idx="886">
                  <c:v>146321.959999999</c:v>
                </c:pt>
                <c:pt idx="887">
                  <c:v>145803.349999999</c:v>
                </c:pt>
                <c:pt idx="888">
                  <c:v>146682.349999999</c:v>
                </c:pt>
                <c:pt idx="889">
                  <c:v>146989.999999999</c:v>
                </c:pt>
                <c:pt idx="890">
                  <c:v>146524.129999999</c:v>
                </c:pt>
                <c:pt idx="891">
                  <c:v>146488.969999999</c:v>
                </c:pt>
                <c:pt idx="892">
                  <c:v>147754.729999999</c:v>
                </c:pt>
                <c:pt idx="893">
                  <c:v>148246.969999999</c:v>
                </c:pt>
                <c:pt idx="894">
                  <c:v>147868.999999999</c:v>
                </c:pt>
                <c:pt idx="895">
                  <c:v>148413.979999999</c:v>
                </c:pt>
                <c:pt idx="896">
                  <c:v>148413.979999999</c:v>
                </c:pt>
                <c:pt idx="897">
                  <c:v>148413.979999999</c:v>
                </c:pt>
                <c:pt idx="898">
                  <c:v>148413.979999999</c:v>
                </c:pt>
                <c:pt idx="899">
                  <c:v>148413.979999999</c:v>
                </c:pt>
                <c:pt idx="900">
                  <c:v>148413.979999999</c:v>
                </c:pt>
                <c:pt idx="901">
                  <c:v>148413.979999999</c:v>
                </c:pt>
                <c:pt idx="902">
                  <c:v>148413.979999999</c:v>
                </c:pt>
                <c:pt idx="903">
                  <c:v>148413.979999999</c:v>
                </c:pt>
                <c:pt idx="904">
                  <c:v>148413.979999999</c:v>
                </c:pt>
                <c:pt idx="905">
                  <c:v>148751.419999999</c:v>
                </c:pt>
                <c:pt idx="906">
                  <c:v>149603.899999999</c:v>
                </c:pt>
                <c:pt idx="907">
                  <c:v>149275.339999999</c:v>
                </c:pt>
                <c:pt idx="908">
                  <c:v>148556.059999999</c:v>
                </c:pt>
                <c:pt idx="909">
                  <c:v>149097.739999999</c:v>
                </c:pt>
                <c:pt idx="910">
                  <c:v>150092.299999999</c:v>
                </c:pt>
                <c:pt idx="911">
                  <c:v>149763.739999999</c:v>
                </c:pt>
                <c:pt idx="912">
                  <c:v>151308.859999999</c:v>
                </c:pt>
                <c:pt idx="913">
                  <c:v>151308.859999999</c:v>
                </c:pt>
                <c:pt idx="914">
                  <c:v>151308.859999999</c:v>
                </c:pt>
                <c:pt idx="915">
                  <c:v>151308.859999999</c:v>
                </c:pt>
                <c:pt idx="916">
                  <c:v>151308.859999999</c:v>
                </c:pt>
                <c:pt idx="917">
                  <c:v>151308.859999999</c:v>
                </c:pt>
                <c:pt idx="918">
                  <c:v>151308.859999999</c:v>
                </c:pt>
                <c:pt idx="919">
                  <c:v>151308.859999999</c:v>
                </c:pt>
                <c:pt idx="920">
                  <c:v>151217.259999999</c:v>
                </c:pt>
                <c:pt idx="921">
                  <c:v>152224.859999999</c:v>
                </c:pt>
                <c:pt idx="922">
                  <c:v>152224.859999999</c:v>
                </c:pt>
                <c:pt idx="923">
                  <c:v>152224.859999999</c:v>
                </c:pt>
                <c:pt idx="924">
                  <c:v>151258.259999999</c:v>
                </c:pt>
                <c:pt idx="925">
                  <c:v>151240.359999999</c:v>
                </c:pt>
                <c:pt idx="926">
                  <c:v>150730.209999999</c:v>
                </c:pt>
                <c:pt idx="927">
                  <c:v>151061.359999999</c:v>
                </c:pt>
                <c:pt idx="928">
                  <c:v>150479.609999999</c:v>
                </c:pt>
                <c:pt idx="929">
                  <c:v>150783.909999999</c:v>
                </c:pt>
                <c:pt idx="930">
                  <c:v>152305.409999999</c:v>
                </c:pt>
                <c:pt idx="931">
                  <c:v>153048.259999999</c:v>
                </c:pt>
                <c:pt idx="932">
                  <c:v>153048.259999999</c:v>
                </c:pt>
                <c:pt idx="933">
                  <c:v>153048.259999999</c:v>
                </c:pt>
                <c:pt idx="934">
                  <c:v>151636.829999999</c:v>
                </c:pt>
                <c:pt idx="935">
                  <c:v>150351.259999999</c:v>
                </c:pt>
                <c:pt idx="936">
                  <c:v>150782.779999999</c:v>
                </c:pt>
                <c:pt idx="937">
                  <c:v>150953.589999999</c:v>
                </c:pt>
                <c:pt idx="938">
                  <c:v>152868.459999999</c:v>
                </c:pt>
                <c:pt idx="939">
                  <c:v>151978.449999999</c:v>
                </c:pt>
                <c:pt idx="940">
                  <c:v>154037.159999999</c:v>
                </c:pt>
                <c:pt idx="941">
                  <c:v>154163.019999999</c:v>
                </c:pt>
                <c:pt idx="942">
                  <c:v>154037.159999999</c:v>
                </c:pt>
                <c:pt idx="943">
                  <c:v>156626.279999999</c:v>
                </c:pt>
                <c:pt idx="944">
                  <c:v>152140.269999999</c:v>
                </c:pt>
                <c:pt idx="945">
                  <c:v>150405.199999999</c:v>
                </c:pt>
                <c:pt idx="946">
                  <c:v>152562.799999999</c:v>
                </c:pt>
                <c:pt idx="947">
                  <c:v>154297.869999999</c:v>
                </c:pt>
                <c:pt idx="948">
                  <c:v>157534.269999999</c:v>
                </c:pt>
                <c:pt idx="949">
                  <c:v>157911.849999999</c:v>
                </c:pt>
                <c:pt idx="950">
                  <c:v>157992.759999999</c:v>
                </c:pt>
                <c:pt idx="951">
                  <c:v>157570.229999999</c:v>
                </c:pt>
                <c:pt idx="952">
                  <c:v>157309.519999999</c:v>
                </c:pt>
                <c:pt idx="953">
                  <c:v>159332.269999999</c:v>
                </c:pt>
                <c:pt idx="954">
                  <c:v>160132.379999999</c:v>
                </c:pt>
                <c:pt idx="955">
                  <c:v>161166.229999999</c:v>
                </c:pt>
                <c:pt idx="956">
                  <c:v>161211.179999999</c:v>
                </c:pt>
                <c:pt idx="957">
                  <c:v>162730.489999999</c:v>
                </c:pt>
                <c:pt idx="958">
                  <c:v>162730.489999999</c:v>
                </c:pt>
                <c:pt idx="959">
                  <c:v>162730.489999999</c:v>
                </c:pt>
                <c:pt idx="960">
                  <c:v>162730.489999999</c:v>
                </c:pt>
                <c:pt idx="961">
                  <c:v>162730.489999999</c:v>
                </c:pt>
                <c:pt idx="962">
                  <c:v>162730.489999999</c:v>
                </c:pt>
                <c:pt idx="963">
                  <c:v>162730.489999999</c:v>
                </c:pt>
                <c:pt idx="964">
                  <c:v>162730.489999999</c:v>
                </c:pt>
                <c:pt idx="965">
                  <c:v>162730.489999999</c:v>
                </c:pt>
                <c:pt idx="966">
                  <c:v>162730.489999999</c:v>
                </c:pt>
                <c:pt idx="967">
                  <c:v>162730.489999999</c:v>
                </c:pt>
                <c:pt idx="968">
                  <c:v>162730.489999999</c:v>
                </c:pt>
                <c:pt idx="969">
                  <c:v>162730.489999999</c:v>
                </c:pt>
                <c:pt idx="970">
                  <c:v>162730.489999999</c:v>
                </c:pt>
                <c:pt idx="971">
                  <c:v>162730.489999999</c:v>
                </c:pt>
                <c:pt idx="972">
                  <c:v>162730.489999999</c:v>
                </c:pt>
                <c:pt idx="973">
                  <c:v>163425.889999999</c:v>
                </c:pt>
                <c:pt idx="974">
                  <c:v>163435.039999999</c:v>
                </c:pt>
                <c:pt idx="975">
                  <c:v>163261.189999999</c:v>
                </c:pt>
                <c:pt idx="976">
                  <c:v>163261.189999999</c:v>
                </c:pt>
                <c:pt idx="977">
                  <c:v>163261.189999999</c:v>
                </c:pt>
                <c:pt idx="978">
                  <c:v>163261.189999999</c:v>
                </c:pt>
                <c:pt idx="979">
                  <c:v>163261.189999999</c:v>
                </c:pt>
                <c:pt idx="980">
                  <c:v>163261.189999999</c:v>
                </c:pt>
                <c:pt idx="981">
                  <c:v>163261.189999999</c:v>
                </c:pt>
                <c:pt idx="982">
                  <c:v>163261.189999999</c:v>
                </c:pt>
                <c:pt idx="983">
                  <c:v>163261.189999999</c:v>
                </c:pt>
                <c:pt idx="984">
                  <c:v>163261.189999999</c:v>
                </c:pt>
                <c:pt idx="985">
                  <c:v>163898.889999999</c:v>
                </c:pt>
                <c:pt idx="986">
                  <c:v>163570.929999999</c:v>
                </c:pt>
                <c:pt idx="987">
                  <c:v>163725.799999999</c:v>
                </c:pt>
                <c:pt idx="988">
                  <c:v>163570.929999999</c:v>
                </c:pt>
                <c:pt idx="989">
                  <c:v>164563.919999999</c:v>
                </c:pt>
                <c:pt idx="990">
                  <c:v>164245.069999999</c:v>
                </c:pt>
                <c:pt idx="991">
                  <c:v>163416.059999999</c:v>
                </c:pt>
                <c:pt idx="992">
                  <c:v>164090.199999999</c:v>
                </c:pt>
                <c:pt idx="993">
                  <c:v>164846.329999999</c:v>
                </c:pt>
                <c:pt idx="994">
                  <c:v>164527.479999999</c:v>
                </c:pt>
                <c:pt idx="995">
                  <c:v>163880.669999999</c:v>
                </c:pt>
                <c:pt idx="996">
                  <c:v>164199.519999999</c:v>
                </c:pt>
                <c:pt idx="997">
                  <c:v>160136.459999999</c:v>
                </c:pt>
                <c:pt idx="998">
                  <c:v>162377.519999999</c:v>
                </c:pt>
                <c:pt idx="999">
                  <c:v>160528.189999999</c:v>
                </c:pt>
                <c:pt idx="1000">
                  <c:v>160118.239999999</c:v>
                </c:pt>
                <c:pt idx="1001">
                  <c:v>161001.909999999</c:v>
                </c:pt>
                <c:pt idx="1002">
                  <c:v>159608.079999999</c:v>
                </c:pt>
                <c:pt idx="1003">
                  <c:v>161120.339999999</c:v>
                </c:pt>
                <c:pt idx="1004">
                  <c:v>161120.339999999</c:v>
                </c:pt>
                <c:pt idx="1005">
                  <c:v>161120.339999999</c:v>
                </c:pt>
                <c:pt idx="1006">
                  <c:v>161353.559999999</c:v>
                </c:pt>
                <c:pt idx="1007">
                  <c:v>159146.939999999</c:v>
                </c:pt>
                <c:pt idx="1008">
                  <c:v>157855.259999999</c:v>
                </c:pt>
                <c:pt idx="1009">
                  <c:v>158169.209999999</c:v>
                </c:pt>
                <c:pt idx="1010">
                  <c:v>159326.339999999</c:v>
                </c:pt>
                <c:pt idx="1011">
                  <c:v>157334.999999999</c:v>
                </c:pt>
                <c:pt idx="1012">
                  <c:v>158106.419999999</c:v>
                </c:pt>
                <c:pt idx="1013">
                  <c:v>157038.989999999</c:v>
                </c:pt>
                <c:pt idx="1014">
                  <c:v>154025.069999999</c:v>
                </c:pt>
                <c:pt idx="1015">
                  <c:v>154661.939999999</c:v>
                </c:pt>
                <c:pt idx="1016">
                  <c:v>154661.939999999</c:v>
                </c:pt>
                <c:pt idx="1017">
                  <c:v>154661.939999999</c:v>
                </c:pt>
                <c:pt idx="1018">
                  <c:v>154661.939999999</c:v>
                </c:pt>
                <c:pt idx="1019">
                  <c:v>154661.939999999</c:v>
                </c:pt>
                <c:pt idx="1020">
                  <c:v>154661.939999999</c:v>
                </c:pt>
                <c:pt idx="1021">
                  <c:v>154661.939999999</c:v>
                </c:pt>
                <c:pt idx="1022">
                  <c:v>154661.939999999</c:v>
                </c:pt>
                <c:pt idx="1023">
                  <c:v>154661.939999999</c:v>
                </c:pt>
                <c:pt idx="1024">
                  <c:v>154661.939999999</c:v>
                </c:pt>
                <c:pt idx="1025">
                  <c:v>154616.439999999</c:v>
                </c:pt>
                <c:pt idx="1026">
                  <c:v>154288.839999999</c:v>
                </c:pt>
                <c:pt idx="1027">
                  <c:v>155899.539999999</c:v>
                </c:pt>
                <c:pt idx="1028">
                  <c:v>151313.139999999</c:v>
                </c:pt>
                <c:pt idx="1029">
                  <c:v>151567.939999999</c:v>
                </c:pt>
                <c:pt idx="1030">
                  <c:v>150885.439999999</c:v>
                </c:pt>
                <c:pt idx="1031">
                  <c:v>150894.539999999</c:v>
                </c:pt>
                <c:pt idx="1032">
                  <c:v>150894.539999999</c:v>
                </c:pt>
                <c:pt idx="1033">
                  <c:v>149936.939999999</c:v>
                </c:pt>
                <c:pt idx="1034">
                  <c:v>151286.699999999</c:v>
                </c:pt>
                <c:pt idx="1035">
                  <c:v>152289.899999999</c:v>
                </c:pt>
                <c:pt idx="1036">
                  <c:v>151970.699999999</c:v>
                </c:pt>
                <c:pt idx="1037">
                  <c:v>154943.819999999</c:v>
                </c:pt>
                <c:pt idx="1038">
                  <c:v>154943.819999999</c:v>
                </c:pt>
                <c:pt idx="1039">
                  <c:v>154364.619999999</c:v>
                </c:pt>
                <c:pt idx="1040">
                  <c:v>157885.069999999</c:v>
                </c:pt>
                <c:pt idx="1041">
                  <c:v>156645.219999999</c:v>
                </c:pt>
                <c:pt idx="1042">
                  <c:v>157848.869999999</c:v>
                </c:pt>
                <c:pt idx="1043">
                  <c:v>157848.869999999</c:v>
                </c:pt>
                <c:pt idx="1044">
                  <c:v>157848.869999999</c:v>
                </c:pt>
                <c:pt idx="1045">
                  <c:v>157848.869999999</c:v>
                </c:pt>
                <c:pt idx="1046">
                  <c:v>157848.869999999</c:v>
                </c:pt>
                <c:pt idx="1047">
                  <c:v>157848.869999999</c:v>
                </c:pt>
                <c:pt idx="1048">
                  <c:v>157848.869999999</c:v>
                </c:pt>
                <c:pt idx="1049">
                  <c:v>157848.869999999</c:v>
                </c:pt>
                <c:pt idx="1050">
                  <c:v>157848.869999999</c:v>
                </c:pt>
                <c:pt idx="1051">
                  <c:v>157848.869999999</c:v>
                </c:pt>
                <c:pt idx="1052">
                  <c:v>157848.869999999</c:v>
                </c:pt>
                <c:pt idx="1053">
                  <c:v>157848.869999999</c:v>
                </c:pt>
                <c:pt idx="1054">
                  <c:v>157848.869999999</c:v>
                </c:pt>
                <c:pt idx="1055">
                  <c:v>157848.869999999</c:v>
                </c:pt>
                <c:pt idx="1056">
                  <c:v>157848.869999999</c:v>
                </c:pt>
                <c:pt idx="1057">
                  <c:v>157848.869999999</c:v>
                </c:pt>
                <c:pt idx="1058">
                  <c:v>157848.869999999</c:v>
                </c:pt>
                <c:pt idx="1059">
                  <c:v>157848.869999999</c:v>
                </c:pt>
                <c:pt idx="1060">
                  <c:v>157848.869999999</c:v>
                </c:pt>
                <c:pt idx="1061">
                  <c:v>157848.869999999</c:v>
                </c:pt>
                <c:pt idx="1062">
                  <c:v>157848.869999999</c:v>
                </c:pt>
                <c:pt idx="1063">
                  <c:v>157848.869999999</c:v>
                </c:pt>
                <c:pt idx="1064">
                  <c:v>157848.869999999</c:v>
                </c:pt>
                <c:pt idx="1065">
                  <c:v>157848.869999999</c:v>
                </c:pt>
                <c:pt idx="1066">
                  <c:v>157848.869999999</c:v>
                </c:pt>
                <c:pt idx="1067">
                  <c:v>157848.869999999</c:v>
                </c:pt>
                <c:pt idx="1068">
                  <c:v>157848.869999999</c:v>
                </c:pt>
                <c:pt idx="1069">
                  <c:v>157848.869999999</c:v>
                </c:pt>
                <c:pt idx="1070">
                  <c:v>157848.869999999</c:v>
                </c:pt>
                <c:pt idx="1071">
                  <c:v>157848.869999999</c:v>
                </c:pt>
                <c:pt idx="1072">
                  <c:v>157848.869999999</c:v>
                </c:pt>
                <c:pt idx="1073">
                  <c:v>157848.869999999</c:v>
                </c:pt>
                <c:pt idx="1074">
                  <c:v>157848.869999999</c:v>
                </c:pt>
                <c:pt idx="1075">
                  <c:v>157848.869999999</c:v>
                </c:pt>
                <c:pt idx="1076">
                  <c:v>157848.869999999</c:v>
                </c:pt>
                <c:pt idx="1077">
                  <c:v>157848.869999999</c:v>
                </c:pt>
                <c:pt idx="1078">
                  <c:v>157848.869999999</c:v>
                </c:pt>
                <c:pt idx="1079">
                  <c:v>157848.869999999</c:v>
                </c:pt>
                <c:pt idx="1080">
                  <c:v>157848.869999999</c:v>
                </c:pt>
                <c:pt idx="1081">
                  <c:v>157848.869999999</c:v>
                </c:pt>
                <c:pt idx="1082">
                  <c:v>157848.869999999</c:v>
                </c:pt>
                <c:pt idx="1083">
                  <c:v>157848.869999999</c:v>
                </c:pt>
                <c:pt idx="1084">
                  <c:v>157848.869999999</c:v>
                </c:pt>
                <c:pt idx="1085">
                  <c:v>157848.869999999</c:v>
                </c:pt>
                <c:pt idx="1086">
                  <c:v>157848.869999999</c:v>
                </c:pt>
                <c:pt idx="1087">
                  <c:v>157848.869999999</c:v>
                </c:pt>
                <c:pt idx="1088">
                  <c:v>157848.869999999</c:v>
                </c:pt>
                <c:pt idx="1089">
                  <c:v>157848.869999999</c:v>
                </c:pt>
                <c:pt idx="1090">
                  <c:v>157848.869999999</c:v>
                </c:pt>
                <c:pt idx="1091">
                  <c:v>157848.869999999</c:v>
                </c:pt>
                <c:pt idx="1092">
                  <c:v>157848.869999999</c:v>
                </c:pt>
                <c:pt idx="1093">
                  <c:v>157848.869999999</c:v>
                </c:pt>
                <c:pt idx="1094">
                  <c:v>158164.569999999</c:v>
                </c:pt>
                <c:pt idx="1095">
                  <c:v>157271.589999999</c:v>
                </c:pt>
                <c:pt idx="1096">
                  <c:v>158047.309999999</c:v>
                </c:pt>
                <c:pt idx="1097">
                  <c:v>158047.309999999</c:v>
                </c:pt>
                <c:pt idx="1098">
                  <c:v>158047.309999999</c:v>
                </c:pt>
                <c:pt idx="1099">
                  <c:v>158047.309999999</c:v>
                </c:pt>
                <c:pt idx="1100">
                  <c:v>158047.309999999</c:v>
                </c:pt>
                <c:pt idx="1101">
                  <c:v>158047.309999999</c:v>
                </c:pt>
                <c:pt idx="1102">
                  <c:v>158047.309999999</c:v>
                </c:pt>
                <c:pt idx="1103">
                  <c:v>158047.309999999</c:v>
                </c:pt>
                <c:pt idx="1104">
                  <c:v>158047.309999999</c:v>
                </c:pt>
                <c:pt idx="1105">
                  <c:v>158047.309999999</c:v>
                </c:pt>
                <c:pt idx="1106">
                  <c:v>158047.309999999</c:v>
                </c:pt>
                <c:pt idx="1107">
                  <c:v>158047.309999999</c:v>
                </c:pt>
                <c:pt idx="1108">
                  <c:v>158047.309999999</c:v>
                </c:pt>
                <c:pt idx="1109">
                  <c:v>158047.309999999</c:v>
                </c:pt>
                <c:pt idx="1110">
                  <c:v>158047.309999999</c:v>
                </c:pt>
                <c:pt idx="1111">
                  <c:v>158047.309999999</c:v>
                </c:pt>
                <c:pt idx="1112">
                  <c:v>157574.109999999</c:v>
                </c:pt>
                <c:pt idx="1113">
                  <c:v>160540.059999999</c:v>
                </c:pt>
                <c:pt idx="1114">
                  <c:v>160565.409999999</c:v>
                </c:pt>
                <c:pt idx="1115">
                  <c:v>160565.409999999</c:v>
                </c:pt>
                <c:pt idx="1116">
                  <c:v>160565.409999999</c:v>
                </c:pt>
                <c:pt idx="1117">
                  <c:v>160726.909999999</c:v>
                </c:pt>
                <c:pt idx="1118">
                  <c:v>161083.909999999</c:v>
                </c:pt>
                <c:pt idx="1119">
                  <c:v>161415.409999999</c:v>
                </c:pt>
                <c:pt idx="1120">
                  <c:v>162528.909999999</c:v>
                </c:pt>
                <c:pt idx="1121">
                  <c:v>162792.409999999</c:v>
                </c:pt>
                <c:pt idx="1122">
                  <c:v>161780.909999999</c:v>
                </c:pt>
                <c:pt idx="1123">
                  <c:v>162520.409999999</c:v>
                </c:pt>
                <c:pt idx="1124">
                  <c:v>161763.909999999</c:v>
                </c:pt>
                <c:pt idx="1125">
                  <c:v>163506.409999999</c:v>
                </c:pt>
                <c:pt idx="1126">
                  <c:v>163506.409999999</c:v>
                </c:pt>
                <c:pt idx="1127">
                  <c:v>163506.409999999</c:v>
                </c:pt>
                <c:pt idx="1128">
                  <c:v>163582.999999999</c:v>
                </c:pt>
                <c:pt idx="1129">
                  <c:v>163514.919999999</c:v>
                </c:pt>
                <c:pt idx="1130">
                  <c:v>162978.789999999</c:v>
                </c:pt>
                <c:pt idx="1131">
                  <c:v>162059.709999999</c:v>
                </c:pt>
                <c:pt idx="1132">
                  <c:v>162536.269999999</c:v>
                </c:pt>
                <c:pt idx="1133">
                  <c:v>162272.459999999</c:v>
                </c:pt>
                <c:pt idx="1134">
                  <c:v>162783.059999999</c:v>
                </c:pt>
                <c:pt idx="1135">
                  <c:v>162825.609999999</c:v>
                </c:pt>
                <c:pt idx="1136">
                  <c:v>162306.499999999</c:v>
                </c:pt>
                <c:pt idx="1137">
                  <c:v>161855.469999999</c:v>
                </c:pt>
                <c:pt idx="1138">
                  <c:v>161898.019999999</c:v>
                </c:pt>
                <c:pt idx="1139">
                  <c:v>161600.169999999</c:v>
                </c:pt>
                <c:pt idx="1140">
                  <c:v>161685.269999999</c:v>
                </c:pt>
                <c:pt idx="1141">
                  <c:v>161446.989999999</c:v>
                </c:pt>
                <c:pt idx="1142">
                  <c:v>161753.349999999</c:v>
                </c:pt>
                <c:pt idx="1143">
                  <c:v>161438.479999999</c:v>
                </c:pt>
                <c:pt idx="1144">
                  <c:v>160544.929999999</c:v>
                </c:pt>
                <c:pt idx="1145">
                  <c:v>162000.139999999</c:v>
                </c:pt>
                <c:pt idx="1146">
                  <c:v>161880.999999999</c:v>
                </c:pt>
                <c:pt idx="1147">
                  <c:v>161549.109999999</c:v>
                </c:pt>
                <c:pt idx="1148">
                  <c:v>162680.939999999</c:v>
                </c:pt>
                <c:pt idx="1149">
                  <c:v>162970.279999999</c:v>
                </c:pt>
                <c:pt idx="1150">
                  <c:v>165293.509999999</c:v>
                </c:pt>
                <c:pt idx="1151">
                  <c:v>166059.409999999</c:v>
                </c:pt>
                <c:pt idx="1152">
                  <c:v>165948.779999999</c:v>
                </c:pt>
                <c:pt idx="1153">
                  <c:v>166893.389999999</c:v>
                </c:pt>
                <c:pt idx="1154">
                  <c:v>166655.109999999</c:v>
                </c:pt>
                <c:pt idx="1155">
                  <c:v>165787.089999999</c:v>
                </c:pt>
                <c:pt idx="1156">
                  <c:v>167250.809999999</c:v>
                </c:pt>
                <c:pt idx="1157">
                  <c:v>168186.909999999</c:v>
                </c:pt>
                <c:pt idx="1158">
                  <c:v>169786.789999999</c:v>
                </c:pt>
                <c:pt idx="1159">
                  <c:v>169693.179999999</c:v>
                </c:pt>
                <c:pt idx="1160">
                  <c:v>169054.929999999</c:v>
                </c:pt>
                <c:pt idx="1161">
                  <c:v>168467.739999999</c:v>
                </c:pt>
                <c:pt idx="1162">
                  <c:v>167344.419999999</c:v>
                </c:pt>
                <c:pt idx="1163">
                  <c:v>167438.029999999</c:v>
                </c:pt>
                <c:pt idx="1164">
                  <c:v>167284.849999999</c:v>
                </c:pt>
                <c:pt idx="1165">
                  <c:v>168186.909999999</c:v>
                </c:pt>
                <c:pt idx="1166">
                  <c:v>168425.189999999</c:v>
                </c:pt>
                <c:pt idx="1167">
                  <c:v>165812.619999999</c:v>
                </c:pt>
                <c:pt idx="1168">
                  <c:v>166153.019999999</c:v>
                </c:pt>
                <c:pt idx="1169">
                  <c:v>166629.579999999</c:v>
                </c:pt>
                <c:pt idx="1170">
                  <c:v>168935.789999999</c:v>
                </c:pt>
                <c:pt idx="1171">
                  <c:v>168272.009999999</c:v>
                </c:pt>
                <c:pt idx="1172">
                  <c:v>168067.769999999</c:v>
                </c:pt>
                <c:pt idx="1173">
                  <c:v>169812.319999999</c:v>
                </c:pt>
                <c:pt idx="1174">
                  <c:v>170773.949999999</c:v>
                </c:pt>
                <c:pt idx="1175">
                  <c:v>172280.219999999</c:v>
                </c:pt>
                <c:pt idx="1176">
                  <c:v>174007.749999999</c:v>
                </c:pt>
                <c:pt idx="1177">
                  <c:v>173905.629999999</c:v>
                </c:pt>
                <c:pt idx="1178">
                  <c:v>175905.479999999</c:v>
                </c:pt>
                <c:pt idx="1179">
                  <c:v>175905.479999999</c:v>
                </c:pt>
                <c:pt idx="1180">
                  <c:v>175905.479999999</c:v>
                </c:pt>
                <c:pt idx="1181">
                  <c:v>175905.479999999</c:v>
                </c:pt>
                <c:pt idx="1182">
                  <c:v>175905.479999999</c:v>
                </c:pt>
                <c:pt idx="1183">
                  <c:v>175905.479999999</c:v>
                </c:pt>
                <c:pt idx="1184">
                  <c:v>175905.479999999</c:v>
                </c:pt>
                <c:pt idx="1185">
                  <c:v>175905.479999999</c:v>
                </c:pt>
                <c:pt idx="1186">
                  <c:v>175905.479999999</c:v>
                </c:pt>
                <c:pt idx="1187">
                  <c:v>175905.479999999</c:v>
                </c:pt>
                <c:pt idx="1188">
                  <c:v>175905.479999999</c:v>
                </c:pt>
                <c:pt idx="1189">
                  <c:v>175905.479999999</c:v>
                </c:pt>
                <c:pt idx="1190">
                  <c:v>175905.479999999</c:v>
                </c:pt>
                <c:pt idx="1191">
                  <c:v>175493.479999999</c:v>
                </c:pt>
                <c:pt idx="1192">
                  <c:v>174966.119999999</c:v>
                </c:pt>
                <c:pt idx="1193">
                  <c:v>175526.439999999</c:v>
                </c:pt>
                <c:pt idx="1194">
                  <c:v>175287.479999999</c:v>
                </c:pt>
                <c:pt idx="1195">
                  <c:v>172955.559999999</c:v>
                </c:pt>
                <c:pt idx="1196">
                  <c:v>173647.719999999</c:v>
                </c:pt>
                <c:pt idx="1197">
                  <c:v>171365.239999999</c:v>
                </c:pt>
                <c:pt idx="1198">
                  <c:v>171645.399999999</c:v>
                </c:pt>
                <c:pt idx="1199">
                  <c:v>172996.759999999</c:v>
                </c:pt>
                <c:pt idx="1200">
                  <c:v>172939.079999999</c:v>
                </c:pt>
                <c:pt idx="1201">
                  <c:v>171505.319999999</c:v>
                </c:pt>
                <c:pt idx="1202">
                  <c:v>172798.999999999</c:v>
                </c:pt>
                <c:pt idx="1203">
                  <c:v>173540.599999999</c:v>
                </c:pt>
                <c:pt idx="1204">
                  <c:v>172856.679999999</c:v>
                </c:pt>
                <c:pt idx="1205">
                  <c:v>174208.039999999</c:v>
                </c:pt>
                <c:pt idx="1206">
                  <c:v>174034.999999999</c:v>
                </c:pt>
                <c:pt idx="1207">
                  <c:v>174595.319999999</c:v>
                </c:pt>
                <c:pt idx="1208">
                  <c:v>174521.159999999</c:v>
                </c:pt>
                <c:pt idx="1209">
                  <c:v>174216.279999999</c:v>
                </c:pt>
                <c:pt idx="1210">
                  <c:v>174867.239999999</c:v>
                </c:pt>
                <c:pt idx="1211">
                  <c:v>175155.639999999</c:v>
                </c:pt>
                <c:pt idx="1212">
                  <c:v>174092.679999999</c:v>
                </c:pt>
                <c:pt idx="1213">
                  <c:v>173136.839999999</c:v>
                </c:pt>
                <c:pt idx="1214">
                  <c:v>164394.199999999</c:v>
                </c:pt>
                <c:pt idx="1215">
                  <c:v>164097.559999999</c:v>
                </c:pt>
                <c:pt idx="1216">
                  <c:v>164938.039999999</c:v>
                </c:pt>
                <c:pt idx="1217">
                  <c:v>164666.119999999</c:v>
                </c:pt>
                <c:pt idx="1218">
                  <c:v>165860.919999999</c:v>
                </c:pt>
                <c:pt idx="1219">
                  <c:v>167517.159999999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MMM!$AF$1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MMM!$A$2:$A$1221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MMM!$AF$2:$AF$1221</c:f>
              <c:numCache>
                <c:formatCode>General</c:formatCode>
                <c:ptCount val="1220"/>
                <c:pt idx="0">
                  <c:v>100000.0</c:v>
                </c:pt>
                <c:pt idx="1">
                  <c:v>102085.12</c:v>
                </c:pt>
                <c:pt idx="2">
                  <c:v>101867.92</c:v>
                </c:pt>
                <c:pt idx="3">
                  <c:v>101487.82</c:v>
                </c:pt>
                <c:pt idx="4">
                  <c:v>101705.019999999</c:v>
                </c:pt>
                <c:pt idx="5">
                  <c:v>101650.72</c:v>
                </c:pt>
                <c:pt idx="6">
                  <c:v>101248.899999999</c:v>
                </c:pt>
                <c:pt idx="7">
                  <c:v>101813.62</c:v>
                </c:pt>
                <c:pt idx="8">
                  <c:v>100836.22</c:v>
                </c:pt>
                <c:pt idx="9">
                  <c:v>100575.58</c:v>
                </c:pt>
                <c:pt idx="10">
                  <c:v>100825.359999999</c:v>
                </c:pt>
                <c:pt idx="11">
                  <c:v>100390.959999999</c:v>
                </c:pt>
                <c:pt idx="12">
                  <c:v>101335.78</c:v>
                </c:pt>
                <c:pt idx="13">
                  <c:v>101607.28</c:v>
                </c:pt>
                <c:pt idx="14">
                  <c:v>101867.92</c:v>
                </c:pt>
                <c:pt idx="15">
                  <c:v>102573.82</c:v>
                </c:pt>
                <c:pt idx="16">
                  <c:v>103149.399999999</c:v>
                </c:pt>
                <c:pt idx="17">
                  <c:v>102041.679999999</c:v>
                </c:pt>
                <c:pt idx="18">
                  <c:v>101324.92</c:v>
                </c:pt>
                <c:pt idx="19">
                  <c:v>100836.22</c:v>
                </c:pt>
                <c:pt idx="20">
                  <c:v>100749.34</c:v>
                </c:pt>
                <c:pt idx="21">
                  <c:v>100792.78</c:v>
                </c:pt>
                <c:pt idx="22">
                  <c:v>102356.62</c:v>
                </c:pt>
                <c:pt idx="23">
                  <c:v>102986.5</c:v>
                </c:pt>
                <c:pt idx="24">
                  <c:v>102910.48</c:v>
                </c:pt>
                <c:pt idx="25">
                  <c:v>100955.679999999</c:v>
                </c:pt>
                <c:pt idx="26">
                  <c:v>100510.42</c:v>
                </c:pt>
                <c:pt idx="27">
                  <c:v>96383.6199999999</c:v>
                </c:pt>
                <c:pt idx="28">
                  <c:v>96014.3799999999</c:v>
                </c:pt>
                <c:pt idx="29">
                  <c:v>95384.5</c:v>
                </c:pt>
                <c:pt idx="30">
                  <c:v>95623.4199999999</c:v>
                </c:pt>
                <c:pt idx="31">
                  <c:v>95623.4199999999</c:v>
                </c:pt>
                <c:pt idx="32">
                  <c:v>95623.4199999999</c:v>
                </c:pt>
                <c:pt idx="33">
                  <c:v>95156.4399999999</c:v>
                </c:pt>
                <c:pt idx="34">
                  <c:v>96948.3399999999</c:v>
                </c:pt>
                <c:pt idx="35">
                  <c:v>96644.2599999999</c:v>
                </c:pt>
                <c:pt idx="36">
                  <c:v>97328.4399999999</c:v>
                </c:pt>
                <c:pt idx="37">
                  <c:v>98696.8</c:v>
                </c:pt>
                <c:pt idx="38">
                  <c:v>97089.5199999999</c:v>
                </c:pt>
                <c:pt idx="39">
                  <c:v>96188.1399999999</c:v>
                </c:pt>
                <c:pt idx="40">
                  <c:v>96470.5</c:v>
                </c:pt>
                <c:pt idx="41">
                  <c:v>96763.72</c:v>
                </c:pt>
                <c:pt idx="42">
                  <c:v>94841.5</c:v>
                </c:pt>
                <c:pt idx="43">
                  <c:v>95612.5599999999</c:v>
                </c:pt>
                <c:pt idx="44">
                  <c:v>96133.8399999999</c:v>
                </c:pt>
                <c:pt idx="45">
                  <c:v>97295.8599999999</c:v>
                </c:pt>
                <c:pt idx="46">
                  <c:v>97295.8599999999</c:v>
                </c:pt>
                <c:pt idx="47">
                  <c:v>97295.8599999999</c:v>
                </c:pt>
                <c:pt idx="48">
                  <c:v>97295.8599999999</c:v>
                </c:pt>
                <c:pt idx="49">
                  <c:v>97295.8599999999</c:v>
                </c:pt>
                <c:pt idx="50">
                  <c:v>97295.8599999999</c:v>
                </c:pt>
                <c:pt idx="51">
                  <c:v>97295.8599999999</c:v>
                </c:pt>
                <c:pt idx="52">
                  <c:v>97295.8599999999</c:v>
                </c:pt>
                <c:pt idx="53">
                  <c:v>97295.8599999999</c:v>
                </c:pt>
                <c:pt idx="54">
                  <c:v>96601.0099999999</c:v>
                </c:pt>
                <c:pt idx="55">
                  <c:v>96408.5899999999</c:v>
                </c:pt>
                <c:pt idx="56">
                  <c:v>97092.7499999999</c:v>
                </c:pt>
                <c:pt idx="57">
                  <c:v>97295.8599999999</c:v>
                </c:pt>
                <c:pt idx="58">
                  <c:v>97894.4999999999</c:v>
                </c:pt>
                <c:pt idx="59">
                  <c:v>98279.3399999999</c:v>
                </c:pt>
                <c:pt idx="60">
                  <c:v>100214.23</c:v>
                </c:pt>
                <c:pt idx="61">
                  <c:v>99615.5899999999</c:v>
                </c:pt>
                <c:pt idx="62">
                  <c:v>98952.8099999999</c:v>
                </c:pt>
                <c:pt idx="63">
                  <c:v>98717.6299999999</c:v>
                </c:pt>
                <c:pt idx="64">
                  <c:v>99519.3799999999</c:v>
                </c:pt>
                <c:pt idx="65">
                  <c:v>100395.959999999</c:v>
                </c:pt>
                <c:pt idx="66">
                  <c:v>99508.6899999999</c:v>
                </c:pt>
                <c:pt idx="67">
                  <c:v>100695.279999999</c:v>
                </c:pt>
                <c:pt idx="68">
                  <c:v>99594.2099999999</c:v>
                </c:pt>
                <c:pt idx="69">
                  <c:v>99690.4199999999</c:v>
                </c:pt>
                <c:pt idx="70">
                  <c:v>99562.1399999999</c:v>
                </c:pt>
                <c:pt idx="71">
                  <c:v>99102.4699999999</c:v>
                </c:pt>
                <c:pt idx="72">
                  <c:v>98183.1299999999</c:v>
                </c:pt>
                <c:pt idx="73">
                  <c:v>99326.9599999999</c:v>
                </c:pt>
                <c:pt idx="74">
                  <c:v>101390.129999999</c:v>
                </c:pt>
                <c:pt idx="75">
                  <c:v>101272.539999999</c:v>
                </c:pt>
                <c:pt idx="76">
                  <c:v>102020.839999999</c:v>
                </c:pt>
                <c:pt idx="77">
                  <c:v>102149.119999999</c:v>
                </c:pt>
                <c:pt idx="78">
                  <c:v>102159.809999999</c:v>
                </c:pt>
                <c:pt idx="79">
                  <c:v>103132.599999999</c:v>
                </c:pt>
                <c:pt idx="80">
                  <c:v>103645.719999999</c:v>
                </c:pt>
                <c:pt idx="81">
                  <c:v>102993.629999999</c:v>
                </c:pt>
                <c:pt idx="82">
                  <c:v>103848.829999999</c:v>
                </c:pt>
                <c:pt idx="83">
                  <c:v>104073.319999999</c:v>
                </c:pt>
                <c:pt idx="84">
                  <c:v>104404.709999999</c:v>
                </c:pt>
                <c:pt idx="85">
                  <c:v>104917.829999999</c:v>
                </c:pt>
                <c:pt idx="86">
                  <c:v>105623.369999999</c:v>
                </c:pt>
                <c:pt idx="87">
                  <c:v>106254.079999999</c:v>
                </c:pt>
                <c:pt idx="88">
                  <c:v>106425.119999999</c:v>
                </c:pt>
                <c:pt idx="89">
                  <c:v>106617.539999999</c:v>
                </c:pt>
                <c:pt idx="90">
                  <c:v>107601.019999999</c:v>
                </c:pt>
                <c:pt idx="91">
                  <c:v>107665.159999999</c:v>
                </c:pt>
                <c:pt idx="92">
                  <c:v>108905.199999999</c:v>
                </c:pt>
                <c:pt idx="93">
                  <c:v>107825.509999999</c:v>
                </c:pt>
                <c:pt idx="94">
                  <c:v>107558.259999999</c:v>
                </c:pt>
                <c:pt idx="95">
                  <c:v>108637.949999999</c:v>
                </c:pt>
                <c:pt idx="96">
                  <c:v>107793.439999999</c:v>
                </c:pt>
                <c:pt idx="97">
                  <c:v>108563.119999999</c:v>
                </c:pt>
                <c:pt idx="98">
                  <c:v>109845.919999999</c:v>
                </c:pt>
                <c:pt idx="99">
                  <c:v>109343.489999999</c:v>
                </c:pt>
                <c:pt idx="100">
                  <c:v>109813.849999999</c:v>
                </c:pt>
                <c:pt idx="101">
                  <c:v>109771.089999999</c:v>
                </c:pt>
                <c:pt idx="102">
                  <c:v>110669.049999999</c:v>
                </c:pt>
                <c:pt idx="103">
                  <c:v>110027.649999999</c:v>
                </c:pt>
                <c:pt idx="104">
                  <c:v>109942.129999999</c:v>
                </c:pt>
                <c:pt idx="105">
                  <c:v>110423.179999999</c:v>
                </c:pt>
                <c:pt idx="106">
                  <c:v>111438.73</c:v>
                </c:pt>
                <c:pt idx="107">
                  <c:v>110337.659999999</c:v>
                </c:pt>
                <c:pt idx="108">
                  <c:v>109877.989999999</c:v>
                </c:pt>
                <c:pt idx="109">
                  <c:v>110754.569999999</c:v>
                </c:pt>
                <c:pt idx="110">
                  <c:v>108841.059999999</c:v>
                </c:pt>
                <c:pt idx="111">
                  <c:v>109439.699999999</c:v>
                </c:pt>
                <c:pt idx="112">
                  <c:v>110786.639999999</c:v>
                </c:pt>
                <c:pt idx="113">
                  <c:v>111246.309999999</c:v>
                </c:pt>
                <c:pt idx="114">
                  <c:v>111000.439999999</c:v>
                </c:pt>
                <c:pt idx="115">
                  <c:v>110476.629999999</c:v>
                </c:pt>
                <c:pt idx="116">
                  <c:v>111727.359999999</c:v>
                </c:pt>
                <c:pt idx="117">
                  <c:v>111951.849999999</c:v>
                </c:pt>
                <c:pt idx="118">
                  <c:v>111823.569999999</c:v>
                </c:pt>
                <c:pt idx="119">
                  <c:v>113074.299999999</c:v>
                </c:pt>
                <c:pt idx="120">
                  <c:v>113181.199999999</c:v>
                </c:pt>
                <c:pt idx="121">
                  <c:v>112454.279999999</c:v>
                </c:pt>
                <c:pt idx="122">
                  <c:v>112411.519999999</c:v>
                </c:pt>
                <c:pt idx="123">
                  <c:v>113405.689999999</c:v>
                </c:pt>
                <c:pt idx="124">
                  <c:v>113811.909999999</c:v>
                </c:pt>
                <c:pt idx="125">
                  <c:v>112753.599999999</c:v>
                </c:pt>
                <c:pt idx="126">
                  <c:v>112507.73</c:v>
                </c:pt>
                <c:pt idx="127">
                  <c:v>113020.849999999</c:v>
                </c:pt>
                <c:pt idx="128">
                  <c:v>112251.169999999</c:v>
                </c:pt>
                <c:pt idx="129">
                  <c:v>113833.289999999</c:v>
                </c:pt>
                <c:pt idx="130">
                  <c:v>112497.039999999</c:v>
                </c:pt>
                <c:pt idx="131">
                  <c:v>113459.139999999</c:v>
                </c:pt>
                <c:pt idx="132">
                  <c:v>112625.319999999</c:v>
                </c:pt>
                <c:pt idx="133">
                  <c:v>113715.699999999</c:v>
                </c:pt>
                <c:pt idx="134">
                  <c:v>113010.159999999</c:v>
                </c:pt>
                <c:pt idx="135">
                  <c:v>113940.189999999</c:v>
                </c:pt>
                <c:pt idx="136">
                  <c:v>113042.23</c:v>
                </c:pt>
                <c:pt idx="137">
                  <c:v>113191.889999999</c:v>
                </c:pt>
                <c:pt idx="138">
                  <c:v>113149.129999999</c:v>
                </c:pt>
                <c:pt idx="139">
                  <c:v>113117.059999999</c:v>
                </c:pt>
                <c:pt idx="140">
                  <c:v>113330.859999999</c:v>
                </c:pt>
                <c:pt idx="141">
                  <c:v>115190.919999999</c:v>
                </c:pt>
                <c:pt idx="142">
                  <c:v>115789.559999999</c:v>
                </c:pt>
                <c:pt idx="143">
                  <c:v>115180.23</c:v>
                </c:pt>
                <c:pt idx="144">
                  <c:v>113127.749999999</c:v>
                </c:pt>
                <c:pt idx="145">
                  <c:v>113544.659999999</c:v>
                </c:pt>
                <c:pt idx="146">
                  <c:v>112828.429999999</c:v>
                </c:pt>
                <c:pt idx="147">
                  <c:v>112293.929999999</c:v>
                </c:pt>
                <c:pt idx="148">
                  <c:v>113074.299999999</c:v>
                </c:pt>
                <c:pt idx="149">
                  <c:v>113170.509999999</c:v>
                </c:pt>
                <c:pt idx="150">
                  <c:v>114870.219999999</c:v>
                </c:pt>
                <c:pt idx="151">
                  <c:v>115383.339999999</c:v>
                </c:pt>
                <c:pt idx="152">
                  <c:v>112187.029999999</c:v>
                </c:pt>
                <c:pt idx="153">
                  <c:v>111021.819999999</c:v>
                </c:pt>
                <c:pt idx="154">
                  <c:v>111064.579999999</c:v>
                </c:pt>
                <c:pt idx="155">
                  <c:v>112005.299999999</c:v>
                </c:pt>
                <c:pt idx="156">
                  <c:v>111834.259999999</c:v>
                </c:pt>
                <c:pt idx="157">
                  <c:v>113427.069999999</c:v>
                </c:pt>
                <c:pt idx="158">
                  <c:v>115340.579999999</c:v>
                </c:pt>
                <c:pt idx="159">
                  <c:v>115351.269999999</c:v>
                </c:pt>
                <c:pt idx="160">
                  <c:v>115532.999999999</c:v>
                </c:pt>
                <c:pt idx="161">
                  <c:v>115736.109999999</c:v>
                </c:pt>
                <c:pt idx="162">
                  <c:v>117574.789999999</c:v>
                </c:pt>
                <c:pt idx="163">
                  <c:v>118173.429999999</c:v>
                </c:pt>
                <c:pt idx="164">
                  <c:v>118194.809999999</c:v>
                </c:pt>
                <c:pt idx="165">
                  <c:v>118291.019999999</c:v>
                </c:pt>
                <c:pt idx="166">
                  <c:v>119263.809999999</c:v>
                </c:pt>
                <c:pt idx="167">
                  <c:v>118804.139999999</c:v>
                </c:pt>
                <c:pt idx="168">
                  <c:v>119146.219999999</c:v>
                </c:pt>
                <c:pt idx="169">
                  <c:v>119498.989999999</c:v>
                </c:pt>
                <c:pt idx="170">
                  <c:v>119808.999999999</c:v>
                </c:pt>
                <c:pt idx="171">
                  <c:v>118504.819999999</c:v>
                </c:pt>
                <c:pt idx="172">
                  <c:v>118098.599999999</c:v>
                </c:pt>
                <c:pt idx="173">
                  <c:v>117948.939999999</c:v>
                </c:pt>
                <c:pt idx="174">
                  <c:v>119360.019999999</c:v>
                </c:pt>
                <c:pt idx="175">
                  <c:v>118868.279999999</c:v>
                </c:pt>
                <c:pt idx="176">
                  <c:v>119178.289999999</c:v>
                </c:pt>
                <c:pt idx="177">
                  <c:v>117948.939999999</c:v>
                </c:pt>
                <c:pt idx="178">
                  <c:v>118312.399999999</c:v>
                </c:pt>
                <c:pt idx="179">
                  <c:v>117681.689999999</c:v>
                </c:pt>
                <c:pt idx="180">
                  <c:v>116153.019999999</c:v>
                </c:pt>
                <c:pt idx="181">
                  <c:v>116238.539999999</c:v>
                </c:pt>
                <c:pt idx="182">
                  <c:v>118846.899999999</c:v>
                </c:pt>
                <c:pt idx="183">
                  <c:v>118526.199999999</c:v>
                </c:pt>
                <c:pt idx="184">
                  <c:v>117895.489999999</c:v>
                </c:pt>
                <c:pt idx="185">
                  <c:v>116623.379999999</c:v>
                </c:pt>
                <c:pt idx="186">
                  <c:v>118943.109999999</c:v>
                </c:pt>
                <c:pt idx="187">
                  <c:v>118761.379999999</c:v>
                </c:pt>
                <c:pt idx="188">
                  <c:v>119702.099999999</c:v>
                </c:pt>
                <c:pt idx="189">
                  <c:v>120835.239999999</c:v>
                </c:pt>
                <c:pt idx="190">
                  <c:v>119338.639999999</c:v>
                </c:pt>
                <c:pt idx="191">
                  <c:v>116356.129999999</c:v>
                </c:pt>
                <c:pt idx="192">
                  <c:v>117222.019999999</c:v>
                </c:pt>
                <c:pt idx="193">
                  <c:v>114987.809999999</c:v>
                </c:pt>
                <c:pt idx="194">
                  <c:v>115778.869999999</c:v>
                </c:pt>
                <c:pt idx="195">
                  <c:v>117318.23</c:v>
                </c:pt>
                <c:pt idx="196">
                  <c:v>117916.869999999</c:v>
                </c:pt>
                <c:pt idx="197">
                  <c:v>116965.459999999</c:v>
                </c:pt>
                <c:pt idx="198">
                  <c:v>116922.699999999</c:v>
                </c:pt>
                <c:pt idx="199">
                  <c:v>116302.679999999</c:v>
                </c:pt>
                <c:pt idx="200">
                  <c:v>117072.359999999</c:v>
                </c:pt>
                <c:pt idx="201">
                  <c:v>119306.569999999</c:v>
                </c:pt>
                <c:pt idx="202">
                  <c:v>119937.279999999</c:v>
                </c:pt>
                <c:pt idx="203">
                  <c:v>121241.459999999</c:v>
                </c:pt>
                <c:pt idx="204">
                  <c:v>121326.98</c:v>
                </c:pt>
                <c:pt idx="205">
                  <c:v>122502.879999999</c:v>
                </c:pt>
                <c:pt idx="206">
                  <c:v>123154.969999999</c:v>
                </c:pt>
                <c:pt idx="207">
                  <c:v>122844.959999999</c:v>
                </c:pt>
                <c:pt idx="208">
                  <c:v>122299.769999999</c:v>
                </c:pt>
                <c:pt idx="209">
                  <c:v>122620.469999999</c:v>
                </c:pt>
                <c:pt idx="210">
                  <c:v>123518.429999999</c:v>
                </c:pt>
                <c:pt idx="211">
                  <c:v>124277.419999999</c:v>
                </c:pt>
                <c:pt idx="212">
                  <c:v>124373.629999999</c:v>
                </c:pt>
                <c:pt idx="213">
                  <c:v>124876.059999999</c:v>
                </c:pt>
                <c:pt idx="214">
                  <c:v>124427.079999999</c:v>
                </c:pt>
                <c:pt idx="215">
                  <c:v>124662.259999999</c:v>
                </c:pt>
                <c:pt idx="216">
                  <c:v>125047.099999999</c:v>
                </c:pt>
                <c:pt idx="217">
                  <c:v>124726.399999999</c:v>
                </c:pt>
                <c:pt idx="218">
                  <c:v>124972.269999999</c:v>
                </c:pt>
                <c:pt idx="219">
                  <c:v>125602.98</c:v>
                </c:pt>
                <c:pt idx="220">
                  <c:v>126650.599999999</c:v>
                </c:pt>
                <c:pt idx="221">
                  <c:v>126490.249999999</c:v>
                </c:pt>
                <c:pt idx="222">
                  <c:v>126126.789999999</c:v>
                </c:pt>
                <c:pt idx="223">
                  <c:v>125677.809999999</c:v>
                </c:pt>
                <c:pt idx="224">
                  <c:v>126030.579999999</c:v>
                </c:pt>
                <c:pt idx="225">
                  <c:v>126939.23</c:v>
                </c:pt>
                <c:pt idx="226">
                  <c:v>126543.699999999</c:v>
                </c:pt>
                <c:pt idx="227">
                  <c:v>126618.529999999</c:v>
                </c:pt>
                <c:pt idx="228">
                  <c:v>126928.539999999</c:v>
                </c:pt>
                <c:pt idx="229">
                  <c:v>125806.089999999</c:v>
                </c:pt>
                <c:pt idx="230">
                  <c:v>123913.959999999</c:v>
                </c:pt>
                <c:pt idx="231">
                  <c:v>123967.409999999</c:v>
                </c:pt>
                <c:pt idx="232">
                  <c:v>123657.399999999</c:v>
                </c:pt>
                <c:pt idx="233">
                  <c:v>123454.289999999</c:v>
                </c:pt>
                <c:pt idx="234">
                  <c:v>123454.289999999</c:v>
                </c:pt>
                <c:pt idx="235">
                  <c:v>123454.289999999</c:v>
                </c:pt>
                <c:pt idx="236">
                  <c:v>123163.769999999</c:v>
                </c:pt>
                <c:pt idx="237">
                  <c:v>123088.449999999</c:v>
                </c:pt>
                <c:pt idx="238">
                  <c:v>121366.849999999</c:v>
                </c:pt>
                <c:pt idx="239">
                  <c:v>121657.369999999</c:v>
                </c:pt>
                <c:pt idx="240">
                  <c:v>122001.689999999</c:v>
                </c:pt>
                <c:pt idx="241">
                  <c:v>122281.449999999</c:v>
                </c:pt>
                <c:pt idx="242">
                  <c:v>121894.089999999</c:v>
                </c:pt>
                <c:pt idx="243">
                  <c:v>123325.169999999</c:v>
                </c:pt>
                <c:pt idx="244">
                  <c:v>123669.489999999</c:v>
                </c:pt>
                <c:pt idx="245">
                  <c:v>123852.409999999</c:v>
                </c:pt>
                <c:pt idx="246">
                  <c:v>125681.609999999</c:v>
                </c:pt>
                <c:pt idx="247">
                  <c:v>126596.209999999</c:v>
                </c:pt>
                <c:pt idx="248">
                  <c:v>127801.329999999</c:v>
                </c:pt>
                <c:pt idx="249">
                  <c:v>127252.569999999</c:v>
                </c:pt>
                <c:pt idx="250">
                  <c:v>127682.969999999</c:v>
                </c:pt>
                <c:pt idx="251">
                  <c:v>128360.849999999</c:v>
                </c:pt>
                <c:pt idx="252">
                  <c:v>129114.049999999</c:v>
                </c:pt>
                <c:pt idx="253">
                  <c:v>130577.409999999</c:v>
                </c:pt>
                <c:pt idx="254">
                  <c:v>130878.689999999</c:v>
                </c:pt>
                <c:pt idx="255">
                  <c:v>129200.129999999</c:v>
                </c:pt>
                <c:pt idx="256">
                  <c:v>130383.729999999</c:v>
                </c:pt>
                <c:pt idx="257">
                  <c:v>130050.169999999</c:v>
                </c:pt>
                <c:pt idx="258">
                  <c:v>129404.569999999</c:v>
                </c:pt>
                <c:pt idx="259">
                  <c:v>129899.529999999</c:v>
                </c:pt>
                <c:pt idx="260">
                  <c:v>129426.089999999</c:v>
                </c:pt>
                <c:pt idx="261">
                  <c:v>128554.529999999</c:v>
                </c:pt>
                <c:pt idx="262">
                  <c:v>128780.489999999</c:v>
                </c:pt>
                <c:pt idx="263">
                  <c:v>128328.569999999</c:v>
                </c:pt>
                <c:pt idx="264">
                  <c:v>127629.169999999</c:v>
                </c:pt>
                <c:pt idx="265">
                  <c:v>128543.769999999</c:v>
                </c:pt>
                <c:pt idx="266">
                  <c:v>127779.809999999</c:v>
                </c:pt>
                <c:pt idx="267">
                  <c:v>126133.529999999</c:v>
                </c:pt>
                <c:pt idx="268">
                  <c:v>126574.689999999</c:v>
                </c:pt>
                <c:pt idx="269">
                  <c:v>128479.209999999</c:v>
                </c:pt>
                <c:pt idx="270">
                  <c:v>129964.089999999</c:v>
                </c:pt>
                <c:pt idx="271">
                  <c:v>128995.689999999</c:v>
                </c:pt>
                <c:pt idx="272">
                  <c:v>130200.809999999</c:v>
                </c:pt>
                <c:pt idx="273">
                  <c:v>132008.489999999</c:v>
                </c:pt>
                <c:pt idx="274">
                  <c:v>132245.209999999</c:v>
                </c:pt>
                <c:pt idx="275">
                  <c:v>132686.37</c:v>
                </c:pt>
                <c:pt idx="276">
                  <c:v>133278.169999999</c:v>
                </c:pt>
                <c:pt idx="277">
                  <c:v>132632.57</c:v>
                </c:pt>
                <c:pt idx="278">
                  <c:v>132944.609999999</c:v>
                </c:pt>
                <c:pt idx="279">
                  <c:v>133945.289999999</c:v>
                </c:pt>
                <c:pt idx="280">
                  <c:v>134483.289999999</c:v>
                </c:pt>
                <c:pt idx="281">
                  <c:v>134870.649999999</c:v>
                </c:pt>
                <c:pt idx="282">
                  <c:v>134343.409999999</c:v>
                </c:pt>
                <c:pt idx="283">
                  <c:v>135483.969999999</c:v>
                </c:pt>
                <c:pt idx="284">
                  <c:v>135537.769999999</c:v>
                </c:pt>
                <c:pt idx="285">
                  <c:v>135989.69</c:v>
                </c:pt>
                <c:pt idx="286">
                  <c:v>135774.489999999</c:v>
                </c:pt>
                <c:pt idx="287">
                  <c:v>136861.25</c:v>
                </c:pt>
                <c:pt idx="288">
                  <c:v>136086.529999999</c:v>
                </c:pt>
                <c:pt idx="289">
                  <c:v>137786.609999999</c:v>
                </c:pt>
                <c:pt idx="290">
                  <c:v>138184.729999999</c:v>
                </c:pt>
                <c:pt idx="291">
                  <c:v>138432.209999999</c:v>
                </c:pt>
                <c:pt idx="292">
                  <c:v>139723.409999999</c:v>
                </c:pt>
                <c:pt idx="293">
                  <c:v>139723.409999999</c:v>
                </c:pt>
                <c:pt idx="294">
                  <c:v>139723.409999999</c:v>
                </c:pt>
                <c:pt idx="295">
                  <c:v>139723.409999999</c:v>
                </c:pt>
                <c:pt idx="296">
                  <c:v>139723.409999999</c:v>
                </c:pt>
                <c:pt idx="297">
                  <c:v>139723.409999999</c:v>
                </c:pt>
                <c:pt idx="298">
                  <c:v>139723.409999999</c:v>
                </c:pt>
                <c:pt idx="299">
                  <c:v>139723.409999999</c:v>
                </c:pt>
                <c:pt idx="300">
                  <c:v>140702.289999999</c:v>
                </c:pt>
                <c:pt idx="301">
                  <c:v>142138.689999999</c:v>
                </c:pt>
                <c:pt idx="302">
                  <c:v>142149.329999999</c:v>
                </c:pt>
                <c:pt idx="303">
                  <c:v>135946.209999999</c:v>
                </c:pt>
                <c:pt idx="304">
                  <c:v>134797.089999999</c:v>
                </c:pt>
                <c:pt idx="305">
                  <c:v>134648.129999999</c:v>
                </c:pt>
                <c:pt idx="306">
                  <c:v>135041.809999999</c:v>
                </c:pt>
                <c:pt idx="307">
                  <c:v>136935.729999999</c:v>
                </c:pt>
                <c:pt idx="308">
                  <c:v>136893.169999999</c:v>
                </c:pt>
                <c:pt idx="309">
                  <c:v>135807.889999999</c:v>
                </c:pt>
                <c:pt idx="310">
                  <c:v>134977.969999999</c:v>
                </c:pt>
                <c:pt idx="311">
                  <c:v>134775.809999999</c:v>
                </c:pt>
                <c:pt idx="312">
                  <c:v>134616.209999999</c:v>
                </c:pt>
                <c:pt idx="313">
                  <c:v>135924.929999999</c:v>
                </c:pt>
                <c:pt idx="314">
                  <c:v>139893.649999999</c:v>
                </c:pt>
                <c:pt idx="315">
                  <c:v>144585.889999999</c:v>
                </c:pt>
                <c:pt idx="316">
                  <c:v>145234.929999999</c:v>
                </c:pt>
                <c:pt idx="317">
                  <c:v>145564.769999999</c:v>
                </c:pt>
                <c:pt idx="318">
                  <c:v>145649.889999999</c:v>
                </c:pt>
                <c:pt idx="319">
                  <c:v>145852.049999999</c:v>
                </c:pt>
                <c:pt idx="320">
                  <c:v>147235.249999999</c:v>
                </c:pt>
                <c:pt idx="321">
                  <c:v>148363.089999999</c:v>
                </c:pt>
                <c:pt idx="322">
                  <c:v>148437.569999999</c:v>
                </c:pt>
                <c:pt idx="323">
                  <c:v>149320.689999999</c:v>
                </c:pt>
                <c:pt idx="324">
                  <c:v>147065.009999999</c:v>
                </c:pt>
                <c:pt idx="325">
                  <c:v>147405.489999999</c:v>
                </c:pt>
                <c:pt idx="326">
                  <c:v>146533.009999999</c:v>
                </c:pt>
                <c:pt idx="327">
                  <c:v>146554.289999999</c:v>
                </c:pt>
                <c:pt idx="328">
                  <c:v>145469.009999999</c:v>
                </c:pt>
                <c:pt idx="329">
                  <c:v>145277.489999999</c:v>
                </c:pt>
                <c:pt idx="330">
                  <c:v>144990.209999999</c:v>
                </c:pt>
                <c:pt idx="331">
                  <c:v>143394.209999999</c:v>
                </c:pt>
                <c:pt idx="332">
                  <c:v>146298.929999999</c:v>
                </c:pt>
                <c:pt idx="333">
                  <c:v>147394.849999999</c:v>
                </c:pt>
                <c:pt idx="334">
                  <c:v>147096.929999999</c:v>
                </c:pt>
                <c:pt idx="335">
                  <c:v>146192.529999999</c:v>
                </c:pt>
                <c:pt idx="336">
                  <c:v>145852.049999999</c:v>
                </c:pt>
                <c:pt idx="337">
                  <c:v>145309.409999999</c:v>
                </c:pt>
                <c:pt idx="338">
                  <c:v>143426.129999999</c:v>
                </c:pt>
                <c:pt idx="339">
                  <c:v>138648.769999999</c:v>
                </c:pt>
                <c:pt idx="340">
                  <c:v>137308.129999999</c:v>
                </c:pt>
                <c:pt idx="341">
                  <c:v>138212.529999999</c:v>
                </c:pt>
                <c:pt idx="342">
                  <c:v>138680.689999999</c:v>
                </c:pt>
                <c:pt idx="343">
                  <c:v>136339.889999999</c:v>
                </c:pt>
                <c:pt idx="344">
                  <c:v>136488.849999999</c:v>
                </c:pt>
                <c:pt idx="345">
                  <c:v>131924.289999999</c:v>
                </c:pt>
                <c:pt idx="346">
                  <c:v>134924.769999999</c:v>
                </c:pt>
                <c:pt idx="347">
                  <c:v>135605.729999999</c:v>
                </c:pt>
                <c:pt idx="348">
                  <c:v>137244.289999999</c:v>
                </c:pt>
                <c:pt idx="349">
                  <c:v>138765.81</c:v>
                </c:pt>
                <c:pt idx="350">
                  <c:v>138095.489999999</c:v>
                </c:pt>
                <c:pt idx="351">
                  <c:v>139457.409999999</c:v>
                </c:pt>
                <c:pt idx="352">
                  <c:v>138882.849999999</c:v>
                </c:pt>
                <c:pt idx="353">
                  <c:v>138563.649999999</c:v>
                </c:pt>
                <c:pt idx="354">
                  <c:v>140670.369999999</c:v>
                </c:pt>
                <c:pt idx="355">
                  <c:v>140329.889999999</c:v>
                </c:pt>
                <c:pt idx="356">
                  <c:v>139010.529999999</c:v>
                </c:pt>
                <c:pt idx="357">
                  <c:v>140074.529999999</c:v>
                </c:pt>
                <c:pt idx="358">
                  <c:v>140085.169999999</c:v>
                </c:pt>
                <c:pt idx="359">
                  <c:v>140085.169999999</c:v>
                </c:pt>
                <c:pt idx="360">
                  <c:v>140085.169999999</c:v>
                </c:pt>
                <c:pt idx="361">
                  <c:v>140085.169999999</c:v>
                </c:pt>
                <c:pt idx="362">
                  <c:v>140085.169999999</c:v>
                </c:pt>
                <c:pt idx="363">
                  <c:v>140085.169999999</c:v>
                </c:pt>
                <c:pt idx="364">
                  <c:v>140085.169999999</c:v>
                </c:pt>
                <c:pt idx="365">
                  <c:v>140085.169999999</c:v>
                </c:pt>
                <c:pt idx="366">
                  <c:v>140085.169999999</c:v>
                </c:pt>
                <c:pt idx="367">
                  <c:v>140085.169999999</c:v>
                </c:pt>
                <c:pt idx="368">
                  <c:v>140085.169999999</c:v>
                </c:pt>
                <c:pt idx="369">
                  <c:v>140085.169999999</c:v>
                </c:pt>
                <c:pt idx="370">
                  <c:v>140085.169999999</c:v>
                </c:pt>
                <c:pt idx="371">
                  <c:v>140085.169999999</c:v>
                </c:pt>
                <c:pt idx="372">
                  <c:v>140085.169999999</c:v>
                </c:pt>
                <c:pt idx="373">
                  <c:v>140085.169999999</c:v>
                </c:pt>
                <c:pt idx="374">
                  <c:v>140085.169999999</c:v>
                </c:pt>
                <c:pt idx="375">
                  <c:v>140085.169999999</c:v>
                </c:pt>
                <c:pt idx="376">
                  <c:v>140085.169999999</c:v>
                </c:pt>
                <c:pt idx="377">
                  <c:v>140085.169999999</c:v>
                </c:pt>
                <c:pt idx="378">
                  <c:v>140085.169999999</c:v>
                </c:pt>
                <c:pt idx="379">
                  <c:v>140085.169999999</c:v>
                </c:pt>
                <c:pt idx="380">
                  <c:v>140085.169999999</c:v>
                </c:pt>
                <c:pt idx="381">
                  <c:v>140085.169999999</c:v>
                </c:pt>
                <c:pt idx="382">
                  <c:v>140085.169999999</c:v>
                </c:pt>
                <c:pt idx="383">
                  <c:v>140085.169999999</c:v>
                </c:pt>
                <c:pt idx="384">
                  <c:v>140085.169999999</c:v>
                </c:pt>
                <c:pt idx="385">
                  <c:v>140085.169999999</c:v>
                </c:pt>
                <c:pt idx="386">
                  <c:v>140085.169999999</c:v>
                </c:pt>
                <c:pt idx="387">
                  <c:v>140085.169999999</c:v>
                </c:pt>
                <c:pt idx="388">
                  <c:v>140085.169999999</c:v>
                </c:pt>
                <c:pt idx="389">
                  <c:v>140085.169999999</c:v>
                </c:pt>
                <c:pt idx="390">
                  <c:v>140085.169999999</c:v>
                </c:pt>
                <c:pt idx="391">
                  <c:v>140085.169999999</c:v>
                </c:pt>
                <c:pt idx="392">
                  <c:v>140085.169999999</c:v>
                </c:pt>
                <c:pt idx="393">
                  <c:v>140085.169999999</c:v>
                </c:pt>
                <c:pt idx="394">
                  <c:v>140085.169999999</c:v>
                </c:pt>
                <c:pt idx="395">
                  <c:v>140085.169999999</c:v>
                </c:pt>
                <c:pt idx="396">
                  <c:v>140085.169999999</c:v>
                </c:pt>
                <c:pt idx="397">
                  <c:v>140085.169999999</c:v>
                </c:pt>
                <c:pt idx="398">
                  <c:v>140085.169999999</c:v>
                </c:pt>
                <c:pt idx="399">
                  <c:v>140085.169999999</c:v>
                </c:pt>
                <c:pt idx="400">
                  <c:v>140085.169999999</c:v>
                </c:pt>
                <c:pt idx="401">
                  <c:v>140085.169999999</c:v>
                </c:pt>
                <c:pt idx="402">
                  <c:v>140085.169999999</c:v>
                </c:pt>
                <c:pt idx="403">
                  <c:v>140085.169999999</c:v>
                </c:pt>
                <c:pt idx="404">
                  <c:v>140085.169999999</c:v>
                </c:pt>
                <c:pt idx="405">
                  <c:v>140085.169999999</c:v>
                </c:pt>
                <c:pt idx="406">
                  <c:v>140085.169999999</c:v>
                </c:pt>
                <c:pt idx="407">
                  <c:v>140085.169999999</c:v>
                </c:pt>
                <c:pt idx="408">
                  <c:v>140085.169999999</c:v>
                </c:pt>
                <c:pt idx="409">
                  <c:v>140085.169999999</c:v>
                </c:pt>
                <c:pt idx="410">
                  <c:v>140085.169999999</c:v>
                </c:pt>
                <c:pt idx="411">
                  <c:v>140085.169999999</c:v>
                </c:pt>
                <c:pt idx="412">
                  <c:v>140085.169999999</c:v>
                </c:pt>
                <c:pt idx="413">
                  <c:v>140085.169999999</c:v>
                </c:pt>
                <c:pt idx="414">
                  <c:v>140085.169999999</c:v>
                </c:pt>
                <c:pt idx="415">
                  <c:v>140085.169999999</c:v>
                </c:pt>
                <c:pt idx="416">
                  <c:v>140085.169999999</c:v>
                </c:pt>
                <c:pt idx="417">
                  <c:v>140085.169999999</c:v>
                </c:pt>
                <c:pt idx="418">
                  <c:v>140085.169999999</c:v>
                </c:pt>
                <c:pt idx="419">
                  <c:v>140085.169999999</c:v>
                </c:pt>
                <c:pt idx="420">
                  <c:v>140085.169999999</c:v>
                </c:pt>
                <c:pt idx="421">
                  <c:v>140085.169999999</c:v>
                </c:pt>
                <c:pt idx="422">
                  <c:v>140085.169999999</c:v>
                </c:pt>
                <c:pt idx="423">
                  <c:v>140085.169999999</c:v>
                </c:pt>
                <c:pt idx="424">
                  <c:v>140085.169999999</c:v>
                </c:pt>
                <c:pt idx="425">
                  <c:v>140085.169999999</c:v>
                </c:pt>
                <c:pt idx="426">
                  <c:v>140085.169999999</c:v>
                </c:pt>
                <c:pt idx="427">
                  <c:v>140085.169999999</c:v>
                </c:pt>
                <c:pt idx="428">
                  <c:v>140085.169999999</c:v>
                </c:pt>
                <c:pt idx="429">
                  <c:v>140085.169999999</c:v>
                </c:pt>
                <c:pt idx="430">
                  <c:v>140085.169999999</c:v>
                </c:pt>
                <c:pt idx="431">
                  <c:v>140085.169999999</c:v>
                </c:pt>
                <c:pt idx="432">
                  <c:v>140085.169999999</c:v>
                </c:pt>
                <c:pt idx="433">
                  <c:v>140085.169999999</c:v>
                </c:pt>
                <c:pt idx="434">
                  <c:v>140085.169999999</c:v>
                </c:pt>
                <c:pt idx="435">
                  <c:v>140085.169999999</c:v>
                </c:pt>
                <c:pt idx="436">
                  <c:v>140369.079999999</c:v>
                </c:pt>
                <c:pt idx="437">
                  <c:v>140329.919999999</c:v>
                </c:pt>
                <c:pt idx="438">
                  <c:v>140692.149999999</c:v>
                </c:pt>
                <c:pt idx="439">
                  <c:v>141318.709999999</c:v>
                </c:pt>
                <c:pt idx="440">
                  <c:v>141475.349999999</c:v>
                </c:pt>
                <c:pt idx="441">
                  <c:v>142131.279999999</c:v>
                </c:pt>
                <c:pt idx="442">
                  <c:v>141083.749999999</c:v>
                </c:pt>
                <c:pt idx="443">
                  <c:v>140104.749999999</c:v>
                </c:pt>
                <c:pt idx="444">
                  <c:v>140652.989999999</c:v>
                </c:pt>
                <c:pt idx="445">
                  <c:v>140731.309999999</c:v>
                </c:pt>
                <c:pt idx="446">
                  <c:v>140692.149999999</c:v>
                </c:pt>
                <c:pt idx="447">
                  <c:v>140251.599999999</c:v>
                </c:pt>
                <c:pt idx="448">
                  <c:v>141543.879999999</c:v>
                </c:pt>
                <c:pt idx="449">
                  <c:v>142199.809999999</c:v>
                </c:pt>
                <c:pt idx="450">
                  <c:v>142376.029999999</c:v>
                </c:pt>
                <c:pt idx="451">
                  <c:v>141886.529999999</c:v>
                </c:pt>
                <c:pt idx="452">
                  <c:v>141543.879999999</c:v>
                </c:pt>
                <c:pt idx="453">
                  <c:v>141661.359999999</c:v>
                </c:pt>
                <c:pt idx="454">
                  <c:v>140887.949999999</c:v>
                </c:pt>
                <c:pt idx="455">
                  <c:v>141299.129999999</c:v>
                </c:pt>
                <c:pt idx="456">
                  <c:v>141974.639999999</c:v>
                </c:pt>
                <c:pt idx="457">
                  <c:v>142033.379999999</c:v>
                </c:pt>
                <c:pt idx="458">
                  <c:v>143120.069999999</c:v>
                </c:pt>
                <c:pt idx="459">
                  <c:v>140545.299999999</c:v>
                </c:pt>
                <c:pt idx="460">
                  <c:v>141808.209999999</c:v>
                </c:pt>
                <c:pt idx="461">
                  <c:v>141289.339999999</c:v>
                </c:pt>
                <c:pt idx="462">
                  <c:v>142092.119999999</c:v>
                </c:pt>
                <c:pt idx="463">
                  <c:v>141661.359999999</c:v>
                </c:pt>
                <c:pt idx="464">
                  <c:v>142101.909999999</c:v>
                </c:pt>
                <c:pt idx="465">
                  <c:v>142092.119999999</c:v>
                </c:pt>
                <c:pt idx="466">
                  <c:v>142493.509999999</c:v>
                </c:pt>
                <c:pt idx="467">
                  <c:v>141015.219999999</c:v>
                </c:pt>
                <c:pt idx="468">
                  <c:v>140741.099999999</c:v>
                </c:pt>
                <c:pt idx="469">
                  <c:v>140741.099999999</c:v>
                </c:pt>
                <c:pt idx="470">
                  <c:v>139962.66</c:v>
                </c:pt>
                <c:pt idx="471">
                  <c:v>140601.38</c:v>
                </c:pt>
                <c:pt idx="472">
                  <c:v>139633.32</c:v>
                </c:pt>
                <c:pt idx="473">
                  <c:v>139403.78</c:v>
                </c:pt>
                <c:pt idx="474">
                  <c:v>139403.78</c:v>
                </c:pt>
                <c:pt idx="475">
                  <c:v>141125.5</c:v>
                </c:pt>
                <c:pt idx="476">
                  <c:v>140855.23</c:v>
                </c:pt>
                <c:pt idx="477">
                  <c:v>141155.53</c:v>
                </c:pt>
                <c:pt idx="478">
                  <c:v>142076.45</c:v>
                </c:pt>
                <c:pt idx="479">
                  <c:v>142616.99</c:v>
                </c:pt>
                <c:pt idx="480">
                  <c:v>142196.57</c:v>
                </c:pt>
                <c:pt idx="481">
                  <c:v>144398.77</c:v>
                </c:pt>
                <c:pt idx="482">
                  <c:v>144528.9</c:v>
                </c:pt>
                <c:pt idx="483">
                  <c:v>144528.9</c:v>
                </c:pt>
                <c:pt idx="484">
                  <c:v>144528.9</c:v>
                </c:pt>
                <c:pt idx="485">
                  <c:v>144528.9</c:v>
                </c:pt>
                <c:pt idx="486">
                  <c:v>144528.9</c:v>
                </c:pt>
                <c:pt idx="487">
                  <c:v>144528.9</c:v>
                </c:pt>
                <c:pt idx="488">
                  <c:v>144528.9</c:v>
                </c:pt>
                <c:pt idx="489">
                  <c:v>144528.9</c:v>
                </c:pt>
                <c:pt idx="490">
                  <c:v>144528.9</c:v>
                </c:pt>
                <c:pt idx="491">
                  <c:v>144528.9</c:v>
                </c:pt>
                <c:pt idx="492">
                  <c:v>144528.9</c:v>
                </c:pt>
                <c:pt idx="493">
                  <c:v>144528.9</c:v>
                </c:pt>
                <c:pt idx="494">
                  <c:v>144528.9</c:v>
                </c:pt>
                <c:pt idx="495">
                  <c:v>144528.9</c:v>
                </c:pt>
                <c:pt idx="496">
                  <c:v>144528.9</c:v>
                </c:pt>
                <c:pt idx="497">
                  <c:v>144528.9</c:v>
                </c:pt>
                <c:pt idx="498">
                  <c:v>144528.9</c:v>
                </c:pt>
                <c:pt idx="499">
                  <c:v>144528.9</c:v>
                </c:pt>
                <c:pt idx="500">
                  <c:v>144528.9</c:v>
                </c:pt>
                <c:pt idx="501">
                  <c:v>144528.9</c:v>
                </c:pt>
                <c:pt idx="502">
                  <c:v>144528.9</c:v>
                </c:pt>
                <c:pt idx="503">
                  <c:v>144528.9</c:v>
                </c:pt>
                <c:pt idx="504">
                  <c:v>144528.9</c:v>
                </c:pt>
                <c:pt idx="505">
                  <c:v>144528.9</c:v>
                </c:pt>
                <c:pt idx="506">
                  <c:v>144528.9</c:v>
                </c:pt>
                <c:pt idx="507">
                  <c:v>144528.9</c:v>
                </c:pt>
                <c:pt idx="508">
                  <c:v>142136.1</c:v>
                </c:pt>
                <c:pt idx="509">
                  <c:v>142076.28</c:v>
                </c:pt>
                <c:pt idx="510">
                  <c:v>141846.97</c:v>
                </c:pt>
                <c:pt idx="511">
                  <c:v>141338.5</c:v>
                </c:pt>
                <c:pt idx="512">
                  <c:v>138846.0</c:v>
                </c:pt>
                <c:pt idx="513">
                  <c:v>138337.53</c:v>
                </c:pt>
                <c:pt idx="514">
                  <c:v>139833.03</c:v>
                </c:pt>
                <c:pt idx="515">
                  <c:v>140002.52</c:v>
                </c:pt>
                <c:pt idx="516">
                  <c:v>137350.5</c:v>
                </c:pt>
                <c:pt idx="517">
                  <c:v>141069.31</c:v>
                </c:pt>
                <c:pt idx="518">
                  <c:v>138307.62</c:v>
                </c:pt>
                <c:pt idx="519">
                  <c:v>133512.05</c:v>
                </c:pt>
                <c:pt idx="520">
                  <c:v>133861.0</c:v>
                </c:pt>
                <c:pt idx="521">
                  <c:v>133900.88</c:v>
                </c:pt>
                <c:pt idx="522">
                  <c:v>134728.39</c:v>
                </c:pt>
                <c:pt idx="523">
                  <c:v>137071.34</c:v>
                </c:pt>
                <c:pt idx="524">
                  <c:v>137270.74</c:v>
                </c:pt>
                <c:pt idx="525">
                  <c:v>140590.75</c:v>
                </c:pt>
                <c:pt idx="526">
                  <c:v>138616.69</c:v>
                </c:pt>
                <c:pt idx="527">
                  <c:v>144698.39</c:v>
                </c:pt>
                <c:pt idx="528">
                  <c:v>148227.77</c:v>
                </c:pt>
                <c:pt idx="529">
                  <c:v>149194.86</c:v>
                </c:pt>
                <c:pt idx="530">
                  <c:v>150690.36</c:v>
                </c:pt>
                <c:pt idx="531">
                  <c:v>150640.51</c:v>
                </c:pt>
                <c:pt idx="532">
                  <c:v>151727.24</c:v>
                </c:pt>
                <c:pt idx="533">
                  <c:v>153392.23</c:v>
                </c:pt>
                <c:pt idx="534">
                  <c:v>152923.64</c:v>
                </c:pt>
                <c:pt idx="535">
                  <c:v>154668.39</c:v>
                </c:pt>
                <c:pt idx="536">
                  <c:v>155306.47</c:v>
                </c:pt>
                <c:pt idx="537">
                  <c:v>155665.39</c:v>
                </c:pt>
                <c:pt idx="538">
                  <c:v>156163.89</c:v>
                </c:pt>
                <c:pt idx="539">
                  <c:v>156163.89</c:v>
                </c:pt>
                <c:pt idx="540">
                  <c:v>156163.89</c:v>
                </c:pt>
                <c:pt idx="541">
                  <c:v>156163.89</c:v>
                </c:pt>
                <c:pt idx="542">
                  <c:v>156163.89</c:v>
                </c:pt>
                <c:pt idx="543">
                  <c:v>156163.89</c:v>
                </c:pt>
                <c:pt idx="544">
                  <c:v>156163.89</c:v>
                </c:pt>
                <c:pt idx="545">
                  <c:v>156163.89</c:v>
                </c:pt>
                <c:pt idx="546">
                  <c:v>156163.89</c:v>
                </c:pt>
                <c:pt idx="547">
                  <c:v>156163.89</c:v>
                </c:pt>
                <c:pt idx="548">
                  <c:v>156163.89</c:v>
                </c:pt>
                <c:pt idx="549">
                  <c:v>156163.89</c:v>
                </c:pt>
                <c:pt idx="550">
                  <c:v>156163.89</c:v>
                </c:pt>
                <c:pt idx="551">
                  <c:v>157918.97</c:v>
                </c:pt>
                <c:pt idx="552">
                  <c:v>156015.99</c:v>
                </c:pt>
                <c:pt idx="553">
                  <c:v>158421.83</c:v>
                </c:pt>
                <c:pt idx="554">
                  <c:v>160058.59</c:v>
                </c:pt>
                <c:pt idx="555">
                  <c:v>160058.59</c:v>
                </c:pt>
                <c:pt idx="556">
                  <c:v>160068.45</c:v>
                </c:pt>
                <c:pt idx="557">
                  <c:v>158747.21</c:v>
                </c:pt>
                <c:pt idx="558">
                  <c:v>158648.61</c:v>
                </c:pt>
                <c:pt idx="559">
                  <c:v>156094.87</c:v>
                </c:pt>
                <c:pt idx="560">
                  <c:v>156992.13</c:v>
                </c:pt>
                <c:pt idx="561">
                  <c:v>154990.55</c:v>
                </c:pt>
                <c:pt idx="562">
                  <c:v>154724.33</c:v>
                </c:pt>
                <c:pt idx="563">
                  <c:v>156893.53</c:v>
                </c:pt>
                <c:pt idx="564">
                  <c:v>158421.83</c:v>
                </c:pt>
                <c:pt idx="565">
                  <c:v>163056.03</c:v>
                </c:pt>
                <c:pt idx="566">
                  <c:v>163233.51</c:v>
                </c:pt>
                <c:pt idx="567">
                  <c:v>164998.45</c:v>
                </c:pt>
                <c:pt idx="568">
                  <c:v>164604.05</c:v>
                </c:pt>
                <c:pt idx="569">
                  <c:v>164692.79</c:v>
                </c:pt>
                <c:pt idx="570">
                  <c:v>164002.59</c:v>
                </c:pt>
                <c:pt idx="571">
                  <c:v>164446.29</c:v>
                </c:pt>
                <c:pt idx="572">
                  <c:v>163588.47</c:v>
                </c:pt>
                <c:pt idx="573">
                  <c:v>162089.75</c:v>
                </c:pt>
                <c:pt idx="574">
                  <c:v>161833.39</c:v>
                </c:pt>
                <c:pt idx="575">
                  <c:v>158185.19</c:v>
                </c:pt>
                <c:pt idx="576">
                  <c:v>156499.13</c:v>
                </c:pt>
                <c:pt idx="577">
                  <c:v>157633.03</c:v>
                </c:pt>
                <c:pt idx="578">
                  <c:v>161409.41</c:v>
                </c:pt>
                <c:pt idx="579">
                  <c:v>159427.55</c:v>
                </c:pt>
                <c:pt idx="580">
                  <c:v>158559.87</c:v>
                </c:pt>
                <c:pt idx="581">
                  <c:v>158441.55</c:v>
                </c:pt>
                <c:pt idx="582">
                  <c:v>157672.47</c:v>
                </c:pt>
                <c:pt idx="583">
                  <c:v>157494.99</c:v>
                </c:pt>
                <c:pt idx="584">
                  <c:v>159802.23</c:v>
                </c:pt>
                <c:pt idx="585">
                  <c:v>159743.07</c:v>
                </c:pt>
                <c:pt idx="586">
                  <c:v>160334.67</c:v>
                </c:pt>
                <c:pt idx="587">
                  <c:v>163637.77</c:v>
                </c:pt>
                <c:pt idx="588">
                  <c:v>161793.95</c:v>
                </c:pt>
                <c:pt idx="589">
                  <c:v>162010.87</c:v>
                </c:pt>
                <c:pt idx="590">
                  <c:v>161409.41</c:v>
                </c:pt>
                <c:pt idx="591">
                  <c:v>161715.07</c:v>
                </c:pt>
                <c:pt idx="592">
                  <c:v>163874.41</c:v>
                </c:pt>
                <c:pt idx="593">
                  <c:v>160098.03</c:v>
                </c:pt>
                <c:pt idx="594">
                  <c:v>162188.35</c:v>
                </c:pt>
                <c:pt idx="595">
                  <c:v>163687.07</c:v>
                </c:pt>
                <c:pt idx="596">
                  <c:v>162572.89</c:v>
                </c:pt>
                <c:pt idx="597">
                  <c:v>164288.53</c:v>
                </c:pt>
                <c:pt idx="598">
                  <c:v>163815.25</c:v>
                </c:pt>
                <c:pt idx="599">
                  <c:v>162602.47</c:v>
                </c:pt>
                <c:pt idx="600">
                  <c:v>163568.75</c:v>
                </c:pt>
                <c:pt idx="601">
                  <c:v>163568.75</c:v>
                </c:pt>
                <c:pt idx="602">
                  <c:v>163568.75</c:v>
                </c:pt>
                <c:pt idx="603">
                  <c:v>163568.75</c:v>
                </c:pt>
                <c:pt idx="604">
                  <c:v>163568.75</c:v>
                </c:pt>
                <c:pt idx="605">
                  <c:v>163568.75</c:v>
                </c:pt>
                <c:pt idx="606">
                  <c:v>163568.75</c:v>
                </c:pt>
                <c:pt idx="607">
                  <c:v>163568.75</c:v>
                </c:pt>
                <c:pt idx="608">
                  <c:v>163568.75</c:v>
                </c:pt>
                <c:pt idx="609">
                  <c:v>163568.75</c:v>
                </c:pt>
                <c:pt idx="610">
                  <c:v>163568.75</c:v>
                </c:pt>
                <c:pt idx="611">
                  <c:v>163568.75</c:v>
                </c:pt>
                <c:pt idx="612">
                  <c:v>163568.75</c:v>
                </c:pt>
                <c:pt idx="613">
                  <c:v>163568.75</c:v>
                </c:pt>
                <c:pt idx="614">
                  <c:v>163568.75</c:v>
                </c:pt>
                <c:pt idx="615">
                  <c:v>163568.75</c:v>
                </c:pt>
                <c:pt idx="616">
                  <c:v>163568.75</c:v>
                </c:pt>
                <c:pt idx="617">
                  <c:v>163568.75</c:v>
                </c:pt>
                <c:pt idx="618">
                  <c:v>163568.75</c:v>
                </c:pt>
                <c:pt idx="619">
                  <c:v>163568.75</c:v>
                </c:pt>
                <c:pt idx="620">
                  <c:v>163568.75</c:v>
                </c:pt>
                <c:pt idx="621">
                  <c:v>163568.75</c:v>
                </c:pt>
                <c:pt idx="622">
                  <c:v>163568.75</c:v>
                </c:pt>
                <c:pt idx="623">
                  <c:v>163568.75</c:v>
                </c:pt>
                <c:pt idx="624">
                  <c:v>163568.75</c:v>
                </c:pt>
                <c:pt idx="625">
                  <c:v>163568.75</c:v>
                </c:pt>
                <c:pt idx="626">
                  <c:v>163568.75</c:v>
                </c:pt>
                <c:pt idx="627">
                  <c:v>163568.75</c:v>
                </c:pt>
                <c:pt idx="628">
                  <c:v>163568.75</c:v>
                </c:pt>
                <c:pt idx="629">
                  <c:v>163568.75</c:v>
                </c:pt>
                <c:pt idx="630">
                  <c:v>163568.75</c:v>
                </c:pt>
                <c:pt idx="631">
                  <c:v>163568.75</c:v>
                </c:pt>
                <c:pt idx="632">
                  <c:v>163568.75</c:v>
                </c:pt>
                <c:pt idx="633">
                  <c:v>163568.75</c:v>
                </c:pt>
                <c:pt idx="634">
                  <c:v>162485.25</c:v>
                </c:pt>
                <c:pt idx="635">
                  <c:v>160091.7</c:v>
                </c:pt>
                <c:pt idx="636">
                  <c:v>160367.5</c:v>
                </c:pt>
                <c:pt idx="637">
                  <c:v>163007.3</c:v>
                </c:pt>
                <c:pt idx="638">
                  <c:v>163726.35</c:v>
                </c:pt>
                <c:pt idx="639">
                  <c:v>163785.45</c:v>
                </c:pt>
                <c:pt idx="640">
                  <c:v>164297.65</c:v>
                </c:pt>
                <c:pt idx="641">
                  <c:v>164573.45</c:v>
                </c:pt>
                <c:pt idx="642">
                  <c:v>163361.9</c:v>
                </c:pt>
                <c:pt idx="643">
                  <c:v>163509.65</c:v>
                </c:pt>
                <c:pt idx="644">
                  <c:v>163952.9</c:v>
                </c:pt>
                <c:pt idx="645">
                  <c:v>163411.15</c:v>
                </c:pt>
                <c:pt idx="646">
                  <c:v>159293.85</c:v>
                </c:pt>
                <c:pt idx="647">
                  <c:v>162051.85</c:v>
                </c:pt>
                <c:pt idx="648">
                  <c:v>161549.5</c:v>
                </c:pt>
                <c:pt idx="649">
                  <c:v>162209.45</c:v>
                </c:pt>
                <c:pt idx="650">
                  <c:v>157274.6</c:v>
                </c:pt>
                <c:pt idx="651">
                  <c:v>156614.65</c:v>
                </c:pt>
                <c:pt idx="652">
                  <c:v>155619.8</c:v>
                </c:pt>
                <c:pt idx="653">
                  <c:v>155964.55</c:v>
                </c:pt>
                <c:pt idx="654">
                  <c:v>154624.95</c:v>
                </c:pt>
                <c:pt idx="655">
                  <c:v>154053.65</c:v>
                </c:pt>
                <c:pt idx="656">
                  <c:v>155324.3</c:v>
                </c:pt>
                <c:pt idx="657">
                  <c:v>156644.2</c:v>
                </c:pt>
                <c:pt idx="658">
                  <c:v>155550.85</c:v>
                </c:pt>
                <c:pt idx="659">
                  <c:v>155284.9</c:v>
                </c:pt>
                <c:pt idx="660">
                  <c:v>156240.35</c:v>
                </c:pt>
                <c:pt idx="661">
                  <c:v>158200.5</c:v>
                </c:pt>
                <c:pt idx="662">
                  <c:v>157511.0</c:v>
                </c:pt>
                <c:pt idx="663">
                  <c:v>157678.45</c:v>
                </c:pt>
                <c:pt idx="664">
                  <c:v>158899.85</c:v>
                </c:pt>
                <c:pt idx="665">
                  <c:v>160712.25</c:v>
                </c:pt>
                <c:pt idx="666">
                  <c:v>160860.0</c:v>
                </c:pt>
                <c:pt idx="667">
                  <c:v>160436.45</c:v>
                </c:pt>
                <c:pt idx="668">
                  <c:v>160682.7</c:v>
                </c:pt>
                <c:pt idx="669">
                  <c:v>159481.0</c:v>
                </c:pt>
                <c:pt idx="670">
                  <c:v>159638.6</c:v>
                </c:pt>
                <c:pt idx="671">
                  <c:v>159638.6</c:v>
                </c:pt>
                <c:pt idx="672">
                  <c:v>159638.6</c:v>
                </c:pt>
                <c:pt idx="673">
                  <c:v>159638.6</c:v>
                </c:pt>
                <c:pt idx="674">
                  <c:v>159638.6</c:v>
                </c:pt>
                <c:pt idx="675">
                  <c:v>159638.6</c:v>
                </c:pt>
                <c:pt idx="676">
                  <c:v>159638.6</c:v>
                </c:pt>
                <c:pt idx="677">
                  <c:v>159638.6</c:v>
                </c:pt>
                <c:pt idx="678">
                  <c:v>160721.84</c:v>
                </c:pt>
                <c:pt idx="679">
                  <c:v>158906.41</c:v>
                </c:pt>
                <c:pt idx="680">
                  <c:v>157632.6</c:v>
                </c:pt>
                <c:pt idx="681">
                  <c:v>157141.13</c:v>
                </c:pt>
                <c:pt idx="682">
                  <c:v>157532.3</c:v>
                </c:pt>
                <c:pt idx="683">
                  <c:v>159598.48</c:v>
                </c:pt>
                <c:pt idx="684">
                  <c:v>160420.94</c:v>
                </c:pt>
                <c:pt idx="685">
                  <c:v>158595.48</c:v>
                </c:pt>
                <c:pt idx="686">
                  <c:v>156418.97</c:v>
                </c:pt>
                <c:pt idx="687">
                  <c:v>157040.83</c:v>
                </c:pt>
                <c:pt idx="688">
                  <c:v>157502.209999999</c:v>
                </c:pt>
                <c:pt idx="689">
                  <c:v>160180.22</c:v>
                </c:pt>
                <c:pt idx="690">
                  <c:v>159508.209999999</c:v>
                </c:pt>
                <c:pt idx="691">
                  <c:v>160240.4</c:v>
                </c:pt>
                <c:pt idx="692">
                  <c:v>160400.88</c:v>
                </c:pt>
                <c:pt idx="693">
                  <c:v>158093.98</c:v>
                </c:pt>
                <c:pt idx="694">
                  <c:v>156469.12</c:v>
                </c:pt>
                <c:pt idx="695">
                  <c:v>157642.63</c:v>
                </c:pt>
                <c:pt idx="696">
                  <c:v>154493.209999999</c:v>
                </c:pt>
                <c:pt idx="697">
                  <c:v>154844.26</c:v>
                </c:pt>
                <c:pt idx="698">
                  <c:v>156198.31</c:v>
                </c:pt>
                <c:pt idx="699">
                  <c:v>155927.5</c:v>
                </c:pt>
                <c:pt idx="700">
                  <c:v>155626.6</c:v>
                </c:pt>
                <c:pt idx="701">
                  <c:v>155977.65</c:v>
                </c:pt>
                <c:pt idx="702">
                  <c:v>153249.49</c:v>
                </c:pt>
                <c:pt idx="703">
                  <c:v>154292.61</c:v>
                </c:pt>
                <c:pt idx="704">
                  <c:v>155496.209999999</c:v>
                </c:pt>
                <c:pt idx="705">
                  <c:v>157020.77</c:v>
                </c:pt>
                <c:pt idx="706">
                  <c:v>157331.7</c:v>
                </c:pt>
                <c:pt idx="707">
                  <c:v>156549.36</c:v>
                </c:pt>
                <c:pt idx="708">
                  <c:v>157722.87</c:v>
                </c:pt>
                <c:pt idx="709">
                  <c:v>157241.43</c:v>
                </c:pt>
                <c:pt idx="710">
                  <c:v>157672.72</c:v>
                </c:pt>
                <c:pt idx="711">
                  <c:v>156308.64</c:v>
                </c:pt>
                <c:pt idx="712">
                  <c:v>155957.59</c:v>
                </c:pt>
                <c:pt idx="713">
                  <c:v>150029.86</c:v>
                </c:pt>
                <c:pt idx="714">
                  <c:v>149859.35</c:v>
                </c:pt>
                <c:pt idx="715">
                  <c:v>149237.49</c:v>
                </c:pt>
                <c:pt idx="716">
                  <c:v>151644.69</c:v>
                </c:pt>
                <c:pt idx="717">
                  <c:v>151985.709999999</c:v>
                </c:pt>
                <c:pt idx="718">
                  <c:v>152106.07</c:v>
                </c:pt>
                <c:pt idx="719">
                  <c:v>151875.38</c:v>
                </c:pt>
                <c:pt idx="720">
                  <c:v>150651.72</c:v>
                </c:pt>
                <c:pt idx="721">
                  <c:v>150932.56</c:v>
                </c:pt>
                <c:pt idx="722">
                  <c:v>151544.39</c:v>
                </c:pt>
                <c:pt idx="723">
                  <c:v>149789.14</c:v>
                </c:pt>
                <c:pt idx="724">
                  <c:v>149418.03</c:v>
                </c:pt>
                <c:pt idx="725">
                  <c:v>151775.08</c:v>
                </c:pt>
                <c:pt idx="726">
                  <c:v>149006.8</c:v>
                </c:pt>
                <c:pt idx="727">
                  <c:v>149046.92</c:v>
                </c:pt>
                <c:pt idx="728">
                  <c:v>147923.56</c:v>
                </c:pt>
                <c:pt idx="729">
                  <c:v>148806.2</c:v>
                </c:pt>
                <c:pt idx="730">
                  <c:v>149769.08</c:v>
                </c:pt>
                <c:pt idx="731">
                  <c:v>148836.29</c:v>
                </c:pt>
                <c:pt idx="732">
                  <c:v>146388.97</c:v>
                </c:pt>
                <c:pt idx="733">
                  <c:v>143861.41</c:v>
                </c:pt>
                <c:pt idx="734">
                  <c:v>142597.63</c:v>
                </c:pt>
                <c:pt idx="735">
                  <c:v>139077.1</c:v>
                </c:pt>
                <c:pt idx="736">
                  <c:v>138134.28</c:v>
                </c:pt>
                <c:pt idx="737">
                  <c:v>143229.52</c:v>
                </c:pt>
                <c:pt idx="738">
                  <c:v>144413.06</c:v>
                </c:pt>
                <c:pt idx="739">
                  <c:v>144723.99</c:v>
                </c:pt>
                <c:pt idx="740">
                  <c:v>142647.78</c:v>
                </c:pt>
                <c:pt idx="741">
                  <c:v>138996.86</c:v>
                </c:pt>
                <c:pt idx="742">
                  <c:v>141745.08</c:v>
                </c:pt>
                <c:pt idx="743">
                  <c:v>142246.58</c:v>
                </c:pt>
                <c:pt idx="744">
                  <c:v>140340.88</c:v>
                </c:pt>
                <c:pt idx="745">
                  <c:v>143941.65</c:v>
                </c:pt>
                <c:pt idx="746">
                  <c:v>141363.94</c:v>
                </c:pt>
                <c:pt idx="747">
                  <c:v>141283.7</c:v>
                </c:pt>
                <c:pt idx="748">
                  <c:v>141765.14</c:v>
                </c:pt>
                <c:pt idx="749">
                  <c:v>141313.79</c:v>
                </c:pt>
                <c:pt idx="750">
                  <c:v>144112.16</c:v>
                </c:pt>
                <c:pt idx="751">
                  <c:v>144713.959999999</c:v>
                </c:pt>
                <c:pt idx="752">
                  <c:v>143460.209999999</c:v>
                </c:pt>
                <c:pt idx="753">
                  <c:v>140120.22</c:v>
                </c:pt>
                <c:pt idx="754">
                  <c:v>140541.48</c:v>
                </c:pt>
                <c:pt idx="755">
                  <c:v>138515.42</c:v>
                </c:pt>
                <c:pt idx="756">
                  <c:v>138154.34</c:v>
                </c:pt>
                <c:pt idx="757">
                  <c:v>138074.1</c:v>
                </c:pt>
                <c:pt idx="758">
                  <c:v>140060.04</c:v>
                </c:pt>
                <c:pt idx="759">
                  <c:v>138876.5</c:v>
                </c:pt>
                <c:pt idx="760">
                  <c:v>142056.01</c:v>
                </c:pt>
                <c:pt idx="761">
                  <c:v>142276.67</c:v>
                </c:pt>
                <c:pt idx="762">
                  <c:v>141303.76</c:v>
                </c:pt>
                <c:pt idx="763">
                  <c:v>143710.959999999</c:v>
                </c:pt>
                <c:pt idx="764">
                  <c:v>146840.32</c:v>
                </c:pt>
                <c:pt idx="765">
                  <c:v>146308.73</c:v>
                </c:pt>
                <c:pt idx="766">
                  <c:v>148063.98</c:v>
                </c:pt>
                <c:pt idx="767">
                  <c:v>150009.8</c:v>
                </c:pt>
                <c:pt idx="768">
                  <c:v>150431.06</c:v>
                </c:pt>
                <c:pt idx="769">
                  <c:v>149638.69</c:v>
                </c:pt>
                <c:pt idx="770">
                  <c:v>148846.32</c:v>
                </c:pt>
                <c:pt idx="771">
                  <c:v>149718.93</c:v>
                </c:pt>
                <c:pt idx="772">
                  <c:v>149227.459999999</c:v>
                </c:pt>
                <c:pt idx="773">
                  <c:v>148525.36</c:v>
                </c:pt>
                <c:pt idx="774">
                  <c:v>149638.69</c:v>
                </c:pt>
                <c:pt idx="775">
                  <c:v>150350.82</c:v>
                </c:pt>
                <c:pt idx="776">
                  <c:v>156549.36</c:v>
                </c:pt>
                <c:pt idx="777">
                  <c:v>156338.73</c:v>
                </c:pt>
                <c:pt idx="778">
                  <c:v>157090.98</c:v>
                </c:pt>
                <c:pt idx="779">
                  <c:v>157281.55</c:v>
                </c:pt>
                <c:pt idx="780">
                  <c:v>158635.6</c:v>
                </c:pt>
                <c:pt idx="781">
                  <c:v>158164.19</c:v>
                </c:pt>
                <c:pt idx="782">
                  <c:v>157762.99</c:v>
                </c:pt>
                <c:pt idx="783">
                  <c:v>160481.12</c:v>
                </c:pt>
                <c:pt idx="784">
                  <c:v>159307.61</c:v>
                </c:pt>
                <c:pt idx="785">
                  <c:v>159468.09</c:v>
                </c:pt>
                <c:pt idx="786">
                  <c:v>159548.33</c:v>
                </c:pt>
                <c:pt idx="787">
                  <c:v>159819.14</c:v>
                </c:pt>
                <c:pt idx="788">
                  <c:v>158023.77</c:v>
                </c:pt>
                <c:pt idx="789">
                  <c:v>158144.13</c:v>
                </c:pt>
                <c:pt idx="790">
                  <c:v>156850.26</c:v>
                </c:pt>
                <c:pt idx="791">
                  <c:v>156198.31</c:v>
                </c:pt>
                <c:pt idx="792">
                  <c:v>158765.99</c:v>
                </c:pt>
                <c:pt idx="793">
                  <c:v>157582.45</c:v>
                </c:pt>
                <c:pt idx="794">
                  <c:v>157943.53</c:v>
                </c:pt>
                <c:pt idx="795">
                  <c:v>158936.5</c:v>
                </c:pt>
                <c:pt idx="796">
                  <c:v>159508.209999999</c:v>
                </c:pt>
                <c:pt idx="797">
                  <c:v>159207.31</c:v>
                </c:pt>
                <c:pt idx="798">
                  <c:v>158304.61</c:v>
                </c:pt>
                <c:pt idx="799">
                  <c:v>158184.25</c:v>
                </c:pt>
                <c:pt idx="800">
                  <c:v>158545.33</c:v>
                </c:pt>
                <c:pt idx="801">
                  <c:v>157131.1</c:v>
                </c:pt>
                <c:pt idx="802">
                  <c:v>157452.06</c:v>
                </c:pt>
                <c:pt idx="803">
                  <c:v>156248.459999999</c:v>
                </c:pt>
                <c:pt idx="804">
                  <c:v>154924.5</c:v>
                </c:pt>
                <c:pt idx="805">
                  <c:v>158776.02</c:v>
                </c:pt>
                <c:pt idx="806">
                  <c:v>158304.61</c:v>
                </c:pt>
                <c:pt idx="807">
                  <c:v>157341.73</c:v>
                </c:pt>
                <c:pt idx="808">
                  <c:v>156599.51</c:v>
                </c:pt>
                <c:pt idx="809">
                  <c:v>158073.92</c:v>
                </c:pt>
                <c:pt idx="810">
                  <c:v>155375.85</c:v>
                </c:pt>
                <c:pt idx="811">
                  <c:v>158184.25</c:v>
                </c:pt>
                <c:pt idx="812">
                  <c:v>148655.75</c:v>
                </c:pt>
                <c:pt idx="813">
                  <c:v>150481.209999999</c:v>
                </c:pt>
                <c:pt idx="814">
                  <c:v>149377.91</c:v>
                </c:pt>
                <c:pt idx="815">
                  <c:v>147442.12</c:v>
                </c:pt>
                <c:pt idx="816">
                  <c:v>148003.8</c:v>
                </c:pt>
                <c:pt idx="817">
                  <c:v>149498.27</c:v>
                </c:pt>
                <c:pt idx="818">
                  <c:v>151694.84</c:v>
                </c:pt>
                <c:pt idx="819">
                  <c:v>151724.93</c:v>
                </c:pt>
                <c:pt idx="820">
                  <c:v>151755.02</c:v>
                </c:pt>
                <c:pt idx="821">
                  <c:v>153430.03</c:v>
                </c:pt>
                <c:pt idx="822">
                  <c:v>152447.09</c:v>
                </c:pt>
                <c:pt idx="823">
                  <c:v>151173.28</c:v>
                </c:pt>
                <c:pt idx="824">
                  <c:v>147341.82</c:v>
                </c:pt>
                <c:pt idx="825">
                  <c:v>147983.74</c:v>
                </c:pt>
                <c:pt idx="826">
                  <c:v>145004.83</c:v>
                </c:pt>
                <c:pt idx="827">
                  <c:v>141474.27</c:v>
                </c:pt>
                <c:pt idx="828">
                  <c:v>140992.83</c:v>
                </c:pt>
                <c:pt idx="829">
                  <c:v>140962.74</c:v>
                </c:pt>
                <c:pt idx="830">
                  <c:v>141363.94</c:v>
                </c:pt>
                <c:pt idx="831">
                  <c:v>139217.52</c:v>
                </c:pt>
                <c:pt idx="832">
                  <c:v>141684.9</c:v>
                </c:pt>
                <c:pt idx="833">
                  <c:v>139187.43</c:v>
                </c:pt>
                <c:pt idx="834">
                  <c:v>138886.53</c:v>
                </c:pt>
                <c:pt idx="835">
                  <c:v>137452.24</c:v>
                </c:pt>
                <c:pt idx="836">
                  <c:v>138254.64</c:v>
                </c:pt>
                <c:pt idx="837">
                  <c:v>140019.92</c:v>
                </c:pt>
                <c:pt idx="838">
                  <c:v>138064.07</c:v>
                </c:pt>
                <c:pt idx="839">
                  <c:v>145295.7</c:v>
                </c:pt>
                <c:pt idx="840">
                  <c:v>146068.01</c:v>
                </c:pt>
                <c:pt idx="841">
                  <c:v>147843.32</c:v>
                </c:pt>
                <c:pt idx="842">
                  <c:v>151534.36</c:v>
                </c:pt>
                <c:pt idx="843">
                  <c:v>149257.55</c:v>
                </c:pt>
                <c:pt idx="844">
                  <c:v>148394.97</c:v>
                </c:pt>
                <c:pt idx="845">
                  <c:v>153058.92</c:v>
                </c:pt>
                <c:pt idx="846">
                  <c:v>153981.68</c:v>
                </c:pt>
                <c:pt idx="847">
                  <c:v>154011.77</c:v>
                </c:pt>
                <c:pt idx="848">
                  <c:v>154443.06</c:v>
                </c:pt>
                <c:pt idx="849">
                  <c:v>155285.58</c:v>
                </c:pt>
                <c:pt idx="850">
                  <c:v>152988.709999999</c:v>
                </c:pt>
                <c:pt idx="851">
                  <c:v>151203.37</c:v>
                </c:pt>
                <c:pt idx="852">
                  <c:v>154503.24</c:v>
                </c:pt>
                <c:pt idx="853">
                  <c:v>156077.95</c:v>
                </c:pt>
                <c:pt idx="854">
                  <c:v>157171.22</c:v>
                </c:pt>
                <c:pt idx="855">
                  <c:v>157331.7</c:v>
                </c:pt>
                <c:pt idx="856">
                  <c:v>157000.709999999</c:v>
                </c:pt>
                <c:pt idx="857">
                  <c:v>158254.459999999</c:v>
                </c:pt>
                <c:pt idx="858">
                  <c:v>156719.87</c:v>
                </c:pt>
                <c:pt idx="859">
                  <c:v>157773.02</c:v>
                </c:pt>
                <c:pt idx="860">
                  <c:v>159548.33</c:v>
                </c:pt>
                <c:pt idx="861">
                  <c:v>158826.17</c:v>
                </c:pt>
                <c:pt idx="862">
                  <c:v>157421.97</c:v>
                </c:pt>
                <c:pt idx="863">
                  <c:v>160150.13</c:v>
                </c:pt>
                <c:pt idx="864">
                  <c:v>159969.59</c:v>
                </c:pt>
                <c:pt idx="865">
                  <c:v>159939.5</c:v>
                </c:pt>
                <c:pt idx="866">
                  <c:v>160631.57</c:v>
                </c:pt>
                <c:pt idx="867">
                  <c:v>161133.07</c:v>
                </c:pt>
                <c:pt idx="868">
                  <c:v>160761.959999999</c:v>
                </c:pt>
                <c:pt idx="869">
                  <c:v>160651.63</c:v>
                </c:pt>
                <c:pt idx="870">
                  <c:v>160451.03</c:v>
                </c:pt>
                <c:pt idx="871">
                  <c:v>162447.0</c:v>
                </c:pt>
                <c:pt idx="872">
                  <c:v>162376.79</c:v>
                </c:pt>
                <c:pt idx="873">
                  <c:v>162978.59</c:v>
                </c:pt>
                <c:pt idx="874">
                  <c:v>163460.03</c:v>
                </c:pt>
                <c:pt idx="875">
                  <c:v>164322.61</c:v>
                </c:pt>
                <c:pt idx="876">
                  <c:v>165907.35</c:v>
                </c:pt>
                <c:pt idx="877">
                  <c:v>165415.88</c:v>
                </c:pt>
                <c:pt idx="878">
                  <c:v>165486.09</c:v>
                </c:pt>
                <c:pt idx="879">
                  <c:v>164844.17</c:v>
                </c:pt>
                <c:pt idx="880">
                  <c:v>165034.74</c:v>
                </c:pt>
                <c:pt idx="881">
                  <c:v>166860.2</c:v>
                </c:pt>
                <c:pt idx="882">
                  <c:v>164964.53</c:v>
                </c:pt>
                <c:pt idx="883">
                  <c:v>167331.61</c:v>
                </c:pt>
                <c:pt idx="884">
                  <c:v>167211.25</c:v>
                </c:pt>
                <c:pt idx="885">
                  <c:v>168113.95</c:v>
                </c:pt>
                <c:pt idx="886">
                  <c:v>166980.56</c:v>
                </c:pt>
                <c:pt idx="887">
                  <c:v>166388.79</c:v>
                </c:pt>
                <c:pt idx="888">
                  <c:v>167391.79</c:v>
                </c:pt>
                <c:pt idx="889">
                  <c:v>167742.84</c:v>
                </c:pt>
                <c:pt idx="890">
                  <c:v>167211.25</c:v>
                </c:pt>
                <c:pt idx="891">
                  <c:v>167171.13</c:v>
                </c:pt>
                <c:pt idx="892">
                  <c:v>168615.45</c:v>
                </c:pt>
                <c:pt idx="893">
                  <c:v>169177.13</c:v>
                </c:pt>
                <c:pt idx="894">
                  <c:v>168745.84</c:v>
                </c:pt>
                <c:pt idx="895">
                  <c:v>169367.7</c:v>
                </c:pt>
                <c:pt idx="896">
                  <c:v>170140.01</c:v>
                </c:pt>
                <c:pt idx="897">
                  <c:v>170240.31</c:v>
                </c:pt>
                <c:pt idx="898">
                  <c:v>169528.18</c:v>
                </c:pt>
                <c:pt idx="899">
                  <c:v>169247.34</c:v>
                </c:pt>
                <c:pt idx="900">
                  <c:v>169247.34</c:v>
                </c:pt>
                <c:pt idx="901">
                  <c:v>168966.5</c:v>
                </c:pt>
                <c:pt idx="902">
                  <c:v>166759.9</c:v>
                </c:pt>
                <c:pt idx="903">
                  <c:v>168344.64</c:v>
                </c:pt>
                <c:pt idx="904">
                  <c:v>167582.36</c:v>
                </c:pt>
                <c:pt idx="905">
                  <c:v>167963.5</c:v>
                </c:pt>
                <c:pt idx="906">
                  <c:v>168926.38</c:v>
                </c:pt>
                <c:pt idx="907">
                  <c:v>168555.27</c:v>
                </c:pt>
                <c:pt idx="908">
                  <c:v>167742.84</c:v>
                </c:pt>
                <c:pt idx="909">
                  <c:v>168354.67</c:v>
                </c:pt>
                <c:pt idx="910">
                  <c:v>169478.03</c:v>
                </c:pt>
                <c:pt idx="911">
                  <c:v>169106.92</c:v>
                </c:pt>
                <c:pt idx="912">
                  <c:v>170852.14</c:v>
                </c:pt>
                <c:pt idx="913">
                  <c:v>170360.67</c:v>
                </c:pt>
                <c:pt idx="914">
                  <c:v>170741.81</c:v>
                </c:pt>
                <c:pt idx="915">
                  <c:v>168906.32</c:v>
                </c:pt>
                <c:pt idx="916">
                  <c:v>170140.01</c:v>
                </c:pt>
                <c:pt idx="917">
                  <c:v>168394.79</c:v>
                </c:pt>
                <c:pt idx="918">
                  <c:v>168394.79</c:v>
                </c:pt>
                <c:pt idx="919">
                  <c:v>168394.79</c:v>
                </c:pt>
                <c:pt idx="920">
                  <c:v>168394.79</c:v>
                </c:pt>
                <c:pt idx="921">
                  <c:v>168394.79</c:v>
                </c:pt>
                <c:pt idx="922">
                  <c:v>168394.79</c:v>
                </c:pt>
                <c:pt idx="923">
                  <c:v>168394.79</c:v>
                </c:pt>
                <c:pt idx="924">
                  <c:v>167325.59</c:v>
                </c:pt>
                <c:pt idx="925">
                  <c:v>167305.789999999</c:v>
                </c:pt>
                <c:pt idx="926">
                  <c:v>166741.489999999</c:v>
                </c:pt>
                <c:pt idx="927">
                  <c:v>167107.79</c:v>
                </c:pt>
                <c:pt idx="928">
                  <c:v>166464.29</c:v>
                </c:pt>
                <c:pt idx="929">
                  <c:v>166800.889999999</c:v>
                </c:pt>
                <c:pt idx="930">
                  <c:v>168483.89</c:v>
                </c:pt>
                <c:pt idx="931">
                  <c:v>169305.59</c:v>
                </c:pt>
                <c:pt idx="932">
                  <c:v>169810.489999999</c:v>
                </c:pt>
                <c:pt idx="933">
                  <c:v>168533.389999999</c:v>
                </c:pt>
                <c:pt idx="934">
                  <c:v>166979.09</c:v>
                </c:pt>
                <c:pt idx="935">
                  <c:v>165563.389999999</c:v>
                </c:pt>
                <c:pt idx="936">
                  <c:v>166038.59</c:v>
                </c:pt>
                <c:pt idx="937">
                  <c:v>166226.69</c:v>
                </c:pt>
                <c:pt idx="938">
                  <c:v>168335.39</c:v>
                </c:pt>
                <c:pt idx="939">
                  <c:v>167355.29</c:v>
                </c:pt>
                <c:pt idx="940">
                  <c:v>169622.389999999</c:v>
                </c:pt>
                <c:pt idx="941">
                  <c:v>169760.99</c:v>
                </c:pt>
                <c:pt idx="942">
                  <c:v>169622.389999999</c:v>
                </c:pt>
                <c:pt idx="943">
                  <c:v>172473.59</c:v>
                </c:pt>
                <c:pt idx="944">
                  <c:v>167533.49</c:v>
                </c:pt>
                <c:pt idx="945">
                  <c:v>165622.79</c:v>
                </c:pt>
                <c:pt idx="946">
                  <c:v>167998.79</c:v>
                </c:pt>
                <c:pt idx="947">
                  <c:v>169909.49</c:v>
                </c:pt>
                <c:pt idx="948">
                  <c:v>173473.49</c:v>
                </c:pt>
                <c:pt idx="949">
                  <c:v>173889.29</c:v>
                </c:pt>
                <c:pt idx="950">
                  <c:v>173978.389999999</c:v>
                </c:pt>
                <c:pt idx="951">
                  <c:v>173513.09</c:v>
                </c:pt>
                <c:pt idx="952">
                  <c:v>173225.99</c:v>
                </c:pt>
                <c:pt idx="953">
                  <c:v>175453.49</c:v>
                </c:pt>
                <c:pt idx="954">
                  <c:v>176334.59</c:v>
                </c:pt>
                <c:pt idx="955">
                  <c:v>177473.09</c:v>
                </c:pt>
                <c:pt idx="956">
                  <c:v>177522.59</c:v>
                </c:pt>
                <c:pt idx="957">
                  <c:v>179195.69</c:v>
                </c:pt>
                <c:pt idx="958">
                  <c:v>179690.69</c:v>
                </c:pt>
                <c:pt idx="959">
                  <c:v>179403.59</c:v>
                </c:pt>
                <c:pt idx="960">
                  <c:v>179532.29</c:v>
                </c:pt>
                <c:pt idx="961">
                  <c:v>179710.489999999</c:v>
                </c:pt>
                <c:pt idx="962">
                  <c:v>178562.09</c:v>
                </c:pt>
                <c:pt idx="963">
                  <c:v>178740.29</c:v>
                </c:pt>
                <c:pt idx="964">
                  <c:v>177938.389999999</c:v>
                </c:pt>
                <c:pt idx="965">
                  <c:v>175988.09</c:v>
                </c:pt>
                <c:pt idx="966">
                  <c:v>176591.99</c:v>
                </c:pt>
                <c:pt idx="967">
                  <c:v>176304.889999999</c:v>
                </c:pt>
                <c:pt idx="968">
                  <c:v>176681.09</c:v>
                </c:pt>
                <c:pt idx="969">
                  <c:v>176611.79</c:v>
                </c:pt>
                <c:pt idx="970">
                  <c:v>176681.09</c:v>
                </c:pt>
                <c:pt idx="971">
                  <c:v>176700.889999999</c:v>
                </c:pt>
                <c:pt idx="972">
                  <c:v>176136.59</c:v>
                </c:pt>
                <c:pt idx="973">
                  <c:v>176888.989999999</c:v>
                </c:pt>
                <c:pt idx="974">
                  <c:v>176898.89</c:v>
                </c:pt>
                <c:pt idx="975">
                  <c:v>176710.789999999</c:v>
                </c:pt>
                <c:pt idx="976">
                  <c:v>177136.489999999</c:v>
                </c:pt>
                <c:pt idx="977">
                  <c:v>179294.69</c:v>
                </c:pt>
                <c:pt idx="978">
                  <c:v>178571.99</c:v>
                </c:pt>
                <c:pt idx="979">
                  <c:v>178859.09</c:v>
                </c:pt>
                <c:pt idx="980">
                  <c:v>177562.19</c:v>
                </c:pt>
                <c:pt idx="981">
                  <c:v>178175.99</c:v>
                </c:pt>
                <c:pt idx="982">
                  <c:v>177492.89</c:v>
                </c:pt>
                <c:pt idx="983">
                  <c:v>177918.59</c:v>
                </c:pt>
                <c:pt idx="984">
                  <c:v>177383.989999999</c:v>
                </c:pt>
                <c:pt idx="985">
                  <c:v>178076.99</c:v>
                </c:pt>
                <c:pt idx="986">
                  <c:v>177720.59</c:v>
                </c:pt>
                <c:pt idx="987">
                  <c:v>177888.89</c:v>
                </c:pt>
                <c:pt idx="988">
                  <c:v>177720.59</c:v>
                </c:pt>
                <c:pt idx="989">
                  <c:v>178799.69</c:v>
                </c:pt>
                <c:pt idx="990">
                  <c:v>178453.19</c:v>
                </c:pt>
                <c:pt idx="991">
                  <c:v>177552.29</c:v>
                </c:pt>
                <c:pt idx="992">
                  <c:v>178284.889999999</c:v>
                </c:pt>
                <c:pt idx="993">
                  <c:v>179106.59</c:v>
                </c:pt>
                <c:pt idx="994">
                  <c:v>178760.09</c:v>
                </c:pt>
                <c:pt idx="995">
                  <c:v>178057.19</c:v>
                </c:pt>
                <c:pt idx="996">
                  <c:v>178403.69</c:v>
                </c:pt>
                <c:pt idx="997">
                  <c:v>173988.289999999</c:v>
                </c:pt>
                <c:pt idx="998">
                  <c:v>176423.69</c:v>
                </c:pt>
                <c:pt idx="999">
                  <c:v>174413.989999999</c:v>
                </c:pt>
                <c:pt idx="1000">
                  <c:v>173968.49</c:v>
                </c:pt>
                <c:pt idx="1001">
                  <c:v>174928.79</c:v>
                </c:pt>
                <c:pt idx="1002">
                  <c:v>173414.09</c:v>
                </c:pt>
                <c:pt idx="1003">
                  <c:v>175057.489999999</c:v>
                </c:pt>
                <c:pt idx="1004">
                  <c:v>175928.69</c:v>
                </c:pt>
                <c:pt idx="1005">
                  <c:v>177898.79</c:v>
                </c:pt>
                <c:pt idx="1006">
                  <c:v>178156.19</c:v>
                </c:pt>
                <c:pt idx="1007">
                  <c:v>175720.789999999</c:v>
                </c:pt>
                <c:pt idx="1008">
                  <c:v>174295.19</c:v>
                </c:pt>
                <c:pt idx="1009">
                  <c:v>174641.69</c:v>
                </c:pt>
                <c:pt idx="1010">
                  <c:v>175918.79</c:v>
                </c:pt>
                <c:pt idx="1011">
                  <c:v>173720.99</c:v>
                </c:pt>
                <c:pt idx="1012">
                  <c:v>174572.389999999</c:v>
                </c:pt>
                <c:pt idx="1013">
                  <c:v>173394.29</c:v>
                </c:pt>
                <c:pt idx="1014">
                  <c:v>170067.89</c:v>
                </c:pt>
                <c:pt idx="1015">
                  <c:v>170770.789999999</c:v>
                </c:pt>
                <c:pt idx="1016">
                  <c:v>170028.289999999</c:v>
                </c:pt>
                <c:pt idx="1017">
                  <c:v>169721.39</c:v>
                </c:pt>
                <c:pt idx="1018">
                  <c:v>168087.89</c:v>
                </c:pt>
                <c:pt idx="1019">
                  <c:v>168127.489999999</c:v>
                </c:pt>
                <c:pt idx="1020">
                  <c:v>168424.49</c:v>
                </c:pt>
                <c:pt idx="1021">
                  <c:v>168731.39</c:v>
                </c:pt>
                <c:pt idx="1022">
                  <c:v>168612.59</c:v>
                </c:pt>
                <c:pt idx="1023">
                  <c:v>168355.19</c:v>
                </c:pt>
                <c:pt idx="1024">
                  <c:v>168315.59</c:v>
                </c:pt>
                <c:pt idx="1025">
                  <c:v>168266.09</c:v>
                </c:pt>
                <c:pt idx="1026">
                  <c:v>167909.69</c:v>
                </c:pt>
                <c:pt idx="1027">
                  <c:v>169661.99</c:v>
                </c:pt>
                <c:pt idx="1028">
                  <c:v>164672.389999999</c:v>
                </c:pt>
                <c:pt idx="1029">
                  <c:v>164949.59</c:v>
                </c:pt>
                <c:pt idx="1030">
                  <c:v>164207.09</c:v>
                </c:pt>
                <c:pt idx="1031">
                  <c:v>164216.99</c:v>
                </c:pt>
                <c:pt idx="1032">
                  <c:v>163751.69</c:v>
                </c:pt>
                <c:pt idx="1033">
                  <c:v>162712.19</c:v>
                </c:pt>
                <c:pt idx="1034">
                  <c:v>164177.389999999</c:v>
                </c:pt>
                <c:pt idx="1035">
                  <c:v>165266.39</c:v>
                </c:pt>
                <c:pt idx="1036">
                  <c:v>164919.889999999</c:v>
                </c:pt>
                <c:pt idx="1037">
                  <c:v>168147.29</c:v>
                </c:pt>
                <c:pt idx="1038">
                  <c:v>169424.39</c:v>
                </c:pt>
                <c:pt idx="1039">
                  <c:v>168790.789999999</c:v>
                </c:pt>
                <c:pt idx="1040">
                  <c:v>172641.89</c:v>
                </c:pt>
                <c:pt idx="1041">
                  <c:v>171285.59</c:v>
                </c:pt>
                <c:pt idx="1042">
                  <c:v>172602.29</c:v>
                </c:pt>
                <c:pt idx="1043">
                  <c:v>170394.59</c:v>
                </c:pt>
                <c:pt idx="1044">
                  <c:v>171146.99</c:v>
                </c:pt>
                <c:pt idx="1045">
                  <c:v>171335.09</c:v>
                </c:pt>
                <c:pt idx="1046">
                  <c:v>169909.49</c:v>
                </c:pt>
                <c:pt idx="1047">
                  <c:v>170295.59</c:v>
                </c:pt>
                <c:pt idx="1048">
                  <c:v>170632.19</c:v>
                </c:pt>
                <c:pt idx="1049">
                  <c:v>171859.79</c:v>
                </c:pt>
                <c:pt idx="1050">
                  <c:v>170879.69</c:v>
                </c:pt>
                <c:pt idx="1051">
                  <c:v>171146.99</c:v>
                </c:pt>
                <c:pt idx="1052">
                  <c:v>170127.29</c:v>
                </c:pt>
                <c:pt idx="1053">
                  <c:v>171008.389999999</c:v>
                </c:pt>
                <c:pt idx="1054">
                  <c:v>170810.39</c:v>
                </c:pt>
                <c:pt idx="1055">
                  <c:v>170008.49</c:v>
                </c:pt>
                <c:pt idx="1056">
                  <c:v>170186.69</c:v>
                </c:pt>
                <c:pt idx="1057">
                  <c:v>174394.19</c:v>
                </c:pt>
                <c:pt idx="1058">
                  <c:v>174225.889999999</c:v>
                </c:pt>
                <c:pt idx="1059">
                  <c:v>176809.79</c:v>
                </c:pt>
                <c:pt idx="1060">
                  <c:v>177948.289999999</c:v>
                </c:pt>
                <c:pt idx="1061">
                  <c:v>177146.39</c:v>
                </c:pt>
                <c:pt idx="1062">
                  <c:v>174938.69</c:v>
                </c:pt>
                <c:pt idx="1063">
                  <c:v>174364.49</c:v>
                </c:pt>
                <c:pt idx="1064">
                  <c:v>175780.19</c:v>
                </c:pt>
                <c:pt idx="1065">
                  <c:v>176483.09</c:v>
                </c:pt>
                <c:pt idx="1066">
                  <c:v>176968.19</c:v>
                </c:pt>
                <c:pt idx="1067">
                  <c:v>176750.39</c:v>
                </c:pt>
                <c:pt idx="1068">
                  <c:v>177512.69</c:v>
                </c:pt>
                <c:pt idx="1069">
                  <c:v>177067.19</c:v>
                </c:pt>
                <c:pt idx="1070">
                  <c:v>177235.489999999</c:v>
                </c:pt>
                <c:pt idx="1071">
                  <c:v>176403.89</c:v>
                </c:pt>
                <c:pt idx="1072">
                  <c:v>176730.59</c:v>
                </c:pt>
                <c:pt idx="1073">
                  <c:v>176730.59</c:v>
                </c:pt>
                <c:pt idx="1074">
                  <c:v>176730.59</c:v>
                </c:pt>
                <c:pt idx="1075">
                  <c:v>176730.59</c:v>
                </c:pt>
                <c:pt idx="1076">
                  <c:v>176730.59</c:v>
                </c:pt>
                <c:pt idx="1077">
                  <c:v>176730.59</c:v>
                </c:pt>
                <c:pt idx="1078">
                  <c:v>176730.59</c:v>
                </c:pt>
                <c:pt idx="1079">
                  <c:v>176730.59</c:v>
                </c:pt>
                <c:pt idx="1080">
                  <c:v>176730.59</c:v>
                </c:pt>
                <c:pt idx="1081">
                  <c:v>176730.59</c:v>
                </c:pt>
                <c:pt idx="1082">
                  <c:v>176730.59</c:v>
                </c:pt>
                <c:pt idx="1083">
                  <c:v>176730.59</c:v>
                </c:pt>
                <c:pt idx="1084">
                  <c:v>176730.59</c:v>
                </c:pt>
                <c:pt idx="1085">
                  <c:v>176730.59</c:v>
                </c:pt>
                <c:pt idx="1086">
                  <c:v>176730.59</c:v>
                </c:pt>
                <c:pt idx="1087">
                  <c:v>176730.59</c:v>
                </c:pt>
                <c:pt idx="1088">
                  <c:v>176730.59</c:v>
                </c:pt>
                <c:pt idx="1089">
                  <c:v>176730.59</c:v>
                </c:pt>
                <c:pt idx="1090">
                  <c:v>176730.59</c:v>
                </c:pt>
                <c:pt idx="1091">
                  <c:v>176730.59</c:v>
                </c:pt>
                <c:pt idx="1092">
                  <c:v>176730.59</c:v>
                </c:pt>
                <c:pt idx="1093">
                  <c:v>176730.59</c:v>
                </c:pt>
                <c:pt idx="1094">
                  <c:v>176730.59</c:v>
                </c:pt>
                <c:pt idx="1095">
                  <c:v>175732.67</c:v>
                </c:pt>
                <c:pt idx="1096">
                  <c:v>176599.549999999</c:v>
                </c:pt>
                <c:pt idx="1097">
                  <c:v>176660.03</c:v>
                </c:pt>
                <c:pt idx="1098">
                  <c:v>177325.31</c:v>
                </c:pt>
                <c:pt idx="1099">
                  <c:v>177325.31</c:v>
                </c:pt>
                <c:pt idx="1100">
                  <c:v>177325.31</c:v>
                </c:pt>
                <c:pt idx="1101">
                  <c:v>177325.31</c:v>
                </c:pt>
                <c:pt idx="1102">
                  <c:v>177325.31</c:v>
                </c:pt>
                <c:pt idx="1103">
                  <c:v>177325.31</c:v>
                </c:pt>
                <c:pt idx="1104">
                  <c:v>177325.31</c:v>
                </c:pt>
                <c:pt idx="1105">
                  <c:v>177325.31</c:v>
                </c:pt>
                <c:pt idx="1106">
                  <c:v>177325.31</c:v>
                </c:pt>
                <c:pt idx="1107">
                  <c:v>177325.31</c:v>
                </c:pt>
                <c:pt idx="1108">
                  <c:v>177325.31</c:v>
                </c:pt>
                <c:pt idx="1109">
                  <c:v>177325.31</c:v>
                </c:pt>
                <c:pt idx="1110">
                  <c:v>177325.31</c:v>
                </c:pt>
                <c:pt idx="1111">
                  <c:v>177325.31</c:v>
                </c:pt>
                <c:pt idx="1112">
                  <c:v>176794.429999999</c:v>
                </c:pt>
                <c:pt idx="1113">
                  <c:v>180121.91</c:v>
                </c:pt>
                <c:pt idx="1114">
                  <c:v>180150.35</c:v>
                </c:pt>
                <c:pt idx="1115">
                  <c:v>179600.51</c:v>
                </c:pt>
                <c:pt idx="1116">
                  <c:v>179211.83</c:v>
                </c:pt>
                <c:pt idx="1117">
                  <c:v>179391.95</c:v>
                </c:pt>
                <c:pt idx="1118">
                  <c:v>179790.109999999</c:v>
                </c:pt>
                <c:pt idx="1119">
                  <c:v>180159.83</c:v>
                </c:pt>
                <c:pt idx="1120">
                  <c:v>181401.71</c:v>
                </c:pt>
                <c:pt idx="1121">
                  <c:v>181695.59</c:v>
                </c:pt>
                <c:pt idx="1122">
                  <c:v>180567.47</c:v>
                </c:pt>
                <c:pt idx="1123">
                  <c:v>181392.229999999</c:v>
                </c:pt>
                <c:pt idx="1124">
                  <c:v>180548.51</c:v>
                </c:pt>
                <c:pt idx="1125">
                  <c:v>182491.91</c:v>
                </c:pt>
                <c:pt idx="1126">
                  <c:v>183108.109999999</c:v>
                </c:pt>
                <c:pt idx="1127">
                  <c:v>182273.87</c:v>
                </c:pt>
                <c:pt idx="1128">
                  <c:v>182359.19</c:v>
                </c:pt>
                <c:pt idx="1129">
                  <c:v>182283.35</c:v>
                </c:pt>
                <c:pt idx="1130">
                  <c:v>181686.109999999</c:v>
                </c:pt>
                <c:pt idx="1131">
                  <c:v>180662.27</c:v>
                </c:pt>
                <c:pt idx="1132">
                  <c:v>181193.15</c:v>
                </c:pt>
                <c:pt idx="1133">
                  <c:v>180899.27</c:v>
                </c:pt>
                <c:pt idx="1134">
                  <c:v>181468.07</c:v>
                </c:pt>
                <c:pt idx="1135">
                  <c:v>181515.47</c:v>
                </c:pt>
                <c:pt idx="1136">
                  <c:v>180937.19</c:v>
                </c:pt>
                <c:pt idx="1137">
                  <c:v>180434.75</c:v>
                </c:pt>
                <c:pt idx="1138">
                  <c:v>180482.15</c:v>
                </c:pt>
                <c:pt idx="1139">
                  <c:v>180150.35</c:v>
                </c:pt>
                <c:pt idx="1140">
                  <c:v>180245.15</c:v>
                </c:pt>
                <c:pt idx="1141">
                  <c:v>179979.71</c:v>
                </c:pt>
                <c:pt idx="1142">
                  <c:v>180320.989999999</c:v>
                </c:pt>
                <c:pt idx="1143">
                  <c:v>179970.229999999</c:v>
                </c:pt>
                <c:pt idx="1144">
                  <c:v>178974.83</c:v>
                </c:pt>
                <c:pt idx="1145">
                  <c:v>180595.91</c:v>
                </c:pt>
                <c:pt idx="1146">
                  <c:v>180463.19</c:v>
                </c:pt>
                <c:pt idx="1147">
                  <c:v>180093.47</c:v>
                </c:pt>
                <c:pt idx="1148">
                  <c:v>181354.31</c:v>
                </c:pt>
                <c:pt idx="1149">
                  <c:v>181676.63</c:v>
                </c:pt>
                <c:pt idx="1150">
                  <c:v>184264.669999999</c:v>
                </c:pt>
                <c:pt idx="1151">
                  <c:v>185117.87</c:v>
                </c:pt>
                <c:pt idx="1152">
                  <c:v>184994.63</c:v>
                </c:pt>
                <c:pt idx="1153">
                  <c:v>186046.91</c:v>
                </c:pt>
                <c:pt idx="1154">
                  <c:v>185781.47</c:v>
                </c:pt>
                <c:pt idx="1155">
                  <c:v>184814.51</c:v>
                </c:pt>
                <c:pt idx="1156">
                  <c:v>186445.07</c:v>
                </c:pt>
                <c:pt idx="1157">
                  <c:v>187487.87</c:v>
                </c:pt>
                <c:pt idx="1158">
                  <c:v>189270.109999999</c:v>
                </c:pt>
                <c:pt idx="1159">
                  <c:v>189165.83</c:v>
                </c:pt>
                <c:pt idx="1160">
                  <c:v>188454.83</c:v>
                </c:pt>
                <c:pt idx="1161">
                  <c:v>187800.71</c:v>
                </c:pt>
                <c:pt idx="1162">
                  <c:v>186549.35</c:v>
                </c:pt>
                <c:pt idx="1163">
                  <c:v>186653.63</c:v>
                </c:pt>
                <c:pt idx="1164">
                  <c:v>186482.989999999</c:v>
                </c:pt>
                <c:pt idx="1165">
                  <c:v>187487.87</c:v>
                </c:pt>
                <c:pt idx="1166">
                  <c:v>187753.31</c:v>
                </c:pt>
                <c:pt idx="1167">
                  <c:v>184842.95</c:v>
                </c:pt>
                <c:pt idx="1168">
                  <c:v>185222.15</c:v>
                </c:pt>
                <c:pt idx="1169">
                  <c:v>185753.03</c:v>
                </c:pt>
                <c:pt idx="1170">
                  <c:v>188322.109999999</c:v>
                </c:pt>
                <c:pt idx="1171">
                  <c:v>187582.669999999</c:v>
                </c:pt>
                <c:pt idx="1172">
                  <c:v>187355.15</c:v>
                </c:pt>
                <c:pt idx="1173">
                  <c:v>189298.549999999</c:v>
                </c:pt>
                <c:pt idx="1174">
                  <c:v>190369.789999999</c:v>
                </c:pt>
                <c:pt idx="1175">
                  <c:v>192047.75</c:v>
                </c:pt>
                <c:pt idx="1176">
                  <c:v>193972.19</c:v>
                </c:pt>
                <c:pt idx="1177">
                  <c:v>193858.429999999</c:v>
                </c:pt>
                <c:pt idx="1178">
                  <c:v>196086.229999999</c:v>
                </c:pt>
                <c:pt idx="1179">
                  <c:v>195631.19</c:v>
                </c:pt>
                <c:pt idx="1180">
                  <c:v>194863.31</c:v>
                </c:pt>
                <c:pt idx="1181">
                  <c:v>194484.109999999</c:v>
                </c:pt>
                <c:pt idx="1182">
                  <c:v>195365.75</c:v>
                </c:pt>
                <c:pt idx="1183">
                  <c:v>196304.27</c:v>
                </c:pt>
                <c:pt idx="1184">
                  <c:v>196740.35</c:v>
                </c:pt>
                <c:pt idx="1185">
                  <c:v>198370.91</c:v>
                </c:pt>
                <c:pt idx="1186">
                  <c:v>199224.109999999</c:v>
                </c:pt>
                <c:pt idx="1187">
                  <c:v>200437.549999999</c:v>
                </c:pt>
                <c:pt idx="1188">
                  <c:v>202286.15</c:v>
                </c:pt>
                <c:pt idx="1189">
                  <c:v>202399.91</c:v>
                </c:pt>
                <c:pt idx="1190">
                  <c:v>202399.91</c:v>
                </c:pt>
                <c:pt idx="1191">
                  <c:v>201925.91</c:v>
                </c:pt>
                <c:pt idx="1192">
                  <c:v>201319.19</c:v>
                </c:pt>
                <c:pt idx="1193">
                  <c:v>201963.83</c:v>
                </c:pt>
                <c:pt idx="1194">
                  <c:v>201688.91</c:v>
                </c:pt>
                <c:pt idx="1195">
                  <c:v>199006.07</c:v>
                </c:pt>
                <c:pt idx="1196">
                  <c:v>199802.39</c:v>
                </c:pt>
                <c:pt idx="1197">
                  <c:v>197176.429999999</c:v>
                </c:pt>
                <c:pt idx="1198">
                  <c:v>197498.75</c:v>
                </c:pt>
                <c:pt idx="1199">
                  <c:v>199053.47</c:v>
                </c:pt>
                <c:pt idx="1200">
                  <c:v>198987.109999999</c:v>
                </c:pt>
                <c:pt idx="1201">
                  <c:v>197337.59</c:v>
                </c:pt>
                <c:pt idx="1202">
                  <c:v>198825.95</c:v>
                </c:pt>
                <c:pt idx="1203">
                  <c:v>199679.15</c:v>
                </c:pt>
                <c:pt idx="1204">
                  <c:v>198892.31</c:v>
                </c:pt>
                <c:pt idx="1205">
                  <c:v>200447.03</c:v>
                </c:pt>
                <c:pt idx="1206">
                  <c:v>200247.95</c:v>
                </c:pt>
                <c:pt idx="1207">
                  <c:v>200892.59</c:v>
                </c:pt>
                <c:pt idx="1208">
                  <c:v>200807.27</c:v>
                </c:pt>
                <c:pt idx="1209">
                  <c:v>200456.51</c:v>
                </c:pt>
                <c:pt idx="1210">
                  <c:v>201205.429999999</c:v>
                </c:pt>
                <c:pt idx="1211">
                  <c:v>201537.229999999</c:v>
                </c:pt>
                <c:pt idx="1212">
                  <c:v>200314.31</c:v>
                </c:pt>
                <c:pt idx="1213">
                  <c:v>199214.63</c:v>
                </c:pt>
                <c:pt idx="1214">
                  <c:v>189156.35</c:v>
                </c:pt>
                <c:pt idx="1215">
                  <c:v>188815.07</c:v>
                </c:pt>
                <c:pt idx="1216">
                  <c:v>189782.03</c:v>
                </c:pt>
                <c:pt idx="1217">
                  <c:v>189469.19</c:v>
                </c:pt>
                <c:pt idx="1218">
                  <c:v>190843.789999999</c:v>
                </c:pt>
                <c:pt idx="1219">
                  <c:v>192749.27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MMM!$AR$1</c:f>
              <c:strCache>
                <c:ptCount val="1"/>
                <c:pt idx="0">
                  <c:v>total Buy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MMM!$A$2:$A$1221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MMM!$AR$2:$AR$1221</c:f>
              <c:numCache>
                <c:formatCode>General</c:formatCode>
                <c:ptCount val="1220"/>
                <c:pt idx="0">
                  <c:v>100000.0</c:v>
                </c:pt>
                <c:pt idx="1">
                  <c:v>102085.12</c:v>
                </c:pt>
                <c:pt idx="2">
                  <c:v>101867.92</c:v>
                </c:pt>
                <c:pt idx="3">
                  <c:v>101487.82</c:v>
                </c:pt>
                <c:pt idx="4">
                  <c:v>101705.02</c:v>
                </c:pt>
                <c:pt idx="5">
                  <c:v>101650.72</c:v>
                </c:pt>
                <c:pt idx="6">
                  <c:v>101248.9</c:v>
                </c:pt>
                <c:pt idx="7">
                  <c:v>101813.62</c:v>
                </c:pt>
                <c:pt idx="8">
                  <c:v>100836.22</c:v>
                </c:pt>
                <c:pt idx="9">
                  <c:v>100575.58</c:v>
                </c:pt>
                <c:pt idx="10">
                  <c:v>100825.36</c:v>
                </c:pt>
                <c:pt idx="11">
                  <c:v>100390.96</c:v>
                </c:pt>
                <c:pt idx="12">
                  <c:v>101335.78</c:v>
                </c:pt>
                <c:pt idx="13">
                  <c:v>101607.28</c:v>
                </c:pt>
                <c:pt idx="14">
                  <c:v>101867.92</c:v>
                </c:pt>
                <c:pt idx="15">
                  <c:v>102573.82</c:v>
                </c:pt>
                <c:pt idx="16">
                  <c:v>103149.4</c:v>
                </c:pt>
                <c:pt idx="17">
                  <c:v>102041.68</c:v>
                </c:pt>
                <c:pt idx="18">
                  <c:v>101324.92</c:v>
                </c:pt>
                <c:pt idx="19">
                  <c:v>100836.22</c:v>
                </c:pt>
                <c:pt idx="20">
                  <c:v>100749.34</c:v>
                </c:pt>
                <c:pt idx="21">
                  <c:v>100792.78</c:v>
                </c:pt>
                <c:pt idx="22">
                  <c:v>102356.62</c:v>
                </c:pt>
                <c:pt idx="23">
                  <c:v>102986.5</c:v>
                </c:pt>
                <c:pt idx="24">
                  <c:v>102910.48</c:v>
                </c:pt>
                <c:pt idx="25">
                  <c:v>100955.68</c:v>
                </c:pt>
                <c:pt idx="26">
                  <c:v>100510.42</c:v>
                </c:pt>
                <c:pt idx="27">
                  <c:v>96383.62</c:v>
                </c:pt>
                <c:pt idx="28">
                  <c:v>96014.38</c:v>
                </c:pt>
                <c:pt idx="29">
                  <c:v>95384.5</c:v>
                </c:pt>
                <c:pt idx="30">
                  <c:v>95623.42</c:v>
                </c:pt>
                <c:pt idx="31">
                  <c:v>95623.42</c:v>
                </c:pt>
                <c:pt idx="32">
                  <c:v>95623.42</c:v>
                </c:pt>
                <c:pt idx="33">
                  <c:v>95156.43999999999</c:v>
                </c:pt>
                <c:pt idx="34">
                  <c:v>96948.34</c:v>
                </c:pt>
                <c:pt idx="35">
                  <c:v>96644.26</c:v>
                </c:pt>
                <c:pt idx="36">
                  <c:v>97328.43999999999</c:v>
                </c:pt>
                <c:pt idx="37">
                  <c:v>98696.8</c:v>
                </c:pt>
                <c:pt idx="38">
                  <c:v>97089.51999999999</c:v>
                </c:pt>
                <c:pt idx="39">
                  <c:v>96188.14</c:v>
                </c:pt>
                <c:pt idx="40">
                  <c:v>96470.5</c:v>
                </c:pt>
                <c:pt idx="41">
                  <c:v>96763.72</c:v>
                </c:pt>
                <c:pt idx="42">
                  <c:v>94841.5</c:v>
                </c:pt>
                <c:pt idx="43">
                  <c:v>95612.56</c:v>
                </c:pt>
                <c:pt idx="44">
                  <c:v>96133.84</c:v>
                </c:pt>
                <c:pt idx="45">
                  <c:v>97295.85999999998</c:v>
                </c:pt>
                <c:pt idx="46">
                  <c:v>96698.56</c:v>
                </c:pt>
                <c:pt idx="47">
                  <c:v>96611.68</c:v>
                </c:pt>
                <c:pt idx="48">
                  <c:v>98066.92</c:v>
                </c:pt>
                <c:pt idx="49">
                  <c:v>97860.58</c:v>
                </c:pt>
                <c:pt idx="50">
                  <c:v>98099.5</c:v>
                </c:pt>
                <c:pt idx="51">
                  <c:v>98772.82</c:v>
                </c:pt>
                <c:pt idx="52">
                  <c:v>98468.74000000001</c:v>
                </c:pt>
                <c:pt idx="53">
                  <c:v>98794.54</c:v>
                </c:pt>
                <c:pt idx="54">
                  <c:v>98088.64</c:v>
                </c:pt>
                <c:pt idx="55">
                  <c:v>97893.16</c:v>
                </c:pt>
                <c:pt idx="56">
                  <c:v>98588.2</c:v>
                </c:pt>
                <c:pt idx="57">
                  <c:v>98794.54</c:v>
                </c:pt>
                <c:pt idx="58">
                  <c:v>99402.7</c:v>
                </c:pt>
                <c:pt idx="59">
                  <c:v>99793.66</c:v>
                </c:pt>
                <c:pt idx="60">
                  <c:v>101759.32</c:v>
                </c:pt>
                <c:pt idx="61">
                  <c:v>101151.16</c:v>
                </c:pt>
                <c:pt idx="62">
                  <c:v>100477.84</c:v>
                </c:pt>
                <c:pt idx="63">
                  <c:v>100238.92</c:v>
                </c:pt>
                <c:pt idx="64">
                  <c:v>101053.42</c:v>
                </c:pt>
                <c:pt idx="65">
                  <c:v>101943.94</c:v>
                </c:pt>
                <c:pt idx="66">
                  <c:v>101042.56</c:v>
                </c:pt>
                <c:pt idx="67">
                  <c:v>102248.02</c:v>
                </c:pt>
                <c:pt idx="68">
                  <c:v>101129.44</c:v>
                </c:pt>
                <c:pt idx="69">
                  <c:v>101227.18</c:v>
                </c:pt>
                <c:pt idx="70">
                  <c:v>101096.86</c:v>
                </c:pt>
                <c:pt idx="71">
                  <c:v>100629.88</c:v>
                </c:pt>
                <c:pt idx="72">
                  <c:v>99695.92</c:v>
                </c:pt>
                <c:pt idx="73">
                  <c:v>100857.94</c:v>
                </c:pt>
                <c:pt idx="74">
                  <c:v>102953.92</c:v>
                </c:pt>
                <c:pt idx="75">
                  <c:v>102834.46</c:v>
                </c:pt>
                <c:pt idx="76">
                  <c:v>103594.66</c:v>
                </c:pt>
                <c:pt idx="77">
                  <c:v>103724.98</c:v>
                </c:pt>
                <c:pt idx="78">
                  <c:v>103735.84</c:v>
                </c:pt>
                <c:pt idx="79">
                  <c:v>104724.1</c:v>
                </c:pt>
                <c:pt idx="80">
                  <c:v>105245.38</c:v>
                </c:pt>
                <c:pt idx="81">
                  <c:v>104582.92</c:v>
                </c:pt>
                <c:pt idx="82">
                  <c:v>105451.72</c:v>
                </c:pt>
                <c:pt idx="83">
                  <c:v>105679.78</c:v>
                </c:pt>
                <c:pt idx="84">
                  <c:v>106016.44</c:v>
                </c:pt>
                <c:pt idx="85">
                  <c:v>106537.72</c:v>
                </c:pt>
                <c:pt idx="86">
                  <c:v>107254.48</c:v>
                </c:pt>
                <c:pt idx="87">
                  <c:v>107895.22</c:v>
                </c:pt>
                <c:pt idx="88">
                  <c:v>108068.98</c:v>
                </c:pt>
                <c:pt idx="89">
                  <c:v>108264.46</c:v>
                </c:pt>
                <c:pt idx="90">
                  <c:v>109263.58</c:v>
                </c:pt>
                <c:pt idx="91">
                  <c:v>109328.74</c:v>
                </c:pt>
                <c:pt idx="92">
                  <c:v>110588.5</c:v>
                </c:pt>
                <c:pt idx="93">
                  <c:v>109491.64</c:v>
                </c:pt>
                <c:pt idx="94">
                  <c:v>109220.14</c:v>
                </c:pt>
                <c:pt idx="95">
                  <c:v>110317.0</c:v>
                </c:pt>
                <c:pt idx="96">
                  <c:v>109459.06</c:v>
                </c:pt>
                <c:pt idx="97">
                  <c:v>110240.98</c:v>
                </c:pt>
                <c:pt idx="98">
                  <c:v>111544.18</c:v>
                </c:pt>
                <c:pt idx="99">
                  <c:v>111033.76</c:v>
                </c:pt>
                <c:pt idx="100">
                  <c:v>111511.6</c:v>
                </c:pt>
                <c:pt idx="101">
                  <c:v>111468.16</c:v>
                </c:pt>
                <c:pt idx="102">
                  <c:v>112380.4</c:v>
                </c:pt>
                <c:pt idx="103">
                  <c:v>111728.8</c:v>
                </c:pt>
                <c:pt idx="104">
                  <c:v>111641.92</c:v>
                </c:pt>
                <c:pt idx="105">
                  <c:v>112130.62</c:v>
                </c:pt>
                <c:pt idx="106">
                  <c:v>113162.32</c:v>
                </c:pt>
                <c:pt idx="107">
                  <c:v>112043.74</c:v>
                </c:pt>
                <c:pt idx="108">
                  <c:v>111576.76</c:v>
                </c:pt>
                <c:pt idx="109">
                  <c:v>112467.28</c:v>
                </c:pt>
                <c:pt idx="110">
                  <c:v>110523.34</c:v>
                </c:pt>
                <c:pt idx="111">
                  <c:v>111131.5</c:v>
                </c:pt>
                <c:pt idx="112">
                  <c:v>112499.86</c:v>
                </c:pt>
                <c:pt idx="113">
                  <c:v>112966.84</c:v>
                </c:pt>
                <c:pt idx="114">
                  <c:v>112717.06</c:v>
                </c:pt>
                <c:pt idx="115">
                  <c:v>112184.92</c:v>
                </c:pt>
                <c:pt idx="116">
                  <c:v>113455.54</c:v>
                </c:pt>
                <c:pt idx="117">
                  <c:v>113683.6</c:v>
                </c:pt>
                <c:pt idx="118">
                  <c:v>113553.28</c:v>
                </c:pt>
                <c:pt idx="119">
                  <c:v>114823.9</c:v>
                </c:pt>
                <c:pt idx="120">
                  <c:v>114932.5</c:v>
                </c:pt>
                <c:pt idx="121">
                  <c:v>114194.02</c:v>
                </c:pt>
                <c:pt idx="122">
                  <c:v>114150.58</c:v>
                </c:pt>
                <c:pt idx="123">
                  <c:v>115160.56</c:v>
                </c:pt>
                <c:pt idx="124">
                  <c:v>115573.24</c:v>
                </c:pt>
                <c:pt idx="125">
                  <c:v>114498.1</c:v>
                </c:pt>
                <c:pt idx="126">
                  <c:v>114248.32</c:v>
                </c:pt>
                <c:pt idx="127">
                  <c:v>114769.6</c:v>
                </c:pt>
                <c:pt idx="128">
                  <c:v>113987.68</c:v>
                </c:pt>
                <c:pt idx="129">
                  <c:v>115594.96</c:v>
                </c:pt>
                <c:pt idx="130">
                  <c:v>114237.46</c:v>
                </c:pt>
                <c:pt idx="131">
                  <c:v>115214.86</c:v>
                </c:pt>
                <c:pt idx="132">
                  <c:v>114367.78</c:v>
                </c:pt>
                <c:pt idx="133">
                  <c:v>115475.5</c:v>
                </c:pt>
                <c:pt idx="134">
                  <c:v>114758.74</c:v>
                </c:pt>
                <c:pt idx="135">
                  <c:v>115703.56</c:v>
                </c:pt>
                <c:pt idx="136">
                  <c:v>114791.32</c:v>
                </c:pt>
                <c:pt idx="137">
                  <c:v>114943.36</c:v>
                </c:pt>
                <c:pt idx="138">
                  <c:v>114899.92</c:v>
                </c:pt>
                <c:pt idx="139">
                  <c:v>114867.34</c:v>
                </c:pt>
                <c:pt idx="140">
                  <c:v>115084.54</c:v>
                </c:pt>
                <c:pt idx="141">
                  <c:v>116974.18</c:v>
                </c:pt>
                <c:pt idx="142">
                  <c:v>117582.34</c:v>
                </c:pt>
                <c:pt idx="143">
                  <c:v>116963.32</c:v>
                </c:pt>
                <c:pt idx="144">
                  <c:v>114878.2</c:v>
                </c:pt>
                <c:pt idx="145">
                  <c:v>115301.74</c:v>
                </c:pt>
                <c:pt idx="146">
                  <c:v>114574.12</c:v>
                </c:pt>
                <c:pt idx="147">
                  <c:v>114031.12</c:v>
                </c:pt>
                <c:pt idx="148">
                  <c:v>114823.9</c:v>
                </c:pt>
                <c:pt idx="149">
                  <c:v>114921.64</c:v>
                </c:pt>
                <c:pt idx="150">
                  <c:v>116648.38</c:v>
                </c:pt>
                <c:pt idx="151">
                  <c:v>117169.66</c:v>
                </c:pt>
                <c:pt idx="152">
                  <c:v>113922.52</c:v>
                </c:pt>
                <c:pt idx="153">
                  <c:v>112738.78</c:v>
                </c:pt>
                <c:pt idx="154">
                  <c:v>112782.22</c:v>
                </c:pt>
                <c:pt idx="155">
                  <c:v>113737.9</c:v>
                </c:pt>
                <c:pt idx="156">
                  <c:v>113564.14</c:v>
                </c:pt>
                <c:pt idx="157">
                  <c:v>115182.28</c:v>
                </c:pt>
                <c:pt idx="158">
                  <c:v>117126.22</c:v>
                </c:pt>
                <c:pt idx="159">
                  <c:v>117137.08</c:v>
                </c:pt>
                <c:pt idx="160">
                  <c:v>117321.7</c:v>
                </c:pt>
                <c:pt idx="161">
                  <c:v>117528.04</c:v>
                </c:pt>
                <c:pt idx="162">
                  <c:v>119395.96</c:v>
                </c:pt>
                <c:pt idx="163">
                  <c:v>120004.12</c:v>
                </c:pt>
                <c:pt idx="164">
                  <c:v>120025.84</c:v>
                </c:pt>
                <c:pt idx="165">
                  <c:v>120123.58</c:v>
                </c:pt>
                <c:pt idx="166">
                  <c:v>121111.84</c:v>
                </c:pt>
                <c:pt idx="167">
                  <c:v>120644.86</c:v>
                </c:pt>
                <c:pt idx="168">
                  <c:v>120992.38</c:v>
                </c:pt>
                <c:pt idx="169">
                  <c:v>121350.76</c:v>
                </c:pt>
                <c:pt idx="170">
                  <c:v>121665.7</c:v>
                </c:pt>
                <c:pt idx="171">
                  <c:v>120340.78</c:v>
                </c:pt>
                <c:pt idx="172">
                  <c:v>119928.1</c:v>
                </c:pt>
                <c:pt idx="173">
                  <c:v>119776.06</c:v>
                </c:pt>
                <c:pt idx="174">
                  <c:v>121209.58</c:v>
                </c:pt>
                <c:pt idx="175">
                  <c:v>120710.02</c:v>
                </c:pt>
                <c:pt idx="176">
                  <c:v>121024.96</c:v>
                </c:pt>
                <c:pt idx="177">
                  <c:v>119776.06</c:v>
                </c:pt>
                <c:pt idx="178">
                  <c:v>120145.3</c:v>
                </c:pt>
                <c:pt idx="179">
                  <c:v>119504.56</c:v>
                </c:pt>
                <c:pt idx="180">
                  <c:v>117951.58</c:v>
                </c:pt>
                <c:pt idx="181">
                  <c:v>118038.46</c:v>
                </c:pt>
                <c:pt idx="182">
                  <c:v>120688.3</c:v>
                </c:pt>
                <c:pt idx="183">
                  <c:v>120362.5</c:v>
                </c:pt>
                <c:pt idx="184">
                  <c:v>119721.76</c:v>
                </c:pt>
                <c:pt idx="185">
                  <c:v>118429.42</c:v>
                </c:pt>
                <c:pt idx="186">
                  <c:v>120786.04</c:v>
                </c:pt>
                <c:pt idx="187">
                  <c:v>120601.42</c:v>
                </c:pt>
                <c:pt idx="188">
                  <c:v>121557.1</c:v>
                </c:pt>
                <c:pt idx="189">
                  <c:v>122708.26</c:v>
                </c:pt>
                <c:pt idx="190">
                  <c:v>121187.86</c:v>
                </c:pt>
                <c:pt idx="191">
                  <c:v>118157.92</c:v>
                </c:pt>
                <c:pt idx="192">
                  <c:v>119037.58</c:v>
                </c:pt>
                <c:pt idx="193">
                  <c:v>116767.84</c:v>
                </c:pt>
                <c:pt idx="194">
                  <c:v>117571.48</c:v>
                </c:pt>
                <c:pt idx="195">
                  <c:v>119135.32</c:v>
                </c:pt>
                <c:pt idx="196">
                  <c:v>119743.48</c:v>
                </c:pt>
                <c:pt idx="197">
                  <c:v>118776.94</c:v>
                </c:pt>
                <c:pt idx="198">
                  <c:v>118733.5</c:v>
                </c:pt>
                <c:pt idx="199">
                  <c:v>118103.62</c:v>
                </c:pt>
                <c:pt idx="200">
                  <c:v>118885.54</c:v>
                </c:pt>
                <c:pt idx="201">
                  <c:v>121155.28</c:v>
                </c:pt>
                <c:pt idx="202">
                  <c:v>121796.02</c:v>
                </c:pt>
                <c:pt idx="203">
                  <c:v>123120.94</c:v>
                </c:pt>
                <c:pt idx="204">
                  <c:v>123207.82</c:v>
                </c:pt>
                <c:pt idx="205">
                  <c:v>124402.42</c:v>
                </c:pt>
                <c:pt idx="206">
                  <c:v>125064.88</c:v>
                </c:pt>
                <c:pt idx="207">
                  <c:v>124749.94</c:v>
                </c:pt>
                <c:pt idx="208">
                  <c:v>124196.08</c:v>
                </c:pt>
                <c:pt idx="209">
                  <c:v>124521.88</c:v>
                </c:pt>
                <c:pt idx="210">
                  <c:v>125434.12</c:v>
                </c:pt>
                <c:pt idx="211">
                  <c:v>126205.18</c:v>
                </c:pt>
                <c:pt idx="212">
                  <c:v>126302.92</c:v>
                </c:pt>
                <c:pt idx="213">
                  <c:v>126813.34</c:v>
                </c:pt>
                <c:pt idx="214">
                  <c:v>126357.22</c:v>
                </c:pt>
                <c:pt idx="215">
                  <c:v>126596.14</c:v>
                </c:pt>
                <c:pt idx="216">
                  <c:v>126987.1</c:v>
                </c:pt>
                <c:pt idx="217">
                  <c:v>126661.3</c:v>
                </c:pt>
                <c:pt idx="218">
                  <c:v>126911.08</c:v>
                </c:pt>
                <c:pt idx="219">
                  <c:v>127551.82</c:v>
                </c:pt>
                <c:pt idx="220">
                  <c:v>128616.1</c:v>
                </c:pt>
                <c:pt idx="221">
                  <c:v>128453.2</c:v>
                </c:pt>
                <c:pt idx="222">
                  <c:v>128083.96</c:v>
                </c:pt>
                <c:pt idx="223">
                  <c:v>127627.84</c:v>
                </c:pt>
                <c:pt idx="224">
                  <c:v>127986.22</c:v>
                </c:pt>
                <c:pt idx="225">
                  <c:v>128909.32</c:v>
                </c:pt>
                <c:pt idx="226">
                  <c:v>128507.5</c:v>
                </c:pt>
                <c:pt idx="227">
                  <c:v>128583.52</c:v>
                </c:pt>
                <c:pt idx="228">
                  <c:v>128898.46</c:v>
                </c:pt>
                <c:pt idx="229">
                  <c:v>127758.16</c:v>
                </c:pt>
                <c:pt idx="230">
                  <c:v>125835.94</c:v>
                </c:pt>
                <c:pt idx="231">
                  <c:v>125890.24</c:v>
                </c:pt>
                <c:pt idx="232">
                  <c:v>125575.3</c:v>
                </c:pt>
                <c:pt idx="233">
                  <c:v>125368.96</c:v>
                </c:pt>
                <c:pt idx="234">
                  <c:v>123196.96</c:v>
                </c:pt>
                <c:pt idx="235">
                  <c:v>124554.46</c:v>
                </c:pt>
                <c:pt idx="236">
                  <c:v>124261.24</c:v>
                </c:pt>
                <c:pt idx="237">
                  <c:v>124185.22</c:v>
                </c:pt>
                <c:pt idx="238">
                  <c:v>122447.62</c:v>
                </c:pt>
                <c:pt idx="239">
                  <c:v>122740.84</c:v>
                </c:pt>
                <c:pt idx="240">
                  <c:v>123088.36</c:v>
                </c:pt>
                <c:pt idx="241">
                  <c:v>123370.72</c:v>
                </c:pt>
                <c:pt idx="242">
                  <c:v>122979.76</c:v>
                </c:pt>
                <c:pt idx="243">
                  <c:v>124424.14</c:v>
                </c:pt>
                <c:pt idx="244">
                  <c:v>124771.66</c:v>
                </c:pt>
                <c:pt idx="245">
                  <c:v>124956.28</c:v>
                </c:pt>
                <c:pt idx="246">
                  <c:v>126802.48</c:v>
                </c:pt>
                <c:pt idx="247">
                  <c:v>127725.58</c:v>
                </c:pt>
                <c:pt idx="248">
                  <c:v>128941.9</c:v>
                </c:pt>
                <c:pt idx="249">
                  <c:v>128388.04</c:v>
                </c:pt>
                <c:pt idx="250">
                  <c:v>128822.44</c:v>
                </c:pt>
                <c:pt idx="251">
                  <c:v>129506.62</c:v>
                </c:pt>
                <c:pt idx="252">
                  <c:v>130266.82</c:v>
                </c:pt>
                <c:pt idx="253">
                  <c:v>131743.78</c:v>
                </c:pt>
                <c:pt idx="254">
                  <c:v>132047.86</c:v>
                </c:pt>
                <c:pt idx="255">
                  <c:v>130353.7</c:v>
                </c:pt>
                <c:pt idx="256">
                  <c:v>131548.3</c:v>
                </c:pt>
                <c:pt idx="257">
                  <c:v>131211.64</c:v>
                </c:pt>
                <c:pt idx="258">
                  <c:v>130560.04</c:v>
                </c:pt>
                <c:pt idx="259">
                  <c:v>131059.6</c:v>
                </c:pt>
                <c:pt idx="260">
                  <c:v>130581.76</c:v>
                </c:pt>
                <c:pt idx="261">
                  <c:v>129702.1</c:v>
                </c:pt>
                <c:pt idx="262">
                  <c:v>129930.16</c:v>
                </c:pt>
                <c:pt idx="263">
                  <c:v>129474.04</c:v>
                </c:pt>
                <c:pt idx="264">
                  <c:v>128768.14</c:v>
                </c:pt>
                <c:pt idx="265">
                  <c:v>129691.24</c:v>
                </c:pt>
                <c:pt idx="266">
                  <c:v>128920.18</c:v>
                </c:pt>
                <c:pt idx="267">
                  <c:v>127258.6</c:v>
                </c:pt>
                <c:pt idx="268">
                  <c:v>127703.86</c:v>
                </c:pt>
                <c:pt idx="269">
                  <c:v>129626.08</c:v>
                </c:pt>
                <c:pt idx="270">
                  <c:v>131124.76</c:v>
                </c:pt>
                <c:pt idx="271">
                  <c:v>130147.36</c:v>
                </c:pt>
                <c:pt idx="272">
                  <c:v>131363.68</c:v>
                </c:pt>
                <c:pt idx="273">
                  <c:v>133188.16</c:v>
                </c:pt>
                <c:pt idx="274">
                  <c:v>133427.08</c:v>
                </c:pt>
                <c:pt idx="275">
                  <c:v>133872.34</c:v>
                </c:pt>
                <c:pt idx="276">
                  <c:v>134469.64</c:v>
                </c:pt>
                <c:pt idx="277">
                  <c:v>133818.04</c:v>
                </c:pt>
                <c:pt idx="278">
                  <c:v>134132.98</c:v>
                </c:pt>
                <c:pt idx="279">
                  <c:v>135142.96</c:v>
                </c:pt>
                <c:pt idx="280">
                  <c:v>135685.96</c:v>
                </c:pt>
                <c:pt idx="281">
                  <c:v>136076.92</c:v>
                </c:pt>
                <c:pt idx="282">
                  <c:v>135544.78</c:v>
                </c:pt>
                <c:pt idx="283">
                  <c:v>136695.94</c:v>
                </c:pt>
                <c:pt idx="284">
                  <c:v>136750.24</c:v>
                </c:pt>
                <c:pt idx="285">
                  <c:v>137206.36</c:v>
                </c:pt>
                <c:pt idx="286">
                  <c:v>136989.16</c:v>
                </c:pt>
                <c:pt idx="287">
                  <c:v>138086.02</c:v>
                </c:pt>
                <c:pt idx="288">
                  <c:v>137304.1</c:v>
                </c:pt>
                <c:pt idx="289">
                  <c:v>139019.98</c:v>
                </c:pt>
                <c:pt idx="290">
                  <c:v>139421.8</c:v>
                </c:pt>
                <c:pt idx="291">
                  <c:v>139671.58</c:v>
                </c:pt>
                <c:pt idx="292">
                  <c:v>140974.78</c:v>
                </c:pt>
                <c:pt idx="293">
                  <c:v>141039.94</c:v>
                </c:pt>
                <c:pt idx="294">
                  <c:v>141344.02</c:v>
                </c:pt>
                <c:pt idx="295">
                  <c:v>141257.14</c:v>
                </c:pt>
                <c:pt idx="296">
                  <c:v>140312.32</c:v>
                </c:pt>
                <c:pt idx="297">
                  <c:v>141582.94</c:v>
                </c:pt>
                <c:pt idx="298">
                  <c:v>142310.56</c:v>
                </c:pt>
                <c:pt idx="299">
                  <c:v>142538.62</c:v>
                </c:pt>
                <c:pt idx="300">
                  <c:v>143537.74</c:v>
                </c:pt>
                <c:pt idx="301">
                  <c:v>145003.84</c:v>
                </c:pt>
                <c:pt idx="302">
                  <c:v>145014.7</c:v>
                </c:pt>
                <c:pt idx="303">
                  <c:v>138683.32</c:v>
                </c:pt>
                <c:pt idx="304">
                  <c:v>137510.44</c:v>
                </c:pt>
                <c:pt idx="305">
                  <c:v>137358.4</c:v>
                </c:pt>
                <c:pt idx="306">
                  <c:v>137760.22</c:v>
                </c:pt>
                <c:pt idx="307">
                  <c:v>139693.3</c:v>
                </c:pt>
                <c:pt idx="308">
                  <c:v>139649.86</c:v>
                </c:pt>
                <c:pt idx="309">
                  <c:v>138542.14</c:v>
                </c:pt>
                <c:pt idx="310">
                  <c:v>137695.06</c:v>
                </c:pt>
                <c:pt idx="311">
                  <c:v>137488.72</c:v>
                </c:pt>
                <c:pt idx="312">
                  <c:v>137325.82</c:v>
                </c:pt>
                <c:pt idx="313">
                  <c:v>138661.6</c:v>
                </c:pt>
                <c:pt idx="314">
                  <c:v>142712.38</c:v>
                </c:pt>
                <c:pt idx="315">
                  <c:v>147501.64</c:v>
                </c:pt>
                <c:pt idx="316">
                  <c:v>148164.1</c:v>
                </c:pt>
                <c:pt idx="317">
                  <c:v>148500.76</c:v>
                </c:pt>
                <c:pt idx="318">
                  <c:v>148587.64</c:v>
                </c:pt>
                <c:pt idx="319">
                  <c:v>148793.98</c:v>
                </c:pt>
                <c:pt idx="320">
                  <c:v>150205.78</c:v>
                </c:pt>
                <c:pt idx="321">
                  <c:v>151356.94</c:v>
                </c:pt>
                <c:pt idx="322">
                  <c:v>151432.96</c:v>
                </c:pt>
                <c:pt idx="323">
                  <c:v>152334.34</c:v>
                </c:pt>
                <c:pt idx="324">
                  <c:v>150032.02</c:v>
                </c:pt>
                <c:pt idx="325">
                  <c:v>150379.54</c:v>
                </c:pt>
                <c:pt idx="326">
                  <c:v>149489.02</c:v>
                </c:pt>
                <c:pt idx="327">
                  <c:v>149510.74</c:v>
                </c:pt>
                <c:pt idx="328">
                  <c:v>148403.02</c:v>
                </c:pt>
                <c:pt idx="329">
                  <c:v>148207.54</c:v>
                </c:pt>
                <c:pt idx="330">
                  <c:v>147914.32</c:v>
                </c:pt>
                <c:pt idx="331">
                  <c:v>146285.32</c:v>
                </c:pt>
                <c:pt idx="332">
                  <c:v>149250.1</c:v>
                </c:pt>
                <c:pt idx="333">
                  <c:v>150368.68</c:v>
                </c:pt>
                <c:pt idx="334">
                  <c:v>150064.6</c:v>
                </c:pt>
                <c:pt idx="335">
                  <c:v>149141.5</c:v>
                </c:pt>
                <c:pt idx="336">
                  <c:v>148793.98</c:v>
                </c:pt>
                <c:pt idx="337">
                  <c:v>148240.12</c:v>
                </c:pt>
                <c:pt idx="338">
                  <c:v>146317.9</c:v>
                </c:pt>
                <c:pt idx="339">
                  <c:v>141441.76</c:v>
                </c:pt>
                <c:pt idx="340">
                  <c:v>140073.4</c:v>
                </c:pt>
                <c:pt idx="341">
                  <c:v>140996.5</c:v>
                </c:pt>
                <c:pt idx="342">
                  <c:v>141474.34</c:v>
                </c:pt>
                <c:pt idx="343">
                  <c:v>139085.14</c:v>
                </c:pt>
                <c:pt idx="344">
                  <c:v>139237.18</c:v>
                </c:pt>
                <c:pt idx="345">
                  <c:v>134578.24</c:v>
                </c:pt>
                <c:pt idx="346">
                  <c:v>137640.76</c:v>
                </c:pt>
                <c:pt idx="347">
                  <c:v>138335.8</c:v>
                </c:pt>
                <c:pt idx="348">
                  <c:v>140008.24</c:v>
                </c:pt>
                <c:pt idx="349">
                  <c:v>141561.22</c:v>
                </c:pt>
                <c:pt idx="350">
                  <c:v>140877.04</c:v>
                </c:pt>
                <c:pt idx="351">
                  <c:v>142267.12</c:v>
                </c:pt>
                <c:pt idx="352">
                  <c:v>141680.68</c:v>
                </c:pt>
                <c:pt idx="353">
                  <c:v>141354.88</c:v>
                </c:pt>
                <c:pt idx="354">
                  <c:v>143505.16</c:v>
                </c:pt>
                <c:pt idx="355">
                  <c:v>143157.64</c:v>
                </c:pt>
                <c:pt idx="356">
                  <c:v>141811.0</c:v>
                </c:pt>
                <c:pt idx="357">
                  <c:v>142897.0</c:v>
                </c:pt>
                <c:pt idx="358">
                  <c:v>142907.86</c:v>
                </c:pt>
                <c:pt idx="359">
                  <c:v>143592.04</c:v>
                </c:pt>
                <c:pt idx="360">
                  <c:v>144384.82</c:v>
                </c:pt>
                <c:pt idx="361">
                  <c:v>144308.8</c:v>
                </c:pt>
                <c:pt idx="362">
                  <c:v>145916.08</c:v>
                </c:pt>
                <c:pt idx="363">
                  <c:v>146339.62</c:v>
                </c:pt>
                <c:pt idx="364">
                  <c:v>143602.9</c:v>
                </c:pt>
                <c:pt idx="365">
                  <c:v>144113.32</c:v>
                </c:pt>
                <c:pt idx="366">
                  <c:v>145383.94</c:v>
                </c:pt>
                <c:pt idx="367">
                  <c:v>145633.72</c:v>
                </c:pt>
                <c:pt idx="368">
                  <c:v>145666.3</c:v>
                </c:pt>
                <c:pt idx="369">
                  <c:v>145069.0</c:v>
                </c:pt>
                <c:pt idx="370">
                  <c:v>143928.7</c:v>
                </c:pt>
                <c:pt idx="371">
                  <c:v>143993.86</c:v>
                </c:pt>
                <c:pt idx="372">
                  <c:v>142082.5</c:v>
                </c:pt>
                <c:pt idx="373">
                  <c:v>141018.22</c:v>
                </c:pt>
                <c:pt idx="374">
                  <c:v>143668.06</c:v>
                </c:pt>
                <c:pt idx="375">
                  <c:v>144178.48</c:v>
                </c:pt>
                <c:pt idx="376">
                  <c:v>142538.62</c:v>
                </c:pt>
                <c:pt idx="377">
                  <c:v>143841.82</c:v>
                </c:pt>
                <c:pt idx="378">
                  <c:v>144591.16</c:v>
                </c:pt>
                <c:pt idx="379">
                  <c:v>143830.96</c:v>
                </c:pt>
                <c:pt idx="380">
                  <c:v>145612.0</c:v>
                </c:pt>
                <c:pt idx="381">
                  <c:v>144558.58</c:v>
                </c:pt>
                <c:pt idx="382">
                  <c:v>144287.08</c:v>
                </c:pt>
                <c:pt idx="383">
                  <c:v>145764.04</c:v>
                </c:pt>
                <c:pt idx="384">
                  <c:v>147349.6</c:v>
                </c:pt>
                <c:pt idx="385">
                  <c:v>148294.42</c:v>
                </c:pt>
                <c:pt idx="386">
                  <c:v>147718.84</c:v>
                </c:pt>
                <c:pt idx="387">
                  <c:v>147870.88</c:v>
                </c:pt>
                <c:pt idx="388">
                  <c:v>147566.8</c:v>
                </c:pt>
                <c:pt idx="389">
                  <c:v>145981.24</c:v>
                </c:pt>
                <c:pt idx="390">
                  <c:v>146459.08</c:v>
                </c:pt>
                <c:pt idx="391">
                  <c:v>147545.08</c:v>
                </c:pt>
                <c:pt idx="392">
                  <c:v>145514.26</c:v>
                </c:pt>
                <c:pt idx="393">
                  <c:v>143798.38</c:v>
                </c:pt>
                <c:pt idx="394">
                  <c:v>144623.74</c:v>
                </c:pt>
                <c:pt idx="395">
                  <c:v>145644.58</c:v>
                </c:pt>
                <c:pt idx="396">
                  <c:v>148555.06</c:v>
                </c:pt>
                <c:pt idx="397">
                  <c:v>149597.62</c:v>
                </c:pt>
                <c:pt idx="398">
                  <c:v>150564.16</c:v>
                </c:pt>
                <c:pt idx="399">
                  <c:v>150857.38</c:v>
                </c:pt>
                <c:pt idx="400">
                  <c:v>149879.98</c:v>
                </c:pt>
                <c:pt idx="401">
                  <c:v>148424.74</c:v>
                </c:pt>
                <c:pt idx="402">
                  <c:v>148327.0</c:v>
                </c:pt>
                <c:pt idx="403">
                  <c:v>149054.62</c:v>
                </c:pt>
                <c:pt idx="404">
                  <c:v>149402.14</c:v>
                </c:pt>
                <c:pt idx="405">
                  <c:v>151074.58</c:v>
                </c:pt>
                <c:pt idx="406">
                  <c:v>152942.5</c:v>
                </c:pt>
                <c:pt idx="407">
                  <c:v>152193.16</c:v>
                </c:pt>
                <c:pt idx="408">
                  <c:v>152725.3</c:v>
                </c:pt>
                <c:pt idx="409">
                  <c:v>151291.78</c:v>
                </c:pt>
                <c:pt idx="410">
                  <c:v>153300.88</c:v>
                </c:pt>
                <c:pt idx="411">
                  <c:v>152964.22</c:v>
                </c:pt>
                <c:pt idx="412">
                  <c:v>153518.08</c:v>
                </c:pt>
                <c:pt idx="413">
                  <c:v>155125.36</c:v>
                </c:pt>
                <c:pt idx="414">
                  <c:v>154701.82</c:v>
                </c:pt>
                <c:pt idx="415">
                  <c:v>153800.44</c:v>
                </c:pt>
                <c:pt idx="416">
                  <c:v>153127.12</c:v>
                </c:pt>
                <c:pt idx="417">
                  <c:v>153290.02</c:v>
                </c:pt>
                <c:pt idx="418">
                  <c:v>153876.46</c:v>
                </c:pt>
                <c:pt idx="419">
                  <c:v>152312.62</c:v>
                </c:pt>
                <c:pt idx="420">
                  <c:v>152779.6</c:v>
                </c:pt>
                <c:pt idx="421">
                  <c:v>152399.5</c:v>
                </c:pt>
                <c:pt idx="422">
                  <c:v>153300.88</c:v>
                </c:pt>
                <c:pt idx="423">
                  <c:v>153626.68</c:v>
                </c:pt>
                <c:pt idx="424">
                  <c:v>153615.82</c:v>
                </c:pt>
                <c:pt idx="425">
                  <c:v>154658.38</c:v>
                </c:pt>
                <c:pt idx="426">
                  <c:v>154832.14</c:v>
                </c:pt>
                <c:pt idx="427">
                  <c:v>154582.36</c:v>
                </c:pt>
                <c:pt idx="428">
                  <c:v>155201.38</c:v>
                </c:pt>
                <c:pt idx="429">
                  <c:v>154517.2</c:v>
                </c:pt>
                <c:pt idx="430">
                  <c:v>156091.9</c:v>
                </c:pt>
                <c:pt idx="431">
                  <c:v>157101.88</c:v>
                </c:pt>
                <c:pt idx="432">
                  <c:v>157840.36</c:v>
                </c:pt>
                <c:pt idx="433">
                  <c:v>157460.26</c:v>
                </c:pt>
                <c:pt idx="434">
                  <c:v>156852.1</c:v>
                </c:pt>
                <c:pt idx="435">
                  <c:v>155396.86</c:v>
                </c:pt>
                <c:pt idx="436">
                  <c:v>155711.8</c:v>
                </c:pt>
                <c:pt idx="437">
                  <c:v>155668.36</c:v>
                </c:pt>
                <c:pt idx="438">
                  <c:v>156070.18</c:v>
                </c:pt>
                <c:pt idx="439">
                  <c:v>156765.22</c:v>
                </c:pt>
                <c:pt idx="440">
                  <c:v>156938.98</c:v>
                </c:pt>
                <c:pt idx="441">
                  <c:v>157666.6</c:v>
                </c:pt>
                <c:pt idx="442">
                  <c:v>156504.58</c:v>
                </c:pt>
                <c:pt idx="443">
                  <c:v>155418.58</c:v>
                </c:pt>
                <c:pt idx="444">
                  <c:v>156026.74</c:v>
                </c:pt>
                <c:pt idx="445">
                  <c:v>156113.62</c:v>
                </c:pt>
                <c:pt idx="446">
                  <c:v>156070.18</c:v>
                </c:pt>
                <c:pt idx="447">
                  <c:v>155581.48</c:v>
                </c:pt>
                <c:pt idx="448">
                  <c:v>157015.0</c:v>
                </c:pt>
                <c:pt idx="449">
                  <c:v>157742.62</c:v>
                </c:pt>
                <c:pt idx="450">
                  <c:v>157938.1</c:v>
                </c:pt>
                <c:pt idx="451">
                  <c:v>157395.1</c:v>
                </c:pt>
                <c:pt idx="452">
                  <c:v>157015.0</c:v>
                </c:pt>
                <c:pt idx="453">
                  <c:v>157145.32</c:v>
                </c:pt>
                <c:pt idx="454">
                  <c:v>156287.38</c:v>
                </c:pt>
                <c:pt idx="455">
                  <c:v>156743.5</c:v>
                </c:pt>
                <c:pt idx="456">
                  <c:v>157492.84</c:v>
                </c:pt>
                <c:pt idx="457">
                  <c:v>157558.0</c:v>
                </c:pt>
                <c:pt idx="458">
                  <c:v>158763.46</c:v>
                </c:pt>
                <c:pt idx="459">
                  <c:v>155907.28</c:v>
                </c:pt>
                <c:pt idx="460">
                  <c:v>157308.22</c:v>
                </c:pt>
                <c:pt idx="461">
                  <c:v>156732.64</c:v>
                </c:pt>
                <c:pt idx="462">
                  <c:v>157623.16</c:v>
                </c:pt>
                <c:pt idx="463">
                  <c:v>157145.32</c:v>
                </c:pt>
                <c:pt idx="464">
                  <c:v>157634.02</c:v>
                </c:pt>
                <c:pt idx="465">
                  <c:v>157623.16</c:v>
                </c:pt>
                <c:pt idx="466">
                  <c:v>158068.42</c:v>
                </c:pt>
                <c:pt idx="467">
                  <c:v>156428.56</c:v>
                </c:pt>
                <c:pt idx="468">
                  <c:v>156124.48</c:v>
                </c:pt>
                <c:pt idx="469">
                  <c:v>153029.38</c:v>
                </c:pt>
                <c:pt idx="470">
                  <c:v>152182.3</c:v>
                </c:pt>
                <c:pt idx="471">
                  <c:v>152877.34</c:v>
                </c:pt>
                <c:pt idx="472">
                  <c:v>151823.92</c:v>
                </c:pt>
                <c:pt idx="473">
                  <c:v>151574.14</c:v>
                </c:pt>
                <c:pt idx="474">
                  <c:v>151118.02</c:v>
                </c:pt>
                <c:pt idx="475">
                  <c:v>152985.94</c:v>
                </c:pt>
                <c:pt idx="476">
                  <c:v>152692.72</c:v>
                </c:pt>
                <c:pt idx="477">
                  <c:v>153018.52</c:v>
                </c:pt>
                <c:pt idx="478">
                  <c:v>154017.64</c:v>
                </c:pt>
                <c:pt idx="479">
                  <c:v>154604.08</c:v>
                </c:pt>
                <c:pt idx="480">
                  <c:v>154147.96</c:v>
                </c:pt>
                <c:pt idx="481">
                  <c:v>156537.16</c:v>
                </c:pt>
                <c:pt idx="482">
                  <c:v>156678.34</c:v>
                </c:pt>
                <c:pt idx="483">
                  <c:v>157058.44</c:v>
                </c:pt>
                <c:pt idx="484">
                  <c:v>156949.84</c:v>
                </c:pt>
                <c:pt idx="485">
                  <c:v>156548.02</c:v>
                </c:pt>
                <c:pt idx="486">
                  <c:v>157167.04</c:v>
                </c:pt>
                <c:pt idx="487">
                  <c:v>157058.44</c:v>
                </c:pt>
                <c:pt idx="488">
                  <c:v>156341.68</c:v>
                </c:pt>
                <c:pt idx="489">
                  <c:v>156385.12</c:v>
                </c:pt>
                <c:pt idx="490">
                  <c:v>156406.84</c:v>
                </c:pt>
                <c:pt idx="491">
                  <c:v>156645.76</c:v>
                </c:pt>
                <c:pt idx="492">
                  <c:v>156211.36</c:v>
                </c:pt>
                <c:pt idx="493">
                  <c:v>155983.3</c:v>
                </c:pt>
                <c:pt idx="494">
                  <c:v>156624.04</c:v>
                </c:pt>
                <c:pt idx="495">
                  <c:v>157373.38</c:v>
                </c:pt>
                <c:pt idx="496">
                  <c:v>156906.4</c:v>
                </c:pt>
                <c:pt idx="497">
                  <c:v>157101.88</c:v>
                </c:pt>
                <c:pt idx="498">
                  <c:v>156786.94</c:v>
                </c:pt>
                <c:pt idx="499">
                  <c:v>156341.68</c:v>
                </c:pt>
                <c:pt idx="500">
                  <c:v>156928.12</c:v>
                </c:pt>
                <c:pt idx="501">
                  <c:v>157329.94</c:v>
                </c:pt>
                <c:pt idx="502">
                  <c:v>157894.66</c:v>
                </c:pt>
                <c:pt idx="503">
                  <c:v>159491.08</c:v>
                </c:pt>
                <c:pt idx="504">
                  <c:v>159328.18</c:v>
                </c:pt>
                <c:pt idx="505">
                  <c:v>158263.9</c:v>
                </c:pt>
                <c:pt idx="506">
                  <c:v>156808.66</c:v>
                </c:pt>
                <c:pt idx="507">
                  <c:v>157362.52</c:v>
                </c:pt>
                <c:pt idx="508">
                  <c:v>154756.12</c:v>
                </c:pt>
                <c:pt idx="509">
                  <c:v>154690.96</c:v>
                </c:pt>
                <c:pt idx="510">
                  <c:v>154441.18</c:v>
                </c:pt>
                <c:pt idx="511">
                  <c:v>153887.32</c:v>
                </c:pt>
                <c:pt idx="512">
                  <c:v>151172.32</c:v>
                </c:pt>
                <c:pt idx="513">
                  <c:v>150618.46</c:v>
                </c:pt>
                <c:pt idx="514">
                  <c:v>152247.46</c:v>
                </c:pt>
                <c:pt idx="515">
                  <c:v>152432.08</c:v>
                </c:pt>
                <c:pt idx="516">
                  <c:v>149543.32</c:v>
                </c:pt>
                <c:pt idx="517">
                  <c:v>153594.1</c:v>
                </c:pt>
                <c:pt idx="518">
                  <c:v>150585.88</c:v>
                </c:pt>
                <c:pt idx="519">
                  <c:v>145362.22</c:v>
                </c:pt>
                <c:pt idx="520">
                  <c:v>145742.32</c:v>
                </c:pt>
                <c:pt idx="521">
                  <c:v>145785.76</c:v>
                </c:pt>
                <c:pt idx="522">
                  <c:v>146687.14</c:v>
                </c:pt>
                <c:pt idx="523">
                  <c:v>149239.24</c:v>
                </c:pt>
                <c:pt idx="524">
                  <c:v>149456.44</c:v>
                </c:pt>
                <c:pt idx="525">
                  <c:v>153072.82</c:v>
                </c:pt>
                <c:pt idx="526">
                  <c:v>150922.54</c:v>
                </c:pt>
                <c:pt idx="527">
                  <c:v>157547.14</c:v>
                </c:pt>
                <c:pt idx="528">
                  <c:v>161391.58</c:v>
                </c:pt>
                <c:pt idx="529">
                  <c:v>162445.0</c:v>
                </c:pt>
                <c:pt idx="530">
                  <c:v>164074.0</c:v>
                </c:pt>
                <c:pt idx="531">
                  <c:v>164019.7</c:v>
                </c:pt>
                <c:pt idx="532">
                  <c:v>165203.44</c:v>
                </c:pt>
                <c:pt idx="533">
                  <c:v>167017.06</c:v>
                </c:pt>
                <c:pt idx="534">
                  <c:v>166506.64</c:v>
                </c:pt>
                <c:pt idx="535">
                  <c:v>168407.14</c:v>
                </c:pt>
                <c:pt idx="536">
                  <c:v>169102.18</c:v>
                </c:pt>
                <c:pt idx="537">
                  <c:v>169493.14</c:v>
                </c:pt>
                <c:pt idx="538">
                  <c:v>170036.14</c:v>
                </c:pt>
                <c:pt idx="539">
                  <c:v>171241.6</c:v>
                </c:pt>
                <c:pt idx="540">
                  <c:v>171263.32</c:v>
                </c:pt>
                <c:pt idx="541">
                  <c:v>171990.94</c:v>
                </c:pt>
                <c:pt idx="542">
                  <c:v>172533.94</c:v>
                </c:pt>
                <c:pt idx="543">
                  <c:v>172360.18</c:v>
                </c:pt>
                <c:pt idx="544">
                  <c:v>173945.74</c:v>
                </c:pt>
                <c:pt idx="545">
                  <c:v>172512.22</c:v>
                </c:pt>
                <c:pt idx="546">
                  <c:v>173087.8</c:v>
                </c:pt>
                <c:pt idx="547">
                  <c:v>173956.6</c:v>
                </c:pt>
                <c:pt idx="548">
                  <c:v>173652.52</c:v>
                </c:pt>
                <c:pt idx="549">
                  <c:v>171676.0</c:v>
                </c:pt>
                <c:pt idx="550">
                  <c:v>171947.5</c:v>
                </c:pt>
                <c:pt idx="551">
                  <c:v>173880.58</c:v>
                </c:pt>
                <c:pt idx="552">
                  <c:v>171784.6</c:v>
                </c:pt>
                <c:pt idx="553">
                  <c:v>174434.44</c:v>
                </c:pt>
                <c:pt idx="554">
                  <c:v>176237.2</c:v>
                </c:pt>
                <c:pt idx="555">
                  <c:v>176237.2</c:v>
                </c:pt>
                <c:pt idx="556">
                  <c:v>176248.06</c:v>
                </c:pt>
                <c:pt idx="557">
                  <c:v>174792.82</c:v>
                </c:pt>
                <c:pt idx="558">
                  <c:v>174684.22</c:v>
                </c:pt>
                <c:pt idx="559">
                  <c:v>171871.48</c:v>
                </c:pt>
                <c:pt idx="560">
                  <c:v>172859.74</c:v>
                </c:pt>
                <c:pt idx="561">
                  <c:v>170655.16</c:v>
                </c:pt>
                <c:pt idx="562">
                  <c:v>170361.94</c:v>
                </c:pt>
                <c:pt idx="563">
                  <c:v>172751.14</c:v>
                </c:pt>
                <c:pt idx="564">
                  <c:v>174434.44</c:v>
                </c:pt>
                <c:pt idx="565">
                  <c:v>179538.64</c:v>
                </c:pt>
                <c:pt idx="566">
                  <c:v>179734.12</c:v>
                </c:pt>
                <c:pt idx="567">
                  <c:v>181678.06</c:v>
                </c:pt>
                <c:pt idx="568">
                  <c:v>181243.66</c:v>
                </c:pt>
                <c:pt idx="569">
                  <c:v>181341.4</c:v>
                </c:pt>
                <c:pt idx="570">
                  <c:v>180581.2</c:v>
                </c:pt>
                <c:pt idx="571">
                  <c:v>181069.9</c:v>
                </c:pt>
                <c:pt idx="572">
                  <c:v>180125.08</c:v>
                </c:pt>
                <c:pt idx="573">
                  <c:v>178474.36</c:v>
                </c:pt>
                <c:pt idx="574">
                  <c:v>178192.0</c:v>
                </c:pt>
                <c:pt idx="575">
                  <c:v>174173.8</c:v>
                </c:pt>
                <c:pt idx="576">
                  <c:v>172316.74</c:v>
                </c:pt>
                <c:pt idx="577">
                  <c:v>173565.64</c:v>
                </c:pt>
                <c:pt idx="578">
                  <c:v>177725.02</c:v>
                </c:pt>
                <c:pt idx="579">
                  <c:v>175542.16</c:v>
                </c:pt>
                <c:pt idx="580">
                  <c:v>174586.48</c:v>
                </c:pt>
                <c:pt idx="581">
                  <c:v>174456.16</c:v>
                </c:pt>
                <c:pt idx="582">
                  <c:v>173609.08</c:v>
                </c:pt>
                <c:pt idx="583">
                  <c:v>173413.6</c:v>
                </c:pt>
                <c:pt idx="584">
                  <c:v>175954.84</c:v>
                </c:pt>
                <c:pt idx="585">
                  <c:v>175889.68</c:v>
                </c:pt>
                <c:pt idx="586">
                  <c:v>176541.28</c:v>
                </c:pt>
                <c:pt idx="587">
                  <c:v>180179.38</c:v>
                </c:pt>
                <c:pt idx="588">
                  <c:v>178148.56</c:v>
                </c:pt>
                <c:pt idx="589">
                  <c:v>178387.48</c:v>
                </c:pt>
                <c:pt idx="590">
                  <c:v>177725.02</c:v>
                </c:pt>
                <c:pt idx="591">
                  <c:v>178061.68</c:v>
                </c:pt>
                <c:pt idx="592">
                  <c:v>180440.02</c:v>
                </c:pt>
                <c:pt idx="593">
                  <c:v>176280.64</c:v>
                </c:pt>
                <c:pt idx="594">
                  <c:v>178582.96</c:v>
                </c:pt>
                <c:pt idx="595">
                  <c:v>180233.68</c:v>
                </c:pt>
                <c:pt idx="596">
                  <c:v>179006.5</c:v>
                </c:pt>
                <c:pt idx="597">
                  <c:v>180896.14</c:v>
                </c:pt>
                <c:pt idx="598">
                  <c:v>180374.86</c:v>
                </c:pt>
                <c:pt idx="599">
                  <c:v>179039.08</c:v>
                </c:pt>
                <c:pt idx="600">
                  <c:v>180103.36</c:v>
                </c:pt>
                <c:pt idx="601">
                  <c:v>178648.12</c:v>
                </c:pt>
                <c:pt idx="602">
                  <c:v>180201.1</c:v>
                </c:pt>
                <c:pt idx="603">
                  <c:v>180233.68</c:v>
                </c:pt>
                <c:pt idx="604">
                  <c:v>181297.96</c:v>
                </c:pt>
                <c:pt idx="605">
                  <c:v>181819.24</c:v>
                </c:pt>
                <c:pt idx="606">
                  <c:v>181482.58</c:v>
                </c:pt>
                <c:pt idx="607">
                  <c:v>182601.16</c:v>
                </c:pt>
                <c:pt idx="608">
                  <c:v>183350.5</c:v>
                </c:pt>
                <c:pt idx="609">
                  <c:v>183687.16</c:v>
                </c:pt>
                <c:pt idx="610">
                  <c:v>183437.38</c:v>
                </c:pt>
                <c:pt idx="611">
                  <c:v>184219.3</c:v>
                </c:pt>
                <c:pt idx="612">
                  <c:v>183176.74</c:v>
                </c:pt>
                <c:pt idx="613">
                  <c:v>185185.84</c:v>
                </c:pt>
                <c:pt idx="614">
                  <c:v>182764.06</c:v>
                </c:pt>
                <c:pt idx="615">
                  <c:v>181558.6</c:v>
                </c:pt>
                <c:pt idx="616">
                  <c:v>182003.86</c:v>
                </c:pt>
                <c:pt idx="617">
                  <c:v>178517.8</c:v>
                </c:pt>
                <c:pt idx="618">
                  <c:v>180700.66</c:v>
                </c:pt>
                <c:pt idx="619">
                  <c:v>176237.2</c:v>
                </c:pt>
                <c:pt idx="620">
                  <c:v>175661.62</c:v>
                </c:pt>
                <c:pt idx="621">
                  <c:v>178637.26</c:v>
                </c:pt>
                <c:pt idx="622">
                  <c:v>176758.48</c:v>
                </c:pt>
                <c:pt idx="623">
                  <c:v>180526.9</c:v>
                </c:pt>
                <c:pt idx="624">
                  <c:v>178376.62</c:v>
                </c:pt>
                <c:pt idx="625">
                  <c:v>180809.26</c:v>
                </c:pt>
                <c:pt idx="626">
                  <c:v>179929.6</c:v>
                </c:pt>
                <c:pt idx="627">
                  <c:v>180830.98</c:v>
                </c:pt>
                <c:pt idx="628">
                  <c:v>180440.02</c:v>
                </c:pt>
                <c:pt idx="629">
                  <c:v>180646.36</c:v>
                </c:pt>
                <c:pt idx="630">
                  <c:v>176715.04</c:v>
                </c:pt>
                <c:pt idx="631">
                  <c:v>176595.58</c:v>
                </c:pt>
                <c:pt idx="632">
                  <c:v>177583.84</c:v>
                </c:pt>
                <c:pt idx="633">
                  <c:v>180353.14</c:v>
                </c:pt>
                <c:pt idx="634">
                  <c:v>179158.54</c:v>
                </c:pt>
                <c:pt idx="635">
                  <c:v>176519.56</c:v>
                </c:pt>
                <c:pt idx="636">
                  <c:v>176823.64</c:v>
                </c:pt>
                <c:pt idx="637">
                  <c:v>179734.12</c:v>
                </c:pt>
                <c:pt idx="638">
                  <c:v>180526.9</c:v>
                </c:pt>
                <c:pt idx="639">
                  <c:v>180592.06</c:v>
                </c:pt>
                <c:pt idx="640">
                  <c:v>181156.78</c:v>
                </c:pt>
                <c:pt idx="641">
                  <c:v>181460.86</c:v>
                </c:pt>
                <c:pt idx="642">
                  <c:v>180125.08</c:v>
                </c:pt>
                <c:pt idx="643">
                  <c:v>180287.98</c:v>
                </c:pt>
                <c:pt idx="644">
                  <c:v>180776.68</c:v>
                </c:pt>
                <c:pt idx="645">
                  <c:v>180179.38</c:v>
                </c:pt>
                <c:pt idx="646">
                  <c:v>175639.9</c:v>
                </c:pt>
                <c:pt idx="647">
                  <c:v>178680.7</c:v>
                </c:pt>
                <c:pt idx="648">
                  <c:v>178126.84</c:v>
                </c:pt>
                <c:pt idx="649">
                  <c:v>178854.46</c:v>
                </c:pt>
                <c:pt idx="650">
                  <c:v>173413.6</c:v>
                </c:pt>
                <c:pt idx="651">
                  <c:v>172685.98</c:v>
                </c:pt>
                <c:pt idx="652">
                  <c:v>171589.12</c:v>
                </c:pt>
                <c:pt idx="653">
                  <c:v>171969.22</c:v>
                </c:pt>
                <c:pt idx="654">
                  <c:v>170492.26</c:v>
                </c:pt>
                <c:pt idx="655">
                  <c:v>169862.38</c:v>
                </c:pt>
                <c:pt idx="656">
                  <c:v>171263.32</c:v>
                </c:pt>
                <c:pt idx="657">
                  <c:v>172718.56</c:v>
                </c:pt>
                <c:pt idx="658">
                  <c:v>171513.1</c:v>
                </c:pt>
                <c:pt idx="659">
                  <c:v>171219.88</c:v>
                </c:pt>
                <c:pt idx="660">
                  <c:v>172273.3</c:v>
                </c:pt>
                <c:pt idx="661">
                  <c:v>174434.44</c:v>
                </c:pt>
                <c:pt idx="662">
                  <c:v>173674.24</c:v>
                </c:pt>
                <c:pt idx="663">
                  <c:v>173858.86</c:v>
                </c:pt>
                <c:pt idx="664">
                  <c:v>175205.5</c:v>
                </c:pt>
                <c:pt idx="665">
                  <c:v>177203.74</c:v>
                </c:pt>
                <c:pt idx="666">
                  <c:v>177366.64</c:v>
                </c:pt>
                <c:pt idx="667">
                  <c:v>176899.66</c:v>
                </c:pt>
                <c:pt idx="668">
                  <c:v>177171.16</c:v>
                </c:pt>
                <c:pt idx="669">
                  <c:v>175846.24</c:v>
                </c:pt>
                <c:pt idx="670">
                  <c:v>176020.0</c:v>
                </c:pt>
                <c:pt idx="671">
                  <c:v>174847.12</c:v>
                </c:pt>
                <c:pt idx="672">
                  <c:v>173337.58</c:v>
                </c:pt>
                <c:pt idx="673">
                  <c:v>174890.56</c:v>
                </c:pt>
                <c:pt idx="674">
                  <c:v>174727.66</c:v>
                </c:pt>
                <c:pt idx="675">
                  <c:v>172783.72</c:v>
                </c:pt>
                <c:pt idx="676">
                  <c:v>172675.12</c:v>
                </c:pt>
                <c:pt idx="677">
                  <c:v>172783.72</c:v>
                </c:pt>
                <c:pt idx="678">
                  <c:v>173956.6</c:v>
                </c:pt>
                <c:pt idx="679">
                  <c:v>171990.94</c:v>
                </c:pt>
                <c:pt idx="680">
                  <c:v>170611.72</c:v>
                </c:pt>
                <c:pt idx="681">
                  <c:v>170079.58</c:v>
                </c:pt>
                <c:pt idx="682">
                  <c:v>170503.12</c:v>
                </c:pt>
                <c:pt idx="683">
                  <c:v>172740.28</c:v>
                </c:pt>
                <c:pt idx="684">
                  <c:v>173630.8</c:v>
                </c:pt>
                <c:pt idx="685">
                  <c:v>171654.28</c:v>
                </c:pt>
                <c:pt idx="686">
                  <c:v>169297.66</c:v>
                </c:pt>
                <c:pt idx="687">
                  <c:v>169970.98</c:v>
                </c:pt>
                <c:pt idx="688">
                  <c:v>170470.54</c:v>
                </c:pt>
                <c:pt idx="689">
                  <c:v>173370.16</c:v>
                </c:pt>
                <c:pt idx="690">
                  <c:v>172642.54</c:v>
                </c:pt>
                <c:pt idx="691">
                  <c:v>173435.32</c:v>
                </c:pt>
                <c:pt idx="692">
                  <c:v>173609.08</c:v>
                </c:pt>
                <c:pt idx="693">
                  <c:v>171111.28</c:v>
                </c:pt>
                <c:pt idx="694">
                  <c:v>169351.96</c:v>
                </c:pt>
                <c:pt idx="695">
                  <c:v>170622.58</c:v>
                </c:pt>
                <c:pt idx="696">
                  <c:v>167212.54</c:v>
                </c:pt>
                <c:pt idx="697">
                  <c:v>167592.64</c:v>
                </c:pt>
                <c:pt idx="698">
                  <c:v>169058.74</c:v>
                </c:pt>
                <c:pt idx="699">
                  <c:v>168765.52</c:v>
                </c:pt>
                <c:pt idx="700">
                  <c:v>168439.72</c:v>
                </c:pt>
                <c:pt idx="701">
                  <c:v>168819.82</c:v>
                </c:pt>
                <c:pt idx="702">
                  <c:v>165865.9</c:v>
                </c:pt>
                <c:pt idx="703">
                  <c:v>166995.34</c:v>
                </c:pt>
                <c:pt idx="704">
                  <c:v>168298.54</c:v>
                </c:pt>
                <c:pt idx="705">
                  <c:v>169949.26</c:v>
                </c:pt>
                <c:pt idx="706">
                  <c:v>170285.92</c:v>
                </c:pt>
                <c:pt idx="707">
                  <c:v>169438.84</c:v>
                </c:pt>
                <c:pt idx="708">
                  <c:v>170709.46</c:v>
                </c:pt>
                <c:pt idx="709">
                  <c:v>170188.18</c:v>
                </c:pt>
                <c:pt idx="710">
                  <c:v>170655.16</c:v>
                </c:pt>
                <c:pt idx="711">
                  <c:v>169178.2</c:v>
                </c:pt>
                <c:pt idx="712">
                  <c:v>168798.1</c:v>
                </c:pt>
                <c:pt idx="713">
                  <c:v>162379.84</c:v>
                </c:pt>
                <c:pt idx="714">
                  <c:v>162195.22</c:v>
                </c:pt>
                <c:pt idx="715">
                  <c:v>161521.9</c:v>
                </c:pt>
                <c:pt idx="716">
                  <c:v>164128.3</c:v>
                </c:pt>
                <c:pt idx="717">
                  <c:v>164497.54</c:v>
                </c:pt>
                <c:pt idx="718">
                  <c:v>164627.86</c:v>
                </c:pt>
                <c:pt idx="719">
                  <c:v>164378.08</c:v>
                </c:pt>
                <c:pt idx="720">
                  <c:v>163053.16</c:v>
                </c:pt>
                <c:pt idx="721">
                  <c:v>163357.24</c:v>
                </c:pt>
                <c:pt idx="722">
                  <c:v>164019.7</c:v>
                </c:pt>
                <c:pt idx="723">
                  <c:v>162119.2</c:v>
                </c:pt>
                <c:pt idx="724">
                  <c:v>161717.38</c:v>
                </c:pt>
                <c:pt idx="725">
                  <c:v>164269.48</c:v>
                </c:pt>
                <c:pt idx="726">
                  <c:v>161272.12</c:v>
                </c:pt>
                <c:pt idx="727">
                  <c:v>161315.56</c:v>
                </c:pt>
                <c:pt idx="728">
                  <c:v>160099.24</c:v>
                </c:pt>
                <c:pt idx="729">
                  <c:v>161054.92</c:v>
                </c:pt>
                <c:pt idx="730">
                  <c:v>162097.48</c:v>
                </c:pt>
                <c:pt idx="731">
                  <c:v>161087.5</c:v>
                </c:pt>
                <c:pt idx="732">
                  <c:v>158437.66</c:v>
                </c:pt>
                <c:pt idx="733">
                  <c:v>155700.94</c:v>
                </c:pt>
                <c:pt idx="734">
                  <c:v>154332.58</c:v>
                </c:pt>
                <c:pt idx="735">
                  <c:v>150520.72</c:v>
                </c:pt>
                <c:pt idx="736">
                  <c:v>149499.88</c:v>
                </c:pt>
                <c:pt idx="737">
                  <c:v>155016.76</c:v>
                </c:pt>
                <c:pt idx="738">
                  <c:v>156298.24</c:v>
                </c:pt>
                <c:pt idx="739">
                  <c:v>156634.9</c:v>
                </c:pt>
                <c:pt idx="740">
                  <c:v>154386.88</c:v>
                </c:pt>
                <c:pt idx="741">
                  <c:v>150433.84</c:v>
                </c:pt>
                <c:pt idx="742">
                  <c:v>153409.48</c:v>
                </c:pt>
                <c:pt idx="743">
                  <c:v>153952.48</c:v>
                </c:pt>
                <c:pt idx="744">
                  <c:v>151889.08</c:v>
                </c:pt>
                <c:pt idx="745">
                  <c:v>155787.82</c:v>
                </c:pt>
                <c:pt idx="746">
                  <c:v>152996.8</c:v>
                </c:pt>
                <c:pt idx="747">
                  <c:v>152909.92</c:v>
                </c:pt>
                <c:pt idx="748">
                  <c:v>153431.2</c:v>
                </c:pt>
                <c:pt idx="749">
                  <c:v>152942.5</c:v>
                </c:pt>
                <c:pt idx="750">
                  <c:v>155972.44</c:v>
                </c:pt>
                <c:pt idx="751">
                  <c:v>156624.04</c:v>
                </c:pt>
                <c:pt idx="752">
                  <c:v>155266.54</c:v>
                </c:pt>
                <c:pt idx="753">
                  <c:v>151650.16</c:v>
                </c:pt>
                <c:pt idx="754">
                  <c:v>152106.28</c:v>
                </c:pt>
                <c:pt idx="755">
                  <c:v>149912.56</c:v>
                </c:pt>
                <c:pt idx="756">
                  <c:v>149521.6</c:v>
                </c:pt>
                <c:pt idx="757">
                  <c:v>149434.72</c:v>
                </c:pt>
                <c:pt idx="758">
                  <c:v>151585.0</c:v>
                </c:pt>
                <c:pt idx="759">
                  <c:v>150303.52</c:v>
                </c:pt>
                <c:pt idx="760">
                  <c:v>153746.14</c:v>
                </c:pt>
                <c:pt idx="761">
                  <c:v>153985.06</c:v>
                </c:pt>
                <c:pt idx="762">
                  <c:v>152931.64</c:v>
                </c:pt>
                <c:pt idx="763">
                  <c:v>155538.04</c:v>
                </c:pt>
                <c:pt idx="764">
                  <c:v>158926.36</c:v>
                </c:pt>
                <c:pt idx="765">
                  <c:v>158350.78</c:v>
                </c:pt>
                <c:pt idx="766">
                  <c:v>160251.28</c:v>
                </c:pt>
                <c:pt idx="767">
                  <c:v>162358.12</c:v>
                </c:pt>
                <c:pt idx="768">
                  <c:v>162814.24</c:v>
                </c:pt>
                <c:pt idx="769">
                  <c:v>161956.3</c:v>
                </c:pt>
                <c:pt idx="770">
                  <c:v>161098.36</c:v>
                </c:pt>
                <c:pt idx="771">
                  <c:v>162043.18</c:v>
                </c:pt>
                <c:pt idx="772">
                  <c:v>161511.04</c:v>
                </c:pt>
                <c:pt idx="773">
                  <c:v>160750.84</c:v>
                </c:pt>
                <c:pt idx="774">
                  <c:v>161956.3</c:v>
                </c:pt>
                <c:pt idx="775">
                  <c:v>162727.36</c:v>
                </c:pt>
                <c:pt idx="776">
                  <c:v>169438.84</c:v>
                </c:pt>
                <c:pt idx="777">
                  <c:v>169210.78</c:v>
                </c:pt>
                <c:pt idx="778">
                  <c:v>170025.28</c:v>
                </c:pt>
                <c:pt idx="779">
                  <c:v>170231.62</c:v>
                </c:pt>
                <c:pt idx="780">
                  <c:v>171697.72</c:v>
                </c:pt>
                <c:pt idx="781">
                  <c:v>171187.3</c:v>
                </c:pt>
                <c:pt idx="782">
                  <c:v>170752.9</c:v>
                </c:pt>
                <c:pt idx="783">
                  <c:v>173695.96</c:v>
                </c:pt>
                <c:pt idx="784">
                  <c:v>172425.34</c:v>
                </c:pt>
                <c:pt idx="785">
                  <c:v>172599.1</c:v>
                </c:pt>
                <c:pt idx="786">
                  <c:v>172685.98</c:v>
                </c:pt>
                <c:pt idx="787">
                  <c:v>172979.2</c:v>
                </c:pt>
                <c:pt idx="788">
                  <c:v>171035.26</c:v>
                </c:pt>
                <c:pt idx="789">
                  <c:v>171165.58</c:v>
                </c:pt>
                <c:pt idx="790">
                  <c:v>169764.64</c:v>
                </c:pt>
                <c:pt idx="791">
                  <c:v>169058.74</c:v>
                </c:pt>
                <c:pt idx="792">
                  <c:v>171838.9</c:v>
                </c:pt>
                <c:pt idx="793">
                  <c:v>170557.42</c:v>
                </c:pt>
                <c:pt idx="794">
                  <c:v>170948.38</c:v>
                </c:pt>
                <c:pt idx="795">
                  <c:v>172023.52</c:v>
                </c:pt>
                <c:pt idx="796">
                  <c:v>172642.54</c:v>
                </c:pt>
                <c:pt idx="797">
                  <c:v>172316.74</c:v>
                </c:pt>
                <c:pt idx="798">
                  <c:v>171339.34</c:v>
                </c:pt>
                <c:pt idx="799">
                  <c:v>171209.02</c:v>
                </c:pt>
                <c:pt idx="800">
                  <c:v>171599.98</c:v>
                </c:pt>
                <c:pt idx="801">
                  <c:v>170068.72</c:v>
                </c:pt>
                <c:pt idx="802">
                  <c:v>170416.24</c:v>
                </c:pt>
                <c:pt idx="803">
                  <c:v>169113.04</c:v>
                </c:pt>
                <c:pt idx="804">
                  <c:v>167679.52</c:v>
                </c:pt>
                <c:pt idx="805">
                  <c:v>171849.76</c:v>
                </c:pt>
                <c:pt idx="806">
                  <c:v>171339.34</c:v>
                </c:pt>
                <c:pt idx="807">
                  <c:v>170296.78</c:v>
                </c:pt>
                <c:pt idx="808">
                  <c:v>169493.14</c:v>
                </c:pt>
                <c:pt idx="809">
                  <c:v>171089.56</c:v>
                </c:pt>
                <c:pt idx="810">
                  <c:v>168168.22</c:v>
                </c:pt>
                <c:pt idx="811">
                  <c:v>171209.02</c:v>
                </c:pt>
                <c:pt idx="812">
                  <c:v>160892.02</c:v>
                </c:pt>
                <c:pt idx="813">
                  <c:v>162868.54</c:v>
                </c:pt>
                <c:pt idx="814">
                  <c:v>161673.94</c:v>
                </c:pt>
                <c:pt idx="815">
                  <c:v>159577.96</c:v>
                </c:pt>
                <c:pt idx="816">
                  <c:v>160186.12</c:v>
                </c:pt>
                <c:pt idx="817">
                  <c:v>161804.26</c:v>
                </c:pt>
                <c:pt idx="818">
                  <c:v>164182.6</c:v>
                </c:pt>
                <c:pt idx="819">
                  <c:v>164215.18</c:v>
                </c:pt>
                <c:pt idx="820">
                  <c:v>164247.76</c:v>
                </c:pt>
                <c:pt idx="821">
                  <c:v>166061.38</c:v>
                </c:pt>
                <c:pt idx="822">
                  <c:v>164997.1</c:v>
                </c:pt>
                <c:pt idx="823">
                  <c:v>163617.88</c:v>
                </c:pt>
                <c:pt idx="824">
                  <c:v>159469.36</c:v>
                </c:pt>
                <c:pt idx="825">
                  <c:v>160164.4</c:v>
                </c:pt>
                <c:pt idx="826">
                  <c:v>156938.98</c:v>
                </c:pt>
                <c:pt idx="827">
                  <c:v>153116.26</c:v>
                </c:pt>
                <c:pt idx="828">
                  <c:v>152594.98</c:v>
                </c:pt>
                <c:pt idx="829">
                  <c:v>152562.4</c:v>
                </c:pt>
                <c:pt idx="830">
                  <c:v>152996.8</c:v>
                </c:pt>
                <c:pt idx="831">
                  <c:v>150672.76</c:v>
                </c:pt>
                <c:pt idx="832">
                  <c:v>153344.32</c:v>
                </c:pt>
                <c:pt idx="833">
                  <c:v>150640.18</c:v>
                </c:pt>
                <c:pt idx="834">
                  <c:v>150314.38</c:v>
                </c:pt>
                <c:pt idx="835">
                  <c:v>148761.4</c:v>
                </c:pt>
                <c:pt idx="836">
                  <c:v>149630.2</c:v>
                </c:pt>
                <c:pt idx="837">
                  <c:v>151541.56</c:v>
                </c:pt>
                <c:pt idx="838">
                  <c:v>149423.86</c:v>
                </c:pt>
                <c:pt idx="839">
                  <c:v>157253.92</c:v>
                </c:pt>
                <c:pt idx="840">
                  <c:v>158090.14</c:v>
                </c:pt>
                <c:pt idx="841">
                  <c:v>160012.36</c:v>
                </c:pt>
                <c:pt idx="842">
                  <c:v>164008.84</c:v>
                </c:pt>
                <c:pt idx="843">
                  <c:v>161543.62</c:v>
                </c:pt>
                <c:pt idx="844">
                  <c:v>160609.66</c:v>
                </c:pt>
                <c:pt idx="845">
                  <c:v>165659.56</c:v>
                </c:pt>
                <c:pt idx="846">
                  <c:v>166658.68</c:v>
                </c:pt>
                <c:pt idx="847">
                  <c:v>166691.26</c:v>
                </c:pt>
                <c:pt idx="848">
                  <c:v>167158.24</c:v>
                </c:pt>
                <c:pt idx="849">
                  <c:v>168070.48</c:v>
                </c:pt>
                <c:pt idx="850">
                  <c:v>165583.54</c:v>
                </c:pt>
                <c:pt idx="851">
                  <c:v>163650.46</c:v>
                </c:pt>
                <c:pt idx="852">
                  <c:v>167223.4</c:v>
                </c:pt>
                <c:pt idx="853">
                  <c:v>168928.42</c:v>
                </c:pt>
                <c:pt idx="854">
                  <c:v>170112.16</c:v>
                </c:pt>
                <c:pt idx="855">
                  <c:v>170285.92</c:v>
                </c:pt>
                <c:pt idx="856">
                  <c:v>169927.54</c:v>
                </c:pt>
                <c:pt idx="857">
                  <c:v>171285.04</c:v>
                </c:pt>
                <c:pt idx="858">
                  <c:v>169623.46</c:v>
                </c:pt>
                <c:pt idx="859">
                  <c:v>170763.76</c:v>
                </c:pt>
                <c:pt idx="860">
                  <c:v>172685.98</c:v>
                </c:pt>
                <c:pt idx="861">
                  <c:v>171904.06</c:v>
                </c:pt>
                <c:pt idx="862">
                  <c:v>170383.66</c:v>
                </c:pt>
                <c:pt idx="863">
                  <c:v>173337.58</c:v>
                </c:pt>
                <c:pt idx="864">
                  <c:v>173142.1</c:v>
                </c:pt>
                <c:pt idx="865">
                  <c:v>173109.52</c:v>
                </c:pt>
                <c:pt idx="866">
                  <c:v>173858.86</c:v>
                </c:pt>
                <c:pt idx="867">
                  <c:v>174401.86</c:v>
                </c:pt>
                <c:pt idx="868">
                  <c:v>174000.04</c:v>
                </c:pt>
                <c:pt idx="869">
                  <c:v>173880.58</c:v>
                </c:pt>
                <c:pt idx="870">
                  <c:v>173663.38</c:v>
                </c:pt>
                <c:pt idx="871">
                  <c:v>175824.52</c:v>
                </c:pt>
                <c:pt idx="872">
                  <c:v>175748.5</c:v>
                </c:pt>
                <c:pt idx="873">
                  <c:v>176400.1</c:v>
                </c:pt>
                <c:pt idx="874">
                  <c:v>176921.38</c:v>
                </c:pt>
                <c:pt idx="875">
                  <c:v>177855.34</c:v>
                </c:pt>
                <c:pt idx="876">
                  <c:v>179571.22</c:v>
                </c:pt>
                <c:pt idx="877">
                  <c:v>179039.08</c:v>
                </c:pt>
                <c:pt idx="878">
                  <c:v>179115.1</c:v>
                </c:pt>
                <c:pt idx="879">
                  <c:v>178420.06</c:v>
                </c:pt>
                <c:pt idx="880">
                  <c:v>178626.4</c:v>
                </c:pt>
                <c:pt idx="881">
                  <c:v>180602.92</c:v>
                </c:pt>
                <c:pt idx="882">
                  <c:v>178550.38</c:v>
                </c:pt>
                <c:pt idx="883">
                  <c:v>181113.34</c:v>
                </c:pt>
                <c:pt idx="884">
                  <c:v>180983.02</c:v>
                </c:pt>
                <c:pt idx="885">
                  <c:v>181960.42</c:v>
                </c:pt>
                <c:pt idx="886">
                  <c:v>180733.24</c:v>
                </c:pt>
                <c:pt idx="887">
                  <c:v>180092.5</c:v>
                </c:pt>
                <c:pt idx="888">
                  <c:v>181178.5</c:v>
                </c:pt>
                <c:pt idx="889">
                  <c:v>181558.6</c:v>
                </c:pt>
                <c:pt idx="890">
                  <c:v>180983.02</c:v>
                </c:pt>
                <c:pt idx="891">
                  <c:v>180939.58</c:v>
                </c:pt>
                <c:pt idx="892">
                  <c:v>182503.42</c:v>
                </c:pt>
                <c:pt idx="893">
                  <c:v>183111.58</c:v>
                </c:pt>
                <c:pt idx="894">
                  <c:v>182644.6</c:v>
                </c:pt>
                <c:pt idx="895">
                  <c:v>183317.92</c:v>
                </c:pt>
                <c:pt idx="896">
                  <c:v>184154.14</c:v>
                </c:pt>
                <c:pt idx="897">
                  <c:v>184262.74</c:v>
                </c:pt>
                <c:pt idx="898">
                  <c:v>183491.68</c:v>
                </c:pt>
                <c:pt idx="899">
                  <c:v>183187.6</c:v>
                </c:pt>
                <c:pt idx="900">
                  <c:v>183187.6</c:v>
                </c:pt>
                <c:pt idx="901">
                  <c:v>182883.52</c:v>
                </c:pt>
                <c:pt idx="902">
                  <c:v>180494.32</c:v>
                </c:pt>
                <c:pt idx="903">
                  <c:v>182210.2</c:v>
                </c:pt>
                <c:pt idx="904">
                  <c:v>181384.84</c:v>
                </c:pt>
                <c:pt idx="905">
                  <c:v>181797.52</c:v>
                </c:pt>
                <c:pt idx="906">
                  <c:v>182840.08</c:v>
                </c:pt>
                <c:pt idx="907">
                  <c:v>182438.26</c:v>
                </c:pt>
                <c:pt idx="908">
                  <c:v>181558.6</c:v>
                </c:pt>
                <c:pt idx="909">
                  <c:v>182221.06</c:v>
                </c:pt>
                <c:pt idx="910">
                  <c:v>183437.38</c:v>
                </c:pt>
                <c:pt idx="911">
                  <c:v>183035.56</c:v>
                </c:pt>
                <c:pt idx="912">
                  <c:v>184925.2</c:v>
                </c:pt>
                <c:pt idx="913">
                  <c:v>184393.06</c:v>
                </c:pt>
                <c:pt idx="914">
                  <c:v>184805.74</c:v>
                </c:pt>
                <c:pt idx="915">
                  <c:v>182818.36</c:v>
                </c:pt>
                <c:pt idx="916">
                  <c:v>184154.14</c:v>
                </c:pt>
                <c:pt idx="917">
                  <c:v>182264.5</c:v>
                </c:pt>
                <c:pt idx="918">
                  <c:v>181189.36</c:v>
                </c:pt>
                <c:pt idx="919">
                  <c:v>179332.3</c:v>
                </c:pt>
                <c:pt idx="920">
                  <c:v>179223.7</c:v>
                </c:pt>
                <c:pt idx="921">
                  <c:v>180418.3</c:v>
                </c:pt>
                <c:pt idx="922">
                  <c:v>183155.02</c:v>
                </c:pt>
                <c:pt idx="923">
                  <c:v>184631.98</c:v>
                </c:pt>
                <c:pt idx="924">
                  <c:v>183459.1</c:v>
                </c:pt>
                <c:pt idx="925">
                  <c:v>183437.38</c:v>
                </c:pt>
                <c:pt idx="926">
                  <c:v>182818.36</c:v>
                </c:pt>
                <c:pt idx="927">
                  <c:v>183220.18</c:v>
                </c:pt>
                <c:pt idx="928">
                  <c:v>182514.28</c:v>
                </c:pt>
                <c:pt idx="929">
                  <c:v>182883.52</c:v>
                </c:pt>
                <c:pt idx="930">
                  <c:v>184729.72</c:v>
                </c:pt>
                <c:pt idx="931">
                  <c:v>185631.1</c:v>
                </c:pt>
                <c:pt idx="932">
                  <c:v>186184.96</c:v>
                </c:pt>
                <c:pt idx="933">
                  <c:v>184784.02</c:v>
                </c:pt>
                <c:pt idx="934">
                  <c:v>183079.0</c:v>
                </c:pt>
                <c:pt idx="935">
                  <c:v>181526.02</c:v>
                </c:pt>
                <c:pt idx="936">
                  <c:v>182047.3</c:v>
                </c:pt>
                <c:pt idx="937">
                  <c:v>182253.64</c:v>
                </c:pt>
                <c:pt idx="938">
                  <c:v>184566.82</c:v>
                </c:pt>
                <c:pt idx="939">
                  <c:v>183491.68</c:v>
                </c:pt>
                <c:pt idx="940">
                  <c:v>185978.62</c:v>
                </c:pt>
                <c:pt idx="941">
                  <c:v>186130.66</c:v>
                </c:pt>
                <c:pt idx="942">
                  <c:v>185978.62</c:v>
                </c:pt>
                <c:pt idx="943">
                  <c:v>189106.3</c:v>
                </c:pt>
                <c:pt idx="944">
                  <c:v>183687.16</c:v>
                </c:pt>
                <c:pt idx="945">
                  <c:v>181591.18</c:v>
                </c:pt>
                <c:pt idx="946">
                  <c:v>184197.58</c:v>
                </c:pt>
                <c:pt idx="947">
                  <c:v>186293.56</c:v>
                </c:pt>
                <c:pt idx="948">
                  <c:v>190203.16</c:v>
                </c:pt>
                <c:pt idx="949">
                  <c:v>190659.28</c:v>
                </c:pt>
                <c:pt idx="950">
                  <c:v>190757.02</c:v>
                </c:pt>
                <c:pt idx="951">
                  <c:v>190246.6</c:v>
                </c:pt>
                <c:pt idx="952">
                  <c:v>189931.66</c:v>
                </c:pt>
                <c:pt idx="953">
                  <c:v>192375.16</c:v>
                </c:pt>
                <c:pt idx="954">
                  <c:v>193341.7</c:v>
                </c:pt>
                <c:pt idx="955">
                  <c:v>194590.6</c:v>
                </c:pt>
                <c:pt idx="956">
                  <c:v>194644.9</c:v>
                </c:pt>
                <c:pt idx="957">
                  <c:v>196480.24</c:v>
                </c:pt>
                <c:pt idx="958">
                  <c:v>197023.24</c:v>
                </c:pt>
                <c:pt idx="959">
                  <c:v>196708.3</c:v>
                </c:pt>
                <c:pt idx="960">
                  <c:v>196849.48</c:v>
                </c:pt>
                <c:pt idx="961">
                  <c:v>197044.96</c:v>
                </c:pt>
                <c:pt idx="962">
                  <c:v>195785.2</c:v>
                </c:pt>
                <c:pt idx="963">
                  <c:v>195980.68</c:v>
                </c:pt>
                <c:pt idx="964">
                  <c:v>195101.02</c:v>
                </c:pt>
                <c:pt idx="965">
                  <c:v>192961.6</c:v>
                </c:pt>
                <c:pt idx="966">
                  <c:v>193624.06</c:v>
                </c:pt>
                <c:pt idx="967">
                  <c:v>193309.12</c:v>
                </c:pt>
                <c:pt idx="968">
                  <c:v>193721.8</c:v>
                </c:pt>
                <c:pt idx="969">
                  <c:v>193645.78</c:v>
                </c:pt>
                <c:pt idx="970">
                  <c:v>193721.8</c:v>
                </c:pt>
                <c:pt idx="971">
                  <c:v>193743.52</c:v>
                </c:pt>
                <c:pt idx="972">
                  <c:v>193124.5</c:v>
                </c:pt>
                <c:pt idx="973">
                  <c:v>193949.86</c:v>
                </c:pt>
                <c:pt idx="974">
                  <c:v>193960.72</c:v>
                </c:pt>
                <c:pt idx="975">
                  <c:v>193754.38</c:v>
                </c:pt>
                <c:pt idx="976">
                  <c:v>194221.36</c:v>
                </c:pt>
                <c:pt idx="977">
                  <c:v>196588.84</c:v>
                </c:pt>
                <c:pt idx="978">
                  <c:v>195796.06</c:v>
                </c:pt>
                <c:pt idx="979">
                  <c:v>196111.0</c:v>
                </c:pt>
                <c:pt idx="980">
                  <c:v>194688.34</c:v>
                </c:pt>
                <c:pt idx="981">
                  <c:v>195361.66</c:v>
                </c:pt>
                <c:pt idx="982">
                  <c:v>194612.32</c:v>
                </c:pt>
                <c:pt idx="983">
                  <c:v>195079.3</c:v>
                </c:pt>
                <c:pt idx="984">
                  <c:v>194492.86</c:v>
                </c:pt>
                <c:pt idx="985">
                  <c:v>195253.06</c:v>
                </c:pt>
                <c:pt idx="986">
                  <c:v>194862.1</c:v>
                </c:pt>
                <c:pt idx="987">
                  <c:v>195046.72</c:v>
                </c:pt>
                <c:pt idx="988">
                  <c:v>194862.1</c:v>
                </c:pt>
                <c:pt idx="989">
                  <c:v>196045.84</c:v>
                </c:pt>
                <c:pt idx="990">
                  <c:v>195665.74</c:v>
                </c:pt>
                <c:pt idx="991">
                  <c:v>194677.48</c:v>
                </c:pt>
                <c:pt idx="992">
                  <c:v>195481.12</c:v>
                </c:pt>
                <c:pt idx="993">
                  <c:v>196382.5</c:v>
                </c:pt>
                <c:pt idx="994">
                  <c:v>196002.4</c:v>
                </c:pt>
                <c:pt idx="995">
                  <c:v>195231.34</c:v>
                </c:pt>
                <c:pt idx="996">
                  <c:v>195611.44</c:v>
                </c:pt>
                <c:pt idx="997">
                  <c:v>190767.88</c:v>
                </c:pt>
                <c:pt idx="998">
                  <c:v>193439.44</c:v>
                </c:pt>
                <c:pt idx="999">
                  <c:v>191234.86</c:v>
                </c:pt>
                <c:pt idx="1000">
                  <c:v>190746.16</c:v>
                </c:pt>
                <c:pt idx="1001">
                  <c:v>191799.58</c:v>
                </c:pt>
                <c:pt idx="1002">
                  <c:v>190138.0</c:v>
                </c:pt>
                <c:pt idx="1003">
                  <c:v>191940.76</c:v>
                </c:pt>
                <c:pt idx="1004">
                  <c:v>192896.44</c:v>
                </c:pt>
                <c:pt idx="1005">
                  <c:v>195057.58</c:v>
                </c:pt>
                <c:pt idx="1006">
                  <c:v>195339.94</c:v>
                </c:pt>
                <c:pt idx="1007">
                  <c:v>192668.38</c:v>
                </c:pt>
                <c:pt idx="1008">
                  <c:v>191104.54</c:v>
                </c:pt>
                <c:pt idx="1009">
                  <c:v>191484.64</c:v>
                </c:pt>
                <c:pt idx="1010">
                  <c:v>192885.58</c:v>
                </c:pt>
                <c:pt idx="1011">
                  <c:v>190474.66</c:v>
                </c:pt>
                <c:pt idx="1012">
                  <c:v>191408.62</c:v>
                </c:pt>
                <c:pt idx="1013">
                  <c:v>190116.28</c:v>
                </c:pt>
                <c:pt idx="1014">
                  <c:v>186467.32</c:v>
                </c:pt>
                <c:pt idx="1015">
                  <c:v>187238.38</c:v>
                </c:pt>
                <c:pt idx="1016">
                  <c:v>186423.88</c:v>
                </c:pt>
                <c:pt idx="1017">
                  <c:v>186087.22</c:v>
                </c:pt>
                <c:pt idx="1018">
                  <c:v>184295.32</c:v>
                </c:pt>
                <c:pt idx="1019">
                  <c:v>184338.76</c:v>
                </c:pt>
                <c:pt idx="1020">
                  <c:v>184664.56</c:v>
                </c:pt>
                <c:pt idx="1021">
                  <c:v>185001.22</c:v>
                </c:pt>
                <c:pt idx="1022">
                  <c:v>184870.9</c:v>
                </c:pt>
                <c:pt idx="1023">
                  <c:v>184588.54</c:v>
                </c:pt>
                <c:pt idx="1024">
                  <c:v>184545.1</c:v>
                </c:pt>
                <c:pt idx="1025">
                  <c:v>184490.8</c:v>
                </c:pt>
                <c:pt idx="1026">
                  <c:v>184099.84</c:v>
                </c:pt>
                <c:pt idx="1027">
                  <c:v>186022.06</c:v>
                </c:pt>
                <c:pt idx="1028">
                  <c:v>180548.62</c:v>
                </c:pt>
                <c:pt idx="1029">
                  <c:v>180852.7</c:v>
                </c:pt>
                <c:pt idx="1030">
                  <c:v>180038.2</c:v>
                </c:pt>
                <c:pt idx="1031">
                  <c:v>180049.06</c:v>
                </c:pt>
                <c:pt idx="1032">
                  <c:v>179538.64</c:v>
                </c:pt>
                <c:pt idx="1033">
                  <c:v>178398.34</c:v>
                </c:pt>
                <c:pt idx="1034">
                  <c:v>180005.62</c:v>
                </c:pt>
                <c:pt idx="1035">
                  <c:v>181200.22</c:v>
                </c:pt>
                <c:pt idx="1036">
                  <c:v>180820.12</c:v>
                </c:pt>
                <c:pt idx="1037">
                  <c:v>184360.48</c:v>
                </c:pt>
                <c:pt idx="1038">
                  <c:v>185761.42</c:v>
                </c:pt>
                <c:pt idx="1039">
                  <c:v>185066.38</c:v>
                </c:pt>
                <c:pt idx="1040">
                  <c:v>189290.92</c:v>
                </c:pt>
                <c:pt idx="1041">
                  <c:v>187803.1</c:v>
                </c:pt>
                <c:pt idx="1042">
                  <c:v>189247.48</c:v>
                </c:pt>
                <c:pt idx="1043">
                  <c:v>186825.7</c:v>
                </c:pt>
                <c:pt idx="1044">
                  <c:v>187651.06</c:v>
                </c:pt>
                <c:pt idx="1045">
                  <c:v>187857.4</c:v>
                </c:pt>
                <c:pt idx="1046">
                  <c:v>186293.56</c:v>
                </c:pt>
                <c:pt idx="1047">
                  <c:v>186717.1</c:v>
                </c:pt>
                <c:pt idx="1048">
                  <c:v>187086.34</c:v>
                </c:pt>
                <c:pt idx="1049">
                  <c:v>188432.98</c:v>
                </c:pt>
                <c:pt idx="1050">
                  <c:v>187357.84</c:v>
                </c:pt>
                <c:pt idx="1051">
                  <c:v>187651.06</c:v>
                </c:pt>
                <c:pt idx="1052">
                  <c:v>186532.48</c:v>
                </c:pt>
                <c:pt idx="1053">
                  <c:v>187499.02</c:v>
                </c:pt>
                <c:pt idx="1054">
                  <c:v>187281.82</c:v>
                </c:pt>
                <c:pt idx="1055">
                  <c:v>186402.16</c:v>
                </c:pt>
                <c:pt idx="1056">
                  <c:v>186597.64</c:v>
                </c:pt>
                <c:pt idx="1057">
                  <c:v>191213.14</c:v>
                </c:pt>
                <c:pt idx="1058">
                  <c:v>191028.52</c:v>
                </c:pt>
                <c:pt idx="1059">
                  <c:v>193862.98</c:v>
                </c:pt>
                <c:pt idx="1060">
                  <c:v>195111.88</c:v>
                </c:pt>
                <c:pt idx="1061">
                  <c:v>194232.22</c:v>
                </c:pt>
                <c:pt idx="1062">
                  <c:v>191810.44</c:v>
                </c:pt>
                <c:pt idx="1063">
                  <c:v>191180.56</c:v>
                </c:pt>
                <c:pt idx="1064">
                  <c:v>192733.54</c:v>
                </c:pt>
                <c:pt idx="1065">
                  <c:v>193504.6</c:v>
                </c:pt>
                <c:pt idx="1066">
                  <c:v>194036.74</c:v>
                </c:pt>
                <c:pt idx="1067">
                  <c:v>193797.82</c:v>
                </c:pt>
                <c:pt idx="1068">
                  <c:v>194634.04</c:v>
                </c:pt>
                <c:pt idx="1069">
                  <c:v>194145.34</c:v>
                </c:pt>
                <c:pt idx="1070">
                  <c:v>194329.96</c:v>
                </c:pt>
                <c:pt idx="1071">
                  <c:v>193417.72</c:v>
                </c:pt>
                <c:pt idx="1072">
                  <c:v>193776.1</c:v>
                </c:pt>
                <c:pt idx="1073">
                  <c:v>193949.86</c:v>
                </c:pt>
                <c:pt idx="1074">
                  <c:v>193385.14</c:v>
                </c:pt>
                <c:pt idx="1075">
                  <c:v>193678.36</c:v>
                </c:pt>
                <c:pt idx="1076">
                  <c:v>193015.9</c:v>
                </c:pt>
                <c:pt idx="1077">
                  <c:v>193580.62</c:v>
                </c:pt>
                <c:pt idx="1078">
                  <c:v>192538.06</c:v>
                </c:pt>
                <c:pt idx="1079">
                  <c:v>191788.72</c:v>
                </c:pt>
                <c:pt idx="1080">
                  <c:v>193211.38</c:v>
                </c:pt>
                <c:pt idx="1081">
                  <c:v>192722.68</c:v>
                </c:pt>
                <c:pt idx="1082">
                  <c:v>192668.38</c:v>
                </c:pt>
                <c:pt idx="1083">
                  <c:v>192527.2</c:v>
                </c:pt>
                <c:pt idx="1084">
                  <c:v>193862.98</c:v>
                </c:pt>
                <c:pt idx="1085">
                  <c:v>194069.32</c:v>
                </c:pt>
                <c:pt idx="1086">
                  <c:v>193862.98</c:v>
                </c:pt>
                <c:pt idx="1087">
                  <c:v>193884.7</c:v>
                </c:pt>
                <c:pt idx="1088">
                  <c:v>191126.26</c:v>
                </c:pt>
                <c:pt idx="1089">
                  <c:v>191951.62</c:v>
                </c:pt>
                <c:pt idx="1090">
                  <c:v>192049.36</c:v>
                </c:pt>
                <c:pt idx="1091">
                  <c:v>192766.12</c:v>
                </c:pt>
                <c:pt idx="1092">
                  <c:v>190528.96</c:v>
                </c:pt>
                <c:pt idx="1093">
                  <c:v>189877.36</c:v>
                </c:pt>
                <c:pt idx="1094">
                  <c:v>190257.46</c:v>
                </c:pt>
                <c:pt idx="1095">
                  <c:v>189182.32</c:v>
                </c:pt>
                <c:pt idx="1096">
                  <c:v>190116.28</c:v>
                </c:pt>
                <c:pt idx="1097">
                  <c:v>190181.44</c:v>
                </c:pt>
                <c:pt idx="1098">
                  <c:v>190898.2</c:v>
                </c:pt>
                <c:pt idx="1099">
                  <c:v>192320.86</c:v>
                </c:pt>
                <c:pt idx="1100">
                  <c:v>193526.32</c:v>
                </c:pt>
                <c:pt idx="1101">
                  <c:v>194416.84</c:v>
                </c:pt>
                <c:pt idx="1102">
                  <c:v>196610.56</c:v>
                </c:pt>
                <c:pt idx="1103">
                  <c:v>197240.44</c:v>
                </c:pt>
                <c:pt idx="1104">
                  <c:v>197349.04</c:v>
                </c:pt>
                <c:pt idx="1105">
                  <c:v>199206.1</c:v>
                </c:pt>
                <c:pt idx="1106">
                  <c:v>198706.54</c:v>
                </c:pt>
                <c:pt idx="1107">
                  <c:v>199162.66</c:v>
                </c:pt>
                <c:pt idx="1108">
                  <c:v>202062.28</c:v>
                </c:pt>
                <c:pt idx="1109">
                  <c:v>203311.18</c:v>
                </c:pt>
                <c:pt idx="1110">
                  <c:v>203550.1</c:v>
                </c:pt>
                <c:pt idx="1111">
                  <c:v>203007.1</c:v>
                </c:pt>
                <c:pt idx="1112">
                  <c:v>202398.94</c:v>
                </c:pt>
                <c:pt idx="1113">
                  <c:v>206210.8</c:v>
                </c:pt>
                <c:pt idx="1114">
                  <c:v>206243.38</c:v>
                </c:pt>
                <c:pt idx="1115">
                  <c:v>205613.5</c:v>
                </c:pt>
                <c:pt idx="1116">
                  <c:v>205168.24</c:v>
                </c:pt>
                <c:pt idx="1117">
                  <c:v>205374.58</c:v>
                </c:pt>
                <c:pt idx="1118">
                  <c:v>205830.7</c:v>
                </c:pt>
                <c:pt idx="1119">
                  <c:v>206254.24</c:v>
                </c:pt>
                <c:pt idx="1120">
                  <c:v>207676.9</c:v>
                </c:pt>
                <c:pt idx="1121">
                  <c:v>208013.56</c:v>
                </c:pt>
                <c:pt idx="1122">
                  <c:v>206721.22</c:v>
                </c:pt>
                <c:pt idx="1123">
                  <c:v>207666.04</c:v>
                </c:pt>
                <c:pt idx="1124">
                  <c:v>206699.5</c:v>
                </c:pt>
                <c:pt idx="1125">
                  <c:v>208925.8</c:v>
                </c:pt>
                <c:pt idx="1126">
                  <c:v>209631.7</c:v>
                </c:pt>
                <c:pt idx="1127">
                  <c:v>208676.02</c:v>
                </c:pt>
                <c:pt idx="1128">
                  <c:v>208773.76</c:v>
                </c:pt>
                <c:pt idx="1129">
                  <c:v>208686.88</c:v>
                </c:pt>
                <c:pt idx="1130">
                  <c:v>208002.7</c:v>
                </c:pt>
                <c:pt idx="1131">
                  <c:v>206829.82</c:v>
                </c:pt>
                <c:pt idx="1132">
                  <c:v>207437.98</c:v>
                </c:pt>
                <c:pt idx="1133">
                  <c:v>207101.32</c:v>
                </c:pt>
                <c:pt idx="1134">
                  <c:v>207752.92</c:v>
                </c:pt>
                <c:pt idx="1135">
                  <c:v>207807.22</c:v>
                </c:pt>
                <c:pt idx="1136">
                  <c:v>207144.76</c:v>
                </c:pt>
                <c:pt idx="1137">
                  <c:v>206569.18</c:v>
                </c:pt>
                <c:pt idx="1138">
                  <c:v>206623.48</c:v>
                </c:pt>
                <c:pt idx="1139">
                  <c:v>206243.38</c:v>
                </c:pt>
                <c:pt idx="1140">
                  <c:v>206351.98</c:v>
                </c:pt>
                <c:pt idx="1141">
                  <c:v>206047.9</c:v>
                </c:pt>
                <c:pt idx="1142">
                  <c:v>206438.86</c:v>
                </c:pt>
                <c:pt idx="1143">
                  <c:v>206037.04</c:v>
                </c:pt>
                <c:pt idx="1144">
                  <c:v>204896.74</c:v>
                </c:pt>
                <c:pt idx="1145">
                  <c:v>206753.8</c:v>
                </c:pt>
                <c:pt idx="1146">
                  <c:v>206601.76</c:v>
                </c:pt>
                <c:pt idx="1147">
                  <c:v>206178.22</c:v>
                </c:pt>
                <c:pt idx="1148">
                  <c:v>207622.6</c:v>
                </c:pt>
                <c:pt idx="1149">
                  <c:v>207991.84</c:v>
                </c:pt>
                <c:pt idx="1150">
                  <c:v>210956.62</c:v>
                </c:pt>
                <c:pt idx="1151">
                  <c:v>211934.02</c:v>
                </c:pt>
                <c:pt idx="1152">
                  <c:v>211792.84</c:v>
                </c:pt>
                <c:pt idx="1153">
                  <c:v>212998.3</c:v>
                </c:pt>
                <c:pt idx="1154">
                  <c:v>212694.22</c:v>
                </c:pt>
                <c:pt idx="1155">
                  <c:v>211586.5</c:v>
                </c:pt>
                <c:pt idx="1156">
                  <c:v>213454.42</c:v>
                </c:pt>
                <c:pt idx="1157">
                  <c:v>214649.02</c:v>
                </c:pt>
                <c:pt idx="1158">
                  <c:v>216690.7</c:v>
                </c:pt>
                <c:pt idx="1159">
                  <c:v>216571.24</c:v>
                </c:pt>
                <c:pt idx="1160">
                  <c:v>215756.74</c:v>
                </c:pt>
                <c:pt idx="1161">
                  <c:v>215007.4</c:v>
                </c:pt>
                <c:pt idx="1162">
                  <c:v>213573.88</c:v>
                </c:pt>
                <c:pt idx="1163">
                  <c:v>213693.34</c:v>
                </c:pt>
                <c:pt idx="1164">
                  <c:v>213497.86</c:v>
                </c:pt>
                <c:pt idx="1165">
                  <c:v>214649.02</c:v>
                </c:pt>
                <c:pt idx="1166">
                  <c:v>214953.1</c:v>
                </c:pt>
                <c:pt idx="1167">
                  <c:v>211619.08</c:v>
                </c:pt>
                <c:pt idx="1168">
                  <c:v>212053.48</c:v>
                </c:pt>
                <c:pt idx="1169">
                  <c:v>212661.64</c:v>
                </c:pt>
                <c:pt idx="1170">
                  <c:v>215604.7</c:v>
                </c:pt>
                <c:pt idx="1171">
                  <c:v>214757.62</c:v>
                </c:pt>
                <c:pt idx="1172">
                  <c:v>214496.98</c:v>
                </c:pt>
                <c:pt idx="1173">
                  <c:v>216723.28</c:v>
                </c:pt>
                <c:pt idx="1174">
                  <c:v>217950.46</c:v>
                </c:pt>
                <c:pt idx="1175">
                  <c:v>219872.68</c:v>
                </c:pt>
                <c:pt idx="1176">
                  <c:v>222077.26</c:v>
                </c:pt>
                <c:pt idx="1177">
                  <c:v>221946.94</c:v>
                </c:pt>
                <c:pt idx="1178">
                  <c:v>224499.04</c:v>
                </c:pt>
                <c:pt idx="1179">
                  <c:v>223977.76</c:v>
                </c:pt>
                <c:pt idx="1180">
                  <c:v>223098.1</c:v>
                </c:pt>
                <c:pt idx="1181">
                  <c:v>222663.7</c:v>
                </c:pt>
                <c:pt idx="1182">
                  <c:v>223673.68</c:v>
                </c:pt>
                <c:pt idx="1183">
                  <c:v>224748.82</c:v>
                </c:pt>
                <c:pt idx="1184">
                  <c:v>225248.38</c:v>
                </c:pt>
                <c:pt idx="1185">
                  <c:v>227116.3</c:v>
                </c:pt>
                <c:pt idx="1186">
                  <c:v>228093.7</c:v>
                </c:pt>
                <c:pt idx="1187">
                  <c:v>229483.78</c:v>
                </c:pt>
                <c:pt idx="1188">
                  <c:v>231601.48</c:v>
                </c:pt>
                <c:pt idx="1189">
                  <c:v>231731.8</c:v>
                </c:pt>
                <c:pt idx="1190">
                  <c:v>231731.8</c:v>
                </c:pt>
                <c:pt idx="1191">
                  <c:v>231188.8</c:v>
                </c:pt>
                <c:pt idx="1192">
                  <c:v>230493.76</c:v>
                </c:pt>
                <c:pt idx="1193">
                  <c:v>231232.24</c:v>
                </c:pt>
                <c:pt idx="1194">
                  <c:v>230917.3</c:v>
                </c:pt>
                <c:pt idx="1195">
                  <c:v>227843.92</c:v>
                </c:pt>
                <c:pt idx="1196">
                  <c:v>228756.16</c:v>
                </c:pt>
                <c:pt idx="1197">
                  <c:v>225747.94</c:v>
                </c:pt>
                <c:pt idx="1198">
                  <c:v>226117.18</c:v>
                </c:pt>
                <c:pt idx="1199">
                  <c:v>227898.22</c:v>
                </c:pt>
                <c:pt idx="1200">
                  <c:v>227822.2</c:v>
                </c:pt>
                <c:pt idx="1201">
                  <c:v>225932.56</c:v>
                </c:pt>
                <c:pt idx="1202">
                  <c:v>227637.58</c:v>
                </c:pt>
                <c:pt idx="1203">
                  <c:v>228614.98</c:v>
                </c:pt>
                <c:pt idx="1204">
                  <c:v>227713.6</c:v>
                </c:pt>
                <c:pt idx="1205">
                  <c:v>229494.64</c:v>
                </c:pt>
                <c:pt idx="1206">
                  <c:v>229266.58</c:v>
                </c:pt>
                <c:pt idx="1207">
                  <c:v>230005.06</c:v>
                </c:pt>
                <c:pt idx="1208">
                  <c:v>229907.32</c:v>
                </c:pt>
                <c:pt idx="1209">
                  <c:v>229505.5</c:v>
                </c:pt>
                <c:pt idx="1210">
                  <c:v>230363.44</c:v>
                </c:pt>
                <c:pt idx="1211">
                  <c:v>230743.54</c:v>
                </c:pt>
                <c:pt idx="1212">
                  <c:v>229342.6</c:v>
                </c:pt>
                <c:pt idx="1213">
                  <c:v>228082.84</c:v>
                </c:pt>
                <c:pt idx="1214">
                  <c:v>216560.38</c:v>
                </c:pt>
                <c:pt idx="1215">
                  <c:v>216169.42</c:v>
                </c:pt>
                <c:pt idx="1216">
                  <c:v>217277.14</c:v>
                </c:pt>
                <c:pt idx="1217">
                  <c:v>216918.76</c:v>
                </c:pt>
                <c:pt idx="1218">
                  <c:v>218493.46</c:v>
                </c:pt>
                <c:pt idx="1219">
                  <c:v>220676.32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672560"/>
        <c:axId val="2112676336"/>
      </c:lineChart>
      <c:dateAx>
        <c:axId val="2112672560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6336"/>
        <c:crosses val="autoZero"/>
        <c:auto val="1"/>
        <c:lblOffset val="100"/>
        <c:baseTimeUnit val="days"/>
      </c:dateAx>
      <c:valAx>
        <c:axId val="211267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67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 US Equity Cumulative</a:t>
            </a:r>
            <a:r>
              <a:rPr lang="en-US" baseline="0"/>
              <a:t>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MO!$F$2:$F$1221</c:f>
              <c:numCache>
                <c:formatCode>General</c:formatCode>
                <c:ptCount val="1220"/>
                <c:pt idx="0">
                  <c:v>100000.0</c:v>
                </c:pt>
                <c:pt idx="1">
                  <c:v>97427.4099999999</c:v>
                </c:pt>
                <c:pt idx="2">
                  <c:v>98225.7999999999</c:v>
                </c:pt>
                <c:pt idx="3">
                  <c:v>98225.7999999999</c:v>
                </c:pt>
                <c:pt idx="4">
                  <c:v>97812.7999999999</c:v>
                </c:pt>
                <c:pt idx="5">
                  <c:v>99169.7999999999</c:v>
                </c:pt>
                <c:pt idx="6">
                  <c:v>100497.299999999</c:v>
                </c:pt>
                <c:pt idx="7">
                  <c:v>100497.299999999</c:v>
                </c:pt>
                <c:pt idx="8">
                  <c:v>100497.299999999</c:v>
                </c:pt>
                <c:pt idx="9">
                  <c:v>100497.299999999</c:v>
                </c:pt>
                <c:pt idx="10">
                  <c:v>100497.299999999</c:v>
                </c:pt>
                <c:pt idx="11">
                  <c:v>100497.299999999</c:v>
                </c:pt>
                <c:pt idx="12">
                  <c:v>101249.549999999</c:v>
                </c:pt>
                <c:pt idx="13">
                  <c:v>101520.359999999</c:v>
                </c:pt>
                <c:pt idx="14">
                  <c:v>102483.239999999</c:v>
                </c:pt>
                <c:pt idx="15">
                  <c:v>102483.239999999</c:v>
                </c:pt>
                <c:pt idx="16">
                  <c:v>102483.239999999</c:v>
                </c:pt>
                <c:pt idx="17">
                  <c:v>102483.239999999</c:v>
                </c:pt>
                <c:pt idx="18">
                  <c:v>102483.239999999</c:v>
                </c:pt>
                <c:pt idx="19">
                  <c:v>102483.239999999</c:v>
                </c:pt>
                <c:pt idx="20">
                  <c:v>102483.239999999</c:v>
                </c:pt>
                <c:pt idx="21">
                  <c:v>102483.239999999</c:v>
                </c:pt>
                <c:pt idx="22">
                  <c:v>102483.239999999</c:v>
                </c:pt>
                <c:pt idx="23">
                  <c:v>102483.239999999</c:v>
                </c:pt>
                <c:pt idx="24">
                  <c:v>102483.239999999</c:v>
                </c:pt>
                <c:pt idx="25">
                  <c:v>102483.239999999</c:v>
                </c:pt>
                <c:pt idx="26">
                  <c:v>103393.839999999</c:v>
                </c:pt>
                <c:pt idx="27">
                  <c:v>101604.039999999</c:v>
                </c:pt>
                <c:pt idx="28">
                  <c:v>100913.239999999</c:v>
                </c:pt>
                <c:pt idx="29">
                  <c:v>100819.039999999</c:v>
                </c:pt>
                <c:pt idx="30">
                  <c:v>99751.4399999999</c:v>
                </c:pt>
                <c:pt idx="31">
                  <c:v>99751.4399999999</c:v>
                </c:pt>
                <c:pt idx="32">
                  <c:v>99751.4399999999</c:v>
                </c:pt>
                <c:pt idx="33">
                  <c:v>99877.0399999999</c:v>
                </c:pt>
                <c:pt idx="34">
                  <c:v>100410.839999999</c:v>
                </c:pt>
                <c:pt idx="35">
                  <c:v>100410.839999999</c:v>
                </c:pt>
                <c:pt idx="36">
                  <c:v>100980.899999999</c:v>
                </c:pt>
                <c:pt idx="37">
                  <c:v>101170.92</c:v>
                </c:pt>
                <c:pt idx="38">
                  <c:v>101170.92</c:v>
                </c:pt>
                <c:pt idx="39">
                  <c:v>100784.28</c:v>
                </c:pt>
                <c:pt idx="40">
                  <c:v>101428.68</c:v>
                </c:pt>
                <c:pt idx="41">
                  <c:v>100462.08</c:v>
                </c:pt>
                <c:pt idx="42">
                  <c:v>100462.08</c:v>
                </c:pt>
                <c:pt idx="43">
                  <c:v>100462.08</c:v>
                </c:pt>
                <c:pt idx="44">
                  <c:v>100462.08</c:v>
                </c:pt>
                <c:pt idx="45">
                  <c:v>100462.08</c:v>
                </c:pt>
                <c:pt idx="46">
                  <c:v>100462.08</c:v>
                </c:pt>
                <c:pt idx="47">
                  <c:v>100462.08</c:v>
                </c:pt>
                <c:pt idx="48">
                  <c:v>100462.08</c:v>
                </c:pt>
                <c:pt idx="49">
                  <c:v>100462.08</c:v>
                </c:pt>
                <c:pt idx="50">
                  <c:v>100462.08</c:v>
                </c:pt>
                <c:pt idx="51">
                  <c:v>100462.08</c:v>
                </c:pt>
                <c:pt idx="52">
                  <c:v>100462.08</c:v>
                </c:pt>
                <c:pt idx="53">
                  <c:v>100462.08</c:v>
                </c:pt>
                <c:pt idx="54">
                  <c:v>100462.08</c:v>
                </c:pt>
                <c:pt idx="55">
                  <c:v>100462.08</c:v>
                </c:pt>
                <c:pt idx="56">
                  <c:v>100462.08</c:v>
                </c:pt>
                <c:pt idx="57">
                  <c:v>100462.08</c:v>
                </c:pt>
                <c:pt idx="58">
                  <c:v>100462.08</c:v>
                </c:pt>
                <c:pt idx="59">
                  <c:v>100462.08</c:v>
                </c:pt>
                <c:pt idx="60">
                  <c:v>99079.32</c:v>
                </c:pt>
                <c:pt idx="61">
                  <c:v>99951.0599999999</c:v>
                </c:pt>
                <c:pt idx="62">
                  <c:v>99981.1199999999</c:v>
                </c:pt>
                <c:pt idx="63">
                  <c:v>99680.5199999999</c:v>
                </c:pt>
                <c:pt idx="64">
                  <c:v>99169.5</c:v>
                </c:pt>
                <c:pt idx="65">
                  <c:v>97967.1</c:v>
                </c:pt>
                <c:pt idx="66">
                  <c:v>97967.1</c:v>
                </c:pt>
                <c:pt idx="67">
                  <c:v>98783.58</c:v>
                </c:pt>
                <c:pt idx="68">
                  <c:v>98783.58</c:v>
                </c:pt>
                <c:pt idx="69">
                  <c:v>98194.3899999999</c:v>
                </c:pt>
                <c:pt idx="70">
                  <c:v>97140.05</c:v>
                </c:pt>
                <c:pt idx="71">
                  <c:v>97388.1299999999</c:v>
                </c:pt>
                <c:pt idx="72">
                  <c:v>96426.8199999999</c:v>
                </c:pt>
                <c:pt idx="73">
                  <c:v>97512.1699999999</c:v>
                </c:pt>
                <c:pt idx="74">
                  <c:v>97512.1699999999</c:v>
                </c:pt>
                <c:pt idx="75">
                  <c:v>97512.1699999999</c:v>
                </c:pt>
                <c:pt idx="76">
                  <c:v>97512.1699999999</c:v>
                </c:pt>
                <c:pt idx="77">
                  <c:v>97512.1699999999</c:v>
                </c:pt>
                <c:pt idx="78">
                  <c:v>97512.1699999999</c:v>
                </c:pt>
                <c:pt idx="79">
                  <c:v>97512.1699999999</c:v>
                </c:pt>
                <c:pt idx="80">
                  <c:v>99956.97</c:v>
                </c:pt>
                <c:pt idx="81">
                  <c:v>100659.85</c:v>
                </c:pt>
                <c:pt idx="82">
                  <c:v>100843.21</c:v>
                </c:pt>
                <c:pt idx="83">
                  <c:v>100201.45</c:v>
                </c:pt>
                <c:pt idx="84">
                  <c:v>100201.45</c:v>
                </c:pt>
                <c:pt idx="85">
                  <c:v>100843.21</c:v>
                </c:pt>
                <c:pt idx="86">
                  <c:v>101698.89</c:v>
                </c:pt>
                <c:pt idx="87">
                  <c:v>101698.89</c:v>
                </c:pt>
                <c:pt idx="88">
                  <c:v>101698.89</c:v>
                </c:pt>
                <c:pt idx="89">
                  <c:v>102930.89</c:v>
                </c:pt>
                <c:pt idx="90">
                  <c:v>102930.89</c:v>
                </c:pt>
                <c:pt idx="91">
                  <c:v>102930.89</c:v>
                </c:pt>
                <c:pt idx="92">
                  <c:v>102930.89</c:v>
                </c:pt>
                <c:pt idx="93">
                  <c:v>102930.89</c:v>
                </c:pt>
                <c:pt idx="94">
                  <c:v>102869.81</c:v>
                </c:pt>
                <c:pt idx="95">
                  <c:v>104457.89</c:v>
                </c:pt>
                <c:pt idx="96">
                  <c:v>104457.89</c:v>
                </c:pt>
                <c:pt idx="97">
                  <c:v>105351.67</c:v>
                </c:pt>
                <c:pt idx="98">
                  <c:v>105351.67</c:v>
                </c:pt>
                <c:pt idx="99">
                  <c:v>105351.67</c:v>
                </c:pt>
                <c:pt idx="100">
                  <c:v>105351.67</c:v>
                </c:pt>
                <c:pt idx="101">
                  <c:v>105351.67</c:v>
                </c:pt>
                <c:pt idx="102">
                  <c:v>105078.88</c:v>
                </c:pt>
                <c:pt idx="103">
                  <c:v>105442.6</c:v>
                </c:pt>
                <c:pt idx="104">
                  <c:v>103411.83</c:v>
                </c:pt>
                <c:pt idx="105">
                  <c:v>103411.83</c:v>
                </c:pt>
                <c:pt idx="106">
                  <c:v>104584.56</c:v>
                </c:pt>
                <c:pt idx="107">
                  <c:v>104945.4</c:v>
                </c:pt>
                <c:pt idx="108">
                  <c:v>105877.57</c:v>
                </c:pt>
                <c:pt idx="109">
                  <c:v>105877.57</c:v>
                </c:pt>
                <c:pt idx="110">
                  <c:v>103869.58</c:v>
                </c:pt>
                <c:pt idx="111">
                  <c:v>102820.63</c:v>
                </c:pt>
                <c:pt idx="112">
                  <c:v>102820.63</c:v>
                </c:pt>
                <c:pt idx="113">
                  <c:v>102820.63</c:v>
                </c:pt>
                <c:pt idx="114">
                  <c:v>102820.63</c:v>
                </c:pt>
                <c:pt idx="115">
                  <c:v>102820.63</c:v>
                </c:pt>
                <c:pt idx="116">
                  <c:v>102820.63</c:v>
                </c:pt>
                <c:pt idx="117">
                  <c:v>102820.63</c:v>
                </c:pt>
                <c:pt idx="118">
                  <c:v>102820.63</c:v>
                </c:pt>
                <c:pt idx="119">
                  <c:v>102820.63</c:v>
                </c:pt>
                <c:pt idx="120">
                  <c:v>102820.63</c:v>
                </c:pt>
                <c:pt idx="121">
                  <c:v>102820.63</c:v>
                </c:pt>
                <c:pt idx="122">
                  <c:v>102820.63</c:v>
                </c:pt>
                <c:pt idx="123">
                  <c:v>102820.63</c:v>
                </c:pt>
                <c:pt idx="124">
                  <c:v>102455.59</c:v>
                </c:pt>
                <c:pt idx="125">
                  <c:v>101816.77</c:v>
                </c:pt>
                <c:pt idx="126">
                  <c:v>101816.77</c:v>
                </c:pt>
                <c:pt idx="127">
                  <c:v>102874.47</c:v>
                </c:pt>
                <c:pt idx="128">
                  <c:v>102874.47</c:v>
                </c:pt>
                <c:pt idx="129">
                  <c:v>102874.47</c:v>
                </c:pt>
                <c:pt idx="130">
                  <c:v>102874.47</c:v>
                </c:pt>
                <c:pt idx="131">
                  <c:v>102874.47</c:v>
                </c:pt>
                <c:pt idx="132">
                  <c:v>102874.47</c:v>
                </c:pt>
                <c:pt idx="133">
                  <c:v>102814.69</c:v>
                </c:pt>
                <c:pt idx="134">
                  <c:v>102545.68</c:v>
                </c:pt>
                <c:pt idx="135">
                  <c:v>105235.78</c:v>
                </c:pt>
                <c:pt idx="136">
                  <c:v>105235.78</c:v>
                </c:pt>
                <c:pt idx="137">
                  <c:v>105235.78</c:v>
                </c:pt>
                <c:pt idx="138">
                  <c:v>105235.78</c:v>
                </c:pt>
                <c:pt idx="139">
                  <c:v>105235.78</c:v>
                </c:pt>
                <c:pt idx="140">
                  <c:v>105235.78</c:v>
                </c:pt>
                <c:pt idx="141">
                  <c:v>105235.78</c:v>
                </c:pt>
                <c:pt idx="142">
                  <c:v>105235.78</c:v>
                </c:pt>
                <c:pt idx="143">
                  <c:v>105235.78</c:v>
                </c:pt>
                <c:pt idx="144">
                  <c:v>105235.78</c:v>
                </c:pt>
                <c:pt idx="145">
                  <c:v>106958.89</c:v>
                </c:pt>
                <c:pt idx="146">
                  <c:v>106233.37</c:v>
                </c:pt>
                <c:pt idx="147">
                  <c:v>106233.37</c:v>
                </c:pt>
                <c:pt idx="148">
                  <c:v>106233.37</c:v>
                </c:pt>
                <c:pt idx="149">
                  <c:v>106233.37</c:v>
                </c:pt>
                <c:pt idx="150">
                  <c:v>106986.12</c:v>
                </c:pt>
                <c:pt idx="151">
                  <c:v>106986.12</c:v>
                </c:pt>
                <c:pt idx="152">
                  <c:v>108220.63</c:v>
                </c:pt>
                <c:pt idx="153">
                  <c:v>108612.06</c:v>
                </c:pt>
                <c:pt idx="154">
                  <c:v>110238.0</c:v>
                </c:pt>
                <c:pt idx="155">
                  <c:v>109936.9</c:v>
                </c:pt>
                <c:pt idx="156">
                  <c:v>109364.81</c:v>
                </c:pt>
                <c:pt idx="157">
                  <c:v>110358.44</c:v>
                </c:pt>
                <c:pt idx="158">
                  <c:v>109936.9</c:v>
                </c:pt>
                <c:pt idx="159">
                  <c:v>109936.9</c:v>
                </c:pt>
                <c:pt idx="160">
                  <c:v>109936.9</c:v>
                </c:pt>
                <c:pt idx="161">
                  <c:v>109936.9</c:v>
                </c:pt>
                <c:pt idx="162">
                  <c:v>109936.9</c:v>
                </c:pt>
                <c:pt idx="163">
                  <c:v>110934.82</c:v>
                </c:pt>
                <c:pt idx="164">
                  <c:v>111660.58</c:v>
                </c:pt>
                <c:pt idx="165">
                  <c:v>112083.94</c:v>
                </c:pt>
                <c:pt idx="166">
                  <c:v>113293.54</c:v>
                </c:pt>
                <c:pt idx="167">
                  <c:v>112446.82</c:v>
                </c:pt>
                <c:pt idx="168">
                  <c:v>113233.06</c:v>
                </c:pt>
                <c:pt idx="169">
                  <c:v>113233.06</c:v>
                </c:pt>
                <c:pt idx="170">
                  <c:v>111959.62</c:v>
                </c:pt>
                <c:pt idx="171">
                  <c:v>111959.62</c:v>
                </c:pt>
                <c:pt idx="172">
                  <c:v>111838.26</c:v>
                </c:pt>
                <c:pt idx="173">
                  <c:v>112536.08</c:v>
                </c:pt>
                <c:pt idx="174">
                  <c:v>112536.08</c:v>
                </c:pt>
                <c:pt idx="175">
                  <c:v>110624.03</c:v>
                </c:pt>
                <c:pt idx="176">
                  <c:v>110624.03</c:v>
                </c:pt>
                <c:pt idx="177">
                  <c:v>110624.03</c:v>
                </c:pt>
                <c:pt idx="178">
                  <c:v>110624.03</c:v>
                </c:pt>
                <c:pt idx="179">
                  <c:v>110624.03</c:v>
                </c:pt>
                <c:pt idx="180">
                  <c:v>109096.53</c:v>
                </c:pt>
                <c:pt idx="181">
                  <c:v>109096.53</c:v>
                </c:pt>
                <c:pt idx="182">
                  <c:v>109096.53</c:v>
                </c:pt>
                <c:pt idx="183">
                  <c:v>109096.53</c:v>
                </c:pt>
                <c:pt idx="184">
                  <c:v>109096.53</c:v>
                </c:pt>
                <c:pt idx="185">
                  <c:v>109096.53</c:v>
                </c:pt>
                <c:pt idx="186">
                  <c:v>109586.77</c:v>
                </c:pt>
                <c:pt idx="187">
                  <c:v>109035.25</c:v>
                </c:pt>
                <c:pt idx="188">
                  <c:v>109035.25</c:v>
                </c:pt>
                <c:pt idx="189">
                  <c:v>109035.25</c:v>
                </c:pt>
                <c:pt idx="190">
                  <c:v>109035.25</c:v>
                </c:pt>
                <c:pt idx="191">
                  <c:v>109035.25</c:v>
                </c:pt>
                <c:pt idx="192">
                  <c:v>110908.5</c:v>
                </c:pt>
                <c:pt idx="193">
                  <c:v>109956.0</c:v>
                </c:pt>
                <c:pt idx="194">
                  <c:v>109956.0</c:v>
                </c:pt>
                <c:pt idx="195">
                  <c:v>109956.0</c:v>
                </c:pt>
                <c:pt idx="196">
                  <c:v>109956.0</c:v>
                </c:pt>
                <c:pt idx="197">
                  <c:v>108529.54</c:v>
                </c:pt>
                <c:pt idx="198">
                  <c:v>109738.93</c:v>
                </c:pt>
                <c:pt idx="199">
                  <c:v>109738.93</c:v>
                </c:pt>
                <c:pt idx="200">
                  <c:v>109831.75</c:v>
                </c:pt>
                <c:pt idx="201">
                  <c:v>109831.75</c:v>
                </c:pt>
                <c:pt idx="202">
                  <c:v>109831.75</c:v>
                </c:pt>
                <c:pt idx="203">
                  <c:v>109831.75</c:v>
                </c:pt>
                <c:pt idx="204">
                  <c:v>109831.75</c:v>
                </c:pt>
                <c:pt idx="205">
                  <c:v>109831.75</c:v>
                </c:pt>
                <c:pt idx="206">
                  <c:v>109831.75</c:v>
                </c:pt>
                <c:pt idx="207">
                  <c:v>109831.75</c:v>
                </c:pt>
                <c:pt idx="208">
                  <c:v>109831.75</c:v>
                </c:pt>
                <c:pt idx="209">
                  <c:v>109212.25</c:v>
                </c:pt>
                <c:pt idx="210">
                  <c:v>109153.25</c:v>
                </c:pt>
                <c:pt idx="211">
                  <c:v>109595.75</c:v>
                </c:pt>
                <c:pt idx="212">
                  <c:v>108799.25</c:v>
                </c:pt>
                <c:pt idx="213">
                  <c:v>106173.75</c:v>
                </c:pt>
                <c:pt idx="214">
                  <c:v>104934.75</c:v>
                </c:pt>
                <c:pt idx="215">
                  <c:v>105937.75</c:v>
                </c:pt>
                <c:pt idx="216">
                  <c:v>105908.25</c:v>
                </c:pt>
                <c:pt idx="217">
                  <c:v>105229.75</c:v>
                </c:pt>
                <c:pt idx="218">
                  <c:v>104905.25</c:v>
                </c:pt>
                <c:pt idx="219">
                  <c:v>103430.25</c:v>
                </c:pt>
                <c:pt idx="220">
                  <c:v>104846.25</c:v>
                </c:pt>
                <c:pt idx="221">
                  <c:v>105259.25</c:v>
                </c:pt>
                <c:pt idx="222">
                  <c:v>105259.25</c:v>
                </c:pt>
                <c:pt idx="223">
                  <c:v>105259.25</c:v>
                </c:pt>
                <c:pt idx="224">
                  <c:v>104664.65</c:v>
                </c:pt>
                <c:pt idx="225">
                  <c:v>105764.66</c:v>
                </c:pt>
                <c:pt idx="226">
                  <c:v>105764.66</c:v>
                </c:pt>
                <c:pt idx="227">
                  <c:v>105764.66</c:v>
                </c:pt>
                <c:pt idx="228">
                  <c:v>105764.66</c:v>
                </c:pt>
                <c:pt idx="229">
                  <c:v>105284.34</c:v>
                </c:pt>
                <c:pt idx="230">
                  <c:v>103813.36</c:v>
                </c:pt>
                <c:pt idx="231">
                  <c:v>103813.36</c:v>
                </c:pt>
                <c:pt idx="232">
                  <c:v>102723.64</c:v>
                </c:pt>
                <c:pt idx="233">
                  <c:v>102239.32</c:v>
                </c:pt>
                <c:pt idx="234">
                  <c:v>102239.32</c:v>
                </c:pt>
                <c:pt idx="235">
                  <c:v>102239.32</c:v>
                </c:pt>
                <c:pt idx="236">
                  <c:v>104432.44</c:v>
                </c:pt>
                <c:pt idx="237">
                  <c:v>104432.44</c:v>
                </c:pt>
                <c:pt idx="238">
                  <c:v>104432.44</c:v>
                </c:pt>
                <c:pt idx="239">
                  <c:v>104432.44</c:v>
                </c:pt>
                <c:pt idx="240">
                  <c:v>104432.44</c:v>
                </c:pt>
                <c:pt idx="241">
                  <c:v>104432.44</c:v>
                </c:pt>
                <c:pt idx="242">
                  <c:v>104432.44</c:v>
                </c:pt>
                <c:pt idx="243">
                  <c:v>104432.44</c:v>
                </c:pt>
                <c:pt idx="244">
                  <c:v>104676.92</c:v>
                </c:pt>
                <c:pt idx="245">
                  <c:v>104676.92</c:v>
                </c:pt>
                <c:pt idx="246">
                  <c:v>104676.92</c:v>
                </c:pt>
                <c:pt idx="247">
                  <c:v>104676.92</c:v>
                </c:pt>
                <c:pt idx="248">
                  <c:v>104676.92</c:v>
                </c:pt>
                <c:pt idx="249">
                  <c:v>104676.92</c:v>
                </c:pt>
                <c:pt idx="250">
                  <c:v>105585.92</c:v>
                </c:pt>
                <c:pt idx="251">
                  <c:v>106464.62</c:v>
                </c:pt>
                <c:pt idx="252">
                  <c:v>107161.52</c:v>
                </c:pt>
                <c:pt idx="253">
                  <c:v>108464.42</c:v>
                </c:pt>
                <c:pt idx="254">
                  <c:v>108494.72</c:v>
                </c:pt>
                <c:pt idx="255">
                  <c:v>107737.22</c:v>
                </c:pt>
                <c:pt idx="256">
                  <c:v>106828.22</c:v>
                </c:pt>
                <c:pt idx="257">
                  <c:v>106313.12</c:v>
                </c:pt>
                <c:pt idx="258">
                  <c:v>106313.12</c:v>
                </c:pt>
                <c:pt idx="259">
                  <c:v>106313.12</c:v>
                </c:pt>
                <c:pt idx="260">
                  <c:v>106313.12</c:v>
                </c:pt>
                <c:pt idx="261">
                  <c:v>105210.8</c:v>
                </c:pt>
                <c:pt idx="262">
                  <c:v>106313.12</c:v>
                </c:pt>
                <c:pt idx="263">
                  <c:v>106435.6</c:v>
                </c:pt>
                <c:pt idx="264">
                  <c:v>106282.5</c:v>
                </c:pt>
                <c:pt idx="265">
                  <c:v>106129.4</c:v>
                </c:pt>
                <c:pt idx="266">
                  <c:v>106435.6</c:v>
                </c:pt>
                <c:pt idx="267">
                  <c:v>106221.26</c:v>
                </c:pt>
                <c:pt idx="268">
                  <c:v>105517.0</c:v>
                </c:pt>
                <c:pt idx="269">
                  <c:v>108670.86</c:v>
                </c:pt>
                <c:pt idx="270">
                  <c:v>108670.86</c:v>
                </c:pt>
                <c:pt idx="271">
                  <c:v>108670.86</c:v>
                </c:pt>
                <c:pt idx="272">
                  <c:v>109777.86</c:v>
                </c:pt>
                <c:pt idx="273">
                  <c:v>109777.86</c:v>
                </c:pt>
                <c:pt idx="274">
                  <c:v>109777.86</c:v>
                </c:pt>
                <c:pt idx="275">
                  <c:v>109777.86</c:v>
                </c:pt>
                <c:pt idx="276">
                  <c:v>109777.86</c:v>
                </c:pt>
                <c:pt idx="277">
                  <c:v>109777.86</c:v>
                </c:pt>
                <c:pt idx="278">
                  <c:v>109777.86</c:v>
                </c:pt>
                <c:pt idx="279">
                  <c:v>109777.86</c:v>
                </c:pt>
                <c:pt idx="280">
                  <c:v>109777.86</c:v>
                </c:pt>
                <c:pt idx="281">
                  <c:v>109777.86</c:v>
                </c:pt>
                <c:pt idx="282">
                  <c:v>109777.86</c:v>
                </c:pt>
                <c:pt idx="283">
                  <c:v>109777.86</c:v>
                </c:pt>
                <c:pt idx="284">
                  <c:v>109777.86</c:v>
                </c:pt>
                <c:pt idx="285">
                  <c:v>109777.86</c:v>
                </c:pt>
                <c:pt idx="286">
                  <c:v>110100.38</c:v>
                </c:pt>
                <c:pt idx="287">
                  <c:v>110921.34</c:v>
                </c:pt>
                <c:pt idx="288">
                  <c:v>109983.1</c:v>
                </c:pt>
                <c:pt idx="289">
                  <c:v>109983.1</c:v>
                </c:pt>
                <c:pt idx="290">
                  <c:v>109280.38</c:v>
                </c:pt>
                <c:pt idx="291">
                  <c:v>109280.38</c:v>
                </c:pt>
                <c:pt idx="292">
                  <c:v>109280.38</c:v>
                </c:pt>
                <c:pt idx="293">
                  <c:v>109280.38</c:v>
                </c:pt>
                <c:pt idx="294">
                  <c:v>109280.38</c:v>
                </c:pt>
                <c:pt idx="295">
                  <c:v>109280.38</c:v>
                </c:pt>
                <c:pt idx="296">
                  <c:v>109280.38</c:v>
                </c:pt>
                <c:pt idx="297">
                  <c:v>107915.03</c:v>
                </c:pt>
                <c:pt idx="298">
                  <c:v>108292.68</c:v>
                </c:pt>
                <c:pt idx="299">
                  <c:v>107856.93</c:v>
                </c:pt>
                <c:pt idx="300">
                  <c:v>107856.93</c:v>
                </c:pt>
                <c:pt idx="301">
                  <c:v>107856.93</c:v>
                </c:pt>
                <c:pt idx="302">
                  <c:v>107856.93</c:v>
                </c:pt>
                <c:pt idx="303">
                  <c:v>107769.45</c:v>
                </c:pt>
                <c:pt idx="304">
                  <c:v>108410.97</c:v>
                </c:pt>
                <c:pt idx="305">
                  <c:v>108585.93</c:v>
                </c:pt>
                <c:pt idx="306">
                  <c:v>107798.61</c:v>
                </c:pt>
                <c:pt idx="307">
                  <c:v>107798.61</c:v>
                </c:pt>
                <c:pt idx="308">
                  <c:v>107798.61</c:v>
                </c:pt>
                <c:pt idx="309">
                  <c:v>107798.61</c:v>
                </c:pt>
                <c:pt idx="310">
                  <c:v>107798.61</c:v>
                </c:pt>
                <c:pt idx="311">
                  <c:v>107798.61</c:v>
                </c:pt>
                <c:pt idx="312">
                  <c:v>107798.61</c:v>
                </c:pt>
                <c:pt idx="313">
                  <c:v>107798.61</c:v>
                </c:pt>
                <c:pt idx="314">
                  <c:v>107798.61</c:v>
                </c:pt>
                <c:pt idx="315">
                  <c:v>107798.61</c:v>
                </c:pt>
                <c:pt idx="316">
                  <c:v>107798.61</c:v>
                </c:pt>
                <c:pt idx="317">
                  <c:v>107798.61</c:v>
                </c:pt>
                <c:pt idx="318">
                  <c:v>107798.61</c:v>
                </c:pt>
                <c:pt idx="319">
                  <c:v>107798.61</c:v>
                </c:pt>
                <c:pt idx="320">
                  <c:v>108279.71</c:v>
                </c:pt>
                <c:pt idx="321">
                  <c:v>108449.51</c:v>
                </c:pt>
                <c:pt idx="322">
                  <c:v>108591.01</c:v>
                </c:pt>
                <c:pt idx="323">
                  <c:v>108675.91</c:v>
                </c:pt>
                <c:pt idx="324">
                  <c:v>107289.21</c:v>
                </c:pt>
                <c:pt idx="325">
                  <c:v>106779.81</c:v>
                </c:pt>
                <c:pt idx="326">
                  <c:v>105534.61</c:v>
                </c:pt>
                <c:pt idx="327">
                  <c:v>105534.61</c:v>
                </c:pt>
                <c:pt idx="328">
                  <c:v>105110.11</c:v>
                </c:pt>
                <c:pt idx="329">
                  <c:v>105449.71</c:v>
                </c:pt>
                <c:pt idx="330">
                  <c:v>105449.71</c:v>
                </c:pt>
                <c:pt idx="331">
                  <c:v>105449.71</c:v>
                </c:pt>
                <c:pt idx="332">
                  <c:v>105136.98</c:v>
                </c:pt>
                <c:pt idx="333">
                  <c:v>104909.54</c:v>
                </c:pt>
                <c:pt idx="334">
                  <c:v>104909.54</c:v>
                </c:pt>
                <c:pt idx="335">
                  <c:v>104150.3</c:v>
                </c:pt>
                <c:pt idx="336">
                  <c:v>105106.38</c:v>
                </c:pt>
                <c:pt idx="337">
                  <c:v>105471.94</c:v>
                </c:pt>
                <c:pt idx="338">
                  <c:v>105106.38</c:v>
                </c:pt>
                <c:pt idx="339">
                  <c:v>104909.54</c:v>
                </c:pt>
                <c:pt idx="340">
                  <c:v>103587.9</c:v>
                </c:pt>
                <c:pt idx="341">
                  <c:v>103587.9</c:v>
                </c:pt>
                <c:pt idx="342">
                  <c:v>102407.28</c:v>
                </c:pt>
                <c:pt idx="343">
                  <c:v>99371.4</c:v>
                </c:pt>
                <c:pt idx="344">
                  <c:v>99005.97</c:v>
                </c:pt>
                <c:pt idx="345">
                  <c:v>95885.76</c:v>
                </c:pt>
                <c:pt idx="346">
                  <c:v>96785.28</c:v>
                </c:pt>
                <c:pt idx="347">
                  <c:v>96785.28</c:v>
                </c:pt>
                <c:pt idx="348">
                  <c:v>96785.28</c:v>
                </c:pt>
                <c:pt idx="349">
                  <c:v>96785.28</c:v>
                </c:pt>
                <c:pt idx="350">
                  <c:v>96785.28</c:v>
                </c:pt>
                <c:pt idx="351">
                  <c:v>96785.28</c:v>
                </c:pt>
                <c:pt idx="352">
                  <c:v>96206.94</c:v>
                </c:pt>
                <c:pt idx="353">
                  <c:v>97170.84</c:v>
                </c:pt>
                <c:pt idx="354">
                  <c:v>97969.5</c:v>
                </c:pt>
                <c:pt idx="355">
                  <c:v>97969.5</c:v>
                </c:pt>
                <c:pt idx="356">
                  <c:v>97140.9</c:v>
                </c:pt>
                <c:pt idx="357">
                  <c:v>98162.84</c:v>
                </c:pt>
                <c:pt idx="358">
                  <c:v>97720.92</c:v>
                </c:pt>
                <c:pt idx="359">
                  <c:v>97720.92</c:v>
                </c:pt>
                <c:pt idx="360">
                  <c:v>97720.92</c:v>
                </c:pt>
                <c:pt idx="361">
                  <c:v>97720.92</c:v>
                </c:pt>
                <c:pt idx="362">
                  <c:v>97720.92</c:v>
                </c:pt>
                <c:pt idx="363">
                  <c:v>97720.92</c:v>
                </c:pt>
                <c:pt idx="364">
                  <c:v>97720.92</c:v>
                </c:pt>
                <c:pt idx="365">
                  <c:v>97720.92</c:v>
                </c:pt>
                <c:pt idx="366">
                  <c:v>97720.92</c:v>
                </c:pt>
                <c:pt idx="367">
                  <c:v>97720.92</c:v>
                </c:pt>
                <c:pt idx="368">
                  <c:v>97720.92</c:v>
                </c:pt>
                <c:pt idx="369">
                  <c:v>97720.92</c:v>
                </c:pt>
                <c:pt idx="370">
                  <c:v>97720.92</c:v>
                </c:pt>
                <c:pt idx="371">
                  <c:v>97720.92</c:v>
                </c:pt>
                <c:pt idx="372">
                  <c:v>97261.41</c:v>
                </c:pt>
                <c:pt idx="373">
                  <c:v>98261.52</c:v>
                </c:pt>
                <c:pt idx="374">
                  <c:v>98369.64</c:v>
                </c:pt>
                <c:pt idx="375">
                  <c:v>98369.64</c:v>
                </c:pt>
                <c:pt idx="376">
                  <c:v>98369.64</c:v>
                </c:pt>
                <c:pt idx="377">
                  <c:v>98369.64</c:v>
                </c:pt>
                <c:pt idx="378">
                  <c:v>98369.64</c:v>
                </c:pt>
                <c:pt idx="379">
                  <c:v>98369.64</c:v>
                </c:pt>
                <c:pt idx="380">
                  <c:v>98369.64</c:v>
                </c:pt>
                <c:pt idx="381">
                  <c:v>98369.64</c:v>
                </c:pt>
                <c:pt idx="382">
                  <c:v>98369.64</c:v>
                </c:pt>
                <c:pt idx="383">
                  <c:v>98369.64</c:v>
                </c:pt>
                <c:pt idx="384">
                  <c:v>99191.14</c:v>
                </c:pt>
                <c:pt idx="385">
                  <c:v>99085.14</c:v>
                </c:pt>
                <c:pt idx="386">
                  <c:v>99588.64</c:v>
                </c:pt>
                <c:pt idx="387">
                  <c:v>99588.64</c:v>
                </c:pt>
                <c:pt idx="388">
                  <c:v>99588.64</c:v>
                </c:pt>
                <c:pt idx="389">
                  <c:v>99588.64</c:v>
                </c:pt>
                <c:pt idx="390">
                  <c:v>100223.44</c:v>
                </c:pt>
                <c:pt idx="391">
                  <c:v>100884.69</c:v>
                </c:pt>
                <c:pt idx="392">
                  <c:v>100038.29</c:v>
                </c:pt>
                <c:pt idx="393">
                  <c:v>100038.29</c:v>
                </c:pt>
                <c:pt idx="394">
                  <c:v>100038.29</c:v>
                </c:pt>
                <c:pt idx="395">
                  <c:v>100038.29</c:v>
                </c:pt>
                <c:pt idx="396">
                  <c:v>100038.29</c:v>
                </c:pt>
                <c:pt idx="397">
                  <c:v>100038.29</c:v>
                </c:pt>
                <c:pt idx="398">
                  <c:v>100038.29</c:v>
                </c:pt>
                <c:pt idx="399">
                  <c:v>100610.95</c:v>
                </c:pt>
                <c:pt idx="400">
                  <c:v>99751.96000000001</c:v>
                </c:pt>
                <c:pt idx="401">
                  <c:v>99986.23</c:v>
                </c:pt>
                <c:pt idx="402">
                  <c:v>101834.36</c:v>
                </c:pt>
                <c:pt idx="403">
                  <c:v>101834.36</c:v>
                </c:pt>
                <c:pt idx="404">
                  <c:v>101834.36</c:v>
                </c:pt>
                <c:pt idx="405">
                  <c:v>101834.36</c:v>
                </c:pt>
                <c:pt idx="406">
                  <c:v>101834.36</c:v>
                </c:pt>
                <c:pt idx="407">
                  <c:v>101834.36</c:v>
                </c:pt>
                <c:pt idx="408">
                  <c:v>101630.6</c:v>
                </c:pt>
                <c:pt idx="409">
                  <c:v>101299.49</c:v>
                </c:pt>
                <c:pt idx="410">
                  <c:v>102063.59</c:v>
                </c:pt>
                <c:pt idx="411">
                  <c:v>102063.59</c:v>
                </c:pt>
                <c:pt idx="412">
                  <c:v>102063.59</c:v>
                </c:pt>
                <c:pt idx="413">
                  <c:v>102063.59</c:v>
                </c:pt>
                <c:pt idx="414">
                  <c:v>102063.59</c:v>
                </c:pt>
                <c:pt idx="415">
                  <c:v>102063.59</c:v>
                </c:pt>
                <c:pt idx="416">
                  <c:v>101355.19</c:v>
                </c:pt>
                <c:pt idx="417">
                  <c:v>102974.39</c:v>
                </c:pt>
                <c:pt idx="418">
                  <c:v>101759.99</c:v>
                </c:pt>
                <c:pt idx="419">
                  <c:v>101759.99</c:v>
                </c:pt>
                <c:pt idx="420">
                  <c:v>101759.99</c:v>
                </c:pt>
                <c:pt idx="421">
                  <c:v>101759.99</c:v>
                </c:pt>
                <c:pt idx="422">
                  <c:v>101759.99</c:v>
                </c:pt>
                <c:pt idx="423">
                  <c:v>101759.99</c:v>
                </c:pt>
                <c:pt idx="424">
                  <c:v>101759.99</c:v>
                </c:pt>
                <c:pt idx="425">
                  <c:v>101759.99</c:v>
                </c:pt>
                <c:pt idx="426">
                  <c:v>101759.99</c:v>
                </c:pt>
                <c:pt idx="427">
                  <c:v>101759.99</c:v>
                </c:pt>
                <c:pt idx="428">
                  <c:v>101759.99</c:v>
                </c:pt>
                <c:pt idx="429">
                  <c:v>101759.99</c:v>
                </c:pt>
                <c:pt idx="430">
                  <c:v>101759.99</c:v>
                </c:pt>
                <c:pt idx="431">
                  <c:v>101759.99</c:v>
                </c:pt>
                <c:pt idx="432">
                  <c:v>101759.99</c:v>
                </c:pt>
                <c:pt idx="433">
                  <c:v>101759.99</c:v>
                </c:pt>
                <c:pt idx="434">
                  <c:v>101759.99</c:v>
                </c:pt>
                <c:pt idx="435">
                  <c:v>101759.99</c:v>
                </c:pt>
                <c:pt idx="436">
                  <c:v>101759.99</c:v>
                </c:pt>
                <c:pt idx="437">
                  <c:v>101759.99</c:v>
                </c:pt>
                <c:pt idx="438">
                  <c:v>101759.99</c:v>
                </c:pt>
                <c:pt idx="439">
                  <c:v>101759.99</c:v>
                </c:pt>
                <c:pt idx="440">
                  <c:v>101759.99</c:v>
                </c:pt>
                <c:pt idx="441">
                  <c:v>101759.99</c:v>
                </c:pt>
                <c:pt idx="442">
                  <c:v>101759.99</c:v>
                </c:pt>
                <c:pt idx="443">
                  <c:v>101759.99</c:v>
                </c:pt>
                <c:pt idx="444">
                  <c:v>100991.35</c:v>
                </c:pt>
                <c:pt idx="445">
                  <c:v>100679.09</c:v>
                </c:pt>
                <c:pt idx="446">
                  <c:v>100486.93</c:v>
                </c:pt>
                <c:pt idx="447">
                  <c:v>100775.17</c:v>
                </c:pt>
                <c:pt idx="448">
                  <c:v>100510.95</c:v>
                </c:pt>
                <c:pt idx="449">
                  <c:v>100607.03</c:v>
                </c:pt>
                <c:pt idx="450">
                  <c:v>100607.03</c:v>
                </c:pt>
                <c:pt idx="451">
                  <c:v>100607.03</c:v>
                </c:pt>
                <c:pt idx="452">
                  <c:v>100607.03</c:v>
                </c:pt>
                <c:pt idx="453">
                  <c:v>100607.03</c:v>
                </c:pt>
                <c:pt idx="454">
                  <c:v>100607.03</c:v>
                </c:pt>
                <c:pt idx="455">
                  <c:v>100607.03</c:v>
                </c:pt>
                <c:pt idx="456">
                  <c:v>100421.75</c:v>
                </c:pt>
                <c:pt idx="457">
                  <c:v>96739.31</c:v>
                </c:pt>
                <c:pt idx="458">
                  <c:v>96878.27</c:v>
                </c:pt>
                <c:pt idx="459">
                  <c:v>96322.43</c:v>
                </c:pt>
                <c:pt idx="460">
                  <c:v>97688.87</c:v>
                </c:pt>
                <c:pt idx="461">
                  <c:v>97688.87</c:v>
                </c:pt>
                <c:pt idx="462">
                  <c:v>97688.87</c:v>
                </c:pt>
                <c:pt idx="463">
                  <c:v>97688.87</c:v>
                </c:pt>
                <c:pt idx="464">
                  <c:v>97688.87</c:v>
                </c:pt>
                <c:pt idx="465">
                  <c:v>97688.87</c:v>
                </c:pt>
                <c:pt idx="466">
                  <c:v>97688.87</c:v>
                </c:pt>
                <c:pt idx="467">
                  <c:v>97688.87</c:v>
                </c:pt>
                <c:pt idx="468">
                  <c:v>97688.87</c:v>
                </c:pt>
                <c:pt idx="469">
                  <c:v>97688.87</c:v>
                </c:pt>
                <c:pt idx="470">
                  <c:v>97688.87</c:v>
                </c:pt>
                <c:pt idx="471">
                  <c:v>98243.63</c:v>
                </c:pt>
                <c:pt idx="472">
                  <c:v>98243.63</c:v>
                </c:pt>
                <c:pt idx="473">
                  <c:v>98243.63</c:v>
                </c:pt>
                <c:pt idx="474">
                  <c:v>98243.63</c:v>
                </c:pt>
                <c:pt idx="475">
                  <c:v>99389.39</c:v>
                </c:pt>
                <c:pt idx="476">
                  <c:v>99389.39</c:v>
                </c:pt>
                <c:pt idx="477">
                  <c:v>99389.39</c:v>
                </c:pt>
                <c:pt idx="478">
                  <c:v>99389.39</c:v>
                </c:pt>
                <c:pt idx="479">
                  <c:v>99389.39</c:v>
                </c:pt>
                <c:pt idx="480">
                  <c:v>99389.39</c:v>
                </c:pt>
                <c:pt idx="481">
                  <c:v>99389.39</c:v>
                </c:pt>
                <c:pt idx="482">
                  <c:v>99389.39</c:v>
                </c:pt>
                <c:pt idx="483">
                  <c:v>99389.39</c:v>
                </c:pt>
                <c:pt idx="484">
                  <c:v>99389.39</c:v>
                </c:pt>
                <c:pt idx="485">
                  <c:v>99389.39</c:v>
                </c:pt>
                <c:pt idx="486">
                  <c:v>99389.39</c:v>
                </c:pt>
                <c:pt idx="487">
                  <c:v>99389.39</c:v>
                </c:pt>
                <c:pt idx="488">
                  <c:v>99296.67</c:v>
                </c:pt>
                <c:pt idx="489">
                  <c:v>99505.29</c:v>
                </c:pt>
                <c:pt idx="490">
                  <c:v>99505.29</c:v>
                </c:pt>
                <c:pt idx="491">
                  <c:v>99505.29</c:v>
                </c:pt>
                <c:pt idx="492">
                  <c:v>99505.29</c:v>
                </c:pt>
                <c:pt idx="493">
                  <c:v>99321.13</c:v>
                </c:pt>
                <c:pt idx="494">
                  <c:v>99896.63</c:v>
                </c:pt>
                <c:pt idx="495">
                  <c:v>100126.83</c:v>
                </c:pt>
                <c:pt idx="496">
                  <c:v>100126.83</c:v>
                </c:pt>
                <c:pt idx="497">
                  <c:v>100126.83</c:v>
                </c:pt>
                <c:pt idx="498">
                  <c:v>100126.83</c:v>
                </c:pt>
                <c:pt idx="499">
                  <c:v>100126.83</c:v>
                </c:pt>
                <c:pt idx="500">
                  <c:v>102700.92</c:v>
                </c:pt>
                <c:pt idx="501">
                  <c:v>102909.63</c:v>
                </c:pt>
                <c:pt idx="502">
                  <c:v>103489.38</c:v>
                </c:pt>
                <c:pt idx="503">
                  <c:v>103790.85</c:v>
                </c:pt>
                <c:pt idx="504">
                  <c:v>103790.85</c:v>
                </c:pt>
                <c:pt idx="505">
                  <c:v>103790.85</c:v>
                </c:pt>
                <c:pt idx="506">
                  <c:v>103790.85</c:v>
                </c:pt>
                <c:pt idx="507">
                  <c:v>105828.05</c:v>
                </c:pt>
                <c:pt idx="508">
                  <c:v>104462.2</c:v>
                </c:pt>
                <c:pt idx="509">
                  <c:v>106082.7</c:v>
                </c:pt>
                <c:pt idx="510">
                  <c:v>106082.7</c:v>
                </c:pt>
                <c:pt idx="511">
                  <c:v>105852.3</c:v>
                </c:pt>
                <c:pt idx="512">
                  <c:v>105460.62</c:v>
                </c:pt>
                <c:pt idx="513">
                  <c:v>104769.42</c:v>
                </c:pt>
                <c:pt idx="514">
                  <c:v>106428.3</c:v>
                </c:pt>
                <c:pt idx="515">
                  <c:v>106428.3</c:v>
                </c:pt>
                <c:pt idx="516">
                  <c:v>106428.3</c:v>
                </c:pt>
                <c:pt idx="517">
                  <c:v>108161.55</c:v>
                </c:pt>
                <c:pt idx="518">
                  <c:v>107167.82</c:v>
                </c:pt>
                <c:pt idx="519">
                  <c:v>107167.82</c:v>
                </c:pt>
                <c:pt idx="520">
                  <c:v>107167.82</c:v>
                </c:pt>
                <c:pt idx="521">
                  <c:v>105659.82</c:v>
                </c:pt>
                <c:pt idx="522">
                  <c:v>104824.62</c:v>
                </c:pt>
                <c:pt idx="523">
                  <c:v>105961.42</c:v>
                </c:pt>
                <c:pt idx="524">
                  <c:v>105961.42</c:v>
                </c:pt>
                <c:pt idx="525">
                  <c:v>105961.42</c:v>
                </c:pt>
                <c:pt idx="526">
                  <c:v>105961.42</c:v>
                </c:pt>
                <c:pt idx="527">
                  <c:v>105961.42</c:v>
                </c:pt>
                <c:pt idx="528">
                  <c:v>105961.42</c:v>
                </c:pt>
                <c:pt idx="529">
                  <c:v>105961.42</c:v>
                </c:pt>
                <c:pt idx="530">
                  <c:v>105961.42</c:v>
                </c:pt>
                <c:pt idx="531">
                  <c:v>105961.42</c:v>
                </c:pt>
                <c:pt idx="532">
                  <c:v>105805.53</c:v>
                </c:pt>
                <c:pt idx="533">
                  <c:v>107676.21</c:v>
                </c:pt>
                <c:pt idx="534">
                  <c:v>107676.21</c:v>
                </c:pt>
                <c:pt idx="535">
                  <c:v>107676.21</c:v>
                </c:pt>
                <c:pt idx="536">
                  <c:v>107676.21</c:v>
                </c:pt>
                <c:pt idx="537">
                  <c:v>107676.21</c:v>
                </c:pt>
                <c:pt idx="538">
                  <c:v>108349.53</c:v>
                </c:pt>
                <c:pt idx="539">
                  <c:v>108349.53</c:v>
                </c:pt>
                <c:pt idx="540">
                  <c:v>108349.53</c:v>
                </c:pt>
                <c:pt idx="541">
                  <c:v>108349.53</c:v>
                </c:pt>
                <c:pt idx="542">
                  <c:v>108349.53</c:v>
                </c:pt>
                <c:pt idx="543">
                  <c:v>108349.53</c:v>
                </c:pt>
                <c:pt idx="544">
                  <c:v>108349.53</c:v>
                </c:pt>
                <c:pt idx="545">
                  <c:v>108349.53</c:v>
                </c:pt>
                <c:pt idx="546">
                  <c:v>108349.53</c:v>
                </c:pt>
                <c:pt idx="547">
                  <c:v>108349.53</c:v>
                </c:pt>
                <c:pt idx="548">
                  <c:v>108349.53</c:v>
                </c:pt>
                <c:pt idx="549">
                  <c:v>108349.53</c:v>
                </c:pt>
                <c:pt idx="550">
                  <c:v>108349.53</c:v>
                </c:pt>
                <c:pt idx="551">
                  <c:v>109526.19</c:v>
                </c:pt>
                <c:pt idx="552">
                  <c:v>109526.19</c:v>
                </c:pt>
                <c:pt idx="553">
                  <c:v>109526.19</c:v>
                </c:pt>
                <c:pt idx="554">
                  <c:v>109526.19</c:v>
                </c:pt>
                <c:pt idx="555">
                  <c:v>109526.19</c:v>
                </c:pt>
                <c:pt idx="556">
                  <c:v>109526.19</c:v>
                </c:pt>
                <c:pt idx="557">
                  <c:v>109526.19</c:v>
                </c:pt>
                <c:pt idx="558">
                  <c:v>109526.19</c:v>
                </c:pt>
                <c:pt idx="559">
                  <c:v>109526.19</c:v>
                </c:pt>
                <c:pt idx="560">
                  <c:v>109526.19</c:v>
                </c:pt>
                <c:pt idx="561">
                  <c:v>109526.19</c:v>
                </c:pt>
                <c:pt idx="562">
                  <c:v>109526.19</c:v>
                </c:pt>
                <c:pt idx="563">
                  <c:v>109526.19</c:v>
                </c:pt>
                <c:pt idx="564">
                  <c:v>109526.19</c:v>
                </c:pt>
                <c:pt idx="565">
                  <c:v>109526.19</c:v>
                </c:pt>
                <c:pt idx="566">
                  <c:v>109526.19</c:v>
                </c:pt>
                <c:pt idx="567">
                  <c:v>109526.19</c:v>
                </c:pt>
                <c:pt idx="568">
                  <c:v>109526.19</c:v>
                </c:pt>
                <c:pt idx="569">
                  <c:v>109526.19</c:v>
                </c:pt>
                <c:pt idx="570">
                  <c:v>110047.95</c:v>
                </c:pt>
                <c:pt idx="571">
                  <c:v>109243.57</c:v>
                </c:pt>
                <c:pt idx="572">
                  <c:v>108373.97</c:v>
                </c:pt>
                <c:pt idx="573">
                  <c:v>107156.53</c:v>
                </c:pt>
                <c:pt idx="574">
                  <c:v>106504.33</c:v>
                </c:pt>
                <c:pt idx="575">
                  <c:v>105895.61</c:v>
                </c:pt>
                <c:pt idx="576">
                  <c:v>106526.07</c:v>
                </c:pt>
                <c:pt idx="577">
                  <c:v>108482.67</c:v>
                </c:pt>
                <c:pt idx="578">
                  <c:v>110308.83</c:v>
                </c:pt>
                <c:pt idx="579">
                  <c:v>110047.95</c:v>
                </c:pt>
                <c:pt idx="580">
                  <c:v>110743.63</c:v>
                </c:pt>
                <c:pt idx="581">
                  <c:v>111613.23</c:v>
                </c:pt>
                <c:pt idx="582">
                  <c:v>112504.57</c:v>
                </c:pt>
                <c:pt idx="583">
                  <c:v>114113.33</c:v>
                </c:pt>
                <c:pt idx="584">
                  <c:v>114113.33</c:v>
                </c:pt>
                <c:pt idx="585">
                  <c:v>114113.33</c:v>
                </c:pt>
                <c:pt idx="586">
                  <c:v>114113.33</c:v>
                </c:pt>
                <c:pt idx="587">
                  <c:v>114113.33</c:v>
                </c:pt>
                <c:pt idx="588">
                  <c:v>114113.33</c:v>
                </c:pt>
                <c:pt idx="589">
                  <c:v>114113.33</c:v>
                </c:pt>
                <c:pt idx="590">
                  <c:v>114113.33</c:v>
                </c:pt>
                <c:pt idx="591">
                  <c:v>112963.28</c:v>
                </c:pt>
                <c:pt idx="592">
                  <c:v>113757.86</c:v>
                </c:pt>
                <c:pt idx="593">
                  <c:v>111060.47</c:v>
                </c:pt>
                <c:pt idx="594">
                  <c:v>112524.17</c:v>
                </c:pt>
                <c:pt idx="595">
                  <c:v>113486.03</c:v>
                </c:pt>
                <c:pt idx="596">
                  <c:v>113486.03</c:v>
                </c:pt>
                <c:pt idx="597">
                  <c:v>112730.03</c:v>
                </c:pt>
                <c:pt idx="598">
                  <c:v>112016.03</c:v>
                </c:pt>
                <c:pt idx="599">
                  <c:v>111659.03</c:v>
                </c:pt>
                <c:pt idx="600">
                  <c:v>112940.03</c:v>
                </c:pt>
                <c:pt idx="601">
                  <c:v>115019.03</c:v>
                </c:pt>
                <c:pt idx="602">
                  <c:v>115019.03</c:v>
                </c:pt>
                <c:pt idx="603">
                  <c:v>115019.03</c:v>
                </c:pt>
                <c:pt idx="604">
                  <c:v>115817.03</c:v>
                </c:pt>
                <c:pt idx="605">
                  <c:v>115817.03</c:v>
                </c:pt>
                <c:pt idx="606">
                  <c:v>115817.03</c:v>
                </c:pt>
                <c:pt idx="607">
                  <c:v>115817.03</c:v>
                </c:pt>
                <c:pt idx="608">
                  <c:v>115817.03</c:v>
                </c:pt>
                <c:pt idx="609">
                  <c:v>115817.03</c:v>
                </c:pt>
                <c:pt idx="610">
                  <c:v>115817.03</c:v>
                </c:pt>
                <c:pt idx="611">
                  <c:v>115817.03</c:v>
                </c:pt>
                <c:pt idx="612">
                  <c:v>115817.03</c:v>
                </c:pt>
                <c:pt idx="613">
                  <c:v>115817.03</c:v>
                </c:pt>
                <c:pt idx="614">
                  <c:v>115735.07</c:v>
                </c:pt>
                <c:pt idx="615">
                  <c:v>114362.239999999</c:v>
                </c:pt>
                <c:pt idx="616">
                  <c:v>113768.03</c:v>
                </c:pt>
                <c:pt idx="617">
                  <c:v>113768.03</c:v>
                </c:pt>
                <c:pt idx="618">
                  <c:v>113768.03</c:v>
                </c:pt>
                <c:pt idx="619">
                  <c:v>112436.84</c:v>
                </c:pt>
                <c:pt idx="620">
                  <c:v>112436.84</c:v>
                </c:pt>
                <c:pt idx="621">
                  <c:v>112436.84</c:v>
                </c:pt>
                <c:pt idx="622">
                  <c:v>112436.84</c:v>
                </c:pt>
                <c:pt idx="623">
                  <c:v>112436.84</c:v>
                </c:pt>
                <c:pt idx="624">
                  <c:v>112436.84</c:v>
                </c:pt>
                <c:pt idx="625">
                  <c:v>111827.0</c:v>
                </c:pt>
                <c:pt idx="626">
                  <c:v>111827.0</c:v>
                </c:pt>
                <c:pt idx="627">
                  <c:v>112154.15</c:v>
                </c:pt>
                <c:pt idx="628">
                  <c:v>112590.35</c:v>
                </c:pt>
                <c:pt idx="629">
                  <c:v>111478.04</c:v>
                </c:pt>
                <c:pt idx="630">
                  <c:v>109384.28</c:v>
                </c:pt>
                <c:pt idx="631">
                  <c:v>109384.28</c:v>
                </c:pt>
                <c:pt idx="632">
                  <c:v>109384.28</c:v>
                </c:pt>
                <c:pt idx="633">
                  <c:v>109384.28</c:v>
                </c:pt>
                <c:pt idx="634">
                  <c:v>109384.28</c:v>
                </c:pt>
                <c:pt idx="635">
                  <c:v>109384.28</c:v>
                </c:pt>
                <c:pt idx="636">
                  <c:v>109384.28</c:v>
                </c:pt>
                <c:pt idx="637">
                  <c:v>109384.28</c:v>
                </c:pt>
                <c:pt idx="638">
                  <c:v>109384.28</c:v>
                </c:pt>
                <c:pt idx="639">
                  <c:v>109384.28</c:v>
                </c:pt>
                <c:pt idx="640">
                  <c:v>109384.28</c:v>
                </c:pt>
                <c:pt idx="641">
                  <c:v>109384.28</c:v>
                </c:pt>
                <c:pt idx="642">
                  <c:v>109384.28</c:v>
                </c:pt>
                <c:pt idx="643">
                  <c:v>110123.479999999</c:v>
                </c:pt>
                <c:pt idx="644">
                  <c:v>109046.359999999</c:v>
                </c:pt>
                <c:pt idx="645">
                  <c:v>109975.639999999</c:v>
                </c:pt>
                <c:pt idx="646">
                  <c:v>109975.639999999</c:v>
                </c:pt>
                <c:pt idx="647">
                  <c:v>109975.639999999</c:v>
                </c:pt>
                <c:pt idx="648">
                  <c:v>109975.639999999</c:v>
                </c:pt>
                <c:pt idx="649">
                  <c:v>109975.639999999</c:v>
                </c:pt>
                <c:pt idx="650">
                  <c:v>109975.639999999</c:v>
                </c:pt>
                <c:pt idx="651">
                  <c:v>109387.639999999</c:v>
                </c:pt>
                <c:pt idx="652">
                  <c:v>109387.639999999</c:v>
                </c:pt>
                <c:pt idx="653">
                  <c:v>109387.639999999</c:v>
                </c:pt>
                <c:pt idx="654">
                  <c:v>109387.639999999</c:v>
                </c:pt>
                <c:pt idx="655">
                  <c:v>109387.639999999</c:v>
                </c:pt>
                <c:pt idx="656">
                  <c:v>109387.639999999</c:v>
                </c:pt>
                <c:pt idx="657">
                  <c:v>109387.639999999</c:v>
                </c:pt>
                <c:pt idx="658">
                  <c:v>109387.639999999</c:v>
                </c:pt>
                <c:pt idx="659">
                  <c:v>110104.399999999</c:v>
                </c:pt>
                <c:pt idx="660">
                  <c:v>111320.719999999</c:v>
                </c:pt>
                <c:pt idx="661">
                  <c:v>111320.719999999</c:v>
                </c:pt>
                <c:pt idx="662">
                  <c:v>111320.719999999</c:v>
                </c:pt>
                <c:pt idx="663">
                  <c:v>111320.719999999</c:v>
                </c:pt>
                <c:pt idx="664">
                  <c:v>110994.319999999</c:v>
                </c:pt>
                <c:pt idx="665">
                  <c:v>114475.92</c:v>
                </c:pt>
                <c:pt idx="666">
                  <c:v>114475.92</c:v>
                </c:pt>
                <c:pt idx="667">
                  <c:v>114475.92</c:v>
                </c:pt>
                <c:pt idx="668">
                  <c:v>114101.409999999</c:v>
                </c:pt>
                <c:pt idx="669">
                  <c:v>114101.409999999</c:v>
                </c:pt>
                <c:pt idx="670">
                  <c:v>114101.409999999</c:v>
                </c:pt>
                <c:pt idx="671">
                  <c:v>114101.409999999</c:v>
                </c:pt>
                <c:pt idx="672">
                  <c:v>114101.409999999</c:v>
                </c:pt>
                <c:pt idx="673">
                  <c:v>114101.409999999</c:v>
                </c:pt>
                <c:pt idx="674">
                  <c:v>114101.409999999</c:v>
                </c:pt>
                <c:pt idx="675">
                  <c:v>114101.409999999</c:v>
                </c:pt>
                <c:pt idx="676">
                  <c:v>114101.409999999</c:v>
                </c:pt>
                <c:pt idx="677">
                  <c:v>114101.409999999</c:v>
                </c:pt>
                <c:pt idx="678">
                  <c:v>113470.569999999</c:v>
                </c:pt>
                <c:pt idx="679">
                  <c:v>113470.569999999</c:v>
                </c:pt>
                <c:pt idx="680">
                  <c:v>113470.569999999</c:v>
                </c:pt>
                <c:pt idx="681">
                  <c:v>113729.399999999</c:v>
                </c:pt>
                <c:pt idx="682">
                  <c:v>114294.12</c:v>
                </c:pt>
                <c:pt idx="683">
                  <c:v>115847.099999999</c:v>
                </c:pt>
                <c:pt idx="684">
                  <c:v>115847.099999999</c:v>
                </c:pt>
                <c:pt idx="685">
                  <c:v>115151.97</c:v>
                </c:pt>
                <c:pt idx="686">
                  <c:v>113953.47</c:v>
                </c:pt>
                <c:pt idx="687">
                  <c:v>115104.03</c:v>
                </c:pt>
                <c:pt idx="688">
                  <c:v>115104.03</c:v>
                </c:pt>
                <c:pt idx="689">
                  <c:v>115104.03</c:v>
                </c:pt>
                <c:pt idx="690">
                  <c:v>115104.03</c:v>
                </c:pt>
                <c:pt idx="691">
                  <c:v>115104.03</c:v>
                </c:pt>
                <c:pt idx="692">
                  <c:v>115104.03</c:v>
                </c:pt>
                <c:pt idx="693">
                  <c:v>114846.08</c:v>
                </c:pt>
                <c:pt idx="694">
                  <c:v>114846.08</c:v>
                </c:pt>
                <c:pt idx="695">
                  <c:v>114846.08</c:v>
                </c:pt>
                <c:pt idx="696">
                  <c:v>114846.08</c:v>
                </c:pt>
                <c:pt idx="697">
                  <c:v>114846.08</c:v>
                </c:pt>
                <c:pt idx="698">
                  <c:v>114846.08</c:v>
                </c:pt>
                <c:pt idx="699">
                  <c:v>114846.08</c:v>
                </c:pt>
                <c:pt idx="700">
                  <c:v>114846.08</c:v>
                </c:pt>
                <c:pt idx="701">
                  <c:v>114846.08</c:v>
                </c:pt>
                <c:pt idx="702">
                  <c:v>114846.08</c:v>
                </c:pt>
                <c:pt idx="703">
                  <c:v>114666.08</c:v>
                </c:pt>
                <c:pt idx="704">
                  <c:v>115476.08</c:v>
                </c:pt>
                <c:pt idx="705">
                  <c:v>115521.08</c:v>
                </c:pt>
                <c:pt idx="706">
                  <c:v>115566.08</c:v>
                </c:pt>
                <c:pt idx="707">
                  <c:v>115566.08</c:v>
                </c:pt>
                <c:pt idx="708">
                  <c:v>115566.08</c:v>
                </c:pt>
                <c:pt idx="709">
                  <c:v>115566.08</c:v>
                </c:pt>
                <c:pt idx="710">
                  <c:v>115566.08</c:v>
                </c:pt>
                <c:pt idx="711">
                  <c:v>115566.08</c:v>
                </c:pt>
                <c:pt idx="712">
                  <c:v>115566.08</c:v>
                </c:pt>
                <c:pt idx="713">
                  <c:v>115566.08</c:v>
                </c:pt>
                <c:pt idx="714">
                  <c:v>115566.08</c:v>
                </c:pt>
                <c:pt idx="715">
                  <c:v>115566.08</c:v>
                </c:pt>
                <c:pt idx="716">
                  <c:v>115566.08</c:v>
                </c:pt>
                <c:pt idx="717">
                  <c:v>115566.08</c:v>
                </c:pt>
                <c:pt idx="718">
                  <c:v>115141.28</c:v>
                </c:pt>
                <c:pt idx="719">
                  <c:v>115523.6</c:v>
                </c:pt>
                <c:pt idx="720">
                  <c:v>116118.32</c:v>
                </c:pt>
                <c:pt idx="721">
                  <c:v>116670.56</c:v>
                </c:pt>
                <c:pt idx="722">
                  <c:v>117838.76</c:v>
                </c:pt>
                <c:pt idx="723">
                  <c:v>117838.76</c:v>
                </c:pt>
                <c:pt idx="724">
                  <c:v>117838.76</c:v>
                </c:pt>
                <c:pt idx="725">
                  <c:v>117838.76</c:v>
                </c:pt>
                <c:pt idx="726">
                  <c:v>117838.76</c:v>
                </c:pt>
                <c:pt idx="727">
                  <c:v>117838.76</c:v>
                </c:pt>
                <c:pt idx="728">
                  <c:v>117838.76</c:v>
                </c:pt>
                <c:pt idx="729">
                  <c:v>117838.76</c:v>
                </c:pt>
                <c:pt idx="730">
                  <c:v>117838.76</c:v>
                </c:pt>
                <c:pt idx="731">
                  <c:v>117838.76</c:v>
                </c:pt>
                <c:pt idx="732">
                  <c:v>117006.5</c:v>
                </c:pt>
                <c:pt idx="733">
                  <c:v>116835.78</c:v>
                </c:pt>
                <c:pt idx="734">
                  <c:v>115149.92</c:v>
                </c:pt>
                <c:pt idx="735">
                  <c:v>111308.72</c:v>
                </c:pt>
                <c:pt idx="736">
                  <c:v>110625.84</c:v>
                </c:pt>
                <c:pt idx="737">
                  <c:v>113592.1</c:v>
                </c:pt>
                <c:pt idx="738">
                  <c:v>114659.1</c:v>
                </c:pt>
                <c:pt idx="739">
                  <c:v>115640.74</c:v>
                </c:pt>
                <c:pt idx="740">
                  <c:v>115640.74</c:v>
                </c:pt>
                <c:pt idx="741">
                  <c:v>115640.74</c:v>
                </c:pt>
                <c:pt idx="742">
                  <c:v>118084.94</c:v>
                </c:pt>
                <c:pt idx="743">
                  <c:v>119107.06</c:v>
                </c:pt>
                <c:pt idx="744">
                  <c:v>116418.44</c:v>
                </c:pt>
                <c:pt idx="745">
                  <c:v>118884.86</c:v>
                </c:pt>
                <c:pt idx="746">
                  <c:v>118884.86</c:v>
                </c:pt>
                <c:pt idx="747">
                  <c:v>118884.86</c:v>
                </c:pt>
                <c:pt idx="748">
                  <c:v>118884.86</c:v>
                </c:pt>
                <c:pt idx="749">
                  <c:v>118884.86</c:v>
                </c:pt>
                <c:pt idx="750">
                  <c:v>118884.86</c:v>
                </c:pt>
                <c:pt idx="751">
                  <c:v>118884.86</c:v>
                </c:pt>
                <c:pt idx="752">
                  <c:v>118884.86</c:v>
                </c:pt>
                <c:pt idx="753">
                  <c:v>118884.86</c:v>
                </c:pt>
                <c:pt idx="754">
                  <c:v>118884.86</c:v>
                </c:pt>
                <c:pt idx="755">
                  <c:v>118884.86</c:v>
                </c:pt>
                <c:pt idx="756">
                  <c:v>118884.86</c:v>
                </c:pt>
                <c:pt idx="757">
                  <c:v>118884.86</c:v>
                </c:pt>
                <c:pt idx="758">
                  <c:v>118884.86</c:v>
                </c:pt>
                <c:pt idx="759">
                  <c:v>118884.86</c:v>
                </c:pt>
                <c:pt idx="760">
                  <c:v>118884.86</c:v>
                </c:pt>
                <c:pt idx="761">
                  <c:v>118884.86</c:v>
                </c:pt>
                <c:pt idx="762">
                  <c:v>118491.56</c:v>
                </c:pt>
                <c:pt idx="763">
                  <c:v>119889.96</c:v>
                </c:pt>
                <c:pt idx="764">
                  <c:v>119889.96</c:v>
                </c:pt>
                <c:pt idx="765">
                  <c:v>119889.96</c:v>
                </c:pt>
                <c:pt idx="766">
                  <c:v>119889.96</c:v>
                </c:pt>
                <c:pt idx="767">
                  <c:v>120897.64</c:v>
                </c:pt>
                <c:pt idx="768">
                  <c:v>121841.0</c:v>
                </c:pt>
                <c:pt idx="769">
                  <c:v>121841.0</c:v>
                </c:pt>
                <c:pt idx="770">
                  <c:v>121841.0</c:v>
                </c:pt>
                <c:pt idx="771">
                  <c:v>121841.0</c:v>
                </c:pt>
                <c:pt idx="772">
                  <c:v>123630.25</c:v>
                </c:pt>
                <c:pt idx="773">
                  <c:v>123630.25</c:v>
                </c:pt>
                <c:pt idx="774">
                  <c:v>123630.25</c:v>
                </c:pt>
                <c:pt idx="775">
                  <c:v>123630.25</c:v>
                </c:pt>
                <c:pt idx="776">
                  <c:v>123630.25</c:v>
                </c:pt>
                <c:pt idx="777">
                  <c:v>123630.25</c:v>
                </c:pt>
                <c:pt idx="778">
                  <c:v>123630.25</c:v>
                </c:pt>
                <c:pt idx="779">
                  <c:v>123630.25</c:v>
                </c:pt>
                <c:pt idx="780">
                  <c:v>124399.37</c:v>
                </c:pt>
                <c:pt idx="781">
                  <c:v>124581.53</c:v>
                </c:pt>
                <c:pt idx="782">
                  <c:v>122436.09</c:v>
                </c:pt>
                <c:pt idx="783">
                  <c:v>122436.09</c:v>
                </c:pt>
                <c:pt idx="784">
                  <c:v>117075.14</c:v>
                </c:pt>
                <c:pt idx="785">
                  <c:v>117439.28</c:v>
                </c:pt>
                <c:pt idx="786">
                  <c:v>117439.28</c:v>
                </c:pt>
                <c:pt idx="787">
                  <c:v>117439.28</c:v>
                </c:pt>
                <c:pt idx="788">
                  <c:v>117439.28</c:v>
                </c:pt>
                <c:pt idx="789">
                  <c:v>117439.28</c:v>
                </c:pt>
                <c:pt idx="790">
                  <c:v>117439.28</c:v>
                </c:pt>
                <c:pt idx="791">
                  <c:v>117439.28</c:v>
                </c:pt>
                <c:pt idx="792">
                  <c:v>117439.28</c:v>
                </c:pt>
                <c:pt idx="793">
                  <c:v>117439.28</c:v>
                </c:pt>
                <c:pt idx="794">
                  <c:v>117439.28</c:v>
                </c:pt>
                <c:pt idx="795">
                  <c:v>117439.28</c:v>
                </c:pt>
                <c:pt idx="796">
                  <c:v>117439.28</c:v>
                </c:pt>
                <c:pt idx="797">
                  <c:v>117439.28</c:v>
                </c:pt>
                <c:pt idx="798">
                  <c:v>117439.28</c:v>
                </c:pt>
                <c:pt idx="799">
                  <c:v>117439.28</c:v>
                </c:pt>
                <c:pt idx="800">
                  <c:v>117439.28</c:v>
                </c:pt>
                <c:pt idx="801">
                  <c:v>117439.28</c:v>
                </c:pt>
                <c:pt idx="802">
                  <c:v>118030.3</c:v>
                </c:pt>
                <c:pt idx="803">
                  <c:v>117928.4</c:v>
                </c:pt>
                <c:pt idx="804">
                  <c:v>116399.9</c:v>
                </c:pt>
                <c:pt idx="805">
                  <c:v>119293.86</c:v>
                </c:pt>
                <c:pt idx="806">
                  <c:v>118804.74</c:v>
                </c:pt>
                <c:pt idx="807">
                  <c:v>118804.74</c:v>
                </c:pt>
                <c:pt idx="808">
                  <c:v>118804.74</c:v>
                </c:pt>
                <c:pt idx="809">
                  <c:v>118804.74</c:v>
                </c:pt>
                <c:pt idx="810">
                  <c:v>118804.74</c:v>
                </c:pt>
                <c:pt idx="811">
                  <c:v>121034.98</c:v>
                </c:pt>
                <c:pt idx="812">
                  <c:v>120656.26</c:v>
                </c:pt>
                <c:pt idx="813">
                  <c:v>120656.26</c:v>
                </c:pt>
                <c:pt idx="814">
                  <c:v>120656.26</c:v>
                </c:pt>
                <c:pt idx="815">
                  <c:v>120656.26</c:v>
                </c:pt>
                <c:pt idx="816">
                  <c:v>120656.26</c:v>
                </c:pt>
                <c:pt idx="817">
                  <c:v>120656.26</c:v>
                </c:pt>
                <c:pt idx="818">
                  <c:v>120656.26</c:v>
                </c:pt>
                <c:pt idx="819">
                  <c:v>120656.26</c:v>
                </c:pt>
                <c:pt idx="820">
                  <c:v>120614.88</c:v>
                </c:pt>
                <c:pt idx="821">
                  <c:v>121959.73</c:v>
                </c:pt>
                <c:pt idx="822">
                  <c:v>121711.45</c:v>
                </c:pt>
                <c:pt idx="823">
                  <c:v>120490.74</c:v>
                </c:pt>
                <c:pt idx="824">
                  <c:v>118794.16</c:v>
                </c:pt>
                <c:pt idx="825">
                  <c:v>121194.2</c:v>
                </c:pt>
                <c:pt idx="826">
                  <c:v>122476.98</c:v>
                </c:pt>
                <c:pt idx="827">
                  <c:v>120345.91</c:v>
                </c:pt>
                <c:pt idx="828">
                  <c:v>120552.81</c:v>
                </c:pt>
                <c:pt idx="829">
                  <c:v>123076.99</c:v>
                </c:pt>
                <c:pt idx="830">
                  <c:v>123076.99</c:v>
                </c:pt>
                <c:pt idx="831">
                  <c:v>123076.99</c:v>
                </c:pt>
                <c:pt idx="832">
                  <c:v>123076.99</c:v>
                </c:pt>
                <c:pt idx="833">
                  <c:v>123076.99</c:v>
                </c:pt>
                <c:pt idx="834">
                  <c:v>125658.19</c:v>
                </c:pt>
                <c:pt idx="835">
                  <c:v>123120.01</c:v>
                </c:pt>
                <c:pt idx="836">
                  <c:v>123120.01</c:v>
                </c:pt>
                <c:pt idx="837">
                  <c:v>123120.01</c:v>
                </c:pt>
                <c:pt idx="838">
                  <c:v>123120.01</c:v>
                </c:pt>
                <c:pt idx="839">
                  <c:v>124300.49</c:v>
                </c:pt>
                <c:pt idx="840">
                  <c:v>124300.49</c:v>
                </c:pt>
                <c:pt idx="841">
                  <c:v>125712.85</c:v>
                </c:pt>
                <c:pt idx="842">
                  <c:v>128832.69</c:v>
                </c:pt>
                <c:pt idx="843">
                  <c:v>128474.33</c:v>
                </c:pt>
                <c:pt idx="844">
                  <c:v>127525.73</c:v>
                </c:pt>
                <c:pt idx="845">
                  <c:v>126155.53</c:v>
                </c:pt>
                <c:pt idx="846">
                  <c:v>125396.65</c:v>
                </c:pt>
                <c:pt idx="847">
                  <c:v>126071.21</c:v>
                </c:pt>
                <c:pt idx="848">
                  <c:v>126745.77</c:v>
                </c:pt>
                <c:pt idx="849">
                  <c:v>127441.41</c:v>
                </c:pt>
                <c:pt idx="850">
                  <c:v>126598.21</c:v>
                </c:pt>
                <c:pt idx="851">
                  <c:v>126471.73</c:v>
                </c:pt>
                <c:pt idx="852">
                  <c:v>126471.73</c:v>
                </c:pt>
                <c:pt idx="853">
                  <c:v>126471.73</c:v>
                </c:pt>
                <c:pt idx="854">
                  <c:v>126471.73</c:v>
                </c:pt>
                <c:pt idx="855">
                  <c:v>126471.73</c:v>
                </c:pt>
                <c:pt idx="856">
                  <c:v>126346.57</c:v>
                </c:pt>
                <c:pt idx="857">
                  <c:v>126346.57</c:v>
                </c:pt>
                <c:pt idx="858">
                  <c:v>126346.57</c:v>
                </c:pt>
                <c:pt idx="859">
                  <c:v>126018.09</c:v>
                </c:pt>
                <c:pt idx="860">
                  <c:v>128112.15</c:v>
                </c:pt>
                <c:pt idx="861">
                  <c:v>128112.15</c:v>
                </c:pt>
                <c:pt idx="862">
                  <c:v>128112.15</c:v>
                </c:pt>
                <c:pt idx="863">
                  <c:v>128112.15</c:v>
                </c:pt>
                <c:pt idx="864">
                  <c:v>127634.9</c:v>
                </c:pt>
                <c:pt idx="865">
                  <c:v>129149.65</c:v>
                </c:pt>
                <c:pt idx="866">
                  <c:v>130705.9</c:v>
                </c:pt>
                <c:pt idx="867">
                  <c:v>130705.9</c:v>
                </c:pt>
                <c:pt idx="868">
                  <c:v>130705.9</c:v>
                </c:pt>
                <c:pt idx="869">
                  <c:v>130705.9</c:v>
                </c:pt>
                <c:pt idx="870">
                  <c:v>130705.9</c:v>
                </c:pt>
                <c:pt idx="871">
                  <c:v>130705.9</c:v>
                </c:pt>
                <c:pt idx="872">
                  <c:v>130705.9</c:v>
                </c:pt>
                <c:pt idx="873">
                  <c:v>130389.85</c:v>
                </c:pt>
                <c:pt idx="874">
                  <c:v>130832.32</c:v>
                </c:pt>
                <c:pt idx="875">
                  <c:v>131380.14</c:v>
                </c:pt>
                <c:pt idx="876">
                  <c:v>131380.14</c:v>
                </c:pt>
                <c:pt idx="877">
                  <c:v>131764.26</c:v>
                </c:pt>
                <c:pt idx="878">
                  <c:v>130227.78</c:v>
                </c:pt>
                <c:pt idx="879">
                  <c:v>131102.72</c:v>
                </c:pt>
                <c:pt idx="880">
                  <c:v>129971.7</c:v>
                </c:pt>
                <c:pt idx="881">
                  <c:v>131572.2</c:v>
                </c:pt>
                <c:pt idx="882">
                  <c:v>132425.8</c:v>
                </c:pt>
                <c:pt idx="883">
                  <c:v>133599.5</c:v>
                </c:pt>
                <c:pt idx="884">
                  <c:v>133770.22</c:v>
                </c:pt>
                <c:pt idx="885">
                  <c:v>133770.22</c:v>
                </c:pt>
                <c:pt idx="886">
                  <c:v>133770.22</c:v>
                </c:pt>
                <c:pt idx="887">
                  <c:v>133770.22</c:v>
                </c:pt>
                <c:pt idx="888">
                  <c:v>133770.22</c:v>
                </c:pt>
                <c:pt idx="889">
                  <c:v>133770.22</c:v>
                </c:pt>
                <c:pt idx="890">
                  <c:v>133770.22</c:v>
                </c:pt>
                <c:pt idx="891">
                  <c:v>133770.22</c:v>
                </c:pt>
                <c:pt idx="892">
                  <c:v>133770.22</c:v>
                </c:pt>
                <c:pt idx="893">
                  <c:v>133770.22</c:v>
                </c:pt>
                <c:pt idx="894">
                  <c:v>133770.22</c:v>
                </c:pt>
                <c:pt idx="895">
                  <c:v>133770.22</c:v>
                </c:pt>
                <c:pt idx="896">
                  <c:v>133770.22</c:v>
                </c:pt>
                <c:pt idx="897">
                  <c:v>133770.22</c:v>
                </c:pt>
                <c:pt idx="898">
                  <c:v>133770.22</c:v>
                </c:pt>
                <c:pt idx="899">
                  <c:v>133770.22</c:v>
                </c:pt>
                <c:pt idx="900">
                  <c:v>133770.22</c:v>
                </c:pt>
                <c:pt idx="901">
                  <c:v>133770.22</c:v>
                </c:pt>
                <c:pt idx="902">
                  <c:v>133770.22</c:v>
                </c:pt>
                <c:pt idx="903">
                  <c:v>133770.22</c:v>
                </c:pt>
                <c:pt idx="904">
                  <c:v>133770.22</c:v>
                </c:pt>
                <c:pt idx="905">
                  <c:v>133770.22</c:v>
                </c:pt>
                <c:pt idx="906">
                  <c:v>133770.22</c:v>
                </c:pt>
                <c:pt idx="907">
                  <c:v>133770.22</c:v>
                </c:pt>
                <c:pt idx="908">
                  <c:v>133833.7</c:v>
                </c:pt>
                <c:pt idx="909">
                  <c:v>133008.46</c:v>
                </c:pt>
                <c:pt idx="910">
                  <c:v>133198.9</c:v>
                </c:pt>
                <c:pt idx="911">
                  <c:v>134743.58</c:v>
                </c:pt>
                <c:pt idx="912">
                  <c:v>136732.62</c:v>
                </c:pt>
                <c:pt idx="913">
                  <c:v>136732.62</c:v>
                </c:pt>
                <c:pt idx="914">
                  <c:v>136732.62</c:v>
                </c:pt>
                <c:pt idx="915">
                  <c:v>136732.62</c:v>
                </c:pt>
                <c:pt idx="916">
                  <c:v>136732.62</c:v>
                </c:pt>
                <c:pt idx="917">
                  <c:v>136732.62</c:v>
                </c:pt>
                <c:pt idx="918">
                  <c:v>136732.62</c:v>
                </c:pt>
                <c:pt idx="919">
                  <c:v>136732.62</c:v>
                </c:pt>
                <c:pt idx="920">
                  <c:v>136732.62</c:v>
                </c:pt>
                <c:pt idx="921">
                  <c:v>136732.62</c:v>
                </c:pt>
                <c:pt idx="922">
                  <c:v>136732.62</c:v>
                </c:pt>
                <c:pt idx="923">
                  <c:v>136732.62</c:v>
                </c:pt>
                <c:pt idx="924">
                  <c:v>136732.62</c:v>
                </c:pt>
                <c:pt idx="925">
                  <c:v>136647.179999999</c:v>
                </c:pt>
                <c:pt idx="926">
                  <c:v>135963.66</c:v>
                </c:pt>
                <c:pt idx="927">
                  <c:v>137480.219999999</c:v>
                </c:pt>
                <c:pt idx="928">
                  <c:v>137394.78</c:v>
                </c:pt>
                <c:pt idx="929">
                  <c:v>137394.78</c:v>
                </c:pt>
                <c:pt idx="930">
                  <c:v>137394.78</c:v>
                </c:pt>
                <c:pt idx="931">
                  <c:v>137394.78</c:v>
                </c:pt>
                <c:pt idx="932">
                  <c:v>137394.78</c:v>
                </c:pt>
                <c:pt idx="933">
                  <c:v>137394.78</c:v>
                </c:pt>
                <c:pt idx="934">
                  <c:v>137394.78</c:v>
                </c:pt>
                <c:pt idx="935">
                  <c:v>137394.78</c:v>
                </c:pt>
                <c:pt idx="936">
                  <c:v>138369.06</c:v>
                </c:pt>
                <c:pt idx="937">
                  <c:v>138432.6</c:v>
                </c:pt>
                <c:pt idx="938">
                  <c:v>139745.76</c:v>
                </c:pt>
                <c:pt idx="939">
                  <c:v>138580.86</c:v>
                </c:pt>
                <c:pt idx="940">
                  <c:v>139597.5</c:v>
                </c:pt>
                <c:pt idx="941">
                  <c:v>140232.9</c:v>
                </c:pt>
                <c:pt idx="942">
                  <c:v>140232.9</c:v>
                </c:pt>
                <c:pt idx="943">
                  <c:v>140571.94</c:v>
                </c:pt>
                <c:pt idx="944">
                  <c:v>142076.43</c:v>
                </c:pt>
                <c:pt idx="945">
                  <c:v>142076.43</c:v>
                </c:pt>
                <c:pt idx="946">
                  <c:v>142076.43</c:v>
                </c:pt>
                <c:pt idx="947">
                  <c:v>142076.43</c:v>
                </c:pt>
                <c:pt idx="948">
                  <c:v>144442.65</c:v>
                </c:pt>
                <c:pt idx="949">
                  <c:v>144568.29</c:v>
                </c:pt>
                <c:pt idx="950">
                  <c:v>145803.75</c:v>
                </c:pt>
                <c:pt idx="951">
                  <c:v>146034.09</c:v>
                </c:pt>
                <c:pt idx="952">
                  <c:v>146034.09</c:v>
                </c:pt>
                <c:pt idx="953">
                  <c:v>146034.09</c:v>
                </c:pt>
                <c:pt idx="954">
                  <c:v>146034.09</c:v>
                </c:pt>
                <c:pt idx="955">
                  <c:v>146034.09</c:v>
                </c:pt>
                <c:pt idx="956">
                  <c:v>146034.09</c:v>
                </c:pt>
                <c:pt idx="957">
                  <c:v>146034.09</c:v>
                </c:pt>
                <c:pt idx="958">
                  <c:v>146034.09</c:v>
                </c:pt>
                <c:pt idx="959">
                  <c:v>146034.09</c:v>
                </c:pt>
                <c:pt idx="960">
                  <c:v>146034.09</c:v>
                </c:pt>
                <c:pt idx="961">
                  <c:v>146034.09</c:v>
                </c:pt>
                <c:pt idx="962">
                  <c:v>146034.09</c:v>
                </c:pt>
                <c:pt idx="963">
                  <c:v>146034.09</c:v>
                </c:pt>
                <c:pt idx="964">
                  <c:v>146034.09</c:v>
                </c:pt>
                <c:pt idx="965">
                  <c:v>146034.09</c:v>
                </c:pt>
                <c:pt idx="966">
                  <c:v>146034.09</c:v>
                </c:pt>
                <c:pt idx="967">
                  <c:v>146034.09</c:v>
                </c:pt>
                <c:pt idx="968">
                  <c:v>146034.09</c:v>
                </c:pt>
                <c:pt idx="969">
                  <c:v>146034.09</c:v>
                </c:pt>
                <c:pt idx="970">
                  <c:v>146034.09</c:v>
                </c:pt>
                <c:pt idx="971">
                  <c:v>143931.13</c:v>
                </c:pt>
                <c:pt idx="972">
                  <c:v>144473.13</c:v>
                </c:pt>
                <c:pt idx="973">
                  <c:v>144278.01</c:v>
                </c:pt>
                <c:pt idx="974">
                  <c:v>144278.01</c:v>
                </c:pt>
                <c:pt idx="975">
                  <c:v>144278.01</c:v>
                </c:pt>
                <c:pt idx="976">
                  <c:v>144754.31</c:v>
                </c:pt>
                <c:pt idx="977">
                  <c:v>144537.81</c:v>
                </c:pt>
                <c:pt idx="978">
                  <c:v>144537.81</c:v>
                </c:pt>
                <c:pt idx="979">
                  <c:v>143498.61</c:v>
                </c:pt>
                <c:pt idx="980">
                  <c:v>143498.61</c:v>
                </c:pt>
                <c:pt idx="981">
                  <c:v>143931.61</c:v>
                </c:pt>
                <c:pt idx="982">
                  <c:v>143931.61</c:v>
                </c:pt>
                <c:pt idx="983">
                  <c:v>143975.01</c:v>
                </c:pt>
                <c:pt idx="984">
                  <c:v>143996.71</c:v>
                </c:pt>
                <c:pt idx="985">
                  <c:v>144257.109999999</c:v>
                </c:pt>
                <c:pt idx="986">
                  <c:v>143606.109999999</c:v>
                </c:pt>
                <c:pt idx="987">
                  <c:v>143606.109999999</c:v>
                </c:pt>
                <c:pt idx="988">
                  <c:v>143606.109999999</c:v>
                </c:pt>
                <c:pt idx="989">
                  <c:v>143606.109999999</c:v>
                </c:pt>
                <c:pt idx="990">
                  <c:v>143606.109999999</c:v>
                </c:pt>
                <c:pt idx="991">
                  <c:v>143606.109999999</c:v>
                </c:pt>
                <c:pt idx="992">
                  <c:v>143606.109999999</c:v>
                </c:pt>
                <c:pt idx="993">
                  <c:v>143606.109999999</c:v>
                </c:pt>
                <c:pt idx="994">
                  <c:v>143606.109999999</c:v>
                </c:pt>
                <c:pt idx="995">
                  <c:v>143606.109999999</c:v>
                </c:pt>
                <c:pt idx="996">
                  <c:v>143606.109999999</c:v>
                </c:pt>
                <c:pt idx="997">
                  <c:v>137466.029999999</c:v>
                </c:pt>
                <c:pt idx="998">
                  <c:v>139865.849999999</c:v>
                </c:pt>
                <c:pt idx="999">
                  <c:v>139865.849999999</c:v>
                </c:pt>
                <c:pt idx="1000">
                  <c:v>138919.849999999</c:v>
                </c:pt>
                <c:pt idx="1001">
                  <c:v>139205.849999999</c:v>
                </c:pt>
                <c:pt idx="1002">
                  <c:v>138215.849999999</c:v>
                </c:pt>
                <c:pt idx="1003">
                  <c:v>138039.849999999</c:v>
                </c:pt>
                <c:pt idx="1004">
                  <c:v>138039.849999999</c:v>
                </c:pt>
                <c:pt idx="1005">
                  <c:v>138039.849999999</c:v>
                </c:pt>
                <c:pt idx="1006">
                  <c:v>138039.849999999</c:v>
                </c:pt>
                <c:pt idx="1007">
                  <c:v>138039.849999999</c:v>
                </c:pt>
                <c:pt idx="1008">
                  <c:v>138039.849999999</c:v>
                </c:pt>
                <c:pt idx="1009">
                  <c:v>138039.849999999</c:v>
                </c:pt>
                <c:pt idx="1010">
                  <c:v>138039.849999999</c:v>
                </c:pt>
                <c:pt idx="1011">
                  <c:v>135984.049999999</c:v>
                </c:pt>
                <c:pt idx="1012">
                  <c:v>135984.049999999</c:v>
                </c:pt>
                <c:pt idx="1013">
                  <c:v>135984.049999999</c:v>
                </c:pt>
                <c:pt idx="1014">
                  <c:v>135984.049999999</c:v>
                </c:pt>
                <c:pt idx="1015">
                  <c:v>135984.049999999</c:v>
                </c:pt>
                <c:pt idx="1016">
                  <c:v>135984.049999999</c:v>
                </c:pt>
                <c:pt idx="1017">
                  <c:v>135984.049999999</c:v>
                </c:pt>
                <c:pt idx="1018">
                  <c:v>135984.049999999</c:v>
                </c:pt>
                <c:pt idx="1019">
                  <c:v>135984.049999999</c:v>
                </c:pt>
                <c:pt idx="1020">
                  <c:v>135984.049999999</c:v>
                </c:pt>
                <c:pt idx="1021">
                  <c:v>135984.049999999</c:v>
                </c:pt>
                <c:pt idx="1022">
                  <c:v>135984.049999999</c:v>
                </c:pt>
                <c:pt idx="1023">
                  <c:v>136484.989999999</c:v>
                </c:pt>
                <c:pt idx="1024">
                  <c:v>134851.489999999</c:v>
                </c:pt>
                <c:pt idx="1025">
                  <c:v>134720.81</c:v>
                </c:pt>
                <c:pt idx="1026">
                  <c:v>138750.109999999</c:v>
                </c:pt>
                <c:pt idx="1027">
                  <c:v>138750.109999999</c:v>
                </c:pt>
                <c:pt idx="1028">
                  <c:v>138750.109999999</c:v>
                </c:pt>
                <c:pt idx="1029">
                  <c:v>138750.109999999</c:v>
                </c:pt>
                <c:pt idx="1030">
                  <c:v>138556.61</c:v>
                </c:pt>
                <c:pt idx="1031">
                  <c:v>138556.61</c:v>
                </c:pt>
                <c:pt idx="1032">
                  <c:v>138556.61</c:v>
                </c:pt>
                <c:pt idx="1033">
                  <c:v>137215.81</c:v>
                </c:pt>
                <c:pt idx="1034">
                  <c:v>136461.61</c:v>
                </c:pt>
                <c:pt idx="1035">
                  <c:v>136356.859999999</c:v>
                </c:pt>
                <c:pt idx="1036">
                  <c:v>136356.859999999</c:v>
                </c:pt>
                <c:pt idx="1037">
                  <c:v>138241.879999999</c:v>
                </c:pt>
                <c:pt idx="1038">
                  <c:v>139449.139999999</c:v>
                </c:pt>
                <c:pt idx="1039">
                  <c:v>139449.139999999</c:v>
                </c:pt>
                <c:pt idx="1040">
                  <c:v>134398.499999999</c:v>
                </c:pt>
                <c:pt idx="1041">
                  <c:v>134398.499999999</c:v>
                </c:pt>
                <c:pt idx="1042">
                  <c:v>134398.499999999</c:v>
                </c:pt>
                <c:pt idx="1043">
                  <c:v>134398.499999999</c:v>
                </c:pt>
                <c:pt idx="1044">
                  <c:v>134398.499999999</c:v>
                </c:pt>
                <c:pt idx="1045">
                  <c:v>134398.499999999</c:v>
                </c:pt>
                <c:pt idx="1046">
                  <c:v>136368.219999999</c:v>
                </c:pt>
                <c:pt idx="1047">
                  <c:v>137481.539999999</c:v>
                </c:pt>
                <c:pt idx="1048">
                  <c:v>137074.749999999</c:v>
                </c:pt>
                <c:pt idx="1049">
                  <c:v>137074.749999999</c:v>
                </c:pt>
                <c:pt idx="1050">
                  <c:v>137074.749999999</c:v>
                </c:pt>
                <c:pt idx="1051">
                  <c:v>137074.749999999</c:v>
                </c:pt>
                <c:pt idx="1052">
                  <c:v>137074.749999999</c:v>
                </c:pt>
                <c:pt idx="1053">
                  <c:v>134844.989999999</c:v>
                </c:pt>
                <c:pt idx="1054">
                  <c:v>137203.389999999</c:v>
                </c:pt>
                <c:pt idx="1055">
                  <c:v>137203.389999999</c:v>
                </c:pt>
                <c:pt idx="1056">
                  <c:v>137203.389999999</c:v>
                </c:pt>
                <c:pt idx="1057">
                  <c:v>139571.019999999</c:v>
                </c:pt>
                <c:pt idx="1058">
                  <c:v>139571.019999999</c:v>
                </c:pt>
                <c:pt idx="1059">
                  <c:v>141513.869999999</c:v>
                </c:pt>
                <c:pt idx="1060">
                  <c:v>141513.869999999</c:v>
                </c:pt>
                <c:pt idx="1061">
                  <c:v>141513.869999999</c:v>
                </c:pt>
                <c:pt idx="1062">
                  <c:v>141513.869999999</c:v>
                </c:pt>
                <c:pt idx="1063">
                  <c:v>142200.589999999</c:v>
                </c:pt>
                <c:pt idx="1064">
                  <c:v>143874.469999999</c:v>
                </c:pt>
                <c:pt idx="1065">
                  <c:v>143874.469999999</c:v>
                </c:pt>
                <c:pt idx="1066">
                  <c:v>143874.469999999</c:v>
                </c:pt>
                <c:pt idx="1067">
                  <c:v>143874.469999999</c:v>
                </c:pt>
                <c:pt idx="1068">
                  <c:v>143874.469999999</c:v>
                </c:pt>
                <c:pt idx="1069">
                  <c:v>143959.469999999</c:v>
                </c:pt>
                <c:pt idx="1070">
                  <c:v>144171.969999999</c:v>
                </c:pt>
                <c:pt idx="1071">
                  <c:v>143513.219999999</c:v>
                </c:pt>
                <c:pt idx="1072">
                  <c:v>143513.219999999</c:v>
                </c:pt>
                <c:pt idx="1073">
                  <c:v>143026.769999999</c:v>
                </c:pt>
                <c:pt idx="1074">
                  <c:v>143047.919999999</c:v>
                </c:pt>
                <c:pt idx="1075">
                  <c:v>143513.219999999</c:v>
                </c:pt>
                <c:pt idx="1076">
                  <c:v>143682.419999999</c:v>
                </c:pt>
                <c:pt idx="1077">
                  <c:v>144316.919999999</c:v>
                </c:pt>
                <c:pt idx="1078">
                  <c:v>143724.719999999</c:v>
                </c:pt>
                <c:pt idx="1079">
                  <c:v>143238.269999999</c:v>
                </c:pt>
                <c:pt idx="1080">
                  <c:v>143090.219999999</c:v>
                </c:pt>
                <c:pt idx="1081">
                  <c:v>142794.119999999</c:v>
                </c:pt>
                <c:pt idx="1082">
                  <c:v>142942.169999999</c:v>
                </c:pt>
                <c:pt idx="1083">
                  <c:v>142942.169999999</c:v>
                </c:pt>
                <c:pt idx="1084">
                  <c:v>142942.169999999</c:v>
                </c:pt>
                <c:pt idx="1085">
                  <c:v>142942.169999999</c:v>
                </c:pt>
                <c:pt idx="1086">
                  <c:v>142942.169999999</c:v>
                </c:pt>
                <c:pt idx="1087">
                  <c:v>142942.169999999</c:v>
                </c:pt>
                <c:pt idx="1088">
                  <c:v>142942.169999999</c:v>
                </c:pt>
                <c:pt idx="1089">
                  <c:v>142942.169999999</c:v>
                </c:pt>
                <c:pt idx="1090">
                  <c:v>142942.169999999</c:v>
                </c:pt>
                <c:pt idx="1091">
                  <c:v>143305.229999999</c:v>
                </c:pt>
                <c:pt idx="1092">
                  <c:v>143849.819999999</c:v>
                </c:pt>
                <c:pt idx="1093">
                  <c:v>143607.779999999</c:v>
                </c:pt>
                <c:pt idx="1094">
                  <c:v>144031.349999999</c:v>
                </c:pt>
                <c:pt idx="1095">
                  <c:v>144031.349999999</c:v>
                </c:pt>
                <c:pt idx="1096">
                  <c:v>144031.349999999</c:v>
                </c:pt>
                <c:pt idx="1097">
                  <c:v>144031.349999999</c:v>
                </c:pt>
                <c:pt idx="1098">
                  <c:v>145869.549999999</c:v>
                </c:pt>
                <c:pt idx="1099">
                  <c:v>145768.549999999</c:v>
                </c:pt>
                <c:pt idx="1100">
                  <c:v>145768.549999999</c:v>
                </c:pt>
                <c:pt idx="1101">
                  <c:v>145768.549999999</c:v>
                </c:pt>
                <c:pt idx="1102">
                  <c:v>145768.549999999</c:v>
                </c:pt>
                <c:pt idx="1103">
                  <c:v>145768.549999999</c:v>
                </c:pt>
                <c:pt idx="1104">
                  <c:v>145768.549999999</c:v>
                </c:pt>
                <c:pt idx="1105">
                  <c:v>145768.549999999</c:v>
                </c:pt>
                <c:pt idx="1106">
                  <c:v>145768.549999999</c:v>
                </c:pt>
                <c:pt idx="1107">
                  <c:v>145768.549999999</c:v>
                </c:pt>
                <c:pt idx="1108">
                  <c:v>145768.549999999</c:v>
                </c:pt>
                <c:pt idx="1109">
                  <c:v>147471.349999999</c:v>
                </c:pt>
                <c:pt idx="1110">
                  <c:v>147471.349999999</c:v>
                </c:pt>
                <c:pt idx="1111">
                  <c:v>147471.349999999</c:v>
                </c:pt>
                <c:pt idx="1112">
                  <c:v>147471.349999999</c:v>
                </c:pt>
                <c:pt idx="1113">
                  <c:v>148809.589999999</c:v>
                </c:pt>
                <c:pt idx="1114">
                  <c:v>149045.749999999</c:v>
                </c:pt>
                <c:pt idx="1115">
                  <c:v>148750.549999999</c:v>
                </c:pt>
                <c:pt idx="1116">
                  <c:v>148770.229999999</c:v>
                </c:pt>
                <c:pt idx="1117">
                  <c:v>149793.589999999</c:v>
                </c:pt>
                <c:pt idx="1118">
                  <c:v>149793.589999999</c:v>
                </c:pt>
                <c:pt idx="1119">
                  <c:v>149793.589999999</c:v>
                </c:pt>
                <c:pt idx="1120">
                  <c:v>149793.589999999</c:v>
                </c:pt>
                <c:pt idx="1121">
                  <c:v>149793.589999999</c:v>
                </c:pt>
                <c:pt idx="1122">
                  <c:v>149179.789999999</c:v>
                </c:pt>
                <c:pt idx="1123">
                  <c:v>149833.189999999</c:v>
                </c:pt>
                <c:pt idx="1124">
                  <c:v>149100.589999999</c:v>
                </c:pt>
                <c:pt idx="1125">
                  <c:v>148823.389999999</c:v>
                </c:pt>
                <c:pt idx="1126">
                  <c:v>149654.989999999</c:v>
                </c:pt>
                <c:pt idx="1127">
                  <c:v>150347.989999999</c:v>
                </c:pt>
                <c:pt idx="1128">
                  <c:v>150347.989999999</c:v>
                </c:pt>
                <c:pt idx="1129">
                  <c:v>150347.989999999</c:v>
                </c:pt>
                <c:pt idx="1130">
                  <c:v>148621.639999999</c:v>
                </c:pt>
                <c:pt idx="1131">
                  <c:v>148682.569999999</c:v>
                </c:pt>
                <c:pt idx="1132">
                  <c:v>148662.259999999</c:v>
                </c:pt>
                <c:pt idx="1133">
                  <c:v>148195.129999999</c:v>
                </c:pt>
                <c:pt idx="1134">
                  <c:v>148195.129999999</c:v>
                </c:pt>
                <c:pt idx="1135">
                  <c:v>148195.129999999</c:v>
                </c:pt>
                <c:pt idx="1136">
                  <c:v>148609.929999999</c:v>
                </c:pt>
                <c:pt idx="1137">
                  <c:v>148609.929999999</c:v>
                </c:pt>
                <c:pt idx="1138">
                  <c:v>148609.929999999</c:v>
                </c:pt>
                <c:pt idx="1139">
                  <c:v>147556.269999999</c:v>
                </c:pt>
                <c:pt idx="1140">
                  <c:v>147556.269999999</c:v>
                </c:pt>
                <c:pt idx="1141">
                  <c:v>147556.269999999</c:v>
                </c:pt>
                <c:pt idx="1142">
                  <c:v>147556.269999999</c:v>
                </c:pt>
                <c:pt idx="1143">
                  <c:v>147556.269999999</c:v>
                </c:pt>
                <c:pt idx="1144">
                  <c:v>147556.269999999</c:v>
                </c:pt>
                <c:pt idx="1145">
                  <c:v>147556.269999999</c:v>
                </c:pt>
                <c:pt idx="1146">
                  <c:v>147556.269999999</c:v>
                </c:pt>
                <c:pt idx="1147">
                  <c:v>147556.269999999</c:v>
                </c:pt>
                <c:pt idx="1148">
                  <c:v>147556.269999999</c:v>
                </c:pt>
                <c:pt idx="1149">
                  <c:v>147556.269999999</c:v>
                </c:pt>
                <c:pt idx="1150">
                  <c:v>147556.269999999</c:v>
                </c:pt>
                <c:pt idx="1151">
                  <c:v>147556.269999999</c:v>
                </c:pt>
                <c:pt idx="1152">
                  <c:v>145682.229999999</c:v>
                </c:pt>
                <c:pt idx="1153">
                  <c:v>145722.969999999</c:v>
                </c:pt>
                <c:pt idx="1154">
                  <c:v>146232.219999999</c:v>
                </c:pt>
                <c:pt idx="1155">
                  <c:v>144235.959999999</c:v>
                </c:pt>
                <c:pt idx="1156">
                  <c:v>144297.069999999</c:v>
                </c:pt>
                <c:pt idx="1157">
                  <c:v>143054.499999999</c:v>
                </c:pt>
                <c:pt idx="1158">
                  <c:v>143237.829999999</c:v>
                </c:pt>
                <c:pt idx="1159">
                  <c:v>143237.829999999</c:v>
                </c:pt>
                <c:pt idx="1160">
                  <c:v>143237.829999999</c:v>
                </c:pt>
                <c:pt idx="1161">
                  <c:v>143237.829999999</c:v>
                </c:pt>
                <c:pt idx="1162">
                  <c:v>143237.829999999</c:v>
                </c:pt>
                <c:pt idx="1163">
                  <c:v>143237.829999999</c:v>
                </c:pt>
                <c:pt idx="1164">
                  <c:v>143237.829999999</c:v>
                </c:pt>
                <c:pt idx="1165">
                  <c:v>143237.829999999</c:v>
                </c:pt>
                <c:pt idx="1166">
                  <c:v>143237.829999999</c:v>
                </c:pt>
                <c:pt idx="1167">
                  <c:v>143237.829999999</c:v>
                </c:pt>
                <c:pt idx="1168">
                  <c:v>143217.529999999</c:v>
                </c:pt>
                <c:pt idx="1169">
                  <c:v>143217.529999999</c:v>
                </c:pt>
                <c:pt idx="1170">
                  <c:v>145519.189999999</c:v>
                </c:pt>
                <c:pt idx="1171">
                  <c:v>145519.189999999</c:v>
                </c:pt>
                <c:pt idx="1172">
                  <c:v>145519.189999999</c:v>
                </c:pt>
                <c:pt idx="1173">
                  <c:v>145519.189999999</c:v>
                </c:pt>
                <c:pt idx="1174">
                  <c:v>145519.189999999</c:v>
                </c:pt>
                <c:pt idx="1175">
                  <c:v>145519.189999999</c:v>
                </c:pt>
                <c:pt idx="1176">
                  <c:v>145519.189999999</c:v>
                </c:pt>
                <c:pt idx="1177">
                  <c:v>145519.189999999</c:v>
                </c:pt>
                <c:pt idx="1178">
                  <c:v>145519.189999999</c:v>
                </c:pt>
                <c:pt idx="1179">
                  <c:v>145519.189999999</c:v>
                </c:pt>
                <c:pt idx="1180">
                  <c:v>145519.189999999</c:v>
                </c:pt>
                <c:pt idx="1181">
                  <c:v>146176.409999999</c:v>
                </c:pt>
                <c:pt idx="1182">
                  <c:v>145403.209999999</c:v>
                </c:pt>
                <c:pt idx="1183">
                  <c:v>145886.459999999</c:v>
                </c:pt>
                <c:pt idx="1184">
                  <c:v>145886.459999999</c:v>
                </c:pt>
                <c:pt idx="1185">
                  <c:v>145886.459999999</c:v>
                </c:pt>
                <c:pt idx="1186">
                  <c:v>145886.459999999</c:v>
                </c:pt>
                <c:pt idx="1187">
                  <c:v>145886.459999999</c:v>
                </c:pt>
                <c:pt idx="1188">
                  <c:v>145886.459999999</c:v>
                </c:pt>
                <c:pt idx="1189">
                  <c:v>145886.459999999</c:v>
                </c:pt>
                <c:pt idx="1190">
                  <c:v>145886.459999999</c:v>
                </c:pt>
                <c:pt idx="1191">
                  <c:v>145886.459999999</c:v>
                </c:pt>
                <c:pt idx="1192">
                  <c:v>144845.309999999</c:v>
                </c:pt>
                <c:pt idx="1193">
                  <c:v>144845.309999999</c:v>
                </c:pt>
                <c:pt idx="1194">
                  <c:v>144921.029999999</c:v>
                </c:pt>
                <c:pt idx="1195">
                  <c:v>142744.079999999</c:v>
                </c:pt>
                <c:pt idx="1196">
                  <c:v>143614.859999999</c:v>
                </c:pt>
                <c:pt idx="1197">
                  <c:v>143614.859999999</c:v>
                </c:pt>
                <c:pt idx="1198">
                  <c:v>143614.859999999</c:v>
                </c:pt>
                <c:pt idx="1199">
                  <c:v>143614.859999999</c:v>
                </c:pt>
                <c:pt idx="1200">
                  <c:v>143768.939999999</c:v>
                </c:pt>
                <c:pt idx="1201">
                  <c:v>143768.939999999</c:v>
                </c:pt>
                <c:pt idx="1202">
                  <c:v>143633.559999999</c:v>
                </c:pt>
                <c:pt idx="1203">
                  <c:v>142550.519999999</c:v>
                </c:pt>
                <c:pt idx="1204">
                  <c:v>142047.679999999</c:v>
                </c:pt>
                <c:pt idx="1205">
                  <c:v>142937.319999999</c:v>
                </c:pt>
                <c:pt idx="1206">
                  <c:v>142937.319999999</c:v>
                </c:pt>
                <c:pt idx="1207">
                  <c:v>142937.319999999</c:v>
                </c:pt>
                <c:pt idx="1208">
                  <c:v>142937.319999999</c:v>
                </c:pt>
                <c:pt idx="1209">
                  <c:v>142859.399999999</c:v>
                </c:pt>
                <c:pt idx="1210">
                  <c:v>143287.959999999</c:v>
                </c:pt>
                <c:pt idx="1211">
                  <c:v>143287.959999999</c:v>
                </c:pt>
                <c:pt idx="1212">
                  <c:v>143287.959999999</c:v>
                </c:pt>
                <c:pt idx="1213">
                  <c:v>143287.959999999</c:v>
                </c:pt>
                <c:pt idx="1214">
                  <c:v>143287.959999999</c:v>
                </c:pt>
                <c:pt idx="1215">
                  <c:v>142276.629999999</c:v>
                </c:pt>
                <c:pt idx="1216">
                  <c:v>146698.719999999</c:v>
                </c:pt>
                <c:pt idx="1217">
                  <c:v>146698.719999999</c:v>
                </c:pt>
                <c:pt idx="1218">
                  <c:v>146698.719999999</c:v>
                </c:pt>
                <c:pt idx="1219">
                  <c:v>146698.719999999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MO!$S$1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MO!$S$2:$S$1221</c:f>
              <c:numCache>
                <c:formatCode>General</c:formatCode>
                <c:ptCount val="1220"/>
                <c:pt idx="0">
                  <c:v>100000.0</c:v>
                </c:pt>
                <c:pt idx="1">
                  <c:v>97427.4099999999</c:v>
                </c:pt>
                <c:pt idx="2">
                  <c:v>98225.7999999999</c:v>
                </c:pt>
                <c:pt idx="3">
                  <c:v>98462.3599999999</c:v>
                </c:pt>
                <c:pt idx="4">
                  <c:v>98048.3799999999</c:v>
                </c:pt>
                <c:pt idx="5">
                  <c:v>99408.5999999999</c:v>
                </c:pt>
                <c:pt idx="6">
                  <c:v>100739.25</c:v>
                </c:pt>
                <c:pt idx="7">
                  <c:v>101182.799999999</c:v>
                </c:pt>
                <c:pt idx="8">
                  <c:v>100591.399999999</c:v>
                </c:pt>
                <c:pt idx="9">
                  <c:v>101064.519999999</c:v>
                </c:pt>
                <c:pt idx="10">
                  <c:v>100266.129999999</c:v>
                </c:pt>
                <c:pt idx="11">
                  <c:v>98758.0599999999</c:v>
                </c:pt>
                <c:pt idx="12">
                  <c:v>99497.3099999999</c:v>
                </c:pt>
                <c:pt idx="13">
                  <c:v>99763.4399999999</c:v>
                </c:pt>
                <c:pt idx="14">
                  <c:v>100709.679999999</c:v>
                </c:pt>
                <c:pt idx="15">
                  <c:v>100561.829999999</c:v>
                </c:pt>
                <c:pt idx="16">
                  <c:v>100561.829999999</c:v>
                </c:pt>
                <c:pt idx="17">
                  <c:v>99142.47</c:v>
                </c:pt>
                <c:pt idx="18">
                  <c:v>98610.2099999999</c:v>
                </c:pt>
                <c:pt idx="19">
                  <c:v>96747.2999999999</c:v>
                </c:pt>
                <c:pt idx="20">
                  <c:v>97959.6699999999</c:v>
                </c:pt>
                <c:pt idx="21">
                  <c:v>97959.6699999999</c:v>
                </c:pt>
                <c:pt idx="22">
                  <c:v>97959.6699999999</c:v>
                </c:pt>
                <c:pt idx="23">
                  <c:v>97959.6699999999</c:v>
                </c:pt>
                <c:pt idx="24">
                  <c:v>97959.6699999999</c:v>
                </c:pt>
                <c:pt idx="25">
                  <c:v>97959.6699999999</c:v>
                </c:pt>
                <c:pt idx="26">
                  <c:v>98830.2499999999</c:v>
                </c:pt>
                <c:pt idx="27">
                  <c:v>97119.1099999999</c:v>
                </c:pt>
                <c:pt idx="28">
                  <c:v>96458.6699999999</c:v>
                </c:pt>
                <c:pt idx="29">
                  <c:v>96368.6099999999</c:v>
                </c:pt>
                <c:pt idx="30">
                  <c:v>95347.9299999999</c:v>
                </c:pt>
                <c:pt idx="31">
                  <c:v>95347.9299999999</c:v>
                </c:pt>
                <c:pt idx="32">
                  <c:v>95347.9299999999</c:v>
                </c:pt>
                <c:pt idx="33">
                  <c:v>95468.0099999999</c:v>
                </c:pt>
                <c:pt idx="34">
                  <c:v>95978.3499999999</c:v>
                </c:pt>
                <c:pt idx="35">
                  <c:v>95167.8099999999</c:v>
                </c:pt>
                <c:pt idx="36">
                  <c:v>95708.1699999999</c:v>
                </c:pt>
                <c:pt idx="37">
                  <c:v>95888.2899999999</c:v>
                </c:pt>
                <c:pt idx="38">
                  <c:v>95888.2899999999</c:v>
                </c:pt>
                <c:pt idx="39">
                  <c:v>95521.9299999999</c:v>
                </c:pt>
                <c:pt idx="40">
                  <c:v>96132.5299999999</c:v>
                </c:pt>
                <c:pt idx="41">
                  <c:v>95216.6299999999</c:v>
                </c:pt>
                <c:pt idx="42">
                  <c:v>94025.9599999999</c:v>
                </c:pt>
                <c:pt idx="43">
                  <c:v>93110.0599999999</c:v>
                </c:pt>
                <c:pt idx="44">
                  <c:v>95399.8099999999</c:v>
                </c:pt>
                <c:pt idx="45">
                  <c:v>95399.8099999999</c:v>
                </c:pt>
                <c:pt idx="46">
                  <c:v>95399.8099999999</c:v>
                </c:pt>
                <c:pt idx="47">
                  <c:v>95399.8099999999</c:v>
                </c:pt>
                <c:pt idx="48">
                  <c:v>95399.8099999999</c:v>
                </c:pt>
                <c:pt idx="49">
                  <c:v>95399.8099999999</c:v>
                </c:pt>
                <c:pt idx="50">
                  <c:v>95399.8099999999</c:v>
                </c:pt>
                <c:pt idx="51">
                  <c:v>95399.8099999999</c:v>
                </c:pt>
                <c:pt idx="52">
                  <c:v>95399.8099999999</c:v>
                </c:pt>
                <c:pt idx="53">
                  <c:v>95399.8099999999</c:v>
                </c:pt>
                <c:pt idx="54">
                  <c:v>95399.8099999999</c:v>
                </c:pt>
                <c:pt idx="55">
                  <c:v>95399.8099999999</c:v>
                </c:pt>
                <c:pt idx="56">
                  <c:v>95399.8099999999</c:v>
                </c:pt>
                <c:pt idx="57">
                  <c:v>95399.8099999999</c:v>
                </c:pt>
                <c:pt idx="58">
                  <c:v>95399.8099999999</c:v>
                </c:pt>
                <c:pt idx="59">
                  <c:v>95399.8099999999</c:v>
                </c:pt>
                <c:pt idx="60">
                  <c:v>94086.9699999999</c:v>
                </c:pt>
                <c:pt idx="61">
                  <c:v>94914.6299999999</c:v>
                </c:pt>
                <c:pt idx="62">
                  <c:v>94943.1699999999</c:v>
                </c:pt>
                <c:pt idx="63">
                  <c:v>94657.7699999999</c:v>
                </c:pt>
                <c:pt idx="64">
                  <c:v>94172.5899999999</c:v>
                </c:pt>
                <c:pt idx="65">
                  <c:v>93030.9899999999</c:v>
                </c:pt>
                <c:pt idx="66">
                  <c:v>92460.1899999999</c:v>
                </c:pt>
                <c:pt idx="67">
                  <c:v>93230.7699999999</c:v>
                </c:pt>
                <c:pt idx="68">
                  <c:v>93230.7699999999</c:v>
                </c:pt>
                <c:pt idx="69">
                  <c:v>92674.6399999999</c:v>
                </c:pt>
                <c:pt idx="70">
                  <c:v>91679.4599999999</c:v>
                </c:pt>
                <c:pt idx="71">
                  <c:v>91913.6199999999</c:v>
                </c:pt>
                <c:pt idx="72">
                  <c:v>91006.2499999999</c:v>
                </c:pt>
                <c:pt idx="73">
                  <c:v>92030.6999999999</c:v>
                </c:pt>
                <c:pt idx="74">
                  <c:v>92030.6999999999</c:v>
                </c:pt>
                <c:pt idx="75">
                  <c:v>92030.6999999999</c:v>
                </c:pt>
                <c:pt idx="76">
                  <c:v>92030.6999999999</c:v>
                </c:pt>
                <c:pt idx="77">
                  <c:v>92030.6999999999</c:v>
                </c:pt>
                <c:pt idx="78">
                  <c:v>92030.6999999999</c:v>
                </c:pt>
                <c:pt idx="79">
                  <c:v>92030.6999999999</c:v>
                </c:pt>
                <c:pt idx="80">
                  <c:v>94337.8999999999</c:v>
                </c:pt>
                <c:pt idx="81">
                  <c:v>95001.2199999999</c:v>
                </c:pt>
                <c:pt idx="82">
                  <c:v>95174.2599999999</c:v>
                </c:pt>
                <c:pt idx="83">
                  <c:v>94568.6199999999</c:v>
                </c:pt>
                <c:pt idx="84">
                  <c:v>94568.6199999999</c:v>
                </c:pt>
                <c:pt idx="85">
                  <c:v>95174.2599999999</c:v>
                </c:pt>
                <c:pt idx="86">
                  <c:v>95981.7799999999</c:v>
                </c:pt>
                <c:pt idx="87">
                  <c:v>95981.7799999999</c:v>
                </c:pt>
                <c:pt idx="88">
                  <c:v>95981.7799999999</c:v>
                </c:pt>
                <c:pt idx="89">
                  <c:v>95981.7799999999</c:v>
                </c:pt>
                <c:pt idx="90">
                  <c:v>95981.7799999999</c:v>
                </c:pt>
                <c:pt idx="91">
                  <c:v>95981.7799999999</c:v>
                </c:pt>
                <c:pt idx="92">
                  <c:v>95981.7799999999</c:v>
                </c:pt>
                <c:pt idx="93">
                  <c:v>95981.7799999999</c:v>
                </c:pt>
                <c:pt idx="94">
                  <c:v>95981.7799999999</c:v>
                </c:pt>
                <c:pt idx="95">
                  <c:v>97463.2599999999</c:v>
                </c:pt>
                <c:pt idx="96">
                  <c:v>96580.0699999999</c:v>
                </c:pt>
                <c:pt idx="97">
                  <c:v>97406.2799999999</c:v>
                </c:pt>
                <c:pt idx="98">
                  <c:v>97406.2799999999</c:v>
                </c:pt>
                <c:pt idx="99">
                  <c:v>97406.2799999999</c:v>
                </c:pt>
                <c:pt idx="100">
                  <c:v>97406.2799999999</c:v>
                </c:pt>
                <c:pt idx="101">
                  <c:v>97406.2799999999</c:v>
                </c:pt>
                <c:pt idx="102">
                  <c:v>97154.0099999999</c:v>
                </c:pt>
                <c:pt idx="103">
                  <c:v>97490.3699999999</c:v>
                </c:pt>
                <c:pt idx="104">
                  <c:v>95612.3599999999</c:v>
                </c:pt>
                <c:pt idx="105">
                  <c:v>95612.3599999999</c:v>
                </c:pt>
                <c:pt idx="106">
                  <c:v>96696.9499999999</c:v>
                </c:pt>
                <c:pt idx="107">
                  <c:v>97030.6699999999</c:v>
                </c:pt>
                <c:pt idx="108">
                  <c:v>97892.7799999999</c:v>
                </c:pt>
                <c:pt idx="109">
                  <c:v>98226.4999999999</c:v>
                </c:pt>
                <c:pt idx="110">
                  <c:v>96363.2299999999</c:v>
                </c:pt>
                <c:pt idx="111">
                  <c:v>95389.8799999999</c:v>
                </c:pt>
                <c:pt idx="112">
                  <c:v>94750.2499999999</c:v>
                </c:pt>
                <c:pt idx="113">
                  <c:v>93304.1299999999</c:v>
                </c:pt>
                <c:pt idx="114">
                  <c:v>93304.1299999999</c:v>
                </c:pt>
                <c:pt idx="115">
                  <c:v>93304.1299999999</c:v>
                </c:pt>
                <c:pt idx="116">
                  <c:v>93304.1299999999</c:v>
                </c:pt>
                <c:pt idx="117">
                  <c:v>93304.1299999999</c:v>
                </c:pt>
                <c:pt idx="118">
                  <c:v>93304.1299999999</c:v>
                </c:pt>
                <c:pt idx="119">
                  <c:v>93304.1299999999</c:v>
                </c:pt>
                <c:pt idx="120">
                  <c:v>93304.1299999999</c:v>
                </c:pt>
                <c:pt idx="121">
                  <c:v>93304.1299999999</c:v>
                </c:pt>
                <c:pt idx="122">
                  <c:v>93304.1299999999</c:v>
                </c:pt>
                <c:pt idx="123">
                  <c:v>93304.1299999999</c:v>
                </c:pt>
                <c:pt idx="124">
                  <c:v>93304.1299999999</c:v>
                </c:pt>
                <c:pt idx="125">
                  <c:v>92722.4299999999</c:v>
                </c:pt>
                <c:pt idx="126">
                  <c:v>93331.8299999999</c:v>
                </c:pt>
                <c:pt idx="127">
                  <c:v>94301.3299999999</c:v>
                </c:pt>
                <c:pt idx="128">
                  <c:v>94301.3299999999</c:v>
                </c:pt>
                <c:pt idx="129">
                  <c:v>94301.3299999999</c:v>
                </c:pt>
                <c:pt idx="130">
                  <c:v>94301.3299999999</c:v>
                </c:pt>
                <c:pt idx="131">
                  <c:v>94301.3299999999</c:v>
                </c:pt>
                <c:pt idx="132">
                  <c:v>94301.3299999999</c:v>
                </c:pt>
                <c:pt idx="133">
                  <c:v>94246.5299999999</c:v>
                </c:pt>
                <c:pt idx="134">
                  <c:v>93999.9299999999</c:v>
                </c:pt>
                <c:pt idx="135">
                  <c:v>96465.9299999999</c:v>
                </c:pt>
                <c:pt idx="136">
                  <c:v>95424.7299999999</c:v>
                </c:pt>
                <c:pt idx="137">
                  <c:v>96356.3299999999</c:v>
                </c:pt>
                <c:pt idx="138">
                  <c:v>95479.5299999999</c:v>
                </c:pt>
                <c:pt idx="139">
                  <c:v>96630.3299999999</c:v>
                </c:pt>
                <c:pt idx="140">
                  <c:v>97233.1299999999</c:v>
                </c:pt>
                <c:pt idx="141">
                  <c:v>97726.3299999999</c:v>
                </c:pt>
                <c:pt idx="142">
                  <c:v>97616.7299999999</c:v>
                </c:pt>
                <c:pt idx="143">
                  <c:v>98411.3299999999</c:v>
                </c:pt>
                <c:pt idx="144">
                  <c:v>95397.3299999999</c:v>
                </c:pt>
                <c:pt idx="145">
                  <c:v>96959.1299999999</c:v>
                </c:pt>
                <c:pt idx="146">
                  <c:v>96301.5299999999</c:v>
                </c:pt>
                <c:pt idx="147">
                  <c:v>95041.1299999999</c:v>
                </c:pt>
                <c:pt idx="148">
                  <c:v>95972.7299999999</c:v>
                </c:pt>
                <c:pt idx="149">
                  <c:v>96685.1299999999</c:v>
                </c:pt>
                <c:pt idx="150">
                  <c:v>97370.1299999999</c:v>
                </c:pt>
                <c:pt idx="151">
                  <c:v>97370.1299999999</c:v>
                </c:pt>
                <c:pt idx="152">
                  <c:v>98493.5299999999</c:v>
                </c:pt>
                <c:pt idx="153">
                  <c:v>98849.7299999999</c:v>
                </c:pt>
                <c:pt idx="154">
                  <c:v>100329.329999999</c:v>
                </c:pt>
                <c:pt idx="155">
                  <c:v>100055.329999999</c:v>
                </c:pt>
                <c:pt idx="156">
                  <c:v>99534.7299999999</c:v>
                </c:pt>
                <c:pt idx="157">
                  <c:v>100438.929999999</c:v>
                </c:pt>
                <c:pt idx="158">
                  <c:v>100055.329999999</c:v>
                </c:pt>
                <c:pt idx="159">
                  <c:v>98877.1299999999</c:v>
                </c:pt>
                <c:pt idx="160">
                  <c:v>99945.7299999999</c:v>
                </c:pt>
                <c:pt idx="161">
                  <c:v>100082.729999999</c:v>
                </c:pt>
                <c:pt idx="162">
                  <c:v>99616.9299999999</c:v>
                </c:pt>
                <c:pt idx="163">
                  <c:v>100521.129999999</c:v>
                </c:pt>
                <c:pt idx="164">
                  <c:v>101178.729999999</c:v>
                </c:pt>
                <c:pt idx="165">
                  <c:v>101562.329999999</c:v>
                </c:pt>
                <c:pt idx="166">
                  <c:v>102658.329999999</c:v>
                </c:pt>
                <c:pt idx="167">
                  <c:v>101891.129999999</c:v>
                </c:pt>
                <c:pt idx="168">
                  <c:v>102603.529999999</c:v>
                </c:pt>
                <c:pt idx="169">
                  <c:v>102603.529999999</c:v>
                </c:pt>
                <c:pt idx="170">
                  <c:v>101449.789999999</c:v>
                </c:pt>
                <c:pt idx="171">
                  <c:v>101449.789999999</c:v>
                </c:pt>
                <c:pt idx="172">
                  <c:v>101339.829999999</c:v>
                </c:pt>
                <c:pt idx="173">
                  <c:v>101972.099999999</c:v>
                </c:pt>
                <c:pt idx="174">
                  <c:v>101917.119999999</c:v>
                </c:pt>
                <c:pt idx="175">
                  <c:v>100185.249999999</c:v>
                </c:pt>
                <c:pt idx="176">
                  <c:v>100185.249999999</c:v>
                </c:pt>
                <c:pt idx="177">
                  <c:v>100185.249999999</c:v>
                </c:pt>
                <c:pt idx="178">
                  <c:v>100185.249999999</c:v>
                </c:pt>
                <c:pt idx="179">
                  <c:v>100185.249999999</c:v>
                </c:pt>
                <c:pt idx="180">
                  <c:v>98802.2499999999</c:v>
                </c:pt>
                <c:pt idx="181">
                  <c:v>98802.2499999999</c:v>
                </c:pt>
                <c:pt idx="182">
                  <c:v>98802.2499999999</c:v>
                </c:pt>
                <c:pt idx="183">
                  <c:v>98802.2499999999</c:v>
                </c:pt>
                <c:pt idx="184">
                  <c:v>98802.2499999999</c:v>
                </c:pt>
                <c:pt idx="185">
                  <c:v>98802.2499999999</c:v>
                </c:pt>
                <c:pt idx="186">
                  <c:v>99246.2499999999</c:v>
                </c:pt>
                <c:pt idx="187">
                  <c:v>98746.7499999999</c:v>
                </c:pt>
                <c:pt idx="188">
                  <c:v>99329.4999999999</c:v>
                </c:pt>
                <c:pt idx="189">
                  <c:v>100328.499999999</c:v>
                </c:pt>
                <c:pt idx="190">
                  <c:v>97664.4999999999</c:v>
                </c:pt>
                <c:pt idx="191">
                  <c:v>95305.7499999999</c:v>
                </c:pt>
                <c:pt idx="192">
                  <c:v>96942.9999999999</c:v>
                </c:pt>
                <c:pt idx="193">
                  <c:v>96110.4999999999</c:v>
                </c:pt>
                <c:pt idx="194">
                  <c:v>96110.4999999999</c:v>
                </c:pt>
                <c:pt idx="195">
                  <c:v>96110.4999999999</c:v>
                </c:pt>
                <c:pt idx="196">
                  <c:v>96110.4999999999</c:v>
                </c:pt>
                <c:pt idx="197">
                  <c:v>96110.4999999999</c:v>
                </c:pt>
                <c:pt idx="198">
                  <c:v>97181.4399999999</c:v>
                </c:pt>
                <c:pt idx="199">
                  <c:v>97401.1199999999</c:v>
                </c:pt>
                <c:pt idx="200">
                  <c:v>97483.4999999999</c:v>
                </c:pt>
                <c:pt idx="201">
                  <c:v>97483.4999999999</c:v>
                </c:pt>
                <c:pt idx="202">
                  <c:v>98993.7999999999</c:v>
                </c:pt>
                <c:pt idx="203">
                  <c:v>98993.7999999999</c:v>
                </c:pt>
                <c:pt idx="204">
                  <c:v>98993.7999999999</c:v>
                </c:pt>
                <c:pt idx="205">
                  <c:v>98993.7999999999</c:v>
                </c:pt>
                <c:pt idx="206">
                  <c:v>98993.7999999999</c:v>
                </c:pt>
                <c:pt idx="207">
                  <c:v>98993.7999999999</c:v>
                </c:pt>
                <c:pt idx="208">
                  <c:v>98993.7999999999</c:v>
                </c:pt>
                <c:pt idx="209">
                  <c:v>98435.6199999999</c:v>
                </c:pt>
                <c:pt idx="210">
                  <c:v>98382.4599999999</c:v>
                </c:pt>
                <c:pt idx="211">
                  <c:v>98781.1599999999</c:v>
                </c:pt>
                <c:pt idx="212">
                  <c:v>98063.4999999999</c:v>
                </c:pt>
                <c:pt idx="213">
                  <c:v>95697.8799999999</c:v>
                </c:pt>
                <c:pt idx="214">
                  <c:v>94581.5199999999</c:v>
                </c:pt>
                <c:pt idx="215">
                  <c:v>95485.2399999999</c:v>
                </c:pt>
                <c:pt idx="216">
                  <c:v>95458.6599999999</c:v>
                </c:pt>
                <c:pt idx="217">
                  <c:v>94847.3199999999</c:v>
                </c:pt>
                <c:pt idx="218">
                  <c:v>94554.9399999999</c:v>
                </c:pt>
                <c:pt idx="219">
                  <c:v>93225.4399999999</c:v>
                </c:pt>
                <c:pt idx="220">
                  <c:v>94501.7599999999</c:v>
                </c:pt>
                <c:pt idx="221">
                  <c:v>94874.0199999999</c:v>
                </c:pt>
                <c:pt idx="222">
                  <c:v>94874.0199999999</c:v>
                </c:pt>
                <c:pt idx="223">
                  <c:v>94874.0199999999</c:v>
                </c:pt>
                <c:pt idx="224">
                  <c:v>94338.0199999999</c:v>
                </c:pt>
                <c:pt idx="225">
                  <c:v>95329.6199999999</c:v>
                </c:pt>
                <c:pt idx="226">
                  <c:v>95329.6199999999</c:v>
                </c:pt>
                <c:pt idx="227">
                  <c:v>95329.6199999999</c:v>
                </c:pt>
                <c:pt idx="228">
                  <c:v>95329.6199999999</c:v>
                </c:pt>
                <c:pt idx="229">
                  <c:v>95329.6199999999</c:v>
                </c:pt>
                <c:pt idx="230">
                  <c:v>95329.6199999999</c:v>
                </c:pt>
                <c:pt idx="231">
                  <c:v>95329.6199999999</c:v>
                </c:pt>
                <c:pt idx="232">
                  <c:v>95329.6199999999</c:v>
                </c:pt>
                <c:pt idx="233">
                  <c:v>95329.6199999999</c:v>
                </c:pt>
                <c:pt idx="234">
                  <c:v>95329.6199999999</c:v>
                </c:pt>
                <c:pt idx="235">
                  <c:v>95329.6199999999</c:v>
                </c:pt>
                <c:pt idx="236">
                  <c:v>95329.6199999999</c:v>
                </c:pt>
                <c:pt idx="237">
                  <c:v>95329.6199999999</c:v>
                </c:pt>
                <c:pt idx="238">
                  <c:v>95329.6199999999</c:v>
                </c:pt>
                <c:pt idx="239">
                  <c:v>95329.6199999999</c:v>
                </c:pt>
                <c:pt idx="240">
                  <c:v>95329.6199999999</c:v>
                </c:pt>
                <c:pt idx="241">
                  <c:v>95329.6199999999</c:v>
                </c:pt>
                <c:pt idx="242">
                  <c:v>95329.6199999999</c:v>
                </c:pt>
                <c:pt idx="243">
                  <c:v>95329.6199999999</c:v>
                </c:pt>
                <c:pt idx="244">
                  <c:v>95552.7399999999</c:v>
                </c:pt>
                <c:pt idx="245">
                  <c:v>95971.0899999999</c:v>
                </c:pt>
                <c:pt idx="246">
                  <c:v>96500.9999999999</c:v>
                </c:pt>
                <c:pt idx="247">
                  <c:v>97588.7099999999</c:v>
                </c:pt>
                <c:pt idx="248">
                  <c:v>98787.9799999999</c:v>
                </c:pt>
                <c:pt idx="249">
                  <c:v>98787.9799999999</c:v>
                </c:pt>
                <c:pt idx="250">
                  <c:v>99645.9799999999</c:v>
                </c:pt>
                <c:pt idx="251">
                  <c:v>100475.379999999</c:v>
                </c:pt>
                <c:pt idx="252">
                  <c:v>101133.179999999</c:v>
                </c:pt>
                <c:pt idx="253">
                  <c:v>102362.979999999</c:v>
                </c:pt>
                <c:pt idx="254">
                  <c:v>102391.579999999</c:v>
                </c:pt>
                <c:pt idx="255">
                  <c:v>101676.579999999</c:v>
                </c:pt>
                <c:pt idx="256">
                  <c:v>100818.579999999</c:v>
                </c:pt>
                <c:pt idx="257">
                  <c:v>100332.379999999</c:v>
                </c:pt>
                <c:pt idx="258">
                  <c:v>99502.9799999999</c:v>
                </c:pt>
                <c:pt idx="259">
                  <c:v>100103.579999999</c:v>
                </c:pt>
                <c:pt idx="260">
                  <c:v>100103.579999999</c:v>
                </c:pt>
                <c:pt idx="261">
                  <c:v>99065.6999999999</c:v>
                </c:pt>
                <c:pt idx="262">
                  <c:v>100103.939999999</c:v>
                </c:pt>
                <c:pt idx="263">
                  <c:v>100219.299999999</c:v>
                </c:pt>
                <c:pt idx="264">
                  <c:v>100075.099999999</c:v>
                </c:pt>
                <c:pt idx="265">
                  <c:v>99930.8999999999</c:v>
                </c:pt>
                <c:pt idx="266">
                  <c:v>100219.299999999</c:v>
                </c:pt>
                <c:pt idx="267">
                  <c:v>100017.419999999</c:v>
                </c:pt>
                <c:pt idx="268">
                  <c:v>99354.0999999999</c:v>
                </c:pt>
                <c:pt idx="269">
                  <c:v>102324.619999999</c:v>
                </c:pt>
                <c:pt idx="270">
                  <c:v>102497.659999999</c:v>
                </c:pt>
                <c:pt idx="271">
                  <c:v>101892.019999999</c:v>
                </c:pt>
                <c:pt idx="272">
                  <c:v>102930.259999999</c:v>
                </c:pt>
                <c:pt idx="273">
                  <c:v>102728.379999999</c:v>
                </c:pt>
                <c:pt idx="274">
                  <c:v>103420.539999999</c:v>
                </c:pt>
                <c:pt idx="275">
                  <c:v>103881.979999999</c:v>
                </c:pt>
                <c:pt idx="276">
                  <c:v>105006.739999999</c:v>
                </c:pt>
                <c:pt idx="277">
                  <c:v>104920.219999999</c:v>
                </c:pt>
                <c:pt idx="278">
                  <c:v>103708.939999999</c:v>
                </c:pt>
                <c:pt idx="279">
                  <c:v>104545.299999999</c:v>
                </c:pt>
                <c:pt idx="280">
                  <c:v>106160.339999999</c:v>
                </c:pt>
                <c:pt idx="281">
                  <c:v>107948.419999999</c:v>
                </c:pt>
                <c:pt idx="282">
                  <c:v>106881.339999999</c:v>
                </c:pt>
                <c:pt idx="283">
                  <c:v>107371.619999999</c:v>
                </c:pt>
                <c:pt idx="284">
                  <c:v>107660.019999999</c:v>
                </c:pt>
                <c:pt idx="285">
                  <c:v>107948.419999999</c:v>
                </c:pt>
                <c:pt idx="286">
                  <c:v>108265.659999999</c:v>
                </c:pt>
                <c:pt idx="287">
                  <c:v>109073.179999999</c:v>
                </c:pt>
                <c:pt idx="288">
                  <c:v>108150.299999999</c:v>
                </c:pt>
                <c:pt idx="289">
                  <c:v>108294.499999999</c:v>
                </c:pt>
                <c:pt idx="290">
                  <c:v>107602.339999999</c:v>
                </c:pt>
                <c:pt idx="291">
                  <c:v>107602.339999999</c:v>
                </c:pt>
                <c:pt idx="292">
                  <c:v>107602.339999999</c:v>
                </c:pt>
                <c:pt idx="293">
                  <c:v>107602.339999999</c:v>
                </c:pt>
                <c:pt idx="294">
                  <c:v>107602.339999999</c:v>
                </c:pt>
                <c:pt idx="295">
                  <c:v>107602.339999999</c:v>
                </c:pt>
                <c:pt idx="296">
                  <c:v>107602.339999999</c:v>
                </c:pt>
                <c:pt idx="297">
                  <c:v>106257.669999999</c:v>
                </c:pt>
                <c:pt idx="298">
                  <c:v>106629.599999999</c:v>
                </c:pt>
                <c:pt idx="299">
                  <c:v>106200.449999999</c:v>
                </c:pt>
                <c:pt idx="300">
                  <c:v>105857.129999999</c:v>
                </c:pt>
                <c:pt idx="301">
                  <c:v>106286.279999999</c:v>
                </c:pt>
                <c:pt idx="302">
                  <c:v>105799.909999999</c:v>
                </c:pt>
                <c:pt idx="303">
                  <c:v>105714.079999999</c:v>
                </c:pt>
                <c:pt idx="304">
                  <c:v>106343.499999999</c:v>
                </c:pt>
                <c:pt idx="305">
                  <c:v>106515.159999999</c:v>
                </c:pt>
                <c:pt idx="306">
                  <c:v>105742.689999999</c:v>
                </c:pt>
                <c:pt idx="307">
                  <c:v>107173.189999999</c:v>
                </c:pt>
                <c:pt idx="308">
                  <c:v>107831.219999999</c:v>
                </c:pt>
                <c:pt idx="309">
                  <c:v>106772.649999999</c:v>
                </c:pt>
                <c:pt idx="310">
                  <c:v>107773.999999999</c:v>
                </c:pt>
                <c:pt idx="311">
                  <c:v>106429.329999999</c:v>
                </c:pt>
                <c:pt idx="312">
                  <c:v>106143.229999999</c:v>
                </c:pt>
                <c:pt idx="313">
                  <c:v>106543.769999999</c:v>
                </c:pt>
                <c:pt idx="314">
                  <c:v>107144.579999999</c:v>
                </c:pt>
                <c:pt idx="315">
                  <c:v>109175.889999999</c:v>
                </c:pt>
                <c:pt idx="316">
                  <c:v>109347.549999999</c:v>
                </c:pt>
                <c:pt idx="317">
                  <c:v>110348.899999999</c:v>
                </c:pt>
                <c:pt idx="318">
                  <c:v>110348.899999999</c:v>
                </c:pt>
                <c:pt idx="319">
                  <c:v>110348.899999999</c:v>
                </c:pt>
                <c:pt idx="320">
                  <c:v>110841.389999999</c:v>
                </c:pt>
                <c:pt idx="321">
                  <c:v>111015.209999999</c:v>
                </c:pt>
                <c:pt idx="322">
                  <c:v>111160.059999999</c:v>
                </c:pt>
                <c:pt idx="323">
                  <c:v>111246.969999999</c:v>
                </c:pt>
                <c:pt idx="324">
                  <c:v>109827.439999999</c:v>
                </c:pt>
                <c:pt idx="325">
                  <c:v>109305.979999999</c:v>
                </c:pt>
                <c:pt idx="326">
                  <c:v>108031.299999999</c:v>
                </c:pt>
                <c:pt idx="327">
                  <c:v>108031.299999999</c:v>
                </c:pt>
                <c:pt idx="328">
                  <c:v>107596.749999999</c:v>
                </c:pt>
                <c:pt idx="329">
                  <c:v>107944.389999999</c:v>
                </c:pt>
                <c:pt idx="330">
                  <c:v>107973.359999999</c:v>
                </c:pt>
                <c:pt idx="331">
                  <c:v>107480.869999999</c:v>
                </c:pt>
                <c:pt idx="332">
                  <c:v>107162.199999999</c:v>
                </c:pt>
                <c:pt idx="333">
                  <c:v>106930.439999999</c:v>
                </c:pt>
                <c:pt idx="334">
                  <c:v>108089.239999999</c:v>
                </c:pt>
                <c:pt idx="335">
                  <c:v>107307.049999999</c:v>
                </c:pt>
                <c:pt idx="336">
                  <c:v>108292.029999999</c:v>
                </c:pt>
                <c:pt idx="337">
                  <c:v>108668.639999999</c:v>
                </c:pt>
                <c:pt idx="338">
                  <c:v>108292.029999999</c:v>
                </c:pt>
                <c:pt idx="339">
                  <c:v>108089.239999999</c:v>
                </c:pt>
                <c:pt idx="340">
                  <c:v>106727.649999999</c:v>
                </c:pt>
                <c:pt idx="341">
                  <c:v>106727.649999999</c:v>
                </c:pt>
                <c:pt idx="342">
                  <c:v>105511.329999999</c:v>
                </c:pt>
                <c:pt idx="343">
                  <c:v>102383.649999999</c:v>
                </c:pt>
                <c:pt idx="344">
                  <c:v>102007.169999999</c:v>
                </c:pt>
                <c:pt idx="345">
                  <c:v>98792.6099999999</c:v>
                </c:pt>
                <c:pt idx="346">
                  <c:v>99719.3299999999</c:v>
                </c:pt>
                <c:pt idx="347">
                  <c:v>98474.0499999999</c:v>
                </c:pt>
                <c:pt idx="348">
                  <c:v>100530.209999999</c:v>
                </c:pt>
                <c:pt idx="349">
                  <c:v>102238.849999999</c:v>
                </c:pt>
                <c:pt idx="350">
                  <c:v>101920.289999999</c:v>
                </c:pt>
                <c:pt idx="351">
                  <c:v>101775.489999999</c:v>
                </c:pt>
                <c:pt idx="352">
                  <c:v>101167.329999999</c:v>
                </c:pt>
                <c:pt idx="353">
                  <c:v>102180.929999999</c:v>
                </c:pt>
                <c:pt idx="354">
                  <c:v>103020.769999999</c:v>
                </c:pt>
                <c:pt idx="355">
                  <c:v>103020.769999999</c:v>
                </c:pt>
                <c:pt idx="356">
                  <c:v>103020.769999999</c:v>
                </c:pt>
                <c:pt idx="357">
                  <c:v>103020.769999999</c:v>
                </c:pt>
                <c:pt idx="358">
                  <c:v>103020.769999999</c:v>
                </c:pt>
                <c:pt idx="359">
                  <c:v>103020.769999999</c:v>
                </c:pt>
                <c:pt idx="360">
                  <c:v>103020.769999999</c:v>
                </c:pt>
                <c:pt idx="361">
                  <c:v>103020.769999999</c:v>
                </c:pt>
                <c:pt idx="362">
                  <c:v>103020.769999999</c:v>
                </c:pt>
                <c:pt idx="363">
                  <c:v>103020.769999999</c:v>
                </c:pt>
                <c:pt idx="364">
                  <c:v>103020.769999999</c:v>
                </c:pt>
                <c:pt idx="365">
                  <c:v>103020.769999999</c:v>
                </c:pt>
                <c:pt idx="366">
                  <c:v>103020.769999999</c:v>
                </c:pt>
                <c:pt idx="367">
                  <c:v>103020.769999999</c:v>
                </c:pt>
                <c:pt idx="368">
                  <c:v>103020.769999999</c:v>
                </c:pt>
                <c:pt idx="369">
                  <c:v>103020.769999999</c:v>
                </c:pt>
                <c:pt idx="370">
                  <c:v>103020.769999999</c:v>
                </c:pt>
                <c:pt idx="371">
                  <c:v>103020.769999999</c:v>
                </c:pt>
                <c:pt idx="372">
                  <c:v>103020.769999999</c:v>
                </c:pt>
                <c:pt idx="373">
                  <c:v>103020.769999999</c:v>
                </c:pt>
                <c:pt idx="374">
                  <c:v>103020.769999999</c:v>
                </c:pt>
                <c:pt idx="375">
                  <c:v>103020.769999999</c:v>
                </c:pt>
                <c:pt idx="376">
                  <c:v>103020.769999999</c:v>
                </c:pt>
                <c:pt idx="377">
                  <c:v>103020.769999999</c:v>
                </c:pt>
                <c:pt idx="378">
                  <c:v>103020.769999999</c:v>
                </c:pt>
                <c:pt idx="379">
                  <c:v>103020.769999999</c:v>
                </c:pt>
                <c:pt idx="380">
                  <c:v>103020.769999999</c:v>
                </c:pt>
                <c:pt idx="381">
                  <c:v>103020.769999999</c:v>
                </c:pt>
                <c:pt idx="382">
                  <c:v>103020.769999999</c:v>
                </c:pt>
                <c:pt idx="383">
                  <c:v>103020.769999999</c:v>
                </c:pt>
                <c:pt idx="384">
                  <c:v>103020.769999999</c:v>
                </c:pt>
                <c:pt idx="385">
                  <c:v>103020.769999999</c:v>
                </c:pt>
                <c:pt idx="386">
                  <c:v>103020.769999999</c:v>
                </c:pt>
                <c:pt idx="387">
                  <c:v>103020.769999999</c:v>
                </c:pt>
                <c:pt idx="388">
                  <c:v>103020.769999999</c:v>
                </c:pt>
                <c:pt idx="389">
                  <c:v>103020.769999999</c:v>
                </c:pt>
                <c:pt idx="390">
                  <c:v>103020.769999999</c:v>
                </c:pt>
                <c:pt idx="391">
                  <c:v>103700.269999999</c:v>
                </c:pt>
                <c:pt idx="392">
                  <c:v>102830.509999999</c:v>
                </c:pt>
                <c:pt idx="393">
                  <c:v>102368.449999999</c:v>
                </c:pt>
                <c:pt idx="394">
                  <c:v>103999.249999999</c:v>
                </c:pt>
                <c:pt idx="395">
                  <c:v>103890.529999999</c:v>
                </c:pt>
                <c:pt idx="396">
                  <c:v>104298.229999999</c:v>
                </c:pt>
                <c:pt idx="397">
                  <c:v>104542.849999999</c:v>
                </c:pt>
                <c:pt idx="398">
                  <c:v>104461.309999999</c:v>
                </c:pt>
                <c:pt idx="399">
                  <c:v>105059.269999999</c:v>
                </c:pt>
                <c:pt idx="400">
                  <c:v>104162.329999999</c:v>
                </c:pt>
                <c:pt idx="401">
                  <c:v>104406.949999999</c:v>
                </c:pt>
                <c:pt idx="402">
                  <c:v>106336.729999999</c:v>
                </c:pt>
                <c:pt idx="403">
                  <c:v>108565.489999999</c:v>
                </c:pt>
                <c:pt idx="404">
                  <c:v>109081.909999999</c:v>
                </c:pt>
                <c:pt idx="405">
                  <c:v>109054.729999999</c:v>
                </c:pt>
                <c:pt idx="406">
                  <c:v>108293.689999999</c:v>
                </c:pt>
                <c:pt idx="407">
                  <c:v>108674.209999999</c:v>
                </c:pt>
                <c:pt idx="408">
                  <c:v>108456.769999999</c:v>
                </c:pt>
                <c:pt idx="409">
                  <c:v>108103.429999999</c:v>
                </c:pt>
                <c:pt idx="410">
                  <c:v>108918.829999999</c:v>
                </c:pt>
                <c:pt idx="411">
                  <c:v>109054.729999999</c:v>
                </c:pt>
                <c:pt idx="412">
                  <c:v>109054.729999999</c:v>
                </c:pt>
                <c:pt idx="413">
                  <c:v>109054.729999999</c:v>
                </c:pt>
                <c:pt idx="414">
                  <c:v>109054.729999999</c:v>
                </c:pt>
                <c:pt idx="415">
                  <c:v>109054.729999999</c:v>
                </c:pt>
                <c:pt idx="416">
                  <c:v>109054.729999999</c:v>
                </c:pt>
                <c:pt idx="417">
                  <c:v>110796.809999999</c:v>
                </c:pt>
                <c:pt idx="418">
                  <c:v>109490.249999999</c:v>
                </c:pt>
                <c:pt idx="419">
                  <c:v>109000.289999999</c:v>
                </c:pt>
                <c:pt idx="420">
                  <c:v>110660.709999999</c:v>
                </c:pt>
                <c:pt idx="421">
                  <c:v>110660.709999999</c:v>
                </c:pt>
                <c:pt idx="422">
                  <c:v>110660.709999999</c:v>
                </c:pt>
                <c:pt idx="423">
                  <c:v>110660.709999999</c:v>
                </c:pt>
                <c:pt idx="424">
                  <c:v>110660.709999999</c:v>
                </c:pt>
                <c:pt idx="425">
                  <c:v>110660.709999999</c:v>
                </c:pt>
                <c:pt idx="426">
                  <c:v>110660.709999999</c:v>
                </c:pt>
                <c:pt idx="427">
                  <c:v>110660.709999999</c:v>
                </c:pt>
                <c:pt idx="428">
                  <c:v>110660.709999999</c:v>
                </c:pt>
                <c:pt idx="429">
                  <c:v>110660.709999999</c:v>
                </c:pt>
                <c:pt idx="430">
                  <c:v>110660.709999999</c:v>
                </c:pt>
                <c:pt idx="431">
                  <c:v>110660.709999999</c:v>
                </c:pt>
                <c:pt idx="432">
                  <c:v>110660.709999999</c:v>
                </c:pt>
                <c:pt idx="433">
                  <c:v>110660.709999999</c:v>
                </c:pt>
                <c:pt idx="434">
                  <c:v>110660.709999999</c:v>
                </c:pt>
                <c:pt idx="435">
                  <c:v>110660.709999999</c:v>
                </c:pt>
                <c:pt idx="436">
                  <c:v>110660.709999999</c:v>
                </c:pt>
                <c:pt idx="437">
                  <c:v>110660.709999999</c:v>
                </c:pt>
                <c:pt idx="438">
                  <c:v>110660.709999999</c:v>
                </c:pt>
                <c:pt idx="439">
                  <c:v>110660.709999999</c:v>
                </c:pt>
                <c:pt idx="440">
                  <c:v>110660.709999999</c:v>
                </c:pt>
                <c:pt idx="441">
                  <c:v>110660.709999999</c:v>
                </c:pt>
                <c:pt idx="442">
                  <c:v>110660.709999999</c:v>
                </c:pt>
                <c:pt idx="443">
                  <c:v>110660.709999999</c:v>
                </c:pt>
                <c:pt idx="444">
                  <c:v>109824.549999999</c:v>
                </c:pt>
                <c:pt idx="445">
                  <c:v>109484.859999999</c:v>
                </c:pt>
                <c:pt idx="446">
                  <c:v>109275.819999999</c:v>
                </c:pt>
                <c:pt idx="447">
                  <c:v>109589.379999999</c:v>
                </c:pt>
                <c:pt idx="448">
                  <c:v>109301.949999999</c:v>
                </c:pt>
                <c:pt idx="449">
                  <c:v>109406.469999999</c:v>
                </c:pt>
                <c:pt idx="450">
                  <c:v>110765.229999999</c:v>
                </c:pt>
                <c:pt idx="451">
                  <c:v>111366.219999999</c:v>
                </c:pt>
                <c:pt idx="452">
                  <c:v>111601.389999999</c:v>
                </c:pt>
                <c:pt idx="453">
                  <c:v>111836.559999999</c:v>
                </c:pt>
                <c:pt idx="454">
                  <c:v>112228.509999999</c:v>
                </c:pt>
                <c:pt idx="455">
                  <c:v>113482.749999999</c:v>
                </c:pt>
                <c:pt idx="456">
                  <c:v>113273.709999999</c:v>
                </c:pt>
                <c:pt idx="457">
                  <c:v>109119.039999999</c:v>
                </c:pt>
                <c:pt idx="458">
                  <c:v>109275.819999999</c:v>
                </c:pt>
                <c:pt idx="459">
                  <c:v>108648.699999999</c:v>
                </c:pt>
                <c:pt idx="460">
                  <c:v>110190.369999999</c:v>
                </c:pt>
                <c:pt idx="461">
                  <c:v>109772.289999999</c:v>
                </c:pt>
                <c:pt idx="462">
                  <c:v>109563.249999999</c:v>
                </c:pt>
                <c:pt idx="463">
                  <c:v>109014.519999999</c:v>
                </c:pt>
                <c:pt idx="464">
                  <c:v>109850.679999999</c:v>
                </c:pt>
                <c:pt idx="465">
                  <c:v>109066.779999999</c:v>
                </c:pt>
                <c:pt idx="466">
                  <c:v>108831.609999999</c:v>
                </c:pt>
                <c:pt idx="467">
                  <c:v>108544.179999999</c:v>
                </c:pt>
                <c:pt idx="468">
                  <c:v>107446.719999999</c:v>
                </c:pt>
                <c:pt idx="469">
                  <c:v>106087.959999999</c:v>
                </c:pt>
                <c:pt idx="470">
                  <c:v>105826.659999999</c:v>
                </c:pt>
                <c:pt idx="471">
                  <c:v>106427.649999999</c:v>
                </c:pt>
                <c:pt idx="472">
                  <c:v>106009.569999999</c:v>
                </c:pt>
                <c:pt idx="473">
                  <c:v>108256.749999999</c:v>
                </c:pt>
                <c:pt idx="474">
                  <c:v>107525.109999999</c:v>
                </c:pt>
                <c:pt idx="475">
                  <c:v>108779.349999999</c:v>
                </c:pt>
                <c:pt idx="476">
                  <c:v>109772.289999999</c:v>
                </c:pt>
                <c:pt idx="477">
                  <c:v>109641.639999999</c:v>
                </c:pt>
                <c:pt idx="478">
                  <c:v>109929.069999999</c:v>
                </c:pt>
                <c:pt idx="479">
                  <c:v>110425.539999999</c:v>
                </c:pt>
                <c:pt idx="480">
                  <c:v>110268.759999999</c:v>
                </c:pt>
                <c:pt idx="481">
                  <c:v>111052.659999999</c:v>
                </c:pt>
                <c:pt idx="482">
                  <c:v>111575.259999999</c:v>
                </c:pt>
                <c:pt idx="483">
                  <c:v>110948.139999999</c:v>
                </c:pt>
                <c:pt idx="484">
                  <c:v>111261.699999999</c:v>
                </c:pt>
                <c:pt idx="485">
                  <c:v>111287.829999999</c:v>
                </c:pt>
                <c:pt idx="486">
                  <c:v>111758.169999999</c:v>
                </c:pt>
                <c:pt idx="487">
                  <c:v>111993.339999999</c:v>
                </c:pt>
                <c:pt idx="488">
                  <c:v>111888.819999999</c:v>
                </c:pt>
                <c:pt idx="489">
                  <c:v>112123.989999999</c:v>
                </c:pt>
                <c:pt idx="490">
                  <c:v>112123.989999999</c:v>
                </c:pt>
                <c:pt idx="491">
                  <c:v>112123.989999999</c:v>
                </c:pt>
                <c:pt idx="492">
                  <c:v>112123.989999999</c:v>
                </c:pt>
                <c:pt idx="493">
                  <c:v>112123.989999999</c:v>
                </c:pt>
                <c:pt idx="494">
                  <c:v>112123.989999999</c:v>
                </c:pt>
                <c:pt idx="495">
                  <c:v>112123.989999999</c:v>
                </c:pt>
                <c:pt idx="496">
                  <c:v>112123.989999999</c:v>
                </c:pt>
                <c:pt idx="497">
                  <c:v>112123.989999999</c:v>
                </c:pt>
                <c:pt idx="498">
                  <c:v>112123.989999999</c:v>
                </c:pt>
                <c:pt idx="499">
                  <c:v>112123.989999999</c:v>
                </c:pt>
                <c:pt idx="500">
                  <c:v>112123.989999999</c:v>
                </c:pt>
                <c:pt idx="501">
                  <c:v>112123.989999999</c:v>
                </c:pt>
                <c:pt idx="502">
                  <c:v>112123.989999999</c:v>
                </c:pt>
                <c:pt idx="503">
                  <c:v>112123.989999999</c:v>
                </c:pt>
                <c:pt idx="504">
                  <c:v>112123.989999999</c:v>
                </c:pt>
                <c:pt idx="505">
                  <c:v>112123.989999999</c:v>
                </c:pt>
                <c:pt idx="506">
                  <c:v>112123.989999999</c:v>
                </c:pt>
                <c:pt idx="507">
                  <c:v>112123.989999999</c:v>
                </c:pt>
                <c:pt idx="508">
                  <c:v>112123.989999999</c:v>
                </c:pt>
                <c:pt idx="509">
                  <c:v>113863.489999999</c:v>
                </c:pt>
                <c:pt idx="510">
                  <c:v>113863.489999999</c:v>
                </c:pt>
                <c:pt idx="511">
                  <c:v>113616.189999999</c:v>
                </c:pt>
                <c:pt idx="512">
                  <c:v>113195.779999999</c:v>
                </c:pt>
                <c:pt idx="513">
                  <c:v>112453.879999999</c:v>
                </c:pt>
                <c:pt idx="514">
                  <c:v>114234.439999999</c:v>
                </c:pt>
                <c:pt idx="515">
                  <c:v>114234.439999999</c:v>
                </c:pt>
                <c:pt idx="516">
                  <c:v>114234.439999999</c:v>
                </c:pt>
                <c:pt idx="517">
                  <c:v>116094.439999999</c:v>
                </c:pt>
                <c:pt idx="518">
                  <c:v>115028.039999999</c:v>
                </c:pt>
                <c:pt idx="519">
                  <c:v>115896.039999999</c:v>
                </c:pt>
                <c:pt idx="520">
                  <c:v>114556.839999999</c:v>
                </c:pt>
                <c:pt idx="521">
                  <c:v>112944.839999999</c:v>
                </c:pt>
                <c:pt idx="522">
                  <c:v>112052.039999999</c:v>
                </c:pt>
                <c:pt idx="523">
                  <c:v>113267.239999999</c:v>
                </c:pt>
                <c:pt idx="524">
                  <c:v>115152.039999999</c:v>
                </c:pt>
                <c:pt idx="525">
                  <c:v>116640.039999999</c:v>
                </c:pt>
                <c:pt idx="526">
                  <c:v>116739.239999999</c:v>
                </c:pt>
                <c:pt idx="527">
                  <c:v>116912.839999999</c:v>
                </c:pt>
                <c:pt idx="528">
                  <c:v>117805.639999999</c:v>
                </c:pt>
                <c:pt idx="529">
                  <c:v>118177.639999999</c:v>
                </c:pt>
                <c:pt idx="530">
                  <c:v>117904.839999999</c:v>
                </c:pt>
                <c:pt idx="531">
                  <c:v>118004.039999999</c:v>
                </c:pt>
                <c:pt idx="532">
                  <c:v>117830.439999999</c:v>
                </c:pt>
                <c:pt idx="533">
                  <c:v>119913.639999999</c:v>
                </c:pt>
                <c:pt idx="534">
                  <c:v>121352.039999999</c:v>
                </c:pt>
                <c:pt idx="535">
                  <c:v>122592.039999999</c:v>
                </c:pt>
                <c:pt idx="536">
                  <c:v>123410.439999999</c:v>
                </c:pt>
                <c:pt idx="537">
                  <c:v>122939.239999999</c:v>
                </c:pt>
                <c:pt idx="538">
                  <c:v>123708.039999999</c:v>
                </c:pt>
                <c:pt idx="539">
                  <c:v>123708.039999999</c:v>
                </c:pt>
                <c:pt idx="540">
                  <c:v>122368.839999999</c:v>
                </c:pt>
                <c:pt idx="541">
                  <c:v>122666.439999999</c:v>
                </c:pt>
                <c:pt idx="542">
                  <c:v>121004.839999999</c:v>
                </c:pt>
                <c:pt idx="543">
                  <c:v>121674.439999999</c:v>
                </c:pt>
                <c:pt idx="544">
                  <c:v>122220.039999999</c:v>
                </c:pt>
                <c:pt idx="545">
                  <c:v>121897.639999999</c:v>
                </c:pt>
                <c:pt idx="546">
                  <c:v>121128.839999999</c:v>
                </c:pt>
                <c:pt idx="547">
                  <c:v>122145.639999999</c:v>
                </c:pt>
                <c:pt idx="548">
                  <c:v>122170.439999999</c:v>
                </c:pt>
                <c:pt idx="549">
                  <c:v>122691.239999999</c:v>
                </c:pt>
                <c:pt idx="550">
                  <c:v>123336.039999999</c:v>
                </c:pt>
                <c:pt idx="551">
                  <c:v>124675.239999999</c:v>
                </c:pt>
                <c:pt idx="552">
                  <c:v>124774.439999999</c:v>
                </c:pt>
                <c:pt idx="553">
                  <c:v>125419.239999999</c:v>
                </c:pt>
                <c:pt idx="554">
                  <c:v>126981.639999999</c:v>
                </c:pt>
                <c:pt idx="555">
                  <c:v>126361.639999999</c:v>
                </c:pt>
                <c:pt idx="556">
                  <c:v>126684.039999999</c:v>
                </c:pt>
                <c:pt idx="557">
                  <c:v>126336.839999999</c:v>
                </c:pt>
                <c:pt idx="558">
                  <c:v>125766.439999999</c:v>
                </c:pt>
                <c:pt idx="559">
                  <c:v>124005.639999999</c:v>
                </c:pt>
                <c:pt idx="560">
                  <c:v>124551.239999999</c:v>
                </c:pt>
                <c:pt idx="561">
                  <c:v>123162.439999999</c:v>
                </c:pt>
                <c:pt idx="562">
                  <c:v>122815.239999999</c:v>
                </c:pt>
                <c:pt idx="563">
                  <c:v>122368.839999999</c:v>
                </c:pt>
                <c:pt idx="564">
                  <c:v>123881.639999999</c:v>
                </c:pt>
                <c:pt idx="565">
                  <c:v>123881.639999999</c:v>
                </c:pt>
                <c:pt idx="566">
                  <c:v>123881.639999999</c:v>
                </c:pt>
                <c:pt idx="567">
                  <c:v>123881.639999999</c:v>
                </c:pt>
                <c:pt idx="568">
                  <c:v>123881.639999999</c:v>
                </c:pt>
                <c:pt idx="569">
                  <c:v>123881.639999999</c:v>
                </c:pt>
                <c:pt idx="570">
                  <c:v>124471.799999999</c:v>
                </c:pt>
                <c:pt idx="571">
                  <c:v>123561.969999999</c:v>
                </c:pt>
                <c:pt idx="572">
                  <c:v>122578.369999999</c:v>
                </c:pt>
                <c:pt idx="573">
                  <c:v>121201.329999999</c:v>
                </c:pt>
                <c:pt idx="574">
                  <c:v>120463.629999999</c:v>
                </c:pt>
                <c:pt idx="575">
                  <c:v>119775.109999999</c:v>
                </c:pt>
                <c:pt idx="576">
                  <c:v>120488.219999999</c:v>
                </c:pt>
                <c:pt idx="577">
                  <c:v>122701.319999999</c:v>
                </c:pt>
                <c:pt idx="578">
                  <c:v>124766.879999999</c:v>
                </c:pt>
                <c:pt idx="579">
                  <c:v>124471.799999999</c:v>
                </c:pt>
                <c:pt idx="580">
                  <c:v>125258.679999999</c:v>
                </c:pt>
                <c:pt idx="581">
                  <c:v>126242.279999999</c:v>
                </c:pt>
                <c:pt idx="582">
                  <c:v>127250.469999999</c:v>
                </c:pt>
                <c:pt idx="583">
                  <c:v>129070.129999999</c:v>
                </c:pt>
                <c:pt idx="584">
                  <c:v>130496.349999999</c:v>
                </c:pt>
                <c:pt idx="585">
                  <c:v>132414.369999999</c:v>
                </c:pt>
                <c:pt idx="586">
                  <c:v>133496.329999999</c:v>
                </c:pt>
                <c:pt idx="587">
                  <c:v>134455.339999999</c:v>
                </c:pt>
                <c:pt idx="588">
                  <c:v>133299.609999999</c:v>
                </c:pt>
                <c:pt idx="589">
                  <c:v>133914.359999999</c:v>
                </c:pt>
                <c:pt idx="590">
                  <c:v>134209.439999999</c:v>
                </c:pt>
                <c:pt idx="591">
                  <c:v>132856.989999999</c:v>
                </c:pt>
                <c:pt idx="592">
                  <c:v>133791.409999999</c:v>
                </c:pt>
                <c:pt idx="593">
                  <c:v>130619.299999999</c:v>
                </c:pt>
                <c:pt idx="594">
                  <c:v>132340.599999999</c:v>
                </c:pt>
                <c:pt idx="595">
                  <c:v>133471.739999999</c:v>
                </c:pt>
                <c:pt idx="596">
                  <c:v>132906.169999999</c:v>
                </c:pt>
                <c:pt idx="597">
                  <c:v>132020.929999999</c:v>
                </c:pt>
                <c:pt idx="598">
                  <c:v>131184.869999999</c:v>
                </c:pt>
                <c:pt idx="599">
                  <c:v>130766.839999999</c:v>
                </c:pt>
                <c:pt idx="600">
                  <c:v>132266.829999999</c:v>
                </c:pt>
                <c:pt idx="601">
                  <c:v>134701.239999999</c:v>
                </c:pt>
                <c:pt idx="602">
                  <c:v>136619.259999999</c:v>
                </c:pt>
                <c:pt idx="603">
                  <c:v>136619.259999999</c:v>
                </c:pt>
                <c:pt idx="604">
                  <c:v>136619.259999999</c:v>
                </c:pt>
                <c:pt idx="605">
                  <c:v>136619.259999999</c:v>
                </c:pt>
                <c:pt idx="606">
                  <c:v>136619.259999999</c:v>
                </c:pt>
                <c:pt idx="607">
                  <c:v>136619.259999999</c:v>
                </c:pt>
                <c:pt idx="608">
                  <c:v>136619.259999999</c:v>
                </c:pt>
                <c:pt idx="609">
                  <c:v>136619.259999999</c:v>
                </c:pt>
                <c:pt idx="610">
                  <c:v>136619.259999999</c:v>
                </c:pt>
                <c:pt idx="611">
                  <c:v>136619.259999999</c:v>
                </c:pt>
                <c:pt idx="612">
                  <c:v>136619.259999999</c:v>
                </c:pt>
                <c:pt idx="613">
                  <c:v>136619.259999999</c:v>
                </c:pt>
                <c:pt idx="614">
                  <c:v>136522.539999999</c:v>
                </c:pt>
                <c:pt idx="615">
                  <c:v>134902.479999999</c:v>
                </c:pt>
                <c:pt idx="616">
                  <c:v>134201.259999999</c:v>
                </c:pt>
                <c:pt idx="617">
                  <c:v>129050.919999999</c:v>
                </c:pt>
                <c:pt idx="618">
                  <c:v>130163.199999999</c:v>
                </c:pt>
                <c:pt idx="619">
                  <c:v>128639.859999999</c:v>
                </c:pt>
                <c:pt idx="620">
                  <c:v>126270.219999999</c:v>
                </c:pt>
                <c:pt idx="621">
                  <c:v>126270.219999999</c:v>
                </c:pt>
                <c:pt idx="622">
                  <c:v>126270.219999999</c:v>
                </c:pt>
                <c:pt idx="623">
                  <c:v>126270.219999999</c:v>
                </c:pt>
                <c:pt idx="624">
                  <c:v>126270.219999999</c:v>
                </c:pt>
                <c:pt idx="625">
                  <c:v>125585.339999999</c:v>
                </c:pt>
                <c:pt idx="626">
                  <c:v>125414.119999999</c:v>
                </c:pt>
                <c:pt idx="627">
                  <c:v>125781.019999999</c:v>
                </c:pt>
                <c:pt idx="628">
                  <c:v>126270.219999999</c:v>
                </c:pt>
                <c:pt idx="629">
                  <c:v>125022.759999999</c:v>
                </c:pt>
                <c:pt idx="630">
                  <c:v>122674.599999999</c:v>
                </c:pt>
                <c:pt idx="631">
                  <c:v>122307.699999999</c:v>
                </c:pt>
                <c:pt idx="632">
                  <c:v>123139.339999999</c:v>
                </c:pt>
                <c:pt idx="633">
                  <c:v>123604.079999999</c:v>
                </c:pt>
                <c:pt idx="634">
                  <c:v>122356.619999999</c:v>
                </c:pt>
                <c:pt idx="635">
                  <c:v>122356.619999999</c:v>
                </c:pt>
                <c:pt idx="636">
                  <c:v>122356.619999999</c:v>
                </c:pt>
                <c:pt idx="637">
                  <c:v>122356.619999999</c:v>
                </c:pt>
                <c:pt idx="638">
                  <c:v>122356.619999999</c:v>
                </c:pt>
                <c:pt idx="639">
                  <c:v>122356.619999999</c:v>
                </c:pt>
                <c:pt idx="640">
                  <c:v>122356.619999999</c:v>
                </c:pt>
                <c:pt idx="641">
                  <c:v>122356.619999999</c:v>
                </c:pt>
                <c:pt idx="642">
                  <c:v>122356.619999999</c:v>
                </c:pt>
                <c:pt idx="643">
                  <c:v>122356.619999999</c:v>
                </c:pt>
                <c:pt idx="644">
                  <c:v>121159.649999999</c:v>
                </c:pt>
                <c:pt idx="645">
                  <c:v>122192.329999999</c:v>
                </c:pt>
                <c:pt idx="646">
                  <c:v>121488.229999999</c:v>
                </c:pt>
                <c:pt idx="647">
                  <c:v>123553.589999999</c:v>
                </c:pt>
                <c:pt idx="648">
                  <c:v>122309.679999999</c:v>
                </c:pt>
                <c:pt idx="649">
                  <c:v>122356.619999999</c:v>
                </c:pt>
                <c:pt idx="650">
                  <c:v>122896.429999999</c:v>
                </c:pt>
                <c:pt idx="651">
                  <c:v>122239.269999999</c:v>
                </c:pt>
                <c:pt idx="652">
                  <c:v>120666.779999999</c:v>
                </c:pt>
                <c:pt idx="653">
                  <c:v>121394.349999999</c:v>
                </c:pt>
                <c:pt idx="654">
                  <c:v>117850.379999999</c:v>
                </c:pt>
                <c:pt idx="655">
                  <c:v>117498.329999999</c:v>
                </c:pt>
                <c:pt idx="656">
                  <c:v>118929.999999999</c:v>
                </c:pt>
                <c:pt idx="657">
                  <c:v>118976.939999999</c:v>
                </c:pt>
                <c:pt idx="658">
                  <c:v>118202.429999999</c:v>
                </c:pt>
                <c:pt idx="659">
                  <c:v>118976.939999999</c:v>
                </c:pt>
                <c:pt idx="660">
                  <c:v>120291.259999999</c:v>
                </c:pt>
                <c:pt idx="661">
                  <c:v>120291.259999999</c:v>
                </c:pt>
                <c:pt idx="662">
                  <c:v>120291.259999999</c:v>
                </c:pt>
                <c:pt idx="663">
                  <c:v>120291.259999999</c:v>
                </c:pt>
                <c:pt idx="664">
                  <c:v>119938.609999999</c:v>
                </c:pt>
                <c:pt idx="665">
                  <c:v>123700.209999999</c:v>
                </c:pt>
                <c:pt idx="666">
                  <c:v>124217.429999999</c:v>
                </c:pt>
                <c:pt idx="667">
                  <c:v>122172.059999999</c:v>
                </c:pt>
                <c:pt idx="668">
                  <c:v>121772.389999999</c:v>
                </c:pt>
                <c:pt idx="669">
                  <c:v>121819.409999999</c:v>
                </c:pt>
                <c:pt idx="670">
                  <c:v>121443.249999999</c:v>
                </c:pt>
                <c:pt idx="671">
                  <c:v>120479.339999999</c:v>
                </c:pt>
                <c:pt idx="672">
                  <c:v>120596.889999999</c:v>
                </c:pt>
                <c:pt idx="673">
                  <c:v>121889.939999999</c:v>
                </c:pt>
                <c:pt idx="674">
                  <c:v>121396.229999999</c:v>
                </c:pt>
                <c:pt idx="675">
                  <c:v>121396.229999999</c:v>
                </c:pt>
                <c:pt idx="676">
                  <c:v>121396.229999999</c:v>
                </c:pt>
                <c:pt idx="677">
                  <c:v>121396.229999999</c:v>
                </c:pt>
                <c:pt idx="678">
                  <c:v>120725.069999999</c:v>
                </c:pt>
                <c:pt idx="679">
                  <c:v>119598.479999999</c:v>
                </c:pt>
                <c:pt idx="680">
                  <c:v>115595.489999999</c:v>
                </c:pt>
                <c:pt idx="681">
                  <c:v>115859.159999999</c:v>
                </c:pt>
                <c:pt idx="682">
                  <c:v>116434.439999999</c:v>
                </c:pt>
                <c:pt idx="683">
                  <c:v>118016.459999999</c:v>
                </c:pt>
                <c:pt idx="684">
                  <c:v>118016.459999999</c:v>
                </c:pt>
                <c:pt idx="685">
                  <c:v>117308.569999999</c:v>
                </c:pt>
                <c:pt idx="686">
                  <c:v>116088.069999999</c:v>
                </c:pt>
                <c:pt idx="687">
                  <c:v>117259.749999999</c:v>
                </c:pt>
                <c:pt idx="688">
                  <c:v>118577.889999999</c:v>
                </c:pt>
                <c:pt idx="689">
                  <c:v>120774.789999999</c:v>
                </c:pt>
                <c:pt idx="690">
                  <c:v>120433.049999999</c:v>
                </c:pt>
                <c:pt idx="691">
                  <c:v>121580.319999999</c:v>
                </c:pt>
                <c:pt idx="692">
                  <c:v>119847.209999999</c:v>
                </c:pt>
                <c:pt idx="693">
                  <c:v>119578.699999999</c:v>
                </c:pt>
                <c:pt idx="694">
                  <c:v>120042.489999999</c:v>
                </c:pt>
                <c:pt idx="695">
                  <c:v>120823.609999999</c:v>
                </c:pt>
                <c:pt idx="696">
                  <c:v>118846.399999999</c:v>
                </c:pt>
                <c:pt idx="697">
                  <c:v>119432.239999999</c:v>
                </c:pt>
                <c:pt idx="698">
                  <c:v>119896.029999999</c:v>
                </c:pt>
                <c:pt idx="699">
                  <c:v>119627.519999999</c:v>
                </c:pt>
                <c:pt idx="700">
                  <c:v>121775.599999999</c:v>
                </c:pt>
                <c:pt idx="701">
                  <c:v>126193.809999999</c:v>
                </c:pt>
                <c:pt idx="702">
                  <c:v>124607.159999999</c:v>
                </c:pt>
                <c:pt idx="703">
                  <c:v>124411.879999999</c:v>
                </c:pt>
                <c:pt idx="704">
                  <c:v>125290.639999999</c:v>
                </c:pt>
                <c:pt idx="705">
                  <c:v>125339.459999999</c:v>
                </c:pt>
                <c:pt idx="706">
                  <c:v>125388.279999999</c:v>
                </c:pt>
                <c:pt idx="707">
                  <c:v>125388.279999999</c:v>
                </c:pt>
                <c:pt idx="708">
                  <c:v>125388.279999999</c:v>
                </c:pt>
                <c:pt idx="709">
                  <c:v>125388.279999999</c:v>
                </c:pt>
                <c:pt idx="710">
                  <c:v>125388.279999999</c:v>
                </c:pt>
                <c:pt idx="711">
                  <c:v>125388.279999999</c:v>
                </c:pt>
                <c:pt idx="712">
                  <c:v>125388.279999999</c:v>
                </c:pt>
                <c:pt idx="713">
                  <c:v>125388.279999999</c:v>
                </c:pt>
                <c:pt idx="714">
                  <c:v>125388.279999999</c:v>
                </c:pt>
                <c:pt idx="715">
                  <c:v>125388.279999999</c:v>
                </c:pt>
                <c:pt idx="716">
                  <c:v>125388.279999999</c:v>
                </c:pt>
                <c:pt idx="717">
                  <c:v>125388.279999999</c:v>
                </c:pt>
                <c:pt idx="718">
                  <c:v>124927.479999999</c:v>
                </c:pt>
                <c:pt idx="719">
                  <c:v>125342.199999999</c:v>
                </c:pt>
                <c:pt idx="720">
                  <c:v>125987.319999999</c:v>
                </c:pt>
                <c:pt idx="721">
                  <c:v>126586.359999999</c:v>
                </c:pt>
                <c:pt idx="722">
                  <c:v>127853.559999999</c:v>
                </c:pt>
                <c:pt idx="723">
                  <c:v>128083.959999999</c:v>
                </c:pt>
                <c:pt idx="724">
                  <c:v>127899.639999999</c:v>
                </c:pt>
                <c:pt idx="725">
                  <c:v>128406.519999999</c:v>
                </c:pt>
                <c:pt idx="726">
                  <c:v>128452.599999999</c:v>
                </c:pt>
                <c:pt idx="727">
                  <c:v>128475.639999999</c:v>
                </c:pt>
                <c:pt idx="728">
                  <c:v>128083.959999999</c:v>
                </c:pt>
                <c:pt idx="729">
                  <c:v>128521.719999999</c:v>
                </c:pt>
                <c:pt idx="730">
                  <c:v>128314.359999999</c:v>
                </c:pt>
                <c:pt idx="731">
                  <c:v>127231.479999999</c:v>
                </c:pt>
                <c:pt idx="732">
                  <c:v>126332.919999999</c:v>
                </c:pt>
                <c:pt idx="733">
                  <c:v>126148.599999999</c:v>
                </c:pt>
                <c:pt idx="734">
                  <c:v>124328.439999999</c:v>
                </c:pt>
                <c:pt idx="735">
                  <c:v>120181.239999999</c:v>
                </c:pt>
                <c:pt idx="736">
                  <c:v>119443.959999999</c:v>
                </c:pt>
                <c:pt idx="737">
                  <c:v>122646.519999999</c:v>
                </c:pt>
                <c:pt idx="738">
                  <c:v>123798.519999999</c:v>
                </c:pt>
                <c:pt idx="739">
                  <c:v>124858.359999999</c:v>
                </c:pt>
                <c:pt idx="740">
                  <c:v>124858.359999999</c:v>
                </c:pt>
                <c:pt idx="741">
                  <c:v>124858.359999999</c:v>
                </c:pt>
                <c:pt idx="742">
                  <c:v>127497.259999999</c:v>
                </c:pt>
                <c:pt idx="743">
                  <c:v>128600.799999999</c:v>
                </c:pt>
                <c:pt idx="744">
                  <c:v>125698.009999999</c:v>
                </c:pt>
                <c:pt idx="745">
                  <c:v>128360.899999999</c:v>
                </c:pt>
                <c:pt idx="746">
                  <c:v>128360.899999999</c:v>
                </c:pt>
                <c:pt idx="747">
                  <c:v>128360.899999999</c:v>
                </c:pt>
                <c:pt idx="748">
                  <c:v>128360.899999999</c:v>
                </c:pt>
                <c:pt idx="749">
                  <c:v>128360.899999999</c:v>
                </c:pt>
                <c:pt idx="750">
                  <c:v>128360.899999999</c:v>
                </c:pt>
                <c:pt idx="751">
                  <c:v>128360.899999999</c:v>
                </c:pt>
                <c:pt idx="752">
                  <c:v>128360.899999999</c:v>
                </c:pt>
                <c:pt idx="753">
                  <c:v>128360.899999999</c:v>
                </c:pt>
                <c:pt idx="754">
                  <c:v>128360.899999999</c:v>
                </c:pt>
                <c:pt idx="755">
                  <c:v>128360.899999999</c:v>
                </c:pt>
                <c:pt idx="756">
                  <c:v>128360.899999999</c:v>
                </c:pt>
                <c:pt idx="757">
                  <c:v>128360.899999999</c:v>
                </c:pt>
                <c:pt idx="758">
                  <c:v>128360.899999999</c:v>
                </c:pt>
                <c:pt idx="759">
                  <c:v>128360.899999999</c:v>
                </c:pt>
                <c:pt idx="760">
                  <c:v>128360.899999999</c:v>
                </c:pt>
                <c:pt idx="761">
                  <c:v>128360.899999999</c:v>
                </c:pt>
                <c:pt idx="762">
                  <c:v>128360.899999999</c:v>
                </c:pt>
                <c:pt idx="763">
                  <c:v>129875.779999999</c:v>
                </c:pt>
                <c:pt idx="764">
                  <c:v>131935.069999999</c:v>
                </c:pt>
                <c:pt idx="765">
                  <c:v>131177.629999999</c:v>
                </c:pt>
                <c:pt idx="766">
                  <c:v>132337.459999999</c:v>
                </c:pt>
                <c:pt idx="767">
                  <c:v>133449.949999999</c:v>
                </c:pt>
                <c:pt idx="768">
                  <c:v>134491.429999999</c:v>
                </c:pt>
                <c:pt idx="769">
                  <c:v>134491.429999999</c:v>
                </c:pt>
                <c:pt idx="770">
                  <c:v>134491.429999999</c:v>
                </c:pt>
                <c:pt idx="771">
                  <c:v>134491.429999999</c:v>
                </c:pt>
                <c:pt idx="772">
                  <c:v>136466.829999999</c:v>
                </c:pt>
                <c:pt idx="773">
                  <c:v>138651.389999999</c:v>
                </c:pt>
                <c:pt idx="774">
                  <c:v>138837.309999999</c:v>
                </c:pt>
                <c:pt idx="775">
                  <c:v>139069.709999999</c:v>
                </c:pt>
                <c:pt idx="776">
                  <c:v>142695.149999999</c:v>
                </c:pt>
                <c:pt idx="777">
                  <c:v>141881.749999999</c:v>
                </c:pt>
                <c:pt idx="778">
                  <c:v>142695.149999999</c:v>
                </c:pt>
                <c:pt idx="779">
                  <c:v>141904.989999999</c:v>
                </c:pt>
                <c:pt idx="780">
                  <c:v>142788.109999999</c:v>
                </c:pt>
                <c:pt idx="781">
                  <c:v>142997.269999999</c:v>
                </c:pt>
                <c:pt idx="782">
                  <c:v>140533.829999999</c:v>
                </c:pt>
                <c:pt idx="783">
                  <c:v>140603.549999999</c:v>
                </c:pt>
                <c:pt idx="784">
                  <c:v>134444.949999999</c:v>
                </c:pt>
                <c:pt idx="785">
                  <c:v>134863.269999999</c:v>
                </c:pt>
                <c:pt idx="786">
                  <c:v>134909.749999999</c:v>
                </c:pt>
                <c:pt idx="787">
                  <c:v>132678.709999999</c:v>
                </c:pt>
                <c:pt idx="788">
                  <c:v>132655.469999999</c:v>
                </c:pt>
                <c:pt idx="789">
                  <c:v>131981.509999999</c:v>
                </c:pt>
                <c:pt idx="790">
                  <c:v>131911.789999999</c:v>
                </c:pt>
                <c:pt idx="791">
                  <c:v>130796.269999999</c:v>
                </c:pt>
                <c:pt idx="792">
                  <c:v>131935.029999999</c:v>
                </c:pt>
                <c:pt idx="793">
                  <c:v>131935.029999999</c:v>
                </c:pt>
                <c:pt idx="794">
                  <c:v>131935.029999999</c:v>
                </c:pt>
                <c:pt idx="795">
                  <c:v>131935.029999999</c:v>
                </c:pt>
                <c:pt idx="796">
                  <c:v>131935.029999999</c:v>
                </c:pt>
                <c:pt idx="797">
                  <c:v>131935.029999999</c:v>
                </c:pt>
                <c:pt idx="798">
                  <c:v>131935.029999999</c:v>
                </c:pt>
                <c:pt idx="799">
                  <c:v>131935.029999999</c:v>
                </c:pt>
                <c:pt idx="800">
                  <c:v>131935.029999999</c:v>
                </c:pt>
                <c:pt idx="801">
                  <c:v>131935.029999999</c:v>
                </c:pt>
                <c:pt idx="802">
                  <c:v>132599.129999999</c:v>
                </c:pt>
                <c:pt idx="803">
                  <c:v>132484.629999999</c:v>
                </c:pt>
                <c:pt idx="804">
                  <c:v>130767.129999999</c:v>
                </c:pt>
                <c:pt idx="805">
                  <c:v>134018.929999999</c:v>
                </c:pt>
                <c:pt idx="806">
                  <c:v>133469.329999999</c:v>
                </c:pt>
                <c:pt idx="807">
                  <c:v>133469.329999999</c:v>
                </c:pt>
                <c:pt idx="808">
                  <c:v>133469.329999999</c:v>
                </c:pt>
                <c:pt idx="809">
                  <c:v>133469.329999999</c:v>
                </c:pt>
                <c:pt idx="810">
                  <c:v>133469.329999999</c:v>
                </c:pt>
                <c:pt idx="811">
                  <c:v>135974.109999999</c:v>
                </c:pt>
                <c:pt idx="812">
                  <c:v>135548.769999999</c:v>
                </c:pt>
                <c:pt idx="813">
                  <c:v>139353.199999999</c:v>
                </c:pt>
                <c:pt idx="814">
                  <c:v>138124.439999999</c:v>
                </c:pt>
                <c:pt idx="815">
                  <c:v>135052.539999999</c:v>
                </c:pt>
                <c:pt idx="816">
                  <c:v>135052.539999999</c:v>
                </c:pt>
                <c:pt idx="817">
                  <c:v>135052.539999999</c:v>
                </c:pt>
                <c:pt idx="818">
                  <c:v>135052.539999999</c:v>
                </c:pt>
                <c:pt idx="819">
                  <c:v>135052.539999999</c:v>
                </c:pt>
                <c:pt idx="820">
                  <c:v>135006.22</c:v>
                </c:pt>
                <c:pt idx="821">
                  <c:v>136511.62</c:v>
                </c:pt>
                <c:pt idx="822">
                  <c:v>136233.699999999</c:v>
                </c:pt>
                <c:pt idx="823">
                  <c:v>134867.26</c:v>
                </c:pt>
                <c:pt idx="824">
                  <c:v>132968.139999999</c:v>
                </c:pt>
                <c:pt idx="825">
                  <c:v>135654.699999999</c:v>
                </c:pt>
                <c:pt idx="826">
                  <c:v>137090.62</c:v>
                </c:pt>
                <c:pt idx="827">
                  <c:v>134705.139999999</c:v>
                </c:pt>
                <c:pt idx="828">
                  <c:v>134936.739999999</c:v>
                </c:pt>
                <c:pt idx="829">
                  <c:v>137762.26</c:v>
                </c:pt>
                <c:pt idx="830">
                  <c:v>137762.26</c:v>
                </c:pt>
                <c:pt idx="831">
                  <c:v>137762.26</c:v>
                </c:pt>
                <c:pt idx="832">
                  <c:v>137762.26</c:v>
                </c:pt>
                <c:pt idx="833">
                  <c:v>137762.26</c:v>
                </c:pt>
                <c:pt idx="834">
                  <c:v>137762.26</c:v>
                </c:pt>
                <c:pt idx="835">
                  <c:v>137762.26</c:v>
                </c:pt>
                <c:pt idx="836">
                  <c:v>137762.26</c:v>
                </c:pt>
                <c:pt idx="837">
                  <c:v>137762.26</c:v>
                </c:pt>
                <c:pt idx="838">
                  <c:v>137762.26</c:v>
                </c:pt>
                <c:pt idx="839">
                  <c:v>137762.26</c:v>
                </c:pt>
                <c:pt idx="840">
                  <c:v>137762.26</c:v>
                </c:pt>
                <c:pt idx="841">
                  <c:v>137762.26</c:v>
                </c:pt>
                <c:pt idx="842">
                  <c:v>137762.26</c:v>
                </c:pt>
                <c:pt idx="843">
                  <c:v>137762.26</c:v>
                </c:pt>
                <c:pt idx="844">
                  <c:v>136745.26</c:v>
                </c:pt>
                <c:pt idx="845">
                  <c:v>135276.26</c:v>
                </c:pt>
                <c:pt idx="846">
                  <c:v>134462.66</c:v>
                </c:pt>
                <c:pt idx="847">
                  <c:v>135185.86</c:v>
                </c:pt>
                <c:pt idx="848">
                  <c:v>135909.06</c:v>
                </c:pt>
                <c:pt idx="849">
                  <c:v>136654.86</c:v>
                </c:pt>
                <c:pt idx="850">
                  <c:v>135750.86</c:v>
                </c:pt>
                <c:pt idx="851">
                  <c:v>135615.26</c:v>
                </c:pt>
                <c:pt idx="852">
                  <c:v>135615.26</c:v>
                </c:pt>
                <c:pt idx="853">
                  <c:v>135615.26</c:v>
                </c:pt>
                <c:pt idx="854">
                  <c:v>135615.26</c:v>
                </c:pt>
                <c:pt idx="855">
                  <c:v>135615.26</c:v>
                </c:pt>
                <c:pt idx="856">
                  <c:v>135481.04</c:v>
                </c:pt>
                <c:pt idx="857">
                  <c:v>135481.04</c:v>
                </c:pt>
                <c:pt idx="858">
                  <c:v>135481.04</c:v>
                </c:pt>
                <c:pt idx="859">
                  <c:v>135128.72</c:v>
                </c:pt>
                <c:pt idx="860">
                  <c:v>137374.76</c:v>
                </c:pt>
                <c:pt idx="861">
                  <c:v>135525.079999999</c:v>
                </c:pt>
                <c:pt idx="862">
                  <c:v>135591.14</c:v>
                </c:pt>
                <c:pt idx="863">
                  <c:v>135943.459999999</c:v>
                </c:pt>
                <c:pt idx="864">
                  <c:v>135437.0</c:v>
                </c:pt>
                <c:pt idx="865">
                  <c:v>137044.459999999</c:v>
                </c:pt>
                <c:pt idx="866">
                  <c:v>138695.959999999</c:v>
                </c:pt>
                <c:pt idx="867">
                  <c:v>136119.62</c:v>
                </c:pt>
                <c:pt idx="868">
                  <c:v>137198.6</c:v>
                </c:pt>
                <c:pt idx="869">
                  <c:v>138321.62</c:v>
                </c:pt>
                <c:pt idx="870">
                  <c:v>138740.0</c:v>
                </c:pt>
                <c:pt idx="871">
                  <c:v>138740.0</c:v>
                </c:pt>
                <c:pt idx="872">
                  <c:v>138740.0</c:v>
                </c:pt>
                <c:pt idx="873">
                  <c:v>138404.45</c:v>
                </c:pt>
                <c:pt idx="874">
                  <c:v>138874.22</c:v>
                </c:pt>
                <c:pt idx="875">
                  <c:v>139455.84</c:v>
                </c:pt>
                <c:pt idx="876">
                  <c:v>137688.61</c:v>
                </c:pt>
                <c:pt idx="877">
                  <c:v>138091.269999999</c:v>
                </c:pt>
                <c:pt idx="878">
                  <c:v>136480.63</c:v>
                </c:pt>
                <c:pt idx="879">
                  <c:v>137397.799999999</c:v>
                </c:pt>
                <c:pt idx="880">
                  <c:v>136212.19</c:v>
                </c:pt>
                <c:pt idx="881">
                  <c:v>137889.94</c:v>
                </c:pt>
                <c:pt idx="882">
                  <c:v>138784.74</c:v>
                </c:pt>
                <c:pt idx="883">
                  <c:v>140015.09</c:v>
                </c:pt>
                <c:pt idx="884">
                  <c:v>140194.049999999</c:v>
                </c:pt>
                <c:pt idx="885">
                  <c:v>141088.85</c:v>
                </c:pt>
                <c:pt idx="886">
                  <c:v>141469.139999999</c:v>
                </c:pt>
                <c:pt idx="887">
                  <c:v>140798.04</c:v>
                </c:pt>
                <c:pt idx="888">
                  <c:v>142207.35</c:v>
                </c:pt>
                <c:pt idx="889">
                  <c:v>141871.799999999</c:v>
                </c:pt>
                <c:pt idx="890">
                  <c:v>142744.23</c:v>
                </c:pt>
                <c:pt idx="891">
                  <c:v>141648.1</c:v>
                </c:pt>
                <c:pt idx="892">
                  <c:v>142788.97</c:v>
                </c:pt>
                <c:pt idx="893">
                  <c:v>138874.22</c:v>
                </c:pt>
                <c:pt idx="894">
                  <c:v>137800.46</c:v>
                </c:pt>
                <c:pt idx="895">
                  <c:v>138001.79</c:v>
                </c:pt>
                <c:pt idx="896">
                  <c:v>139097.92</c:v>
                </c:pt>
                <c:pt idx="897">
                  <c:v>138068.899999999</c:v>
                </c:pt>
                <c:pt idx="898">
                  <c:v>137554.389999999</c:v>
                </c:pt>
                <c:pt idx="899">
                  <c:v>134646.29</c:v>
                </c:pt>
                <c:pt idx="900">
                  <c:v>135406.87</c:v>
                </c:pt>
                <c:pt idx="901">
                  <c:v>136972.769999999</c:v>
                </c:pt>
                <c:pt idx="902">
                  <c:v>137263.58</c:v>
                </c:pt>
                <c:pt idx="903">
                  <c:v>137710.98</c:v>
                </c:pt>
                <c:pt idx="904">
                  <c:v>139142.66</c:v>
                </c:pt>
                <c:pt idx="905">
                  <c:v>139142.66</c:v>
                </c:pt>
                <c:pt idx="906">
                  <c:v>139142.66</c:v>
                </c:pt>
                <c:pt idx="907">
                  <c:v>139142.66</c:v>
                </c:pt>
                <c:pt idx="908">
                  <c:v>139208.689999999</c:v>
                </c:pt>
                <c:pt idx="909">
                  <c:v>138350.299999999</c:v>
                </c:pt>
                <c:pt idx="910">
                  <c:v>138548.389999999</c:v>
                </c:pt>
                <c:pt idx="911">
                  <c:v>140155.12</c:v>
                </c:pt>
                <c:pt idx="912">
                  <c:v>142224.059999999</c:v>
                </c:pt>
                <c:pt idx="913">
                  <c:v>142246.069999999</c:v>
                </c:pt>
                <c:pt idx="914">
                  <c:v>143148.479999999</c:v>
                </c:pt>
                <c:pt idx="915">
                  <c:v>142180.039999999</c:v>
                </c:pt>
                <c:pt idx="916">
                  <c:v>142576.22</c:v>
                </c:pt>
                <c:pt idx="917">
                  <c:v>140639.34</c:v>
                </c:pt>
                <c:pt idx="918">
                  <c:v>138680.449999999</c:v>
                </c:pt>
                <c:pt idx="919">
                  <c:v>139472.81</c:v>
                </c:pt>
                <c:pt idx="920">
                  <c:v>138614.419999999</c:v>
                </c:pt>
                <c:pt idx="921">
                  <c:v>139230.699999999</c:v>
                </c:pt>
                <c:pt idx="922">
                  <c:v>140441.25</c:v>
                </c:pt>
                <c:pt idx="923">
                  <c:v>140727.38</c:v>
                </c:pt>
                <c:pt idx="924">
                  <c:v>140903.459999999</c:v>
                </c:pt>
                <c:pt idx="925">
                  <c:v>140815.419999999</c:v>
                </c:pt>
                <c:pt idx="926">
                  <c:v>140111.1</c:v>
                </c:pt>
                <c:pt idx="927">
                  <c:v>141673.809999999</c:v>
                </c:pt>
                <c:pt idx="928">
                  <c:v>141585.769999999</c:v>
                </c:pt>
                <c:pt idx="929">
                  <c:v>143764.759999999</c:v>
                </c:pt>
                <c:pt idx="930">
                  <c:v>143544.66</c:v>
                </c:pt>
                <c:pt idx="931">
                  <c:v>143324.559999999</c:v>
                </c:pt>
                <c:pt idx="932">
                  <c:v>144469.08</c:v>
                </c:pt>
                <c:pt idx="933">
                  <c:v>144997.319999999</c:v>
                </c:pt>
                <c:pt idx="934">
                  <c:v>145591.589999999</c:v>
                </c:pt>
                <c:pt idx="935">
                  <c:v>142752.299999999</c:v>
                </c:pt>
                <c:pt idx="936">
                  <c:v>143764.759999999</c:v>
                </c:pt>
                <c:pt idx="937">
                  <c:v>143830.789999999</c:v>
                </c:pt>
                <c:pt idx="938">
                  <c:v>145195.41</c:v>
                </c:pt>
                <c:pt idx="939">
                  <c:v>143984.86</c:v>
                </c:pt>
                <c:pt idx="940">
                  <c:v>145041.339999999</c:v>
                </c:pt>
                <c:pt idx="941">
                  <c:v>145701.64</c:v>
                </c:pt>
                <c:pt idx="942">
                  <c:v>145635.61</c:v>
                </c:pt>
                <c:pt idx="943">
                  <c:v>145987.769999999</c:v>
                </c:pt>
                <c:pt idx="944">
                  <c:v>147550.479999999</c:v>
                </c:pt>
                <c:pt idx="945">
                  <c:v>149553.39</c:v>
                </c:pt>
                <c:pt idx="946">
                  <c:v>149509.37</c:v>
                </c:pt>
                <c:pt idx="947">
                  <c:v>149333.289999999</c:v>
                </c:pt>
                <c:pt idx="948">
                  <c:v>151820.419999999</c:v>
                </c:pt>
                <c:pt idx="949">
                  <c:v>151952.479999999</c:v>
                </c:pt>
                <c:pt idx="950">
                  <c:v>153251.069999999</c:v>
                </c:pt>
                <c:pt idx="951">
                  <c:v>153493.179999999</c:v>
                </c:pt>
                <c:pt idx="952">
                  <c:v>152568.759999999</c:v>
                </c:pt>
                <c:pt idx="953">
                  <c:v>153735.289999999</c:v>
                </c:pt>
                <c:pt idx="954">
                  <c:v>153823.33</c:v>
                </c:pt>
                <c:pt idx="955">
                  <c:v>151622.33</c:v>
                </c:pt>
                <c:pt idx="956">
                  <c:v>152084.539999999</c:v>
                </c:pt>
                <c:pt idx="957">
                  <c:v>152084.539999999</c:v>
                </c:pt>
                <c:pt idx="958">
                  <c:v>152084.539999999</c:v>
                </c:pt>
                <c:pt idx="959">
                  <c:v>152084.539999999</c:v>
                </c:pt>
                <c:pt idx="960">
                  <c:v>152084.539999999</c:v>
                </c:pt>
                <c:pt idx="961">
                  <c:v>152084.539999999</c:v>
                </c:pt>
                <c:pt idx="962">
                  <c:v>152084.539999999</c:v>
                </c:pt>
                <c:pt idx="963">
                  <c:v>152084.539999999</c:v>
                </c:pt>
                <c:pt idx="964">
                  <c:v>152084.539999999</c:v>
                </c:pt>
                <c:pt idx="965">
                  <c:v>152084.539999999</c:v>
                </c:pt>
                <c:pt idx="966">
                  <c:v>152084.539999999</c:v>
                </c:pt>
                <c:pt idx="967">
                  <c:v>152084.539999999</c:v>
                </c:pt>
                <c:pt idx="968">
                  <c:v>152084.539999999</c:v>
                </c:pt>
                <c:pt idx="969">
                  <c:v>152084.539999999</c:v>
                </c:pt>
                <c:pt idx="970">
                  <c:v>152084.539999999</c:v>
                </c:pt>
                <c:pt idx="971">
                  <c:v>152084.539999999</c:v>
                </c:pt>
                <c:pt idx="972">
                  <c:v>152084.539999999</c:v>
                </c:pt>
                <c:pt idx="973">
                  <c:v>152084.539999999</c:v>
                </c:pt>
                <c:pt idx="974">
                  <c:v>152084.539999999</c:v>
                </c:pt>
                <c:pt idx="975">
                  <c:v>152084.539999999</c:v>
                </c:pt>
                <c:pt idx="976">
                  <c:v>152084.539999999</c:v>
                </c:pt>
                <c:pt idx="977">
                  <c:v>151857.039999999</c:v>
                </c:pt>
                <c:pt idx="978">
                  <c:v>151857.039999999</c:v>
                </c:pt>
                <c:pt idx="979">
                  <c:v>150765.039999999</c:v>
                </c:pt>
                <c:pt idx="980">
                  <c:v>150765.039999999</c:v>
                </c:pt>
                <c:pt idx="981">
                  <c:v>151220.039999999</c:v>
                </c:pt>
                <c:pt idx="982">
                  <c:v>150878.789999999</c:v>
                </c:pt>
                <c:pt idx="983">
                  <c:v>150924.289999999</c:v>
                </c:pt>
                <c:pt idx="984">
                  <c:v>150947.039999999</c:v>
                </c:pt>
                <c:pt idx="985">
                  <c:v>151220.039999999</c:v>
                </c:pt>
                <c:pt idx="986">
                  <c:v>150537.539999999</c:v>
                </c:pt>
                <c:pt idx="987">
                  <c:v>150537.539999999</c:v>
                </c:pt>
                <c:pt idx="988">
                  <c:v>150537.539999999</c:v>
                </c:pt>
                <c:pt idx="989">
                  <c:v>150537.539999999</c:v>
                </c:pt>
                <c:pt idx="990">
                  <c:v>150537.539999999</c:v>
                </c:pt>
                <c:pt idx="991">
                  <c:v>150537.539999999</c:v>
                </c:pt>
                <c:pt idx="992">
                  <c:v>150537.539999999</c:v>
                </c:pt>
                <c:pt idx="993">
                  <c:v>150537.539999999</c:v>
                </c:pt>
                <c:pt idx="994">
                  <c:v>150537.539999999</c:v>
                </c:pt>
                <c:pt idx="995">
                  <c:v>150537.539999999</c:v>
                </c:pt>
                <c:pt idx="996">
                  <c:v>150537.539999999</c:v>
                </c:pt>
                <c:pt idx="997">
                  <c:v>150537.539999999</c:v>
                </c:pt>
                <c:pt idx="998">
                  <c:v>153166.019999999</c:v>
                </c:pt>
                <c:pt idx="999">
                  <c:v>153166.019999999</c:v>
                </c:pt>
                <c:pt idx="1000">
                  <c:v>153166.019999999</c:v>
                </c:pt>
                <c:pt idx="1001">
                  <c:v>153166.019999999</c:v>
                </c:pt>
                <c:pt idx="1002">
                  <c:v>153166.019999999</c:v>
                </c:pt>
                <c:pt idx="1003">
                  <c:v>153166.019999999</c:v>
                </c:pt>
                <c:pt idx="1004">
                  <c:v>153166.019999999</c:v>
                </c:pt>
                <c:pt idx="1005">
                  <c:v>153166.019999999</c:v>
                </c:pt>
                <c:pt idx="1006">
                  <c:v>153166.019999999</c:v>
                </c:pt>
                <c:pt idx="1007">
                  <c:v>153166.019999999</c:v>
                </c:pt>
                <c:pt idx="1008">
                  <c:v>153166.019999999</c:v>
                </c:pt>
                <c:pt idx="1009">
                  <c:v>153166.019999999</c:v>
                </c:pt>
                <c:pt idx="1010">
                  <c:v>153166.019999999</c:v>
                </c:pt>
                <c:pt idx="1011">
                  <c:v>150885.069999999</c:v>
                </c:pt>
                <c:pt idx="1012">
                  <c:v>151869.479999999</c:v>
                </c:pt>
                <c:pt idx="1013">
                  <c:v>151869.479999999</c:v>
                </c:pt>
                <c:pt idx="1014">
                  <c:v>151869.479999999</c:v>
                </c:pt>
                <c:pt idx="1015">
                  <c:v>151869.479999999</c:v>
                </c:pt>
                <c:pt idx="1016">
                  <c:v>151869.479999999</c:v>
                </c:pt>
                <c:pt idx="1017">
                  <c:v>151869.479999999</c:v>
                </c:pt>
                <c:pt idx="1018">
                  <c:v>151869.479999999</c:v>
                </c:pt>
                <c:pt idx="1019">
                  <c:v>151869.479999999</c:v>
                </c:pt>
                <c:pt idx="1020">
                  <c:v>151869.479999999</c:v>
                </c:pt>
                <c:pt idx="1021">
                  <c:v>151869.479999999</c:v>
                </c:pt>
                <c:pt idx="1022">
                  <c:v>151869.479999999</c:v>
                </c:pt>
                <c:pt idx="1023">
                  <c:v>151869.479999999</c:v>
                </c:pt>
                <c:pt idx="1024">
                  <c:v>151869.479999999</c:v>
                </c:pt>
                <c:pt idx="1025">
                  <c:v>151869.479999999</c:v>
                </c:pt>
                <c:pt idx="1026">
                  <c:v>151869.479999999</c:v>
                </c:pt>
                <c:pt idx="1027">
                  <c:v>151869.479999999</c:v>
                </c:pt>
                <c:pt idx="1028">
                  <c:v>151869.479999999</c:v>
                </c:pt>
                <c:pt idx="1029">
                  <c:v>151869.479999999</c:v>
                </c:pt>
                <c:pt idx="1030">
                  <c:v>151869.479999999</c:v>
                </c:pt>
                <c:pt idx="1031">
                  <c:v>151869.479999999</c:v>
                </c:pt>
                <c:pt idx="1032">
                  <c:v>151869.479999999</c:v>
                </c:pt>
                <c:pt idx="1033">
                  <c:v>151869.479999999</c:v>
                </c:pt>
                <c:pt idx="1034">
                  <c:v>151034.639999999</c:v>
                </c:pt>
                <c:pt idx="1035">
                  <c:v>150918.689999999</c:v>
                </c:pt>
                <c:pt idx="1036">
                  <c:v>150918.689999999</c:v>
                </c:pt>
                <c:pt idx="1037">
                  <c:v>150918.689999999</c:v>
                </c:pt>
                <c:pt idx="1038">
                  <c:v>150918.689999999</c:v>
                </c:pt>
                <c:pt idx="1039">
                  <c:v>150918.689999999</c:v>
                </c:pt>
                <c:pt idx="1040">
                  <c:v>145452.769999999</c:v>
                </c:pt>
                <c:pt idx="1041">
                  <c:v>145452.769999999</c:v>
                </c:pt>
                <c:pt idx="1042">
                  <c:v>145452.769999999</c:v>
                </c:pt>
                <c:pt idx="1043">
                  <c:v>145452.769999999</c:v>
                </c:pt>
                <c:pt idx="1044">
                  <c:v>145452.769999999</c:v>
                </c:pt>
                <c:pt idx="1045">
                  <c:v>145452.769999999</c:v>
                </c:pt>
                <c:pt idx="1046">
                  <c:v>147584.409999999</c:v>
                </c:pt>
                <c:pt idx="1047">
                  <c:v>148789.249999999</c:v>
                </c:pt>
                <c:pt idx="1048">
                  <c:v>148349.019999999</c:v>
                </c:pt>
                <c:pt idx="1049">
                  <c:v>148349.019999999</c:v>
                </c:pt>
                <c:pt idx="1050">
                  <c:v>148349.019999999</c:v>
                </c:pt>
                <c:pt idx="1051">
                  <c:v>148349.019999999</c:v>
                </c:pt>
                <c:pt idx="1052">
                  <c:v>148349.019999999</c:v>
                </c:pt>
                <c:pt idx="1053">
                  <c:v>148349.019999999</c:v>
                </c:pt>
                <c:pt idx="1054">
                  <c:v>150942.819999999</c:v>
                </c:pt>
                <c:pt idx="1055">
                  <c:v>149858.139999999</c:v>
                </c:pt>
                <c:pt idx="1056">
                  <c:v>151673.799999999</c:v>
                </c:pt>
                <c:pt idx="1057">
                  <c:v>154291.179999999</c:v>
                </c:pt>
                <c:pt idx="1058">
                  <c:v>154173.279999999</c:v>
                </c:pt>
                <c:pt idx="1059">
                  <c:v>156319.059999999</c:v>
                </c:pt>
                <c:pt idx="1060">
                  <c:v>156319.059999999</c:v>
                </c:pt>
                <c:pt idx="1061">
                  <c:v>156319.059999999</c:v>
                </c:pt>
                <c:pt idx="1062">
                  <c:v>156319.059999999</c:v>
                </c:pt>
                <c:pt idx="1063">
                  <c:v>157077.459999999</c:v>
                </c:pt>
                <c:pt idx="1064">
                  <c:v>158926.059999999</c:v>
                </c:pt>
                <c:pt idx="1065">
                  <c:v>160632.459999999</c:v>
                </c:pt>
                <c:pt idx="1066">
                  <c:v>160632.459999999</c:v>
                </c:pt>
                <c:pt idx="1067">
                  <c:v>160632.459999999</c:v>
                </c:pt>
                <c:pt idx="1068">
                  <c:v>160632.459999999</c:v>
                </c:pt>
                <c:pt idx="1069">
                  <c:v>160632.459999999</c:v>
                </c:pt>
                <c:pt idx="1070">
                  <c:v>160632.459999999</c:v>
                </c:pt>
                <c:pt idx="1071">
                  <c:v>159898.379999999</c:v>
                </c:pt>
                <c:pt idx="1072">
                  <c:v>160703.499999999</c:v>
                </c:pt>
                <c:pt idx="1073">
                  <c:v>160158.859999999</c:v>
                </c:pt>
                <c:pt idx="1074">
                  <c:v>160182.539999999</c:v>
                </c:pt>
                <c:pt idx="1075">
                  <c:v>160703.499999999</c:v>
                </c:pt>
                <c:pt idx="1076">
                  <c:v>160892.939999999</c:v>
                </c:pt>
                <c:pt idx="1077">
                  <c:v>161603.339999999</c:v>
                </c:pt>
                <c:pt idx="1078">
                  <c:v>160940.299999999</c:v>
                </c:pt>
                <c:pt idx="1079">
                  <c:v>160395.659999999</c:v>
                </c:pt>
                <c:pt idx="1080">
                  <c:v>160229.899999999</c:v>
                </c:pt>
                <c:pt idx="1081">
                  <c:v>159898.379999999</c:v>
                </c:pt>
                <c:pt idx="1082">
                  <c:v>160064.139999999</c:v>
                </c:pt>
                <c:pt idx="1083">
                  <c:v>162195.339999999</c:v>
                </c:pt>
                <c:pt idx="1084">
                  <c:v>163805.579999999</c:v>
                </c:pt>
                <c:pt idx="1085">
                  <c:v>164729.099999999</c:v>
                </c:pt>
                <c:pt idx="1086">
                  <c:v>165818.379999999</c:v>
                </c:pt>
                <c:pt idx="1087">
                  <c:v>165818.379999999</c:v>
                </c:pt>
                <c:pt idx="1088">
                  <c:v>165818.379999999</c:v>
                </c:pt>
                <c:pt idx="1089">
                  <c:v>165818.379999999</c:v>
                </c:pt>
                <c:pt idx="1090">
                  <c:v>165818.379999999</c:v>
                </c:pt>
                <c:pt idx="1091">
                  <c:v>165818.379999999</c:v>
                </c:pt>
                <c:pt idx="1092">
                  <c:v>165818.379999999</c:v>
                </c:pt>
                <c:pt idx="1093">
                  <c:v>165818.379999999</c:v>
                </c:pt>
                <c:pt idx="1094">
                  <c:v>166307.469999999</c:v>
                </c:pt>
                <c:pt idx="1095">
                  <c:v>166447.209999999</c:v>
                </c:pt>
                <c:pt idx="1096">
                  <c:v>166540.369999999</c:v>
                </c:pt>
                <c:pt idx="1097">
                  <c:v>166074.569999999</c:v>
                </c:pt>
                <c:pt idx="1098">
                  <c:v>168193.959999999</c:v>
                </c:pt>
                <c:pt idx="1099">
                  <c:v>168077.509999999</c:v>
                </c:pt>
                <c:pt idx="1100">
                  <c:v>168869.369999999</c:v>
                </c:pt>
                <c:pt idx="1101">
                  <c:v>168706.339999999</c:v>
                </c:pt>
                <c:pt idx="1102">
                  <c:v>167821.319999999</c:v>
                </c:pt>
                <c:pt idx="1103">
                  <c:v>167448.679999999</c:v>
                </c:pt>
                <c:pt idx="1104">
                  <c:v>168124.089999999</c:v>
                </c:pt>
                <c:pt idx="1105">
                  <c:v>169381.749999999</c:v>
                </c:pt>
                <c:pt idx="1106">
                  <c:v>169987.289999999</c:v>
                </c:pt>
                <c:pt idx="1107">
                  <c:v>171571.009999999</c:v>
                </c:pt>
                <c:pt idx="1108">
                  <c:v>171454.559999999</c:v>
                </c:pt>
                <c:pt idx="1109">
                  <c:v>173457.499999999</c:v>
                </c:pt>
                <c:pt idx="1110">
                  <c:v>173387.629999999</c:v>
                </c:pt>
                <c:pt idx="1111">
                  <c:v>173760.269999999</c:v>
                </c:pt>
                <c:pt idx="1112">
                  <c:v>174528.839999999</c:v>
                </c:pt>
                <c:pt idx="1113">
                  <c:v>176112.559999999</c:v>
                </c:pt>
                <c:pt idx="1114">
                  <c:v>176392.039999999</c:v>
                </c:pt>
                <c:pt idx="1115">
                  <c:v>176042.689999999</c:v>
                </c:pt>
                <c:pt idx="1116">
                  <c:v>176065.979999999</c:v>
                </c:pt>
                <c:pt idx="1117">
                  <c:v>177277.059999999</c:v>
                </c:pt>
                <c:pt idx="1118">
                  <c:v>176671.519999999</c:v>
                </c:pt>
                <c:pt idx="1119">
                  <c:v>177486.669999999</c:v>
                </c:pt>
                <c:pt idx="1120">
                  <c:v>178092.209999999</c:v>
                </c:pt>
                <c:pt idx="1121">
                  <c:v>178092.209999999</c:v>
                </c:pt>
                <c:pt idx="1122">
                  <c:v>178092.209999999</c:v>
                </c:pt>
                <c:pt idx="1123">
                  <c:v>178871.999999999</c:v>
                </c:pt>
                <c:pt idx="1124">
                  <c:v>177997.689999999</c:v>
                </c:pt>
                <c:pt idx="1125">
                  <c:v>177666.869999999</c:v>
                </c:pt>
                <c:pt idx="1126">
                  <c:v>178659.329999999</c:v>
                </c:pt>
                <c:pt idx="1127">
                  <c:v>179486.379999999</c:v>
                </c:pt>
                <c:pt idx="1128">
                  <c:v>177454.199999999</c:v>
                </c:pt>
                <c:pt idx="1129">
                  <c:v>174973.049999999</c:v>
                </c:pt>
                <c:pt idx="1130">
                  <c:v>172964.499999999</c:v>
                </c:pt>
                <c:pt idx="1131">
                  <c:v>173035.389999999</c:v>
                </c:pt>
                <c:pt idx="1132">
                  <c:v>173011.759999999</c:v>
                </c:pt>
                <c:pt idx="1133">
                  <c:v>172468.269999999</c:v>
                </c:pt>
                <c:pt idx="1134">
                  <c:v>170317.939999999</c:v>
                </c:pt>
                <c:pt idx="1135">
                  <c:v>168829.249999999</c:v>
                </c:pt>
                <c:pt idx="1136">
                  <c:v>169301.849999999</c:v>
                </c:pt>
                <c:pt idx="1137">
                  <c:v>170081.639999999</c:v>
                </c:pt>
                <c:pt idx="1138">
                  <c:v>170034.379999999</c:v>
                </c:pt>
                <c:pt idx="1139">
                  <c:v>168829.249999999</c:v>
                </c:pt>
                <c:pt idx="1140">
                  <c:v>168829.249999999</c:v>
                </c:pt>
                <c:pt idx="1141">
                  <c:v>168829.249999999</c:v>
                </c:pt>
                <c:pt idx="1142">
                  <c:v>168829.249999999</c:v>
                </c:pt>
                <c:pt idx="1143">
                  <c:v>168829.249999999</c:v>
                </c:pt>
                <c:pt idx="1144">
                  <c:v>168829.249999999</c:v>
                </c:pt>
                <c:pt idx="1145">
                  <c:v>168829.249999999</c:v>
                </c:pt>
                <c:pt idx="1146">
                  <c:v>168829.249999999</c:v>
                </c:pt>
                <c:pt idx="1147">
                  <c:v>168829.249999999</c:v>
                </c:pt>
                <c:pt idx="1148">
                  <c:v>168829.249999999</c:v>
                </c:pt>
                <c:pt idx="1149">
                  <c:v>168829.249999999</c:v>
                </c:pt>
                <c:pt idx="1150">
                  <c:v>168829.249999999</c:v>
                </c:pt>
                <c:pt idx="1151">
                  <c:v>168829.249999999</c:v>
                </c:pt>
                <c:pt idx="1152">
                  <c:v>166685.649999999</c:v>
                </c:pt>
                <c:pt idx="1153">
                  <c:v>166732.249999999</c:v>
                </c:pt>
                <c:pt idx="1154">
                  <c:v>167314.749999999</c:v>
                </c:pt>
                <c:pt idx="1155">
                  <c:v>165031.349999999</c:v>
                </c:pt>
                <c:pt idx="1156">
                  <c:v>165101.249999999</c:v>
                </c:pt>
                <c:pt idx="1157">
                  <c:v>163679.949999999</c:v>
                </c:pt>
                <c:pt idx="1158">
                  <c:v>163889.649999999</c:v>
                </c:pt>
                <c:pt idx="1159">
                  <c:v>165310.949999999</c:v>
                </c:pt>
                <c:pt idx="1160">
                  <c:v>164821.649999999</c:v>
                </c:pt>
                <c:pt idx="1161">
                  <c:v>163843.049999999</c:v>
                </c:pt>
                <c:pt idx="1162">
                  <c:v>163889.649999999</c:v>
                </c:pt>
                <c:pt idx="1163">
                  <c:v>164285.749999999</c:v>
                </c:pt>
                <c:pt idx="1164">
                  <c:v>164681.849999999</c:v>
                </c:pt>
                <c:pt idx="1165">
                  <c:v>164728.449999999</c:v>
                </c:pt>
                <c:pt idx="1166">
                  <c:v>165380.849999999</c:v>
                </c:pt>
                <c:pt idx="1167">
                  <c:v>164448.849999999</c:v>
                </c:pt>
                <c:pt idx="1168">
                  <c:v>164425.549999999</c:v>
                </c:pt>
                <c:pt idx="1169">
                  <c:v>165264.349999999</c:v>
                </c:pt>
                <c:pt idx="1170">
                  <c:v>167920.549999999</c:v>
                </c:pt>
                <c:pt idx="1171">
                  <c:v>168130.249999999</c:v>
                </c:pt>
                <c:pt idx="1172">
                  <c:v>169807.849999999</c:v>
                </c:pt>
                <c:pt idx="1173">
                  <c:v>172813.549999999</c:v>
                </c:pt>
                <c:pt idx="1174">
                  <c:v>173442.649999999</c:v>
                </c:pt>
                <c:pt idx="1175">
                  <c:v>174980.449999999</c:v>
                </c:pt>
                <c:pt idx="1176">
                  <c:v>175842.549999999</c:v>
                </c:pt>
                <c:pt idx="1177">
                  <c:v>175749.349999999</c:v>
                </c:pt>
                <c:pt idx="1178">
                  <c:v>175096.949999999</c:v>
                </c:pt>
                <c:pt idx="1179">
                  <c:v>174957.149999999</c:v>
                </c:pt>
                <c:pt idx="1180">
                  <c:v>175446.449999999</c:v>
                </c:pt>
                <c:pt idx="1181">
                  <c:v>176238.649999999</c:v>
                </c:pt>
                <c:pt idx="1182">
                  <c:v>175306.649999999</c:v>
                </c:pt>
                <c:pt idx="1183">
                  <c:v>175889.149999999</c:v>
                </c:pt>
                <c:pt idx="1184">
                  <c:v>175749.349999999</c:v>
                </c:pt>
                <c:pt idx="1185">
                  <c:v>175749.349999999</c:v>
                </c:pt>
                <c:pt idx="1186">
                  <c:v>175749.349999999</c:v>
                </c:pt>
                <c:pt idx="1187">
                  <c:v>175749.349999999</c:v>
                </c:pt>
                <c:pt idx="1188">
                  <c:v>175749.349999999</c:v>
                </c:pt>
                <c:pt idx="1189">
                  <c:v>175749.349999999</c:v>
                </c:pt>
                <c:pt idx="1190">
                  <c:v>175749.349999999</c:v>
                </c:pt>
                <c:pt idx="1191">
                  <c:v>175749.349999999</c:v>
                </c:pt>
                <c:pt idx="1192">
                  <c:v>174494.799999999</c:v>
                </c:pt>
                <c:pt idx="1193">
                  <c:v>174517.609999999</c:v>
                </c:pt>
                <c:pt idx="1194">
                  <c:v>174608.849999999</c:v>
                </c:pt>
                <c:pt idx="1195">
                  <c:v>171985.699999999</c:v>
                </c:pt>
                <c:pt idx="1196">
                  <c:v>173034.959999999</c:v>
                </c:pt>
                <c:pt idx="1197">
                  <c:v>169750.319999999</c:v>
                </c:pt>
                <c:pt idx="1198">
                  <c:v>169909.989999999</c:v>
                </c:pt>
                <c:pt idx="1199">
                  <c:v>170046.849999999</c:v>
                </c:pt>
                <c:pt idx="1200">
                  <c:v>170229.329999999</c:v>
                </c:pt>
                <c:pt idx="1201">
                  <c:v>169567.839999999</c:v>
                </c:pt>
                <c:pt idx="1202">
                  <c:v>169408.169999999</c:v>
                </c:pt>
                <c:pt idx="1203">
                  <c:v>168130.809999999</c:v>
                </c:pt>
                <c:pt idx="1204">
                  <c:v>167537.749999999</c:v>
                </c:pt>
                <c:pt idx="1205">
                  <c:v>168587.009999999</c:v>
                </c:pt>
                <c:pt idx="1206">
                  <c:v>167651.799999999</c:v>
                </c:pt>
                <c:pt idx="1207">
                  <c:v>168678.249999999</c:v>
                </c:pt>
                <c:pt idx="1208">
                  <c:v>167400.889999999</c:v>
                </c:pt>
                <c:pt idx="1209">
                  <c:v>167309.649999999</c:v>
                </c:pt>
                <c:pt idx="1210">
                  <c:v>167811.469999999</c:v>
                </c:pt>
                <c:pt idx="1211">
                  <c:v>167902.709999999</c:v>
                </c:pt>
                <c:pt idx="1212">
                  <c:v>167514.939999999</c:v>
                </c:pt>
                <c:pt idx="1213">
                  <c:v>165735.759999999</c:v>
                </c:pt>
                <c:pt idx="1214">
                  <c:v>164823.359999999</c:v>
                </c:pt>
                <c:pt idx="1215">
                  <c:v>163660.049999999</c:v>
                </c:pt>
                <c:pt idx="1216">
                  <c:v>168746.679999999</c:v>
                </c:pt>
                <c:pt idx="1217">
                  <c:v>152734.059999999</c:v>
                </c:pt>
                <c:pt idx="1218">
                  <c:v>148240.489999999</c:v>
                </c:pt>
                <c:pt idx="1219">
                  <c:v>149449.419999999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MO!$AF$1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MO!$AF$2:$AF$1221</c:f>
              <c:numCache>
                <c:formatCode>General</c:formatCode>
                <c:ptCount val="1220"/>
                <c:pt idx="0">
                  <c:v>100000.0</c:v>
                </c:pt>
                <c:pt idx="1">
                  <c:v>97427.4099999999</c:v>
                </c:pt>
                <c:pt idx="2">
                  <c:v>98225.7999999999</c:v>
                </c:pt>
                <c:pt idx="3">
                  <c:v>98462.3599999999</c:v>
                </c:pt>
                <c:pt idx="4">
                  <c:v>98048.3799999999</c:v>
                </c:pt>
                <c:pt idx="5">
                  <c:v>99408.5999999999</c:v>
                </c:pt>
                <c:pt idx="6">
                  <c:v>100739.25</c:v>
                </c:pt>
                <c:pt idx="7">
                  <c:v>101182.799999999</c:v>
                </c:pt>
                <c:pt idx="8">
                  <c:v>100591.399999999</c:v>
                </c:pt>
                <c:pt idx="9">
                  <c:v>101064.519999999</c:v>
                </c:pt>
                <c:pt idx="10">
                  <c:v>100266.129999999</c:v>
                </c:pt>
                <c:pt idx="11">
                  <c:v>98758.0599999999</c:v>
                </c:pt>
                <c:pt idx="12">
                  <c:v>99497.3099999999</c:v>
                </c:pt>
                <c:pt idx="13">
                  <c:v>99763.4399999999</c:v>
                </c:pt>
                <c:pt idx="14">
                  <c:v>100709.679999999</c:v>
                </c:pt>
                <c:pt idx="15">
                  <c:v>100561.829999999</c:v>
                </c:pt>
                <c:pt idx="16">
                  <c:v>100561.829999999</c:v>
                </c:pt>
                <c:pt idx="17">
                  <c:v>99142.47</c:v>
                </c:pt>
                <c:pt idx="18">
                  <c:v>98610.2099999999</c:v>
                </c:pt>
                <c:pt idx="19">
                  <c:v>96747.2999999999</c:v>
                </c:pt>
                <c:pt idx="20">
                  <c:v>97959.6699999999</c:v>
                </c:pt>
                <c:pt idx="21">
                  <c:v>98107.5199999999</c:v>
                </c:pt>
                <c:pt idx="22">
                  <c:v>98373.6499999999</c:v>
                </c:pt>
                <c:pt idx="23">
                  <c:v>99083.3299999999</c:v>
                </c:pt>
                <c:pt idx="24">
                  <c:v>97870.9599999999</c:v>
                </c:pt>
                <c:pt idx="25">
                  <c:v>96510.7399999999</c:v>
                </c:pt>
                <c:pt idx="26">
                  <c:v>97368.2699999999</c:v>
                </c:pt>
                <c:pt idx="27">
                  <c:v>95682.7799999999</c:v>
                </c:pt>
                <c:pt idx="28">
                  <c:v>95032.2399999999</c:v>
                </c:pt>
                <c:pt idx="29">
                  <c:v>94943.5299999999</c:v>
                </c:pt>
                <c:pt idx="30">
                  <c:v>93938.1499999999</c:v>
                </c:pt>
                <c:pt idx="31">
                  <c:v>93938.1499999999</c:v>
                </c:pt>
                <c:pt idx="32">
                  <c:v>93938.1499999999</c:v>
                </c:pt>
                <c:pt idx="33">
                  <c:v>94056.4299999999</c:v>
                </c:pt>
                <c:pt idx="34">
                  <c:v>94559.1199999999</c:v>
                </c:pt>
                <c:pt idx="35">
                  <c:v>93760.7299999999</c:v>
                </c:pt>
                <c:pt idx="36">
                  <c:v>94292.9899999999</c:v>
                </c:pt>
                <c:pt idx="37">
                  <c:v>94470.4099999999</c:v>
                </c:pt>
                <c:pt idx="38">
                  <c:v>92873.6299999999</c:v>
                </c:pt>
                <c:pt idx="39">
                  <c:v>92518.7899999999</c:v>
                </c:pt>
                <c:pt idx="40">
                  <c:v>93110.1899999999</c:v>
                </c:pt>
                <c:pt idx="41">
                  <c:v>92223.0899999999</c:v>
                </c:pt>
                <c:pt idx="42">
                  <c:v>91069.8599999999</c:v>
                </c:pt>
                <c:pt idx="43">
                  <c:v>90182.7599999999</c:v>
                </c:pt>
                <c:pt idx="44">
                  <c:v>92400.5099999999</c:v>
                </c:pt>
                <c:pt idx="45">
                  <c:v>96303.75</c:v>
                </c:pt>
                <c:pt idx="46">
                  <c:v>97161.2799999999</c:v>
                </c:pt>
                <c:pt idx="47">
                  <c:v>97190.8499999999</c:v>
                </c:pt>
                <c:pt idx="48">
                  <c:v>99024.1899999999</c:v>
                </c:pt>
                <c:pt idx="49">
                  <c:v>98225.7999999999</c:v>
                </c:pt>
                <c:pt idx="50">
                  <c:v>98048.3799999999</c:v>
                </c:pt>
                <c:pt idx="51">
                  <c:v>98817.1999999999</c:v>
                </c:pt>
                <c:pt idx="52">
                  <c:v>99290.3199999999</c:v>
                </c:pt>
                <c:pt idx="53">
                  <c:v>100000.0</c:v>
                </c:pt>
                <c:pt idx="54">
                  <c:v>99556.4499999999</c:v>
                </c:pt>
                <c:pt idx="55">
                  <c:v>99053.7599999999</c:v>
                </c:pt>
                <c:pt idx="56">
                  <c:v>98491.9299999999</c:v>
                </c:pt>
                <c:pt idx="57">
                  <c:v>98137.0899999999</c:v>
                </c:pt>
                <c:pt idx="58">
                  <c:v>98994.6199999999</c:v>
                </c:pt>
                <c:pt idx="59">
                  <c:v>98846.7699999999</c:v>
                </c:pt>
                <c:pt idx="60">
                  <c:v>97486.5499999999</c:v>
                </c:pt>
                <c:pt idx="61">
                  <c:v>98344.0799999999</c:v>
                </c:pt>
                <c:pt idx="62">
                  <c:v>98373.6499999999</c:v>
                </c:pt>
                <c:pt idx="63">
                  <c:v>98077.9499999999</c:v>
                </c:pt>
                <c:pt idx="64">
                  <c:v>97575.2599999999</c:v>
                </c:pt>
                <c:pt idx="65">
                  <c:v>96392.4599999999</c:v>
                </c:pt>
                <c:pt idx="66">
                  <c:v>95801.0599999999</c:v>
                </c:pt>
                <c:pt idx="67">
                  <c:v>96599.4499999999</c:v>
                </c:pt>
                <c:pt idx="68">
                  <c:v>94204.2799999999</c:v>
                </c:pt>
                <c:pt idx="69">
                  <c:v>93642.4499999999</c:v>
                </c:pt>
                <c:pt idx="70">
                  <c:v>92637.0699999999</c:v>
                </c:pt>
                <c:pt idx="71">
                  <c:v>92873.6299999999</c:v>
                </c:pt>
                <c:pt idx="72">
                  <c:v>91956.9599999999</c:v>
                </c:pt>
                <c:pt idx="73">
                  <c:v>92991.9099999999</c:v>
                </c:pt>
                <c:pt idx="74">
                  <c:v>96244.6099999999</c:v>
                </c:pt>
                <c:pt idx="75">
                  <c:v>96303.75</c:v>
                </c:pt>
                <c:pt idx="76">
                  <c:v>96244.6099999999</c:v>
                </c:pt>
                <c:pt idx="77">
                  <c:v>96008.0499999999</c:v>
                </c:pt>
                <c:pt idx="78">
                  <c:v>95061.8099999999</c:v>
                </c:pt>
                <c:pt idx="79">
                  <c:v>94352.1299999999</c:v>
                </c:pt>
                <c:pt idx="80">
                  <c:v>96717.7299999999</c:v>
                </c:pt>
                <c:pt idx="81">
                  <c:v>97397.8399999999</c:v>
                </c:pt>
                <c:pt idx="82">
                  <c:v>97575.2599999999</c:v>
                </c:pt>
                <c:pt idx="83">
                  <c:v>96954.2899999999</c:v>
                </c:pt>
                <c:pt idx="84">
                  <c:v>96954.2899999999</c:v>
                </c:pt>
                <c:pt idx="85">
                  <c:v>97575.2599999999</c:v>
                </c:pt>
                <c:pt idx="86">
                  <c:v>98403.22</c:v>
                </c:pt>
                <c:pt idx="87">
                  <c:v>98048.3799999999</c:v>
                </c:pt>
                <c:pt idx="88">
                  <c:v>97634.3999999999</c:v>
                </c:pt>
                <c:pt idx="89">
                  <c:v>98817.1999999999</c:v>
                </c:pt>
                <c:pt idx="90">
                  <c:v>98935.4799999999</c:v>
                </c:pt>
                <c:pt idx="91">
                  <c:v>99674.7299999999</c:v>
                </c:pt>
                <c:pt idx="92">
                  <c:v>99674.7299999999</c:v>
                </c:pt>
                <c:pt idx="93">
                  <c:v>99674.7299999999</c:v>
                </c:pt>
                <c:pt idx="94">
                  <c:v>99615.5899999999</c:v>
                </c:pt>
                <c:pt idx="95">
                  <c:v>101153.23</c:v>
                </c:pt>
                <c:pt idx="96">
                  <c:v>100236.559999999</c:v>
                </c:pt>
                <c:pt idx="97">
                  <c:v>101094.089999999</c:v>
                </c:pt>
                <c:pt idx="98">
                  <c:v>100916.669999999</c:v>
                </c:pt>
                <c:pt idx="99">
                  <c:v>102365.599999999</c:v>
                </c:pt>
                <c:pt idx="100">
                  <c:v>102602.159999999</c:v>
                </c:pt>
                <c:pt idx="101">
                  <c:v>102779.579999999</c:v>
                </c:pt>
                <c:pt idx="102">
                  <c:v>102513.449999999</c:v>
                </c:pt>
                <c:pt idx="103">
                  <c:v>102868.289999999</c:v>
                </c:pt>
                <c:pt idx="104">
                  <c:v>100887.099999999</c:v>
                </c:pt>
                <c:pt idx="105">
                  <c:v>101685.489999999</c:v>
                </c:pt>
                <c:pt idx="106">
                  <c:v>102838.72</c:v>
                </c:pt>
                <c:pt idx="107">
                  <c:v>103193.559999999</c:v>
                </c:pt>
                <c:pt idx="108">
                  <c:v>104110.23</c:v>
                </c:pt>
                <c:pt idx="109">
                  <c:v>104465.069999999</c:v>
                </c:pt>
                <c:pt idx="110">
                  <c:v>102483.879999999</c:v>
                </c:pt>
                <c:pt idx="111">
                  <c:v>101448.929999999</c:v>
                </c:pt>
                <c:pt idx="112">
                  <c:v>100768.819999999</c:v>
                </c:pt>
                <c:pt idx="113">
                  <c:v>99231.1799999999</c:v>
                </c:pt>
                <c:pt idx="114">
                  <c:v>99053.7599999999</c:v>
                </c:pt>
                <c:pt idx="115">
                  <c:v>100354.839999999</c:v>
                </c:pt>
                <c:pt idx="116">
                  <c:v>101271.509999999</c:v>
                </c:pt>
                <c:pt idx="117">
                  <c:v>100946.239999999</c:v>
                </c:pt>
                <c:pt idx="118">
                  <c:v>100443.549999999</c:v>
                </c:pt>
                <c:pt idx="119">
                  <c:v>100561.829999999</c:v>
                </c:pt>
                <c:pt idx="120">
                  <c:v>101330.649999999</c:v>
                </c:pt>
                <c:pt idx="121">
                  <c:v>101034.949999999</c:v>
                </c:pt>
                <c:pt idx="122">
                  <c:v>100354.839999999</c:v>
                </c:pt>
                <c:pt idx="123">
                  <c:v>99970.4299999999</c:v>
                </c:pt>
                <c:pt idx="124">
                  <c:v>99615.5899999999</c:v>
                </c:pt>
                <c:pt idx="125">
                  <c:v>98994.6199999999</c:v>
                </c:pt>
                <c:pt idx="126">
                  <c:v>99645.1599999999</c:v>
                </c:pt>
                <c:pt idx="127">
                  <c:v>100680.109999999</c:v>
                </c:pt>
                <c:pt idx="128">
                  <c:v>100147.849999999</c:v>
                </c:pt>
                <c:pt idx="129">
                  <c:v>100295.699999999</c:v>
                </c:pt>
                <c:pt idx="130">
                  <c:v>100206.989999999</c:v>
                </c:pt>
                <c:pt idx="131">
                  <c:v>101626.349999999</c:v>
                </c:pt>
                <c:pt idx="132">
                  <c:v>101774.199999999</c:v>
                </c:pt>
                <c:pt idx="133">
                  <c:v>101715.059999999</c:v>
                </c:pt>
                <c:pt idx="134">
                  <c:v>101448.929999999</c:v>
                </c:pt>
                <c:pt idx="135">
                  <c:v>104110.23</c:v>
                </c:pt>
                <c:pt idx="136">
                  <c:v>102986.569999999</c:v>
                </c:pt>
                <c:pt idx="137">
                  <c:v>103991.949999999</c:v>
                </c:pt>
                <c:pt idx="138">
                  <c:v>103045.709999999</c:v>
                </c:pt>
                <c:pt idx="139">
                  <c:v>104287.649999999</c:v>
                </c:pt>
                <c:pt idx="140">
                  <c:v>104938.189999999</c:v>
                </c:pt>
                <c:pt idx="141">
                  <c:v>105470.449999999</c:v>
                </c:pt>
                <c:pt idx="142">
                  <c:v>105352.169999999</c:v>
                </c:pt>
                <c:pt idx="143">
                  <c:v>106209.699999999</c:v>
                </c:pt>
                <c:pt idx="144">
                  <c:v>102957.0</c:v>
                </c:pt>
                <c:pt idx="145">
                  <c:v>104642.489999999</c:v>
                </c:pt>
                <c:pt idx="146">
                  <c:v>103932.809999999</c:v>
                </c:pt>
                <c:pt idx="147">
                  <c:v>102572.589999999</c:v>
                </c:pt>
                <c:pt idx="148">
                  <c:v>103577.97</c:v>
                </c:pt>
                <c:pt idx="149">
                  <c:v>104346.789999999</c:v>
                </c:pt>
                <c:pt idx="150">
                  <c:v>105086.039999999</c:v>
                </c:pt>
                <c:pt idx="151">
                  <c:v>105086.039999999</c:v>
                </c:pt>
                <c:pt idx="152">
                  <c:v>106298.409999999</c:v>
                </c:pt>
                <c:pt idx="153">
                  <c:v>106682.819999999</c:v>
                </c:pt>
                <c:pt idx="154">
                  <c:v>108279.599999999</c:v>
                </c:pt>
                <c:pt idx="155">
                  <c:v>107983.899999999</c:v>
                </c:pt>
                <c:pt idx="156">
                  <c:v>107422.069999999</c:v>
                </c:pt>
                <c:pt idx="157">
                  <c:v>108397.879999999</c:v>
                </c:pt>
                <c:pt idx="158">
                  <c:v>107983.899999999</c:v>
                </c:pt>
                <c:pt idx="159">
                  <c:v>106712.389999999</c:v>
                </c:pt>
                <c:pt idx="160">
                  <c:v>107865.619999999</c:v>
                </c:pt>
                <c:pt idx="161">
                  <c:v>108013.47</c:v>
                </c:pt>
                <c:pt idx="162">
                  <c:v>107510.779999999</c:v>
                </c:pt>
                <c:pt idx="163">
                  <c:v>108486.589999999</c:v>
                </c:pt>
                <c:pt idx="164">
                  <c:v>109196.269999999</c:v>
                </c:pt>
                <c:pt idx="165">
                  <c:v>109610.25</c:v>
                </c:pt>
                <c:pt idx="166">
                  <c:v>110793.049999999</c:v>
                </c:pt>
                <c:pt idx="167">
                  <c:v>109965.089999999</c:v>
                </c:pt>
                <c:pt idx="168">
                  <c:v>110733.909999999</c:v>
                </c:pt>
                <c:pt idx="169">
                  <c:v>110438.209999999</c:v>
                </c:pt>
                <c:pt idx="170">
                  <c:v>109196.269999999</c:v>
                </c:pt>
                <c:pt idx="171">
                  <c:v>109137.129999999</c:v>
                </c:pt>
                <c:pt idx="172">
                  <c:v>109018.849999999</c:v>
                </c:pt>
                <c:pt idx="173">
                  <c:v>109698.959999999</c:v>
                </c:pt>
                <c:pt idx="174">
                  <c:v>109639.819999999</c:v>
                </c:pt>
                <c:pt idx="175">
                  <c:v>107776.909999999</c:v>
                </c:pt>
                <c:pt idx="176">
                  <c:v>107747.339999999</c:v>
                </c:pt>
                <c:pt idx="177">
                  <c:v>106771.529999999</c:v>
                </c:pt>
                <c:pt idx="178">
                  <c:v>107836.049999999</c:v>
                </c:pt>
                <c:pt idx="179">
                  <c:v>107096.799999999</c:v>
                </c:pt>
                <c:pt idx="180">
                  <c:v>105618.299999999</c:v>
                </c:pt>
                <c:pt idx="181">
                  <c:v>105914.0</c:v>
                </c:pt>
                <c:pt idx="182">
                  <c:v>106919.379999999</c:v>
                </c:pt>
                <c:pt idx="183">
                  <c:v>107155.939999999</c:v>
                </c:pt>
                <c:pt idx="184">
                  <c:v>106948.949999999</c:v>
                </c:pt>
                <c:pt idx="185">
                  <c:v>105293.029999999</c:v>
                </c:pt>
                <c:pt idx="186">
                  <c:v>105766.149999999</c:v>
                </c:pt>
                <c:pt idx="187">
                  <c:v>105233.889999999</c:v>
                </c:pt>
                <c:pt idx="188">
                  <c:v>105854.859999999</c:v>
                </c:pt>
                <c:pt idx="189">
                  <c:v>106919.379999999</c:v>
                </c:pt>
                <c:pt idx="190">
                  <c:v>104080.659999999</c:v>
                </c:pt>
                <c:pt idx="191">
                  <c:v>101567.209999999</c:v>
                </c:pt>
                <c:pt idx="192">
                  <c:v>103311.839999999</c:v>
                </c:pt>
                <c:pt idx="193">
                  <c:v>102424.739999999</c:v>
                </c:pt>
                <c:pt idx="194">
                  <c:v>103311.839999999</c:v>
                </c:pt>
                <c:pt idx="195">
                  <c:v>104317.22</c:v>
                </c:pt>
                <c:pt idx="196">
                  <c:v>104849.48</c:v>
                </c:pt>
                <c:pt idx="197">
                  <c:v>103489.259999999</c:v>
                </c:pt>
                <c:pt idx="198">
                  <c:v>104642.489999999</c:v>
                </c:pt>
                <c:pt idx="199">
                  <c:v>104879.049999999</c:v>
                </c:pt>
                <c:pt idx="200">
                  <c:v>104967.759999999</c:v>
                </c:pt>
                <c:pt idx="201">
                  <c:v>104967.759999999</c:v>
                </c:pt>
                <c:pt idx="202">
                  <c:v>106594.109999999</c:v>
                </c:pt>
                <c:pt idx="203">
                  <c:v>107274.22</c:v>
                </c:pt>
                <c:pt idx="204">
                  <c:v>107954.329999999</c:v>
                </c:pt>
                <c:pt idx="205">
                  <c:v>109018.849999999</c:v>
                </c:pt>
                <c:pt idx="206">
                  <c:v>109196.269999999</c:v>
                </c:pt>
                <c:pt idx="207">
                  <c:v>109580.679999999</c:v>
                </c:pt>
                <c:pt idx="208">
                  <c:v>110112.939999999</c:v>
                </c:pt>
                <c:pt idx="209">
                  <c:v>109491.97</c:v>
                </c:pt>
                <c:pt idx="210">
                  <c:v>109432.829999999</c:v>
                </c:pt>
                <c:pt idx="211">
                  <c:v>109876.379999999</c:v>
                </c:pt>
                <c:pt idx="212">
                  <c:v>109077.989999999</c:v>
                </c:pt>
                <c:pt idx="213">
                  <c:v>106446.259999999</c:v>
                </c:pt>
                <c:pt idx="214">
                  <c:v>105204.319999999</c:v>
                </c:pt>
                <c:pt idx="215">
                  <c:v>106209.699999999</c:v>
                </c:pt>
                <c:pt idx="216">
                  <c:v>106180.129999999</c:v>
                </c:pt>
                <c:pt idx="217">
                  <c:v>105500.019999999</c:v>
                </c:pt>
                <c:pt idx="218">
                  <c:v>105174.75</c:v>
                </c:pt>
                <c:pt idx="219">
                  <c:v>103696.25</c:v>
                </c:pt>
                <c:pt idx="220">
                  <c:v>105115.609999999</c:v>
                </c:pt>
                <c:pt idx="221">
                  <c:v>105529.589999999</c:v>
                </c:pt>
                <c:pt idx="222">
                  <c:v>105322.599999999</c:v>
                </c:pt>
                <c:pt idx="223">
                  <c:v>104701.629999999</c:v>
                </c:pt>
                <c:pt idx="224">
                  <c:v>104110.23</c:v>
                </c:pt>
                <c:pt idx="225">
                  <c:v>105204.319999999</c:v>
                </c:pt>
                <c:pt idx="226">
                  <c:v>104612.919999999</c:v>
                </c:pt>
                <c:pt idx="227">
                  <c:v>103991.949999999</c:v>
                </c:pt>
                <c:pt idx="228">
                  <c:v>104169.369999999</c:v>
                </c:pt>
                <c:pt idx="229">
                  <c:v>103696.25</c:v>
                </c:pt>
                <c:pt idx="230">
                  <c:v>102247.319999999</c:v>
                </c:pt>
                <c:pt idx="231">
                  <c:v>101419.359999999</c:v>
                </c:pt>
                <c:pt idx="232">
                  <c:v>100354.839999999</c:v>
                </c:pt>
                <c:pt idx="233">
                  <c:v>99881.72</c:v>
                </c:pt>
                <c:pt idx="234">
                  <c:v>98965.0499999999</c:v>
                </c:pt>
                <c:pt idx="235">
                  <c:v>99260.75</c:v>
                </c:pt>
                <c:pt idx="236">
                  <c:v>101389.789999999</c:v>
                </c:pt>
                <c:pt idx="237">
                  <c:v>100709.679999999</c:v>
                </c:pt>
                <c:pt idx="238">
                  <c:v>100532.259999999</c:v>
                </c:pt>
                <c:pt idx="239">
                  <c:v>99379.0299999999</c:v>
                </c:pt>
                <c:pt idx="240">
                  <c:v>100384.409999999</c:v>
                </c:pt>
                <c:pt idx="241">
                  <c:v>100206.989999999</c:v>
                </c:pt>
                <c:pt idx="242">
                  <c:v>100059.139999999</c:v>
                </c:pt>
                <c:pt idx="243">
                  <c:v>101064.519999999</c:v>
                </c:pt>
                <c:pt idx="244">
                  <c:v>101301.079999999</c:v>
                </c:pt>
                <c:pt idx="245">
                  <c:v>101744.629999999</c:v>
                </c:pt>
                <c:pt idx="246">
                  <c:v>102306.459999999</c:v>
                </c:pt>
                <c:pt idx="247">
                  <c:v>103459.689999999</c:v>
                </c:pt>
                <c:pt idx="248">
                  <c:v>104731.199999999</c:v>
                </c:pt>
                <c:pt idx="249">
                  <c:v>102158.609999999</c:v>
                </c:pt>
                <c:pt idx="250">
                  <c:v>103045.709999999</c:v>
                </c:pt>
                <c:pt idx="251">
                  <c:v>103903.239999999</c:v>
                </c:pt>
                <c:pt idx="252">
                  <c:v>104583.349999999</c:v>
                </c:pt>
                <c:pt idx="253">
                  <c:v>105854.859999999</c:v>
                </c:pt>
                <c:pt idx="254">
                  <c:v>105884.429999999</c:v>
                </c:pt>
                <c:pt idx="255">
                  <c:v>105145.179999999</c:v>
                </c:pt>
                <c:pt idx="256">
                  <c:v>104258.079999999</c:v>
                </c:pt>
                <c:pt idx="257">
                  <c:v>103755.389999999</c:v>
                </c:pt>
                <c:pt idx="258">
                  <c:v>102897.859999999</c:v>
                </c:pt>
                <c:pt idx="259">
                  <c:v>103518.829999999</c:v>
                </c:pt>
                <c:pt idx="260">
                  <c:v>102661.299999999</c:v>
                </c:pt>
                <c:pt idx="261">
                  <c:v>101596.779999999</c:v>
                </c:pt>
                <c:pt idx="262">
                  <c:v>102661.299999999</c:v>
                </c:pt>
                <c:pt idx="263">
                  <c:v>102779.579999999</c:v>
                </c:pt>
                <c:pt idx="264">
                  <c:v>102631.73</c:v>
                </c:pt>
                <c:pt idx="265">
                  <c:v>102483.879999999</c:v>
                </c:pt>
                <c:pt idx="266">
                  <c:v>102779.579999999</c:v>
                </c:pt>
                <c:pt idx="267">
                  <c:v>102572.589999999</c:v>
                </c:pt>
                <c:pt idx="268">
                  <c:v>101892.48</c:v>
                </c:pt>
                <c:pt idx="269">
                  <c:v>104938.189999999</c:v>
                </c:pt>
                <c:pt idx="270">
                  <c:v>105115.609999999</c:v>
                </c:pt>
                <c:pt idx="271">
                  <c:v>104494.639999999</c:v>
                </c:pt>
                <c:pt idx="272">
                  <c:v>105559.159999999</c:v>
                </c:pt>
                <c:pt idx="273">
                  <c:v>105352.169999999</c:v>
                </c:pt>
                <c:pt idx="274">
                  <c:v>106061.849999999</c:v>
                </c:pt>
                <c:pt idx="275">
                  <c:v>106534.97</c:v>
                </c:pt>
                <c:pt idx="276">
                  <c:v>107688.199999999</c:v>
                </c:pt>
                <c:pt idx="277">
                  <c:v>107599.489999999</c:v>
                </c:pt>
                <c:pt idx="278">
                  <c:v>106357.549999999</c:v>
                </c:pt>
                <c:pt idx="279">
                  <c:v>107215.079999999</c:v>
                </c:pt>
                <c:pt idx="280">
                  <c:v>108871.0</c:v>
                </c:pt>
                <c:pt idx="281">
                  <c:v>110704.339999999</c:v>
                </c:pt>
                <c:pt idx="282">
                  <c:v>109610.25</c:v>
                </c:pt>
                <c:pt idx="283">
                  <c:v>110112.939999999</c:v>
                </c:pt>
                <c:pt idx="284">
                  <c:v>110408.639999999</c:v>
                </c:pt>
                <c:pt idx="285">
                  <c:v>110704.339999999</c:v>
                </c:pt>
                <c:pt idx="286">
                  <c:v>111029.609999999</c:v>
                </c:pt>
                <c:pt idx="287">
                  <c:v>111857.569999999</c:v>
                </c:pt>
                <c:pt idx="288">
                  <c:v>110911.329999999</c:v>
                </c:pt>
                <c:pt idx="289">
                  <c:v>111059.179999999</c:v>
                </c:pt>
                <c:pt idx="290">
                  <c:v>110349.5</c:v>
                </c:pt>
                <c:pt idx="291">
                  <c:v>111147.889999999</c:v>
                </c:pt>
                <c:pt idx="292">
                  <c:v>111502.73</c:v>
                </c:pt>
                <c:pt idx="293">
                  <c:v>112389.829999999</c:v>
                </c:pt>
                <c:pt idx="294">
                  <c:v>112478.539999999</c:v>
                </c:pt>
                <c:pt idx="295">
                  <c:v>111887.139999999</c:v>
                </c:pt>
                <c:pt idx="296">
                  <c:v>111236.599999999</c:v>
                </c:pt>
                <c:pt idx="297">
                  <c:v>109846.809999999</c:v>
                </c:pt>
                <c:pt idx="298">
                  <c:v>110231.22</c:v>
                </c:pt>
                <c:pt idx="299">
                  <c:v>109787.669999999</c:v>
                </c:pt>
                <c:pt idx="300">
                  <c:v>109432.829999999</c:v>
                </c:pt>
                <c:pt idx="301">
                  <c:v>109876.379999999</c:v>
                </c:pt>
                <c:pt idx="302">
                  <c:v>109373.689999999</c:v>
                </c:pt>
                <c:pt idx="303">
                  <c:v>109284.98</c:v>
                </c:pt>
                <c:pt idx="304">
                  <c:v>109935.519999999</c:v>
                </c:pt>
                <c:pt idx="305">
                  <c:v>110112.939999999</c:v>
                </c:pt>
                <c:pt idx="306">
                  <c:v>109314.549999999</c:v>
                </c:pt>
                <c:pt idx="307">
                  <c:v>110793.049999999</c:v>
                </c:pt>
                <c:pt idx="308">
                  <c:v>111473.159999999</c:v>
                </c:pt>
                <c:pt idx="309">
                  <c:v>110379.069999999</c:v>
                </c:pt>
                <c:pt idx="310">
                  <c:v>111414.019999999</c:v>
                </c:pt>
                <c:pt idx="311">
                  <c:v>110024.23</c:v>
                </c:pt>
                <c:pt idx="312">
                  <c:v>109728.529999999</c:v>
                </c:pt>
                <c:pt idx="313">
                  <c:v>110142.509999999</c:v>
                </c:pt>
                <c:pt idx="314">
                  <c:v>110763.48</c:v>
                </c:pt>
                <c:pt idx="315">
                  <c:v>112862.949999999</c:v>
                </c:pt>
                <c:pt idx="316">
                  <c:v>113040.369999999</c:v>
                </c:pt>
                <c:pt idx="317">
                  <c:v>114075.319999999</c:v>
                </c:pt>
                <c:pt idx="318">
                  <c:v>112803.809999999</c:v>
                </c:pt>
                <c:pt idx="319">
                  <c:v>112626.389999999</c:v>
                </c:pt>
                <c:pt idx="320">
                  <c:v>113129.079999999</c:v>
                </c:pt>
                <c:pt idx="321">
                  <c:v>113306.5</c:v>
                </c:pt>
                <c:pt idx="322">
                  <c:v>113454.349999999</c:v>
                </c:pt>
                <c:pt idx="323">
                  <c:v>113543.059999999</c:v>
                </c:pt>
                <c:pt idx="324">
                  <c:v>112094.129999999</c:v>
                </c:pt>
                <c:pt idx="325">
                  <c:v>111561.869999999</c:v>
                </c:pt>
                <c:pt idx="326">
                  <c:v>110260.789999999</c:v>
                </c:pt>
                <c:pt idx="327">
                  <c:v>110260.789999999</c:v>
                </c:pt>
                <c:pt idx="328">
                  <c:v>109817.239999999</c:v>
                </c:pt>
                <c:pt idx="329">
                  <c:v>110172.079999999</c:v>
                </c:pt>
                <c:pt idx="330">
                  <c:v>110201.649999999</c:v>
                </c:pt>
                <c:pt idx="331">
                  <c:v>109698.959999999</c:v>
                </c:pt>
                <c:pt idx="332">
                  <c:v>109373.689999999</c:v>
                </c:pt>
                <c:pt idx="333">
                  <c:v>109137.129999999</c:v>
                </c:pt>
                <c:pt idx="334">
                  <c:v>110319.929999999</c:v>
                </c:pt>
                <c:pt idx="335">
                  <c:v>109521.539999999</c:v>
                </c:pt>
                <c:pt idx="336">
                  <c:v>110526.919999999</c:v>
                </c:pt>
                <c:pt idx="337">
                  <c:v>110911.329999999</c:v>
                </c:pt>
                <c:pt idx="338">
                  <c:v>110526.919999999</c:v>
                </c:pt>
                <c:pt idx="339">
                  <c:v>110319.929999999</c:v>
                </c:pt>
                <c:pt idx="340">
                  <c:v>108930.139999999</c:v>
                </c:pt>
                <c:pt idx="341">
                  <c:v>108989.279999999</c:v>
                </c:pt>
                <c:pt idx="342">
                  <c:v>107747.339999999</c:v>
                </c:pt>
                <c:pt idx="343">
                  <c:v>104553.779999999</c:v>
                </c:pt>
                <c:pt idx="344">
                  <c:v>104169.369999999</c:v>
                </c:pt>
                <c:pt idx="345">
                  <c:v>100887.099999999</c:v>
                </c:pt>
                <c:pt idx="346">
                  <c:v>101833.339999999</c:v>
                </c:pt>
                <c:pt idx="347">
                  <c:v>100561.829999999</c:v>
                </c:pt>
                <c:pt idx="348">
                  <c:v>102661.299999999</c:v>
                </c:pt>
                <c:pt idx="349">
                  <c:v>104405.929999999</c:v>
                </c:pt>
                <c:pt idx="350">
                  <c:v>104080.659999999</c:v>
                </c:pt>
                <c:pt idx="351">
                  <c:v>103932.809999999</c:v>
                </c:pt>
                <c:pt idx="352">
                  <c:v>103311.839999999</c:v>
                </c:pt>
                <c:pt idx="353">
                  <c:v>104346.789999999</c:v>
                </c:pt>
                <c:pt idx="354">
                  <c:v>105204.319999999</c:v>
                </c:pt>
                <c:pt idx="355">
                  <c:v>104879.049999999</c:v>
                </c:pt>
                <c:pt idx="356">
                  <c:v>103991.949999999</c:v>
                </c:pt>
                <c:pt idx="357">
                  <c:v>105086.039999999</c:v>
                </c:pt>
                <c:pt idx="358">
                  <c:v>104612.919999999</c:v>
                </c:pt>
                <c:pt idx="359">
                  <c:v>104642.489999999</c:v>
                </c:pt>
                <c:pt idx="360">
                  <c:v>105204.319999999</c:v>
                </c:pt>
                <c:pt idx="361">
                  <c:v>104819.909999999</c:v>
                </c:pt>
                <c:pt idx="362">
                  <c:v>106091.419999999</c:v>
                </c:pt>
                <c:pt idx="363">
                  <c:v>107244.649999999</c:v>
                </c:pt>
                <c:pt idx="364">
                  <c:v>107806.48</c:v>
                </c:pt>
                <c:pt idx="365">
                  <c:v>109639.819999999</c:v>
                </c:pt>
                <c:pt idx="366">
                  <c:v>109284.98</c:v>
                </c:pt>
                <c:pt idx="367">
                  <c:v>109107.559999999</c:v>
                </c:pt>
                <c:pt idx="368">
                  <c:v>108871.0</c:v>
                </c:pt>
                <c:pt idx="369">
                  <c:v>109018.849999999</c:v>
                </c:pt>
                <c:pt idx="370">
                  <c:v>108723.149999999</c:v>
                </c:pt>
                <c:pt idx="371">
                  <c:v>106889.809999999</c:v>
                </c:pt>
                <c:pt idx="372">
                  <c:v>106387.119999999</c:v>
                </c:pt>
                <c:pt idx="373">
                  <c:v>107481.209999999</c:v>
                </c:pt>
                <c:pt idx="374">
                  <c:v>107599.489999999</c:v>
                </c:pt>
                <c:pt idx="375">
                  <c:v>108220.459999999</c:v>
                </c:pt>
                <c:pt idx="376">
                  <c:v>106534.97</c:v>
                </c:pt>
                <c:pt idx="377">
                  <c:v>107510.779999999</c:v>
                </c:pt>
                <c:pt idx="378">
                  <c:v>107806.48</c:v>
                </c:pt>
                <c:pt idx="379">
                  <c:v>108516.159999999</c:v>
                </c:pt>
                <c:pt idx="380">
                  <c:v>109166.699999999</c:v>
                </c:pt>
                <c:pt idx="381">
                  <c:v>110172.079999999</c:v>
                </c:pt>
                <c:pt idx="382">
                  <c:v>110112.939999999</c:v>
                </c:pt>
                <c:pt idx="383">
                  <c:v>109787.669999999</c:v>
                </c:pt>
                <c:pt idx="384">
                  <c:v>110704.339999999</c:v>
                </c:pt>
                <c:pt idx="385">
                  <c:v>110586.059999999</c:v>
                </c:pt>
                <c:pt idx="386">
                  <c:v>111147.889999999</c:v>
                </c:pt>
                <c:pt idx="387">
                  <c:v>111177.459999999</c:v>
                </c:pt>
                <c:pt idx="388">
                  <c:v>111118.319999999</c:v>
                </c:pt>
                <c:pt idx="389">
                  <c:v>111354.879999999</c:v>
                </c:pt>
                <c:pt idx="390">
                  <c:v>112064.559999999</c:v>
                </c:pt>
                <c:pt idx="391">
                  <c:v>112803.809999999</c:v>
                </c:pt>
                <c:pt idx="392">
                  <c:v>111857.569999999</c:v>
                </c:pt>
                <c:pt idx="393">
                  <c:v>111354.879999999</c:v>
                </c:pt>
                <c:pt idx="394">
                  <c:v>113129.079999999</c:v>
                </c:pt>
                <c:pt idx="395">
                  <c:v>113010.799999999</c:v>
                </c:pt>
                <c:pt idx="396">
                  <c:v>113454.349999999</c:v>
                </c:pt>
                <c:pt idx="397">
                  <c:v>113720.48</c:v>
                </c:pt>
                <c:pt idx="398">
                  <c:v>113631.769999999</c:v>
                </c:pt>
                <c:pt idx="399">
                  <c:v>114282.309999999</c:v>
                </c:pt>
                <c:pt idx="400">
                  <c:v>113306.5</c:v>
                </c:pt>
                <c:pt idx="401">
                  <c:v>113572.629999999</c:v>
                </c:pt>
                <c:pt idx="402">
                  <c:v>115672.099999999</c:v>
                </c:pt>
                <c:pt idx="403">
                  <c:v>118096.839999999</c:v>
                </c:pt>
                <c:pt idx="404">
                  <c:v>118658.669999999</c:v>
                </c:pt>
                <c:pt idx="405">
                  <c:v>118629.099999999</c:v>
                </c:pt>
                <c:pt idx="406">
                  <c:v>117801.139999999</c:v>
                </c:pt>
                <c:pt idx="407">
                  <c:v>118215.119999999</c:v>
                </c:pt>
                <c:pt idx="408">
                  <c:v>117978.559999999</c:v>
                </c:pt>
                <c:pt idx="409">
                  <c:v>117594.149999999</c:v>
                </c:pt>
                <c:pt idx="410">
                  <c:v>118481.25</c:v>
                </c:pt>
                <c:pt idx="411">
                  <c:v>118629.099999999</c:v>
                </c:pt>
                <c:pt idx="412">
                  <c:v>118895.23</c:v>
                </c:pt>
                <c:pt idx="413">
                  <c:v>119397.919999999</c:v>
                </c:pt>
                <c:pt idx="414">
                  <c:v>120107.599999999</c:v>
                </c:pt>
                <c:pt idx="415">
                  <c:v>119279.639999999</c:v>
                </c:pt>
                <c:pt idx="416">
                  <c:v>118451.679999999</c:v>
                </c:pt>
                <c:pt idx="417">
                  <c:v>120344.159999999</c:v>
                </c:pt>
                <c:pt idx="418">
                  <c:v>118924.799999999</c:v>
                </c:pt>
                <c:pt idx="419">
                  <c:v>118392.539999999</c:v>
                </c:pt>
                <c:pt idx="420">
                  <c:v>120196.309999999</c:v>
                </c:pt>
                <c:pt idx="421">
                  <c:v>120314.589999999</c:v>
                </c:pt>
                <c:pt idx="422">
                  <c:v>120314.589999999</c:v>
                </c:pt>
                <c:pt idx="423">
                  <c:v>120580.72</c:v>
                </c:pt>
                <c:pt idx="424">
                  <c:v>120580.72</c:v>
                </c:pt>
                <c:pt idx="425">
                  <c:v>122177.5</c:v>
                </c:pt>
                <c:pt idx="426">
                  <c:v>122916.75</c:v>
                </c:pt>
                <c:pt idx="427">
                  <c:v>122000.079999999</c:v>
                </c:pt>
                <c:pt idx="428">
                  <c:v>121970.509999999</c:v>
                </c:pt>
                <c:pt idx="429">
                  <c:v>121940.939999999</c:v>
                </c:pt>
                <c:pt idx="430">
                  <c:v>122118.359999999</c:v>
                </c:pt>
                <c:pt idx="431">
                  <c:v>122414.059999999</c:v>
                </c:pt>
                <c:pt idx="432">
                  <c:v>123064.599999999</c:v>
                </c:pt>
                <c:pt idx="433">
                  <c:v>125252.779999999</c:v>
                </c:pt>
                <c:pt idx="434">
                  <c:v>125962.459999999</c:v>
                </c:pt>
                <c:pt idx="435">
                  <c:v>122088.789999999</c:v>
                </c:pt>
                <c:pt idx="436">
                  <c:v>122591.48</c:v>
                </c:pt>
                <c:pt idx="437">
                  <c:v>123656.0</c:v>
                </c:pt>
                <c:pt idx="438">
                  <c:v>123271.589999999</c:v>
                </c:pt>
                <c:pt idx="439">
                  <c:v>125252.779999999</c:v>
                </c:pt>
                <c:pt idx="440">
                  <c:v>127381.819999999</c:v>
                </c:pt>
                <c:pt idx="441">
                  <c:v>127529.669999999</c:v>
                </c:pt>
                <c:pt idx="442">
                  <c:v>126258.159999999</c:v>
                </c:pt>
                <c:pt idx="443">
                  <c:v>125252.779999999</c:v>
                </c:pt>
                <c:pt idx="444">
                  <c:v>124306.539999999</c:v>
                </c:pt>
                <c:pt idx="445">
                  <c:v>123922.129999999</c:v>
                </c:pt>
                <c:pt idx="446">
                  <c:v>123685.569999999</c:v>
                </c:pt>
                <c:pt idx="447">
                  <c:v>124040.409999999</c:v>
                </c:pt>
                <c:pt idx="448">
                  <c:v>123715.139999999</c:v>
                </c:pt>
                <c:pt idx="449">
                  <c:v>123833.419999999</c:v>
                </c:pt>
                <c:pt idx="450">
                  <c:v>125371.059999999</c:v>
                </c:pt>
                <c:pt idx="451">
                  <c:v>126051.169999999</c:v>
                </c:pt>
                <c:pt idx="452">
                  <c:v>126317.299999999</c:v>
                </c:pt>
                <c:pt idx="453">
                  <c:v>126583.429999999</c:v>
                </c:pt>
                <c:pt idx="454">
                  <c:v>127026.98</c:v>
                </c:pt>
                <c:pt idx="455">
                  <c:v>128446.339999999</c:v>
                </c:pt>
                <c:pt idx="456">
                  <c:v>128209.779999999</c:v>
                </c:pt>
                <c:pt idx="457">
                  <c:v>123508.149999999</c:v>
                </c:pt>
                <c:pt idx="458">
                  <c:v>123685.569999999</c:v>
                </c:pt>
                <c:pt idx="459">
                  <c:v>122975.889999999</c:v>
                </c:pt>
                <c:pt idx="460">
                  <c:v>124720.519999999</c:v>
                </c:pt>
                <c:pt idx="461">
                  <c:v>124247.399999999</c:v>
                </c:pt>
                <c:pt idx="462">
                  <c:v>124010.839999999</c:v>
                </c:pt>
                <c:pt idx="463">
                  <c:v>123389.869999999</c:v>
                </c:pt>
                <c:pt idx="464">
                  <c:v>124336.109999999</c:v>
                </c:pt>
                <c:pt idx="465">
                  <c:v>123449.009999999</c:v>
                </c:pt>
                <c:pt idx="466">
                  <c:v>123182.879999999</c:v>
                </c:pt>
                <c:pt idx="467">
                  <c:v>122857.609999999</c:v>
                </c:pt>
                <c:pt idx="468">
                  <c:v>121615.669999999</c:v>
                </c:pt>
                <c:pt idx="469">
                  <c:v>120078.029999999</c:v>
                </c:pt>
                <c:pt idx="470">
                  <c:v>119782.329999999</c:v>
                </c:pt>
                <c:pt idx="471">
                  <c:v>120462.439999999</c:v>
                </c:pt>
                <c:pt idx="472">
                  <c:v>119989.319999999</c:v>
                </c:pt>
                <c:pt idx="473">
                  <c:v>122532.339999999</c:v>
                </c:pt>
                <c:pt idx="474">
                  <c:v>121704.379999999</c:v>
                </c:pt>
                <c:pt idx="475">
                  <c:v>123123.739999999</c:v>
                </c:pt>
                <c:pt idx="476">
                  <c:v>124247.399999999</c:v>
                </c:pt>
                <c:pt idx="477">
                  <c:v>124099.549999999</c:v>
                </c:pt>
                <c:pt idx="478">
                  <c:v>124424.819999999</c:v>
                </c:pt>
                <c:pt idx="479">
                  <c:v>124986.649999999</c:v>
                </c:pt>
                <c:pt idx="480">
                  <c:v>124809.23</c:v>
                </c:pt>
                <c:pt idx="481">
                  <c:v>125696.329999999</c:v>
                </c:pt>
                <c:pt idx="482">
                  <c:v>126287.73</c:v>
                </c:pt>
                <c:pt idx="483">
                  <c:v>125578.049999999</c:v>
                </c:pt>
                <c:pt idx="484">
                  <c:v>125932.889999999</c:v>
                </c:pt>
                <c:pt idx="485">
                  <c:v>125962.459999999</c:v>
                </c:pt>
                <c:pt idx="486">
                  <c:v>126494.72</c:v>
                </c:pt>
                <c:pt idx="487">
                  <c:v>126760.849999999</c:v>
                </c:pt>
                <c:pt idx="488">
                  <c:v>126642.569999999</c:v>
                </c:pt>
                <c:pt idx="489">
                  <c:v>126908.699999999</c:v>
                </c:pt>
                <c:pt idx="490">
                  <c:v>127411.389999999</c:v>
                </c:pt>
                <c:pt idx="491">
                  <c:v>127736.659999999</c:v>
                </c:pt>
                <c:pt idx="492">
                  <c:v>127825.369999999</c:v>
                </c:pt>
                <c:pt idx="493">
                  <c:v>127588.809999999</c:v>
                </c:pt>
                <c:pt idx="494">
                  <c:v>128328.059999999</c:v>
                </c:pt>
                <c:pt idx="495">
                  <c:v>128623.759999999</c:v>
                </c:pt>
                <c:pt idx="496">
                  <c:v>129096.879999999</c:v>
                </c:pt>
                <c:pt idx="497">
                  <c:v>129717.849999999</c:v>
                </c:pt>
                <c:pt idx="498">
                  <c:v>127736.659999999</c:v>
                </c:pt>
                <c:pt idx="499">
                  <c:v>127647.949999999</c:v>
                </c:pt>
                <c:pt idx="500">
                  <c:v>130930.22</c:v>
                </c:pt>
                <c:pt idx="501">
                  <c:v>131196.349999999</c:v>
                </c:pt>
                <c:pt idx="502">
                  <c:v>131935.599999999</c:v>
                </c:pt>
                <c:pt idx="503">
                  <c:v>132320.009999999</c:v>
                </c:pt>
                <c:pt idx="504">
                  <c:v>133059.259999999</c:v>
                </c:pt>
                <c:pt idx="505">
                  <c:v>134123.78</c:v>
                </c:pt>
                <c:pt idx="506">
                  <c:v>132556.569999999</c:v>
                </c:pt>
                <c:pt idx="507">
                  <c:v>135158.729999999</c:v>
                </c:pt>
                <c:pt idx="508">
                  <c:v>133414.099999999</c:v>
                </c:pt>
                <c:pt idx="509">
                  <c:v>135484.0</c:v>
                </c:pt>
                <c:pt idx="510">
                  <c:v>136164.109999999</c:v>
                </c:pt>
                <c:pt idx="511">
                  <c:v>135868.409999999</c:v>
                </c:pt>
                <c:pt idx="512">
                  <c:v>135365.72</c:v>
                </c:pt>
                <c:pt idx="513">
                  <c:v>134478.62</c:v>
                </c:pt>
                <c:pt idx="514">
                  <c:v>136607.659999999</c:v>
                </c:pt>
                <c:pt idx="515">
                  <c:v>137553.899999999</c:v>
                </c:pt>
                <c:pt idx="516">
                  <c:v>136193.679999999</c:v>
                </c:pt>
                <c:pt idx="517">
                  <c:v>138411.429999999</c:v>
                </c:pt>
                <c:pt idx="518">
                  <c:v>137139.919999999</c:v>
                </c:pt>
                <c:pt idx="519">
                  <c:v>138174.87</c:v>
                </c:pt>
                <c:pt idx="520">
                  <c:v>136578.09</c:v>
                </c:pt>
                <c:pt idx="521">
                  <c:v>134656.039999999</c:v>
                </c:pt>
                <c:pt idx="522">
                  <c:v>133591.519999999</c:v>
                </c:pt>
                <c:pt idx="523">
                  <c:v>135040.449999999</c:v>
                </c:pt>
                <c:pt idx="524">
                  <c:v>137287.769999999</c:v>
                </c:pt>
                <c:pt idx="525">
                  <c:v>139061.97</c:v>
                </c:pt>
                <c:pt idx="526">
                  <c:v>139180.25</c:v>
                </c:pt>
                <c:pt idx="527">
                  <c:v>139387.239999999</c:v>
                </c:pt>
                <c:pt idx="528">
                  <c:v>140451.759999999</c:v>
                </c:pt>
                <c:pt idx="529">
                  <c:v>140895.31</c:v>
                </c:pt>
                <c:pt idx="530">
                  <c:v>140570.039999999</c:v>
                </c:pt>
                <c:pt idx="531">
                  <c:v>140688.319999999</c:v>
                </c:pt>
                <c:pt idx="532">
                  <c:v>140481.329999999</c:v>
                </c:pt>
                <c:pt idx="533">
                  <c:v>142965.209999999</c:v>
                </c:pt>
                <c:pt idx="534">
                  <c:v>144680.269999999</c:v>
                </c:pt>
                <c:pt idx="535">
                  <c:v>146158.769999999</c:v>
                </c:pt>
                <c:pt idx="536">
                  <c:v>147134.579999999</c:v>
                </c:pt>
                <c:pt idx="537">
                  <c:v>146572.75</c:v>
                </c:pt>
                <c:pt idx="538">
                  <c:v>147489.419999999</c:v>
                </c:pt>
                <c:pt idx="539">
                  <c:v>147489.419999999</c:v>
                </c:pt>
                <c:pt idx="540">
                  <c:v>145892.639999999</c:v>
                </c:pt>
                <c:pt idx="541">
                  <c:v>146247.479999999</c:v>
                </c:pt>
                <c:pt idx="542">
                  <c:v>144266.289999999</c:v>
                </c:pt>
                <c:pt idx="543">
                  <c:v>145064.679999999</c:v>
                </c:pt>
                <c:pt idx="544">
                  <c:v>145715.22</c:v>
                </c:pt>
                <c:pt idx="545">
                  <c:v>145330.81</c:v>
                </c:pt>
                <c:pt idx="546">
                  <c:v>144414.139999999</c:v>
                </c:pt>
                <c:pt idx="547">
                  <c:v>145626.509999999</c:v>
                </c:pt>
                <c:pt idx="548">
                  <c:v>145656.079999999</c:v>
                </c:pt>
                <c:pt idx="549">
                  <c:v>146277.049999999</c:v>
                </c:pt>
                <c:pt idx="550">
                  <c:v>147045.87</c:v>
                </c:pt>
                <c:pt idx="551">
                  <c:v>148642.649999999</c:v>
                </c:pt>
                <c:pt idx="552">
                  <c:v>148760.929999999</c:v>
                </c:pt>
                <c:pt idx="553">
                  <c:v>149529.75</c:v>
                </c:pt>
                <c:pt idx="554">
                  <c:v>151392.659999999</c:v>
                </c:pt>
                <c:pt idx="555">
                  <c:v>150653.409999999</c:v>
                </c:pt>
                <c:pt idx="556">
                  <c:v>151037.819999999</c:v>
                </c:pt>
                <c:pt idx="557">
                  <c:v>150623.84</c:v>
                </c:pt>
                <c:pt idx="558">
                  <c:v>149943.729999999</c:v>
                </c:pt>
                <c:pt idx="559">
                  <c:v>147844.259999999</c:v>
                </c:pt>
                <c:pt idx="560">
                  <c:v>148494.799999999</c:v>
                </c:pt>
                <c:pt idx="561">
                  <c:v>146838.879999999</c:v>
                </c:pt>
                <c:pt idx="562">
                  <c:v>146424.899999999</c:v>
                </c:pt>
                <c:pt idx="563">
                  <c:v>145892.639999999</c:v>
                </c:pt>
                <c:pt idx="564">
                  <c:v>147696.409999999</c:v>
                </c:pt>
                <c:pt idx="565">
                  <c:v>151629.22</c:v>
                </c:pt>
                <c:pt idx="566">
                  <c:v>149529.75</c:v>
                </c:pt>
                <c:pt idx="567">
                  <c:v>148465.229999999</c:v>
                </c:pt>
                <c:pt idx="568">
                  <c:v>149441.039999999</c:v>
                </c:pt>
                <c:pt idx="569">
                  <c:v>148938.349999999</c:v>
                </c:pt>
                <c:pt idx="570">
                  <c:v>149648.03</c:v>
                </c:pt>
                <c:pt idx="571">
                  <c:v>148553.939999999</c:v>
                </c:pt>
                <c:pt idx="572">
                  <c:v>147371.139999999</c:v>
                </c:pt>
                <c:pt idx="573">
                  <c:v>145715.22</c:v>
                </c:pt>
                <c:pt idx="574">
                  <c:v>144828.12</c:v>
                </c:pt>
                <c:pt idx="575">
                  <c:v>144000.159999999</c:v>
                </c:pt>
                <c:pt idx="576">
                  <c:v>144857.689999999</c:v>
                </c:pt>
                <c:pt idx="577">
                  <c:v>147518.989999999</c:v>
                </c:pt>
                <c:pt idx="578">
                  <c:v>150002.87</c:v>
                </c:pt>
                <c:pt idx="579">
                  <c:v>149648.03</c:v>
                </c:pt>
                <c:pt idx="580">
                  <c:v>150594.269999999</c:v>
                </c:pt>
                <c:pt idx="581">
                  <c:v>151777.069999999</c:v>
                </c:pt>
                <c:pt idx="582">
                  <c:v>152989.439999999</c:v>
                </c:pt>
                <c:pt idx="583">
                  <c:v>155177.62</c:v>
                </c:pt>
                <c:pt idx="584">
                  <c:v>156892.679999999</c:v>
                </c:pt>
                <c:pt idx="585">
                  <c:v>159199.139999999</c:v>
                </c:pt>
                <c:pt idx="586">
                  <c:v>160500.22</c:v>
                </c:pt>
                <c:pt idx="587">
                  <c:v>161653.449999999</c:v>
                </c:pt>
                <c:pt idx="588">
                  <c:v>160263.659999999</c:v>
                </c:pt>
                <c:pt idx="589">
                  <c:v>161002.909999999</c:v>
                </c:pt>
                <c:pt idx="590">
                  <c:v>161357.75</c:v>
                </c:pt>
                <c:pt idx="591">
                  <c:v>159731.399999999</c:v>
                </c:pt>
                <c:pt idx="592">
                  <c:v>160855.06</c:v>
                </c:pt>
                <c:pt idx="593">
                  <c:v>157040.53</c:v>
                </c:pt>
                <c:pt idx="594">
                  <c:v>159110.429999999</c:v>
                </c:pt>
                <c:pt idx="595">
                  <c:v>160470.649999999</c:v>
                </c:pt>
                <c:pt idx="596">
                  <c:v>159790.539999999</c:v>
                </c:pt>
                <c:pt idx="597">
                  <c:v>158726.019999999</c:v>
                </c:pt>
                <c:pt idx="598">
                  <c:v>157720.639999999</c:v>
                </c:pt>
                <c:pt idx="599">
                  <c:v>157217.949999999</c:v>
                </c:pt>
                <c:pt idx="600">
                  <c:v>159021.72</c:v>
                </c:pt>
                <c:pt idx="601">
                  <c:v>161949.149999999</c:v>
                </c:pt>
                <c:pt idx="602">
                  <c:v>164255.609999999</c:v>
                </c:pt>
                <c:pt idx="603">
                  <c:v>161949.149999999</c:v>
                </c:pt>
                <c:pt idx="604">
                  <c:v>163072.81</c:v>
                </c:pt>
                <c:pt idx="605">
                  <c:v>163368.509999999</c:v>
                </c:pt>
                <c:pt idx="606">
                  <c:v>164078.189999999</c:v>
                </c:pt>
                <c:pt idx="607">
                  <c:v>164462.599999999</c:v>
                </c:pt>
                <c:pt idx="608">
                  <c:v>164166.899999999</c:v>
                </c:pt>
                <c:pt idx="609">
                  <c:v>164787.87</c:v>
                </c:pt>
                <c:pt idx="610">
                  <c:v>164551.31</c:v>
                </c:pt>
                <c:pt idx="611">
                  <c:v>165881.959999999</c:v>
                </c:pt>
                <c:pt idx="612">
                  <c:v>166473.359999999</c:v>
                </c:pt>
                <c:pt idx="613">
                  <c:v>167094.329999999</c:v>
                </c:pt>
                <c:pt idx="614">
                  <c:v>166976.049999999</c:v>
                </c:pt>
                <c:pt idx="615">
                  <c:v>164994.859999999</c:v>
                </c:pt>
                <c:pt idx="616">
                  <c:v>164137.329999999</c:v>
                </c:pt>
                <c:pt idx="617">
                  <c:v>157838.919999999</c:v>
                </c:pt>
                <c:pt idx="618">
                  <c:v>159199.139999999</c:v>
                </c:pt>
                <c:pt idx="619">
                  <c:v>157336.229999999</c:v>
                </c:pt>
                <c:pt idx="620">
                  <c:v>154438.37</c:v>
                </c:pt>
                <c:pt idx="621">
                  <c:v>153817.399999999</c:v>
                </c:pt>
                <c:pt idx="622">
                  <c:v>151984.06</c:v>
                </c:pt>
                <c:pt idx="623">
                  <c:v>154053.959999999</c:v>
                </c:pt>
                <c:pt idx="624">
                  <c:v>152664.169999999</c:v>
                </c:pt>
                <c:pt idx="625">
                  <c:v>151836.209999999</c:v>
                </c:pt>
                <c:pt idx="626">
                  <c:v>151629.22</c:v>
                </c:pt>
                <c:pt idx="627">
                  <c:v>152072.769999999</c:v>
                </c:pt>
                <c:pt idx="628">
                  <c:v>152664.169999999</c:v>
                </c:pt>
                <c:pt idx="629">
                  <c:v>151156.099999999</c:v>
                </c:pt>
                <c:pt idx="630">
                  <c:v>148317.379999999</c:v>
                </c:pt>
                <c:pt idx="631">
                  <c:v>147873.829999999</c:v>
                </c:pt>
                <c:pt idx="632">
                  <c:v>148879.209999999</c:v>
                </c:pt>
                <c:pt idx="633">
                  <c:v>149441.039999999</c:v>
                </c:pt>
                <c:pt idx="634">
                  <c:v>147932.97</c:v>
                </c:pt>
                <c:pt idx="635">
                  <c:v>148760.929999999</c:v>
                </c:pt>
                <c:pt idx="636">
                  <c:v>151392.659999999</c:v>
                </c:pt>
                <c:pt idx="637">
                  <c:v>152279.759999999</c:v>
                </c:pt>
                <c:pt idx="638">
                  <c:v>152900.729999999</c:v>
                </c:pt>
                <c:pt idx="639">
                  <c:v>152664.169999999</c:v>
                </c:pt>
                <c:pt idx="640">
                  <c:v>153373.849999999</c:v>
                </c:pt>
                <c:pt idx="641">
                  <c:v>155295.899999999</c:v>
                </c:pt>
                <c:pt idx="642">
                  <c:v>153107.72</c:v>
                </c:pt>
                <c:pt idx="643">
                  <c:v>154142.669999999</c:v>
                </c:pt>
                <c:pt idx="644">
                  <c:v>152634.599999999</c:v>
                </c:pt>
                <c:pt idx="645">
                  <c:v>153935.679999999</c:v>
                </c:pt>
                <c:pt idx="646">
                  <c:v>153048.579999999</c:v>
                </c:pt>
                <c:pt idx="647">
                  <c:v>155650.739999999</c:v>
                </c:pt>
                <c:pt idx="648">
                  <c:v>154083.53</c:v>
                </c:pt>
                <c:pt idx="649">
                  <c:v>154142.669999999</c:v>
                </c:pt>
                <c:pt idx="650">
                  <c:v>154822.78</c:v>
                </c:pt>
                <c:pt idx="651">
                  <c:v>153994.819999999</c:v>
                </c:pt>
                <c:pt idx="652">
                  <c:v>152013.629999999</c:v>
                </c:pt>
                <c:pt idx="653">
                  <c:v>152930.299999999</c:v>
                </c:pt>
                <c:pt idx="654">
                  <c:v>148465.229999999</c:v>
                </c:pt>
                <c:pt idx="655">
                  <c:v>148021.679999999</c:v>
                </c:pt>
                <c:pt idx="656">
                  <c:v>149825.449999999</c:v>
                </c:pt>
                <c:pt idx="657">
                  <c:v>149884.59</c:v>
                </c:pt>
                <c:pt idx="658">
                  <c:v>148908.78</c:v>
                </c:pt>
                <c:pt idx="659">
                  <c:v>149884.59</c:v>
                </c:pt>
                <c:pt idx="660">
                  <c:v>151540.509999999</c:v>
                </c:pt>
                <c:pt idx="661">
                  <c:v>154290.519999999</c:v>
                </c:pt>
                <c:pt idx="662">
                  <c:v>151836.209999999</c:v>
                </c:pt>
                <c:pt idx="663">
                  <c:v>151274.379999999</c:v>
                </c:pt>
                <c:pt idx="664">
                  <c:v>150830.829999999</c:v>
                </c:pt>
                <c:pt idx="665">
                  <c:v>155562.03</c:v>
                </c:pt>
                <c:pt idx="666">
                  <c:v>156212.569999999</c:v>
                </c:pt>
                <c:pt idx="667">
                  <c:v>153639.979999999</c:v>
                </c:pt>
                <c:pt idx="668">
                  <c:v>153137.289999999</c:v>
                </c:pt>
                <c:pt idx="669">
                  <c:v>153196.429999999</c:v>
                </c:pt>
                <c:pt idx="670">
                  <c:v>152723.31</c:v>
                </c:pt>
                <c:pt idx="671">
                  <c:v>151510.939999999</c:v>
                </c:pt>
                <c:pt idx="672">
                  <c:v>151658.789999999</c:v>
                </c:pt>
                <c:pt idx="673">
                  <c:v>153285.139999999</c:v>
                </c:pt>
                <c:pt idx="674">
                  <c:v>152664.169999999</c:v>
                </c:pt>
                <c:pt idx="675">
                  <c:v>151422.229999999</c:v>
                </c:pt>
                <c:pt idx="676">
                  <c:v>151422.229999999</c:v>
                </c:pt>
                <c:pt idx="677">
                  <c:v>149736.739999999</c:v>
                </c:pt>
                <c:pt idx="678">
                  <c:v>148908.78</c:v>
                </c:pt>
                <c:pt idx="679">
                  <c:v>147518.989999999</c:v>
                </c:pt>
                <c:pt idx="680">
                  <c:v>142580.799999999</c:v>
                </c:pt>
                <c:pt idx="681">
                  <c:v>142906.069999999</c:v>
                </c:pt>
                <c:pt idx="682">
                  <c:v>143615.75</c:v>
                </c:pt>
                <c:pt idx="683">
                  <c:v>145567.37</c:v>
                </c:pt>
                <c:pt idx="684">
                  <c:v>142935.639999999</c:v>
                </c:pt>
                <c:pt idx="685">
                  <c:v>142078.109999999</c:v>
                </c:pt>
                <c:pt idx="686">
                  <c:v>140599.609999999</c:v>
                </c:pt>
                <c:pt idx="687">
                  <c:v>142018.97</c:v>
                </c:pt>
                <c:pt idx="688">
                  <c:v>143615.75</c:v>
                </c:pt>
                <c:pt idx="689">
                  <c:v>146277.049999999</c:v>
                </c:pt>
                <c:pt idx="690">
                  <c:v>145863.069999999</c:v>
                </c:pt>
                <c:pt idx="691">
                  <c:v>147252.859999999</c:v>
                </c:pt>
                <c:pt idx="692">
                  <c:v>145153.389999999</c:v>
                </c:pt>
                <c:pt idx="693">
                  <c:v>144828.12</c:v>
                </c:pt>
                <c:pt idx="694">
                  <c:v>145389.949999999</c:v>
                </c:pt>
                <c:pt idx="695">
                  <c:v>146336.189999999</c:v>
                </c:pt>
                <c:pt idx="696">
                  <c:v>143941.019999999</c:v>
                </c:pt>
                <c:pt idx="697">
                  <c:v>144650.699999999</c:v>
                </c:pt>
                <c:pt idx="698">
                  <c:v>145212.53</c:v>
                </c:pt>
                <c:pt idx="699">
                  <c:v>144887.259999999</c:v>
                </c:pt>
                <c:pt idx="700">
                  <c:v>147489.419999999</c:v>
                </c:pt>
                <c:pt idx="701">
                  <c:v>152841.59</c:v>
                </c:pt>
                <c:pt idx="702">
                  <c:v>150919.539999999</c:v>
                </c:pt>
                <c:pt idx="703">
                  <c:v>150682.979999999</c:v>
                </c:pt>
                <c:pt idx="704">
                  <c:v>151747.5</c:v>
                </c:pt>
                <c:pt idx="705">
                  <c:v>151806.639999999</c:v>
                </c:pt>
                <c:pt idx="706">
                  <c:v>151865.78</c:v>
                </c:pt>
                <c:pt idx="707">
                  <c:v>151510.939999999</c:v>
                </c:pt>
                <c:pt idx="708">
                  <c:v>156478.699999999</c:v>
                </c:pt>
                <c:pt idx="709">
                  <c:v>157395.37</c:v>
                </c:pt>
                <c:pt idx="710">
                  <c:v>158844.299999999</c:v>
                </c:pt>
                <c:pt idx="711">
                  <c:v>158371.179999999</c:v>
                </c:pt>
                <c:pt idx="712">
                  <c:v>159583.549999999</c:v>
                </c:pt>
                <c:pt idx="713">
                  <c:v>159169.569999999</c:v>
                </c:pt>
                <c:pt idx="714">
                  <c:v>159080.859999999</c:v>
                </c:pt>
                <c:pt idx="715">
                  <c:v>159553.979999999</c:v>
                </c:pt>
                <c:pt idx="716">
                  <c:v>163398.079999999</c:v>
                </c:pt>
                <c:pt idx="717">
                  <c:v>160884.629999999</c:v>
                </c:pt>
                <c:pt idx="718">
                  <c:v>160293.229999999</c:v>
                </c:pt>
                <c:pt idx="719">
                  <c:v>160825.489999999</c:v>
                </c:pt>
                <c:pt idx="720">
                  <c:v>161653.449999999</c:v>
                </c:pt>
                <c:pt idx="721">
                  <c:v>162422.269999999</c:v>
                </c:pt>
                <c:pt idx="722">
                  <c:v>164048.62</c:v>
                </c:pt>
                <c:pt idx="723">
                  <c:v>164344.319999999</c:v>
                </c:pt>
                <c:pt idx="724">
                  <c:v>164107.759999999</c:v>
                </c:pt>
                <c:pt idx="725">
                  <c:v>164758.299999999</c:v>
                </c:pt>
                <c:pt idx="726">
                  <c:v>164817.439999999</c:v>
                </c:pt>
                <c:pt idx="727">
                  <c:v>164847.009999999</c:v>
                </c:pt>
                <c:pt idx="728">
                  <c:v>164344.319999999</c:v>
                </c:pt>
                <c:pt idx="729">
                  <c:v>164906.149999999</c:v>
                </c:pt>
                <c:pt idx="730">
                  <c:v>164640.019999999</c:v>
                </c:pt>
                <c:pt idx="731">
                  <c:v>163250.229999999</c:v>
                </c:pt>
                <c:pt idx="732">
                  <c:v>162097.0</c:v>
                </c:pt>
                <c:pt idx="733">
                  <c:v>161860.439999999</c:v>
                </c:pt>
                <c:pt idx="734">
                  <c:v>159524.409999999</c:v>
                </c:pt>
                <c:pt idx="735">
                  <c:v>154201.81</c:v>
                </c:pt>
                <c:pt idx="736">
                  <c:v>153255.569999999</c:v>
                </c:pt>
                <c:pt idx="737">
                  <c:v>157365.799999999</c:v>
                </c:pt>
                <c:pt idx="738">
                  <c:v>158844.299999999</c:v>
                </c:pt>
                <c:pt idx="739">
                  <c:v>160204.519999999</c:v>
                </c:pt>
                <c:pt idx="740">
                  <c:v>158459.889999999</c:v>
                </c:pt>
                <c:pt idx="741">
                  <c:v>153876.539999999</c:v>
                </c:pt>
                <c:pt idx="742">
                  <c:v>157129.239999999</c:v>
                </c:pt>
                <c:pt idx="743">
                  <c:v>158489.459999999</c:v>
                </c:pt>
                <c:pt idx="744">
                  <c:v>154911.489999999</c:v>
                </c:pt>
                <c:pt idx="745">
                  <c:v>158193.759999999</c:v>
                </c:pt>
                <c:pt idx="746">
                  <c:v>156803.97</c:v>
                </c:pt>
                <c:pt idx="747">
                  <c:v>157543.22</c:v>
                </c:pt>
                <c:pt idx="748">
                  <c:v>155532.459999999</c:v>
                </c:pt>
                <c:pt idx="749">
                  <c:v>155118.479999999</c:v>
                </c:pt>
                <c:pt idx="750">
                  <c:v>160027.099999999</c:v>
                </c:pt>
                <c:pt idx="751">
                  <c:v>163723.349999999</c:v>
                </c:pt>
                <c:pt idx="752">
                  <c:v>161742.159999999</c:v>
                </c:pt>
                <c:pt idx="753">
                  <c:v>159849.679999999</c:v>
                </c:pt>
                <c:pt idx="754">
                  <c:v>162037.859999999</c:v>
                </c:pt>
                <c:pt idx="755">
                  <c:v>160293.229999999</c:v>
                </c:pt>
                <c:pt idx="756">
                  <c:v>160884.629999999</c:v>
                </c:pt>
                <c:pt idx="757">
                  <c:v>161505.599999999</c:v>
                </c:pt>
                <c:pt idx="758">
                  <c:v>162037.859999999</c:v>
                </c:pt>
                <c:pt idx="759">
                  <c:v>161564.739999999</c:v>
                </c:pt>
                <c:pt idx="760">
                  <c:v>160381.939999999</c:v>
                </c:pt>
                <c:pt idx="761">
                  <c:v>160884.629999999</c:v>
                </c:pt>
                <c:pt idx="762">
                  <c:v>160352.37</c:v>
                </c:pt>
                <c:pt idx="763">
                  <c:v>162244.849999999</c:v>
                </c:pt>
                <c:pt idx="764">
                  <c:v>164817.439999999</c:v>
                </c:pt>
                <c:pt idx="765">
                  <c:v>163871.199999999</c:v>
                </c:pt>
                <c:pt idx="766">
                  <c:v>165320.129999999</c:v>
                </c:pt>
                <c:pt idx="767">
                  <c:v>166709.919999999</c:v>
                </c:pt>
                <c:pt idx="768">
                  <c:v>168011.0</c:v>
                </c:pt>
                <c:pt idx="769">
                  <c:v>170406.169999999</c:v>
                </c:pt>
                <c:pt idx="770">
                  <c:v>170199.179999999</c:v>
                </c:pt>
                <c:pt idx="771">
                  <c:v>171145.419999999</c:v>
                </c:pt>
                <c:pt idx="772">
                  <c:v>173658.87</c:v>
                </c:pt>
                <c:pt idx="773">
                  <c:v>176438.449999999</c:v>
                </c:pt>
                <c:pt idx="774">
                  <c:v>176675.009999999</c:v>
                </c:pt>
                <c:pt idx="775">
                  <c:v>176970.709999999</c:v>
                </c:pt>
                <c:pt idx="776">
                  <c:v>181583.629999999</c:v>
                </c:pt>
                <c:pt idx="777">
                  <c:v>180548.679999999</c:v>
                </c:pt>
                <c:pt idx="778">
                  <c:v>181583.629999999</c:v>
                </c:pt>
                <c:pt idx="779">
                  <c:v>180578.25</c:v>
                </c:pt>
                <c:pt idx="780">
                  <c:v>181701.909999999</c:v>
                </c:pt>
                <c:pt idx="781">
                  <c:v>181968.039999999</c:v>
                </c:pt>
                <c:pt idx="782">
                  <c:v>178833.62</c:v>
                </c:pt>
                <c:pt idx="783">
                  <c:v>178922.329999999</c:v>
                </c:pt>
                <c:pt idx="784">
                  <c:v>171086.28</c:v>
                </c:pt>
                <c:pt idx="785">
                  <c:v>171618.539999999</c:v>
                </c:pt>
                <c:pt idx="786">
                  <c:v>171677.679999999</c:v>
                </c:pt>
                <c:pt idx="787">
                  <c:v>168838.959999999</c:v>
                </c:pt>
                <c:pt idx="788">
                  <c:v>168809.389999999</c:v>
                </c:pt>
                <c:pt idx="789">
                  <c:v>167951.859999999</c:v>
                </c:pt>
                <c:pt idx="790">
                  <c:v>167863.149999999</c:v>
                </c:pt>
                <c:pt idx="791">
                  <c:v>166443.789999999</c:v>
                </c:pt>
                <c:pt idx="792">
                  <c:v>167892.72</c:v>
                </c:pt>
                <c:pt idx="793">
                  <c:v>167626.59</c:v>
                </c:pt>
                <c:pt idx="794">
                  <c:v>168750.25</c:v>
                </c:pt>
                <c:pt idx="795">
                  <c:v>169933.049999999</c:v>
                </c:pt>
                <c:pt idx="796">
                  <c:v>168957.239999999</c:v>
                </c:pt>
                <c:pt idx="797">
                  <c:v>170406.169999999</c:v>
                </c:pt>
                <c:pt idx="798">
                  <c:v>170258.319999999</c:v>
                </c:pt>
                <c:pt idx="799">
                  <c:v>170051.329999999</c:v>
                </c:pt>
                <c:pt idx="800">
                  <c:v>170790.579999999</c:v>
                </c:pt>
                <c:pt idx="801">
                  <c:v>170347.03</c:v>
                </c:pt>
                <c:pt idx="802">
                  <c:v>171204.56</c:v>
                </c:pt>
                <c:pt idx="803">
                  <c:v>171056.709999999</c:v>
                </c:pt>
                <c:pt idx="804">
                  <c:v>168838.959999999</c:v>
                </c:pt>
                <c:pt idx="805">
                  <c:v>173037.899999999</c:v>
                </c:pt>
                <c:pt idx="806">
                  <c:v>172328.22</c:v>
                </c:pt>
                <c:pt idx="807">
                  <c:v>172209.939999999</c:v>
                </c:pt>
                <c:pt idx="808">
                  <c:v>169548.639999999</c:v>
                </c:pt>
                <c:pt idx="809">
                  <c:v>169105.09</c:v>
                </c:pt>
                <c:pt idx="810">
                  <c:v>166976.049999999</c:v>
                </c:pt>
                <c:pt idx="811">
                  <c:v>170110.47</c:v>
                </c:pt>
                <c:pt idx="812">
                  <c:v>169578.209999999</c:v>
                </c:pt>
                <c:pt idx="813">
                  <c:v>174338.979999999</c:v>
                </c:pt>
                <c:pt idx="814">
                  <c:v>172801.34</c:v>
                </c:pt>
                <c:pt idx="815">
                  <c:v>168957.239999999</c:v>
                </c:pt>
                <c:pt idx="816">
                  <c:v>169873.909999999</c:v>
                </c:pt>
                <c:pt idx="817">
                  <c:v>169873.909999999</c:v>
                </c:pt>
                <c:pt idx="818">
                  <c:v>169873.909999999</c:v>
                </c:pt>
                <c:pt idx="819">
                  <c:v>169873.909999999</c:v>
                </c:pt>
                <c:pt idx="820">
                  <c:v>169815.629999999</c:v>
                </c:pt>
                <c:pt idx="821">
                  <c:v>171709.729999999</c:v>
                </c:pt>
                <c:pt idx="822">
                  <c:v>171360.049999999</c:v>
                </c:pt>
                <c:pt idx="823">
                  <c:v>169640.789999999</c:v>
                </c:pt>
                <c:pt idx="824">
                  <c:v>167251.309999999</c:v>
                </c:pt>
                <c:pt idx="825">
                  <c:v>170631.549999999</c:v>
                </c:pt>
                <c:pt idx="826">
                  <c:v>172438.229999999</c:v>
                </c:pt>
                <c:pt idx="827">
                  <c:v>169436.809999999</c:v>
                </c:pt>
                <c:pt idx="828">
                  <c:v>169728.209999999</c:v>
                </c:pt>
                <c:pt idx="829">
                  <c:v>173283.289999999</c:v>
                </c:pt>
                <c:pt idx="830">
                  <c:v>173050.169999999</c:v>
                </c:pt>
                <c:pt idx="831">
                  <c:v>168387.769999999</c:v>
                </c:pt>
                <c:pt idx="832">
                  <c:v>169669.929999999</c:v>
                </c:pt>
                <c:pt idx="833">
                  <c:v>166697.649999999</c:v>
                </c:pt>
                <c:pt idx="834">
                  <c:v>170194.449999999</c:v>
                </c:pt>
                <c:pt idx="835">
                  <c:v>166755.929999999</c:v>
                </c:pt>
                <c:pt idx="836">
                  <c:v>167426.149999999</c:v>
                </c:pt>
                <c:pt idx="837">
                  <c:v>169844.769999999</c:v>
                </c:pt>
                <c:pt idx="838">
                  <c:v>170194.449999999</c:v>
                </c:pt>
                <c:pt idx="839">
                  <c:v>171826.289999999</c:v>
                </c:pt>
                <c:pt idx="840">
                  <c:v>171826.289999999</c:v>
                </c:pt>
                <c:pt idx="841">
                  <c:v>173778.669999999</c:v>
                </c:pt>
                <c:pt idx="842">
                  <c:v>178091.389999999</c:v>
                </c:pt>
                <c:pt idx="843">
                  <c:v>177596.009999999</c:v>
                </c:pt>
                <c:pt idx="844">
                  <c:v>176284.709999999</c:v>
                </c:pt>
                <c:pt idx="845">
                  <c:v>174390.609999999</c:v>
                </c:pt>
                <c:pt idx="846">
                  <c:v>173341.569999999</c:v>
                </c:pt>
                <c:pt idx="847">
                  <c:v>174274.049999999</c:v>
                </c:pt>
                <c:pt idx="848">
                  <c:v>175206.529999999</c:v>
                </c:pt>
                <c:pt idx="849">
                  <c:v>176168.149999999</c:v>
                </c:pt>
                <c:pt idx="850">
                  <c:v>175002.549999999</c:v>
                </c:pt>
                <c:pt idx="851">
                  <c:v>174827.709999999</c:v>
                </c:pt>
                <c:pt idx="852">
                  <c:v>174769.429999999</c:v>
                </c:pt>
                <c:pt idx="853">
                  <c:v>175731.049999999</c:v>
                </c:pt>
                <c:pt idx="854">
                  <c:v>176022.449999999</c:v>
                </c:pt>
                <c:pt idx="855">
                  <c:v>176663.529999999</c:v>
                </c:pt>
                <c:pt idx="856">
                  <c:v>176488.689999999</c:v>
                </c:pt>
                <c:pt idx="857">
                  <c:v>178382.789999999</c:v>
                </c:pt>
                <c:pt idx="858">
                  <c:v>179286.129999999</c:v>
                </c:pt>
                <c:pt idx="859">
                  <c:v>178819.889999999</c:v>
                </c:pt>
                <c:pt idx="860">
                  <c:v>181792.169999999</c:v>
                </c:pt>
                <c:pt idx="861">
                  <c:v>179344.409999999</c:v>
                </c:pt>
                <c:pt idx="862">
                  <c:v>179431.829999999</c:v>
                </c:pt>
                <c:pt idx="863">
                  <c:v>179898.069999999</c:v>
                </c:pt>
                <c:pt idx="864">
                  <c:v>179227.849999999</c:v>
                </c:pt>
                <c:pt idx="865">
                  <c:v>181355.069999999</c:v>
                </c:pt>
                <c:pt idx="866">
                  <c:v>183540.569999999</c:v>
                </c:pt>
                <c:pt idx="867">
                  <c:v>180131.189999999</c:v>
                </c:pt>
                <c:pt idx="868">
                  <c:v>181559.049999999</c:v>
                </c:pt>
                <c:pt idx="869">
                  <c:v>183045.189999999</c:v>
                </c:pt>
                <c:pt idx="870">
                  <c:v>183598.849999999</c:v>
                </c:pt>
                <c:pt idx="871">
                  <c:v>180713.989999999</c:v>
                </c:pt>
                <c:pt idx="872">
                  <c:v>180713.989999999</c:v>
                </c:pt>
                <c:pt idx="873">
                  <c:v>180276.889999999</c:v>
                </c:pt>
                <c:pt idx="874">
                  <c:v>180888.829999999</c:v>
                </c:pt>
                <c:pt idx="875">
                  <c:v>181646.469999999</c:v>
                </c:pt>
                <c:pt idx="876">
                  <c:v>179344.409999999</c:v>
                </c:pt>
                <c:pt idx="877">
                  <c:v>179868.929999999</c:v>
                </c:pt>
                <c:pt idx="878">
                  <c:v>177770.849999999</c:v>
                </c:pt>
                <c:pt idx="879">
                  <c:v>178965.589999999</c:v>
                </c:pt>
                <c:pt idx="880">
                  <c:v>177421.169999999</c:v>
                </c:pt>
                <c:pt idx="881">
                  <c:v>179606.669999999</c:v>
                </c:pt>
                <c:pt idx="882">
                  <c:v>180772.269999999</c:v>
                </c:pt>
                <c:pt idx="883">
                  <c:v>182374.969999999</c:v>
                </c:pt>
                <c:pt idx="884">
                  <c:v>182608.089999999</c:v>
                </c:pt>
                <c:pt idx="885">
                  <c:v>183773.689999999</c:v>
                </c:pt>
                <c:pt idx="886">
                  <c:v>184269.069999999</c:v>
                </c:pt>
                <c:pt idx="887">
                  <c:v>183394.869999999</c:v>
                </c:pt>
                <c:pt idx="888">
                  <c:v>185230.689999999</c:v>
                </c:pt>
                <c:pt idx="889">
                  <c:v>184793.589999999</c:v>
                </c:pt>
                <c:pt idx="890">
                  <c:v>185930.049999999</c:v>
                </c:pt>
                <c:pt idx="891">
                  <c:v>184502.189999999</c:v>
                </c:pt>
                <c:pt idx="892">
                  <c:v>185988.329999999</c:v>
                </c:pt>
                <c:pt idx="893">
                  <c:v>180888.829999999</c:v>
                </c:pt>
                <c:pt idx="894">
                  <c:v>179490.109999999</c:v>
                </c:pt>
                <c:pt idx="895">
                  <c:v>179752.369999999</c:v>
                </c:pt>
                <c:pt idx="896">
                  <c:v>181180.229999999</c:v>
                </c:pt>
                <c:pt idx="897">
                  <c:v>179839.789999999</c:v>
                </c:pt>
                <c:pt idx="898">
                  <c:v>179169.569999999</c:v>
                </c:pt>
                <c:pt idx="899">
                  <c:v>175381.369999999</c:v>
                </c:pt>
                <c:pt idx="900">
                  <c:v>176372.129999999</c:v>
                </c:pt>
                <c:pt idx="901">
                  <c:v>178411.929999999</c:v>
                </c:pt>
                <c:pt idx="902">
                  <c:v>178790.749999999</c:v>
                </c:pt>
                <c:pt idx="903">
                  <c:v>179373.549999999</c:v>
                </c:pt>
                <c:pt idx="904">
                  <c:v>181238.509999999</c:v>
                </c:pt>
                <c:pt idx="905">
                  <c:v>182753.789999999</c:v>
                </c:pt>
                <c:pt idx="906">
                  <c:v>183948.529999999</c:v>
                </c:pt>
                <c:pt idx="907">
                  <c:v>184181.649999999</c:v>
                </c:pt>
                <c:pt idx="908">
                  <c:v>184269.069999999</c:v>
                </c:pt>
                <c:pt idx="909">
                  <c:v>183132.609999999</c:v>
                </c:pt>
                <c:pt idx="910">
                  <c:v>183394.869999999</c:v>
                </c:pt>
                <c:pt idx="911">
                  <c:v>185522.089999999</c:v>
                </c:pt>
                <c:pt idx="912">
                  <c:v>188261.249999999</c:v>
                </c:pt>
                <c:pt idx="913">
                  <c:v>188290.389999999</c:v>
                </c:pt>
                <c:pt idx="914">
                  <c:v>189485.129999999</c:v>
                </c:pt>
                <c:pt idx="915">
                  <c:v>188202.969999999</c:v>
                </c:pt>
                <c:pt idx="916">
                  <c:v>188727.489999999</c:v>
                </c:pt>
                <c:pt idx="917">
                  <c:v>186163.169999999</c:v>
                </c:pt>
                <c:pt idx="918">
                  <c:v>183569.709999999</c:v>
                </c:pt>
                <c:pt idx="919">
                  <c:v>184618.749999999</c:v>
                </c:pt>
                <c:pt idx="920">
                  <c:v>183482.289999999</c:v>
                </c:pt>
                <c:pt idx="921">
                  <c:v>184298.209999999</c:v>
                </c:pt>
                <c:pt idx="922">
                  <c:v>185900.909999999</c:v>
                </c:pt>
                <c:pt idx="923">
                  <c:v>186279.729999999</c:v>
                </c:pt>
                <c:pt idx="924">
                  <c:v>186512.849999999</c:v>
                </c:pt>
                <c:pt idx="925">
                  <c:v>186396.289999999</c:v>
                </c:pt>
                <c:pt idx="926">
                  <c:v>185463.809999999</c:v>
                </c:pt>
                <c:pt idx="927">
                  <c:v>187532.749999999</c:v>
                </c:pt>
                <c:pt idx="928">
                  <c:v>187416.189999999</c:v>
                </c:pt>
                <c:pt idx="929">
                  <c:v>190301.049999999</c:v>
                </c:pt>
                <c:pt idx="930">
                  <c:v>190009.649999999</c:v>
                </c:pt>
                <c:pt idx="931">
                  <c:v>189718.249999999</c:v>
                </c:pt>
                <c:pt idx="932">
                  <c:v>191233.53</c:v>
                </c:pt>
                <c:pt idx="933">
                  <c:v>191932.889999999</c:v>
                </c:pt>
                <c:pt idx="934">
                  <c:v>192719.669999999</c:v>
                </c:pt>
                <c:pt idx="935">
                  <c:v>188960.609999999</c:v>
                </c:pt>
                <c:pt idx="936">
                  <c:v>190301.049999999</c:v>
                </c:pt>
                <c:pt idx="937">
                  <c:v>190388.469999999</c:v>
                </c:pt>
                <c:pt idx="938">
                  <c:v>192195.149999999</c:v>
                </c:pt>
                <c:pt idx="939">
                  <c:v>190592.449999999</c:v>
                </c:pt>
                <c:pt idx="940">
                  <c:v>191991.169999999</c:v>
                </c:pt>
                <c:pt idx="941">
                  <c:v>192865.37</c:v>
                </c:pt>
                <c:pt idx="942">
                  <c:v>192777.949999999</c:v>
                </c:pt>
                <c:pt idx="943">
                  <c:v>193244.189999999</c:v>
                </c:pt>
                <c:pt idx="944">
                  <c:v>195313.129999999</c:v>
                </c:pt>
                <c:pt idx="945">
                  <c:v>197964.87</c:v>
                </c:pt>
                <c:pt idx="946">
                  <c:v>197906.589999999</c:v>
                </c:pt>
                <c:pt idx="947">
                  <c:v>197673.469999999</c:v>
                </c:pt>
                <c:pt idx="948">
                  <c:v>200966.289999999</c:v>
                </c:pt>
                <c:pt idx="949">
                  <c:v>201141.129999999</c:v>
                </c:pt>
                <c:pt idx="950">
                  <c:v>202860.389999999</c:v>
                </c:pt>
                <c:pt idx="951">
                  <c:v>203180.929999999</c:v>
                </c:pt>
                <c:pt idx="952">
                  <c:v>201957.049999999</c:v>
                </c:pt>
                <c:pt idx="953">
                  <c:v>203501.469999999</c:v>
                </c:pt>
                <c:pt idx="954">
                  <c:v>203618.03</c:v>
                </c:pt>
                <c:pt idx="955">
                  <c:v>200704.03</c:v>
                </c:pt>
                <c:pt idx="956">
                  <c:v>201315.969999999</c:v>
                </c:pt>
                <c:pt idx="957">
                  <c:v>200849.729999999</c:v>
                </c:pt>
                <c:pt idx="958">
                  <c:v>202277.589999999</c:v>
                </c:pt>
                <c:pt idx="959">
                  <c:v>201578.229999999</c:v>
                </c:pt>
                <c:pt idx="960">
                  <c:v>201723.929999999</c:v>
                </c:pt>
                <c:pt idx="961">
                  <c:v>201111.989999999</c:v>
                </c:pt>
                <c:pt idx="962">
                  <c:v>200296.069999999</c:v>
                </c:pt>
                <c:pt idx="963">
                  <c:v>200674.889999999</c:v>
                </c:pt>
                <c:pt idx="964">
                  <c:v>200500.049999999</c:v>
                </c:pt>
                <c:pt idx="965">
                  <c:v>197964.87</c:v>
                </c:pt>
                <c:pt idx="966">
                  <c:v>194526.349999999</c:v>
                </c:pt>
                <c:pt idx="967">
                  <c:v>195575.389999999</c:v>
                </c:pt>
                <c:pt idx="968">
                  <c:v>197294.649999999</c:v>
                </c:pt>
                <c:pt idx="969">
                  <c:v>197148.949999999</c:v>
                </c:pt>
                <c:pt idx="970">
                  <c:v>196245.609999999</c:v>
                </c:pt>
                <c:pt idx="971">
                  <c:v>193419.03</c:v>
                </c:pt>
                <c:pt idx="972">
                  <c:v>194147.53</c:v>
                </c:pt>
                <c:pt idx="973">
                  <c:v>193885.269999999</c:v>
                </c:pt>
                <c:pt idx="974">
                  <c:v>193768.709999999</c:v>
                </c:pt>
                <c:pt idx="975">
                  <c:v>194147.53</c:v>
                </c:pt>
                <c:pt idx="976">
                  <c:v>194788.609999999</c:v>
                </c:pt>
                <c:pt idx="977">
                  <c:v>194497.209999999</c:v>
                </c:pt>
                <c:pt idx="978">
                  <c:v>194497.209999999</c:v>
                </c:pt>
                <c:pt idx="979">
                  <c:v>193098.489999999</c:v>
                </c:pt>
                <c:pt idx="980">
                  <c:v>193098.489999999</c:v>
                </c:pt>
                <c:pt idx="981">
                  <c:v>193681.289999999</c:v>
                </c:pt>
                <c:pt idx="982">
                  <c:v>193244.189999999</c:v>
                </c:pt>
                <c:pt idx="983">
                  <c:v>193302.469999999</c:v>
                </c:pt>
                <c:pt idx="984">
                  <c:v>193331.609999999</c:v>
                </c:pt>
                <c:pt idx="985">
                  <c:v>193681.289999999</c:v>
                </c:pt>
                <c:pt idx="986">
                  <c:v>192807.089999999</c:v>
                </c:pt>
                <c:pt idx="987">
                  <c:v>192107.729999999</c:v>
                </c:pt>
                <c:pt idx="988">
                  <c:v>191845.469999999</c:v>
                </c:pt>
                <c:pt idx="989">
                  <c:v>192632.249999999</c:v>
                </c:pt>
                <c:pt idx="990">
                  <c:v>191991.169999999</c:v>
                </c:pt>
                <c:pt idx="991">
                  <c:v>192603.109999999</c:v>
                </c:pt>
                <c:pt idx="992">
                  <c:v>193273.329999999</c:v>
                </c:pt>
                <c:pt idx="993">
                  <c:v>194905.169999999</c:v>
                </c:pt>
                <c:pt idx="994">
                  <c:v>195837.649999999</c:v>
                </c:pt>
                <c:pt idx="995">
                  <c:v>194438.929999999</c:v>
                </c:pt>
                <c:pt idx="996">
                  <c:v>193506.449999999</c:v>
                </c:pt>
                <c:pt idx="997">
                  <c:v>185230.689999999</c:v>
                </c:pt>
                <c:pt idx="998">
                  <c:v>188465.229999999</c:v>
                </c:pt>
                <c:pt idx="999">
                  <c:v>185201.549999999</c:v>
                </c:pt>
                <c:pt idx="1000">
                  <c:v>183948.529999999</c:v>
                </c:pt>
                <c:pt idx="1001">
                  <c:v>184327.349999999</c:v>
                </c:pt>
                <c:pt idx="1002">
                  <c:v>183016.049999999</c:v>
                </c:pt>
                <c:pt idx="1003">
                  <c:v>182782.929999999</c:v>
                </c:pt>
                <c:pt idx="1004">
                  <c:v>183511.429999999</c:v>
                </c:pt>
                <c:pt idx="1005">
                  <c:v>185055.849999999</c:v>
                </c:pt>
                <c:pt idx="1006">
                  <c:v>186862.53</c:v>
                </c:pt>
                <c:pt idx="1007">
                  <c:v>186134.029999999</c:v>
                </c:pt>
                <c:pt idx="1008">
                  <c:v>183686.269999999</c:v>
                </c:pt>
                <c:pt idx="1009">
                  <c:v>184531.329999999</c:v>
                </c:pt>
                <c:pt idx="1010">
                  <c:v>185842.629999999</c:v>
                </c:pt>
                <c:pt idx="1011">
                  <c:v>183074.329999999</c:v>
                </c:pt>
                <c:pt idx="1012">
                  <c:v>184269.069999999</c:v>
                </c:pt>
                <c:pt idx="1013">
                  <c:v>183161.749999999</c:v>
                </c:pt>
                <c:pt idx="1014">
                  <c:v>180043.769999999</c:v>
                </c:pt>
                <c:pt idx="1015">
                  <c:v>178411.929999999</c:v>
                </c:pt>
                <c:pt idx="1016">
                  <c:v>180043.769999999</c:v>
                </c:pt>
                <c:pt idx="1017">
                  <c:v>180451.729999999</c:v>
                </c:pt>
                <c:pt idx="1018">
                  <c:v>180655.709999999</c:v>
                </c:pt>
                <c:pt idx="1019">
                  <c:v>180655.709999999</c:v>
                </c:pt>
                <c:pt idx="1020">
                  <c:v>180655.709999999</c:v>
                </c:pt>
                <c:pt idx="1021">
                  <c:v>180655.709999999</c:v>
                </c:pt>
                <c:pt idx="1022">
                  <c:v>180655.709999999</c:v>
                </c:pt>
                <c:pt idx="1023">
                  <c:v>180655.709999999</c:v>
                </c:pt>
                <c:pt idx="1024">
                  <c:v>180655.709999999</c:v>
                </c:pt>
                <c:pt idx="1025">
                  <c:v>180655.709999999</c:v>
                </c:pt>
                <c:pt idx="1026">
                  <c:v>180655.709999999</c:v>
                </c:pt>
                <c:pt idx="1027">
                  <c:v>180655.709999999</c:v>
                </c:pt>
                <c:pt idx="1028">
                  <c:v>180655.709999999</c:v>
                </c:pt>
                <c:pt idx="1029">
                  <c:v>180655.709999999</c:v>
                </c:pt>
                <c:pt idx="1030">
                  <c:v>180655.709999999</c:v>
                </c:pt>
                <c:pt idx="1031">
                  <c:v>180655.709999999</c:v>
                </c:pt>
                <c:pt idx="1032">
                  <c:v>180655.709999999</c:v>
                </c:pt>
                <c:pt idx="1033">
                  <c:v>180655.709999999</c:v>
                </c:pt>
                <c:pt idx="1034">
                  <c:v>180655.709999999</c:v>
                </c:pt>
                <c:pt idx="1035">
                  <c:v>180655.709999999</c:v>
                </c:pt>
                <c:pt idx="1036">
                  <c:v>180655.709999999</c:v>
                </c:pt>
                <c:pt idx="1037">
                  <c:v>180655.709999999</c:v>
                </c:pt>
                <c:pt idx="1038">
                  <c:v>180655.709999999</c:v>
                </c:pt>
                <c:pt idx="1039">
                  <c:v>180655.709999999</c:v>
                </c:pt>
                <c:pt idx="1040">
                  <c:v>180655.709999999</c:v>
                </c:pt>
                <c:pt idx="1041">
                  <c:v>180655.709999999</c:v>
                </c:pt>
                <c:pt idx="1042">
                  <c:v>180655.709999999</c:v>
                </c:pt>
                <c:pt idx="1043">
                  <c:v>180655.709999999</c:v>
                </c:pt>
                <c:pt idx="1044">
                  <c:v>180655.709999999</c:v>
                </c:pt>
                <c:pt idx="1045">
                  <c:v>180655.709999999</c:v>
                </c:pt>
                <c:pt idx="1046">
                  <c:v>183303.47</c:v>
                </c:pt>
                <c:pt idx="1047">
                  <c:v>184800.029999999</c:v>
                </c:pt>
                <c:pt idx="1048">
                  <c:v>184253.209999999</c:v>
                </c:pt>
                <c:pt idx="1049">
                  <c:v>185577.09</c:v>
                </c:pt>
                <c:pt idx="1050">
                  <c:v>186584.389999999</c:v>
                </c:pt>
                <c:pt idx="1051">
                  <c:v>187591.69</c:v>
                </c:pt>
                <c:pt idx="1052">
                  <c:v>183994.19</c:v>
                </c:pt>
                <c:pt idx="1053">
                  <c:v>181001.07</c:v>
                </c:pt>
                <c:pt idx="1054">
                  <c:v>184166.87</c:v>
                </c:pt>
                <c:pt idx="1055">
                  <c:v>182842.989999999</c:v>
                </c:pt>
                <c:pt idx="1056">
                  <c:v>185059.049999999</c:v>
                </c:pt>
                <c:pt idx="1057">
                  <c:v>188253.629999999</c:v>
                </c:pt>
                <c:pt idx="1058">
                  <c:v>188109.729999999</c:v>
                </c:pt>
                <c:pt idx="1059">
                  <c:v>190728.709999999</c:v>
                </c:pt>
                <c:pt idx="1060">
                  <c:v>191361.869999999</c:v>
                </c:pt>
                <c:pt idx="1061">
                  <c:v>191937.47</c:v>
                </c:pt>
                <c:pt idx="1062">
                  <c:v>189778.97</c:v>
                </c:pt>
                <c:pt idx="1063">
                  <c:v>190699.93</c:v>
                </c:pt>
                <c:pt idx="1064">
                  <c:v>192944.77</c:v>
                </c:pt>
                <c:pt idx="1065">
                  <c:v>195016.93</c:v>
                </c:pt>
                <c:pt idx="1066">
                  <c:v>193808.17</c:v>
                </c:pt>
                <c:pt idx="1067">
                  <c:v>193606.709999999</c:v>
                </c:pt>
                <c:pt idx="1068">
                  <c:v>194786.69</c:v>
                </c:pt>
                <c:pt idx="1069">
                  <c:v>194901.81</c:v>
                </c:pt>
                <c:pt idx="1070">
                  <c:v>195189.609999999</c:v>
                </c:pt>
                <c:pt idx="1071">
                  <c:v>194297.43</c:v>
                </c:pt>
                <c:pt idx="1072">
                  <c:v>195275.949999999</c:v>
                </c:pt>
                <c:pt idx="1073">
                  <c:v>194614.01</c:v>
                </c:pt>
                <c:pt idx="1074">
                  <c:v>194642.789999999</c:v>
                </c:pt>
                <c:pt idx="1075">
                  <c:v>195275.949999999</c:v>
                </c:pt>
                <c:pt idx="1076">
                  <c:v>195506.19</c:v>
                </c:pt>
                <c:pt idx="1077">
                  <c:v>196369.59</c:v>
                </c:pt>
                <c:pt idx="1078">
                  <c:v>195563.75</c:v>
                </c:pt>
                <c:pt idx="1079">
                  <c:v>194901.81</c:v>
                </c:pt>
                <c:pt idx="1080">
                  <c:v>194700.35</c:v>
                </c:pt>
                <c:pt idx="1081">
                  <c:v>194297.43</c:v>
                </c:pt>
                <c:pt idx="1082">
                  <c:v>194498.889999999</c:v>
                </c:pt>
                <c:pt idx="1083">
                  <c:v>197089.09</c:v>
                </c:pt>
                <c:pt idx="1084">
                  <c:v>199046.129999999</c:v>
                </c:pt>
                <c:pt idx="1085">
                  <c:v>200168.549999999</c:v>
                </c:pt>
                <c:pt idx="1086">
                  <c:v>201492.43</c:v>
                </c:pt>
                <c:pt idx="1087">
                  <c:v>203046.549999999</c:v>
                </c:pt>
                <c:pt idx="1088">
                  <c:v>203650.93</c:v>
                </c:pt>
                <c:pt idx="1089">
                  <c:v>204226.529999999</c:v>
                </c:pt>
                <c:pt idx="1090">
                  <c:v>203909.949999999</c:v>
                </c:pt>
                <c:pt idx="1091">
                  <c:v>204427.989999999</c:v>
                </c:pt>
                <c:pt idx="1092">
                  <c:v>205205.049999999</c:v>
                </c:pt>
                <c:pt idx="1093">
                  <c:v>204859.69</c:v>
                </c:pt>
                <c:pt idx="1094">
                  <c:v>205464.07</c:v>
                </c:pt>
                <c:pt idx="1095">
                  <c:v>205636.75</c:v>
                </c:pt>
                <c:pt idx="1096">
                  <c:v>205751.869999999</c:v>
                </c:pt>
                <c:pt idx="1097">
                  <c:v>205176.27</c:v>
                </c:pt>
                <c:pt idx="1098">
                  <c:v>207795.25</c:v>
                </c:pt>
                <c:pt idx="1099">
                  <c:v>207651.35</c:v>
                </c:pt>
                <c:pt idx="1100">
                  <c:v>208629.869999999</c:v>
                </c:pt>
                <c:pt idx="1101">
                  <c:v>208428.41</c:v>
                </c:pt>
                <c:pt idx="1102">
                  <c:v>207334.77</c:v>
                </c:pt>
                <c:pt idx="1103">
                  <c:v>206874.289999999</c:v>
                </c:pt>
                <c:pt idx="1104">
                  <c:v>207708.91</c:v>
                </c:pt>
                <c:pt idx="1105">
                  <c:v>209263.029999999</c:v>
                </c:pt>
                <c:pt idx="1106">
                  <c:v>210011.31</c:v>
                </c:pt>
                <c:pt idx="1107">
                  <c:v>211968.35</c:v>
                </c:pt>
                <c:pt idx="1108">
                  <c:v>211824.449999999</c:v>
                </c:pt>
                <c:pt idx="1109">
                  <c:v>214299.529999999</c:v>
                </c:pt>
                <c:pt idx="1110">
                  <c:v>214213.19</c:v>
                </c:pt>
                <c:pt idx="1111">
                  <c:v>214673.67</c:v>
                </c:pt>
                <c:pt idx="1112">
                  <c:v>215623.41</c:v>
                </c:pt>
                <c:pt idx="1113">
                  <c:v>217580.449999999</c:v>
                </c:pt>
                <c:pt idx="1114">
                  <c:v>217925.81</c:v>
                </c:pt>
                <c:pt idx="1115">
                  <c:v>217494.109999999</c:v>
                </c:pt>
                <c:pt idx="1116">
                  <c:v>217522.889999999</c:v>
                </c:pt>
                <c:pt idx="1117">
                  <c:v>219019.449999999</c:v>
                </c:pt>
                <c:pt idx="1118">
                  <c:v>218271.17</c:v>
                </c:pt>
                <c:pt idx="1119">
                  <c:v>219278.47</c:v>
                </c:pt>
                <c:pt idx="1120">
                  <c:v>220026.75</c:v>
                </c:pt>
                <c:pt idx="1121">
                  <c:v>217724.35</c:v>
                </c:pt>
                <c:pt idx="1122">
                  <c:v>216832.17</c:v>
                </c:pt>
                <c:pt idx="1123">
                  <c:v>217781.91</c:v>
                </c:pt>
                <c:pt idx="1124">
                  <c:v>216717.049999999</c:v>
                </c:pt>
                <c:pt idx="1125">
                  <c:v>216314.129999999</c:v>
                </c:pt>
                <c:pt idx="1126">
                  <c:v>217522.889999999</c:v>
                </c:pt>
                <c:pt idx="1127">
                  <c:v>218530.19</c:v>
                </c:pt>
                <c:pt idx="1128">
                  <c:v>216055.109999999</c:v>
                </c:pt>
                <c:pt idx="1129">
                  <c:v>213033.209999999</c:v>
                </c:pt>
                <c:pt idx="1130">
                  <c:v>210586.91</c:v>
                </c:pt>
                <c:pt idx="1131">
                  <c:v>210673.25</c:v>
                </c:pt>
                <c:pt idx="1132">
                  <c:v>210644.47</c:v>
                </c:pt>
                <c:pt idx="1133">
                  <c:v>209982.529999999</c:v>
                </c:pt>
                <c:pt idx="1134">
                  <c:v>207363.549999999</c:v>
                </c:pt>
                <c:pt idx="1135">
                  <c:v>205550.41</c:v>
                </c:pt>
                <c:pt idx="1136">
                  <c:v>206126.01</c:v>
                </c:pt>
                <c:pt idx="1137">
                  <c:v>207075.75</c:v>
                </c:pt>
                <c:pt idx="1138">
                  <c:v>207018.19</c:v>
                </c:pt>
                <c:pt idx="1139">
                  <c:v>205550.41</c:v>
                </c:pt>
                <c:pt idx="1140">
                  <c:v>206385.029999999</c:v>
                </c:pt>
                <c:pt idx="1141">
                  <c:v>206528.93</c:v>
                </c:pt>
                <c:pt idx="1142">
                  <c:v>207449.889999999</c:v>
                </c:pt>
                <c:pt idx="1143">
                  <c:v>207680.129999999</c:v>
                </c:pt>
                <c:pt idx="1144">
                  <c:v>205205.049999999</c:v>
                </c:pt>
                <c:pt idx="1145">
                  <c:v>208111.829999999</c:v>
                </c:pt>
                <c:pt idx="1146">
                  <c:v>208198.17</c:v>
                </c:pt>
                <c:pt idx="1147">
                  <c:v>207536.229999999</c:v>
                </c:pt>
                <c:pt idx="1148">
                  <c:v>205521.629999999</c:v>
                </c:pt>
                <c:pt idx="1149">
                  <c:v>205694.31</c:v>
                </c:pt>
                <c:pt idx="1150">
                  <c:v>208802.549999999</c:v>
                </c:pt>
                <c:pt idx="1151">
                  <c:v>208457.19</c:v>
                </c:pt>
                <c:pt idx="1152">
                  <c:v>205809.43</c:v>
                </c:pt>
                <c:pt idx="1153">
                  <c:v>205866.989999999</c:v>
                </c:pt>
                <c:pt idx="1154">
                  <c:v>206586.489999999</c:v>
                </c:pt>
                <c:pt idx="1155">
                  <c:v>203766.049999999</c:v>
                </c:pt>
                <c:pt idx="1156">
                  <c:v>203852.389999999</c:v>
                </c:pt>
                <c:pt idx="1157">
                  <c:v>202096.81</c:v>
                </c:pt>
                <c:pt idx="1158">
                  <c:v>202355.829999999</c:v>
                </c:pt>
                <c:pt idx="1159">
                  <c:v>204111.41</c:v>
                </c:pt>
                <c:pt idx="1160">
                  <c:v>203507.029999999</c:v>
                </c:pt>
                <c:pt idx="1161">
                  <c:v>202298.27</c:v>
                </c:pt>
                <c:pt idx="1162">
                  <c:v>202355.829999999</c:v>
                </c:pt>
                <c:pt idx="1163">
                  <c:v>202845.09</c:v>
                </c:pt>
                <c:pt idx="1164">
                  <c:v>203334.35</c:v>
                </c:pt>
                <c:pt idx="1165">
                  <c:v>203391.91</c:v>
                </c:pt>
                <c:pt idx="1166">
                  <c:v>204197.75</c:v>
                </c:pt>
                <c:pt idx="1167">
                  <c:v>203046.549999999</c:v>
                </c:pt>
                <c:pt idx="1168">
                  <c:v>203017.77</c:v>
                </c:pt>
                <c:pt idx="1169">
                  <c:v>204053.85</c:v>
                </c:pt>
                <c:pt idx="1170">
                  <c:v>207334.77</c:v>
                </c:pt>
                <c:pt idx="1171">
                  <c:v>207593.789999999</c:v>
                </c:pt>
                <c:pt idx="1172">
                  <c:v>209665.949999999</c:v>
                </c:pt>
                <c:pt idx="1173">
                  <c:v>213378.57</c:v>
                </c:pt>
                <c:pt idx="1174">
                  <c:v>214155.629999999</c:v>
                </c:pt>
                <c:pt idx="1175">
                  <c:v>216055.109999999</c:v>
                </c:pt>
                <c:pt idx="1176">
                  <c:v>217119.97</c:v>
                </c:pt>
                <c:pt idx="1177">
                  <c:v>217004.85</c:v>
                </c:pt>
                <c:pt idx="1178">
                  <c:v>216199.01</c:v>
                </c:pt>
                <c:pt idx="1179">
                  <c:v>216026.329999999</c:v>
                </c:pt>
                <c:pt idx="1180">
                  <c:v>216630.709999999</c:v>
                </c:pt>
                <c:pt idx="1181">
                  <c:v>217609.229999999</c:v>
                </c:pt>
                <c:pt idx="1182">
                  <c:v>216458.029999999</c:v>
                </c:pt>
                <c:pt idx="1183">
                  <c:v>217177.529999999</c:v>
                </c:pt>
                <c:pt idx="1184">
                  <c:v>217004.85</c:v>
                </c:pt>
                <c:pt idx="1185">
                  <c:v>215709.75</c:v>
                </c:pt>
                <c:pt idx="1186">
                  <c:v>218012.149999999</c:v>
                </c:pt>
                <c:pt idx="1187">
                  <c:v>219911.629999999</c:v>
                </c:pt>
                <c:pt idx="1188">
                  <c:v>222415.489999999</c:v>
                </c:pt>
                <c:pt idx="1189">
                  <c:v>223653.029999999</c:v>
                </c:pt>
                <c:pt idx="1190">
                  <c:v>222559.389999999</c:v>
                </c:pt>
                <c:pt idx="1191">
                  <c:v>221695.989999999</c:v>
                </c:pt>
                <c:pt idx="1192">
                  <c:v>220113.09</c:v>
                </c:pt>
                <c:pt idx="1193">
                  <c:v>220141.869999999</c:v>
                </c:pt>
                <c:pt idx="1194">
                  <c:v>220256.989999999</c:v>
                </c:pt>
                <c:pt idx="1195">
                  <c:v>216947.289999999</c:v>
                </c:pt>
                <c:pt idx="1196">
                  <c:v>218271.17</c:v>
                </c:pt>
                <c:pt idx="1197">
                  <c:v>214126.85</c:v>
                </c:pt>
                <c:pt idx="1198">
                  <c:v>214328.31</c:v>
                </c:pt>
                <c:pt idx="1199">
                  <c:v>214500.989999999</c:v>
                </c:pt>
                <c:pt idx="1200">
                  <c:v>214731.229999999</c:v>
                </c:pt>
                <c:pt idx="1201">
                  <c:v>213896.609999999</c:v>
                </c:pt>
                <c:pt idx="1202">
                  <c:v>213695.149999999</c:v>
                </c:pt>
                <c:pt idx="1203">
                  <c:v>212083.47</c:v>
                </c:pt>
                <c:pt idx="1204">
                  <c:v>211335.19</c:v>
                </c:pt>
                <c:pt idx="1205">
                  <c:v>212659.07</c:v>
                </c:pt>
                <c:pt idx="1206">
                  <c:v>211479.09</c:v>
                </c:pt>
                <c:pt idx="1207">
                  <c:v>212774.19</c:v>
                </c:pt>
                <c:pt idx="1208">
                  <c:v>211162.51</c:v>
                </c:pt>
                <c:pt idx="1209">
                  <c:v>211047.389999999</c:v>
                </c:pt>
                <c:pt idx="1210">
                  <c:v>211680.549999999</c:v>
                </c:pt>
                <c:pt idx="1211">
                  <c:v>211795.67</c:v>
                </c:pt>
                <c:pt idx="1212">
                  <c:v>211306.41</c:v>
                </c:pt>
                <c:pt idx="1213">
                  <c:v>209061.57</c:v>
                </c:pt>
                <c:pt idx="1214">
                  <c:v>207910.369999999</c:v>
                </c:pt>
                <c:pt idx="1215">
                  <c:v>206442.59</c:v>
                </c:pt>
                <c:pt idx="1216">
                  <c:v>212860.529999999</c:v>
                </c:pt>
                <c:pt idx="1217">
                  <c:v>192656.97</c:v>
                </c:pt>
                <c:pt idx="1218">
                  <c:v>186987.31</c:v>
                </c:pt>
                <c:pt idx="1219">
                  <c:v>188512.649999999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MO!$AR$1</c:f>
              <c:strCache>
                <c:ptCount val="1"/>
                <c:pt idx="0">
                  <c:v>total Buy and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MO!$AR$2:$AR$1221</c:f>
              <c:numCache>
                <c:formatCode>General</c:formatCode>
                <c:ptCount val="1220"/>
                <c:pt idx="0">
                  <c:v>100000.0</c:v>
                </c:pt>
                <c:pt idx="1">
                  <c:v>97427.40999999997</c:v>
                </c:pt>
                <c:pt idx="2">
                  <c:v>98225.79999999999</c:v>
                </c:pt>
                <c:pt idx="3">
                  <c:v>98462.35999999998</c:v>
                </c:pt>
                <c:pt idx="4">
                  <c:v>98048.38</c:v>
                </c:pt>
                <c:pt idx="5">
                  <c:v>99408.6</c:v>
                </c:pt>
                <c:pt idx="6">
                  <c:v>100739.25</c:v>
                </c:pt>
                <c:pt idx="7">
                  <c:v>101182.8</c:v>
                </c:pt>
                <c:pt idx="8">
                  <c:v>100591.4</c:v>
                </c:pt>
                <c:pt idx="9">
                  <c:v>101064.52</c:v>
                </c:pt>
                <c:pt idx="10">
                  <c:v>100266.13</c:v>
                </c:pt>
                <c:pt idx="11">
                  <c:v>98758.05999999998</c:v>
                </c:pt>
                <c:pt idx="12">
                  <c:v>99497.30999999998</c:v>
                </c:pt>
                <c:pt idx="13">
                  <c:v>99763.43999999997</c:v>
                </c:pt>
                <c:pt idx="14">
                  <c:v>100709.68</c:v>
                </c:pt>
                <c:pt idx="15">
                  <c:v>100561.83</c:v>
                </c:pt>
                <c:pt idx="16">
                  <c:v>100561.83</c:v>
                </c:pt>
                <c:pt idx="17">
                  <c:v>99142.47</c:v>
                </c:pt>
                <c:pt idx="18">
                  <c:v>98610.21</c:v>
                </c:pt>
                <c:pt idx="19">
                  <c:v>96747.29999999999</c:v>
                </c:pt>
                <c:pt idx="20">
                  <c:v>97959.66999999998</c:v>
                </c:pt>
                <c:pt idx="21">
                  <c:v>98107.51999999999</c:v>
                </c:pt>
                <c:pt idx="22">
                  <c:v>98373.64999999997</c:v>
                </c:pt>
                <c:pt idx="23">
                  <c:v>99083.32999999998</c:v>
                </c:pt>
                <c:pt idx="24">
                  <c:v>97870.96</c:v>
                </c:pt>
                <c:pt idx="25">
                  <c:v>96510.74</c:v>
                </c:pt>
                <c:pt idx="26">
                  <c:v>97368.26999999999</c:v>
                </c:pt>
                <c:pt idx="27">
                  <c:v>95682.77999999998</c:v>
                </c:pt>
                <c:pt idx="28">
                  <c:v>95032.24</c:v>
                </c:pt>
                <c:pt idx="29">
                  <c:v>94943.52999999998</c:v>
                </c:pt>
                <c:pt idx="30">
                  <c:v>93938.15</c:v>
                </c:pt>
                <c:pt idx="31">
                  <c:v>93938.15</c:v>
                </c:pt>
                <c:pt idx="32">
                  <c:v>93938.15</c:v>
                </c:pt>
                <c:pt idx="33">
                  <c:v>94056.43</c:v>
                </c:pt>
                <c:pt idx="34">
                  <c:v>94559.11999999998</c:v>
                </c:pt>
                <c:pt idx="35">
                  <c:v>93760.72999999998</c:v>
                </c:pt>
                <c:pt idx="36">
                  <c:v>94292.99</c:v>
                </c:pt>
                <c:pt idx="37">
                  <c:v>94470.40999999999</c:v>
                </c:pt>
                <c:pt idx="38">
                  <c:v>92873.63</c:v>
                </c:pt>
                <c:pt idx="39">
                  <c:v>92518.79</c:v>
                </c:pt>
                <c:pt idx="40">
                  <c:v>93110.18999999998</c:v>
                </c:pt>
                <c:pt idx="41">
                  <c:v>92223.08999999998</c:v>
                </c:pt>
                <c:pt idx="42">
                  <c:v>91069.85999999998</c:v>
                </c:pt>
                <c:pt idx="43">
                  <c:v>90182.75999999998</c:v>
                </c:pt>
                <c:pt idx="44">
                  <c:v>92400.50999999998</c:v>
                </c:pt>
                <c:pt idx="45">
                  <c:v>96303.75</c:v>
                </c:pt>
                <c:pt idx="46">
                  <c:v>97161.27999999998</c:v>
                </c:pt>
                <c:pt idx="47">
                  <c:v>97190.85</c:v>
                </c:pt>
                <c:pt idx="48">
                  <c:v>99024.18999999997</c:v>
                </c:pt>
                <c:pt idx="49">
                  <c:v>98225.79999999999</c:v>
                </c:pt>
                <c:pt idx="50">
                  <c:v>98048.38</c:v>
                </c:pt>
                <c:pt idx="51">
                  <c:v>98817.19999999998</c:v>
                </c:pt>
                <c:pt idx="52">
                  <c:v>99290.32</c:v>
                </c:pt>
                <c:pt idx="53">
                  <c:v>100000.0</c:v>
                </c:pt>
                <c:pt idx="54">
                  <c:v>99556.44999999998</c:v>
                </c:pt>
                <c:pt idx="55">
                  <c:v>99053.76</c:v>
                </c:pt>
                <c:pt idx="56">
                  <c:v>98491.92999999997</c:v>
                </c:pt>
                <c:pt idx="57">
                  <c:v>98137.08999999998</c:v>
                </c:pt>
                <c:pt idx="58">
                  <c:v>98994.61999999998</c:v>
                </c:pt>
                <c:pt idx="59">
                  <c:v>98846.76999999999</c:v>
                </c:pt>
                <c:pt idx="60">
                  <c:v>97486.54999999999</c:v>
                </c:pt>
                <c:pt idx="61">
                  <c:v>98344.07999999998</c:v>
                </c:pt>
                <c:pt idx="62">
                  <c:v>98373.64999999997</c:v>
                </c:pt>
                <c:pt idx="63">
                  <c:v>98077.94999999998</c:v>
                </c:pt>
                <c:pt idx="64">
                  <c:v>97575.26</c:v>
                </c:pt>
                <c:pt idx="65">
                  <c:v>96392.46</c:v>
                </c:pt>
                <c:pt idx="66">
                  <c:v>95801.05999999998</c:v>
                </c:pt>
                <c:pt idx="67">
                  <c:v>96599.44999999998</c:v>
                </c:pt>
                <c:pt idx="68">
                  <c:v>94204.27999999998</c:v>
                </c:pt>
                <c:pt idx="69">
                  <c:v>93642.44999999998</c:v>
                </c:pt>
                <c:pt idx="70">
                  <c:v>92637.07</c:v>
                </c:pt>
                <c:pt idx="71">
                  <c:v>92873.63</c:v>
                </c:pt>
                <c:pt idx="72">
                  <c:v>91956.96</c:v>
                </c:pt>
                <c:pt idx="73">
                  <c:v>92991.90999999999</c:v>
                </c:pt>
                <c:pt idx="74">
                  <c:v>96244.60999999998</c:v>
                </c:pt>
                <c:pt idx="75">
                  <c:v>96303.75</c:v>
                </c:pt>
                <c:pt idx="76">
                  <c:v>96244.60999999998</c:v>
                </c:pt>
                <c:pt idx="77">
                  <c:v>96008.04999999999</c:v>
                </c:pt>
                <c:pt idx="78">
                  <c:v>95061.80999999998</c:v>
                </c:pt>
                <c:pt idx="79">
                  <c:v>94352.13</c:v>
                </c:pt>
                <c:pt idx="80">
                  <c:v>96717.73</c:v>
                </c:pt>
                <c:pt idx="81">
                  <c:v>97397.83999999998</c:v>
                </c:pt>
                <c:pt idx="82">
                  <c:v>97575.26</c:v>
                </c:pt>
                <c:pt idx="83">
                  <c:v>96954.29</c:v>
                </c:pt>
                <c:pt idx="84">
                  <c:v>96954.29</c:v>
                </c:pt>
                <c:pt idx="85">
                  <c:v>97575.26</c:v>
                </c:pt>
                <c:pt idx="86">
                  <c:v>98403.22</c:v>
                </c:pt>
                <c:pt idx="87">
                  <c:v>98048.38</c:v>
                </c:pt>
                <c:pt idx="88">
                  <c:v>97634.39999999997</c:v>
                </c:pt>
                <c:pt idx="89">
                  <c:v>98817.19999999998</c:v>
                </c:pt>
                <c:pt idx="90">
                  <c:v>98935.48</c:v>
                </c:pt>
                <c:pt idx="91">
                  <c:v>99674.73</c:v>
                </c:pt>
                <c:pt idx="92">
                  <c:v>99674.73</c:v>
                </c:pt>
                <c:pt idx="93">
                  <c:v>99674.73</c:v>
                </c:pt>
                <c:pt idx="94">
                  <c:v>99615.58999999998</c:v>
                </c:pt>
                <c:pt idx="95">
                  <c:v>101153.23</c:v>
                </c:pt>
                <c:pt idx="96">
                  <c:v>100236.56</c:v>
                </c:pt>
                <c:pt idx="97">
                  <c:v>101094.09</c:v>
                </c:pt>
                <c:pt idx="98">
                  <c:v>100916.67</c:v>
                </c:pt>
                <c:pt idx="99">
                  <c:v>102365.6</c:v>
                </c:pt>
                <c:pt idx="100">
                  <c:v>102602.16</c:v>
                </c:pt>
                <c:pt idx="101">
                  <c:v>102779.58</c:v>
                </c:pt>
                <c:pt idx="102">
                  <c:v>102513.45</c:v>
                </c:pt>
                <c:pt idx="103">
                  <c:v>102868.29</c:v>
                </c:pt>
                <c:pt idx="104">
                  <c:v>100887.1</c:v>
                </c:pt>
                <c:pt idx="105">
                  <c:v>101685.49</c:v>
                </c:pt>
                <c:pt idx="106">
                  <c:v>102838.72</c:v>
                </c:pt>
                <c:pt idx="107">
                  <c:v>103193.56</c:v>
                </c:pt>
                <c:pt idx="108">
                  <c:v>104110.23</c:v>
                </c:pt>
                <c:pt idx="109">
                  <c:v>104465.07</c:v>
                </c:pt>
                <c:pt idx="110">
                  <c:v>102483.88</c:v>
                </c:pt>
                <c:pt idx="111">
                  <c:v>101448.93</c:v>
                </c:pt>
                <c:pt idx="112">
                  <c:v>100768.82</c:v>
                </c:pt>
                <c:pt idx="113">
                  <c:v>99231.17999999997</c:v>
                </c:pt>
                <c:pt idx="114">
                  <c:v>99053.76</c:v>
                </c:pt>
                <c:pt idx="115">
                  <c:v>100354.84</c:v>
                </c:pt>
                <c:pt idx="116">
                  <c:v>101271.51</c:v>
                </c:pt>
                <c:pt idx="117">
                  <c:v>100946.24</c:v>
                </c:pt>
                <c:pt idx="118">
                  <c:v>100443.55</c:v>
                </c:pt>
                <c:pt idx="119">
                  <c:v>100561.83</c:v>
                </c:pt>
                <c:pt idx="120">
                  <c:v>101330.65</c:v>
                </c:pt>
                <c:pt idx="121">
                  <c:v>101034.95</c:v>
                </c:pt>
                <c:pt idx="122">
                  <c:v>100354.84</c:v>
                </c:pt>
                <c:pt idx="123">
                  <c:v>99970.42999999997</c:v>
                </c:pt>
                <c:pt idx="124">
                  <c:v>99615.58999999998</c:v>
                </c:pt>
                <c:pt idx="125">
                  <c:v>98994.61999999998</c:v>
                </c:pt>
                <c:pt idx="126">
                  <c:v>99645.15999999997</c:v>
                </c:pt>
                <c:pt idx="127">
                  <c:v>100680.11</c:v>
                </c:pt>
                <c:pt idx="128">
                  <c:v>100147.85</c:v>
                </c:pt>
                <c:pt idx="129">
                  <c:v>100295.7</c:v>
                </c:pt>
                <c:pt idx="130">
                  <c:v>100206.99</c:v>
                </c:pt>
                <c:pt idx="131">
                  <c:v>101626.35</c:v>
                </c:pt>
                <c:pt idx="132">
                  <c:v>101774.2</c:v>
                </c:pt>
                <c:pt idx="133">
                  <c:v>101715.06</c:v>
                </c:pt>
                <c:pt idx="134">
                  <c:v>101448.93</c:v>
                </c:pt>
                <c:pt idx="135">
                  <c:v>104110.23</c:v>
                </c:pt>
                <c:pt idx="136">
                  <c:v>102986.57</c:v>
                </c:pt>
                <c:pt idx="137">
                  <c:v>103991.95</c:v>
                </c:pt>
                <c:pt idx="138">
                  <c:v>103045.71</c:v>
                </c:pt>
                <c:pt idx="139">
                  <c:v>104287.65</c:v>
                </c:pt>
                <c:pt idx="140">
                  <c:v>104938.19</c:v>
                </c:pt>
                <c:pt idx="141">
                  <c:v>105470.45</c:v>
                </c:pt>
                <c:pt idx="142">
                  <c:v>105352.17</c:v>
                </c:pt>
                <c:pt idx="143">
                  <c:v>106209.7</c:v>
                </c:pt>
                <c:pt idx="144">
                  <c:v>102957.0</c:v>
                </c:pt>
                <c:pt idx="145">
                  <c:v>104642.49</c:v>
                </c:pt>
                <c:pt idx="146">
                  <c:v>103932.81</c:v>
                </c:pt>
                <c:pt idx="147">
                  <c:v>102572.59</c:v>
                </c:pt>
                <c:pt idx="148">
                  <c:v>103577.97</c:v>
                </c:pt>
                <c:pt idx="149">
                  <c:v>104346.79</c:v>
                </c:pt>
                <c:pt idx="150">
                  <c:v>105086.04</c:v>
                </c:pt>
                <c:pt idx="151">
                  <c:v>105086.04</c:v>
                </c:pt>
                <c:pt idx="152">
                  <c:v>106298.41</c:v>
                </c:pt>
                <c:pt idx="153">
                  <c:v>106682.82</c:v>
                </c:pt>
                <c:pt idx="154">
                  <c:v>108279.6</c:v>
                </c:pt>
                <c:pt idx="155">
                  <c:v>107983.9</c:v>
                </c:pt>
                <c:pt idx="156">
                  <c:v>107422.07</c:v>
                </c:pt>
                <c:pt idx="157">
                  <c:v>108397.88</c:v>
                </c:pt>
                <c:pt idx="158">
                  <c:v>107983.9</c:v>
                </c:pt>
                <c:pt idx="159">
                  <c:v>106712.39</c:v>
                </c:pt>
                <c:pt idx="160">
                  <c:v>107865.62</c:v>
                </c:pt>
                <c:pt idx="161">
                  <c:v>108013.47</c:v>
                </c:pt>
                <c:pt idx="162">
                  <c:v>107510.78</c:v>
                </c:pt>
                <c:pt idx="163">
                  <c:v>108486.59</c:v>
                </c:pt>
                <c:pt idx="164">
                  <c:v>109196.27</c:v>
                </c:pt>
                <c:pt idx="165">
                  <c:v>109610.25</c:v>
                </c:pt>
                <c:pt idx="166">
                  <c:v>110793.05</c:v>
                </c:pt>
                <c:pt idx="167">
                  <c:v>109965.09</c:v>
                </c:pt>
                <c:pt idx="168">
                  <c:v>110733.91</c:v>
                </c:pt>
                <c:pt idx="169">
                  <c:v>110438.21</c:v>
                </c:pt>
                <c:pt idx="170">
                  <c:v>109196.27</c:v>
                </c:pt>
                <c:pt idx="171">
                  <c:v>109137.13</c:v>
                </c:pt>
                <c:pt idx="172">
                  <c:v>109018.85</c:v>
                </c:pt>
                <c:pt idx="173">
                  <c:v>109698.96</c:v>
                </c:pt>
                <c:pt idx="174">
                  <c:v>109639.82</c:v>
                </c:pt>
                <c:pt idx="175">
                  <c:v>107776.91</c:v>
                </c:pt>
                <c:pt idx="176">
                  <c:v>107747.34</c:v>
                </c:pt>
                <c:pt idx="177">
                  <c:v>106771.53</c:v>
                </c:pt>
                <c:pt idx="178">
                  <c:v>107836.05</c:v>
                </c:pt>
                <c:pt idx="179">
                  <c:v>107096.8</c:v>
                </c:pt>
                <c:pt idx="180">
                  <c:v>105618.3</c:v>
                </c:pt>
                <c:pt idx="181">
                  <c:v>105914.0</c:v>
                </c:pt>
                <c:pt idx="182">
                  <c:v>106919.38</c:v>
                </c:pt>
                <c:pt idx="183">
                  <c:v>107155.94</c:v>
                </c:pt>
                <c:pt idx="184">
                  <c:v>106948.95</c:v>
                </c:pt>
                <c:pt idx="185">
                  <c:v>105293.03</c:v>
                </c:pt>
                <c:pt idx="186">
                  <c:v>105766.15</c:v>
                </c:pt>
                <c:pt idx="187">
                  <c:v>105233.89</c:v>
                </c:pt>
                <c:pt idx="188">
                  <c:v>105854.86</c:v>
                </c:pt>
                <c:pt idx="189">
                  <c:v>106919.38</c:v>
                </c:pt>
                <c:pt idx="190">
                  <c:v>104080.66</c:v>
                </c:pt>
                <c:pt idx="191">
                  <c:v>101567.21</c:v>
                </c:pt>
                <c:pt idx="192">
                  <c:v>103311.84</c:v>
                </c:pt>
                <c:pt idx="193">
                  <c:v>102424.74</c:v>
                </c:pt>
                <c:pt idx="194">
                  <c:v>103311.84</c:v>
                </c:pt>
                <c:pt idx="195">
                  <c:v>104317.22</c:v>
                </c:pt>
                <c:pt idx="196">
                  <c:v>104849.48</c:v>
                </c:pt>
                <c:pt idx="197">
                  <c:v>103489.26</c:v>
                </c:pt>
                <c:pt idx="198">
                  <c:v>104642.49</c:v>
                </c:pt>
                <c:pt idx="199">
                  <c:v>104879.05</c:v>
                </c:pt>
                <c:pt idx="200">
                  <c:v>104967.76</c:v>
                </c:pt>
                <c:pt idx="201">
                  <c:v>104967.76</c:v>
                </c:pt>
                <c:pt idx="202">
                  <c:v>106594.11</c:v>
                </c:pt>
                <c:pt idx="203">
                  <c:v>107274.22</c:v>
                </c:pt>
                <c:pt idx="204">
                  <c:v>107954.33</c:v>
                </c:pt>
                <c:pt idx="205">
                  <c:v>109018.85</c:v>
                </c:pt>
                <c:pt idx="206">
                  <c:v>109196.27</c:v>
                </c:pt>
                <c:pt idx="207">
                  <c:v>109580.68</c:v>
                </c:pt>
                <c:pt idx="208">
                  <c:v>110112.94</c:v>
                </c:pt>
                <c:pt idx="209">
                  <c:v>109491.97</c:v>
                </c:pt>
                <c:pt idx="210">
                  <c:v>109432.83</c:v>
                </c:pt>
                <c:pt idx="211">
                  <c:v>109876.38</c:v>
                </c:pt>
                <c:pt idx="212">
                  <c:v>109077.99</c:v>
                </c:pt>
                <c:pt idx="213">
                  <c:v>106446.26</c:v>
                </c:pt>
                <c:pt idx="214">
                  <c:v>105204.32</c:v>
                </c:pt>
                <c:pt idx="215">
                  <c:v>106209.7</c:v>
                </c:pt>
                <c:pt idx="216">
                  <c:v>106180.13</c:v>
                </c:pt>
                <c:pt idx="217">
                  <c:v>105500.02</c:v>
                </c:pt>
                <c:pt idx="218">
                  <c:v>105174.75</c:v>
                </c:pt>
                <c:pt idx="219">
                  <c:v>103696.25</c:v>
                </c:pt>
                <c:pt idx="220">
                  <c:v>105115.61</c:v>
                </c:pt>
                <c:pt idx="221">
                  <c:v>105529.59</c:v>
                </c:pt>
                <c:pt idx="222">
                  <c:v>105322.6</c:v>
                </c:pt>
                <c:pt idx="223">
                  <c:v>104701.63</c:v>
                </c:pt>
                <c:pt idx="224">
                  <c:v>104110.23</c:v>
                </c:pt>
                <c:pt idx="225">
                  <c:v>105204.32</c:v>
                </c:pt>
                <c:pt idx="226">
                  <c:v>104612.92</c:v>
                </c:pt>
                <c:pt idx="227">
                  <c:v>103991.95</c:v>
                </c:pt>
                <c:pt idx="228">
                  <c:v>104169.37</c:v>
                </c:pt>
                <c:pt idx="229">
                  <c:v>103696.25</c:v>
                </c:pt>
                <c:pt idx="230">
                  <c:v>102247.32</c:v>
                </c:pt>
                <c:pt idx="231">
                  <c:v>101419.36</c:v>
                </c:pt>
                <c:pt idx="232">
                  <c:v>100354.84</c:v>
                </c:pt>
                <c:pt idx="233">
                  <c:v>99881.72</c:v>
                </c:pt>
                <c:pt idx="234">
                  <c:v>98965.04999999999</c:v>
                </c:pt>
                <c:pt idx="235">
                  <c:v>99260.75</c:v>
                </c:pt>
                <c:pt idx="236">
                  <c:v>101389.79</c:v>
                </c:pt>
                <c:pt idx="237">
                  <c:v>100709.68</c:v>
                </c:pt>
                <c:pt idx="238">
                  <c:v>100532.26</c:v>
                </c:pt>
                <c:pt idx="239">
                  <c:v>99379.02999999998</c:v>
                </c:pt>
                <c:pt idx="240">
                  <c:v>100384.41</c:v>
                </c:pt>
                <c:pt idx="241">
                  <c:v>100206.99</c:v>
                </c:pt>
                <c:pt idx="242">
                  <c:v>100059.14</c:v>
                </c:pt>
                <c:pt idx="243">
                  <c:v>101064.52</c:v>
                </c:pt>
                <c:pt idx="244">
                  <c:v>101301.08</c:v>
                </c:pt>
                <c:pt idx="245">
                  <c:v>101744.63</c:v>
                </c:pt>
                <c:pt idx="246">
                  <c:v>102306.46</c:v>
                </c:pt>
                <c:pt idx="247">
                  <c:v>103459.69</c:v>
                </c:pt>
                <c:pt idx="248">
                  <c:v>104731.2</c:v>
                </c:pt>
                <c:pt idx="249">
                  <c:v>102158.61</c:v>
                </c:pt>
                <c:pt idx="250">
                  <c:v>103045.71</c:v>
                </c:pt>
                <c:pt idx="251">
                  <c:v>103903.24</c:v>
                </c:pt>
                <c:pt idx="252">
                  <c:v>104583.35</c:v>
                </c:pt>
                <c:pt idx="253">
                  <c:v>105854.86</c:v>
                </c:pt>
                <c:pt idx="254">
                  <c:v>105884.43</c:v>
                </c:pt>
                <c:pt idx="255">
                  <c:v>105145.18</c:v>
                </c:pt>
                <c:pt idx="256">
                  <c:v>104258.08</c:v>
                </c:pt>
                <c:pt idx="257">
                  <c:v>103755.39</c:v>
                </c:pt>
                <c:pt idx="258">
                  <c:v>102897.86</c:v>
                </c:pt>
                <c:pt idx="259">
                  <c:v>103518.83</c:v>
                </c:pt>
                <c:pt idx="260">
                  <c:v>102661.3</c:v>
                </c:pt>
                <c:pt idx="261">
                  <c:v>101596.78</c:v>
                </c:pt>
                <c:pt idx="262">
                  <c:v>102661.3</c:v>
                </c:pt>
                <c:pt idx="263">
                  <c:v>102779.58</c:v>
                </c:pt>
                <c:pt idx="264">
                  <c:v>102631.73</c:v>
                </c:pt>
                <c:pt idx="265">
                  <c:v>102483.88</c:v>
                </c:pt>
                <c:pt idx="266">
                  <c:v>102779.58</c:v>
                </c:pt>
                <c:pt idx="267">
                  <c:v>102572.59</c:v>
                </c:pt>
                <c:pt idx="268">
                  <c:v>101892.48</c:v>
                </c:pt>
                <c:pt idx="269">
                  <c:v>104938.19</c:v>
                </c:pt>
                <c:pt idx="270">
                  <c:v>105115.61</c:v>
                </c:pt>
                <c:pt idx="271">
                  <c:v>104494.64</c:v>
                </c:pt>
                <c:pt idx="272">
                  <c:v>105559.16</c:v>
                </c:pt>
                <c:pt idx="273">
                  <c:v>105352.17</c:v>
                </c:pt>
                <c:pt idx="274">
                  <c:v>106061.85</c:v>
                </c:pt>
                <c:pt idx="275">
                  <c:v>106534.97</c:v>
                </c:pt>
                <c:pt idx="276">
                  <c:v>107688.2</c:v>
                </c:pt>
                <c:pt idx="277">
                  <c:v>107599.49</c:v>
                </c:pt>
                <c:pt idx="278">
                  <c:v>106357.55</c:v>
                </c:pt>
                <c:pt idx="279">
                  <c:v>107215.08</c:v>
                </c:pt>
                <c:pt idx="280">
                  <c:v>108871.0</c:v>
                </c:pt>
                <c:pt idx="281">
                  <c:v>110704.34</c:v>
                </c:pt>
                <c:pt idx="282">
                  <c:v>109610.25</c:v>
                </c:pt>
                <c:pt idx="283">
                  <c:v>110112.94</c:v>
                </c:pt>
                <c:pt idx="284">
                  <c:v>110408.64</c:v>
                </c:pt>
                <c:pt idx="285">
                  <c:v>110704.34</c:v>
                </c:pt>
                <c:pt idx="286">
                  <c:v>111029.61</c:v>
                </c:pt>
                <c:pt idx="287">
                  <c:v>111857.57</c:v>
                </c:pt>
                <c:pt idx="288">
                  <c:v>110911.33</c:v>
                </c:pt>
                <c:pt idx="289">
                  <c:v>111059.18</c:v>
                </c:pt>
                <c:pt idx="290">
                  <c:v>110349.5</c:v>
                </c:pt>
                <c:pt idx="291">
                  <c:v>111147.89</c:v>
                </c:pt>
                <c:pt idx="292">
                  <c:v>111502.73</c:v>
                </c:pt>
                <c:pt idx="293">
                  <c:v>112389.83</c:v>
                </c:pt>
                <c:pt idx="294">
                  <c:v>112478.54</c:v>
                </c:pt>
                <c:pt idx="295">
                  <c:v>111887.14</c:v>
                </c:pt>
                <c:pt idx="296">
                  <c:v>111236.6</c:v>
                </c:pt>
                <c:pt idx="297">
                  <c:v>109846.81</c:v>
                </c:pt>
                <c:pt idx="298">
                  <c:v>110231.22</c:v>
                </c:pt>
                <c:pt idx="299">
                  <c:v>109787.67</c:v>
                </c:pt>
                <c:pt idx="300">
                  <c:v>109432.83</c:v>
                </c:pt>
                <c:pt idx="301">
                  <c:v>109876.38</c:v>
                </c:pt>
                <c:pt idx="302">
                  <c:v>109373.69</c:v>
                </c:pt>
                <c:pt idx="303">
                  <c:v>109284.98</c:v>
                </c:pt>
                <c:pt idx="304">
                  <c:v>109935.52</c:v>
                </c:pt>
                <c:pt idx="305">
                  <c:v>110112.94</c:v>
                </c:pt>
                <c:pt idx="306">
                  <c:v>109314.55</c:v>
                </c:pt>
                <c:pt idx="307">
                  <c:v>110793.05</c:v>
                </c:pt>
                <c:pt idx="308">
                  <c:v>111473.16</c:v>
                </c:pt>
                <c:pt idx="309">
                  <c:v>110379.07</c:v>
                </c:pt>
                <c:pt idx="310">
                  <c:v>111414.02</c:v>
                </c:pt>
                <c:pt idx="311">
                  <c:v>110024.23</c:v>
                </c:pt>
                <c:pt idx="312">
                  <c:v>109728.53</c:v>
                </c:pt>
                <c:pt idx="313">
                  <c:v>110142.51</c:v>
                </c:pt>
                <c:pt idx="314">
                  <c:v>110763.48</c:v>
                </c:pt>
                <c:pt idx="315">
                  <c:v>112862.95</c:v>
                </c:pt>
                <c:pt idx="316">
                  <c:v>113040.37</c:v>
                </c:pt>
                <c:pt idx="317">
                  <c:v>114075.32</c:v>
                </c:pt>
                <c:pt idx="318">
                  <c:v>112803.81</c:v>
                </c:pt>
                <c:pt idx="319">
                  <c:v>112626.39</c:v>
                </c:pt>
                <c:pt idx="320">
                  <c:v>113129.08</c:v>
                </c:pt>
                <c:pt idx="321">
                  <c:v>113306.5</c:v>
                </c:pt>
                <c:pt idx="322">
                  <c:v>113454.35</c:v>
                </c:pt>
                <c:pt idx="323">
                  <c:v>113543.06</c:v>
                </c:pt>
                <c:pt idx="324">
                  <c:v>112094.13</c:v>
                </c:pt>
                <c:pt idx="325">
                  <c:v>111561.87</c:v>
                </c:pt>
                <c:pt idx="326">
                  <c:v>110260.79</c:v>
                </c:pt>
                <c:pt idx="327">
                  <c:v>110260.79</c:v>
                </c:pt>
                <c:pt idx="328">
                  <c:v>109817.24</c:v>
                </c:pt>
                <c:pt idx="329">
                  <c:v>110172.08</c:v>
                </c:pt>
                <c:pt idx="330">
                  <c:v>110201.65</c:v>
                </c:pt>
                <c:pt idx="331">
                  <c:v>109698.96</c:v>
                </c:pt>
                <c:pt idx="332">
                  <c:v>109373.69</c:v>
                </c:pt>
                <c:pt idx="333">
                  <c:v>109137.13</c:v>
                </c:pt>
                <c:pt idx="334">
                  <c:v>110319.93</c:v>
                </c:pt>
                <c:pt idx="335">
                  <c:v>109521.54</c:v>
                </c:pt>
                <c:pt idx="336">
                  <c:v>110526.92</c:v>
                </c:pt>
                <c:pt idx="337">
                  <c:v>110911.33</c:v>
                </c:pt>
                <c:pt idx="338">
                  <c:v>110526.92</c:v>
                </c:pt>
                <c:pt idx="339">
                  <c:v>110319.93</c:v>
                </c:pt>
                <c:pt idx="340">
                  <c:v>108930.14</c:v>
                </c:pt>
                <c:pt idx="341">
                  <c:v>108989.28</c:v>
                </c:pt>
                <c:pt idx="342">
                  <c:v>107747.34</c:v>
                </c:pt>
                <c:pt idx="343">
                  <c:v>104553.78</c:v>
                </c:pt>
                <c:pt idx="344">
                  <c:v>104169.37</c:v>
                </c:pt>
                <c:pt idx="345">
                  <c:v>100887.1</c:v>
                </c:pt>
                <c:pt idx="346">
                  <c:v>101833.34</c:v>
                </c:pt>
                <c:pt idx="347">
                  <c:v>100561.83</c:v>
                </c:pt>
                <c:pt idx="348">
                  <c:v>102661.3</c:v>
                </c:pt>
                <c:pt idx="349">
                  <c:v>104405.93</c:v>
                </c:pt>
                <c:pt idx="350">
                  <c:v>104080.66</c:v>
                </c:pt>
                <c:pt idx="351">
                  <c:v>103932.81</c:v>
                </c:pt>
                <c:pt idx="352">
                  <c:v>103311.84</c:v>
                </c:pt>
                <c:pt idx="353">
                  <c:v>104346.79</c:v>
                </c:pt>
                <c:pt idx="354">
                  <c:v>105204.32</c:v>
                </c:pt>
                <c:pt idx="355">
                  <c:v>104879.05</c:v>
                </c:pt>
                <c:pt idx="356">
                  <c:v>103991.95</c:v>
                </c:pt>
                <c:pt idx="357">
                  <c:v>105086.04</c:v>
                </c:pt>
                <c:pt idx="358">
                  <c:v>104612.92</c:v>
                </c:pt>
                <c:pt idx="359">
                  <c:v>104642.49</c:v>
                </c:pt>
                <c:pt idx="360">
                  <c:v>105204.32</c:v>
                </c:pt>
                <c:pt idx="361">
                  <c:v>104819.91</c:v>
                </c:pt>
                <c:pt idx="362">
                  <c:v>106091.42</c:v>
                </c:pt>
                <c:pt idx="363">
                  <c:v>107244.65</c:v>
                </c:pt>
                <c:pt idx="364">
                  <c:v>107806.48</c:v>
                </c:pt>
                <c:pt idx="365">
                  <c:v>109639.82</c:v>
                </c:pt>
                <c:pt idx="366">
                  <c:v>109284.98</c:v>
                </c:pt>
                <c:pt idx="367">
                  <c:v>109107.56</c:v>
                </c:pt>
                <c:pt idx="368">
                  <c:v>108871.0</c:v>
                </c:pt>
                <c:pt idx="369">
                  <c:v>109018.85</c:v>
                </c:pt>
                <c:pt idx="370">
                  <c:v>108723.15</c:v>
                </c:pt>
                <c:pt idx="371">
                  <c:v>106889.81</c:v>
                </c:pt>
                <c:pt idx="372">
                  <c:v>106387.12</c:v>
                </c:pt>
                <c:pt idx="373">
                  <c:v>107481.21</c:v>
                </c:pt>
                <c:pt idx="374">
                  <c:v>107599.49</c:v>
                </c:pt>
                <c:pt idx="375">
                  <c:v>108220.46</c:v>
                </c:pt>
                <c:pt idx="376">
                  <c:v>106534.97</c:v>
                </c:pt>
                <c:pt idx="377">
                  <c:v>107510.78</c:v>
                </c:pt>
                <c:pt idx="378">
                  <c:v>107806.48</c:v>
                </c:pt>
                <c:pt idx="379">
                  <c:v>108516.16</c:v>
                </c:pt>
                <c:pt idx="380">
                  <c:v>109166.7</c:v>
                </c:pt>
                <c:pt idx="381">
                  <c:v>110172.08</c:v>
                </c:pt>
                <c:pt idx="382">
                  <c:v>110112.94</c:v>
                </c:pt>
                <c:pt idx="383">
                  <c:v>109787.67</c:v>
                </c:pt>
                <c:pt idx="384">
                  <c:v>110704.34</c:v>
                </c:pt>
                <c:pt idx="385">
                  <c:v>110586.06</c:v>
                </c:pt>
                <c:pt idx="386">
                  <c:v>111147.89</c:v>
                </c:pt>
                <c:pt idx="387">
                  <c:v>111177.46</c:v>
                </c:pt>
                <c:pt idx="388">
                  <c:v>111118.32</c:v>
                </c:pt>
                <c:pt idx="389">
                  <c:v>111354.88</c:v>
                </c:pt>
                <c:pt idx="390">
                  <c:v>112064.56</c:v>
                </c:pt>
                <c:pt idx="391">
                  <c:v>112803.81</c:v>
                </c:pt>
                <c:pt idx="392">
                  <c:v>111857.57</c:v>
                </c:pt>
                <c:pt idx="393">
                  <c:v>111354.88</c:v>
                </c:pt>
                <c:pt idx="394">
                  <c:v>113129.08</c:v>
                </c:pt>
                <c:pt idx="395">
                  <c:v>113010.8</c:v>
                </c:pt>
                <c:pt idx="396">
                  <c:v>113454.35</c:v>
                </c:pt>
                <c:pt idx="397">
                  <c:v>113720.48</c:v>
                </c:pt>
                <c:pt idx="398">
                  <c:v>113631.77</c:v>
                </c:pt>
                <c:pt idx="399">
                  <c:v>114282.31</c:v>
                </c:pt>
                <c:pt idx="400">
                  <c:v>113306.5</c:v>
                </c:pt>
                <c:pt idx="401">
                  <c:v>113572.63</c:v>
                </c:pt>
                <c:pt idx="402">
                  <c:v>115672.1</c:v>
                </c:pt>
                <c:pt idx="403">
                  <c:v>118096.84</c:v>
                </c:pt>
                <c:pt idx="404">
                  <c:v>118658.67</c:v>
                </c:pt>
                <c:pt idx="405">
                  <c:v>118629.1</c:v>
                </c:pt>
                <c:pt idx="406">
                  <c:v>117801.14</c:v>
                </c:pt>
                <c:pt idx="407">
                  <c:v>118215.12</c:v>
                </c:pt>
                <c:pt idx="408">
                  <c:v>117978.56</c:v>
                </c:pt>
                <c:pt idx="409">
                  <c:v>117594.15</c:v>
                </c:pt>
                <c:pt idx="410">
                  <c:v>118481.25</c:v>
                </c:pt>
                <c:pt idx="411">
                  <c:v>118629.1</c:v>
                </c:pt>
                <c:pt idx="412">
                  <c:v>118895.23</c:v>
                </c:pt>
                <c:pt idx="413">
                  <c:v>119397.92</c:v>
                </c:pt>
                <c:pt idx="414">
                  <c:v>120107.6</c:v>
                </c:pt>
                <c:pt idx="415">
                  <c:v>119279.64</c:v>
                </c:pt>
                <c:pt idx="416">
                  <c:v>118451.68</c:v>
                </c:pt>
                <c:pt idx="417">
                  <c:v>120344.16</c:v>
                </c:pt>
                <c:pt idx="418">
                  <c:v>118924.8</c:v>
                </c:pt>
                <c:pt idx="419">
                  <c:v>118392.54</c:v>
                </c:pt>
                <c:pt idx="420">
                  <c:v>120196.31</c:v>
                </c:pt>
                <c:pt idx="421">
                  <c:v>120314.59</c:v>
                </c:pt>
                <c:pt idx="422">
                  <c:v>120314.59</c:v>
                </c:pt>
                <c:pt idx="423">
                  <c:v>120580.72</c:v>
                </c:pt>
                <c:pt idx="424">
                  <c:v>120580.72</c:v>
                </c:pt>
                <c:pt idx="425">
                  <c:v>122177.5</c:v>
                </c:pt>
                <c:pt idx="426">
                  <c:v>122916.75</c:v>
                </c:pt>
                <c:pt idx="427">
                  <c:v>122000.08</c:v>
                </c:pt>
                <c:pt idx="428">
                  <c:v>121970.51</c:v>
                </c:pt>
                <c:pt idx="429">
                  <c:v>121940.94</c:v>
                </c:pt>
                <c:pt idx="430">
                  <c:v>122118.36</c:v>
                </c:pt>
                <c:pt idx="431">
                  <c:v>122414.06</c:v>
                </c:pt>
                <c:pt idx="432">
                  <c:v>123064.6</c:v>
                </c:pt>
                <c:pt idx="433">
                  <c:v>125252.78</c:v>
                </c:pt>
                <c:pt idx="434">
                  <c:v>125962.46</c:v>
                </c:pt>
                <c:pt idx="435">
                  <c:v>122088.79</c:v>
                </c:pt>
                <c:pt idx="436">
                  <c:v>122591.48</c:v>
                </c:pt>
                <c:pt idx="437">
                  <c:v>123656.0</c:v>
                </c:pt>
                <c:pt idx="438">
                  <c:v>123271.59</c:v>
                </c:pt>
                <c:pt idx="439">
                  <c:v>125252.78</c:v>
                </c:pt>
                <c:pt idx="440">
                  <c:v>127381.82</c:v>
                </c:pt>
                <c:pt idx="441">
                  <c:v>127529.67</c:v>
                </c:pt>
                <c:pt idx="442">
                  <c:v>126258.16</c:v>
                </c:pt>
                <c:pt idx="443">
                  <c:v>125252.78</c:v>
                </c:pt>
                <c:pt idx="444">
                  <c:v>124306.54</c:v>
                </c:pt>
                <c:pt idx="445">
                  <c:v>123922.13</c:v>
                </c:pt>
                <c:pt idx="446">
                  <c:v>123685.57</c:v>
                </c:pt>
                <c:pt idx="447">
                  <c:v>124040.41</c:v>
                </c:pt>
                <c:pt idx="448">
                  <c:v>123715.14</c:v>
                </c:pt>
                <c:pt idx="449">
                  <c:v>123833.42</c:v>
                </c:pt>
                <c:pt idx="450">
                  <c:v>125371.06</c:v>
                </c:pt>
                <c:pt idx="451">
                  <c:v>126051.17</c:v>
                </c:pt>
                <c:pt idx="452">
                  <c:v>126317.3</c:v>
                </c:pt>
                <c:pt idx="453">
                  <c:v>126583.43</c:v>
                </c:pt>
                <c:pt idx="454">
                  <c:v>127026.98</c:v>
                </c:pt>
                <c:pt idx="455">
                  <c:v>128446.34</c:v>
                </c:pt>
                <c:pt idx="456">
                  <c:v>128209.78</c:v>
                </c:pt>
                <c:pt idx="457">
                  <c:v>123508.15</c:v>
                </c:pt>
                <c:pt idx="458">
                  <c:v>123685.57</c:v>
                </c:pt>
                <c:pt idx="459">
                  <c:v>122975.89</c:v>
                </c:pt>
                <c:pt idx="460">
                  <c:v>124720.52</c:v>
                </c:pt>
                <c:pt idx="461">
                  <c:v>124247.4</c:v>
                </c:pt>
                <c:pt idx="462">
                  <c:v>124010.84</c:v>
                </c:pt>
                <c:pt idx="463">
                  <c:v>123389.87</c:v>
                </c:pt>
                <c:pt idx="464">
                  <c:v>124336.11</c:v>
                </c:pt>
                <c:pt idx="465">
                  <c:v>123449.01</c:v>
                </c:pt>
                <c:pt idx="466">
                  <c:v>123182.88</c:v>
                </c:pt>
                <c:pt idx="467">
                  <c:v>122857.61</c:v>
                </c:pt>
                <c:pt idx="468">
                  <c:v>121615.67</c:v>
                </c:pt>
                <c:pt idx="469">
                  <c:v>120078.03</c:v>
                </c:pt>
                <c:pt idx="470">
                  <c:v>119782.33</c:v>
                </c:pt>
                <c:pt idx="471">
                  <c:v>120462.44</c:v>
                </c:pt>
                <c:pt idx="472">
                  <c:v>119989.32</c:v>
                </c:pt>
                <c:pt idx="473">
                  <c:v>122532.34</c:v>
                </c:pt>
                <c:pt idx="474">
                  <c:v>121704.38</c:v>
                </c:pt>
                <c:pt idx="475">
                  <c:v>123123.74</c:v>
                </c:pt>
                <c:pt idx="476">
                  <c:v>124247.4</c:v>
                </c:pt>
                <c:pt idx="477">
                  <c:v>124099.55</c:v>
                </c:pt>
                <c:pt idx="478">
                  <c:v>124424.82</c:v>
                </c:pt>
                <c:pt idx="479">
                  <c:v>124986.65</c:v>
                </c:pt>
                <c:pt idx="480">
                  <c:v>124809.23</c:v>
                </c:pt>
                <c:pt idx="481">
                  <c:v>125696.33</c:v>
                </c:pt>
                <c:pt idx="482">
                  <c:v>126287.73</c:v>
                </c:pt>
                <c:pt idx="483">
                  <c:v>125578.05</c:v>
                </c:pt>
                <c:pt idx="484">
                  <c:v>125932.89</c:v>
                </c:pt>
                <c:pt idx="485">
                  <c:v>125962.46</c:v>
                </c:pt>
                <c:pt idx="486">
                  <c:v>126494.72</c:v>
                </c:pt>
                <c:pt idx="487">
                  <c:v>126760.85</c:v>
                </c:pt>
                <c:pt idx="488">
                  <c:v>126642.57</c:v>
                </c:pt>
                <c:pt idx="489">
                  <c:v>126908.7</c:v>
                </c:pt>
                <c:pt idx="490">
                  <c:v>127411.39</c:v>
                </c:pt>
                <c:pt idx="491">
                  <c:v>127736.66</c:v>
                </c:pt>
                <c:pt idx="492">
                  <c:v>127825.37</c:v>
                </c:pt>
                <c:pt idx="493">
                  <c:v>127588.81</c:v>
                </c:pt>
                <c:pt idx="494">
                  <c:v>128328.06</c:v>
                </c:pt>
                <c:pt idx="495">
                  <c:v>128623.76</c:v>
                </c:pt>
                <c:pt idx="496">
                  <c:v>129096.88</c:v>
                </c:pt>
                <c:pt idx="497">
                  <c:v>129717.85</c:v>
                </c:pt>
                <c:pt idx="498">
                  <c:v>127736.66</c:v>
                </c:pt>
                <c:pt idx="499">
                  <c:v>127647.95</c:v>
                </c:pt>
                <c:pt idx="500">
                  <c:v>130930.22</c:v>
                </c:pt>
                <c:pt idx="501">
                  <c:v>131196.35</c:v>
                </c:pt>
                <c:pt idx="502">
                  <c:v>131935.6</c:v>
                </c:pt>
                <c:pt idx="503">
                  <c:v>132320.01</c:v>
                </c:pt>
                <c:pt idx="504">
                  <c:v>133059.26</c:v>
                </c:pt>
                <c:pt idx="505">
                  <c:v>134123.78</c:v>
                </c:pt>
                <c:pt idx="506">
                  <c:v>132556.57</c:v>
                </c:pt>
                <c:pt idx="507">
                  <c:v>135158.73</c:v>
                </c:pt>
                <c:pt idx="508">
                  <c:v>133414.1</c:v>
                </c:pt>
                <c:pt idx="509">
                  <c:v>135484.0</c:v>
                </c:pt>
                <c:pt idx="510">
                  <c:v>136164.11</c:v>
                </c:pt>
                <c:pt idx="511">
                  <c:v>135868.41</c:v>
                </c:pt>
                <c:pt idx="512">
                  <c:v>135365.72</c:v>
                </c:pt>
                <c:pt idx="513">
                  <c:v>134478.62</c:v>
                </c:pt>
                <c:pt idx="514">
                  <c:v>136607.66</c:v>
                </c:pt>
                <c:pt idx="515">
                  <c:v>137553.9</c:v>
                </c:pt>
                <c:pt idx="516">
                  <c:v>136193.68</c:v>
                </c:pt>
                <c:pt idx="517">
                  <c:v>138411.43</c:v>
                </c:pt>
                <c:pt idx="518">
                  <c:v>137139.92</c:v>
                </c:pt>
                <c:pt idx="519">
                  <c:v>138174.87</c:v>
                </c:pt>
                <c:pt idx="520">
                  <c:v>136578.09</c:v>
                </c:pt>
                <c:pt idx="521">
                  <c:v>134656.04</c:v>
                </c:pt>
                <c:pt idx="522">
                  <c:v>133591.52</c:v>
                </c:pt>
                <c:pt idx="523">
                  <c:v>135040.45</c:v>
                </c:pt>
                <c:pt idx="524">
                  <c:v>137287.77</c:v>
                </c:pt>
                <c:pt idx="525">
                  <c:v>139061.97</c:v>
                </c:pt>
                <c:pt idx="526">
                  <c:v>139180.25</c:v>
                </c:pt>
                <c:pt idx="527">
                  <c:v>139387.24</c:v>
                </c:pt>
                <c:pt idx="528">
                  <c:v>140451.76</c:v>
                </c:pt>
                <c:pt idx="529">
                  <c:v>140895.31</c:v>
                </c:pt>
                <c:pt idx="530">
                  <c:v>140570.04</c:v>
                </c:pt>
                <c:pt idx="531">
                  <c:v>140688.32</c:v>
                </c:pt>
                <c:pt idx="532">
                  <c:v>140481.33</c:v>
                </c:pt>
                <c:pt idx="533">
                  <c:v>142965.21</c:v>
                </c:pt>
                <c:pt idx="534">
                  <c:v>144680.27</c:v>
                </c:pt>
                <c:pt idx="535">
                  <c:v>146158.77</c:v>
                </c:pt>
                <c:pt idx="536">
                  <c:v>147134.58</c:v>
                </c:pt>
                <c:pt idx="537">
                  <c:v>146572.75</c:v>
                </c:pt>
                <c:pt idx="538">
                  <c:v>147489.42</c:v>
                </c:pt>
                <c:pt idx="539">
                  <c:v>147489.42</c:v>
                </c:pt>
                <c:pt idx="540">
                  <c:v>145892.64</c:v>
                </c:pt>
                <c:pt idx="541">
                  <c:v>146247.48</c:v>
                </c:pt>
                <c:pt idx="542">
                  <c:v>144266.29</c:v>
                </c:pt>
                <c:pt idx="543">
                  <c:v>145064.68</c:v>
                </c:pt>
                <c:pt idx="544">
                  <c:v>145715.22</c:v>
                </c:pt>
                <c:pt idx="545">
                  <c:v>145330.81</c:v>
                </c:pt>
                <c:pt idx="546">
                  <c:v>144414.14</c:v>
                </c:pt>
                <c:pt idx="547">
                  <c:v>145626.51</c:v>
                </c:pt>
                <c:pt idx="548">
                  <c:v>145656.08</c:v>
                </c:pt>
                <c:pt idx="549">
                  <c:v>146277.05</c:v>
                </c:pt>
                <c:pt idx="550">
                  <c:v>147045.87</c:v>
                </c:pt>
                <c:pt idx="551">
                  <c:v>148642.65</c:v>
                </c:pt>
                <c:pt idx="552">
                  <c:v>148760.93</c:v>
                </c:pt>
                <c:pt idx="553">
                  <c:v>149529.75</c:v>
                </c:pt>
                <c:pt idx="554">
                  <c:v>151392.66</c:v>
                </c:pt>
                <c:pt idx="555">
                  <c:v>150653.41</c:v>
                </c:pt>
                <c:pt idx="556">
                  <c:v>151037.82</c:v>
                </c:pt>
                <c:pt idx="557">
                  <c:v>150623.84</c:v>
                </c:pt>
                <c:pt idx="558">
                  <c:v>149943.73</c:v>
                </c:pt>
                <c:pt idx="559">
                  <c:v>147844.26</c:v>
                </c:pt>
                <c:pt idx="560">
                  <c:v>148494.8</c:v>
                </c:pt>
                <c:pt idx="561">
                  <c:v>146838.88</c:v>
                </c:pt>
                <c:pt idx="562">
                  <c:v>146424.9</c:v>
                </c:pt>
                <c:pt idx="563">
                  <c:v>145892.64</c:v>
                </c:pt>
                <c:pt idx="564">
                  <c:v>147696.41</c:v>
                </c:pt>
                <c:pt idx="565">
                  <c:v>151629.22</c:v>
                </c:pt>
                <c:pt idx="566">
                  <c:v>149529.75</c:v>
                </c:pt>
                <c:pt idx="567">
                  <c:v>148465.23</c:v>
                </c:pt>
                <c:pt idx="568">
                  <c:v>149441.04</c:v>
                </c:pt>
                <c:pt idx="569">
                  <c:v>148938.35</c:v>
                </c:pt>
                <c:pt idx="570">
                  <c:v>149648.03</c:v>
                </c:pt>
                <c:pt idx="571">
                  <c:v>148553.94</c:v>
                </c:pt>
                <c:pt idx="572">
                  <c:v>147371.14</c:v>
                </c:pt>
                <c:pt idx="573">
                  <c:v>145715.22</c:v>
                </c:pt>
                <c:pt idx="574">
                  <c:v>144828.12</c:v>
                </c:pt>
                <c:pt idx="575">
                  <c:v>144000.16</c:v>
                </c:pt>
                <c:pt idx="576">
                  <c:v>144857.69</c:v>
                </c:pt>
                <c:pt idx="577">
                  <c:v>147518.99</c:v>
                </c:pt>
                <c:pt idx="578">
                  <c:v>150002.87</c:v>
                </c:pt>
                <c:pt idx="579">
                  <c:v>149648.03</c:v>
                </c:pt>
                <c:pt idx="580">
                  <c:v>150594.27</c:v>
                </c:pt>
                <c:pt idx="581">
                  <c:v>151777.07</c:v>
                </c:pt>
                <c:pt idx="582">
                  <c:v>152989.44</c:v>
                </c:pt>
                <c:pt idx="583">
                  <c:v>155177.62</c:v>
                </c:pt>
                <c:pt idx="584">
                  <c:v>156892.68</c:v>
                </c:pt>
                <c:pt idx="585">
                  <c:v>159199.14</c:v>
                </c:pt>
                <c:pt idx="586">
                  <c:v>160500.22</c:v>
                </c:pt>
                <c:pt idx="587">
                  <c:v>161653.45</c:v>
                </c:pt>
                <c:pt idx="588">
                  <c:v>160263.66</c:v>
                </c:pt>
                <c:pt idx="589">
                  <c:v>161002.91</c:v>
                </c:pt>
                <c:pt idx="590">
                  <c:v>161357.75</c:v>
                </c:pt>
                <c:pt idx="591">
                  <c:v>159731.4</c:v>
                </c:pt>
                <c:pt idx="592">
                  <c:v>160855.06</c:v>
                </c:pt>
                <c:pt idx="593">
                  <c:v>157040.53</c:v>
                </c:pt>
                <c:pt idx="594">
                  <c:v>159110.43</c:v>
                </c:pt>
                <c:pt idx="595">
                  <c:v>160470.65</c:v>
                </c:pt>
                <c:pt idx="596">
                  <c:v>159790.54</c:v>
                </c:pt>
                <c:pt idx="597">
                  <c:v>158726.02</c:v>
                </c:pt>
                <c:pt idx="598">
                  <c:v>157720.64</c:v>
                </c:pt>
                <c:pt idx="599">
                  <c:v>157217.95</c:v>
                </c:pt>
                <c:pt idx="600">
                  <c:v>159021.72</c:v>
                </c:pt>
                <c:pt idx="601">
                  <c:v>161949.15</c:v>
                </c:pt>
                <c:pt idx="602">
                  <c:v>164255.61</c:v>
                </c:pt>
                <c:pt idx="603">
                  <c:v>161949.15</c:v>
                </c:pt>
                <c:pt idx="604">
                  <c:v>163072.81</c:v>
                </c:pt>
                <c:pt idx="605">
                  <c:v>163368.51</c:v>
                </c:pt>
                <c:pt idx="606">
                  <c:v>164078.19</c:v>
                </c:pt>
                <c:pt idx="607">
                  <c:v>164462.6</c:v>
                </c:pt>
                <c:pt idx="608">
                  <c:v>164166.9</c:v>
                </c:pt>
                <c:pt idx="609">
                  <c:v>164787.87</c:v>
                </c:pt>
                <c:pt idx="610">
                  <c:v>164551.31</c:v>
                </c:pt>
                <c:pt idx="611">
                  <c:v>165881.96</c:v>
                </c:pt>
                <c:pt idx="612">
                  <c:v>166473.36</c:v>
                </c:pt>
                <c:pt idx="613">
                  <c:v>167094.33</c:v>
                </c:pt>
                <c:pt idx="614">
                  <c:v>166976.05</c:v>
                </c:pt>
                <c:pt idx="615">
                  <c:v>164994.86</c:v>
                </c:pt>
                <c:pt idx="616">
                  <c:v>164137.33</c:v>
                </c:pt>
                <c:pt idx="617">
                  <c:v>157838.92</c:v>
                </c:pt>
                <c:pt idx="618">
                  <c:v>159199.14</c:v>
                </c:pt>
                <c:pt idx="619">
                  <c:v>157336.23</c:v>
                </c:pt>
                <c:pt idx="620">
                  <c:v>154438.37</c:v>
                </c:pt>
                <c:pt idx="621">
                  <c:v>153817.4</c:v>
                </c:pt>
                <c:pt idx="622">
                  <c:v>151984.06</c:v>
                </c:pt>
                <c:pt idx="623">
                  <c:v>154053.96</c:v>
                </c:pt>
                <c:pt idx="624">
                  <c:v>152664.17</c:v>
                </c:pt>
                <c:pt idx="625">
                  <c:v>151836.21</c:v>
                </c:pt>
                <c:pt idx="626">
                  <c:v>151629.22</c:v>
                </c:pt>
                <c:pt idx="627">
                  <c:v>152072.77</c:v>
                </c:pt>
                <c:pt idx="628">
                  <c:v>152664.17</c:v>
                </c:pt>
                <c:pt idx="629">
                  <c:v>151156.1</c:v>
                </c:pt>
                <c:pt idx="630">
                  <c:v>148317.38</c:v>
                </c:pt>
                <c:pt idx="631">
                  <c:v>147873.83</c:v>
                </c:pt>
                <c:pt idx="632">
                  <c:v>148879.21</c:v>
                </c:pt>
                <c:pt idx="633">
                  <c:v>149441.04</c:v>
                </c:pt>
                <c:pt idx="634">
                  <c:v>147932.97</c:v>
                </c:pt>
                <c:pt idx="635">
                  <c:v>148760.93</c:v>
                </c:pt>
                <c:pt idx="636">
                  <c:v>151392.66</c:v>
                </c:pt>
                <c:pt idx="637">
                  <c:v>152279.76</c:v>
                </c:pt>
                <c:pt idx="638">
                  <c:v>152900.73</c:v>
                </c:pt>
                <c:pt idx="639">
                  <c:v>152664.17</c:v>
                </c:pt>
                <c:pt idx="640">
                  <c:v>153373.85</c:v>
                </c:pt>
                <c:pt idx="641">
                  <c:v>155295.9</c:v>
                </c:pt>
                <c:pt idx="642">
                  <c:v>153107.72</c:v>
                </c:pt>
                <c:pt idx="643">
                  <c:v>154142.67</c:v>
                </c:pt>
                <c:pt idx="644">
                  <c:v>152634.6</c:v>
                </c:pt>
                <c:pt idx="645">
                  <c:v>153935.68</c:v>
                </c:pt>
                <c:pt idx="646">
                  <c:v>153048.58</c:v>
                </c:pt>
                <c:pt idx="647">
                  <c:v>155650.74</c:v>
                </c:pt>
                <c:pt idx="648">
                  <c:v>154083.53</c:v>
                </c:pt>
                <c:pt idx="649">
                  <c:v>154142.67</c:v>
                </c:pt>
                <c:pt idx="650">
                  <c:v>154822.78</c:v>
                </c:pt>
                <c:pt idx="651">
                  <c:v>153994.82</c:v>
                </c:pt>
                <c:pt idx="652">
                  <c:v>152013.63</c:v>
                </c:pt>
                <c:pt idx="653">
                  <c:v>152930.3</c:v>
                </c:pt>
                <c:pt idx="654">
                  <c:v>148465.23</c:v>
                </c:pt>
                <c:pt idx="655">
                  <c:v>148021.68</c:v>
                </c:pt>
                <c:pt idx="656">
                  <c:v>149825.45</c:v>
                </c:pt>
                <c:pt idx="657">
                  <c:v>149884.59</c:v>
                </c:pt>
                <c:pt idx="658">
                  <c:v>148908.78</c:v>
                </c:pt>
                <c:pt idx="659">
                  <c:v>149884.59</c:v>
                </c:pt>
                <c:pt idx="660">
                  <c:v>151540.51</c:v>
                </c:pt>
                <c:pt idx="661">
                  <c:v>154290.52</c:v>
                </c:pt>
                <c:pt idx="662">
                  <c:v>151836.21</c:v>
                </c:pt>
                <c:pt idx="663">
                  <c:v>151274.38</c:v>
                </c:pt>
                <c:pt idx="664">
                  <c:v>150830.83</c:v>
                </c:pt>
                <c:pt idx="665">
                  <c:v>155562.03</c:v>
                </c:pt>
                <c:pt idx="666">
                  <c:v>156212.57</c:v>
                </c:pt>
                <c:pt idx="667">
                  <c:v>153639.98</c:v>
                </c:pt>
                <c:pt idx="668">
                  <c:v>153137.29</c:v>
                </c:pt>
                <c:pt idx="669">
                  <c:v>153196.43</c:v>
                </c:pt>
                <c:pt idx="670">
                  <c:v>152723.31</c:v>
                </c:pt>
                <c:pt idx="671">
                  <c:v>151510.94</c:v>
                </c:pt>
                <c:pt idx="672">
                  <c:v>151658.79</c:v>
                </c:pt>
                <c:pt idx="673">
                  <c:v>153285.14</c:v>
                </c:pt>
                <c:pt idx="674">
                  <c:v>152664.17</c:v>
                </c:pt>
                <c:pt idx="675">
                  <c:v>151422.23</c:v>
                </c:pt>
                <c:pt idx="676">
                  <c:v>151422.23</c:v>
                </c:pt>
                <c:pt idx="677">
                  <c:v>149736.74</c:v>
                </c:pt>
                <c:pt idx="678">
                  <c:v>148908.78</c:v>
                </c:pt>
                <c:pt idx="679">
                  <c:v>147518.99</c:v>
                </c:pt>
                <c:pt idx="680">
                  <c:v>142580.8</c:v>
                </c:pt>
                <c:pt idx="681">
                  <c:v>142906.07</c:v>
                </c:pt>
                <c:pt idx="682">
                  <c:v>143615.75</c:v>
                </c:pt>
                <c:pt idx="683">
                  <c:v>145567.37</c:v>
                </c:pt>
                <c:pt idx="684">
                  <c:v>142935.64</c:v>
                </c:pt>
                <c:pt idx="685">
                  <c:v>142078.11</c:v>
                </c:pt>
                <c:pt idx="686">
                  <c:v>140599.61</c:v>
                </c:pt>
                <c:pt idx="687">
                  <c:v>142018.97</c:v>
                </c:pt>
                <c:pt idx="688">
                  <c:v>143615.75</c:v>
                </c:pt>
                <c:pt idx="689">
                  <c:v>146277.05</c:v>
                </c:pt>
                <c:pt idx="690">
                  <c:v>145863.07</c:v>
                </c:pt>
                <c:pt idx="691">
                  <c:v>147252.86</c:v>
                </c:pt>
                <c:pt idx="692">
                  <c:v>145153.39</c:v>
                </c:pt>
                <c:pt idx="693">
                  <c:v>144828.12</c:v>
                </c:pt>
                <c:pt idx="694">
                  <c:v>145389.95</c:v>
                </c:pt>
                <c:pt idx="695">
                  <c:v>146336.19</c:v>
                </c:pt>
                <c:pt idx="696">
                  <c:v>143941.02</c:v>
                </c:pt>
                <c:pt idx="697">
                  <c:v>144650.7</c:v>
                </c:pt>
                <c:pt idx="698">
                  <c:v>145212.53</c:v>
                </c:pt>
                <c:pt idx="699">
                  <c:v>144887.26</c:v>
                </c:pt>
                <c:pt idx="700">
                  <c:v>147489.42</c:v>
                </c:pt>
                <c:pt idx="701">
                  <c:v>152841.59</c:v>
                </c:pt>
                <c:pt idx="702">
                  <c:v>150919.54</c:v>
                </c:pt>
                <c:pt idx="703">
                  <c:v>150682.98</c:v>
                </c:pt>
                <c:pt idx="704">
                  <c:v>151747.5</c:v>
                </c:pt>
                <c:pt idx="705">
                  <c:v>151806.64</c:v>
                </c:pt>
                <c:pt idx="706">
                  <c:v>151865.78</c:v>
                </c:pt>
                <c:pt idx="707">
                  <c:v>151510.94</c:v>
                </c:pt>
                <c:pt idx="708">
                  <c:v>156478.7</c:v>
                </c:pt>
                <c:pt idx="709">
                  <c:v>157395.37</c:v>
                </c:pt>
                <c:pt idx="710">
                  <c:v>158844.3</c:v>
                </c:pt>
                <c:pt idx="711">
                  <c:v>158371.18</c:v>
                </c:pt>
                <c:pt idx="712">
                  <c:v>159583.55</c:v>
                </c:pt>
                <c:pt idx="713">
                  <c:v>159169.57</c:v>
                </c:pt>
                <c:pt idx="714">
                  <c:v>159080.86</c:v>
                </c:pt>
                <c:pt idx="715">
                  <c:v>159553.98</c:v>
                </c:pt>
                <c:pt idx="716">
                  <c:v>163398.08</c:v>
                </c:pt>
                <c:pt idx="717">
                  <c:v>160884.63</c:v>
                </c:pt>
                <c:pt idx="718">
                  <c:v>160293.23</c:v>
                </c:pt>
                <c:pt idx="719">
                  <c:v>160825.49</c:v>
                </c:pt>
                <c:pt idx="720">
                  <c:v>161653.45</c:v>
                </c:pt>
                <c:pt idx="721">
                  <c:v>162422.27</c:v>
                </c:pt>
                <c:pt idx="722">
                  <c:v>164048.62</c:v>
                </c:pt>
                <c:pt idx="723">
                  <c:v>164344.32</c:v>
                </c:pt>
                <c:pt idx="724">
                  <c:v>164107.76</c:v>
                </c:pt>
                <c:pt idx="725">
                  <c:v>164758.3</c:v>
                </c:pt>
                <c:pt idx="726">
                  <c:v>164817.44</c:v>
                </c:pt>
                <c:pt idx="727">
                  <c:v>164847.01</c:v>
                </c:pt>
                <c:pt idx="728">
                  <c:v>164344.32</c:v>
                </c:pt>
                <c:pt idx="729">
                  <c:v>164906.15</c:v>
                </c:pt>
                <c:pt idx="730">
                  <c:v>164640.02</c:v>
                </c:pt>
                <c:pt idx="731">
                  <c:v>163250.23</c:v>
                </c:pt>
                <c:pt idx="732">
                  <c:v>162097.0</c:v>
                </c:pt>
                <c:pt idx="733">
                  <c:v>161860.44</c:v>
                </c:pt>
                <c:pt idx="734">
                  <c:v>159524.41</c:v>
                </c:pt>
                <c:pt idx="735">
                  <c:v>154201.81</c:v>
                </c:pt>
                <c:pt idx="736">
                  <c:v>153255.57</c:v>
                </c:pt>
                <c:pt idx="737">
                  <c:v>157365.8</c:v>
                </c:pt>
                <c:pt idx="738">
                  <c:v>158844.3</c:v>
                </c:pt>
                <c:pt idx="739">
                  <c:v>160204.52</c:v>
                </c:pt>
                <c:pt idx="740">
                  <c:v>158459.89</c:v>
                </c:pt>
                <c:pt idx="741">
                  <c:v>153876.54</c:v>
                </c:pt>
                <c:pt idx="742">
                  <c:v>157129.24</c:v>
                </c:pt>
                <c:pt idx="743">
                  <c:v>158489.46</c:v>
                </c:pt>
                <c:pt idx="744">
                  <c:v>154911.49</c:v>
                </c:pt>
                <c:pt idx="745">
                  <c:v>158193.76</c:v>
                </c:pt>
                <c:pt idx="746">
                  <c:v>156803.97</c:v>
                </c:pt>
                <c:pt idx="747">
                  <c:v>157543.22</c:v>
                </c:pt>
                <c:pt idx="748">
                  <c:v>155532.46</c:v>
                </c:pt>
                <c:pt idx="749">
                  <c:v>155118.48</c:v>
                </c:pt>
                <c:pt idx="750">
                  <c:v>160027.1</c:v>
                </c:pt>
                <c:pt idx="751">
                  <c:v>163723.35</c:v>
                </c:pt>
                <c:pt idx="752">
                  <c:v>161742.16</c:v>
                </c:pt>
                <c:pt idx="753">
                  <c:v>159849.68</c:v>
                </c:pt>
                <c:pt idx="754">
                  <c:v>162037.86</c:v>
                </c:pt>
                <c:pt idx="755">
                  <c:v>160293.23</c:v>
                </c:pt>
                <c:pt idx="756">
                  <c:v>160884.63</c:v>
                </c:pt>
                <c:pt idx="757">
                  <c:v>161505.6</c:v>
                </c:pt>
                <c:pt idx="758">
                  <c:v>162037.86</c:v>
                </c:pt>
                <c:pt idx="759">
                  <c:v>161564.74</c:v>
                </c:pt>
                <c:pt idx="760">
                  <c:v>160381.94</c:v>
                </c:pt>
                <c:pt idx="761">
                  <c:v>160884.63</c:v>
                </c:pt>
                <c:pt idx="762">
                  <c:v>160352.37</c:v>
                </c:pt>
                <c:pt idx="763">
                  <c:v>162244.85</c:v>
                </c:pt>
                <c:pt idx="764">
                  <c:v>164817.44</c:v>
                </c:pt>
                <c:pt idx="765">
                  <c:v>163871.2</c:v>
                </c:pt>
                <c:pt idx="766">
                  <c:v>165320.13</c:v>
                </c:pt>
                <c:pt idx="767">
                  <c:v>166709.92</c:v>
                </c:pt>
                <c:pt idx="768">
                  <c:v>168011.0</c:v>
                </c:pt>
                <c:pt idx="769">
                  <c:v>170406.17</c:v>
                </c:pt>
                <c:pt idx="770">
                  <c:v>170199.18</c:v>
                </c:pt>
                <c:pt idx="771">
                  <c:v>171145.42</c:v>
                </c:pt>
                <c:pt idx="772">
                  <c:v>173658.87</c:v>
                </c:pt>
                <c:pt idx="773">
                  <c:v>176438.45</c:v>
                </c:pt>
                <c:pt idx="774">
                  <c:v>176675.01</c:v>
                </c:pt>
                <c:pt idx="775">
                  <c:v>176970.71</c:v>
                </c:pt>
                <c:pt idx="776">
                  <c:v>181583.63</c:v>
                </c:pt>
                <c:pt idx="777">
                  <c:v>180548.68</c:v>
                </c:pt>
                <c:pt idx="778">
                  <c:v>181583.63</c:v>
                </c:pt>
                <c:pt idx="779">
                  <c:v>180578.25</c:v>
                </c:pt>
                <c:pt idx="780">
                  <c:v>181701.91</c:v>
                </c:pt>
                <c:pt idx="781">
                  <c:v>181968.04</c:v>
                </c:pt>
                <c:pt idx="782">
                  <c:v>178833.62</c:v>
                </c:pt>
                <c:pt idx="783">
                  <c:v>178922.33</c:v>
                </c:pt>
                <c:pt idx="784">
                  <c:v>171086.28</c:v>
                </c:pt>
                <c:pt idx="785">
                  <c:v>171618.54</c:v>
                </c:pt>
                <c:pt idx="786">
                  <c:v>171677.68</c:v>
                </c:pt>
                <c:pt idx="787">
                  <c:v>168838.96</c:v>
                </c:pt>
                <c:pt idx="788">
                  <c:v>168809.39</c:v>
                </c:pt>
                <c:pt idx="789">
                  <c:v>167951.86</c:v>
                </c:pt>
                <c:pt idx="790">
                  <c:v>167863.15</c:v>
                </c:pt>
                <c:pt idx="791">
                  <c:v>166443.79</c:v>
                </c:pt>
                <c:pt idx="792">
                  <c:v>167892.72</c:v>
                </c:pt>
                <c:pt idx="793">
                  <c:v>167626.59</c:v>
                </c:pt>
                <c:pt idx="794">
                  <c:v>168750.25</c:v>
                </c:pt>
                <c:pt idx="795">
                  <c:v>169933.05</c:v>
                </c:pt>
                <c:pt idx="796">
                  <c:v>168957.24</c:v>
                </c:pt>
                <c:pt idx="797">
                  <c:v>170406.17</c:v>
                </c:pt>
                <c:pt idx="798">
                  <c:v>170258.32</c:v>
                </c:pt>
                <c:pt idx="799">
                  <c:v>170051.33</c:v>
                </c:pt>
                <c:pt idx="800">
                  <c:v>170790.58</c:v>
                </c:pt>
                <c:pt idx="801">
                  <c:v>170347.03</c:v>
                </c:pt>
                <c:pt idx="802">
                  <c:v>171204.56</c:v>
                </c:pt>
                <c:pt idx="803">
                  <c:v>171056.71</c:v>
                </c:pt>
                <c:pt idx="804">
                  <c:v>168838.96</c:v>
                </c:pt>
                <c:pt idx="805">
                  <c:v>173037.9</c:v>
                </c:pt>
                <c:pt idx="806">
                  <c:v>172328.22</c:v>
                </c:pt>
                <c:pt idx="807">
                  <c:v>172209.94</c:v>
                </c:pt>
                <c:pt idx="808">
                  <c:v>169548.64</c:v>
                </c:pt>
                <c:pt idx="809">
                  <c:v>169105.09</c:v>
                </c:pt>
                <c:pt idx="810">
                  <c:v>166976.05</c:v>
                </c:pt>
                <c:pt idx="811">
                  <c:v>170110.47</c:v>
                </c:pt>
                <c:pt idx="812">
                  <c:v>169578.21</c:v>
                </c:pt>
                <c:pt idx="813">
                  <c:v>174338.98</c:v>
                </c:pt>
                <c:pt idx="814">
                  <c:v>172801.34</c:v>
                </c:pt>
                <c:pt idx="815">
                  <c:v>168957.24</c:v>
                </c:pt>
                <c:pt idx="816">
                  <c:v>169873.91</c:v>
                </c:pt>
                <c:pt idx="817">
                  <c:v>170849.72</c:v>
                </c:pt>
                <c:pt idx="818">
                  <c:v>172801.34</c:v>
                </c:pt>
                <c:pt idx="819">
                  <c:v>172387.36</c:v>
                </c:pt>
                <c:pt idx="820">
                  <c:v>172328.22</c:v>
                </c:pt>
                <c:pt idx="821">
                  <c:v>174250.27</c:v>
                </c:pt>
                <c:pt idx="822">
                  <c:v>173895.43</c:v>
                </c:pt>
                <c:pt idx="823">
                  <c:v>172150.8</c:v>
                </c:pt>
                <c:pt idx="824">
                  <c:v>169726.06</c:v>
                </c:pt>
                <c:pt idx="825">
                  <c:v>173156.18</c:v>
                </c:pt>
                <c:pt idx="826">
                  <c:v>174989.52</c:v>
                </c:pt>
                <c:pt idx="827">
                  <c:v>171943.81</c:v>
                </c:pt>
                <c:pt idx="828">
                  <c:v>172239.51</c:v>
                </c:pt>
                <c:pt idx="829">
                  <c:v>175847.05</c:v>
                </c:pt>
                <c:pt idx="830">
                  <c:v>175610.49</c:v>
                </c:pt>
                <c:pt idx="831">
                  <c:v>170879.29</c:v>
                </c:pt>
                <c:pt idx="832">
                  <c:v>172180.37</c:v>
                </c:pt>
                <c:pt idx="833">
                  <c:v>169164.23</c:v>
                </c:pt>
                <c:pt idx="834">
                  <c:v>172712.63</c:v>
                </c:pt>
                <c:pt idx="835">
                  <c:v>169223.37</c:v>
                </c:pt>
                <c:pt idx="836">
                  <c:v>169903.48</c:v>
                </c:pt>
                <c:pt idx="837">
                  <c:v>172357.79</c:v>
                </c:pt>
                <c:pt idx="838">
                  <c:v>172712.63</c:v>
                </c:pt>
                <c:pt idx="839">
                  <c:v>174368.55</c:v>
                </c:pt>
                <c:pt idx="840">
                  <c:v>174368.55</c:v>
                </c:pt>
                <c:pt idx="841">
                  <c:v>176349.74</c:v>
                </c:pt>
                <c:pt idx="842">
                  <c:v>180726.1</c:v>
                </c:pt>
                <c:pt idx="843">
                  <c:v>180223.41</c:v>
                </c:pt>
                <c:pt idx="844">
                  <c:v>178892.76</c:v>
                </c:pt>
                <c:pt idx="845">
                  <c:v>176970.71</c:v>
                </c:pt>
                <c:pt idx="846">
                  <c:v>175906.19</c:v>
                </c:pt>
                <c:pt idx="847">
                  <c:v>176852.43</c:v>
                </c:pt>
                <c:pt idx="848">
                  <c:v>177798.67</c:v>
                </c:pt>
                <c:pt idx="849">
                  <c:v>178774.48</c:v>
                </c:pt>
                <c:pt idx="850">
                  <c:v>177591.68</c:v>
                </c:pt>
                <c:pt idx="851">
                  <c:v>177414.26</c:v>
                </c:pt>
                <c:pt idx="852">
                  <c:v>177355.12</c:v>
                </c:pt>
                <c:pt idx="853">
                  <c:v>178330.93</c:v>
                </c:pt>
                <c:pt idx="854">
                  <c:v>178626.63</c:v>
                </c:pt>
                <c:pt idx="855">
                  <c:v>179277.17</c:v>
                </c:pt>
                <c:pt idx="856">
                  <c:v>179099.75</c:v>
                </c:pt>
                <c:pt idx="857">
                  <c:v>181021.8</c:v>
                </c:pt>
                <c:pt idx="858">
                  <c:v>181938.47</c:v>
                </c:pt>
                <c:pt idx="859">
                  <c:v>181465.35</c:v>
                </c:pt>
                <c:pt idx="860">
                  <c:v>184481.49</c:v>
                </c:pt>
                <c:pt idx="861">
                  <c:v>181997.61</c:v>
                </c:pt>
                <c:pt idx="862">
                  <c:v>182086.32</c:v>
                </c:pt>
                <c:pt idx="863">
                  <c:v>182559.44</c:v>
                </c:pt>
                <c:pt idx="864">
                  <c:v>181879.33</c:v>
                </c:pt>
                <c:pt idx="865">
                  <c:v>184037.94</c:v>
                </c:pt>
                <c:pt idx="866">
                  <c:v>186255.69</c:v>
                </c:pt>
                <c:pt idx="867">
                  <c:v>182796.0</c:v>
                </c:pt>
                <c:pt idx="868">
                  <c:v>184244.93</c:v>
                </c:pt>
                <c:pt idx="869">
                  <c:v>185753.0</c:v>
                </c:pt>
                <c:pt idx="870">
                  <c:v>186314.83</c:v>
                </c:pt>
                <c:pt idx="871">
                  <c:v>183387.4</c:v>
                </c:pt>
                <c:pt idx="872">
                  <c:v>183387.4</c:v>
                </c:pt>
                <c:pt idx="873">
                  <c:v>182943.85</c:v>
                </c:pt>
                <c:pt idx="874">
                  <c:v>183564.82</c:v>
                </c:pt>
                <c:pt idx="875">
                  <c:v>184333.64</c:v>
                </c:pt>
                <c:pt idx="876">
                  <c:v>181997.61</c:v>
                </c:pt>
                <c:pt idx="877">
                  <c:v>182529.87</c:v>
                </c:pt>
                <c:pt idx="878">
                  <c:v>180400.83</c:v>
                </c:pt>
                <c:pt idx="879">
                  <c:v>181613.2</c:v>
                </c:pt>
                <c:pt idx="880">
                  <c:v>180045.99</c:v>
                </c:pt>
                <c:pt idx="881">
                  <c:v>182263.74</c:v>
                </c:pt>
                <c:pt idx="882">
                  <c:v>183446.54</c:v>
                </c:pt>
                <c:pt idx="883">
                  <c:v>185072.89</c:v>
                </c:pt>
                <c:pt idx="884">
                  <c:v>185309.45</c:v>
                </c:pt>
                <c:pt idx="885">
                  <c:v>186492.25</c:v>
                </c:pt>
                <c:pt idx="886">
                  <c:v>186994.94</c:v>
                </c:pt>
                <c:pt idx="887">
                  <c:v>186107.84</c:v>
                </c:pt>
                <c:pt idx="888">
                  <c:v>187970.75</c:v>
                </c:pt>
                <c:pt idx="889">
                  <c:v>187527.2</c:v>
                </c:pt>
                <c:pt idx="890">
                  <c:v>188680.43</c:v>
                </c:pt>
                <c:pt idx="891">
                  <c:v>187231.5</c:v>
                </c:pt>
                <c:pt idx="892">
                  <c:v>188739.57</c:v>
                </c:pt>
                <c:pt idx="893">
                  <c:v>183564.82</c:v>
                </c:pt>
                <c:pt idx="894">
                  <c:v>182145.46</c:v>
                </c:pt>
                <c:pt idx="895">
                  <c:v>182411.59</c:v>
                </c:pt>
                <c:pt idx="896">
                  <c:v>183860.52</c:v>
                </c:pt>
                <c:pt idx="897">
                  <c:v>182500.3</c:v>
                </c:pt>
                <c:pt idx="898">
                  <c:v>181820.19</c:v>
                </c:pt>
                <c:pt idx="899">
                  <c:v>177976.09</c:v>
                </c:pt>
                <c:pt idx="900">
                  <c:v>178981.47</c:v>
                </c:pt>
                <c:pt idx="901">
                  <c:v>181051.37</c:v>
                </c:pt>
                <c:pt idx="902">
                  <c:v>181435.78</c:v>
                </c:pt>
                <c:pt idx="903">
                  <c:v>182027.18</c:v>
                </c:pt>
                <c:pt idx="904">
                  <c:v>183919.66</c:v>
                </c:pt>
                <c:pt idx="905">
                  <c:v>185457.3</c:v>
                </c:pt>
                <c:pt idx="906">
                  <c:v>186669.67</c:v>
                </c:pt>
                <c:pt idx="907">
                  <c:v>186906.23</c:v>
                </c:pt>
                <c:pt idx="908">
                  <c:v>186994.94</c:v>
                </c:pt>
                <c:pt idx="909">
                  <c:v>185841.71</c:v>
                </c:pt>
                <c:pt idx="910">
                  <c:v>186107.84</c:v>
                </c:pt>
                <c:pt idx="911">
                  <c:v>188266.45</c:v>
                </c:pt>
                <c:pt idx="912">
                  <c:v>191046.03</c:v>
                </c:pt>
                <c:pt idx="913">
                  <c:v>191075.6</c:v>
                </c:pt>
                <c:pt idx="914">
                  <c:v>192287.97</c:v>
                </c:pt>
                <c:pt idx="915">
                  <c:v>190986.89</c:v>
                </c:pt>
                <c:pt idx="916">
                  <c:v>191519.15</c:v>
                </c:pt>
                <c:pt idx="917">
                  <c:v>188916.99</c:v>
                </c:pt>
                <c:pt idx="918">
                  <c:v>186285.26</c:v>
                </c:pt>
                <c:pt idx="919">
                  <c:v>187349.78</c:v>
                </c:pt>
                <c:pt idx="920">
                  <c:v>186196.55</c:v>
                </c:pt>
                <c:pt idx="921">
                  <c:v>187024.51</c:v>
                </c:pt>
                <c:pt idx="922">
                  <c:v>188650.86</c:v>
                </c:pt>
                <c:pt idx="923">
                  <c:v>189035.27</c:v>
                </c:pt>
                <c:pt idx="924">
                  <c:v>189271.83</c:v>
                </c:pt>
                <c:pt idx="925">
                  <c:v>189153.55</c:v>
                </c:pt>
                <c:pt idx="926">
                  <c:v>188207.31</c:v>
                </c:pt>
                <c:pt idx="927">
                  <c:v>190306.78</c:v>
                </c:pt>
                <c:pt idx="928">
                  <c:v>190188.5</c:v>
                </c:pt>
                <c:pt idx="929">
                  <c:v>193115.93</c:v>
                </c:pt>
                <c:pt idx="930">
                  <c:v>192820.23</c:v>
                </c:pt>
                <c:pt idx="931">
                  <c:v>192524.53</c:v>
                </c:pt>
                <c:pt idx="932">
                  <c:v>194062.17</c:v>
                </c:pt>
                <c:pt idx="933">
                  <c:v>194771.85</c:v>
                </c:pt>
                <c:pt idx="934">
                  <c:v>195570.24</c:v>
                </c:pt>
                <c:pt idx="935">
                  <c:v>191755.71</c:v>
                </c:pt>
                <c:pt idx="936">
                  <c:v>193115.93</c:v>
                </c:pt>
                <c:pt idx="937">
                  <c:v>193204.64</c:v>
                </c:pt>
                <c:pt idx="938">
                  <c:v>195037.98</c:v>
                </c:pt>
                <c:pt idx="939">
                  <c:v>193411.63</c:v>
                </c:pt>
                <c:pt idx="940">
                  <c:v>194830.99</c:v>
                </c:pt>
                <c:pt idx="941">
                  <c:v>195718.09</c:v>
                </c:pt>
                <c:pt idx="942">
                  <c:v>195629.38</c:v>
                </c:pt>
                <c:pt idx="943">
                  <c:v>196102.5</c:v>
                </c:pt>
                <c:pt idx="944">
                  <c:v>198201.97</c:v>
                </c:pt>
                <c:pt idx="945">
                  <c:v>200892.84</c:v>
                </c:pt>
                <c:pt idx="946">
                  <c:v>200833.7</c:v>
                </c:pt>
                <c:pt idx="947">
                  <c:v>200597.14</c:v>
                </c:pt>
                <c:pt idx="948">
                  <c:v>203938.55</c:v>
                </c:pt>
                <c:pt idx="949">
                  <c:v>204115.97</c:v>
                </c:pt>
                <c:pt idx="950">
                  <c:v>205860.6</c:v>
                </c:pt>
                <c:pt idx="951">
                  <c:v>206185.87</c:v>
                </c:pt>
                <c:pt idx="952">
                  <c:v>204943.93</c:v>
                </c:pt>
                <c:pt idx="953">
                  <c:v>206511.14</c:v>
                </c:pt>
                <c:pt idx="954">
                  <c:v>206629.42</c:v>
                </c:pt>
                <c:pt idx="955">
                  <c:v>203672.42</c:v>
                </c:pt>
                <c:pt idx="956">
                  <c:v>204293.39</c:v>
                </c:pt>
                <c:pt idx="957">
                  <c:v>203820.27</c:v>
                </c:pt>
                <c:pt idx="958">
                  <c:v>205269.2</c:v>
                </c:pt>
                <c:pt idx="959">
                  <c:v>204559.52</c:v>
                </c:pt>
                <c:pt idx="960">
                  <c:v>204707.37</c:v>
                </c:pt>
                <c:pt idx="961">
                  <c:v>204086.4</c:v>
                </c:pt>
                <c:pt idx="962">
                  <c:v>203258.44</c:v>
                </c:pt>
                <c:pt idx="963">
                  <c:v>203642.85</c:v>
                </c:pt>
                <c:pt idx="964">
                  <c:v>203465.43</c:v>
                </c:pt>
                <c:pt idx="965">
                  <c:v>200892.84</c:v>
                </c:pt>
                <c:pt idx="966">
                  <c:v>197403.58</c:v>
                </c:pt>
                <c:pt idx="967">
                  <c:v>198468.1</c:v>
                </c:pt>
                <c:pt idx="968">
                  <c:v>200212.73</c:v>
                </c:pt>
                <c:pt idx="969">
                  <c:v>200064.88</c:v>
                </c:pt>
                <c:pt idx="970">
                  <c:v>199148.21</c:v>
                </c:pt>
                <c:pt idx="971">
                  <c:v>196279.92</c:v>
                </c:pt>
                <c:pt idx="972">
                  <c:v>197019.17</c:v>
                </c:pt>
                <c:pt idx="973">
                  <c:v>196753.04</c:v>
                </c:pt>
                <c:pt idx="974">
                  <c:v>196634.76</c:v>
                </c:pt>
                <c:pt idx="975">
                  <c:v>197019.17</c:v>
                </c:pt>
                <c:pt idx="976">
                  <c:v>197669.71</c:v>
                </c:pt>
                <c:pt idx="977">
                  <c:v>197374.01</c:v>
                </c:pt>
                <c:pt idx="978">
                  <c:v>197374.01</c:v>
                </c:pt>
                <c:pt idx="979">
                  <c:v>195954.65</c:v>
                </c:pt>
                <c:pt idx="980">
                  <c:v>195954.65</c:v>
                </c:pt>
                <c:pt idx="981">
                  <c:v>196546.05</c:v>
                </c:pt>
                <c:pt idx="982">
                  <c:v>196102.5</c:v>
                </c:pt>
                <c:pt idx="983">
                  <c:v>196161.64</c:v>
                </c:pt>
                <c:pt idx="984">
                  <c:v>196191.21</c:v>
                </c:pt>
                <c:pt idx="985">
                  <c:v>196546.05</c:v>
                </c:pt>
                <c:pt idx="986">
                  <c:v>195658.95</c:v>
                </c:pt>
                <c:pt idx="987">
                  <c:v>194949.27</c:v>
                </c:pt>
                <c:pt idx="988">
                  <c:v>194683.14</c:v>
                </c:pt>
                <c:pt idx="989">
                  <c:v>195481.53</c:v>
                </c:pt>
                <c:pt idx="990">
                  <c:v>194830.99</c:v>
                </c:pt>
                <c:pt idx="991">
                  <c:v>195451.96</c:v>
                </c:pt>
                <c:pt idx="992">
                  <c:v>196132.07</c:v>
                </c:pt>
                <c:pt idx="993">
                  <c:v>197787.99</c:v>
                </c:pt>
                <c:pt idx="994">
                  <c:v>198734.23</c:v>
                </c:pt>
                <c:pt idx="995">
                  <c:v>197314.87</c:v>
                </c:pt>
                <c:pt idx="996">
                  <c:v>196368.63</c:v>
                </c:pt>
                <c:pt idx="997">
                  <c:v>187970.75</c:v>
                </c:pt>
                <c:pt idx="998">
                  <c:v>191253.02</c:v>
                </c:pt>
                <c:pt idx="999">
                  <c:v>187941.18</c:v>
                </c:pt>
                <c:pt idx="1000">
                  <c:v>186669.67</c:v>
                </c:pt>
                <c:pt idx="1001">
                  <c:v>187054.08</c:v>
                </c:pt>
                <c:pt idx="1002">
                  <c:v>185723.43</c:v>
                </c:pt>
                <c:pt idx="1003">
                  <c:v>185486.87</c:v>
                </c:pt>
                <c:pt idx="1004">
                  <c:v>186226.12</c:v>
                </c:pt>
                <c:pt idx="1005">
                  <c:v>187793.33</c:v>
                </c:pt>
                <c:pt idx="1006">
                  <c:v>189626.67</c:v>
                </c:pt>
                <c:pt idx="1007">
                  <c:v>188887.42</c:v>
                </c:pt>
                <c:pt idx="1008">
                  <c:v>186403.54</c:v>
                </c:pt>
                <c:pt idx="1009">
                  <c:v>187261.07</c:v>
                </c:pt>
                <c:pt idx="1010">
                  <c:v>188591.72</c:v>
                </c:pt>
                <c:pt idx="1011">
                  <c:v>185782.57</c:v>
                </c:pt>
                <c:pt idx="1012">
                  <c:v>186994.94</c:v>
                </c:pt>
                <c:pt idx="1013">
                  <c:v>185871.28</c:v>
                </c:pt>
                <c:pt idx="1014">
                  <c:v>182707.29</c:v>
                </c:pt>
                <c:pt idx="1015">
                  <c:v>181051.37</c:v>
                </c:pt>
                <c:pt idx="1016">
                  <c:v>182707.29</c:v>
                </c:pt>
                <c:pt idx="1017">
                  <c:v>183121.27</c:v>
                </c:pt>
                <c:pt idx="1018">
                  <c:v>183328.26</c:v>
                </c:pt>
                <c:pt idx="1019">
                  <c:v>184954.61</c:v>
                </c:pt>
                <c:pt idx="1020">
                  <c:v>185398.16</c:v>
                </c:pt>
                <c:pt idx="1021">
                  <c:v>184658.91</c:v>
                </c:pt>
                <c:pt idx="1022">
                  <c:v>184629.34</c:v>
                </c:pt>
                <c:pt idx="1023">
                  <c:v>185309.45</c:v>
                </c:pt>
                <c:pt idx="1024">
                  <c:v>183091.7</c:v>
                </c:pt>
                <c:pt idx="1025">
                  <c:v>182914.28</c:v>
                </c:pt>
                <c:pt idx="1026">
                  <c:v>188384.73</c:v>
                </c:pt>
                <c:pt idx="1027">
                  <c:v>192080.98</c:v>
                </c:pt>
                <c:pt idx="1028">
                  <c:v>191371.3</c:v>
                </c:pt>
                <c:pt idx="1029">
                  <c:v>190809.47</c:v>
                </c:pt>
                <c:pt idx="1030">
                  <c:v>190543.34</c:v>
                </c:pt>
                <c:pt idx="1031">
                  <c:v>194830.99</c:v>
                </c:pt>
                <c:pt idx="1032">
                  <c:v>195540.67</c:v>
                </c:pt>
                <c:pt idx="1033">
                  <c:v>193648.19</c:v>
                </c:pt>
                <c:pt idx="1034">
                  <c:v>192583.67</c:v>
                </c:pt>
                <c:pt idx="1035">
                  <c:v>192435.82</c:v>
                </c:pt>
                <c:pt idx="1036">
                  <c:v>190395.49</c:v>
                </c:pt>
                <c:pt idx="1037">
                  <c:v>193027.22</c:v>
                </c:pt>
                <c:pt idx="1038">
                  <c:v>194712.71</c:v>
                </c:pt>
                <c:pt idx="1039">
                  <c:v>189390.11</c:v>
                </c:pt>
                <c:pt idx="1040">
                  <c:v>182529.87</c:v>
                </c:pt>
                <c:pt idx="1041">
                  <c:v>180962.66</c:v>
                </c:pt>
                <c:pt idx="1042">
                  <c:v>182796.0</c:v>
                </c:pt>
                <c:pt idx="1043">
                  <c:v>185309.45</c:v>
                </c:pt>
                <c:pt idx="1044">
                  <c:v>185753.0</c:v>
                </c:pt>
                <c:pt idx="1045">
                  <c:v>185634.72</c:v>
                </c:pt>
                <c:pt idx="1046">
                  <c:v>188355.16</c:v>
                </c:pt>
                <c:pt idx="1047">
                  <c:v>189892.8</c:v>
                </c:pt>
                <c:pt idx="1048">
                  <c:v>189330.97</c:v>
                </c:pt>
                <c:pt idx="1049">
                  <c:v>190691.19</c:v>
                </c:pt>
                <c:pt idx="1050">
                  <c:v>191726.14</c:v>
                </c:pt>
                <c:pt idx="1051">
                  <c:v>192761.09</c:v>
                </c:pt>
                <c:pt idx="1052">
                  <c:v>189064.84</c:v>
                </c:pt>
                <c:pt idx="1053">
                  <c:v>185989.56</c:v>
                </c:pt>
                <c:pt idx="1054">
                  <c:v>189242.26</c:v>
                </c:pt>
                <c:pt idx="1055">
                  <c:v>187882.04</c:v>
                </c:pt>
                <c:pt idx="1056">
                  <c:v>190158.93</c:v>
                </c:pt>
                <c:pt idx="1057">
                  <c:v>193441.2</c:v>
                </c:pt>
                <c:pt idx="1058">
                  <c:v>193293.35</c:v>
                </c:pt>
                <c:pt idx="1059">
                  <c:v>195984.22</c:v>
                </c:pt>
                <c:pt idx="1060">
                  <c:v>196634.76</c:v>
                </c:pt>
                <c:pt idx="1061">
                  <c:v>197226.16</c:v>
                </c:pt>
                <c:pt idx="1062">
                  <c:v>195008.41</c:v>
                </c:pt>
                <c:pt idx="1063">
                  <c:v>195954.65</c:v>
                </c:pt>
                <c:pt idx="1064">
                  <c:v>198261.11</c:v>
                </c:pt>
                <c:pt idx="1065">
                  <c:v>200390.15</c:v>
                </c:pt>
                <c:pt idx="1066">
                  <c:v>199148.21</c:v>
                </c:pt>
                <c:pt idx="1067">
                  <c:v>198941.22</c:v>
                </c:pt>
                <c:pt idx="1068">
                  <c:v>200153.59</c:v>
                </c:pt>
                <c:pt idx="1069">
                  <c:v>200271.87</c:v>
                </c:pt>
                <c:pt idx="1070">
                  <c:v>200567.57</c:v>
                </c:pt>
                <c:pt idx="1071">
                  <c:v>199650.9</c:v>
                </c:pt>
                <c:pt idx="1072">
                  <c:v>200656.28</c:v>
                </c:pt>
                <c:pt idx="1073">
                  <c:v>199976.17</c:v>
                </c:pt>
                <c:pt idx="1074">
                  <c:v>200005.74</c:v>
                </c:pt>
                <c:pt idx="1075">
                  <c:v>200656.28</c:v>
                </c:pt>
                <c:pt idx="1076">
                  <c:v>200892.84</c:v>
                </c:pt>
                <c:pt idx="1077">
                  <c:v>201779.94</c:v>
                </c:pt>
                <c:pt idx="1078">
                  <c:v>200951.98</c:v>
                </c:pt>
                <c:pt idx="1079">
                  <c:v>200271.87</c:v>
                </c:pt>
                <c:pt idx="1080">
                  <c:v>200064.88</c:v>
                </c:pt>
                <c:pt idx="1081">
                  <c:v>199650.9</c:v>
                </c:pt>
                <c:pt idx="1082">
                  <c:v>199857.89</c:v>
                </c:pt>
                <c:pt idx="1083">
                  <c:v>202519.19</c:v>
                </c:pt>
                <c:pt idx="1084">
                  <c:v>204529.95</c:v>
                </c:pt>
                <c:pt idx="1085">
                  <c:v>205683.18</c:v>
                </c:pt>
                <c:pt idx="1086">
                  <c:v>207043.4</c:v>
                </c:pt>
                <c:pt idx="1087">
                  <c:v>208640.18</c:v>
                </c:pt>
                <c:pt idx="1088">
                  <c:v>209261.15</c:v>
                </c:pt>
                <c:pt idx="1089">
                  <c:v>209852.55</c:v>
                </c:pt>
                <c:pt idx="1090">
                  <c:v>209527.28</c:v>
                </c:pt>
                <c:pt idx="1091">
                  <c:v>210059.54</c:v>
                </c:pt>
                <c:pt idx="1092">
                  <c:v>210857.93</c:v>
                </c:pt>
                <c:pt idx="1093">
                  <c:v>210503.09</c:v>
                </c:pt>
                <c:pt idx="1094">
                  <c:v>211124.06</c:v>
                </c:pt>
                <c:pt idx="1095">
                  <c:v>211301.48</c:v>
                </c:pt>
                <c:pt idx="1096">
                  <c:v>211419.76</c:v>
                </c:pt>
                <c:pt idx="1097">
                  <c:v>210828.36</c:v>
                </c:pt>
                <c:pt idx="1098">
                  <c:v>213519.23</c:v>
                </c:pt>
                <c:pt idx="1099">
                  <c:v>213371.38</c:v>
                </c:pt>
                <c:pt idx="1100">
                  <c:v>214376.76</c:v>
                </c:pt>
                <c:pt idx="1101">
                  <c:v>214169.77</c:v>
                </c:pt>
                <c:pt idx="1102">
                  <c:v>213046.11</c:v>
                </c:pt>
                <c:pt idx="1103">
                  <c:v>212572.99</c:v>
                </c:pt>
                <c:pt idx="1104">
                  <c:v>213430.52</c:v>
                </c:pt>
                <c:pt idx="1105">
                  <c:v>215027.3</c:v>
                </c:pt>
                <c:pt idx="1106">
                  <c:v>215796.12</c:v>
                </c:pt>
                <c:pt idx="1107">
                  <c:v>217806.88</c:v>
                </c:pt>
                <c:pt idx="1108">
                  <c:v>217659.03</c:v>
                </c:pt>
                <c:pt idx="1109">
                  <c:v>220202.05</c:v>
                </c:pt>
                <c:pt idx="1110">
                  <c:v>220113.34</c:v>
                </c:pt>
                <c:pt idx="1111">
                  <c:v>220586.46</c:v>
                </c:pt>
                <c:pt idx="1112">
                  <c:v>221562.27</c:v>
                </c:pt>
                <c:pt idx="1113">
                  <c:v>223573.03</c:v>
                </c:pt>
                <c:pt idx="1114">
                  <c:v>223927.87</c:v>
                </c:pt>
                <c:pt idx="1115">
                  <c:v>223484.32</c:v>
                </c:pt>
                <c:pt idx="1116">
                  <c:v>223513.89</c:v>
                </c:pt>
                <c:pt idx="1117">
                  <c:v>225051.53</c:v>
                </c:pt>
                <c:pt idx="1118">
                  <c:v>224282.71</c:v>
                </c:pt>
                <c:pt idx="1119">
                  <c:v>225317.66</c:v>
                </c:pt>
                <c:pt idx="1120">
                  <c:v>226086.48</c:v>
                </c:pt>
                <c:pt idx="1121">
                  <c:v>223720.88</c:v>
                </c:pt>
                <c:pt idx="1122">
                  <c:v>222804.21</c:v>
                </c:pt>
                <c:pt idx="1123">
                  <c:v>223780.02</c:v>
                </c:pt>
                <c:pt idx="1124">
                  <c:v>222685.93</c:v>
                </c:pt>
                <c:pt idx="1125">
                  <c:v>222271.95</c:v>
                </c:pt>
                <c:pt idx="1126">
                  <c:v>223513.89</c:v>
                </c:pt>
                <c:pt idx="1127">
                  <c:v>224548.84</c:v>
                </c:pt>
                <c:pt idx="1128">
                  <c:v>222005.82</c:v>
                </c:pt>
                <c:pt idx="1129">
                  <c:v>218900.97</c:v>
                </c:pt>
                <c:pt idx="1130">
                  <c:v>216387.52</c:v>
                </c:pt>
                <c:pt idx="1131">
                  <c:v>216476.23</c:v>
                </c:pt>
                <c:pt idx="1132">
                  <c:v>216446.66</c:v>
                </c:pt>
                <c:pt idx="1133">
                  <c:v>215766.55</c:v>
                </c:pt>
                <c:pt idx="1134">
                  <c:v>213075.68</c:v>
                </c:pt>
                <c:pt idx="1135">
                  <c:v>211212.77</c:v>
                </c:pt>
                <c:pt idx="1136">
                  <c:v>211804.17</c:v>
                </c:pt>
                <c:pt idx="1137">
                  <c:v>212779.98</c:v>
                </c:pt>
                <c:pt idx="1138">
                  <c:v>212720.84</c:v>
                </c:pt>
                <c:pt idx="1139">
                  <c:v>211212.77</c:v>
                </c:pt>
                <c:pt idx="1140">
                  <c:v>212070.3</c:v>
                </c:pt>
                <c:pt idx="1141">
                  <c:v>212218.15</c:v>
                </c:pt>
                <c:pt idx="1142">
                  <c:v>213164.39</c:v>
                </c:pt>
                <c:pt idx="1143">
                  <c:v>213400.95</c:v>
                </c:pt>
                <c:pt idx="1144">
                  <c:v>210857.93</c:v>
                </c:pt>
                <c:pt idx="1145">
                  <c:v>213844.5</c:v>
                </c:pt>
                <c:pt idx="1146">
                  <c:v>213933.21</c:v>
                </c:pt>
                <c:pt idx="1147">
                  <c:v>213253.1</c:v>
                </c:pt>
                <c:pt idx="1148">
                  <c:v>211183.2</c:v>
                </c:pt>
                <c:pt idx="1149">
                  <c:v>211360.62</c:v>
                </c:pt>
                <c:pt idx="1150">
                  <c:v>214554.18</c:v>
                </c:pt>
                <c:pt idx="1151">
                  <c:v>214199.34</c:v>
                </c:pt>
                <c:pt idx="1152">
                  <c:v>211478.9</c:v>
                </c:pt>
                <c:pt idx="1153">
                  <c:v>211538.04</c:v>
                </c:pt>
                <c:pt idx="1154">
                  <c:v>212277.29</c:v>
                </c:pt>
                <c:pt idx="1155">
                  <c:v>209379.43</c:v>
                </c:pt>
                <c:pt idx="1156">
                  <c:v>209468.14</c:v>
                </c:pt>
                <c:pt idx="1157">
                  <c:v>207664.37</c:v>
                </c:pt>
                <c:pt idx="1158">
                  <c:v>207930.5</c:v>
                </c:pt>
                <c:pt idx="1159">
                  <c:v>209734.27</c:v>
                </c:pt>
                <c:pt idx="1160">
                  <c:v>209113.3</c:v>
                </c:pt>
                <c:pt idx="1161">
                  <c:v>207871.36</c:v>
                </c:pt>
                <c:pt idx="1162">
                  <c:v>207930.5</c:v>
                </c:pt>
                <c:pt idx="1163">
                  <c:v>208433.19</c:v>
                </c:pt>
                <c:pt idx="1164">
                  <c:v>208935.88</c:v>
                </c:pt>
                <c:pt idx="1165">
                  <c:v>208995.02</c:v>
                </c:pt>
                <c:pt idx="1166">
                  <c:v>209822.98</c:v>
                </c:pt>
                <c:pt idx="1167">
                  <c:v>208640.18</c:v>
                </c:pt>
                <c:pt idx="1168">
                  <c:v>208610.61</c:v>
                </c:pt>
                <c:pt idx="1169">
                  <c:v>209675.13</c:v>
                </c:pt>
                <c:pt idx="1170">
                  <c:v>213046.11</c:v>
                </c:pt>
                <c:pt idx="1171">
                  <c:v>213312.24</c:v>
                </c:pt>
                <c:pt idx="1172">
                  <c:v>215441.28</c:v>
                </c:pt>
                <c:pt idx="1173">
                  <c:v>219255.81</c:v>
                </c:pt>
                <c:pt idx="1174">
                  <c:v>220054.2</c:v>
                </c:pt>
                <c:pt idx="1175">
                  <c:v>222005.82</c:v>
                </c:pt>
                <c:pt idx="1176">
                  <c:v>223099.91</c:v>
                </c:pt>
                <c:pt idx="1177">
                  <c:v>222981.63</c:v>
                </c:pt>
                <c:pt idx="1178">
                  <c:v>222153.67</c:v>
                </c:pt>
                <c:pt idx="1179">
                  <c:v>221976.25</c:v>
                </c:pt>
                <c:pt idx="1180">
                  <c:v>222597.22</c:v>
                </c:pt>
                <c:pt idx="1181">
                  <c:v>223602.6</c:v>
                </c:pt>
                <c:pt idx="1182">
                  <c:v>222419.8</c:v>
                </c:pt>
                <c:pt idx="1183">
                  <c:v>223159.05</c:v>
                </c:pt>
                <c:pt idx="1184">
                  <c:v>222981.63</c:v>
                </c:pt>
                <c:pt idx="1185">
                  <c:v>221650.98</c:v>
                </c:pt>
                <c:pt idx="1186">
                  <c:v>224016.58</c:v>
                </c:pt>
                <c:pt idx="1187">
                  <c:v>225968.2</c:v>
                </c:pt>
                <c:pt idx="1188">
                  <c:v>228540.79</c:v>
                </c:pt>
                <c:pt idx="1189">
                  <c:v>229812.3</c:v>
                </c:pt>
                <c:pt idx="1190">
                  <c:v>228688.64</c:v>
                </c:pt>
                <c:pt idx="1191">
                  <c:v>227801.54</c:v>
                </c:pt>
                <c:pt idx="1192">
                  <c:v>226175.19</c:v>
                </c:pt>
                <c:pt idx="1193">
                  <c:v>226204.76</c:v>
                </c:pt>
                <c:pt idx="1194">
                  <c:v>226323.04</c:v>
                </c:pt>
                <c:pt idx="1195">
                  <c:v>222922.49</c:v>
                </c:pt>
                <c:pt idx="1196">
                  <c:v>224282.71</c:v>
                </c:pt>
                <c:pt idx="1197">
                  <c:v>220024.63</c:v>
                </c:pt>
                <c:pt idx="1198">
                  <c:v>220231.62</c:v>
                </c:pt>
                <c:pt idx="1199">
                  <c:v>220409.04</c:v>
                </c:pt>
                <c:pt idx="1200">
                  <c:v>220645.6</c:v>
                </c:pt>
                <c:pt idx="1201">
                  <c:v>219788.07</c:v>
                </c:pt>
                <c:pt idx="1202">
                  <c:v>219581.08</c:v>
                </c:pt>
                <c:pt idx="1203">
                  <c:v>217925.16</c:v>
                </c:pt>
                <c:pt idx="1204">
                  <c:v>217156.34</c:v>
                </c:pt>
                <c:pt idx="1205">
                  <c:v>218516.56</c:v>
                </c:pt>
                <c:pt idx="1206">
                  <c:v>217304.19</c:v>
                </c:pt>
                <c:pt idx="1207">
                  <c:v>218634.84</c:v>
                </c:pt>
                <c:pt idx="1208">
                  <c:v>216978.92</c:v>
                </c:pt>
                <c:pt idx="1209">
                  <c:v>216860.64</c:v>
                </c:pt>
                <c:pt idx="1210">
                  <c:v>217511.18</c:v>
                </c:pt>
                <c:pt idx="1211">
                  <c:v>217629.46</c:v>
                </c:pt>
                <c:pt idx="1212">
                  <c:v>217126.77</c:v>
                </c:pt>
                <c:pt idx="1213">
                  <c:v>214820.31</c:v>
                </c:pt>
                <c:pt idx="1214">
                  <c:v>213637.51</c:v>
                </c:pt>
                <c:pt idx="1215">
                  <c:v>212129.44</c:v>
                </c:pt>
                <c:pt idx="1216">
                  <c:v>218723.55</c:v>
                </c:pt>
                <c:pt idx="1217">
                  <c:v>197965.41</c:v>
                </c:pt>
                <c:pt idx="1218">
                  <c:v>192140.12</c:v>
                </c:pt>
                <c:pt idx="1219">
                  <c:v>193707.33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977808"/>
        <c:axId val="2112981248"/>
      </c:lineChart>
      <c:dateAx>
        <c:axId val="2112977808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981248"/>
        <c:crosses val="autoZero"/>
        <c:auto val="1"/>
        <c:lblOffset val="100"/>
        <c:baseTimeUnit val="days"/>
      </c:dateAx>
      <c:valAx>
        <c:axId val="211298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97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H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 US Equity Cumulative</a:t>
            </a:r>
            <a:r>
              <a:rPr lang="en-US" baseline="0"/>
              <a:t> Wealth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KO!$F$1</c:f>
              <c:strCache>
                <c:ptCount val="1"/>
                <c:pt idx="0">
                  <c:v>total 0.5 STDEV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KO!$A$2:$A$1221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KO!$F$2:$F$1221</c:f>
              <c:numCache>
                <c:formatCode>General</c:formatCode>
                <c:ptCount val="1220"/>
                <c:pt idx="0">
                  <c:v>100000.0</c:v>
                </c:pt>
                <c:pt idx="1">
                  <c:v>99400.3899999999</c:v>
                </c:pt>
                <c:pt idx="2">
                  <c:v>100000.0</c:v>
                </c:pt>
                <c:pt idx="3">
                  <c:v>100703.89</c:v>
                </c:pt>
                <c:pt idx="4">
                  <c:v>100443.19</c:v>
                </c:pt>
                <c:pt idx="5">
                  <c:v>100756.03</c:v>
                </c:pt>
                <c:pt idx="6">
                  <c:v>99165.76</c:v>
                </c:pt>
                <c:pt idx="7">
                  <c:v>99400.3899999999</c:v>
                </c:pt>
                <c:pt idx="8">
                  <c:v>98253.3099999999</c:v>
                </c:pt>
                <c:pt idx="9">
                  <c:v>98461.8699999999</c:v>
                </c:pt>
                <c:pt idx="10">
                  <c:v>99895.72</c:v>
                </c:pt>
                <c:pt idx="11">
                  <c:v>98905.0599999999</c:v>
                </c:pt>
                <c:pt idx="12">
                  <c:v>100078.21</c:v>
                </c:pt>
                <c:pt idx="13">
                  <c:v>99973.93</c:v>
                </c:pt>
                <c:pt idx="14">
                  <c:v>99713.23</c:v>
                </c:pt>
                <c:pt idx="15">
                  <c:v>99947.86</c:v>
                </c:pt>
                <c:pt idx="16">
                  <c:v>100599.61</c:v>
                </c:pt>
                <c:pt idx="17">
                  <c:v>100547.47</c:v>
                </c:pt>
                <c:pt idx="18">
                  <c:v>100547.47</c:v>
                </c:pt>
                <c:pt idx="19">
                  <c:v>100600.25</c:v>
                </c:pt>
                <c:pt idx="20">
                  <c:v>100916.929999999</c:v>
                </c:pt>
                <c:pt idx="21">
                  <c:v>100653.03</c:v>
                </c:pt>
                <c:pt idx="22">
                  <c:v>100653.03</c:v>
                </c:pt>
                <c:pt idx="23">
                  <c:v>100653.03</c:v>
                </c:pt>
                <c:pt idx="24">
                  <c:v>100653.03</c:v>
                </c:pt>
                <c:pt idx="25">
                  <c:v>100653.03</c:v>
                </c:pt>
                <c:pt idx="26">
                  <c:v>100653.03</c:v>
                </c:pt>
                <c:pt idx="27">
                  <c:v>100653.03</c:v>
                </c:pt>
                <c:pt idx="28">
                  <c:v>100653.03</c:v>
                </c:pt>
                <c:pt idx="29">
                  <c:v>100653.03</c:v>
                </c:pt>
                <c:pt idx="30">
                  <c:v>100653.03</c:v>
                </c:pt>
                <c:pt idx="31">
                  <c:v>100653.03</c:v>
                </c:pt>
                <c:pt idx="32">
                  <c:v>100653.03</c:v>
                </c:pt>
                <c:pt idx="33">
                  <c:v>100653.03</c:v>
                </c:pt>
                <c:pt idx="34">
                  <c:v>100653.03</c:v>
                </c:pt>
                <c:pt idx="35">
                  <c:v>100653.03</c:v>
                </c:pt>
                <c:pt idx="36">
                  <c:v>100653.03</c:v>
                </c:pt>
                <c:pt idx="37">
                  <c:v>100653.03</c:v>
                </c:pt>
                <c:pt idx="38">
                  <c:v>100653.03</c:v>
                </c:pt>
                <c:pt idx="39">
                  <c:v>100653.03</c:v>
                </c:pt>
                <c:pt idx="40">
                  <c:v>100653.03</c:v>
                </c:pt>
                <c:pt idx="41">
                  <c:v>100653.03</c:v>
                </c:pt>
                <c:pt idx="42">
                  <c:v>100235.58</c:v>
                </c:pt>
                <c:pt idx="43">
                  <c:v>101404.44</c:v>
                </c:pt>
                <c:pt idx="44">
                  <c:v>101766.23</c:v>
                </c:pt>
                <c:pt idx="45">
                  <c:v>103658.67</c:v>
                </c:pt>
                <c:pt idx="46">
                  <c:v>103658.67</c:v>
                </c:pt>
                <c:pt idx="47">
                  <c:v>103658.67</c:v>
                </c:pt>
                <c:pt idx="48">
                  <c:v>103658.67</c:v>
                </c:pt>
                <c:pt idx="49">
                  <c:v>103658.67</c:v>
                </c:pt>
                <c:pt idx="50">
                  <c:v>103658.67</c:v>
                </c:pt>
                <c:pt idx="51">
                  <c:v>103658.67</c:v>
                </c:pt>
                <c:pt idx="52">
                  <c:v>103658.67</c:v>
                </c:pt>
                <c:pt idx="53">
                  <c:v>103522.17</c:v>
                </c:pt>
                <c:pt idx="54">
                  <c:v>102047.97</c:v>
                </c:pt>
                <c:pt idx="55">
                  <c:v>101420.07</c:v>
                </c:pt>
                <c:pt idx="56">
                  <c:v>101856.87</c:v>
                </c:pt>
                <c:pt idx="57">
                  <c:v>102047.97</c:v>
                </c:pt>
                <c:pt idx="58">
                  <c:v>102948.87</c:v>
                </c:pt>
                <c:pt idx="59">
                  <c:v>102757.77</c:v>
                </c:pt>
                <c:pt idx="60">
                  <c:v>103358.37</c:v>
                </c:pt>
                <c:pt idx="61">
                  <c:v>102757.77</c:v>
                </c:pt>
                <c:pt idx="62">
                  <c:v>102757.77</c:v>
                </c:pt>
                <c:pt idx="63">
                  <c:v>102757.77</c:v>
                </c:pt>
                <c:pt idx="64">
                  <c:v>102321.29</c:v>
                </c:pt>
                <c:pt idx="65">
                  <c:v>101721.13</c:v>
                </c:pt>
                <c:pt idx="66">
                  <c:v>101721.13</c:v>
                </c:pt>
                <c:pt idx="67">
                  <c:v>101721.13</c:v>
                </c:pt>
                <c:pt idx="68">
                  <c:v>101721.13</c:v>
                </c:pt>
                <c:pt idx="69">
                  <c:v>101721.13</c:v>
                </c:pt>
                <c:pt idx="70">
                  <c:v>101721.13</c:v>
                </c:pt>
                <c:pt idx="71">
                  <c:v>101721.13</c:v>
                </c:pt>
                <c:pt idx="72">
                  <c:v>101721.13</c:v>
                </c:pt>
                <c:pt idx="73">
                  <c:v>101721.13</c:v>
                </c:pt>
                <c:pt idx="74">
                  <c:v>101721.13</c:v>
                </c:pt>
                <c:pt idx="75">
                  <c:v>101721.13</c:v>
                </c:pt>
                <c:pt idx="76">
                  <c:v>101721.13</c:v>
                </c:pt>
                <c:pt idx="77">
                  <c:v>101721.13</c:v>
                </c:pt>
                <c:pt idx="78">
                  <c:v>101721.13</c:v>
                </c:pt>
                <c:pt idx="79">
                  <c:v>101721.13</c:v>
                </c:pt>
                <c:pt idx="80">
                  <c:v>101721.13</c:v>
                </c:pt>
                <c:pt idx="81">
                  <c:v>101721.13</c:v>
                </c:pt>
                <c:pt idx="82">
                  <c:v>101941.53</c:v>
                </c:pt>
                <c:pt idx="83">
                  <c:v>102850.68</c:v>
                </c:pt>
                <c:pt idx="84">
                  <c:v>102850.68</c:v>
                </c:pt>
                <c:pt idx="85">
                  <c:v>103374.13</c:v>
                </c:pt>
                <c:pt idx="86">
                  <c:v>103897.58</c:v>
                </c:pt>
                <c:pt idx="87">
                  <c:v>103897.58</c:v>
                </c:pt>
                <c:pt idx="88">
                  <c:v>103897.58</c:v>
                </c:pt>
                <c:pt idx="89">
                  <c:v>103897.58</c:v>
                </c:pt>
                <c:pt idx="90">
                  <c:v>103897.58</c:v>
                </c:pt>
                <c:pt idx="91">
                  <c:v>103897.58</c:v>
                </c:pt>
                <c:pt idx="92">
                  <c:v>103897.58</c:v>
                </c:pt>
                <c:pt idx="93">
                  <c:v>103897.58</c:v>
                </c:pt>
                <c:pt idx="94">
                  <c:v>103897.58</c:v>
                </c:pt>
                <c:pt idx="95">
                  <c:v>104734.28</c:v>
                </c:pt>
                <c:pt idx="96">
                  <c:v>104204.37</c:v>
                </c:pt>
                <c:pt idx="97">
                  <c:v>106407.68</c:v>
                </c:pt>
                <c:pt idx="98">
                  <c:v>106407.68</c:v>
                </c:pt>
                <c:pt idx="99">
                  <c:v>106407.68</c:v>
                </c:pt>
                <c:pt idx="100">
                  <c:v>106407.68</c:v>
                </c:pt>
                <c:pt idx="101">
                  <c:v>105968.64</c:v>
                </c:pt>
                <c:pt idx="102">
                  <c:v>103087.44</c:v>
                </c:pt>
                <c:pt idx="103">
                  <c:v>102127.04</c:v>
                </c:pt>
                <c:pt idx="104">
                  <c:v>101111.76</c:v>
                </c:pt>
                <c:pt idx="105">
                  <c:v>102703.28</c:v>
                </c:pt>
                <c:pt idx="106">
                  <c:v>103389.28</c:v>
                </c:pt>
                <c:pt idx="107">
                  <c:v>103389.28</c:v>
                </c:pt>
                <c:pt idx="108">
                  <c:v>103389.28</c:v>
                </c:pt>
                <c:pt idx="109">
                  <c:v>103389.28</c:v>
                </c:pt>
                <c:pt idx="110">
                  <c:v>103389.28</c:v>
                </c:pt>
                <c:pt idx="111">
                  <c:v>104457.88</c:v>
                </c:pt>
                <c:pt idx="112">
                  <c:v>105389.48</c:v>
                </c:pt>
                <c:pt idx="113">
                  <c:v>105389.48</c:v>
                </c:pt>
                <c:pt idx="114">
                  <c:v>105389.48</c:v>
                </c:pt>
                <c:pt idx="115">
                  <c:v>105389.48</c:v>
                </c:pt>
                <c:pt idx="116">
                  <c:v>105389.48</c:v>
                </c:pt>
                <c:pt idx="117">
                  <c:v>105389.48</c:v>
                </c:pt>
                <c:pt idx="118">
                  <c:v>105389.48</c:v>
                </c:pt>
                <c:pt idx="119">
                  <c:v>105389.48</c:v>
                </c:pt>
                <c:pt idx="120">
                  <c:v>105389.48</c:v>
                </c:pt>
                <c:pt idx="121">
                  <c:v>105389.48</c:v>
                </c:pt>
                <c:pt idx="122">
                  <c:v>105389.48</c:v>
                </c:pt>
                <c:pt idx="123">
                  <c:v>106563.81</c:v>
                </c:pt>
                <c:pt idx="124">
                  <c:v>106563.81</c:v>
                </c:pt>
                <c:pt idx="125">
                  <c:v>106563.81</c:v>
                </c:pt>
                <c:pt idx="126">
                  <c:v>106563.81</c:v>
                </c:pt>
                <c:pt idx="127">
                  <c:v>106563.81</c:v>
                </c:pt>
                <c:pt idx="128">
                  <c:v>106563.81</c:v>
                </c:pt>
                <c:pt idx="129">
                  <c:v>106563.81</c:v>
                </c:pt>
                <c:pt idx="130">
                  <c:v>106563.81</c:v>
                </c:pt>
                <c:pt idx="131">
                  <c:v>106563.81</c:v>
                </c:pt>
                <c:pt idx="132">
                  <c:v>106563.81</c:v>
                </c:pt>
                <c:pt idx="133">
                  <c:v>106563.81</c:v>
                </c:pt>
                <c:pt idx="134">
                  <c:v>106563.81</c:v>
                </c:pt>
                <c:pt idx="135">
                  <c:v>107274.99</c:v>
                </c:pt>
                <c:pt idx="136">
                  <c:v>107274.99</c:v>
                </c:pt>
                <c:pt idx="137">
                  <c:v>108262.89</c:v>
                </c:pt>
                <c:pt idx="138">
                  <c:v>107034.69</c:v>
                </c:pt>
                <c:pt idx="139">
                  <c:v>109117.29</c:v>
                </c:pt>
                <c:pt idx="140">
                  <c:v>108716.79</c:v>
                </c:pt>
                <c:pt idx="141">
                  <c:v>108716.79</c:v>
                </c:pt>
                <c:pt idx="142">
                  <c:v>108716.79</c:v>
                </c:pt>
                <c:pt idx="143">
                  <c:v>108716.79</c:v>
                </c:pt>
                <c:pt idx="144">
                  <c:v>108716.79</c:v>
                </c:pt>
                <c:pt idx="145">
                  <c:v>114897.87</c:v>
                </c:pt>
                <c:pt idx="146">
                  <c:v>115385.85</c:v>
                </c:pt>
                <c:pt idx="147">
                  <c:v>115385.85</c:v>
                </c:pt>
                <c:pt idx="148">
                  <c:v>115385.85</c:v>
                </c:pt>
                <c:pt idx="149">
                  <c:v>115385.85</c:v>
                </c:pt>
                <c:pt idx="150">
                  <c:v>115331.85</c:v>
                </c:pt>
                <c:pt idx="151">
                  <c:v>113846.85</c:v>
                </c:pt>
                <c:pt idx="152">
                  <c:v>114386.85</c:v>
                </c:pt>
                <c:pt idx="153">
                  <c:v>113711.85</c:v>
                </c:pt>
                <c:pt idx="154">
                  <c:v>114089.85</c:v>
                </c:pt>
                <c:pt idx="155">
                  <c:v>114089.85</c:v>
                </c:pt>
                <c:pt idx="156">
                  <c:v>113766.45</c:v>
                </c:pt>
                <c:pt idx="157">
                  <c:v>113092.7</c:v>
                </c:pt>
                <c:pt idx="158">
                  <c:v>113847.3</c:v>
                </c:pt>
                <c:pt idx="159">
                  <c:v>113416.1</c:v>
                </c:pt>
                <c:pt idx="160">
                  <c:v>115087.0</c:v>
                </c:pt>
                <c:pt idx="161">
                  <c:v>115087.0</c:v>
                </c:pt>
                <c:pt idx="162">
                  <c:v>115087.0</c:v>
                </c:pt>
                <c:pt idx="163">
                  <c:v>115168.96</c:v>
                </c:pt>
                <c:pt idx="164">
                  <c:v>115278.24</c:v>
                </c:pt>
                <c:pt idx="165">
                  <c:v>115278.24</c:v>
                </c:pt>
                <c:pt idx="166">
                  <c:v>115278.24</c:v>
                </c:pt>
                <c:pt idx="167">
                  <c:v>115278.24</c:v>
                </c:pt>
                <c:pt idx="168">
                  <c:v>115278.24</c:v>
                </c:pt>
                <c:pt idx="169">
                  <c:v>115278.24</c:v>
                </c:pt>
                <c:pt idx="170">
                  <c:v>115278.24</c:v>
                </c:pt>
                <c:pt idx="171">
                  <c:v>115278.24</c:v>
                </c:pt>
                <c:pt idx="172">
                  <c:v>115278.24</c:v>
                </c:pt>
                <c:pt idx="173">
                  <c:v>115278.24</c:v>
                </c:pt>
                <c:pt idx="174">
                  <c:v>115278.24</c:v>
                </c:pt>
                <c:pt idx="175">
                  <c:v>115278.24</c:v>
                </c:pt>
                <c:pt idx="176">
                  <c:v>115278.24</c:v>
                </c:pt>
                <c:pt idx="177">
                  <c:v>115278.24</c:v>
                </c:pt>
                <c:pt idx="178">
                  <c:v>115278.24</c:v>
                </c:pt>
                <c:pt idx="179">
                  <c:v>115278.24</c:v>
                </c:pt>
                <c:pt idx="180">
                  <c:v>113135.33</c:v>
                </c:pt>
                <c:pt idx="181">
                  <c:v>113524.95</c:v>
                </c:pt>
                <c:pt idx="182">
                  <c:v>115250.41</c:v>
                </c:pt>
                <c:pt idx="183">
                  <c:v>114610.32</c:v>
                </c:pt>
                <c:pt idx="184">
                  <c:v>113524.95</c:v>
                </c:pt>
                <c:pt idx="185">
                  <c:v>113524.95</c:v>
                </c:pt>
                <c:pt idx="186">
                  <c:v>113524.95</c:v>
                </c:pt>
                <c:pt idx="187">
                  <c:v>113524.95</c:v>
                </c:pt>
                <c:pt idx="188">
                  <c:v>114481.71</c:v>
                </c:pt>
                <c:pt idx="189">
                  <c:v>115185.21</c:v>
                </c:pt>
                <c:pt idx="190">
                  <c:v>113721.93</c:v>
                </c:pt>
                <c:pt idx="191">
                  <c:v>110120.01</c:v>
                </c:pt>
                <c:pt idx="192">
                  <c:v>111892.83</c:v>
                </c:pt>
                <c:pt idx="193">
                  <c:v>111245.61</c:v>
                </c:pt>
                <c:pt idx="194">
                  <c:v>111245.61</c:v>
                </c:pt>
                <c:pt idx="195">
                  <c:v>111245.61</c:v>
                </c:pt>
                <c:pt idx="196">
                  <c:v>111245.61</c:v>
                </c:pt>
                <c:pt idx="197">
                  <c:v>110831.16</c:v>
                </c:pt>
                <c:pt idx="198">
                  <c:v>110831.16</c:v>
                </c:pt>
                <c:pt idx="199">
                  <c:v>110831.16</c:v>
                </c:pt>
                <c:pt idx="200">
                  <c:v>110831.16</c:v>
                </c:pt>
                <c:pt idx="201">
                  <c:v>110831.16</c:v>
                </c:pt>
                <c:pt idx="202">
                  <c:v>110885.86</c:v>
                </c:pt>
                <c:pt idx="203">
                  <c:v>111679.01</c:v>
                </c:pt>
                <c:pt idx="204">
                  <c:v>111679.01</c:v>
                </c:pt>
                <c:pt idx="205">
                  <c:v>112639.76</c:v>
                </c:pt>
                <c:pt idx="206">
                  <c:v>112639.76</c:v>
                </c:pt>
                <c:pt idx="207">
                  <c:v>112584.86</c:v>
                </c:pt>
                <c:pt idx="208">
                  <c:v>110443.76</c:v>
                </c:pt>
                <c:pt idx="209">
                  <c:v>112118.21</c:v>
                </c:pt>
                <c:pt idx="210">
                  <c:v>112035.86</c:v>
                </c:pt>
                <c:pt idx="211">
                  <c:v>112804.46</c:v>
                </c:pt>
                <c:pt idx="212">
                  <c:v>112804.46</c:v>
                </c:pt>
                <c:pt idx="213">
                  <c:v>112804.46</c:v>
                </c:pt>
                <c:pt idx="214">
                  <c:v>112804.46</c:v>
                </c:pt>
                <c:pt idx="215">
                  <c:v>112749.26</c:v>
                </c:pt>
                <c:pt idx="216">
                  <c:v>112749.26</c:v>
                </c:pt>
                <c:pt idx="217">
                  <c:v>112749.26</c:v>
                </c:pt>
                <c:pt idx="218">
                  <c:v>112861.22</c:v>
                </c:pt>
                <c:pt idx="219">
                  <c:v>112189.46</c:v>
                </c:pt>
                <c:pt idx="220">
                  <c:v>113560.97</c:v>
                </c:pt>
                <c:pt idx="221">
                  <c:v>112581.32</c:v>
                </c:pt>
                <c:pt idx="222">
                  <c:v>112581.32</c:v>
                </c:pt>
                <c:pt idx="223">
                  <c:v>112581.32</c:v>
                </c:pt>
                <c:pt idx="224">
                  <c:v>112581.32</c:v>
                </c:pt>
                <c:pt idx="225">
                  <c:v>112581.32</c:v>
                </c:pt>
                <c:pt idx="226">
                  <c:v>112469.32</c:v>
                </c:pt>
                <c:pt idx="227">
                  <c:v>111545.32</c:v>
                </c:pt>
                <c:pt idx="228">
                  <c:v>111545.32</c:v>
                </c:pt>
                <c:pt idx="229">
                  <c:v>111545.32</c:v>
                </c:pt>
                <c:pt idx="230">
                  <c:v>111545.32</c:v>
                </c:pt>
                <c:pt idx="231">
                  <c:v>111545.32</c:v>
                </c:pt>
                <c:pt idx="232">
                  <c:v>110774.2</c:v>
                </c:pt>
                <c:pt idx="233">
                  <c:v>110774.2</c:v>
                </c:pt>
                <c:pt idx="234">
                  <c:v>109713.78</c:v>
                </c:pt>
                <c:pt idx="235">
                  <c:v>109799.76</c:v>
                </c:pt>
                <c:pt idx="236">
                  <c:v>110401.62</c:v>
                </c:pt>
                <c:pt idx="237">
                  <c:v>110401.62</c:v>
                </c:pt>
                <c:pt idx="238">
                  <c:v>110488.5</c:v>
                </c:pt>
                <c:pt idx="239">
                  <c:v>110488.5</c:v>
                </c:pt>
                <c:pt idx="240">
                  <c:v>110488.5</c:v>
                </c:pt>
                <c:pt idx="241">
                  <c:v>110488.5</c:v>
                </c:pt>
                <c:pt idx="242">
                  <c:v>110488.5</c:v>
                </c:pt>
                <c:pt idx="243">
                  <c:v>112354.1</c:v>
                </c:pt>
                <c:pt idx="244">
                  <c:v>112354.1</c:v>
                </c:pt>
                <c:pt idx="245">
                  <c:v>112354.1</c:v>
                </c:pt>
                <c:pt idx="246">
                  <c:v>112354.1</c:v>
                </c:pt>
                <c:pt idx="247">
                  <c:v>112354.1</c:v>
                </c:pt>
                <c:pt idx="248">
                  <c:v>112790.3</c:v>
                </c:pt>
                <c:pt idx="249">
                  <c:v>112790.3</c:v>
                </c:pt>
                <c:pt idx="250">
                  <c:v>112790.3</c:v>
                </c:pt>
                <c:pt idx="251">
                  <c:v>112790.3</c:v>
                </c:pt>
                <c:pt idx="252">
                  <c:v>112790.3</c:v>
                </c:pt>
                <c:pt idx="253">
                  <c:v>115115.9</c:v>
                </c:pt>
                <c:pt idx="254">
                  <c:v>115115.9</c:v>
                </c:pt>
                <c:pt idx="255">
                  <c:v>115115.9</c:v>
                </c:pt>
                <c:pt idx="256">
                  <c:v>112866.73</c:v>
                </c:pt>
                <c:pt idx="257">
                  <c:v>112574.63</c:v>
                </c:pt>
                <c:pt idx="258">
                  <c:v>111990.43</c:v>
                </c:pt>
                <c:pt idx="259">
                  <c:v>113188.04</c:v>
                </c:pt>
                <c:pt idx="260">
                  <c:v>113188.04</c:v>
                </c:pt>
                <c:pt idx="261">
                  <c:v>113188.04</c:v>
                </c:pt>
                <c:pt idx="262">
                  <c:v>113397.2</c:v>
                </c:pt>
                <c:pt idx="263">
                  <c:v>111843.44</c:v>
                </c:pt>
                <c:pt idx="264">
                  <c:v>111036.68</c:v>
                </c:pt>
                <c:pt idx="265">
                  <c:v>111036.68</c:v>
                </c:pt>
                <c:pt idx="266">
                  <c:v>110589.08</c:v>
                </c:pt>
                <c:pt idx="267">
                  <c:v>111275.4</c:v>
                </c:pt>
                <c:pt idx="268">
                  <c:v>110678.6</c:v>
                </c:pt>
                <c:pt idx="269">
                  <c:v>112767.4</c:v>
                </c:pt>
                <c:pt idx="270">
                  <c:v>112767.4</c:v>
                </c:pt>
                <c:pt idx="271">
                  <c:v>112767.4</c:v>
                </c:pt>
                <c:pt idx="272">
                  <c:v>112767.4</c:v>
                </c:pt>
                <c:pt idx="273">
                  <c:v>112767.4</c:v>
                </c:pt>
                <c:pt idx="274">
                  <c:v>112767.4</c:v>
                </c:pt>
                <c:pt idx="275">
                  <c:v>112767.4</c:v>
                </c:pt>
                <c:pt idx="276">
                  <c:v>112767.4</c:v>
                </c:pt>
                <c:pt idx="277">
                  <c:v>112767.4</c:v>
                </c:pt>
                <c:pt idx="278">
                  <c:v>112767.4</c:v>
                </c:pt>
                <c:pt idx="279">
                  <c:v>112767.4</c:v>
                </c:pt>
                <c:pt idx="280">
                  <c:v>112767.4</c:v>
                </c:pt>
                <c:pt idx="281">
                  <c:v>112767.4</c:v>
                </c:pt>
                <c:pt idx="282">
                  <c:v>112767.4</c:v>
                </c:pt>
                <c:pt idx="283">
                  <c:v>112767.4</c:v>
                </c:pt>
                <c:pt idx="284">
                  <c:v>112767.4</c:v>
                </c:pt>
                <c:pt idx="285">
                  <c:v>112767.4</c:v>
                </c:pt>
                <c:pt idx="286">
                  <c:v>112738.86</c:v>
                </c:pt>
                <c:pt idx="287">
                  <c:v>112738.86</c:v>
                </c:pt>
                <c:pt idx="288">
                  <c:v>112738.86</c:v>
                </c:pt>
                <c:pt idx="289">
                  <c:v>112738.86</c:v>
                </c:pt>
                <c:pt idx="290">
                  <c:v>112738.86</c:v>
                </c:pt>
                <c:pt idx="291">
                  <c:v>112738.86</c:v>
                </c:pt>
                <c:pt idx="292">
                  <c:v>112738.86</c:v>
                </c:pt>
                <c:pt idx="293">
                  <c:v>112738.86</c:v>
                </c:pt>
                <c:pt idx="294">
                  <c:v>112738.86</c:v>
                </c:pt>
                <c:pt idx="295">
                  <c:v>112654.68</c:v>
                </c:pt>
                <c:pt idx="296">
                  <c:v>112654.68</c:v>
                </c:pt>
                <c:pt idx="297">
                  <c:v>112654.68</c:v>
                </c:pt>
                <c:pt idx="298">
                  <c:v>112654.68</c:v>
                </c:pt>
                <c:pt idx="299">
                  <c:v>112654.68</c:v>
                </c:pt>
                <c:pt idx="300">
                  <c:v>112654.68</c:v>
                </c:pt>
                <c:pt idx="301">
                  <c:v>112654.68</c:v>
                </c:pt>
                <c:pt idx="302">
                  <c:v>112654.68</c:v>
                </c:pt>
                <c:pt idx="303">
                  <c:v>112654.68</c:v>
                </c:pt>
                <c:pt idx="304">
                  <c:v>112654.68</c:v>
                </c:pt>
                <c:pt idx="305">
                  <c:v>112654.68</c:v>
                </c:pt>
                <c:pt idx="306">
                  <c:v>112654.68</c:v>
                </c:pt>
                <c:pt idx="307">
                  <c:v>112654.68</c:v>
                </c:pt>
                <c:pt idx="308">
                  <c:v>112654.68</c:v>
                </c:pt>
                <c:pt idx="309">
                  <c:v>111121.28</c:v>
                </c:pt>
                <c:pt idx="310">
                  <c:v>111901.92</c:v>
                </c:pt>
                <c:pt idx="311">
                  <c:v>109336.96</c:v>
                </c:pt>
                <c:pt idx="312">
                  <c:v>109392.72</c:v>
                </c:pt>
                <c:pt idx="313">
                  <c:v>109504.24</c:v>
                </c:pt>
                <c:pt idx="314">
                  <c:v>109030.28</c:v>
                </c:pt>
                <c:pt idx="315">
                  <c:v>111595.24</c:v>
                </c:pt>
                <c:pt idx="316">
                  <c:v>111149.16</c:v>
                </c:pt>
                <c:pt idx="317">
                  <c:v>111651.0</c:v>
                </c:pt>
                <c:pt idx="318">
                  <c:v>111985.56</c:v>
                </c:pt>
                <c:pt idx="319">
                  <c:v>112069.2</c:v>
                </c:pt>
                <c:pt idx="320">
                  <c:v>112905.6</c:v>
                </c:pt>
                <c:pt idx="321">
                  <c:v>113379.56</c:v>
                </c:pt>
                <c:pt idx="322">
                  <c:v>114578.4</c:v>
                </c:pt>
                <c:pt idx="323">
                  <c:v>114578.4</c:v>
                </c:pt>
                <c:pt idx="324">
                  <c:v>114578.4</c:v>
                </c:pt>
                <c:pt idx="325">
                  <c:v>114015.0</c:v>
                </c:pt>
                <c:pt idx="326">
                  <c:v>113479.77</c:v>
                </c:pt>
                <c:pt idx="327">
                  <c:v>113817.81</c:v>
                </c:pt>
                <c:pt idx="328">
                  <c:v>113817.81</c:v>
                </c:pt>
                <c:pt idx="329">
                  <c:v>113817.81</c:v>
                </c:pt>
                <c:pt idx="330">
                  <c:v>113817.81</c:v>
                </c:pt>
                <c:pt idx="331">
                  <c:v>113817.81</c:v>
                </c:pt>
                <c:pt idx="332">
                  <c:v>113817.81</c:v>
                </c:pt>
                <c:pt idx="333">
                  <c:v>113817.81</c:v>
                </c:pt>
                <c:pt idx="334">
                  <c:v>113817.81</c:v>
                </c:pt>
                <c:pt idx="335">
                  <c:v>113817.81</c:v>
                </c:pt>
                <c:pt idx="336">
                  <c:v>113817.81</c:v>
                </c:pt>
                <c:pt idx="337">
                  <c:v>113817.81</c:v>
                </c:pt>
                <c:pt idx="338">
                  <c:v>113817.81</c:v>
                </c:pt>
                <c:pt idx="339">
                  <c:v>112657.81</c:v>
                </c:pt>
                <c:pt idx="340">
                  <c:v>112338.81</c:v>
                </c:pt>
                <c:pt idx="341">
                  <c:v>112744.81</c:v>
                </c:pt>
                <c:pt idx="342">
                  <c:v>109931.81</c:v>
                </c:pt>
                <c:pt idx="343">
                  <c:v>110714.81</c:v>
                </c:pt>
                <c:pt idx="344">
                  <c:v>109699.81</c:v>
                </c:pt>
                <c:pt idx="345">
                  <c:v>107901.81</c:v>
                </c:pt>
                <c:pt idx="346">
                  <c:v>107901.81</c:v>
                </c:pt>
                <c:pt idx="347">
                  <c:v>107901.81</c:v>
                </c:pt>
                <c:pt idx="348">
                  <c:v>107901.81</c:v>
                </c:pt>
                <c:pt idx="349">
                  <c:v>107901.81</c:v>
                </c:pt>
                <c:pt idx="350">
                  <c:v>107901.81</c:v>
                </c:pt>
                <c:pt idx="351">
                  <c:v>108097.6</c:v>
                </c:pt>
                <c:pt idx="352">
                  <c:v>108097.6</c:v>
                </c:pt>
                <c:pt idx="353">
                  <c:v>108097.6</c:v>
                </c:pt>
                <c:pt idx="354">
                  <c:v>108097.6</c:v>
                </c:pt>
                <c:pt idx="355">
                  <c:v>108097.6</c:v>
                </c:pt>
                <c:pt idx="356">
                  <c:v>107030.52</c:v>
                </c:pt>
                <c:pt idx="357">
                  <c:v>107607.32</c:v>
                </c:pt>
                <c:pt idx="358">
                  <c:v>107261.24</c:v>
                </c:pt>
                <c:pt idx="359">
                  <c:v>108184.12</c:v>
                </c:pt>
                <c:pt idx="360">
                  <c:v>108962.8</c:v>
                </c:pt>
                <c:pt idx="361">
                  <c:v>109251.2</c:v>
                </c:pt>
                <c:pt idx="362">
                  <c:v>109828.0</c:v>
                </c:pt>
                <c:pt idx="363">
                  <c:v>110202.92</c:v>
                </c:pt>
                <c:pt idx="364">
                  <c:v>109972.2</c:v>
                </c:pt>
                <c:pt idx="365">
                  <c:v>110520.16</c:v>
                </c:pt>
                <c:pt idx="366">
                  <c:v>110635.52</c:v>
                </c:pt>
                <c:pt idx="367">
                  <c:v>110635.52</c:v>
                </c:pt>
                <c:pt idx="368">
                  <c:v>110635.52</c:v>
                </c:pt>
                <c:pt idx="369">
                  <c:v>110635.52</c:v>
                </c:pt>
                <c:pt idx="370">
                  <c:v>110635.52</c:v>
                </c:pt>
                <c:pt idx="371">
                  <c:v>110635.52</c:v>
                </c:pt>
                <c:pt idx="372">
                  <c:v>110635.52</c:v>
                </c:pt>
                <c:pt idx="373">
                  <c:v>110635.52</c:v>
                </c:pt>
                <c:pt idx="374">
                  <c:v>110925.32</c:v>
                </c:pt>
                <c:pt idx="375">
                  <c:v>111302.06</c:v>
                </c:pt>
                <c:pt idx="376">
                  <c:v>110548.58</c:v>
                </c:pt>
                <c:pt idx="377">
                  <c:v>111446.96</c:v>
                </c:pt>
                <c:pt idx="378">
                  <c:v>111446.96</c:v>
                </c:pt>
                <c:pt idx="379">
                  <c:v>111446.96</c:v>
                </c:pt>
                <c:pt idx="380">
                  <c:v>111446.96</c:v>
                </c:pt>
                <c:pt idx="381">
                  <c:v>111446.96</c:v>
                </c:pt>
                <c:pt idx="382">
                  <c:v>112053.02</c:v>
                </c:pt>
                <c:pt idx="383">
                  <c:v>112428.2</c:v>
                </c:pt>
                <c:pt idx="384">
                  <c:v>111591.26</c:v>
                </c:pt>
                <c:pt idx="385">
                  <c:v>110869.76</c:v>
                </c:pt>
                <c:pt idx="386">
                  <c:v>110869.76</c:v>
                </c:pt>
                <c:pt idx="387">
                  <c:v>110869.76</c:v>
                </c:pt>
                <c:pt idx="388">
                  <c:v>111306.56</c:v>
                </c:pt>
                <c:pt idx="389">
                  <c:v>112471.36</c:v>
                </c:pt>
                <c:pt idx="390">
                  <c:v>112471.36</c:v>
                </c:pt>
                <c:pt idx="391">
                  <c:v>112471.36</c:v>
                </c:pt>
                <c:pt idx="392">
                  <c:v>112471.36</c:v>
                </c:pt>
                <c:pt idx="393">
                  <c:v>112471.36</c:v>
                </c:pt>
                <c:pt idx="394">
                  <c:v>112762.46</c:v>
                </c:pt>
                <c:pt idx="395">
                  <c:v>116983.41</c:v>
                </c:pt>
                <c:pt idx="396">
                  <c:v>116983.41</c:v>
                </c:pt>
                <c:pt idx="397">
                  <c:v>117358.07</c:v>
                </c:pt>
                <c:pt idx="398">
                  <c:v>117358.07</c:v>
                </c:pt>
                <c:pt idx="399">
                  <c:v>117358.07</c:v>
                </c:pt>
                <c:pt idx="400">
                  <c:v>117415.71</c:v>
                </c:pt>
                <c:pt idx="401">
                  <c:v>117415.71</c:v>
                </c:pt>
                <c:pt idx="402">
                  <c:v>118309.75</c:v>
                </c:pt>
                <c:pt idx="403">
                  <c:v>118367.43</c:v>
                </c:pt>
                <c:pt idx="404">
                  <c:v>117040.79</c:v>
                </c:pt>
                <c:pt idx="405">
                  <c:v>117675.27</c:v>
                </c:pt>
                <c:pt idx="406">
                  <c:v>117646.43</c:v>
                </c:pt>
                <c:pt idx="407">
                  <c:v>118136.71</c:v>
                </c:pt>
                <c:pt idx="408">
                  <c:v>118136.71</c:v>
                </c:pt>
                <c:pt idx="409">
                  <c:v>117354.25</c:v>
                </c:pt>
                <c:pt idx="410">
                  <c:v>118571.41</c:v>
                </c:pt>
                <c:pt idx="411">
                  <c:v>118049.77</c:v>
                </c:pt>
                <c:pt idx="412">
                  <c:v>118455.49</c:v>
                </c:pt>
                <c:pt idx="413">
                  <c:v>118455.49</c:v>
                </c:pt>
                <c:pt idx="414">
                  <c:v>118455.49</c:v>
                </c:pt>
                <c:pt idx="415">
                  <c:v>118455.49</c:v>
                </c:pt>
                <c:pt idx="416">
                  <c:v>118455.49</c:v>
                </c:pt>
                <c:pt idx="417">
                  <c:v>118455.49</c:v>
                </c:pt>
                <c:pt idx="418">
                  <c:v>118455.49</c:v>
                </c:pt>
                <c:pt idx="419">
                  <c:v>118455.49</c:v>
                </c:pt>
                <c:pt idx="420">
                  <c:v>118455.49</c:v>
                </c:pt>
                <c:pt idx="421">
                  <c:v>118455.49</c:v>
                </c:pt>
                <c:pt idx="422">
                  <c:v>118455.49</c:v>
                </c:pt>
                <c:pt idx="423">
                  <c:v>118455.49</c:v>
                </c:pt>
                <c:pt idx="424">
                  <c:v>118455.49</c:v>
                </c:pt>
                <c:pt idx="425">
                  <c:v>118689.01</c:v>
                </c:pt>
                <c:pt idx="426">
                  <c:v>119418.76</c:v>
                </c:pt>
                <c:pt idx="427">
                  <c:v>119272.81</c:v>
                </c:pt>
                <c:pt idx="428">
                  <c:v>119331.19</c:v>
                </c:pt>
                <c:pt idx="429">
                  <c:v>119068.48</c:v>
                </c:pt>
                <c:pt idx="430">
                  <c:v>119068.48</c:v>
                </c:pt>
                <c:pt idx="431">
                  <c:v>119068.48</c:v>
                </c:pt>
                <c:pt idx="432">
                  <c:v>119068.48</c:v>
                </c:pt>
                <c:pt idx="433">
                  <c:v>119068.48</c:v>
                </c:pt>
                <c:pt idx="434">
                  <c:v>119068.48</c:v>
                </c:pt>
                <c:pt idx="435">
                  <c:v>119068.48</c:v>
                </c:pt>
                <c:pt idx="436">
                  <c:v>119068.48</c:v>
                </c:pt>
                <c:pt idx="437">
                  <c:v>119068.48</c:v>
                </c:pt>
                <c:pt idx="438">
                  <c:v>119068.48</c:v>
                </c:pt>
                <c:pt idx="439">
                  <c:v>119068.48</c:v>
                </c:pt>
                <c:pt idx="440">
                  <c:v>119068.48</c:v>
                </c:pt>
                <c:pt idx="441">
                  <c:v>119068.48</c:v>
                </c:pt>
                <c:pt idx="442">
                  <c:v>119182.72</c:v>
                </c:pt>
                <c:pt idx="443">
                  <c:v>119525.44</c:v>
                </c:pt>
                <c:pt idx="444">
                  <c:v>119839.6</c:v>
                </c:pt>
                <c:pt idx="445">
                  <c:v>120039.52</c:v>
                </c:pt>
                <c:pt idx="446">
                  <c:v>120039.52</c:v>
                </c:pt>
                <c:pt idx="447">
                  <c:v>120039.52</c:v>
                </c:pt>
                <c:pt idx="448">
                  <c:v>120039.52</c:v>
                </c:pt>
                <c:pt idx="449">
                  <c:v>120039.52</c:v>
                </c:pt>
                <c:pt idx="450">
                  <c:v>119869.24</c:v>
                </c:pt>
                <c:pt idx="451">
                  <c:v>119613.82</c:v>
                </c:pt>
                <c:pt idx="452">
                  <c:v>119613.82</c:v>
                </c:pt>
                <c:pt idx="453">
                  <c:v>119642.34</c:v>
                </c:pt>
                <c:pt idx="454">
                  <c:v>120526.46</c:v>
                </c:pt>
                <c:pt idx="455">
                  <c:v>119699.38</c:v>
                </c:pt>
                <c:pt idx="456">
                  <c:v>120868.7</c:v>
                </c:pt>
                <c:pt idx="457">
                  <c:v>120070.14</c:v>
                </c:pt>
                <c:pt idx="458">
                  <c:v>120127.18</c:v>
                </c:pt>
                <c:pt idx="459">
                  <c:v>119841.98</c:v>
                </c:pt>
                <c:pt idx="460">
                  <c:v>121011.3</c:v>
                </c:pt>
                <c:pt idx="461">
                  <c:v>121011.3</c:v>
                </c:pt>
                <c:pt idx="462">
                  <c:v>117557.96</c:v>
                </c:pt>
                <c:pt idx="463">
                  <c:v>116473.44</c:v>
                </c:pt>
                <c:pt idx="464">
                  <c:v>116930.08</c:v>
                </c:pt>
                <c:pt idx="465">
                  <c:v>117015.7</c:v>
                </c:pt>
                <c:pt idx="466">
                  <c:v>116102.42</c:v>
                </c:pt>
                <c:pt idx="467">
                  <c:v>115160.6</c:v>
                </c:pt>
                <c:pt idx="468">
                  <c:v>113077.18</c:v>
                </c:pt>
                <c:pt idx="469">
                  <c:v>112135.36</c:v>
                </c:pt>
                <c:pt idx="470">
                  <c:v>112135.36</c:v>
                </c:pt>
                <c:pt idx="471">
                  <c:v>112135.36</c:v>
                </c:pt>
                <c:pt idx="472">
                  <c:v>111509.24</c:v>
                </c:pt>
                <c:pt idx="473">
                  <c:v>113615.28</c:v>
                </c:pt>
                <c:pt idx="474">
                  <c:v>113615.28</c:v>
                </c:pt>
                <c:pt idx="475">
                  <c:v>113615.28</c:v>
                </c:pt>
                <c:pt idx="476">
                  <c:v>113615.28</c:v>
                </c:pt>
                <c:pt idx="477">
                  <c:v>113615.28</c:v>
                </c:pt>
                <c:pt idx="478">
                  <c:v>114359.66</c:v>
                </c:pt>
                <c:pt idx="479">
                  <c:v>115046.78</c:v>
                </c:pt>
                <c:pt idx="480">
                  <c:v>117050.88</c:v>
                </c:pt>
                <c:pt idx="481">
                  <c:v>117050.88</c:v>
                </c:pt>
                <c:pt idx="482">
                  <c:v>117050.88</c:v>
                </c:pt>
                <c:pt idx="483">
                  <c:v>117050.88</c:v>
                </c:pt>
                <c:pt idx="484">
                  <c:v>117504.8</c:v>
                </c:pt>
                <c:pt idx="485">
                  <c:v>116682.07</c:v>
                </c:pt>
                <c:pt idx="486">
                  <c:v>117504.8</c:v>
                </c:pt>
                <c:pt idx="487">
                  <c:v>118043.83</c:v>
                </c:pt>
                <c:pt idx="488">
                  <c:v>118043.83</c:v>
                </c:pt>
                <c:pt idx="489">
                  <c:v>118128.94</c:v>
                </c:pt>
                <c:pt idx="490">
                  <c:v>118128.94</c:v>
                </c:pt>
                <c:pt idx="491">
                  <c:v>117902.46</c:v>
                </c:pt>
                <c:pt idx="492">
                  <c:v>118298.8</c:v>
                </c:pt>
                <c:pt idx="493">
                  <c:v>118298.8</c:v>
                </c:pt>
                <c:pt idx="494">
                  <c:v>118214.05</c:v>
                </c:pt>
                <c:pt idx="495">
                  <c:v>118044.55</c:v>
                </c:pt>
                <c:pt idx="496">
                  <c:v>118044.55</c:v>
                </c:pt>
                <c:pt idx="497">
                  <c:v>118044.55</c:v>
                </c:pt>
                <c:pt idx="498">
                  <c:v>118044.55</c:v>
                </c:pt>
                <c:pt idx="499">
                  <c:v>118044.55</c:v>
                </c:pt>
                <c:pt idx="500">
                  <c:v>118044.55</c:v>
                </c:pt>
                <c:pt idx="501">
                  <c:v>118442.71</c:v>
                </c:pt>
                <c:pt idx="502">
                  <c:v>118357.39</c:v>
                </c:pt>
                <c:pt idx="503">
                  <c:v>118357.39</c:v>
                </c:pt>
                <c:pt idx="504">
                  <c:v>118357.39</c:v>
                </c:pt>
                <c:pt idx="505">
                  <c:v>118357.39</c:v>
                </c:pt>
                <c:pt idx="506">
                  <c:v>118357.39</c:v>
                </c:pt>
                <c:pt idx="507">
                  <c:v>118357.39</c:v>
                </c:pt>
                <c:pt idx="508">
                  <c:v>118357.39</c:v>
                </c:pt>
                <c:pt idx="509">
                  <c:v>119546.83</c:v>
                </c:pt>
                <c:pt idx="510">
                  <c:v>119688.43</c:v>
                </c:pt>
                <c:pt idx="511">
                  <c:v>120849.55</c:v>
                </c:pt>
                <c:pt idx="512">
                  <c:v>120849.55</c:v>
                </c:pt>
                <c:pt idx="513">
                  <c:v>120849.55</c:v>
                </c:pt>
                <c:pt idx="514">
                  <c:v>120849.55</c:v>
                </c:pt>
                <c:pt idx="515">
                  <c:v>120849.55</c:v>
                </c:pt>
                <c:pt idx="516">
                  <c:v>120849.55</c:v>
                </c:pt>
                <c:pt idx="517">
                  <c:v>120849.55</c:v>
                </c:pt>
                <c:pt idx="518">
                  <c:v>120849.55</c:v>
                </c:pt>
                <c:pt idx="519">
                  <c:v>120849.55</c:v>
                </c:pt>
                <c:pt idx="520">
                  <c:v>120849.55</c:v>
                </c:pt>
                <c:pt idx="521">
                  <c:v>120849.55</c:v>
                </c:pt>
                <c:pt idx="522">
                  <c:v>118976.9</c:v>
                </c:pt>
                <c:pt idx="523">
                  <c:v>119871.3</c:v>
                </c:pt>
                <c:pt idx="524">
                  <c:v>121017.25</c:v>
                </c:pt>
                <c:pt idx="525">
                  <c:v>113722.3</c:v>
                </c:pt>
                <c:pt idx="526">
                  <c:v>113554.6</c:v>
                </c:pt>
                <c:pt idx="527">
                  <c:v>114225.4</c:v>
                </c:pt>
                <c:pt idx="528">
                  <c:v>114700.55</c:v>
                </c:pt>
                <c:pt idx="529">
                  <c:v>114700.55</c:v>
                </c:pt>
                <c:pt idx="530">
                  <c:v>114700.55</c:v>
                </c:pt>
                <c:pt idx="531">
                  <c:v>114700.55</c:v>
                </c:pt>
                <c:pt idx="532">
                  <c:v>114700.55</c:v>
                </c:pt>
                <c:pt idx="533">
                  <c:v>114700.55</c:v>
                </c:pt>
                <c:pt idx="534">
                  <c:v>114700.55</c:v>
                </c:pt>
                <c:pt idx="535">
                  <c:v>114700.55</c:v>
                </c:pt>
                <c:pt idx="536">
                  <c:v>114700.55</c:v>
                </c:pt>
                <c:pt idx="537">
                  <c:v>114700.55</c:v>
                </c:pt>
                <c:pt idx="538">
                  <c:v>114700.55</c:v>
                </c:pt>
                <c:pt idx="539">
                  <c:v>114700.55</c:v>
                </c:pt>
                <c:pt idx="540">
                  <c:v>115566.15</c:v>
                </c:pt>
                <c:pt idx="541">
                  <c:v>115782.55</c:v>
                </c:pt>
                <c:pt idx="542">
                  <c:v>115620.25</c:v>
                </c:pt>
                <c:pt idx="543">
                  <c:v>116134.2</c:v>
                </c:pt>
                <c:pt idx="544">
                  <c:v>117784.25</c:v>
                </c:pt>
                <c:pt idx="545">
                  <c:v>117784.25</c:v>
                </c:pt>
                <c:pt idx="546">
                  <c:v>117784.25</c:v>
                </c:pt>
                <c:pt idx="547">
                  <c:v>117784.25</c:v>
                </c:pt>
                <c:pt idx="548">
                  <c:v>117784.25</c:v>
                </c:pt>
                <c:pt idx="549">
                  <c:v>117784.25</c:v>
                </c:pt>
                <c:pt idx="550">
                  <c:v>117784.25</c:v>
                </c:pt>
                <c:pt idx="551">
                  <c:v>119220.11</c:v>
                </c:pt>
                <c:pt idx="552">
                  <c:v>118475.59</c:v>
                </c:pt>
                <c:pt idx="553">
                  <c:v>118449.0</c:v>
                </c:pt>
                <c:pt idx="554">
                  <c:v>116481.34</c:v>
                </c:pt>
                <c:pt idx="555">
                  <c:v>115683.64</c:v>
                </c:pt>
                <c:pt idx="556">
                  <c:v>115763.41</c:v>
                </c:pt>
                <c:pt idx="557">
                  <c:v>114726.4</c:v>
                </c:pt>
                <c:pt idx="558">
                  <c:v>111801.5</c:v>
                </c:pt>
                <c:pt idx="559">
                  <c:v>110631.54</c:v>
                </c:pt>
                <c:pt idx="560">
                  <c:v>110445.41</c:v>
                </c:pt>
                <c:pt idx="561">
                  <c:v>108796.83</c:v>
                </c:pt>
                <c:pt idx="562">
                  <c:v>107892.77</c:v>
                </c:pt>
                <c:pt idx="563">
                  <c:v>107414.15</c:v>
                </c:pt>
                <c:pt idx="564">
                  <c:v>110498.59</c:v>
                </c:pt>
                <c:pt idx="565">
                  <c:v>112732.15</c:v>
                </c:pt>
                <c:pt idx="566">
                  <c:v>111562.19</c:v>
                </c:pt>
                <c:pt idx="567">
                  <c:v>112625.79</c:v>
                </c:pt>
                <c:pt idx="568">
                  <c:v>112625.79</c:v>
                </c:pt>
                <c:pt idx="569">
                  <c:v>112625.79</c:v>
                </c:pt>
                <c:pt idx="570">
                  <c:v>112625.79</c:v>
                </c:pt>
                <c:pt idx="571">
                  <c:v>112625.79</c:v>
                </c:pt>
                <c:pt idx="572">
                  <c:v>112625.79</c:v>
                </c:pt>
                <c:pt idx="573">
                  <c:v>111203.97</c:v>
                </c:pt>
                <c:pt idx="574">
                  <c:v>111203.97</c:v>
                </c:pt>
                <c:pt idx="575">
                  <c:v>111203.97</c:v>
                </c:pt>
                <c:pt idx="576">
                  <c:v>111203.97</c:v>
                </c:pt>
                <c:pt idx="577">
                  <c:v>112592.04</c:v>
                </c:pt>
                <c:pt idx="578">
                  <c:v>112592.04</c:v>
                </c:pt>
                <c:pt idx="579">
                  <c:v>112592.04</c:v>
                </c:pt>
                <c:pt idx="580">
                  <c:v>112592.04</c:v>
                </c:pt>
                <c:pt idx="581">
                  <c:v>112592.04</c:v>
                </c:pt>
                <c:pt idx="582">
                  <c:v>112407.17</c:v>
                </c:pt>
                <c:pt idx="583">
                  <c:v>112407.17</c:v>
                </c:pt>
                <c:pt idx="584">
                  <c:v>112407.17</c:v>
                </c:pt>
                <c:pt idx="585">
                  <c:v>112407.17</c:v>
                </c:pt>
                <c:pt idx="586">
                  <c:v>112407.17</c:v>
                </c:pt>
                <c:pt idx="587">
                  <c:v>112407.17</c:v>
                </c:pt>
                <c:pt idx="588">
                  <c:v>112407.17</c:v>
                </c:pt>
                <c:pt idx="589">
                  <c:v>112407.17</c:v>
                </c:pt>
                <c:pt idx="590">
                  <c:v>110812.63</c:v>
                </c:pt>
                <c:pt idx="591">
                  <c:v>109584.05</c:v>
                </c:pt>
                <c:pt idx="592">
                  <c:v>110054.57</c:v>
                </c:pt>
                <c:pt idx="593">
                  <c:v>107623.55</c:v>
                </c:pt>
                <c:pt idx="594">
                  <c:v>108721.43</c:v>
                </c:pt>
                <c:pt idx="595">
                  <c:v>108721.43</c:v>
                </c:pt>
                <c:pt idx="596">
                  <c:v>108721.43</c:v>
                </c:pt>
                <c:pt idx="597">
                  <c:v>109008.31</c:v>
                </c:pt>
                <c:pt idx="598">
                  <c:v>108121.59</c:v>
                </c:pt>
                <c:pt idx="599">
                  <c:v>107547.83</c:v>
                </c:pt>
                <c:pt idx="600">
                  <c:v>110599.19</c:v>
                </c:pt>
                <c:pt idx="601">
                  <c:v>110520.95</c:v>
                </c:pt>
                <c:pt idx="602">
                  <c:v>109999.35</c:v>
                </c:pt>
                <c:pt idx="603">
                  <c:v>109529.91</c:v>
                </c:pt>
                <c:pt idx="604">
                  <c:v>109060.47</c:v>
                </c:pt>
                <c:pt idx="605">
                  <c:v>108851.83</c:v>
                </c:pt>
                <c:pt idx="606">
                  <c:v>109842.87</c:v>
                </c:pt>
                <c:pt idx="607">
                  <c:v>109842.87</c:v>
                </c:pt>
                <c:pt idx="608">
                  <c:v>109842.87</c:v>
                </c:pt>
                <c:pt idx="609">
                  <c:v>109842.87</c:v>
                </c:pt>
                <c:pt idx="610">
                  <c:v>109842.87</c:v>
                </c:pt>
                <c:pt idx="611">
                  <c:v>109842.87</c:v>
                </c:pt>
                <c:pt idx="612">
                  <c:v>109842.87</c:v>
                </c:pt>
                <c:pt idx="613">
                  <c:v>109842.87</c:v>
                </c:pt>
                <c:pt idx="614">
                  <c:v>109842.87</c:v>
                </c:pt>
                <c:pt idx="615">
                  <c:v>109842.87</c:v>
                </c:pt>
                <c:pt idx="616">
                  <c:v>109842.87</c:v>
                </c:pt>
                <c:pt idx="617">
                  <c:v>109842.87</c:v>
                </c:pt>
                <c:pt idx="618">
                  <c:v>109842.87</c:v>
                </c:pt>
                <c:pt idx="619">
                  <c:v>109842.87</c:v>
                </c:pt>
                <c:pt idx="620">
                  <c:v>109842.87</c:v>
                </c:pt>
                <c:pt idx="621">
                  <c:v>109842.87</c:v>
                </c:pt>
                <c:pt idx="622">
                  <c:v>109842.87</c:v>
                </c:pt>
                <c:pt idx="623">
                  <c:v>109842.87</c:v>
                </c:pt>
                <c:pt idx="624">
                  <c:v>109842.87</c:v>
                </c:pt>
                <c:pt idx="625">
                  <c:v>109842.87</c:v>
                </c:pt>
                <c:pt idx="626">
                  <c:v>109842.87</c:v>
                </c:pt>
                <c:pt idx="627">
                  <c:v>109842.87</c:v>
                </c:pt>
                <c:pt idx="628">
                  <c:v>109761.81</c:v>
                </c:pt>
                <c:pt idx="629">
                  <c:v>109356.51</c:v>
                </c:pt>
                <c:pt idx="630">
                  <c:v>109302.47</c:v>
                </c:pt>
                <c:pt idx="631">
                  <c:v>109302.47</c:v>
                </c:pt>
                <c:pt idx="632">
                  <c:v>109302.47</c:v>
                </c:pt>
                <c:pt idx="633">
                  <c:v>110475.08</c:v>
                </c:pt>
                <c:pt idx="634">
                  <c:v>110584.16</c:v>
                </c:pt>
                <c:pt idx="635">
                  <c:v>110938.67</c:v>
                </c:pt>
                <c:pt idx="636">
                  <c:v>110938.67</c:v>
                </c:pt>
                <c:pt idx="637">
                  <c:v>110938.67</c:v>
                </c:pt>
                <c:pt idx="638">
                  <c:v>110938.67</c:v>
                </c:pt>
                <c:pt idx="639">
                  <c:v>110938.67</c:v>
                </c:pt>
                <c:pt idx="640">
                  <c:v>110938.67</c:v>
                </c:pt>
                <c:pt idx="641">
                  <c:v>110479.33</c:v>
                </c:pt>
                <c:pt idx="642">
                  <c:v>109992.97</c:v>
                </c:pt>
                <c:pt idx="643">
                  <c:v>109479.59</c:v>
                </c:pt>
                <c:pt idx="644">
                  <c:v>109182.37</c:v>
                </c:pt>
                <c:pt idx="645">
                  <c:v>109722.77</c:v>
                </c:pt>
                <c:pt idx="646">
                  <c:v>108912.17</c:v>
                </c:pt>
                <c:pt idx="647">
                  <c:v>109884.89</c:v>
                </c:pt>
                <c:pt idx="648">
                  <c:v>110209.13</c:v>
                </c:pt>
                <c:pt idx="649">
                  <c:v>111641.19</c:v>
                </c:pt>
                <c:pt idx="650">
                  <c:v>110668.47</c:v>
                </c:pt>
                <c:pt idx="651">
                  <c:v>110668.47</c:v>
                </c:pt>
                <c:pt idx="652">
                  <c:v>110668.47</c:v>
                </c:pt>
                <c:pt idx="653">
                  <c:v>110505.87</c:v>
                </c:pt>
                <c:pt idx="654">
                  <c:v>109747.07</c:v>
                </c:pt>
                <c:pt idx="655">
                  <c:v>109747.07</c:v>
                </c:pt>
                <c:pt idx="656">
                  <c:v>110693.82</c:v>
                </c:pt>
                <c:pt idx="657">
                  <c:v>110693.82</c:v>
                </c:pt>
                <c:pt idx="658">
                  <c:v>110693.82</c:v>
                </c:pt>
                <c:pt idx="659">
                  <c:v>110693.82</c:v>
                </c:pt>
                <c:pt idx="660">
                  <c:v>110693.82</c:v>
                </c:pt>
                <c:pt idx="661">
                  <c:v>111455.14</c:v>
                </c:pt>
                <c:pt idx="662">
                  <c:v>111346.38</c:v>
                </c:pt>
                <c:pt idx="663">
                  <c:v>110666.63</c:v>
                </c:pt>
                <c:pt idx="664">
                  <c:v>111645.47</c:v>
                </c:pt>
                <c:pt idx="665">
                  <c:v>112869.02</c:v>
                </c:pt>
                <c:pt idx="666">
                  <c:v>112869.02</c:v>
                </c:pt>
                <c:pt idx="667">
                  <c:v>112325.42</c:v>
                </c:pt>
                <c:pt idx="668">
                  <c:v>112325.42</c:v>
                </c:pt>
                <c:pt idx="669">
                  <c:v>112325.42</c:v>
                </c:pt>
                <c:pt idx="670">
                  <c:v>111999.5</c:v>
                </c:pt>
                <c:pt idx="671">
                  <c:v>111945.18</c:v>
                </c:pt>
                <c:pt idx="672">
                  <c:v>111945.18</c:v>
                </c:pt>
                <c:pt idx="673">
                  <c:v>111945.18</c:v>
                </c:pt>
                <c:pt idx="674">
                  <c:v>111945.18</c:v>
                </c:pt>
                <c:pt idx="675">
                  <c:v>111945.18</c:v>
                </c:pt>
                <c:pt idx="676">
                  <c:v>111890.52</c:v>
                </c:pt>
                <c:pt idx="677">
                  <c:v>112027.17</c:v>
                </c:pt>
                <c:pt idx="678">
                  <c:v>112027.17</c:v>
                </c:pt>
                <c:pt idx="679">
                  <c:v>112027.17</c:v>
                </c:pt>
                <c:pt idx="680">
                  <c:v>110675.26</c:v>
                </c:pt>
                <c:pt idx="681">
                  <c:v>110840.8</c:v>
                </c:pt>
                <c:pt idx="682">
                  <c:v>110840.8</c:v>
                </c:pt>
                <c:pt idx="683">
                  <c:v>110840.8</c:v>
                </c:pt>
                <c:pt idx="684">
                  <c:v>110840.8</c:v>
                </c:pt>
                <c:pt idx="685">
                  <c:v>110840.8</c:v>
                </c:pt>
                <c:pt idx="686">
                  <c:v>110840.8</c:v>
                </c:pt>
                <c:pt idx="687">
                  <c:v>110840.8</c:v>
                </c:pt>
                <c:pt idx="688">
                  <c:v>110840.8</c:v>
                </c:pt>
                <c:pt idx="689">
                  <c:v>111886.56</c:v>
                </c:pt>
                <c:pt idx="690">
                  <c:v>111198.56</c:v>
                </c:pt>
                <c:pt idx="691">
                  <c:v>111418.72</c:v>
                </c:pt>
                <c:pt idx="692">
                  <c:v>111143.52</c:v>
                </c:pt>
                <c:pt idx="693">
                  <c:v>110620.64</c:v>
                </c:pt>
                <c:pt idx="694">
                  <c:v>110152.8</c:v>
                </c:pt>
                <c:pt idx="695">
                  <c:v>110097.76</c:v>
                </c:pt>
                <c:pt idx="696">
                  <c:v>108446.56</c:v>
                </c:pt>
                <c:pt idx="697">
                  <c:v>107978.72</c:v>
                </c:pt>
                <c:pt idx="698">
                  <c:v>108721.76</c:v>
                </c:pt>
                <c:pt idx="699">
                  <c:v>108694.24</c:v>
                </c:pt>
                <c:pt idx="700">
                  <c:v>108501.6</c:v>
                </c:pt>
                <c:pt idx="701">
                  <c:v>110785.76</c:v>
                </c:pt>
                <c:pt idx="702">
                  <c:v>109712.48</c:v>
                </c:pt>
                <c:pt idx="703">
                  <c:v>109712.48</c:v>
                </c:pt>
                <c:pt idx="704">
                  <c:v>109712.48</c:v>
                </c:pt>
                <c:pt idx="705">
                  <c:v>109712.48</c:v>
                </c:pt>
                <c:pt idx="706">
                  <c:v>109712.48</c:v>
                </c:pt>
                <c:pt idx="707">
                  <c:v>109712.48</c:v>
                </c:pt>
                <c:pt idx="708">
                  <c:v>109712.48</c:v>
                </c:pt>
                <c:pt idx="709">
                  <c:v>109712.48</c:v>
                </c:pt>
                <c:pt idx="710">
                  <c:v>109712.48</c:v>
                </c:pt>
                <c:pt idx="711">
                  <c:v>109712.48</c:v>
                </c:pt>
                <c:pt idx="712">
                  <c:v>108940.21</c:v>
                </c:pt>
                <c:pt idx="713">
                  <c:v>108780.43</c:v>
                </c:pt>
                <c:pt idx="714">
                  <c:v>107715.23</c:v>
                </c:pt>
                <c:pt idx="715">
                  <c:v>107981.53</c:v>
                </c:pt>
                <c:pt idx="716">
                  <c:v>107981.53</c:v>
                </c:pt>
                <c:pt idx="717">
                  <c:v>108088.01</c:v>
                </c:pt>
                <c:pt idx="718">
                  <c:v>108008.15</c:v>
                </c:pt>
                <c:pt idx="719">
                  <c:v>108008.15</c:v>
                </c:pt>
                <c:pt idx="720">
                  <c:v>108008.15</c:v>
                </c:pt>
                <c:pt idx="721">
                  <c:v>108008.15</c:v>
                </c:pt>
                <c:pt idx="722">
                  <c:v>108008.15</c:v>
                </c:pt>
                <c:pt idx="723">
                  <c:v>108008.15</c:v>
                </c:pt>
                <c:pt idx="724">
                  <c:v>108008.15</c:v>
                </c:pt>
                <c:pt idx="725">
                  <c:v>108008.15</c:v>
                </c:pt>
                <c:pt idx="726">
                  <c:v>108008.15</c:v>
                </c:pt>
                <c:pt idx="727">
                  <c:v>108008.15</c:v>
                </c:pt>
                <c:pt idx="728">
                  <c:v>108008.15</c:v>
                </c:pt>
                <c:pt idx="729">
                  <c:v>108008.15</c:v>
                </c:pt>
                <c:pt idx="730">
                  <c:v>108269.95</c:v>
                </c:pt>
                <c:pt idx="731">
                  <c:v>108269.95</c:v>
                </c:pt>
                <c:pt idx="732">
                  <c:v>106907.03</c:v>
                </c:pt>
                <c:pt idx="733">
                  <c:v>106304.2</c:v>
                </c:pt>
                <c:pt idx="734">
                  <c:v>103630.78</c:v>
                </c:pt>
                <c:pt idx="735">
                  <c:v>100616.63</c:v>
                </c:pt>
                <c:pt idx="736">
                  <c:v>99594.44000000021</c:v>
                </c:pt>
                <c:pt idx="737">
                  <c:v>101533.98</c:v>
                </c:pt>
                <c:pt idx="738">
                  <c:v>102949.32</c:v>
                </c:pt>
                <c:pt idx="739">
                  <c:v>103421.1</c:v>
                </c:pt>
                <c:pt idx="740">
                  <c:v>103080.37</c:v>
                </c:pt>
                <c:pt idx="741">
                  <c:v>101586.4</c:v>
                </c:pt>
                <c:pt idx="742">
                  <c:v>101979.55</c:v>
                </c:pt>
                <c:pt idx="743">
                  <c:v>102661.01</c:v>
                </c:pt>
                <c:pt idx="744">
                  <c:v>102661.01</c:v>
                </c:pt>
                <c:pt idx="745">
                  <c:v>102661.01</c:v>
                </c:pt>
                <c:pt idx="746">
                  <c:v>102661.01</c:v>
                </c:pt>
                <c:pt idx="747">
                  <c:v>102661.01</c:v>
                </c:pt>
                <c:pt idx="748">
                  <c:v>102661.01</c:v>
                </c:pt>
                <c:pt idx="749">
                  <c:v>102661.01</c:v>
                </c:pt>
                <c:pt idx="750">
                  <c:v>102661.01</c:v>
                </c:pt>
                <c:pt idx="751">
                  <c:v>104393.91</c:v>
                </c:pt>
                <c:pt idx="752">
                  <c:v>105007.09</c:v>
                </c:pt>
                <c:pt idx="753">
                  <c:v>103940.69</c:v>
                </c:pt>
                <c:pt idx="754">
                  <c:v>104500.55</c:v>
                </c:pt>
                <c:pt idx="755">
                  <c:v>103434.15</c:v>
                </c:pt>
                <c:pt idx="756">
                  <c:v>103434.15</c:v>
                </c:pt>
                <c:pt idx="757">
                  <c:v>103434.15</c:v>
                </c:pt>
                <c:pt idx="758">
                  <c:v>103434.15</c:v>
                </c:pt>
                <c:pt idx="759">
                  <c:v>103434.15</c:v>
                </c:pt>
                <c:pt idx="760">
                  <c:v>103434.15</c:v>
                </c:pt>
                <c:pt idx="761">
                  <c:v>103434.15</c:v>
                </c:pt>
                <c:pt idx="762">
                  <c:v>103434.15</c:v>
                </c:pt>
                <c:pt idx="763">
                  <c:v>104966.97</c:v>
                </c:pt>
                <c:pt idx="764">
                  <c:v>104966.97</c:v>
                </c:pt>
                <c:pt idx="765">
                  <c:v>104966.97</c:v>
                </c:pt>
                <c:pt idx="766">
                  <c:v>104966.97</c:v>
                </c:pt>
                <c:pt idx="767">
                  <c:v>106129.85</c:v>
                </c:pt>
                <c:pt idx="768">
                  <c:v>106129.85</c:v>
                </c:pt>
                <c:pt idx="769">
                  <c:v>106129.85</c:v>
                </c:pt>
                <c:pt idx="770">
                  <c:v>106129.85</c:v>
                </c:pt>
                <c:pt idx="771">
                  <c:v>106740.89</c:v>
                </c:pt>
                <c:pt idx="772">
                  <c:v>106740.89</c:v>
                </c:pt>
                <c:pt idx="773">
                  <c:v>106740.89</c:v>
                </c:pt>
                <c:pt idx="774">
                  <c:v>106740.89</c:v>
                </c:pt>
                <c:pt idx="775">
                  <c:v>106740.89</c:v>
                </c:pt>
                <c:pt idx="776">
                  <c:v>109397.39</c:v>
                </c:pt>
                <c:pt idx="777">
                  <c:v>108258.89</c:v>
                </c:pt>
                <c:pt idx="778">
                  <c:v>107752.89</c:v>
                </c:pt>
                <c:pt idx="779">
                  <c:v>107752.89</c:v>
                </c:pt>
                <c:pt idx="780">
                  <c:v>108056.25</c:v>
                </c:pt>
                <c:pt idx="781">
                  <c:v>108207.93</c:v>
                </c:pt>
                <c:pt idx="782">
                  <c:v>108207.93</c:v>
                </c:pt>
                <c:pt idx="783">
                  <c:v>108207.93</c:v>
                </c:pt>
                <c:pt idx="784">
                  <c:v>108207.93</c:v>
                </c:pt>
                <c:pt idx="785">
                  <c:v>107720.39</c:v>
                </c:pt>
                <c:pt idx="786">
                  <c:v>108644.15</c:v>
                </c:pt>
                <c:pt idx="787">
                  <c:v>107694.73</c:v>
                </c:pt>
                <c:pt idx="788">
                  <c:v>106617.01</c:v>
                </c:pt>
                <c:pt idx="789">
                  <c:v>107207.19</c:v>
                </c:pt>
                <c:pt idx="790">
                  <c:v>106719.65</c:v>
                </c:pt>
                <c:pt idx="791">
                  <c:v>106206.45</c:v>
                </c:pt>
                <c:pt idx="792">
                  <c:v>107694.73</c:v>
                </c:pt>
                <c:pt idx="793">
                  <c:v>107694.73</c:v>
                </c:pt>
                <c:pt idx="794">
                  <c:v>107694.73</c:v>
                </c:pt>
                <c:pt idx="795">
                  <c:v>107694.73</c:v>
                </c:pt>
                <c:pt idx="796">
                  <c:v>107694.73</c:v>
                </c:pt>
                <c:pt idx="797">
                  <c:v>107694.73</c:v>
                </c:pt>
                <c:pt idx="798">
                  <c:v>107694.73</c:v>
                </c:pt>
                <c:pt idx="799">
                  <c:v>107694.73</c:v>
                </c:pt>
                <c:pt idx="800">
                  <c:v>107694.73</c:v>
                </c:pt>
                <c:pt idx="801">
                  <c:v>107694.73</c:v>
                </c:pt>
                <c:pt idx="802">
                  <c:v>108376.75</c:v>
                </c:pt>
                <c:pt idx="803">
                  <c:v>108073.63</c:v>
                </c:pt>
                <c:pt idx="804">
                  <c:v>107290.57</c:v>
                </c:pt>
                <c:pt idx="805">
                  <c:v>107290.57</c:v>
                </c:pt>
                <c:pt idx="806">
                  <c:v>107290.57</c:v>
                </c:pt>
                <c:pt idx="807">
                  <c:v>107290.57</c:v>
                </c:pt>
                <c:pt idx="808">
                  <c:v>107290.57</c:v>
                </c:pt>
                <c:pt idx="809">
                  <c:v>107290.57</c:v>
                </c:pt>
                <c:pt idx="810">
                  <c:v>106061.16</c:v>
                </c:pt>
                <c:pt idx="811">
                  <c:v>106512.78</c:v>
                </c:pt>
                <c:pt idx="812">
                  <c:v>108068.36</c:v>
                </c:pt>
                <c:pt idx="813">
                  <c:v>110000.29</c:v>
                </c:pt>
                <c:pt idx="814">
                  <c:v>109122.14</c:v>
                </c:pt>
                <c:pt idx="815">
                  <c:v>109122.14</c:v>
                </c:pt>
                <c:pt idx="816">
                  <c:v>109122.14</c:v>
                </c:pt>
                <c:pt idx="817">
                  <c:v>109122.14</c:v>
                </c:pt>
                <c:pt idx="818">
                  <c:v>109122.14</c:v>
                </c:pt>
                <c:pt idx="819">
                  <c:v>109122.14</c:v>
                </c:pt>
                <c:pt idx="820">
                  <c:v>109122.14</c:v>
                </c:pt>
                <c:pt idx="821">
                  <c:v>109674.12</c:v>
                </c:pt>
                <c:pt idx="822">
                  <c:v>109674.12</c:v>
                </c:pt>
                <c:pt idx="823">
                  <c:v>109674.12</c:v>
                </c:pt>
                <c:pt idx="824">
                  <c:v>108245.0</c:v>
                </c:pt>
                <c:pt idx="825">
                  <c:v>108627.8</c:v>
                </c:pt>
                <c:pt idx="826">
                  <c:v>108627.8</c:v>
                </c:pt>
                <c:pt idx="827">
                  <c:v>106831.6</c:v>
                </c:pt>
                <c:pt idx="828">
                  <c:v>106831.6</c:v>
                </c:pt>
                <c:pt idx="829">
                  <c:v>106831.6</c:v>
                </c:pt>
                <c:pt idx="830">
                  <c:v>108218.86</c:v>
                </c:pt>
                <c:pt idx="831">
                  <c:v>107525.23</c:v>
                </c:pt>
                <c:pt idx="832">
                  <c:v>107602.3</c:v>
                </c:pt>
                <c:pt idx="833">
                  <c:v>107602.3</c:v>
                </c:pt>
                <c:pt idx="834">
                  <c:v>107602.3</c:v>
                </c:pt>
                <c:pt idx="835">
                  <c:v>106216.66</c:v>
                </c:pt>
                <c:pt idx="836">
                  <c:v>106216.66</c:v>
                </c:pt>
                <c:pt idx="837">
                  <c:v>106216.66</c:v>
                </c:pt>
                <c:pt idx="838">
                  <c:v>106216.66</c:v>
                </c:pt>
                <c:pt idx="839">
                  <c:v>106015.14</c:v>
                </c:pt>
                <c:pt idx="840">
                  <c:v>106015.14</c:v>
                </c:pt>
                <c:pt idx="841">
                  <c:v>107223.78</c:v>
                </c:pt>
                <c:pt idx="842">
                  <c:v>107223.78</c:v>
                </c:pt>
                <c:pt idx="843">
                  <c:v>107223.78</c:v>
                </c:pt>
                <c:pt idx="844">
                  <c:v>107223.78</c:v>
                </c:pt>
                <c:pt idx="845">
                  <c:v>107223.78</c:v>
                </c:pt>
                <c:pt idx="846">
                  <c:v>107223.78</c:v>
                </c:pt>
                <c:pt idx="847">
                  <c:v>107223.78</c:v>
                </c:pt>
                <c:pt idx="848">
                  <c:v>107754.24</c:v>
                </c:pt>
                <c:pt idx="849">
                  <c:v>109396.14</c:v>
                </c:pt>
                <c:pt idx="850">
                  <c:v>107501.64</c:v>
                </c:pt>
                <c:pt idx="851">
                  <c:v>107148.0</c:v>
                </c:pt>
                <c:pt idx="852">
                  <c:v>107148.0</c:v>
                </c:pt>
                <c:pt idx="853">
                  <c:v>107148.0</c:v>
                </c:pt>
                <c:pt idx="854">
                  <c:v>107148.0</c:v>
                </c:pt>
                <c:pt idx="855">
                  <c:v>107148.0</c:v>
                </c:pt>
                <c:pt idx="856">
                  <c:v>107148.0</c:v>
                </c:pt>
                <c:pt idx="857">
                  <c:v>107148.0</c:v>
                </c:pt>
                <c:pt idx="858">
                  <c:v>107148.0</c:v>
                </c:pt>
                <c:pt idx="859">
                  <c:v>107148.0</c:v>
                </c:pt>
                <c:pt idx="860">
                  <c:v>107148.0</c:v>
                </c:pt>
                <c:pt idx="861">
                  <c:v>107148.0</c:v>
                </c:pt>
                <c:pt idx="862">
                  <c:v>107148.0</c:v>
                </c:pt>
                <c:pt idx="863">
                  <c:v>107148.0</c:v>
                </c:pt>
                <c:pt idx="864">
                  <c:v>107148.0</c:v>
                </c:pt>
                <c:pt idx="865">
                  <c:v>107612.93</c:v>
                </c:pt>
                <c:pt idx="866">
                  <c:v>107979.98</c:v>
                </c:pt>
                <c:pt idx="867">
                  <c:v>107979.98</c:v>
                </c:pt>
                <c:pt idx="868">
                  <c:v>107979.98</c:v>
                </c:pt>
                <c:pt idx="869">
                  <c:v>107979.98</c:v>
                </c:pt>
                <c:pt idx="870">
                  <c:v>107979.98</c:v>
                </c:pt>
                <c:pt idx="871">
                  <c:v>107979.98</c:v>
                </c:pt>
                <c:pt idx="872">
                  <c:v>108194.9</c:v>
                </c:pt>
                <c:pt idx="873">
                  <c:v>108075.5</c:v>
                </c:pt>
                <c:pt idx="874">
                  <c:v>107621.78</c:v>
                </c:pt>
                <c:pt idx="875">
                  <c:v>109341.14</c:v>
                </c:pt>
                <c:pt idx="876">
                  <c:v>109341.14</c:v>
                </c:pt>
                <c:pt idx="877">
                  <c:v>109341.14</c:v>
                </c:pt>
                <c:pt idx="878">
                  <c:v>109341.14</c:v>
                </c:pt>
                <c:pt idx="879">
                  <c:v>109341.14</c:v>
                </c:pt>
                <c:pt idx="880">
                  <c:v>109629.74</c:v>
                </c:pt>
                <c:pt idx="881">
                  <c:v>110158.84</c:v>
                </c:pt>
                <c:pt idx="882">
                  <c:v>111794.24</c:v>
                </c:pt>
                <c:pt idx="883">
                  <c:v>112034.74</c:v>
                </c:pt>
                <c:pt idx="884">
                  <c:v>111577.79</c:v>
                </c:pt>
                <c:pt idx="885">
                  <c:v>112635.99</c:v>
                </c:pt>
                <c:pt idx="886">
                  <c:v>112780.29</c:v>
                </c:pt>
                <c:pt idx="887">
                  <c:v>111914.49</c:v>
                </c:pt>
                <c:pt idx="888">
                  <c:v>112347.39</c:v>
                </c:pt>
                <c:pt idx="889">
                  <c:v>111505.64</c:v>
                </c:pt>
                <c:pt idx="890">
                  <c:v>112732.19</c:v>
                </c:pt>
                <c:pt idx="891">
                  <c:v>112732.19</c:v>
                </c:pt>
                <c:pt idx="892">
                  <c:v>112732.19</c:v>
                </c:pt>
                <c:pt idx="893">
                  <c:v>112732.19</c:v>
                </c:pt>
                <c:pt idx="894">
                  <c:v>112218.11</c:v>
                </c:pt>
                <c:pt idx="895">
                  <c:v>112218.11</c:v>
                </c:pt>
                <c:pt idx="896">
                  <c:v>112218.11</c:v>
                </c:pt>
                <c:pt idx="897">
                  <c:v>113140.37</c:v>
                </c:pt>
                <c:pt idx="898">
                  <c:v>107728.16</c:v>
                </c:pt>
                <c:pt idx="899">
                  <c:v>107728.16</c:v>
                </c:pt>
                <c:pt idx="900">
                  <c:v>107728.16</c:v>
                </c:pt>
                <c:pt idx="901">
                  <c:v>107728.16</c:v>
                </c:pt>
                <c:pt idx="902">
                  <c:v>107728.16</c:v>
                </c:pt>
                <c:pt idx="903">
                  <c:v>107728.16</c:v>
                </c:pt>
                <c:pt idx="904">
                  <c:v>107728.16</c:v>
                </c:pt>
                <c:pt idx="905">
                  <c:v>108138.37</c:v>
                </c:pt>
                <c:pt idx="906">
                  <c:v>108572.71</c:v>
                </c:pt>
                <c:pt idx="907">
                  <c:v>108572.71</c:v>
                </c:pt>
                <c:pt idx="908">
                  <c:v>108572.71</c:v>
                </c:pt>
                <c:pt idx="909">
                  <c:v>108572.71</c:v>
                </c:pt>
                <c:pt idx="910">
                  <c:v>108572.71</c:v>
                </c:pt>
                <c:pt idx="911">
                  <c:v>108572.71</c:v>
                </c:pt>
                <c:pt idx="912">
                  <c:v>109796.2</c:v>
                </c:pt>
                <c:pt idx="913">
                  <c:v>109796.2</c:v>
                </c:pt>
                <c:pt idx="914">
                  <c:v>109796.2</c:v>
                </c:pt>
                <c:pt idx="915">
                  <c:v>109796.2</c:v>
                </c:pt>
                <c:pt idx="916">
                  <c:v>110449.87</c:v>
                </c:pt>
                <c:pt idx="917">
                  <c:v>110449.87</c:v>
                </c:pt>
                <c:pt idx="918">
                  <c:v>110449.87</c:v>
                </c:pt>
                <c:pt idx="919">
                  <c:v>110449.87</c:v>
                </c:pt>
                <c:pt idx="920">
                  <c:v>110449.87</c:v>
                </c:pt>
                <c:pt idx="921">
                  <c:v>110449.87</c:v>
                </c:pt>
                <c:pt idx="922">
                  <c:v>110449.87</c:v>
                </c:pt>
                <c:pt idx="923">
                  <c:v>110449.87</c:v>
                </c:pt>
                <c:pt idx="924">
                  <c:v>110449.87</c:v>
                </c:pt>
                <c:pt idx="925">
                  <c:v>110449.87</c:v>
                </c:pt>
                <c:pt idx="926">
                  <c:v>110449.87</c:v>
                </c:pt>
                <c:pt idx="927">
                  <c:v>110449.87</c:v>
                </c:pt>
                <c:pt idx="928">
                  <c:v>110449.87</c:v>
                </c:pt>
                <c:pt idx="929">
                  <c:v>110449.87</c:v>
                </c:pt>
                <c:pt idx="930">
                  <c:v>110449.87</c:v>
                </c:pt>
                <c:pt idx="931">
                  <c:v>110449.87</c:v>
                </c:pt>
                <c:pt idx="932">
                  <c:v>111010.38</c:v>
                </c:pt>
                <c:pt idx="933">
                  <c:v>111522.15</c:v>
                </c:pt>
                <c:pt idx="934">
                  <c:v>112082.66</c:v>
                </c:pt>
                <c:pt idx="935">
                  <c:v>112082.66</c:v>
                </c:pt>
                <c:pt idx="936">
                  <c:v>112082.66</c:v>
                </c:pt>
                <c:pt idx="937">
                  <c:v>112008.02</c:v>
                </c:pt>
                <c:pt idx="938">
                  <c:v>112754.42</c:v>
                </c:pt>
                <c:pt idx="939">
                  <c:v>111460.66</c:v>
                </c:pt>
                <c:pt idx="940">
                  <c:v>111933.38</c:v>
                </c:pt>
                <c:pt idx="941">
                  <c:v>112306.58</c:v>
                </c:pt>
                <c:pt idx="942">
                  <c:v>112306.58</c:v>
                </c:pt>
                <c:pt idx="943">
                  <c:v>112306.58</c:v>
                </c:pt>
                <c:pt idx="944">
                  <c:v>112306.58</c:v>
                </c:pt>
                <c:pt idx="945">
                  <c:v>111923.18</c:v>
                </c:pt>
                <c:pt idx="946">
                  <c:v>112945.58</c:v>
                </c:pt>
                <c:pt idx="947">
                  <c:v>113610.14</c:v>
                </c:pt>
                <c:pt idx="948">
                  <c:v>115884.98</c:v>
                </c:pt>
                <c:pt idx="949">
                  <c:v>115348.22</c:v>
                </c:pt>
                <c:pt idx="950">
                  <c:v>116140.58</c:v>
                </c:pt>
                <c:pt idx="951">
                  <c:v>115731.62</c:v>
                </c:pt>
                <c:pt idx="952">
                  <c:v>115271.54</c:v>
                </c:pt>
                <c:pt idx="953">
                  <c:v>116012.78</c:v>
                </c:pt>
                <c:pt idx="954">
                  <c:v>116498.42</c:v>
                </c:pt>
                <c:pt idx="955">
                  <c:v>116523.98</c:v>
                </c:pt>
                <c:pt idx="956">
                  <c:v>116932.94</c:v>
                </c:pt>
                <c:pt idx="957">
                  <c:v>116805.14</c:v>
                </c:pt>
                <c:pt idx="958">
                  <c:v>116651.78</c:v>
                </c:pt>
                <c:pt idx="959">
                  <c:v>116651.78</c:v>
                </c:pt>
                <c:pt idx="960">
                  <c:v>116651.78</c:v>
                </c:pt>
                <c:pt idx="961">
                  <c:v>116651.78</c:v>
                </c:pt>
                <c:pt idx="962">
                  <c:v>116651.78</c:v>
                </c:pt>
                <c:pt idx="963">
                  <c:v>116651.78</c:v>
                </c:pt>
                <c:pt idx="964">
                  <c:v>115990.08</c:v>
                </c:pt>
                <c:pt idx="965">
                  <c:v>114234.03</c:v>
                </c:pt>
                <c:pt idx="966">
                  <c:v>110467.43</c:v>
                </c:pt>
                <c:pt idx="967">
                  <c:v>110467.43</c:v>
                </c:pt>
                <c:pt idx="968">
                  <c:v>110467.43</c:v>
                </c:pt>
                <c:pt idx="969">
                  <c:v>110467.43</c:v>
                </c:pt>
                <c:pt idx="970">
                  <c:v>110467.43</c:v>
                </c:pt>
                <c:pt idx="971">
                  <c:v>110467.43</c:v>
                </c:pt>
                <c:pt idx="972">
                  <c:v>110467.43</c:v>
                </c:pt>
                <c:pt idx="973">
                  <c:v>110467.43</c:v>
                </c:pt>
                <c:pt idx="974">
                  <c:v>110467.43</c:v>
                </c:pt>
                <c:pt idx="975">
                  <c:v>110467.43</c:v>
                </c:pt>
                <c:pt idx="976">
                  <c:v>110823.17</c:v>
                </c:pt>
                <c:pt idx="977">
                  <c:v>111178.91</c:v>
                </c:pt>
                <c:pt idx="978">
                  <c:v>111178.91</c:v>
                </c:pt>
                <c:pt idx="979">
                  <c:v>111178.91</c:v>
                </c:pt>
                <c:pt idx="980">
                  <c:v>111178.91</c:v>
                </c:pt>
                <c:pt idx="981">
                  <c:v>111762.19</c:v>
                </c:pt>
                <c:pt idx="982">
                  <c:v>111863.63</c:v>
                </c:pt>
                <c:pt idx="983">
                  <c:v>111863.63</c:v>
                </c:pt>
                <c:pt idx="984">
                  <c:v>111863.63</c:v>
                </c:pt>
                <c:pt idx="985">
                  <c:v>111863.63</c:v>
                </c:pt>
                <c:pt idx="986">
                  <c:v>111863.63</c:v>
                </c:pt>
                <c:pt idx="987">
                  <c:v>111863.63</c:v>
                </c:pt>
                <c:pt idx="988">
                  <c:v>111863.63</c:v>
                </c:pt>
                <c:pt idx="989">
                  <c:v>112431.67</c:v>
                </c:pt>
                <c:pt idx="990">
                  <c:v>111657.07</c:v>
                </c:pt>
                <c:pt idx="991">
                  <c:v>112147.65</c:v>
                </c:pt>
                <c:pt idx="992">
                  <c:v>111941.09</c:v>
                </c:pt>
                <c:pt idx="993">
                  <c:v>111941.09</c:v>
                </c:pt>
                <c:pt idx="994">
                  <c:v>111941.09</c:v>
                </c:pt>
                <c:pt idx="995">
                  <c:v>111557.69</c:v>
                </c:pt>
                <c:pt idx="996">
                  <c:v>111532.13</c:v>
                </c:pt>
                <c:pt idx="997">
                  <c:v>108055.97</c:v>
                </c:pt>
                <c:pt idx="998">
                  <c:v>110407.49</c:v>
                </c:pt>
                <c:pt idx="999">
                  <c:v>110407.49</c:v>
                </c:pt>
                <c:pt idx="1000">
                  <c:v>110407.49</c:v>
                </c:pt>
                <c:pt idx="1001">
                  <c:v>110407.49</c:v>
                </c:pt>
                <c:pt idx="1002">
                  <c:v>110407.49</c:v>
                </c:pt>
                <c:pt idx="1003">
                  <c:v>110302.69</c:v>
                </c:pt>
                <c:pt idx="1004">
                  <c:v>110302.69</c:v>
                </c:pt>
                <c:pt idx="1005">
                  <c:v>110302.69</c:v>
                </c:pt>
                <c:pt idx="1006">
                  <c:v>111417.68</c:v>
                </c:pt>
                <c:pt idx="1007">
                  <c:v>110847.22</c:v>
                </c:pt>
                <c:pt idx="1008">
                  <c:v>109058.05</c:v>
                </c:pt>
                <c:pt idx="1009">
                  <c:v>109058.05</c:v>
                </c:pt>
                <c:pt idx="1010">
                  <c:v>109058.05</c:v>
                </c:pt>
                <c:pt idx="1011">
                  <c:v>109058.05</c:v>
                </c:pt>
                <c:pt idx="1012">
                  <c:v>109810.31</c:v>
                </c:pt>
                <c:pt idx="1013">
                  <c:v>109058.05</c:v>
                </c:pt>
                <c:pt idx="1014">
                  <c:v>109058.05</c:v>
                </c:pt>
                <c:pt idx="1015">
                  <c:v>109058.05</c:v>
                </c:pt>
                <c:pt idx="1016">
                  <c:v>109058.05</c:v>
                </c:pt>
                <c:pt idx="1017">
                  <c:v>109058.05</c:v>
                </c:pt>
                <c:pt idx="1018">
                  <c:v>108561.58</c:v>
                </c:pt>
                <c:pt idx="1019">
                  <c:v>109188.7</c:v>
                </c:pt>
                <c:pt idx="1020">
                  <c:v>109188.7</c:v>
                </c:pt>
                <c:pt idx="1021">
                  <c:v>109188.7</c:v>
                </c:pt>
                <c:pt idx="1022">
                  <c:v>109188.7</c:v>
                </c:pt>
                <c:pt idx="1023">
                  <c:v>109188.7</c:v>
                </c:pt>
                <c:pt idx="1024">
                  <c:v>109188.7</c:v>
                </c:pt>
                <c:pt idx="1025">
                  <c:v>109188.7</c:v>
                </c:pt>
                <c:pt idx="1026">
                  <c:v>109188.7</c:v>
                </c:pt>
                <c:pt idx="1027">
                  <c:v>109188.7</c:v>
                </c:pt>
                <c:pt idx="1028">
                  <c:v>109188.7</c:v>
                </c:pt>
                <c:pt idx="1029">
                  <c:v>108932.1</c:v>
                </c:pt>
                <c:pt idx="1030">
                  <c:v>108110.98</c:v>
                </c:pt>
                <c:pt idx="1031">
                  <c:v>108393.24</c:v>
                </c:pt>
                <c:pt idx="1032">
                  <c:v>108829.46</c:v>
                </c:pt>
                <c:pt idx="1033">
                  <c:v>108110.98</c:v>
                </c:pt>
                <c:pt idx="1034">
                  <c:v>107931.36</c:v>
                </c:pt>
                <c:pt idx="1035">
                  <c:v>107880.04</c:v>
                </c:pt>
                <c:pt idx="1036">
                  <c:v>107007.6</c:v>
                </c:pt>
                <c:pt idx="1037">
                  <c:v>108983.42</c:v>
                </c:pt>
                <c:pt idx="1038">
                  <c:v>110061.14</c:v>
                </c:pt>
                <c:pt idx="1039">
                  <c:v>108495.88</c:v>
                </c:pt>
                <c:pt idx="1040">
                  <c:v>105083.1</c:v>
                </c:pt>
                <c:pt idx="1041">
                  <c:v>105083.1</c:v>
                </c:pt>
                <c:pt idx="1042">
                  <c:v>105083.1</c:v>
                </c:pt>
                <c:pt idx="1043">
                  <c:v>105083.1</c:v>
                </c:pt>
                <c:pt idx="1044">
                  <c:v>105083.1</c:v>
                </c:pt>
                <c:pt idx="1045">
                  <c:v>105083.1</c:v>
                </c:pt>
                <c:pt idx="1046">
                  <c:v>105083.1</c:v>
                </c:pt>
                <c:pt idx="1047">
                  <c:v>105083.1</c:v>
                </c:pt>
                <c:pt idx="1048">
                  <c:v>105083.1</c:v>
                </c:pt>
                <c:pt idx="1049">
                  <c:v>105083.1</c:v>
                </c:pt>
                <c:pt idx="1050">
                  <c:v>105083.1</c:v>
                </c:pt>
                <c:pt idx="1051">
                  <c:v>105083.1</c:v>
                </c:pt>
                <c:pt idx="1052">
                  <c:v>105083.1</c:v>
                </c:pt>
                <c:pt idx="1053">
                  <c:v>105083.1</c:v>
                </c:pt>
                <c:pt idx="1054">
                  <c:v>105083.1</c:v>
                </c:pt>
                <c:pt idx="1055">
                  <c:v>105083.1</c:v>
                </c:pt>
                <c:pt idx="1056">
                  <c:v>105083.1</c:v>
                </c:pt>
                <c:pt idx="1057">
                  <c:v>106947.9</c:v>
                </c:pt>
                <c:pt idx="1058">
                  <c:v>106947.9</c:v>
                </c:pt>
                <c:pt idx="1059">
                  <c:v>106947.9</c:v>
                </c:pt>
                <c:pt idx="1060">
                  <c:v>106947.9</c:v>
                </c:pt>
                <c:pt idx="1061">
                  <c:v>106590.62</c:v>
                </c:pt>
                <c:pt idx="1062">
                  <c:v>105187.02</c:v>
                </c:pt>
                <c:pt idx="1063">
                  <c:v>106054.7</c:v>
                </c:pt>
                <c:pt idx="1064">
                  <c:v>106539.58</c:v>
                </c:pt>
                <c:pt idx="1065">
                  <c:v>106539.58</c:v>
                </c:pt>
                <c:pt idx="1066">
                  <c:v>106539.58</c:v>
                </c:pt>
                <c:pt idx="1067">
                  <c:v>106539.58</c:v>
                </c:pt>
                <c:pt idx="1068">
                  <c:v>106539.58</c:v>
                </c:pt>
                <c:pt idx="1069">
                  <c:v>106539.58</c:v>
                </c:pt>
                <c:pt idx="1070">
                  <c:v>106565.19</c:v>
                </c:pt>
                <c:pt idx="1071">
                  <c:v>106565.19</c:v>
                </c:pt>
                <c:pt idx="1072">
                  <c:v>107105.73</c:v>
                </c:pt>
                <c:pt idx="1073">
                  <c:v>106745.37</c:v>
                </c:pt>
                <c:pt idx="1074">
                  <c:v>107620.53</c:v>
                </c:pt>
                <c:pt idx="1075">
                  <c:v>107620.53</c:v>
                </c:pt>
                <c:pt idx="1076">
                  <c:v>107620.53</c:v>
                </c:pt>
                <c:pt idx="1077">
                  <c:v>107620.53</c:v>
                </c:pt>
                <c:pt idx="1078">
                  <c:v>107620.53</c:v>
                </c:pt>
                <c:pt idx="1079">
                  <c:v>106891.41</c:v>
                </c:pt>
                <c:pt idx="1080">
                  <c:v>106917.45</c:v>
                </c:pt>
                <c:pt idx="1081">
                  <c:v>106657.05</c:v>
                </c:pt>
                <c:pt idx="1082">
                  <c:v>106657.05</c:v>
                </c:pt>
                <c:pt idx="1083">
                  <c:v>106657.05</c:v>
                </c:pt>
                <c:pt idx="1084">
                  <c:v>106657.05</c:v>
                </c:pt>
                <c:pt idx="1085">
                  <c:v>106657.05</c:v>
                </c:pt>
                <c:pt idx="1086">
                  <c:v>107123.61</c:v>
                </c:pt>
                <c:pt idx="1087">
                  <c:v>107408.73</c:v>
                </c:pt>
                <c:pt idx="1088">
                  <c:v>108626.97</c:v>
                </c:pt>
                <c:pt idx="1089">
                  <c:v>109197.21</c:v>
                </c:pt>
                <c:pt idx="1090">
                  <c:v>108393.69</c:v>
                </c:pt>
                <c:pt idx="1091">
                  <c:v>107460.57</c:v>
                </c:pt>
                <c:pt idx="1092">
                  <c:v>107279.13</c:v>
                </c:pt>
                <c:pt idx="1093">
                  <c:v>107279.13</c:v>
                </c:pt>
                <c:pt idx="1094">
                  <c:v>107279.13</c:v>
                </c:pt>
                <c:pt idx="1095">
                  <c:v>107279.13</c:v>
                </c:pt>
                <c:pt idx="1096">
                  <c:v>107279.13</c:v>
                </c:pt>
                <c:pt idx="1097">
                  <c:v>107279.13</c:v>
                </c:pt>
                <c:pt idx="1098">
                  <c:v>107279.13</c:v>
                </c:pt>
                <c:pt idx="1099">
                  <c:v>107279.13</c:v>
                </c:pt>
                <c:pt idx="1100">
                  <c:v>105313.32</c:v>
                </c:pt>
                <c:pt idx="1101">
                  <c:v>103602.81</c:v>
                </c:pt>
                <c:pt idx="1102">
                  <c:v>103704.93</c:v>
                </c:pt>
                <c:pt idx="1103">
                  <c:v>103475.16</c:v>
                </c:pt>
                <c:pt idx="1104">
                  <c:v>103475.16</c:v>
                </c:pt>
                <c:pt idx="1105">
                  <c:v>103475.16</c:v>
                </c:pt>
                <c:pt idx="1106">
                  <c:v>103475.16</c:v>
                </c:pt>
                <c:pt idx="1107">
                  <c:v>104052.23</c:v>
                </c:pt>
                <c:pt idx="1108">
                  <c:v>104403.49</c:v>
                </c:pt>
                <c:pt idx="1109">
                  <c:v>104403.49</c:v>
                </c:pt>
                <c:pt idx="1110">
                  <c:v>104403.49</c:v>
                </c:pt>
                <c:pt idx="1111">
                  <c:v>104403.49</c:v>
                </c:pt>
                <c:pt idx="1112">
                  <c:v>105129.94</c:v>
                </c:pt>
                <c:pt idx="1113">
                  <c:v>105129.94</c:v>
                </c:pt>
                <c:pt idx="1114">
                  <c:v>105129.94</c:v>
                </c:pt>
                <c:pt idx="1115">
                  <c:v>105129.94</c:v>
                </c:pt>
                <c:pt idx="1116">
                  <c:v>105129.94</c:v>
                </c:pt>
                <c:pt idx="1117">
                  <c:v>105129.94</c:v>
                </c:pt>
                <c:pt idx="1118">
                  <c:v>105129.94</c:v>
                </c:pt>
                <c:pt idx="1119">
                  <c:v>105129.94</c:v>
                </c:pt>
                <c:pt idx="1120">
                  <c:v>105780.2</c:v>
                </c:pt>
                <c:pt idx="1121">
                  <c:v>105129.94</c:v>
                </c:pt>
                <c:pt idx="1122">
                  <c:v>104979.88</c:v>
                </c:pt>
                <c:pt idx="1123">
                  <c:v>104979.88</c:v>
                </c:pt>
                <c:pt idx="1124">
                  <c:v>104979.88</c:v>
                </c:pt>
                <c:pt idx="1125">
                  <c:v>104433.4</c:v>
                </c:pt>
                <c:pt idx="1126">
                  <c:v>104806.0</c:v>
                </c:pt>
                <c:pt idx="1127">
                  <c:v>105600.88</c:v>
                </c:pt>
                <c:pt idx="1128">
                  <c:v>105600.88</c:v>
                </c:pt>
                <c:pt idx="1129">
                  <c:v>105600.88</c:v>
                </c:pt>
                <c:pt idx="1130">
                  <c:v>105600.88</c:v>
                </c:pt>
                <c:pt idx="1131">
                  <c:v>106102.28</c:v>
                </c:pt>
                <c:pt idx="1132">
                  <c:v>106378.05</c:v>
                </c:pt>
                <c:pt idx="1133">
                  <c:v>106378.05</c:v>
                </c:pt>
                <c:pt idx="1134">
                  <c:v>106378.05</c:v>
                </c:pt>
                <c:pt idx="1135">
                  <c:v>106378.05</c:v>
                </c:pt>
                <c:pt idx="1136">
                  <c:v>106302.87</c:v>
                </c:pt>
                <c:pt idx="1137">
                  <c:v>106979.49</c:v>
                </c:pt>
                <c:pt idx="1138">
                  <c:v>106979.49</c:v>
                </c:pt>
                <c:pt idx="1139">
                  <c:v>106979.49</c:v>
                </c:pt>
                <c:pt idx="1140">
                  <c:v>106829.07</c:v>
                </c:pt>
                <c:pt idx="1141">
                  <c:v>107029.63</c:v>
                </c:pt>
                <c:pt idx="1142">
                  <c:v>106954.42</c:v>
                </c:pt>
                <c:pt idx="1143">
                  <c:v>107656.38</c:v>
                </c:pt>
                <c:pt idx="1144">
                  <c:v>107656.38</c:v>
                </c:pt>
                <c:pt idx="1145">
                  <c:v>107656.38</c:v>
                </c:pt>
                <c:pt idx="1146">
                  <c:v>108680.97</c:v>
                </c:pt>
                <c:pt idx="1147">
                  <c:v>108056.22</c:v>
                </c:pt>
                <c:pt idx="1148">
                  <c:v>108056.22</c:v>
                </c:pt>
                <c:pt idx="1149">
                  <c:v>108056.22</c:v>
                </c:pt>
                <c:pt idx="1150">
                  <c:v>108056.22</c:v>
                </c:pt>
                <c:pt idx="1151">
                  <c:v>108056.22</c:v>
                </c:pt>
                <c:pt idx="1152">
                  <c:v>108056.22</c:v>
                </c:pt>
                <c:pt idx="1153">
                  <c:v>108056.22</c:v>
                </c:pt>
                <c:pt idx="1154">
                  <c:v>108056.22</c:v>
                </c:pt>
                <c:pt idx="1155">
                  <c:v>108056.22</c:v>
                </c:pt>
                <c:pt idx="1156">
                  <c:v>108056.22</c:v>
                </c:pt>
                <c:pt idx="1157">
                  <c:v>108056.22</c:v>
                </c:pt>
                <c:pt idx="1158">
                  <c:v>108056.22</c:v>
                </c:pt>
                <c:pt idx="1159">
                  <c:v>108130.44</c:v>
                </c:pt>
                <c:pt idx="1160">
                  <c:v>108625.24</c:v>
                </c:pt>
                <c:pt idx="1161">
                  <c:v>108625.24</c:v>
                </c:pt>
                <c:pt idx="1162">
                  <c:v>108625.24</c:v>
                </c:pt>
                <c:pt idx="1163">
                  <c:v>108625.24</c:v>
                </c:pt>
                <c:pt idx="1164">
                  <c:v>108625.24</c:v>
                </c:pt>
                <c:pt idx="1165">
                  <c:v>108625.24</c:v>
                </c:pt>
                <c:pt idx="1166">
                  <c:v>108625.24</c:v>
                </c:pt>
                <c:pt idx="1167">
                  <c:v>108625.24</c:v>
                </c:pt>
                <c:pt idx="1168">
                  <c:v>108625.24</c:v>
                </c:pt>
                <c:pt idx="1169">
                  <c:v>108625.24</c:v>
                </c:pt>
                <c:pt idx="1170">
                  <c:v>108625.24</c:v>
                </c:pt>
                <c:pt idx="1171">
                  <c:v>108625.24</c:v>
                </c:pt>
                <c:pt idx="1172">
                  <c:v>108625.24</c:v>
                </c:pt>
                <c:pt idx="1173">
                  <c:v>108625.24</c:v>
                </c:pt>
                <c:pt idx="1174">
                  <c:v>108625.24</c:v>
                </c:pt>
                <c:pt idx="1175">
                  <c:v>108625.24</c:v>
                </c:pt>
                <c:pt idx="1176">
                  <c:v>108625.24</c:v>
                </c:pt>
                <c:pt idx="1177">
                  <c:v>108625.24</c:v>
                </c:pt>
                <c:pt idx="1178">
                  <c:v>108862.44</c:v>
                </c:pt>
                <c:pt idx="1179">
                  <c:v>109099.64</c:v>
                </c:pt>
                <c:pt idx="1180">
                  <c:v>109099.64</c:v>
                </c:pt>
                <c:pt idx="1181">
                  <c:v>109099.64</c:v>
                </c:pt>
                <c:pt idx="1182">
                  <c:v>108188.78</c:v>
                </c:pt>
                <c:pt idx="1183">
                  <c:v>108188.78</c:v>
                </c:pt>
                <c:pt idx="1184">
                  <c:v>108188.78</c:v>
                </c:pt>
                <c:pt idx="1185">
                  <c:v>108188.78</c:v>
                </c:pt>
                <c:pt idx="1186">
                  <c:v>108837.32</c:v>
                </c:pt>
                <c:pt idx="1187">
                  <c:v>108717.22</c:v>
                </c:pt>
                <c:pt idx="1188">
                  <c:v>108861.34</c:v>
                </c:pt>
                <c:pt idx="1189">
                  <c:v>109029.48</c:v>
                </c:pt>
                <c:pt idx="1190">
                  <c:v>109581.94</c:v>
                </c:pt>
                <c:pt idx="1191">
                  <c:v>108645.16</c:v>
                </c:pt>
                <c:pt idx="1192">
                  <c:v>108284.86</c:v>
                </c:pt>
                <c:pt idx="1193">
                  <c:v>108284.86</c:v>
                </c:pt>
                <c:pt idx="1194">
                  <c:v>108715.6</c:v>
                </c:pt>
                <c:pt idx="1195">
                  <c:v>107806.26</c:v>
                </c:pt>
                <c:pt idx="1196">
                  <c:v>108452.37</c:v>
                </c:pt>
                <c:pt idx="1197">
                  <c:v>107279.8</c:v>
                </c:pt>
                <c:pt idx="1198">
                  <c:v>107327.66</c:v>
                </c:pt>
                <c:pt idx="1199">
                  <c:v>107327.66</c:v>
                </c:pt>
                <c:pt idx="1200">
                  <c:v>107327.66</c:v>
                </c:pt>
                <c:pt idx="1201">
                  <c:v>107327.66</c:v>
                </c:pt>
                <c:pt idx="1202">
                  <c:v>107327.66</c:v>
                </c:pt>
                <c:pt idx="1203">
                  <c:v>107327.66</c:v>
                </c:pt>
                <c:pt idx="1204">
                  <c:v>107206.76</c:v>
                </c:pt>
                <c:pt idx="1205">
                  <c:v>107206.76</c:v>
                </c:pt>
                <c:pt idx="1206">
                  <c:v>107206.76</c:v>
                </c:pt>
                <c:pt idx="1207">
                  <c:v>107206.76</c:v>
                </c:pt>
                <c:pt idx="1208">
                  <c:v>107206.76</c:v>
                </c:pt>
                <c:pt idx="1209">
                  <c:v>107206.76</c:v>
                </c:pt>
                <c:pt idx="1210">
                  <c:v>107206.76</c:v>
                </c:pt>
                <c:pt idx="1211">
                  <c:v>107206.76</c:v>
                </c:pt>
                <c:pt idx="1212">
                  <c:v>107206.76</c:v>
                </c:pt>
                <c:pt idx="1213">
                  <c:v>107206.76</c:v>
                </c:pt>
                <c:pt idx="1214">
                  <c:v>107206.76</c:v>
                </c:pt>
                <c:pt idx="1215">
                  <c:v>107206.76</c:v>
                </c:pt>
                <c:pt idx="1216">
                  <c:v>107206.76</c:v>
                </c:pt>
                <c:pt idx="1217">
                  <c:v>107206.76</c:v>
                </c:pt>
                <c:pt idx="1218">
                  <c:v>107206.76</c:v>
                </c:pt>
                <c:pt idx="1219">
                  <c:v>107206.76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KO!$S$1</c:f>
              <c:strCache>
                <c:ptCount val="1"/>
                <c:pt idx="0">
                  <c:v>total 1 STDEV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KO!$A$2:$A$1221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KO!$S$2:$S$1221</c:f>
              <c:numCache>
                <c:formatCode>General</c:formatCode>
                <c:ptCount val="1220"/>
                <c:pt idx="0">
                  <c:v>100000.0</c:v>
                </c:pt>
                <c:pt idx="1">
                  <c:v>99400.3899999999</c:v>
                </c:pt>
                <c:pt idx="2">
                  <c:v>100000.0</c:v>
                </c:pt>
                <c:pt idx="3">
                  <c:v>100703.89</c:v>
                </c:pt>
                <c:pt idx="4">
                  <c:v>100443.19</c:v>
                </c:pt>
                <c:pt idx="5">
                  <c:v>100756.03</c:v>
                </c:pt>
                <c:pt idx="6">
                  <c:v>99165.76</c:v>
                </c:pt>
                <c:pt idx="7">
                  <c:v>99400.3899999999</c:v>
                </c:pt>
                <c:pt idx="8">
                  <c:v>98253.3099999999</c:v>
                </c:pt>
                <c:pt idx="9">
                  <c:v>98461.8699999999</c:v>
                </c:pt>
                <c:pt idx="10">
                  <c:v>99895.72</c:v>
                </c:pt>
                <c:pt idx="11">
                  <c:v>98905.0599999999</c:v>
                </c:pt>
                <c:pt idx="12">
                  <c:v>100078.21</c:v>
                </c:pt>
                <c:pt idx="13">
                  <c:v>99973.93</c:v>
                </c:pt>
                <c:pt idx="14">
                  <c:v>99713.23</c:v>
                </c:pt>
                <c:pt idx="15">
                  <c:v>99947.86</c:v>
                </c:pt>
                <c:pt idx="16">
                  <c:v>100599.61</c:v>
                </c:pt>
                <c:pt idx="17">
                  <c:v>100547.47</c:v>
                </c:pt>
                <c:pt idx="18">
                  <c:v>99322.18</c:v>
                </c:pt>
                <c:pt idx="19">
                  <c:v>99374.32</c:v>
                </c:pt>
                <c:pt idx="20">
                  <c:v>99687.1599999999</c:v>
                </c:pt>
                <c:pt idx="21">
                  <c:v>99426.46000000001</c:v>
                </c:pt>
                <c:pt idx="22">
                  <c:v>98826.85</c:v>
                </c:pt>
                <c:pt idx="23">
                  <c:v>98409.73</c:v>
                </c:pt>
                <c:pt idx="24">
                  <c:v>98670.43</c:v>
                </c:pt>
                <c:pt idx="25">
                  <c:v>97523.35</c:v>
                </c:pt>
                <c:pt idx="26">
                  <c:v>97080.1599999999</c:v>
                </c:pt>
                <c:pt idx="27">
                  <c:v>95463.82</c:v>
                </c:pt>
                <c:pt idx="28">
                  <c:v>96167.71000000001</c:v>
                </c:pt>
                <c:pt idx="29">
                  <c:v>96715.18</c:v>
                </c:pt>
                <c:pt idx="30">
                  <c:v>96584.83</c:v>
                </c:pt>
                <c:pt idx="31">
                  <c:v>96584.83</c:v>
                </c:pt>
                <c:pt idx="32">
                  <c:v>96584.83</c:v>
                </c:pt>
                <c:pt idx="33">
                  <c:v>96584.83</c:v>
                </c:pt>
                <c:pt idx="34">
                  <c:v>96584.83</c:v>
                </c:pt>
                <c:pt idx="35">
                  <c:v>96584.83</c:v>
                </c:pt>
                <c:pt idx="36">
                  <c:v>96584.83</c:v>
                </c:pt>
                <c:pt idx="37">
                  <c:v>96584.83</c:v>
                </c:pt>
                <c:pt idx="38">
                  <c:v>96584.83</c:v>
                </c:pt>
                <c:pt idx="39">
                  <c:v>96584.83</c:v>
                </c:pt>
                <c:pt idx="40">
                  <c:v>96584.83</c:v>
                </c:pt>
                <c:pt idx="41">
                  <c:v>96584.83</c:v>
                </c:pt>
                <c:pt idx="42">
                  <c:v>96584.83</c:v>
                </c:pt>
                <c:pt idx="43">
                  <c:v>96584.83</c:v>
                </c:pt>
                <c:pt idx="44">
                  <c:v>96584.83</c:v>
                </c:pt>
                <c:pt idx="45">
                  <c:v>96584.83</c:v>
                </c:pt>
                <c:pt idx="46">
                  <c:v>96584.83</c:v>
                </c:pt>
                <c:pt idx="47">
                  <c:v>96584.83</c:v>
                </c:pt>
                <c:pt idx="48">
                  <c:v>96584.83</c:v>
                </c:pt>
                <c:pt idx="49">
                  <c:v>96584.83</c:v>
                </c:pt>
                <c:pt idx="50">
                  <c:v>96584.83</c:v>
                </c:pt>
                <c:pt idx="51">
                  <c:v>96584.83</c:v>
                </c:pt>
                <c:pt idx="52">
                  <c:v>96584.83</c:v>
                </c:pt>
                <c:pt idx="53">
                  <c:v>96584.83</c:v>
                </c:pt>
                <c:pt idx="54">
                  <c:v>96584.83</c:v>
                </c:pt>
                <c:pt idx="55">
                  <c:v>95990.7399999999</c:v>
                </c:pt>
                <c:pt idx="56">
                  <c:v>96404.02</c:v>
                </c:pt>
                <c:pt idx="57">
                  <c:v>96584.83</c:v>
                </c:pt>
                <c:pt idx="58">
                  <c:v>97437.22</c:v>
                </c:pt>
                <c:pt idx="59">
                  <c:v>97256.4099999999</c:v>
                </c:pt>
                <c:pt idx="60">
                  <c:v>97824.6699999999</c:v>
                </c:pt>
                <c:pt idx="61">
                  <c:v>97256.4099999999</c:v>
                </c:pt>
                <c:pt idx="62">
                  <c:v>97256.4099999999</c:v>
                </c:pt>
                <c:pt idx="63">
                  <c:v>97256.4099999999</c:v>
                </c:pt>
                <c:pt idx="64">
                  <c:v>97256.4099999999</c:v>
                </c:pt>
                <c:pt idx="65">
                  <c:v>97256.4099999999</c:v>
                </c:pt>
                <c:pt idx="66">
                  <c:v>97256.4099999999</c:v>
                </c:pt>
                <c:pt idx="67">
                  <c:v>97256.4099999999</c:v>
                </c:pt>
                <c:pt idx="68">
                  <c:v>97256.4099999999</c:v>
                </c:pt>
                <c:pt idx="69">
                  <c:v>97256.4099999999</c:v>
                </c:pt>
                <c:pt idx="70">
                  <c:v>97256.4099999999</c:v>
                </c:pt>
                <c:pt idx="71">
                  <c:v>97256.4099999999</c:v>
                </c:pt>
                <c:pt idx="72">
                  <c:v>97256.4099999999</c:v>
                </c:pt>
                <c:pt idx="73">
                  <c:v>97256.4099999999</c:v>
                </c:pt>
                <c:pt idx="74">
                  <c:v>97256.4099999999</c:v>
                </c:pt>
                <c:pt idx="75">
                  <c:v>97256.4099999999</c:v>
                </c:pt>
                <c:pt idx="76">
                  <c:v>97256.4099999999</c:v>
                </c:pt>
                <c:pt idx="77">
                  <c:v>97256.4099999999</c:v>
                </c:pt>
                <c:pt idx="78">
                  <c:v>97256.4099999999</c:v>
                </c:pt>
                <c:pt idx="79">
                  <c:v>97256.4099999999</c:v>
                </c:pt>
                <c:pt idx="80">
                  <c:v>97256.4099999999</c:v>
                </c:pt>
                <c:pt idx="81">
                  <c:v>97256.4099999999</c:v>
                </c:pt>
                <c:pt idx="82">
                  <c:v>97256.4099999999</c:v>
                </c:pt>
                <c:pt idx="83">
                  <c:v>98123.9799999999</c:v>
                </c:pt>
                <c:pt idx="84">
                  <c:v>98123.9799999999</c:v>
                </c:pt>
                <c:pt idx="85">
                  <c:v>98623.4899999999</c:v>
                </c:pt>
                <c:pt idx="86">
                  <c:v>99122.9999999999</c:v>
                </c:pt>
                <c:pt idx="87">
                  <c:v>99122.9999999999</c:v>
                </c:pt>
                <c:pt idx="88">
                  <c:v>99122.9999999999</c:v>
                </c:pt>
                <c:pt idx="89">
                  <c:v>99122.9999999999</c:v>
                </c:pt>
                <c:pt idx="90">
                  <c:v>99122.9999999999</c:v>
                </c:pt>
                <c:pt idx="91">
                  <c:v>99122.9999999999</c:v>
                </c:pt>
                <c:pt idx="92">
                  <c:v>99122.9999999999</c:v>
                </c:pt>
                <c:pt idx="93">
                  <c:v>99122.9999999999</c:v>
                </c:pt>
                <c:pt idx="94">
                  <c:v>99122.9999999999</c:v>
                </c:pt>
                <c:pt idx="95">
                  <c:v>99122.9999999999</c:v>
                </c:pt>
                <c:pt idx="96">
                  <c:v>99122.9999999999</c:v>
                </c:pt>
                <c:pt idx="97">
                  <c:v>101218.869999999</c:v>
                </c:pt>
                <c:pt idx="98">
                  <c:v>101669.879999999</c:v>
                </c:pt>
                <c:pt idx="99">
                  <c:v>101669.879999999</c:v>
                </c:pt>
                <c:pt idx="100">
                  <c:v>101669.879999999</c:v>
                </c:pt>
                <c:pt idx="101">
                  <c:v>101669.879999999</c:v>
                </c:pt>
                <c:pt idx="102">
                  <c:v>101669.879999999</c:v>
                </c:pt>
                <c:pt idx="103">
                  <c:v>101669.879999999</c:v>
                </c:pt>
                <c:pt idx="104">
                  <c:v>101669.879999999</c:v>
                </c:pt>
                <c:pt idx="105">
                  <c:v>101669.879999999</c:v>
                </c:pt>
                <c:pt idx="106">
                  <c:v>101669.879999999</c:v>
                </c:pt>
                <c:pt idx="107">
                  <c:v>101669.879999999</c:v>
                </c:pt>
                <c:pt idx="108">
                  <c:v>101669.879999999</c:v>
                </c:pt>
                <c:pt idx="109">
                  <c:v>101669.879999999</c:v>
                </c:pt>
                <c:pt idx="110">
                  <c:v>101669.879999999</c:v>
                </c:pt>
                <c:pt idx="111">
                  <c:v>102720.929999999</c:v>
                </c:pt>
                <c:pt idx="112">
                  <c:v>103637.23</c:v>
                </c:pt>
                <c:pt idx="113">
                  <c:v>104364.879999999</c:v>
                </c:pt>
                <c:pt idx="114">
                  <c:v>104310.98</c:v>
                </c:pt>
                <c:pt idx="115">
                  <c:v>104634.379999999</c:v>
                </c:pt>
                <c:pt idx="116">
                  <c:v>104257.08</c:v>
                </c:pt>
                <c:pt idx="117">
                  <c:v>105173.38</c:v>
                </c:pt>
                <c:pt idx="118">
                  <c:v>105173.38</c:v>
                </c:pt>
                <c:pt idx="119">
                  <c:v>105173.38</c:v>
                </c:pt>
                <c:pt idx="120">
                  <c:v>105173.38</c:v>
                </c:pt>
                <c:pt idx="121">
                  <c:v>105173.38</c:v>
                </c:pt>
                <c:pt idx="122">
                  <c:v>105173.38</c:v>
                </c:pt>
                <c:pt idx="123">
                  <c:v>105173.38</c:v>
                </c:pt>
                <c:pt idx="124">
                  <c:v>105173.38</c:v>
                </c:pt>
                <c:pt idx="125">
                  <c:v>105173.38</c:v>
                </c:pt>
                <c:pt idx="126">
                  <c:v>105173.38</c:v>
                </c:pt>
                <c:pt idx="127">
                  <c:v>105173.38</c:v>
                </c:pt>
                <c:pt idx="128">
                  <c:v>105173.38</c:v>
                </c:pt>
                <c:pt idx="129">
                  <c:v>105173.38</c:v>
                </c:pt>
                <c:pt idx="130">
                  <c:v>105173.38</c:v>
                </c:pt>
                <c:pt idx="131">
                  <c:v>105173.38</c:v>
                </c:pt>
                <c:pt idx="132">
                  <c:v>105173.38</c:v>
                </c:pt>
                <c:pt idx="133">
                  <c:v>105173.38</c:v>
                </c:pt>
                <c:pt idx="134">
                  <c:v>105173.38</c:v>
                </c:pt>
                <c:pt idx="135">
                  <c:v>105875.379999999</c:v>
                </c:pt>
                <c:pt idx="136">
                  <c:v>105875.379999999</c:v>
                </c:pt>
                <c:pt idx="137">
                  <c:v>106850.329999999</c:v>
                </c:pt>
                <c:pt idx="138">
                  <c:v>105638.229999999</c:v>
                </c:pt>
                <c:pt idx="139">
                  <c:v>107693.529999999</c:v>
                </c:pt>
                <c:pt idx="140">
                  <c:v>107298.279999999</c:v>
                </c:pt>
                <c:pt idx="141">
                  <c:v>108246.879999999</c:v>
                </c:pt>
                <c:pt idx="142">
                  <c:v>108246.879999999</c:v>
                </c:pt>
                <c:pt idx="143">
                  <c:v>108246.879999999</c:v>
                </c:pt>
                <c:pt idx="144">
                  <c:v>108246.879999999</c:v>
                </c:pt>
                <c:pt idx="145">
                  <c:v>114402.879999999</c:v>
                </c:pt>
                <c:pt idx="146">
                  <c:v>114888.879999999</c:v>
                </c:pt>
                <c:pt idx="147">
                  <c:v>113673.879999999</c:v>
                </c:pt>
                <c:pt idx="148">
                  <c:v>115185.879999999</c:v>
                </c:pt>
                <c:pt idx="149">
                  <c:v>115347.879999999</c:v>
                </c:pt>
                <c:pt idx="150">
                  <c:v>115293.879999999</c:v>
                </c:pt>
                <c:pt idx="151">
                  <c:v>113808.879999999</c:v>
                </c:pt>
                <c:pt idx="152">
                  <c:v>114348.879999999</c:v>
                </c:pt>
                <c:pt idx="153">
                  <c:v>113673.879999999</c:v>
                </c:pt>
                <c:pt idx="154">
                  <c:v>114051.879999999</c:v>
                </c:pt>
                <c:pt idx="155">
                  <c:v>114294.879999999</c:v>
                </c:pt>
                <c:pt idx="156">
                  <c:v>113970.879999999</c:v>
                </c:pt>
                <c:pt idx="157">
                  <c:v>113295.879999999</c:v>
                </c:pt>
                <c:pt idx="158">
                  <c:v>114051.879999999</c:v>
                </c:pt>
                <c:pt idx="159">
                  <c:v>113619.879999999</c:v>
                </c:pt>
                <c:pt idx="160">
                  <c:v>115293.879999999</c:v>
                </c:pt>
                <c:pt idx="161">
                  <c:v>114645.879999999</c:v>
                </c:pt>
                <c:pt idx="162">
                  <c:v>113727.879999999</c:v>
                </c:pt>
                <c:pt idx="163">
                  <c:v>113808.879999999</c:v>
                </c:pt>
                <c:pt idx="164">
                  <c:v>113916.879999999</c:v>
                </c:pt>
                <c:pt idx="165">
                  <c:v>113916.879999999</c:v>
                </c:pt>
                <c:pt idx="166">
                  <c:v>113916.879999999</c:v>
                </c:pt>
                <c:pt idx="167">
                  <c:v>113916.879999999</c:v>
                </c:pt>
                <c:pt idx="168">
                  <c:v>113916.879999999</c:v>
                </c:pt>
                <c:pt idx="169">
                  <c:v>113916.879999999</c:v>
                </c:pt>
                <c:pt idx="170">
                  <c:v>113916.879999999</c:v>
                </c:pt>
                <c:pt idx="171">
                  <c:v>113916.879999999</c:v>
                </c:pt>
                <c:pt idx="172">
                  <c:v>113916.879999999</c:v>
                </c:pt>
                <c:pt idx="173">
                  <c:v>113916.879999999</c:v>
                </c:pt>
                <c:pt idx="174">
                  <c:v>113916.879999999</c:v>
                </c:pt>
                <c:pt idx="175">
                  <c:v>113916.879999999</c:v>
                </c:pt>
                <c:pt idx="176">
                  <c:v>113916.879999999</c:v>
                </c:pt>
                <c:pt idx="177">
                  <c:v>113916.879999999</c:v>
                </c:pt>
                <c:pt idx="178">
                  <c:v>113916.879999999</c:v>
                </c:pt>
                <c:pt idx="179">
                  <c:v>113916.879999999</c:v>
                </c:pt>
                <c:pt idx="180">
                  <c:v>113916.879999999</c:v>
                </c:pt>
                <c:pt idx="181">
                  <c:v>113916.879999999</c:v>
                </c:pt>
                <c:pt idx="182">
                  <c:v>113916.879999999</c:v>
                </c:pt>
                <c:pt idx="183">
                  <c:v>113916.879999999</c:v>
                </c:pt>
                <c:pt idx="184">
                  <c:v>113916.879999999</c:v>
                </c:pt>
                <c:pt idx="185">
                  <c:v>113916.879999999</c:v>
                </c:pt>
                <c:pt idx="186">
                  <c:v>113916.879999999</c:v>
                </c:pt>
                <c:pt idx="187">
                  <c:v>113916.879999999</c:v>
                </c:pt>
                <c:pt idx="188">
                  <c:v>114876.699999999</c:v>
                </c:pt>
                <c:pt idx="189">
                  <c:v>115582.449999999</c:v>
                </c:pt>
                <c:pt idx="190">
                  <c:v>114114.489999999</c:v>
                </c:pt>
                <c:pt idx="191">
                  <c:v>110501.049999999</c:v>
                </c:pt>
                <c:pt idx="192">
                  <c:v>112279.539999999</c:v>
                </c:pt>
                <c:pt idx="193">
                  <c:v>111630.249999999</c:v>
                </c:pt>
                <c:pt idx="194">
                  <c:v>112166.619999999</c:v>
                </c:pt>
                <c:pt idx="195">
                  <c:v>113888.649999999</c:v>
                </c:pt>
                <c:pt idx="196">
                  <c:v>113691.039999999</c:v>
                </c:pt>
                <c:pt idx="197">
                  <c:v>113267.589999999</c:v>
                </c:pt>
                <c:pt idx="198">
                  <c:v>114255.639999999</c:v>
                </c:pt>
                <c:pt idx="199">
                  <c:v>114001.569999999</c:v>
                </c:pt>
                <c:pt idx="200">
                  <c:v>114340.329999999</c:v>
                </c:pt>
                <c:pt idx="201">
                  <c:v>114340.329999999</c:v>
                </c:pt>
                <c:pt idx="202">
                  <c:v>114340.329999999</c:v>
                </c:pt>
                <c:pt idx="203">
                  <c:v>114340.329999999</c:v>
                </c:pt>
                <c:pt idx="204">
                  <c:v>114340.329999999</c:v>
                </c:pt>
                <c:pt idx="205">
                  <c:v>115323.829999999</c:v>
                </c:pt>
                <c:pt idx="206">
                  <c:v>115323.829999999</c:v>
                </c:pt>
                <c:pt idx="207">
                  <c:v>115267.629999999</c:v>
                </c:pt>
                <c:pt idx="208">
                  <c:v>113075.829999999</c:v>
                </c:pt>
                <c:pt idx="209">
                  <c:v>114789.929999999</c:v>
                </c:pt>
                <c:pt idx="210">
                  <c:v>114705.629999999</c:v>
                </c:pt>
                <c:pt idx="211">
                  <c:v>115492.429999999</c:v>
                </c:pt>
                <c:pt idx="212">
                  <c:v>114789.929999999</c:v>
                </c:pt>
                <c:pt idx="213">
                  <c:v>115127.129999999</c:v>
                </c:pt>
                <c:pt idx="214">
                  <c:v>114846.129999999</c:v>
                </c:pt>
                <c:pt idx="215">
                  <c:v>114789.929999999</c:v>
                </c:pt>
                <c:pt idx="216">
                  <c:v>114227.929999999</c:v>
                </c:pt>
                <c:pt idx="217">
                  <c:v>113216.329999999</c:v>
                </c:pt>
                <c:pt idx="218">
                  <c:v>113328.729999999</c:v>
                </c:pt>
                <c:pt idx="219">
                  <c:v>112654.329999999</c:v>
                </c:pt>
                <c:pt idx="220">
                  <c:v>114031.229999999</c:v>
                </c:pt>
                <c:pt idx="221">
                  <c:v>113047.729999999</c:v>
                </c:pt>
                <c:pt idx="222">
                  <c:v>113244.429999999</c:v>
                </c:pt>
                <c:pt idx="223">
                  <c:v>113469.229999999</c:v>
                </c:pt>
                <c:pt idx="224">
                  <c:v>113469.229999999</c:v>
                </c:pt>
                <c:pt idx="225">
                  <c:v>113469.229999999</c:v>
                </c:pt>
                <c:pt idx="226">
                  <c:v>113356.349999999</c:v>
                </c:pt>
                <c:pt idx="227">
                  <c:v>112425.089999999</c:v>
                </c:pt>
                <c:pt idx="228">
                  <c:v>111917.129999999</c:v>
                </c:pt>
                <c:pt idx="229">
                  <c:v>111578.489999999</c:v>
                </c:pt>
                <c:pt idx="230">
                  <c:v>110336.809999999</c:v>
                </c:pt>
                <c:pt idx="231">
                  <c:v>110223.929999999</c:v>
                </c:pt>
                <c:pt idx="232">
                  <c:v>109461.989999999</c:v>
                </c:pt>
                <c:pt idx="233">
                  <c:v>109461.989999999</c:v>
                </c:pt>
                <c:pt idx="234">
                  <c:v>108414.149999999</c:v>
                </c:pt>
                <c:pt idx="235">
                  <c:v>108499.109999999</c:v>
                </c:pt>
                <c:pt idx="236">
                  <c:v>109093.829999999</c:v>
                </c:pt>
                <c:pt idx="237">
                  <c:v>107961.029999999</c:v>
                </c:pt>
                <c:pt idx="238">
                  <c:v>108045.989999999</c:v>
                </c:pt>
                <c:pt idx="239">
                  <c:v>108612.389999999</c:v>
                </c:pt>
                <c:pt idx="240">
                  <c:v>108612.389999999</c:v>
                </c:pt>
                <c:pt idx="241">
                  <c:v>108612.389999999</c:v>
                </c:pt>
                <c:pt idx="242">
                  <c:v>108612.389999999</c:v>
                </c:pt>
                <c:pt idx="243">
                  <c:v>110445.989999999</c:v>
                </c:pt>
                <c:pt idx="244">
                  <c:v>109586.489999999</c:v>
                </c:pt>
                <c:pt idx="245">
                  <c:v>109901.639999999</c:v>
                </c:pt>
                <c:pt idx="246">
                  <c:v>110388.689999999</c:v>
                </c:pt>
                <c:pt idx="247">
                  <c:v>110703.839999999</c:v>
                </c:pt>
                <c:pt idx="248">
                  <c:v>111133.589999999</c:v>
                </c:pt>
                <c:pt idx="249">
                  <c:v>111133.589999999</c:v>
                </c:pt>
                <c:pt idx="250">
                  <c:v>111133.589999999</c:v>
                </c:pt>
                <c:pt idx="251">
                  <c:v>111133.589999999</c:v>
                </c:pt>
                <c:pt idx="252">
                  <c:v>111133.589999999</c:v>
                </c:pt>
                <c:pt idx="253">
                  <c:v>113425.589999999</c:v>
                </c:pt>
                <c:pt idx="254">
                  <c:v>113425.589999999</c:v>
                </c:pt>
                <c:pt idx="255">
                  <c:v>113425.589999999</c:v>
                </c:pt>
                <c:pt idx="256">
                  <c:v>113425.589999999</c:v>
                </c:pt>
                <c:pt idx="257">
                  <c:v>113425.589999999</c:v>
                </c:pt>
                <c:pt idx="258">
                  <c:v>113425.589999999</c:v>
                </c:pt>
                <c:pt idx="259">
                  <c:v>113425.589999999</c:v>
                </c:pt>
                <c:pt idx="260">
                  <c:v>113425.589999999</c:v>
                </c:pt>
                <c:pt idx="261">
                  <c:v>113425.589999999</c:v>
                </c:pt>
                <c:pt idx="262">
                  <c:v>113635.169999999</c:v>
                </c:pt>
                <c:pt idx="263">
                  <c:v>112078.289999999</c:v>
                </c:pt>
                <c:pt idx="264">
                  <c:v>111269.909999999</c:v>
                </c:pt>
                <c:pt idx="265">
                  <c:v>111269.909999999</c:v>
                </c:pt>
                <c:pt idx="266">
                  <c:v>111269.909999999</c:v>
                </c:pt>
                <c:pt idx="267">
                  <c:v>111960.599999999</c:v>
                </c:pt>
                <c:pt idx="268">
                  <c:v>111359.999999999</c:v>
                </c:pt>
                <c:pt idx="269">
                  <c:v>113462.099999999</c:v>
                </c:pt>
                <c:pt idx="270">
                  <c:v>113432.069999999</c:v>
                </c:pt>
                <c:pt idx="271">
                  <c:v>113432.069999999</c:v>
                </c:pt>
                <c:pt idx="272">
                  <c:v>113432.069999999</c:v>
                </c:pt>
                <c:pt idx="273">
                  <c:v>113432.069999999</c:v>
                </c:pt>
                <c:pt idx="274">
                  <c:v>113432.069999999</c:v>
                </c:pt>
                <c:pt idx="275">
                  <c:v>113432.069999999</c:v>
                </c:pt>
                <c:pt idx="276">
                  <c:v>113432.069999999</c:v>
                </c:pt>
                <c:pt idx="277">
                  <c:v>113432.069999999</c:v>
                </c:pt>
                <c:pt idx="278">
                  <c:v>113432.069999999</c:v>
                </c:pt>
                <c:pt idx="279">
                  <c:v>113432.069999999</c:v>
                </c:pt>
                <c:pt idx="280">
                  <c:v>113432.069999999</c:v>
                </c:pt>
                <c:pt idx="281">
                  <c:v>113432.069999999</c:v>
                </c:pt>
                <c:pt idx="282">
                  <c:v>113432.069999999</c:v>
                </c:pt>
                <c:pt idx="283">
                  <c:v>113432.069999999</c:v>
                </c:pt>
                <c:pt idx="284">
                  <c:v>113432.069999999</c:v>
                </c:pt>
                <c:pt idx="285">
                  <c:v>113432.069999999</c:v>
                </c:pt>
                <c:pt idx="286">
                  <c:v>113432.069999999</c:v>
                </c:pt>
                <c:pt idx="287">
                  <c:v>113432.069999999</c:v>
                </c:pt>
                <c:pt idx="288">
                  <c:v>113432.069999999</c:v>
                </c:pt>
                <c:pt idx="289">
                  <c:v>113432.069999999</c:v>
                </c:pt>
                <c:pt idx="290">
                  <c:v>113432.069999999</c:v>
                </c:pt>
                <c:pt idx="291">
                  <c:v>113432.069999999</c:v>
                </c:pt>
                <c:pt idx="292">
                  <c:v>113432.069999999</c:v>
                </c:pt>
                <c:pt idx="293">
                  <c:v>113432.069999999</c:v>
                </c:pt>
                <c:pt idx="294">
                  <c:v>113432.069999999</c:v>
                </c:pt>
                <c:pt idx="295">
                  <c:v>113432.069999999</c:v>
                </c:pt>
                <c:pt idx="296">
                  <c:v>113432.069999999</c:v>
                </c:pt>
                <c:pt idx="297">
                  <c:v>113432.069999999</c:v>
                </c:pt>
                <c:pt idx="298">
                  <c:v>113432.069999999</c:v>
                </c:pt>
                <c:pt idx="299">
                  <c:v>113432.069999999</c:v>
                </c:pt>
                <c:pt idx="300">
                  <c:v>113432.069999999</c:v>
                </c:pt>
                <c:pt idx="301">
                  <c:v>113432.069999999</c:v>
                </c:pt>
                <c:pt idx="302">
                  <c:v>113432.069999999</c:v>
                </c:pt>
                <c:pt idx="303">
                  <c:v>113432.069999999</c:v>
                </c:pt>
                <c:pt idx="304">
                  <c:v>113432.069999999</c:v>
                </c:pt>
                <c:pt idx="305">
                  <c:v>113432.069999999</c:v>
                </c:pt>
                <c:pt idx="306">
                  <c:v>113432.069999999</c:v>
                </c:pt>
                <c:pt idx="307">
                  <c:v>113432.069999999</c:v>
                </c:pt>
                <c:pt idx="308">
                  <c:v>113432.069999999</c:v>
                </c:pt>
                <c:pt idx="309">
                  <c:v>111888.219999999</c:v>
                </c:pt>
                <c:pt idx="310">
                  <c:v>112674.179999999</c:v>
                </c:pt>
                <c:pt idx="311">
                  <c:v>110091.739999999</c:v>
                </c:pt>
                <c:pt idx="312">
                  <c:v>110147.879999999</c:v>
                </c:pt>
                <c:pt idx="313">
                  <c:v>110260.159999999</c:v>
                </c:pt>
                <c:pt idx="314">
                  <c:v>109782.969999999</c:v>
                </c:pt>
                <c:pt idx="315">
                  <c:v>112365.409999999</c:v>
                </c:pt>
                <c:pt idx="316">
                  <c:v>111916.289999999</c:v>
                </c:pt>
                <c:pt idx="317">
                  <c:v>112421.549999999</c:v>
                </c:pt>
                <c:pt idx="318">
                  <c:v>112758.389999999</c:v>
                </c:pt>
                <c:pt idx="319">
                  <c:v>112842.599999999</c:v>
                </c:pt>
                <c:pt idx="320">
                  <c:v>113684.699999999</c:v>
                </c:pt>
                <c:pt idx="321">
                  <c:v>114161.889999999</c:v>
                </c:pt>
                <c:pt idx="322">
                  <c:v>115368.899999999</c:v>
                </c:pt>
                <c:pt idx="323">
                  <c:v>115986.439999999</c:v>
                </c:pt>
                <c:pt idx="324">
                  <c:v>114161.889999999</c:v>
                </c:pt>
                <c:pt idx="325">
                  <c:v>113600.489999999</c:v>
                </c:pt>
                <c:pt idx="326">
                  <c:v>113067.159999999</c:v>
                </c:pt>
                <c:pt idx="327">
                  <c:v>113403.999999999</c:v>
                </c:pt>
                <c:pt idx="328">
                  <c:v>112140.849999999</c:v>
                </c:pt>
                <c:pt idx="329">
                  <c:v>111551.379999999</c:v>
                </c:pt>
                <c:pt idx="330">
                  <c:v>112674.179999999</c:v>
                </c:pt>
                <c:pt idx="331">
                  <c:v>110989.979999999</c:v>
                </c:pt>
                <c:pt idx="332">
                  <c:v>111439.099999999</c:v>
                </c:pt>
                <c:pt idx="333">
                  <c:v>111439.099999999</c:v>
                </c:pt>
                <c:pt idx="334">
                  <c:v>111439.099999999</c:v>
                </c:pt>
                <c:pt idx="335">
                  <c:v>111439.099999999</c:v>
                </c:pt>
                <c:pt idx="336">
                  <c:v>111439.099999999</c:v>
                </c:pt>
                <c:pt idx="337">
                  <c:v>111439.099999999</c:v>
                </c:pt>
                <c:pt idx="338">
                  <c:v>111439.099999999</c:v>
                </c:pt>
                <c:pt idx="339">
                  <c:v>111439.099999999</c:v>
                </c:pt>
                <c:pt idx="340">
                  <c:v>111439.099999999</c:v>
                </c:pt>
                <c:pt idx="341">
                  <c:v>111439.099999999</c:v>
                </c:pt>
                <c:pt idx="342">
                  <c:v>111439.099999999</c:v>
                </c:pt>
                <c:pt idx="343">
                  <c:v>112232.899999999</c:v>
                </c:pt>
                <c:pt idx="344">
                  <c:v>111203.899999999</c:v>
                </c:pt>
                <c:pt idx="345">
                  <c:v>109381.099999999</c:v>
                </c:pt>
                <c:pt idx="346">
                  <c:v>110204.299999999</c:v>
                </c:pt>
                <c:pt idx="347">
                  <c:v>110204.299999999</c:v>
                </c:pt>
                <c:pt idx="348">
                  <c:v>110204.299999999</c:v>
                </c:pt>
                <c:pt idx="349">
                  <c:v>110204.299999999</c:v>
                </c:pt>
                <c:pt idx="350">
                  <c:v>110204.299999999</c:v>
                </c:pt>
                <c:pt idx="351">
                  <c:v>110404.289999999</c:v>
                </c:pt>
                <c:pt idx="352">
                  <c:v>110032.879999999</c:v>
                </c:pt>
                <c:pt idx="353">
                  <c:v>110032.879999999</c:v>
                </c:pt>
                <c:pt idx="354">
                  <c:v>110032.879999999</c:v>
                </c:pt>
                <c:pt idx="355">
                  <c:v>110032.879999999</c:v>
                </c:pt>
                <c:pt idx="356">
                  <c:v>110032.879999999</c:v>
                </c:pt>
                <c:pt idx="357">
                  <c:v>110032.879999999</c:v>
                </c:pt>
                <c:pt idx="358">
                  <c:v>109678.999999999</c:v>
                </c:pt>
                <c:pt idx="359">
                  <c:v>110622.679999999</c:v>
                </c:pt>
                <c:pt idx="360">
                  <c:v>111418.909999999</c:v>
                </c:pt>
                <c:pt idx="361">
                  <c:v>111713.809999999</c:v>
                </c:pt>
                <c:pt idx="362">
                  <c:v>112303.609999999</c:v>
                </c:pt>
                <c:pt idx="363">
                  <c:v>112686.979999999</c:v>
                </c:pt>
                <c:pt idx="364">
                  <c:v>112451.059999999</c:v>
                </c:pt>
                <c:pt idx="365">
                  <c:v>113011.369999999</c:v>
                </c:pt>
                <c:pt idx="366">
                  <c:v>113129.329999999</c:v>
                </c:pt>
                <c:pt idx="367">
                  <c:v>113483.209999999</c:v>
                </c:pt>
                <c:pt idx="368">
                  <c:v>113719.129999999</c:v>
                </c:pt>
                <c:pt idx="369">
                  <c:v>114014.029999999</c:v>
                </c:pt>
                <c:pt idx="370">
                  <c:v>114456.379999999</c:v>
                </c:pt>
                <c:pt idx="371">
                  <c:v>114456.379999999</c:v>
                </c:pt>
                <c:pt idx="372">
                  <c:v>114456.379999999</c:v>
                </c:pt>
                <c:pt idx="373">
                  <c:v>114456.379999999</c:v>
                </c:pt>
                <c:pt idx="374">
                  <c:v>114756.179999999</c:v>
                </c:pt>
                <c:pt idx="375">
                  <c:v>115145.919999999</c:v>
                </c:pt>
                <c:pt idx="376">
                  <c:v>114366.439999999</c:v>
                </c:pt>
                <c:pt idx="377">
                  <c:v>115295.819999999</c:v>
                </c:pt>
                <c:pt idx="378">
                  <c:v>115265.839999999</c:v>
                </c:pt>
                <c:pt idx="379">
                  <c:v>115145.919999999</c:v>
                </c:pt>
                <c:pt idx="380">
                  <c:v>115805.479999999</c:v>
                </c:pt>
                <c:pt idx="381">
                  <c:v>115775.499999999</c:v>
                </c:pt>
                <c:pt idx="382">
                  <c:v>116405.079999999</c:v>
                </c:pt>
                <c:pt idx="383">
                  <c:v>116794.819999999</c:v>
                </c:pt>
                <c:pt idx="384">
                  <c:v>115925.399999999</c:v>
                </c:pt>
                <c:pt idx="385">
                  <c:v>115175.899999999</c:v>
                </c:pt>
                <c:pt idx="386">
                  <c:v>114936.059999999</c:v>
                </c:pt>
                <c:pt idx="387">
                  <c:v>114156.579999999</c:v>
                </c:pt>
                <c:pt idx="388">
                  <c:v>114606.279999999</c:v>
                </c:pt>
                <c:pt idx="389">
                  <c:v>115805.479999999</c:v>
                </c:pt>
                <c:pt idx="390">
                  <c:v>116644.919999999</c:v>
                </c:pt>
                <c:pt idx="391">
                  <c:v>116644.919999999</c:v>
                </c:pt>
                <c:pt idx="392">
                  <c:v>116644.919999999</c:v>
                </c:pt>
                <c:pt idx="393">
                  <c:v>116644.919999999</c:v>
                </c:pt>
                <c:pt idx="394">
                  <c:v>116946.819999999</c:v>
                </c:pt>
                <c:pt idx="395">
                  <c:v>121324.369999999</c:v>
                </c:pt>
                <c:pt idx="396">
                  <c:v>122562.159999999</c:v>
                </c:pt>
                <c:pt idx="397">
                  <c:v>122954.629999999</c:v>
                </c:pt>
                <c:pt idx="398">
                  <c:v>122954.629999999</c:v>
                </c:pt>
                <c:pt idx="399">
                  <c:v>122954.629999999</c:v>
                </c:pt>
                <c:pt idx="400">
                  <c:v>123015.029999999</c:v>
                </c:pt>
                <c:pt idx="401">
                  <c:v>123015.029999999</c:v>
                </c:pt>
                <c:pt idx="402">
                  <c:v>123015.029999999</c:v>
                </c:pt>
                <c:pt idx="403">
                  <c:v>123015.029999999</c:v>
                </c:pt>
                <c:pt idx="404">
                  <c:v>123015.029999999</c:v>
                </c:pt>
                <c:pt idx="405">
                  <c:v>123015.029999999</c:v>
                </c:pt>
                <c:pt idx="406">
                  <c:v>123015.029999999</c:v>
                </c:pt>
                <c:pt idx="407">
                  <c:v>123015.029999999</c:v>
                </c:pt>
                <c:pt idx="408">
                  <c:v>123015.029999999</c:v>
                </c:pt>
                <c:pt idx="409">
                  <c:v>122200.169999999</c:v>
                </c:pt>
                <c:pt idx="410">
                  <c:v>123467.729999999</c:v>
                </c:pt>
                <c:pt idx="411">
                  <c:v>122924.489999999</c:v>
                </c:pt>
                <c:pt idx="412">
                  <c:v>123347.009999999</c:v>
                </c:pt>
                <c:pt idx="413">
                  <c:v>123196.109999999</c:v>
                </c:pt>
                <c:pt idx="414">
                  <c:v>124071.329999999</c:v>
                </c:pt>
                <c:pt idx="415">
                  <c:v>123407.369999999</c:v>
                </c:pt>
                <c:pt idx="416">
                  <c:v>122290.709999999</c:v>
                </c:pt>
                <c:pt idx="417">
                  <c:v>123407.369999999</c:v>
                </c:pt>
                <c:pt idx="418">
                  <c:v>122864.129999999</c:v>
                </c:pt>
                <c:pt idx="419">
                  <c:v>122471.789999999</c:v>
                </c:pt>
                <c:pt idx="420">
                  <c:v>123347.009999999</c:v>
                </c:pt>
                <c:pt idx="421">
                  <c:v>122471.789999999</c:v>
                </c:pt>
                <c:pt idx="422">
                  <c:v>122471.789999999</c:v>
                </c:pt>
                <c:pt idx="423">
                  <c:v>123045.209999999</c:v>
                </c:pt>
                <c:pt idx="424">
                  <c:v>122471.789999999</c:v>
                </c:pt>
                <c:pt idx="425">
                  <c:v>122713.229999999</c:v>
                </c:pt>
                <c:pt idx="426">
                  <c:v>123467.729999999</c:v>
                </c:pt>
                <c:pt idx="427">
                  <c:v>123316.829999999</c:v>
                </c:pt>
                <c:pt idx="428">
                  <c:v>123377.189999999</c:v>
                </c:pt>
                <c:pt idx="429">
                  <c:v>123105.569999999</c:v>
                </c:pt>
                <c:pt idx="430">
                  <c:v>123407.369999999</c:v>
                </c:pt>
                <c:pt idx="431">
                  <c:v>123709.169999999</c:v>
                </c:pt>
                <c:pt idx="432">
                  <c:v>123467.729999999</c:v>
                </c:pt>
                <c:pt idx="433">
                  <c:v>123950.609999999</c:v>
                </c:pt>
                <c:pt idx="434">
                  <c:v>123950.609999999</c:v>
                </c:pt>
                <c:pt idx="435">
                  <c:v>123950.609999999</c:v>
                </c:pt>
                <c:pt idx="436">
                  <c:v>123950.609999999</c:v>
                </c:pt>
                <c:pt idx="437">
                  <c:v>123950.609999999</c:v>
                </c:pt>
                <c:pt idx="438">
                  <c:v>123950.609999999</c:v>
                </c:pt>
                <c:pt idx="439">
                  <c:v>123950.609999999</c:v>
                </c:pt>
                <c:pt idx="440">
                  <c:v>123950.609999999</c:v>
                </c:pt>
                <c:pt idx="441">
                  <c:v>123950.609999999</c:v>
                </c:pt>
                <c:pt idx="442">
                  <c:v>123950.609999999</c:v>
                </c:pt>
                <c:pt idx="443">
                  <c:v>124307.009999999</c:v>
                </c:pt>
                <c:pt idx="444">
                  <c:v>124633.709999999</c:v>
                </c:pt>
                <c:pt idx="445">
                  <c:v>124841.609999999</c:v>
                </c:pt>
                <c:pt idx="446">
                  <c:v>125316.809999999</c:v>
                </c:pt>
                <c:pt idx="447">
                  <c:v>125821.709999999</c:v>
                </c:pt>
                <c:pt idx="448">
                  <c:v>125613.809999999</c:v>
                </c:pt>
                <c:pt idx="449">
                  <c:v>125613.809999999</c:v>
                </c:pt>
                <c:pt idx="450">
                  <c:v>125435.609999999</c:v>
                </c:pt>
                <c:pt idx="451">
                  <c:v>125168.309999999</c:v>
                </c:pt>
                <c:pt idx="452">
                  <c:v>125168.309999999</c:v>
                </c:pt>
                <c:pt idx="453">
                  <c:v>125198.149999999</c:v>
                </c:pt>
                <c:pt idx="454">
                  <c:v>126123.189999999</c:v>
                </c:pt>
                <c:pt idx="455">
                  <c:v>125257.829999999</c:v>
                </c:pt>
                <c:pt idx="456">
                  <c:v>126481.269999999</c:v>
                </c:pt>
                <c:pt idx="457">
                  <c:v>125645.749999999</c:v>
                </c:pt>
                <c:pt idx="458">
                  <c:v>125705.429999999</c:v>
                </c:pt>
                <c:pt idx="459">
                  <c:v>125407.029999999</c:v>
                </c:pt>
                <c:pt idx="460">
                  <c:v>126630.469999999</c:v>
                </c:pt>
                <c:pt idx="461">
                  <c:v>126630.469999999</c:v>
                </c:pt>
                <c:pt idx="462">
                  <c:v>126630.469999999</c:v>
                </c:pt>
                <c:pt idx="463">
                  <c:v>126630.469999999</c:v>
                </c:pt>
                <c:pt idx="464">
                  <c:v>126630.469999999</c:v>
                </c:pt>
                <c:pt idx="465">
                  <c:v>126630.469999999</c:v>
                </c:pt>
                <c:pt idx="466">
                  <c:v>126630.469999999</c:v>
                </c:pt>
                <c:pt idx="467">
                  <c:v>126630.469999999</c:v>
                </c:pt>
                <c:pt idx="468">
                  <c:v>126630.469999999</c:v>
                </c:pt>
                <c:pt idx="469">
                  <c:v>125575.789999999</c:v>
                </c:pt>
                <c:pt idx="470">
                  <c:v>125575.789999999</c:v>
                </c:pt>
                <c:pt idx="471">
                  <c:v>125927.349999999</c:v>
                </c:pt>
                <c:pt idx="472">
                  <c:v>125224.229999999</c:v>
                </c:pt>
                <c:pt idx="473">
                  <c:v>127589.269999999</c:v>
                </c:pt>
                <c:pt idx="474">
                  <c:v>125767.549999999</c:v>
                </c:pt>
                <c:pt idx="475">
                  <c:v>126087.149999999</c:v>
                </c:pt>
                <c:pt idx="476">
                  <c:v>126470.669999999</c:v>
                </c:pt>
                <c:pt idx="477">
                  <c:v>126822.229999999</c:v>
                </c:pt>
                <c:pt idx="478">
                  <c:v>127653.189999999</c:v>
                </c:pt>
                <c:pt idx="479">
                  <c:v>128420.229999999</c:v>
                </c:pt>
                <c:pt idx="480">
                  <c:v>130657.429999999</c:v>
                </c:pt>
                <c:pt idx="481">
                  <c:v>132159.549999999</c:v>
                </c:pt>
                <c:pt idx="482">
                  <c:v>131871.909999999</c:v>
                </c:pt>
                <c:pt idx="483">
                  <c:v>131839.949999999</c:v>
                </c:pt>
                <c:pt idx="484">
                  <c:v>132351.309999999</c:v>
                </c:pt>
                <c:pt idx="485">
                  <c:v>131424.469999999</c:v>
                </c:pt>
                <c:pt idx="486">
                  <c:v>132351.309999999</c:v>
                </c:pt>
                <c:pt idx="487">
                  <c:v>132958.549999999</c:v>
                </c:pt>
                <c:pt idx="488">
                  <c:v>132958.549999999</c:v>
                </c:pt>
                <c:pt idx="489">
                  <c:v>133054.429999999</c:v>
                </c:pt>
                <c:pt idx="490">
                  <c:v>133342.069999999</c:v>
                </c:pt>
                <c:pt idx="491">
                  <c:v>133086.389999999</c:v>
                </c:pt>
                <c:pt idx="492">
                  <c:v>133533.829999999</c:v>
                </c:pt>
                <c:pt idx="493">
                  <c:v>133821.469999999</c:v>
                </c:pt>
                <c:pt idx="494">
                  <c:v>133725.589999999</c:v>
                </c:pt>
                <c:pt idx="495">
                  <c:v>133533.829999999</c:v>
                </c:pt>
                <c:pt idx="496">
                  <c:v>133533.829999999</c:v>
                </c:pt>
                <c:pt idx="497">
                  <c:v>133533.829999999</c:v>
                </c:pt>
                <c:pt idx="498">
                  <c:v>133533.829999999</c:v>
                </c:pt>
                <c:pt idx="499">
                  <c:v>133533.829999999</c:v>
                </c:pt>
                <c:pt idx="500">
                  <c:v>133533.829999999</c:v>
                </c:pt>
                <c:pt idx="501">
                  <c:v>133984.209999999</c:v>
                </c:pt>
                <c:pt idx="502">
                  <c:v>133887.699999999</c:v>
                </c:pt>
                <c:pt idx="503">
                  <c:v>134466.759999999</c:v>
                </c:pt>
                <c:pt idx="504">
                  <c:v>135303.179999999</c:v>
                </c:pt>
                <c:pt idx="505">
                  <c:v>135850.069999999</c:v>
                </c:pt>
                <c:pt idx="506">
                  <c:v>134788.459999999</c:v>
                </c:pt>
                <c:pt idx="507">
                  <c:v>136010.919999999</c:v>
                </c:pt>
                <c:pt idx="508">
                  <c:v>134434.589999999</c:v>
                </c:pt>
                <c:pt idx="509">
                  <c:v>135785.729999999</c:v>
                </c:pt>
                <c:pt idx="510">
                  <c:v>135946.579999999</c:v>
                </c:pt>
                <c:pt idx="511">
                  <c:v>137265.549999999</c:v>
                </c:pt>
                <c:pt idx="512">
                  <c:v>137522.909999999</c:v>
                </c:pt>
                <c:pt idx="513">
                  <c:v>137265.549999999</c:v>
                </c:pt>
                <c:pt idx="514">
                  <c:v>137265.549999999</c:v>
                </c:pt>
                <c:pt idx="515">
                  <c:v>137265.549999999</c:v>
                </c:pt>
                <c:pt idx="516">
                  <c:v>137265.549999999</c:v>
                </c:pt>
                <c:pt idx="517">
                  <c:v>137265.549999999</c:v>
                </c:pt>
                <c:pt idx="518">
                  <c:v>137265.549999999</c:v>
                </c:pt>
                <c:pt idx="519">
                  <c:v>137265.549999999</c:v>
                </c:pt>
                <c:pt idx="520">
                  <c:v>137265.549999999</c:v>
                </c:pt>
                <c:pt idx="521">
                  <c:v>137265.549999999</c:v>
                </c:pt>
                <c:pt idx="522">
                  <c:v>137265.549999999</c:v>
                </c:pt>
                <c:pt idx="523">
                  <c:v>137265.549999999</c:v>
                </c:pt>
                <c:pt idx="524">
                  <c:v>137265.549999999</c:v>
                </c:pt>
                <c:pt idx="525">
                  <c:v>137265.549999999</c:v>
                </c:pt>
                <c:pt idx="526">
                  <c:v>137265.549999999</c:v>
                </c:pt>
                <c:pt idx="527">
                  <c:v>137265.549999999</c:v>
                </c:pt>
                <c:pt idx="528">
                  <c:v>137265.549999999</c:v>
                </c:pt>
                <c:pt idx="529">
                  <c:v>137265.549999999</c:v>
                </c:pt>
                <c:pt idx="530">
                  <c:v>137265.549999999</c:v>
                </c:pt>
                <c:pt idx="531">
                  <c:v>137265.549999999</c:v>
                </c:pt>
                <c:pt idx="532">
                  <c:v>137265.549999999</c:v>
                </c:pt>
                <c:pt idx="533">
                  <c:v>137265.549999999</c:v>
                </c:pt>
                <c:pt idx="534">
                  <c:v>137265.549999999</c:v>
                </c:pt>
                <c:pt idx="535">
                  <c:v>137265.549999999</c:v>
                </c:pt>
                <c:pt idx="536">
                  <c:v>137265.549999999</c:v>
                </c:pt>
                <c:pt idx="537">
                  <c:v>137265.549999999</c:v>
                </c:pt>
                <c:pt idx="538">
                  <c:v>137265.549999999</c:v>
                </c:pt>
                <c:pt idx="539">
                  <c:v>137265.549999999</c:v>
                </c:pt>
                <c:pt idx="540">
                  <c:v>137265.549999999</c:v>
                </c:pt>
                <c:pt idx="541">
                  <c:v>137265.549999999</c:v>
                </c:pt>
                <c:pt idx="542">
                  <c:v>137265.549999999</c:v>
                </c:pt>
                <c:pt idx="543">
                  <c:v>137265.549999999</c:v>
                </c:pt>
                <c:pt idx="544">
                  <c:v>137265.549999999</c:v>
                </c:pt>
                <c:pt idx="545">
                  <c:v>137265.549999999</c:v>
                </c:pt>
                <c:pt idx="546">
                  <c:v>137265.549999999</c:v>
                </c:pt>
                <c:pt idx="547">
                  <c:v>137265.549999999</c:v>
                </c:pt>
                <c:pt idx="548">
                  <c:v>137265.549999999</c:v>
                </c:pt>
                <c:pt idx="549">
                  <c:v>137265.549999999</c:v>
                </c:pt>
                <c:pt idx="550">
                  <c:v>137265.549999999</c:v>
                </c:pt>
                <c:pt idx="551">
                  <c:v>138939.009999999</c:v>
                </c:pt>
                <c:pt idx="552">
                  <c:v>138071.289999999</c:v>
                </c:pt>
                <c:pt idx="553">
                  <c:v>138040.299999999</c:v>
                </c:pt>
                <c:pt idx="554">
                  <c:v>135747.039999999</c:v>
                </c:pt>
                <c:pt idx="555">
                  <c:v>134817.339999999</c:v>
                </c:pt>
                <c:pt idx="556">
                  <c:v>134910.309999999</c:v>
                </c:pt>
                <c:pt idx="557">
                  <c:v>133701.699999999</c:v>
                </c:pt>
                <c:pt idx="558">
                  <c:v>130292.799999999</c:v>
                </c:pt>
                <c:pt idx="559">
                  <c:v>128929.239999999</c:v>
                </c:pt>
                <c:pt idx="560">
                  <c:v>128712.309999999</c:v>
                </c:pt>
                <c:pt idx="561">
                  <c:v>126790.929999999</c:v>
                </c:pt>
                <c:pt idx="562">
                  <c:v>125737.269999999</c:v>
                </c:pt>
                <c:pt idx="563">
                  <c:v>125179.449999999</c:v>
                </c:pt>
                <c:pt idx="564">
                  <c:v>128774.289999999</c:v>
                </c:pt>
                <c:pt idx="565">
                  <c:v>131377.449999999</c:v>
                </c:pt>
                <c:pt idx="566">
                  <c:v>130013.889999999</c:v>
                </c:pt>
                <c:pt idx="567">
                  <c:v>131253.489999999</c:v>
                </c:pt>
                <c:pt idx="568">
                  <c:v>133174.869999999</c:v>
                </c:pt>
                <c:pt idx="569">
                  <c:v>133174.869999999</c:v>
                </c:pt>
                <c:pt idx="570">
                  <c:v>133174.869999999</c:v>
                </c:pt>
                <c:pt idx="571">
                  <c:v>133174.869999999</c:v>
                </c:pt>
                <c:pt idx="572">
                  <c:v>133174.869999999</c:v>
                </c:pt>
                <c:pt idx="573">
                  <c:v>131493.309999999</c:v>
                </c:pt>
                <c:pt idx="574">
                  <c:v>131244.189999999</c:v>
                </c:pt>
                <c:pt idx="575">
                  <c:v>131244.189999999</c:v>
                </c:pt>
                <c:pt idx="576">
                  <c:v>132240.669999999</c:v>
                </c:pt>
                <c:pt idx="577">
                  <c:v>133891.09</c:v>
                </c:pt>
                <c:pt idx="578">
                  <c:v>133891.09</c:v>
                </c:pt>
                <c:pt idx="579">
                  <c:v>133891.09</c:v>
                </c:pt>
                <c:pt idx="580">
                  <c:v>133891.09</c:v>
                </c:pt>
                <c:pt idx="581">
                  <c:v>133891.09</c:v>
                </c:pt>
                <c:pt idx="582">
                  <c:v>133671.289999999</c:v>
                </c:pt>
                <c:pt idx="583">
                  <c:v>133106.09</c:v>
                </c:pt>
                <c:pt idx="584">
                  <c:v>133577.09</c:v>
                </c:pt>
                <c:pt idx="585">
                  <c:v>135555.289999999</c:v>
                </c:pt>
                <c:pt idx="586">
                  <c:v>136183.289999999</c:v>
                </c:pt>
                <c:pt idx="587">
                  <c:v>137502.09</c:v>
                </c:pt>
                <c:pt idx="588">
                  <c:v>136026.289999999</c:v>
                </c:pt>
                <c:pt idx="589">
                  <c:v>135052.889999999</c:v>
                </c:pt>
                <c:pt idx="590">
                  <c:v>133137.489999999</c:v>
                </c:pt>
                <c:pt idx="591">
                  <c:v>131661.69</c:v>
                </c:pt>
                <c:pt idx="592">
                  <c:v>132226.889999999</c:v>
                </c:pt>
                <c:pt idx="593">
                  <c:v>129306.689999999</c:v>
                </c:pt>
                <c:pt idx="594">
                  <c:v>130625.489999999</c:v>
                </c:pt>
                <c:pt idx="595">
                  <c:v>130751.09</c:v>
                </c:pt>
                <c:pt idx="596">
                  <c:v>130908.089999999</c:v>
                </c:pt>
                <c:pt idx="597">
                  <c:v>131253.489999999</c:v>
                </c:pt>
                <c:pt idx="598">
                  <c:v>130185.89</c:v>
                </c:pt>
                <c:pt idx="599">
                  <c:v>129495.089999999</c:v>
                </c:pt>
                <c:pt idx="600">
                  <c:v>133168.889999999</c:v>
                </c:pt>
                <c:pt idx="601">
                  <c:v>133074.689999999</c:v>
                </c:pt>
                <c:pt idx="602">
                  <c:v>132446.69</c:v>
                </c:pt>
                <c:pt idx="603">
                  <c:v>131881.489999999</c:v>
                </c:pt>
                <c:pt idx="604">
                  <c:v>131316.289999999</c:v>
                </c:pt>
                <c:pt idx="605">
                  <c:v>131065.089999999</c:v>
                </c:pt>
                <c:pt idx="606">
                  <c:v>132258.289999999</c:v>
                </c:pt>
                <c:pt idx="607">
                  <c:v>132258.289999999</c:v>
                </c:pt>
                <c:pt idx="608">
                  <c:v>132258.289999999</c:v>
                </c:pt>
                <c:pt idx="609">
                  <c:v>132258.289999999</c:v>
                </c:pt>
                <c:pt idx="610">
                  <c:v>132258.289999999</c:v>
                </c:pt>
                <c:pt idx="611">
                  <c:v>132258.289999999</c:v>
                </c:pt>
                <c:pt idx="612">
                  <c:v>132258.289999999</c:v>
                </c:pt>
                <c:pt idx="613">
                  <c:v>132258.289999999</c:v>
                </c:pt>
                <c:pt idx="614">
                  <c:v>132258.289999999</c:v>
                </c:pt>
                <c:pt idx="615">
                  <c:v>132258.289999999</c:v>
                </c:pt>
                <c:pt idx="616">
                  <c:v>132258.289999999</c:v>
                </c:pt>
                <c:pt idx="617">
                  <c:v>132258.289999999</c:v>
                </c:pt>
                <c:pt idx="618">
                  <c:v>132258.289999999</c:v>
                </c:pt>
                <c:pt idx="619">
                  <c:v>132258.289999999</c:v>
                </c:pt>
                <c:pt idx="620">
                  <c:v>132258.289999999</c:v>
                </c:pt>
                <c:pt idx="621">
                  <c:v>132258.289999999</c:v>
                </c:pt>
                <c:pt idx="622">
                  <c:v>132258.289999999</c:v>
                </c:pt>
                <c:pt idx="623">
                  <c:v>132258.289999999</c:v>
                </c:pt>
                <c:pt idx="624">
                  <c:v>132258.289999999</c:v>
                </c:pt>
                <c:pt idx="625">
                  <c:v>132258.289999999</c:v>
                </c:pt>
                <c:pt idx="626">
                  <c:v>132258.289999999</c:v>
                </c:pt>
                <c:pt idx="627">
                  <c:v>132258.289999999</c:v>
                </c:pt>
                <c:pt idx="628">
                  <c:v>132258.289999999</c:v>
                </c:pt>
                <c:pt idx="629">
                  <c:v>132258.289999999</c:v>
                </c:pt>
                <c:pt idx="630">
                  <c:v>132258.289999999</c:v>
                </c:pt>
                <c:pt idx="631">
                  <c:v>132258.289999999</c:v>
                </c:pt>
                <c:pt idx="632">
                  <c:v>132258.289999999</c:v>
                </c:pt>
                <c:pt idx="633">
                  <c:v>132258.289999999</c:v>
                </c:pt>
                <c:pt idx="634">
                  <c:v>132388.849999999</c:v>
                </c:pt>
                <c:pt idx="635">
                  <c:v>132813.169999999</c:v>
                </c:pt>
                <c:pt idx="636">
                  <c:v>132813.169999999</c:v>
                </c:pt>
                <c:pt idx="637">
                  <c:v>134412.53</c:v>
                </c:pt>
                <c:pt idx="638">
                  <c:v>133890.289999999</c:v>
                </c:pt>
                <c:pt idx="639">
                  <c:v>133498.609999999</c:v>
                </c:pt>
                <c:pt idx="640">
                  <c:v>134020.849999999</c:v>
                </c:pt>
                <c:pt idx="641">
                  <c:v>133465.97</c:v>
                </c:pt>
                <c:pt idx="642">
                  <c:v>132878.45</c:v>
                </c:pt>
                <c:pt idx="643">
                  <c:v>132258.289999999</c:v>
                </c:pt>
                <c:pt idx="644">
                  <c:v>131899.25</c:v>
                </c:pt>
                <c:pt idx="645">
                  <c:v>132552.049999999</c:v>
                </c:pt>
                <c:pt idx="646">
                  <c:v>131572.849999999</c:v>
                </c:pt>
                <c:pt idx="647">
                  <c:v>132747.889999999</c:v>
                </c:pt>
                <c:pt idx="648">
                  <c:v>133139.57</c:v>
                </c:pt>
                <c:pt idx="649">
                  <c:v>134869.489999999</c:v>
                </c:pt>
                <c:pt idx="650">
                  <c:v>133694.45</c:v>
                </c:pt>
                <c:pt idx="651">
                  <c:v>133498.609999999</c:v>
                </c:pt>
                <c:pt idx="652">
                  <c:v>133302.769999999</c:v>
                </c:pt>
                <c:pt idx="653">
                  <c:v>133106.929999999</c:v>
                </c:pt>
                <c:pt idx="654">
                  <c:v>132193.01</c:v>
                </c:pt>
                <c:pt idx="655">
                  <c:v>132421.489999999</c:v>
                </c:pt>
                <c:pt idx="656">
                  <c:v>133563.889999999</c:v>
                </c:pt>
                <c:pt idx="657">
                  <c:v>133727.09</c:v>
                </c:pt>
                <c:pt idx="658">
                  <c:v>133041.649999999</c:v>
                </c:pt>
                <c:pt idx="659">
                  <c:v>132747.889999999</c:v>
                </c:pt>
                <c:pt idx="660">
                  <c:v>132878.45</c:v>
                </c:pt>
                <c:pt idx="661">
                  <c:v>133792.37</c:v>
                </c:pt>
                <c:pt idx="662">
                  <c:v>133661.81</c:v>
                </c:pt>
                <c:pt idx="663">
                  <c:v>132845.81</c:v>
                </c:pt>
                <c:pt idx="664">
                  <c:v>134020.849999999</c:v>
                </c:pt>
                <c:pt idx="665">
                  <c:v>135489.649999999</c:v>
                </c:pt>
                <c:pt idx="666">
                  <c:v>135554.929999999</c:v>
                </c:pt>
                <c:pt idx="667">
                  <c:v>134902.13</c:v>
                </c:pt>
                <c:pt idx="668">
                  <c:v>134902.13</c:v>
                </c:pt>
                <c:pt idx="669">
                  <c:v>134902.13</c:v>
                </c:pt>
                <c:pt idx="670">
                  <c:v>134510.689999999</c:v>
                </c:pt>
                <c:pt idx="671">
                  <c:v>134445.449999999</c:v>
                </c:pt>
                <c:pt idx="672">
                  <c:v>133727.81</c:v>
                </c:pt>
                <c:pt idx="673">
                  <c:v>134151.87</c:v>
                </c:pt>
                <c:pt idx="674">
                  <c:v>134151.87</c:v>
                </c:pt>
                <c:pt idx="675">
                  <c:v>134151.87</c:v>
                </c:pt>
                <c:pt idx="676">
                  <c:v>134151.87</c:v>
                </c:pt>
                <c:pt idx="677">
                  <c:v>134151.87</c:v>
                </c:pt>
                <c:pt idx="678">
                  <c:v>134151.87</c:v>
                </c:pt>
                <c:pt idx="679">
                  <c:v>134151.87</c:v>
                </c:pt>
                <c:pt idx="680">
                  <c:v>132532.419999999</c:v>
                </c:pt>
                <c:pt idx="681">
                  <c:v>132730.719999999</c:v>
                </c:pt>
                <c:pt idx="682">
                  <c:v>132730.719999999</c:v>
                </c:pt>
                <c:pt idx="683">
                  <c:v>132730.719999999</c:v>
                </c:pt>
                <c:pt idx="684">
                  <c:v>132730.719999999</c:v>
                </c:pt>
                <c:pt idx="685">
                  <c:v>132730.719999999</c:v>
                </c:pt>
                <c:pt idx="686">
                  <c:v>132730.719999999</c:v>
                </c:pt>
                <c:pt idx="687">
                  <c:v>132730.719999999</c:v>
                </c:pt>
                <c:pt idx="688">
                  <c:v>132730.719999999</c:v>
                </c:pt>
                <c:pt idx="689">
                  <c:v>133983.199999999</c:v>
                </c:pt>
                <c:pt idx="690">
                  <c:v>133159.199999999</c:v>
                </c:pt>
                <c:pt idx="691">
                  <c:v>133422.879999999</c:v>
                </c:pt>
                <c:pt idx="692">
                  <c:v>133093.279999999</c:v>
                </c:pt>
                <c:pt idx="693">
                  <c:v>132467.039999999</c:v>
                </c:pt>
                <c:pt idx="694">
                  <c:v>131906.719999999</c:v>
                </c:pt>
                <c:pt idx="695">
                  <c:v>131840.799999999</c:v>
                </c:pt>
                <c:pt idx="696">
                  <c:v>129863.199999999</c:v>
                </c:pt>
                <c:pt idx="697">
                  <c:v>129302.879999999</c:v>
                </c:pt>
                <c:pt idx="698">
                  <c:v>130192.799999999</c:v>
                </c:pt>
                <c:pt idx="699">
                  <c:v>130159.839999999</c:v>
                </c:pt>
                <c:pt idx="700">
                  <c:v>129929.119999999</c:v>
                </c:pt>
                <c:pt idx="701">
                  <c:v>132664.799999999</c:v>
                </c:pt>
                <c:pt idx="702">
                  <c:v>131379.359999999</c:v>
                </c:pt>
                <c:pt idx="703">
                  <c:v>131577.119999999</c:v>
                </c:pt>
                <c:pt idx="704">
                  <c:v>133126.239999999</c:v>
                </c:pt>
                <c:pt idx="705">
                  <c:v>134016.159999999</c:v>
                </c:pt>
                <c:pt idx="706">
                  <c:v>135697.119999999</c:v>
                </c:pt>
                <c:pt idx="707">
                  <c:v>135565.279999999</c:v>
                </c:pt>
                <c:pt idx="708">
                  <c:v>136718.879999999</c:v>
                </c:pt>
                <c:pt idx="709">
                  <c:v>135960.799999999</c:v>
                </c:pt>
                <c:pt idx="710">
                  <c:v>136389.279999999</c:v>
                </c:pt>
                <c:pt idx="711">
                  <c:v>135763.039999999</c:v>
                </c:pt>
                <c:pt idx="712">
                  <c:v>134807.199999999</c:v>
                </c:pt>
                <c:pt idx="713">
                  <c:v>134609.439999999</c:v>
                </c:pt>
                <c:pt idx="714">
                  <c:v>133291.039999999</c:v>
                </c:pt>
                <c:pt idx="715">
                  <c:v>133620.639999999</c:v>
                </c:pt>
                <c:pt idx="716">
                  <c:v>133653.599999999</c:v>
                </c:pt>
                <c:pt idx="717">
                  <c:v>133785.439999999</c:v>
                </c:pt>
                <c:pt idx="718">
                  <c:v>133686.559999999</c:v>
                </c:pt>
                <c:pt idx="719">
                  <c:v>135400.479999999</c:v>
                </c:pt>
                <c:pt idx="720">
                  <c:v>136916.639999999</c:v>
                </c:pt>
                <c:pt idx="721">
                  <c:v>137938.399999999</c:v>
                </c:pt>
                <c:pt idx="722">
                  <c:v>138828.319999999</c:v>
                </c:pt>
                <c:pt idx="723">
                  <c:v>138828.319999999</c:v>
                </c:pt>
                <c:pt idx="724">
                  <c:v>138828.319999999</c:v>
                </c:pt>
                <c:pt idx="725">
                  <c:v>138828.319999999</c:v>
                </c:pt>
                <c:pt idx="726">
                  <c:v>138828.319999999</c:v>
                </c:pt>
                <c:pt idx="727">
                  <c:v>138828.319999999</c:v>
                </c:pt>
                <c:pt idx="728">
                  <c:v>138828.319999999</c:v>
                </c:pt>
                <c:pt idx="729">
                  <c:v>138828.319999999</c:v>
                </c:pt>
                <c:pt idx="730">
                  <c:v>139164.819999999</c:v>
                </c:pt>
                <c:pt idx="731">
                  <c:v>139164.819999999</c:v>
                </c:pt>
                <c:pt idx="732">
                  <c:v>137412.939999999</c:v>
                </c:pt>
                <c:pt idx="733">
                  <c:v>136638.069999999</c:v>
                </c:pt>
                <c:pt idx="734">
                  <c:v>133201.689999999</c:v>
                </c:pt>
                <c:pt idx="735">
                  <c:v>129327.339999999</c:v>
                </c:pt>
                <c:pt idx="736">
                  <c:v>128013.429999999</c:v>
                </c:pt>
                <c:pt idx="737">
                  <c:v>130506.489999999</c:v>
                </c:pt>
                <c:pt idx="738">
                  <c:v>132325.749999999</c:v>
                </c:pt>
                <c:pt idx="739">
                  <c:v>132932.169999999</c:v>
                </c:pt>
                <c:pt idx="740">
                  <c:v>132494.199999999</c:v>
                </c:pt>
                <c:pt idx="741">
                  <c:v>130573.869999999</c:v>
                </c:pt>
                <c:pt idx="742">
                  <c:v>131079.219999999</c:v>
                </c:pt>
                <c:pt idx="743">
                  <c:v>131955.159999999</c:v>
                </c:pt>
                <c:pt idx="744">
                  <c:v>129798.999999999</c:v>
                </c:pt>
                <c:pt idx="745">
                  <c:v>131079.219999999</c:v>
                </c:pt>
                <c:pt idx="746">
                  <c:v>129057.819999999</c:v>
                </c:pt>
                <c:pt idx="747">
                  <c:v>129462.099999999</c:v>
                </c:pt>
                <c:pt idx="748">
                  <c:v>128485.089999999</c:v>
                </c:pt>
                <c:pt idx="749">
                  <c:v>128384.019999999</c:v>
                </c:pt>
                <c:pt idx="750">
                  <c:v>129731.619999999</c:v>
                </c:pt>
                <c:pt idx="751">
                  <c:v>131921.469999999</c:v>
                </c:pt>
                <c:pt idx="752">
                  <c:v>132696.339999999</c:v>
                </c:pt>
                <c:pt idx="753">
                  <c:v>131348.739999999</c:v>
                </c:pt>
                <c:pt idx="754">
                  <c:v>132056.229999999</c:v>
                </c:pt>
                <c:pt idx="755">
                  <c:v>130708.629999999</c:v>
                </c:pt>
                <c:pt idx="756">
                  <c:v>130708.629999999</c:v>
                </c:pt>
                <c:pt idx="757">
                  <c:v>130708.629999999</c:v>
                </c:pt>
                <c:pt idx="758">
                  <c:v>130708.629999999</c:v>
                </c:pt>
                <c:pt idx="759">
                  <c:v>130708.629999999</c:v>
                </c:pt>
                <c:pt idx="760">
                  <c:v>130708.629999999</c:v>
                </c:pt>
                <c:pt idx="761">
                  <c:v>130708.629999999</c:v>
                </c:pt>
                <c:pt idx="762">
                  <c:v>130708.629999999</c:v>
                </c:pt>
                <c:pt idx="763">
                  <c:v>132646.189999999</c:v>
                </c:pt>
                <c:pt idx="764">
                  <c:v>134682.269999999</c:v>
                </c:pt>
                <c:pt idx="765">
                  <c:v>134518.069999999</c:v>
                </c:pt>
                <c:pt idx="766">
                  <c:v>136357.109999999</c:v>
                </c:pt>
                <c:pt idx="767">
                  <c:v>137867.749999999</c:v>
                </c:pt>
                <c:pt idx="768">
                  <c:v>137999.109999999</c:v>
                </c:pt>
                <c:pt idx="769">
                  <c:v>136784.029999999</c:v>
                </c:pt>
                <c:pt idx="770">
                  <c:v>136882.549999999</c:v>
                </c:pt>
                <c:pt idx="771">
                  <c:v>137670.709999999</c:v>
                </c:pt>
                <c:pt idx="772">
                  <c:v>137999.109999999</c:v>
                </c:pt>
                <c:pt idx="773">
                  <c:v>137900.589999999</c:v>
                </c:pt>
                <c:pt idx="774">
                  <c:v>138885.789999999</c:v>
                </c:pt>
                <c:pt idx="775">
                  <c:v>138557.389999999</c:v>
                </c:pt>
                <c:pt idx="776">
                  <c:v>142005.589999999</c:v>
                </c:pt>
                <c:pt idx="777">
                  <c:v>140527.789999999</c:v>
                </c:pt>
                <c:pt idx="778">
                  <c:v>139870.989999999</c:v>
                </c:pt>
                <c:pt idx="779">
                  <c:v>139936.669999999</c:v>
                </c:pt>
                <c:pt idx="780">
                  <c:v>140330.749999999</c:v>
                </c:pt>
                <c:pt idx="781">
                  <c:v>140527.789999999</c:v>
                </c:pt>
                <c:pt idx="782">
                  <c:v>139082.829999999</c:v>
                </c:pt>
                <c:pt idx="783">
                  <c:v>138721.589999999</c:v>
                </c:pt>
                <c:pt idx="784">
                  <c:v>138458.869999999</c:v>
                </c:pt>
                <c:pt idx="785">
                  <c:v>137834.909999999</c:v>
                </c:pt>
                <c:pt idx="786">
                  <c:v>139017.149999999</c:v>
                </c:pt>
                <c:pt idx="787">
                  <c:v>137802.069999999</c:v>
                </c:pt>
                <c:pt idx="788">
                  <c:v>136422.789999999</c:v>
                </c:pt>
                <c:pt idx="789">
                  <c:v>137178.109999999</c:v>
                </c:pt>
                <c:pt idx="790">
                  <c:v>136554.149999999</c:v>
                </c:pt>
                <c:pt idx="791">
                  <c:v>135897.349999999</c:v>
                </c:pt>
                <c:pt idx="792">
                  <c:v>137802.069999999</c:v>
                </c:pt>
                <c:pt idx="793">
                  <c:v>136849.709999999</c:v>
                </c:pt>
                <c:pt idx="794">
                  <c:v>138852.949999999</c:v>
                </c:pt>
                <c:pt idx="795">
                  <c:v>141578.669999999</c:v>
                </c:pt>
                <c:pt idx="796">
                  <c:v>139345.549999999</c:v>
                </c:pt>
                <c:pt idx="797">
                  <c:v>141086.069999999</c:v>
                </c:pt>
                <c:pt idx="798">
                  <c:v>142399.669999999</c:v>
                </c:pt>
                <c:pt idx="799">
                  <c:v>142399.669999999</c:v>
                </c:pt>
                <c:pt idx="800">
                  <c:v>141710.029999999</c:v>
                </c:pt>
                <c:pt idx="801">
                  <c:v>139969.509999999</c:v>
                </c:pt>
                <c:pt idx="802">
                  <c:v>140856.189999999</c:v>
                </c:pt>
                <c:pt idx="803">
                  <c:v>140462.109999999</c:v>
                </c:pt>
                <c:pt idx="804">
                  <c:v>139444.069999999</c:v>
                </c:pt>
                <c:pt idx="805">
                  <c:v>142169.789999999</c:v>
                </c:pt>
                <c:pt idx="806">
                  <c:v>141874.229999999</c:v>
                </c:pt>
                <c:pt idx="807">
                  <c:v>141250.269999999</c:v>
                </c:pt>
                <c:pt idx="808">
                  <c:v>140100.869999999</c:v>
                </c:pt>
                <c:pt idx="809">
                  <c:v>140429.269999999</c:v>
                </c:pt>
                <c:pt idx="810">
                  <c:v>138820.109999999</c:v>
                </c:pt>
                <c:pt idx="811">
                  <c:v>139411.229999999</c:v>
                </c:pt>
                <c:pt idx="812">
                  <c:v>141447.309999999</c:v>
                </c:pt>
                <c:pt idx="813">
                  <c:v>143975.989999999</c:v>
                </c:pt>
                <c:pt idx="814">
                  <c:v>142826.589999999</c:v>
                </c:pt>
                <c:pt idx="815">
                  <c:v>139575.429999999</c:v>
                </c:pt>
                <c:pt idx="816">
                  <c:v>140494.949999999</c:v>
                </c:pt>
                <c:pt idx="817">
                  <c:v>140494.949999999</c:v>
                </c:pt>
                <c:pt idx="818">
                  <c:v>140494.949999999</c:v>
                </c:pt>
                <c:pt idx="819">
                  <c:v>140494.949999999</c:v>
                </c:pt>
                <c:pt idx="820">
                  <c:v>140494.949999999</c:v>
                </c:pt>
                <c:pt idx="821">
                  <c:v>141205.549999999</c:v>
                </c:pt>
                <c:pt idx="822">
                  <c:v>140753.349999999</c:v>
                </c:pt>
                <c:pt idx="823">
                  <c:v>138783.049999999</c:v>
                </c:pt>
                <c:pt idx="824">
                  <c:v>136974.249999999</c:v>
                </c:pt>
                <c:pt idx="825">
                  <c:v>137458.749999999</c:v>
                </c:pt>
                <c:pt idx="826">
                  <c:v>136715.849999999</c:v>
                </c:pt>
                <c:pt idx="827">
                  <c:v>134454.849999999</c:v>
                </c:pt>
                <c:pt idx="828">
                  <c:v>134099.549999999</c:v>
                </c:pt>
                <c:pt idx="829">
                  <c:v>134325.649999999</c:v>
                </c:pt>
                <c:pt idx="830">
                  <c:v>136069.849999999</c:v>
                </c:pt>
                <c:pt idx="831">
                  <c:v>135197.749999999</c:v>
                </c:pt>
                <c:pt idx="832">
                  <c:v>135294.649999999</c:v>
                </c:pt>
                <c:pt idx="833">
                  <c:v>135294.649999999</c:v>
                </c:pt>
                <c:pt idx="834">
                  <c:v>135294.649999999</c:v>
                </c:pt>
                <c:pt idx="835">
                  <c:v>135294.649999999</c:v>
                </c:pt>
                <c:pt idx="836">
                  <c:v>135294.649999999</c:v>
                </c:pt>
                <c:pt idx="837">
                  <c:v>135294.649999999</c:v>
                </c:pt>
                <c:pt idx="838">
                  <c:v>135294.649999999</c:v>
                </c:pt>
                <c:pt idx="839">
                  <c:v>135037.929999999</c:v>
                </c:pt>
                <c:pt idx="840">
                  <c:v>135037.929999999</c:v>
                </c:pt>
                <c:pt idx="841">
                  <c:v>135037.929999999</c:v>
                </c:pt>
                <c:pt idx="842">
                  <c:v>135037.929999999</c:v>
                </c:pt>
                <c:pt idx="843">
                  <c:v>135037.929999999</c:v>
                </c:pt>
                <c:pt idx="844">
                  <c:v>135037.929999999</c:v>
                </c:pt>
                <c:pt idx="845">
                  <c:v>135037.929999999</c:v>
                </c:pt>
                <c:pt idx="846">
                  <c:v>135037.929999999</c:v>
                </c:pt>
                <c:pt idx="847">
                  <c:v>135037.929999999</c:v>
                </c:pt>
                <c:pt idx="848">
                  <c:v>135705.939999999</c:v>
                </c:pt>
                <c:pt idx="849">
                  <c:v>137773.589999999</c:v>
                </c:pt>
                <c:pt idx="850">
                  <c:v>135387.839999999</c:v>
                </c:pt>
                <c:pt idx="851">
                  <c:v>134942.499999999</c:v>
                </c:pt>
                <c:pt idx="852">
                  <c:v>134942.499999999</c:v>
                </c:pt>
                <c:pt idx="853">
                  <c:v>134942.499999999</c:v>
                </c:pt>
                <c:pt idx="854">
                  <c:v>134942.499999999</c:v>
                </c:pt>
                <c:pt idx="855">
                  <c:v>134942.499999999</c:v>
                </c:pt>
                <c:pt idx="856">
                  <c:v>134942.499999999</c:v>
                </c:pt>
                <c:pt idx="857">
                  <c:v>134942.499999999</c:v>
                </c:pt>
                <c:pt idx="858">
                  <c:v>134942.499999999</c:v>
                </c:pt>
                <c:pt idx="859">
                  <c:v>134942.499999999</c:v>
                </c:pt>
                <c:pt idx="860">
                  <c:v>134942.499999999</c:v>
                </c:pt>
                <c:pt idx="861">
                  <c:v>134942.499999999</c:v>
                </c:pt>
                <c:pt idx="862">
                  <c:v>134942.499999999</c:v>
                </c:pt>
                <c:pt idx="863">
                  <c:v>134942.499999999</c:v>
                </c:pt>
                <c:pt idx="864">
                  <c:v>134942.499999999</c:v>
                </c:pt>
                <c:pt idx="865">
                  <c:v>135528.079999999</c:v>
                </c:pt>
                <c:pt idx="866">
                  <c:v>135990.379999999</c:v>
                </c:pt>
                <c:pt idx="867">
                  <c:v>135682.179999999</c:v>
                </c:pt>
                <c:pt idx="868">
                  <c:v>136637.599999999</c:v>
                </c:pt>
                <c:pt idx="869">
                  <c:v>138147.779999999</c:v>
                </c:pt>
                <c:pt idx="870">
                  <c:v>138147.779999999</c:v>
                </c:pt>
                <c:pt idx="871">
                  <c:v>138147.779999999</c:v>
                </c:pt>
                <c:pt idx="872">
                  <c:v>138422.819999999</c:v>
                </c:pt>
                <c:pt idx="873">
                  <c:v>138270.019999999</c:v>
                </c:pt>
                <c:pt idx="874">
                  <c:v>137689.379999999</c:v>
                </c:pt>
                <c:pt idx="875">
                  <c:v>139889.699999999</c:v>
                </c:pt>
                <c:pt idx="876">
                  <c:v>139889.699999999</c:v>
                </c:pt>
                <c:pt idx="877">
                  <c:v>139889.699999999</c:v>
                </c:pt>
                <c:pt idx="878">
                  <c:v>139889.699999999</c:v>
                </c:pt>
                <c:pt idx="879">
                  <c:v>139889.699999999</c:v>
                </c:pt>
                <c:pt idx="880">
                  <c:v>139889.699999999</c:v>
                </c:pt>
                <c:pt idx="881">
                  <c:v>140564.879999999</c:v>
                </c:pt>
                <c:pt idx="882">
                  <c:v>142651.799999999</c:v>
                </c:pt>
                <c:pt idx="883">
                  <c:v>142958.699999999</c:v>
                </c:pt>
                <c:pt idx="884">
                  <c:v>142375.589999999</c:v>
                </c:pt>
                <c:pt idx="885">
                  <c:v>143725.949999999</c:v>
                </c:pt>
                <c:pt idx="886">
                  <c:v>143910.089999999</c:v>
                </c:pt>
                <c:pt idx="887">
                  <c:v>142805.249999999</c:v>
                </c:pt>
                <c:pt idx="888">
                  <c:v>143357.669999999</c:v>
                </c:pt>
                <c:pt idx="889">
                  <c:v>142283.519999999</c:v>
                </c:pt>
                <c:pt idx="890">
                  <c:v>143848.709999999</c:v>
                </c:pt>
                <c:pt idx="891">
                  <c:v>142529.039999999</c:v>
                </c:pt>
                <c:pt idx="892">
                  <c:v>143173.529999999</c:v>
                </c:pt>
                <c:pt idx="893">
                  <c:v>141301.439999999</c:v>
                </c:pt>
                <c:pt idx="894">
                  <c:v>140656.949999999</c:v>
                </c:pt>
                <c:pt idx="895">
                  <c:v>141485.579999999</c:v>
                </c:pt>
                <c:pt idx="896">
                  <c:v>141853.859999999</c:v>
                </c:pt>
                <c:pt idx="897">
                  <c:v>143020.079999999</c:v>
                </c:pt>
                <c:pt idx="898">
                  <c:v>136176.209999999</c:v>
                </c:pt>
                <c:pt idx="899">
                  <c:v>133997.219999999</c:v>
                </c:pt>
                <c:pt idx="900">
                  <c:v>136697.939999999</c:v>
                </c:pt>
                <c:pt idx="901">
                  <c:v>137219.669999999</c:v>
                </c:pt>
                <c:pt idx="902">
                  <c:v>136667.249999999</c:v>
                </c:pt>
                <c:pt idx="903">
                  <c:v>137127.599999999</c:v>
                </c:pt>
                <c:pt idx="904">
                  <c:v>136974.149999999</c:v>
                </c:pt>
                <c:pt idx="905">
                  <c:v>137495.879999999</c:v>
                </c:pt>
                <c:pt idx="906">
                  <c:v>138048.299999999</c:v>
                </c:pt>
                <c:pt idx="907">
                  <c:v>137618.639999999</c:v>
                </c:pt>
                <c:pt idx="908">
                  <c:v>138048.299999999</c:v>
                </c:pt>
                <c:pt idx="909">
                  <c:v>138293.819999999</c:v>
                </c:pt>
                <c:pt idx="910">
                  <c:v>139091.759999999</c:v>
                </c:pt>
                <c:pt idx="911">
                  <c:v>138846.239999999</c:v>
                </c:pt>
                <c:pt idx="912">
                  <c:v>140411.429999999</c:v>
                </c:pt>
                <c:pt idx="913">
                  <c:v>139521.419999999</c:v>
                </c:pt>
                <c:pt idx="914">
                  <c:v>140656.949999999</c:v>
                </c:pt>
                <c:pt idx="915">
                  <c:v>139183.829999999</c:v>
                </c:pt>
                <c:pt idx="916">
                  <c:v>140012.459999999</c:v>
                </c:pt>
                <c:pt idx="917">
                  <c:v>137342.429999999</c:v>
                </c:pt>
                <c:pt idx="918">
                  <c:v>136513.799999999</c:v>
                </c:pt>
                <c:pt idx="919">
                  <c:v>136022.759999999</c:v>
                </c:pt>
                <c:pt idx="920">
                  <c:v>134887.229999999</c:v>
                </c:pt>
                <c:pt idx="921">
                  <c:v>134948.609999999</c:v>
                </c:pt>
                <c:pt idx="922">
                  <c:v>136176.209999999</c:v>
                </c:pt>
                <c:pt idx="923">
                  <c:v>136206.899999999</c:v>
                </c:pt>
                <c:pt idx="924">
                  <c:v>137158.289999999</c:v>
                </c:pt>
                <c:pt idx="925">
                  <c:v>137434.499999999</c:v>
                </c:pt>
                <c:pt idx="926">
                  <c:v>136882.079999999</c:v>
                </c:pt>
                <c:pt idx="927">
                  <c:v>137188.979999999</c:v>
                </c:pt>
                <c:pt idx="928">
                  <c:v>137250.359999999</c:v>
                </c:pt>
                <c:pt idx="929">
                  <c:v>138232.439999999</c:v>
                </c:pt>
                <c:pt idx="930">
                  <c:v>139245.209999999</c:v>
                </c:pt>
                <c:pt idx="931">
                  <c:v>139091.759999999</c:v>
                </c:pt>
                <c:pt idx="932">
                  <c:v>139797.629999999</c:v>
                </c:pt>
                <c:pt idx="933">
                  <c:v>140442.119999999</c:v>
                </c:pt>
                <c:pt idx="934">
                  <c:v>141147.989999999</c:v>
                </c:pt>
                <c:pt idx="935">
                  <c:v>138477.959999999</c:v>
                </c:pt>
                <c:pt idx="936">
                  <c:v>138232.439999999</c:v>
                </c:pt>
                <c:pt idx="937">
                  <c:v>138140.369999999</c:v>
                </c:pt>
                <c:pt idx="938">
                  <c:v>139061.069999999</c:v>
                </c:pt>
                <c:pt idx="939">
                  <c:v>137465.189999999</c:v>
                </c:pt>
                <c:pt idx="940">
                  <c:v>138048.299999999</c:v>
                </c:pt>
                <c:pt idx="941">
                  <c:v>138508.649999999</c:v>
                </c:pt>
                <c:pt idx="942">
                  <c:v>137680.019999999</c:v>
                </c:pt>
                <c:pt idx="943">
                  <c:v>138355.199999999</c:v>
                </c:pt>
                <c:pt idx="944">
                  <c:v>134825.849999999</c:v>
                </c:pt>
                <c:pt idx="945">
                  <c:v>134365.499999999</c:v>
                </c:pt>
                <c:pt idx="946">
                  <c:v>135593.099999999</c:v>
                </c:pt>
                <c:pt idx="947">
                  <c:v>136391.039999999</c:v>
                </c:pt>
                <c:pt idx="948">
                  <c:v>139122.449999999</c:v>
                </c:pt>
                <c:pt idx="949">
                  <c:v>138477.959999999</c:v>
                </c:pt>
                <c:pt idx="950">
                  <c:v>139429.349999999</c:v>
                </c:pt>
                <c:pt idx="951">
                  <c:v>138938.309999999</c:v>
                </c:pt>
                <c:pt idx="952">
                  <c:v>138385.889999999</c:v>
                </c:pt>
                <c:pt idx="953">
                  <c:v>139275.899999999</c:v>
                </c:pt>
                <c:pt idx="954">
                  <c:v>139859.009999999</c:v>
                </c:pt>
                <c:pt idx="955">
                  <c:v>139889.699999999</c:v>
                </c:pt>
                <c:pt idx="956">
                  <c:v>140380.739999999</c:v>
                </c:pt>
                <c:pt idx="957">
                  <c:v>140227.289999999</c:v>
                </c:pt>
                <c:pt idx="958">
                  <c:v>140043.149999999</c:v>
                </c:pt>
                <c:pt idx="959">
                  <c:v>140043.149999999</c:v>
                </c:pt>
                <c:pt idx="960">
                  <c:v>140043.149999999</c:v>
                </c:pt>
                <c:pt idx="961">
                  <c:v>140043.149999999</c:v>
                </c:pt>
                <c:pt idx="962">
                  <c:v>140043.149999999</c:v>
                </c:pt>
                <c:pt idx="963">
                  <c:v>140043.149999999</c:v>
                </c:pt>
                <c:pt idx="964">
                  <c:v>140043.149999999</c:v>
                </c:pt>
                <c:pt idx="965">
                  <c:v>140043.149999999</c:v>
                </c:pt>
                <c:pt idx="966">
                  <c:v>135425.549999999</c:v>
                </c:pt>
                <c:pt idx="967">
                  <c:v>136205.549999999</c:v>
                </c:pt>
                <c:pt idx="968">
                  <c:v>136143.149999999</c:v>
                </c:pt>
                <c:pt idx="969">
                  <c:v>135581.549999999</c:v>
                </c:pt>
                <c:pt idx="970">
                  <c:v>135831.149999999</c:v>
                </c:pt>
                <c:pt idx="971">
                  <c:v>136174.349999999</c:v>
                </c:pt>
                <c:pt idx="972">
                  <c:v>135768.749999999</c:v>
                </c:pt>
                <c:pt idx="973">
                  <c:v>135675.149999999</c:v>
                </c:pt>
                <c:pt idx="974">
                  <c:v>135550.349999999</c:v>
                </c:pt>
                <c:pt idx="975">
                  <c:v>135643.949999999</c:v>
                </c:pt>
                <c:pt idx="976">
                  <c:v>136080.749999999</c:v>
                </c:pt>
                <c:pt idx="977">
                  <c:v>136517.549999999</c:v>
                </c:pt>
                <c:pt idx="978">
                  <c:v>137391.149999999</c:v>
                </c:pt>
                <c:pt idx="979">
                  <c:v>138046.349999999</c:v>
                </c:pt>
                <c:pt idx="980">
                  <c:v>136767.149999999</c:v>
                </c:pt>
                <c:pt idx="981">
                  <c:v>137484.749999999</c:v>
                </c:pt>
                <c:pt idx="982">
                  <c:v>137609.549999999</c:v>
                </c:pt>
                <c:pt idx="983">
                  <c:v>137047.949999999</c:v>
                </c:pt>
                <c:pt idx="984">
                  <c:v>136486.349999999</c:v>
                </c:pt>
                <c:pt idx="985">
                  <c:v>136829.549999999</c:v>
                </c:pt>
                <c:pt idx="986">
                  <c:v>136829.549999999</c:v>
                </c:pt>
                <c:pt idx="987">
                  <c:v>136267.949999999</c:v>
                </c:pt>
                <c:pt idx="988">
                  <c:v>135175.949999999</c:v>
                </c:pt>
                <c:pt idx="989">
                  <c:v>135862.349999999</c:v>
                </c:pt>
                <c:pt idx="990">
                  <c:v>134926.349999999</c:v>
                </c:pt>
                <c:pt idx="991">
                  <c:v>135519.149999999</c:v>
                </c:pt>
                <c:pt idx="992">
                  <c:v>135269.549999999</c:v>
                </c:pt>
                <c:pt idx="993">
                  <c:v>136236.749999999</c:v>
                </c:pt>
                <c:pt idx="994">
                  <c:v>136642.349999999</c:v>
                </c:pt>
                <c:pt idx="995">
                  <c:v>136174.349999999</c:v>
                </c:pt>
                <c:pt idx="996">
                  <c:v>136143.149999999</c:v>
                </c:pt>
                <c:pt idx="997">
                  <c:v>131899.949999999</c:v>
                </c:pt>
                <c:pt idx="998">
                  <c:v>134770.349999999</c:v>
                </c:pt>
                <c:pt idx="999">
                  <c:v>131931.149999999</c:v>
                </c:pt>
                <c:pt idx="1000">
                  <c:v>131400.749999999</c:v>
                </c:pt>
                <c:pt idx="1001">
                  <c:v>132180.749999999</c:v>
                </c:pt>
                <c:pt idx="1002">
                  <c:v>131494.349999999</c:v>
                </c:pt>
                <c:pt idx="1003">
                  <c:v>131369.549999999</c:v>
                </c:pt>
                <c:pt idx="1004">
                  <c:v>132118.349999999</c:v>
                </c:pt>
                <c:pt idx="1005">
                  <c:v>132711.149999999</c:v>
                </c:pt>
                <c:pt idx="1006">
                  <c:v>134052.749999999</c:v>
                </c:pt>
                <c:pt idx="1007">
                  <c:v>133366.349999999</c:v>
                </c:pt>
                <c:pt idx="1008">
                  <c:v>131213.549999999</c:v>
                </c:pt>
                <c:pt idx="1009">
                  <c:v>131213.549999999</c:v>
                </c:pt>
                <c:pt idx="1010">
                  <c:v>131213.549999999</c:v>
                </c:pt>
                <c:pt idx="1011">
                  <c:v>131213.549999999</c:v>
                </c:pt>
                <c:pt idx="1012">
                  <c:v>132118.639999999</c:v>
                </c:pt>
                <c:pt idx="1013">
                  <c:v>131213.549999999</c:v>
                </c:pt>
                <c:pt idx="1014">
                  <c:v>130620.559999999</c:v>
                </c:pt>
                <c:pt idx="1015">
                  <c:v>130526.929999999</c:v>
                </c:pt>
                <c:pt idx="1016">
                  <c:v>130214.829999999</c:v>
                </c:pt>
                <c:pt idx="1017">
                  <c:v>130277.249999999</c:v>
                </c:pt>
                <c:pt idx="1018">
                  <c:v>129684.259999999</c:v>
                </c:pt>
                <c:pt idx="1019">
                  <c:v>130433.299999999</c:v>
                </c:pt>
                <c:pt idx="1020">
                  <c:v>130370.879999999</c:v>
                </c:pt>
                <c:pt idx="1021">
                  <c:v>130089.989999999</c:v>
                </c:pt>
                <c:pt idx="1022">
                  <c:v>129871.519999999</c:v>
                </c:pt>
                <c:pt idx="1023">
                  <c:v>131026.289999999</c:v>
                </c:pt>
                <c:pt idx="1024">
                  <c:v>131275.969999999</c:v>
                </c:pt>
                <c:pt idx="1025">
                  <c:v>131275.969999999</c:v>
                </c:pt>
                <c:pt idx="1026">
                  <c:v>131275.969999999</c:v>
                </c:pt>
                <c:pt idx="1027">
                  <c:v>131275.969999999</c:v>
                </c:pt>
                <c:pt idx="1028">
                  <c:v>131275.969999999</c:v>
                </c:pt>
                <c:pt idx="1029">
                  <c:v>131275.969999999</c:v>
                </c:pt>
                <c:pt idx="1030">
                  <c:v>131275.969999999</c:v>
                </c:pt>
                <c:pt idx="1031">
                  <c:v>131275.969999999</c:v>
                </c:pt>
                <c:pt idx="1032">
                  <c:v>131275.969999999</c:v>
                </c:pt>
                <c:pt idx="1033">
                  <c:v>131275.969999999</c:v>
                </c:pt>
                <c:pt idx="1034">
                  <c:v>131275.969999999</c:v>
                </c:pt>
                <c:pt idx="1035">
                  <c:v>131275.969999999</c:v>
                </c:pt>
                <c:pt idx="1036">
                  <c:v>131275.969999999</c:v>
                </c:pt>
                <c:pt idx="1037">
                  <c:v>131275.969999999</c:v>
                </c:pt>
                <c:pt idx="1038">
                  <c:v>131275.969999999</c:v>
                </c:pt>
                <c:pt idx="1039">
                  <c:v>131275.969999999</c:v>
                </c:pt>
                <c:pt idx="1040">
                  <c:v>127146.319999999</c:v>
                </c:pt>
                <c:pt idx="1041">
                  <c:v>127146.319999999</c:v>
                </c:pt>
                <c:pt idx="1042">
                  <c:v>127146.319999999</c:v>
                </c:pt>
                <c:pt idx="1043">
                  <c:v>127146.319999999</c:v>
                </c:pt>
                <c:pt idx="1044">
                  <c:v>127146.319999999</c:v>
                </c:pt>
                <c:pt idx="1045">
                  <c:v>127146.319999999</c:v>
                </c:pt>
                <c:pt idx="1046">
                  <c:v>127146.319999999</c:v>
                </c:pt>
                <c:pt idx="1047">
                  <c:v>127146.319999999</c:v>
                </c:pt>
                <c:pt idx="1048">
                  <c:v>127146.319999999</c:v>
                </c:pt>
                <c:pt idx="1049">
                  <c:v>127146.319999999</c:v>
                </c:pt>
                <c:pt idx="1050">
                  <c:v>127146.319999999</c:v>
                </c:pt>
                <c:pt idx="1051">
                  <c:v>127146.319999999</c:v>
                </c:pt>
                <c:pt idx="1052">
                  <c:v>127146.319999999</c:v>
                </c:pt>
                <c:pt idx="1053">
                  <c:v>127146.319999999</c:v>
                </c:pt>
                <c:pt idx="1054">
                  <c:v>127146.319999999</c:v>
                </c:pt>
                <c:pt idx="1055">
                  <c:v>127146.319999999</c:v>
                </c:pt>
                <c:pt idx="1056">
                  <c:v>127146.319999999</c:v>
                </c:pt>
                <c:pt idx="1057">
                  <c:v>129402.079999999</c:v>
                </c:pt>
                <c:pt idx="1058">
                  <c:v>128430.849999999</c:v>
                </c:pt>
                <c:pt idx="1059">
                  <c:v>128430.849999999</c:v>
                </c:pt>
                <c:pt idx="1060">
                  <c:v>128430.849999999</c:v>
                </c:pt>
                <c:pt idx="1061">
                  <c:v>128430.849999999</c:v>
                </c:pt>
                <c:pt idx="1062">
                  <c:v>128430.849999999</c:v>
                </c:pt>
                <c:pt idx="1063">
                  <c:v>128430.849999999</c:v>
                </c:pt>
                <c:pt idx="1064">
                  <c:v>128430.849999999</c:v>
                </c:pt>
                <c:pt idx="1065">
                  <c:v>128430.849999999</c:v>
                </c:pt>
                <c:pt idx="1066">
                  <c:v>128430.849999999</c:v>
                </c:pt>
                <c:pt idx="1067">
                  <c:v>128430.849999999</c:v>
                </c:pt>
                <c:pt idx="1068">
                  <c:v>128430.849999999</c:v>
                </c:pt>
                <c:pt idx="1069">
                  <c:v>128430.849999999</c:v>
                </c:pt>
                <c:pt idx="1070">
                  <c:v>128430.849999999</c:v>
                </c:pt>
                <c:pt idx="1071">
                  <c:v>128430.849999999</c:v>
                </c:pt>
                <c:pt idx="1072">
                  <c:v>128430.849999999</c:v>
                </c:pt>
                <c:pt idx="1073">
                  <c:v>128430.849999999</c:v>
                </c:pt>
                <c:pt idx="1074">
                  <c:v>129483.829999999</c:v>
                </c:pt>
                <c:pt idx="1075">
                  <c:v>129019.279999999</c:v>
                </c:pt>
                <c:pt idx="1076">
                  <c:v>129019.279999999</c:v>
                </c:pt>
                <c:pt idx="1077">
                  <c:v>129019.279999999</c:v>
                </c:pt>
                <c:pt idx="1078">
                  <c:v>129019.279999999</c:v>
                </c:pt>
                <c:pt idx="1079">
                  <c:v>128145.119999999</c:v>
                </c:pt>
                <c:pt idx="1080">
                  <c:v>128176.339999999</c:v>
                </c:pt>
                <c:pt idx="1081">
                  <c:v>127864.139999999</c:v>
                </c:pt>
                <c:pt idx="1082">
                  <c:v>127645.599999999</c:v>
                </c:pt>
                <c:pt idx="1083">
                  <c:v>128707.079999999</c:v>
                </c:pt>
                <c:pt idx="1084">
                  <c:v>128707.079999999</c:v>
                </c:pt>
                <c:pt idx="1085">
                  <c:v>128707.079999999</c:v>
                </c:pt>
                <c:pt idx="1086">
                  <c:v>129270.119999999</c:v>
                </c:pt>
                <c:pt idx="1087">
                  <c:v>129614.199999999</c:v>
                </c:pt>
                <c:pt idx="1088">
                  <c:v>131084.359999999</c:v>
                </c:pt>
                <c:pt idx="1089">
                  <c:v>131772.519999999</c:v>
                </c:pt>
                <c:pt idx="1090">
                  <c:v>130802.839999999</c:v>
                </c:pt>
                <c:pt idx="1091">
                  <c:v>129676.759999999</c:v>
                </c:pt>
                <c:pt idx="1092">
                  <c:v>129457.799999999</c:v>
                </c:pt>
                <c:pt idx="1093">
                  <c:v>129457.799999999</c:v>
                </c:pt>
                <c:pt idx="1094">
                  <c:v>129457.799999999</c:v>
                </c:pt>
                <c:pt idx="1095">
                  <c:v>129457.799999999</c:v>
                </c:pt>
                <c:pt idx="1096">
                  <c:v>129457.799999999</c:v>
                </c:pt>
                <c:pt idx="1097">
                  <c:v>129457.799999999</c:v>
                </c:pt>
                <c:pt idx="1098">
                  <c:v>129457.799999999</c:v>
                </c:pt>
                <c:pt idx="1099">
                  <c:v>129457.799999999</c:v>
                </c:pt>
                <c:pt idx="1100">
                  <c:v>129457.799999999</c:v>
                </c:pt>
                <c:pt idx="1101">
                  <c:v>129457.799999999</c:v>
                </c:pt>
                <c:pt idx="1102">
                  <c:v>129457.799999999</c:v>
                </c:pt>
                <c:pt idx="1103">
                  <c:v>129457.799999999</c:v>
                </c:pt>
                <c:pt idx="1104">
                  <c:v>129457.799999999</c:v>
                </c:pt>
                <c:pt idx="1105">
                  <c:v>129457.799999999</c:v>
                </c:pt>
                <c:pt idx="1106">
                  <c:v>129457.799999999</c:v>
                </c:pt>
                <c:pt idx="1107">
                  <c:v>129457.799999999</c:v>
                </c:pt>
                <c:pt idx="1108">
                  <c:v>129457.799999999</c:v>
                </c:pt>
                <c:pt idx="1109">
                  <c:v>129457.799999999</c:v>
                </c:pt>
                <c:pt idx="1110">
                  <c:v>129457.799999999</c:v>
                </c:pt>
                <c:pt idx="1111">
                  <c:v>129457.799999999</c:v>
                </c:pt>
                <c:pt idx="1112">
                  <c:v>130358.539999999</c:v>
                </c:pt>
                <c:pt idx="1113">
                  <c:v>130358.539999999</c:v>
                </c:pt>
                <c:pt idx="1114">
                  <c:v>130358.539999999</c:v>
                </c:pt>
                <c:pt idx="1115">
                  <c:v>130358.539999999</c:v>
                </c:pt>
                <c:pt idx="1116">
                  <c:v>130358.539999999</c:v>
                </c:pt>
                <c:pt idx="1117">
                  <c:v>130358.539999999</c:v>
                </c:pt>
                <c:pt idx="1118">
                  <c:v>130358.539999999</c:v>
                </c:pt>
                <c:pt idx="1119">
                  <c:v>130358.539999999</c:v>
                </c:pt>
                <c:pt idx="1120">
                  <c:v>131164.799999999</c:v>
                </c:pt>
                <c:pt idx="1121">
                  <c:v>130358.539999999</c:v>
                </c:pt>
                <c:pt idx="1122">
                  <c:v>130172.479999999</c:v>
                </c:pt>
                <c:pt idx="1123">
                  <c:v>130637.629999999</c:v>
                </c:pt>
                <c:pt idx="1124">
                  <c:v>131040.759999999</c:v>
                </c:pt>
                <c:pt idx="1125">
                  <c:v>130358.539999999</c:v>
                </c:pt>
                <c:pt idx="1126">
                  <c:v>130823.689999999</c:v>
                </c:pt>
                <c:pt idx="1127">
                  <c:v>131816.009999999</c:v>
                </c:pt>
                <c:pt idx="1128">
                  <c:v>131443.889999999</c:v>
                </c:pt>
                <c:pt idx="1129">
                  <c:v>130792.679999999</c:v>
                </c:pt>
                <c:pt idx="1130">
                  <c:v>130637.629999999</c:v>
                </c:pt>
                <c:pt idx="1131">
                  <c:v>131257.829999999</c:v>
                </c:pt>
                <c:pt idx="1132">
                  <c:v>131598.939999999</c:v>
                </c:pt>
                <c:pt idx="1133">
                  <c:v>131567.929999999</c:v>
                </c:pt>
                <c:pt idx="1134">
                  <c:v>131567.929999999</c:v>
                </c:pt>
                <c:pt idx="1135">
                  <c:v>131567.929999999</c:v>
                </c:pt>
                <c:pt idx="1136">
                  <c:v>131567.929999999</c:v>
                </c:pt>
                <c:pt idx="1137">
                  <c:v>131567.929999999</c:v>
                </c:pt>
                <c:pt idx="1138">
                  <c:v>131567.929999999</c:v>
                </c:pt>
                <c:pt idx="1139">
                  <c:v>131567.929999999</c:v>
                </c:pt>
                <c:pt idx="1140">
                  <c:v>131382.949999999</c:v>
                </c:pt>
                <c:pt idx="1141">
                  <c:v>131629.589999999</c:v>
                </c:pt>
                <c:pt idx="1142">
                  <c:v>131537.099999999</c:v>
                </c:pt>
                <c:pt idx="1143">
                  <c:v>132400.339999999</c:v>
                </c:pt>
                <c:pt idx="1144">
                  <c:v>132400.339999999</c:v>
                </c:pt>
                <c:pt idx="1145">
                  <c:v>132400.339999999</c:v>
                </c:pt>
                <c:pt idx="1146">
                  <c:v>132400.339999999</c:v>
                </c:pt>
                <c:pt idx="1147">
                  <c:v>132400.339999999</c:v>
                </c:pt>
                <c:pt idx="1148">
                  <c:v>132400.339999999</c:v>
                </c:pt>
                <c:pt idx="1149">
                  <c:v>132400.339999999</c:v>
                </c:pt>
                <c:pt idx="1150">
                  <c:v>132400.339999999</c:v>
                </c:pt>
                <c:pt idx="1151">
                  <c:v>132400.339999999</c:v>
                </c:pt>
                <c:pt idx="1152">
                  <c:v>132400.339999999</c:v>
                </c:pt>
                <c:pt idx="1153">
                  <c:v>132400.339999999</c:v>
                </c:pt>
                <c:pt idx="1154">
                  <c:v>132400.339999999</c:v>
                </c:pt>
                <c:pt idx="1155">
                  <c:v>132400.339999999</c:v>
                </c:pt>
                <c:pt idx="1156">
                  <c:v>132400.339999999</c:v>
                </c:pt>
                <c:pt idx="1157">
                  <c:v>132400.339999999</c:v>
                </c:pt>
                <c:pt idx="1158">
                  <c:v>132400.339999999</c:v>
                </c:pt>
                <c:pt idx="1159">
                  <c:v>132491.299999999</c:v>
                </c:pt>
                <c:pt idx="1160">
                  <c:v>133097.699999999</c:v>
                </c:pt>
                <c:pt idx="1161">
                  <c:v>133097.699999999</c:v>
                </c:pt>
                <c:pt idx="1162">
                  <c:v>133097.699999999</c:v>
                </c:pt>
                <c:pt idx="1163">
                  <c:v>133097.699999999</c:v>
                </c:pt>
                <c:pt idx="1164">
                  <c:v>133097.699999999</c:v>
                </c:pt>
                <c:pt idx="1165">
                  <c:v>133097.699999999</c:v>
                </c:pt>
                <c:pt idx="1166">
                  <c:v>133097.699999999</c:v>
                </c:pt>
                <c:pt idx="1167">
                  <c:v>133097.699999999</c:v>
                </c:pt>
                <c:pt idx="1168">
                  <c:v>133097.699999999</c:v>
                </c:pt>
                <c:pt idx="1169">
                  <c:v>133097.699999999</c:v>
                </c:pt>
                <c:pt idx="1170">
                  <c:v>133097.699999999</c:v>
                </c:pt>
                <c:pt idx="1171">
                  <c:v>133097.699999999</c:v>
                </c:pt>
                <c:pt idx="1172">
                  <c:v>133097.699999999</c:v>
                </c:pt>
                <c:pt idx="1173">
                  <c:v>133097.699999999</c:v>
                </c:pt>
                <c:pt idx="1174">
                  <c:v>133097.699999999</c:v>
                </c:pt>
                <c:pt idx="1175">
                  <c:v>133097.699999999</c:v>
                </c:pt>
                <c:pt idx="1176">
                  <c:v>133097.699999999</c:v>
                </c:pt>
                <c:pt idx="1177">
                  <c:v>133097.699999999</c:v>
                </c:pt>
                <c:pt idx="1178">
                  <c:v>133097.699999999</c:v>
                </c:pt>
                <c:pt idx="1179">
                  <c:v>133097.699999999</c:v>
                </c:pt>
                <c:pt idx="1180">
                  <c:v>133097.699999999</c:v>
                </c:pt>
                <c:pt idx="1181">
                  <c:v>133097.699999999</c:v>
                </c:pt>
                <c:pt idx="1182">
                  <c:v>131986.579999999</c:v>
                </c:pt>
                <c:pt idx="1183">
                  <c:v>132542.139999999</c:v>
                </c:pt>
                <c:pt idx="1184">
                  <c:v>132571.379999999</c:v>
                </c:pt>
                <c:pt idx="1185">
                  <c:v>131694.179999999</c:v>
                </c:pt>
                <c:pt idx="1186">
                  <c:v>132483.659999999</c:v>
                </c:pt>
                <c:pt idx="1187">
                  <c:v>132337.459999999</c:v>
                </c:pt>
                <c:pt idx="1188">
                  <c:v>132512.899999999</c:v>
                </c:pt>
                <c:pt idx="1189">
                  <c:v>132717.579999999</c:v>
                </c:pt>
                <c:pt idx="1190">
                  <c:v>133390.099999999</c:v>
                </c:pt>
                <c:pt idx="1191">
                  <c:v>132249.739999999</c:v>
                </c:pt>
                <c:pt idx="1192">
                  <c:v>131811.139999999</c:v>
                </c:pt>
                <c:pt idx="1193">
                  <c:v>132337.459999999</c:v>
                </c:pt>
                <c:pt idx="1194">
                  <c:v>132863.779999999</c:v>
                </c:pt>
                <c:pt idx="1195">
                  <c:v>131752.659999999</c:v>
                </c:pt>
                <c:pt idx="1196">
                  <c:v>132542.139999999</c:v>
                </c:pt>
                <c:pt idx="1197">
                  <c:v>131109.379999999</c:v>
                </c:pt>
                <c:pt idx="1198">
                  <c:v>131167.859999999</c:v>
                </c:pt>
                <c:pt idx="1199">
                  <c:v>130904.699999999</c:v>
                </c:pt>
                <c:pt idx="1200">
                  <c:v>131080.139999999</c:v>
                </c:pt>
                <c:pt idx="1201">
                  <c:v>129852.059999999</c:v>
                </c:pt>
                <c:pt idx="1202">
                  <c:v>129822.819999999</c:v>
                </c:pt>
                <c:pt idx="1203">
                  <c:v>129793.579999999</c:v>
                </c:pt>
                <c:pt idx="1204">
                  <c:v>129647.379999999</c:v>
                </c:pt>
                <c:pt idx="1205">
                  <c:v>130173.699999999</c:v>
                </c:pt>
                <c:pt idx="1206">
                  <c:v>129939.779999999</c:v>
                </c:pt>
                <c:pt idx="1207">
                  <c:v>130670.779999999</c:v>
                </c:pt>
                <c:pt idx="1208">
                  <c:v>130816.979999999</c:v>
                </c:pt>
                <c:pt idx="1209">
                  <c:v>130641.539999999</c:v>
                </c:pt>
                <c:pt idx="1210">
                  <c:v>131109.379999999</c:v>
                </c:pt>
                <c:pt idx="1211">
                  <c:v>131080.139999999</c:v>
                </c:pt>
                <c:pt idx="1212">
                  <c:v>131694.179999999</c:v>
                </c:pt>
                <c:pt idx="1213">
                  <c:v>131138.619999999</c:v>
                </c:pt>
                <c:pt idx="1214">
                  <c:v>132308.219999999</c:v>
                </c:pt>
                <c:pt idx="1215">
                  <c:v>132308.219999999</c:v>
                </c:pt>
                <c:pt idx="1216">
                  <c:v>132308.219999999</c:v>
                </c:pt>
                <c:pt idx="1217">
                  <c:v>132308.219999999</c:v>
                </c:pt>
                <c:pt idx="1218">
                  <c:v>132308.219999999</c:v>
                </c:pt>
                <c:pt idx="1219">
                  <c:v>132308.219999999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KO!$AF$1</c:f>
              <c:strCache>
                <c:ptCount val="1"/>
                <c:pt idx="0">
                  <c:v>total 2 STDEV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KO!$A$2:$A$1221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KO!$AF$2:$AF$1221</c:f>
              <c:numCache>
                <c:formatCode>General</c:formatCode>
                <c:ptCount val="1220"/>
                <c:pt idx="0">
                  <c:v>100000.0</c:v>
                </c:pt>
                <c:pt idx="1">
                  <c:v>99400.3899999999</c:v>
                </c:pt>
                <c:pt idx="2">
                  <c:v>100000.0</c:v>
                </c:pt>
                <c:pt idx="3">
                  <c:v>100703.89</c:v>
                </c:pt>
                <c:pt idx="4">
                  <c:v>100443.19</c:v>
                </c:pt>
                <c:pt idx="5">
                  <c:v>100756.03</c:v>
                </c:pt>
                <c:pt idx="6">
                  <c:v>99165.76</c:v>
                </c:pt>
                <c:pt idx="7">
                  <c:v>99400.3899999999</c:v>
                </c:pt>
                <c:pt idx="8">
                  <c:v>98253.3099999999</c:v>
                </c:pt>
                <c:pt idx="9">
                  <c:v>98461.8699999999</c:v>
                </c:pt>
                <c:pt idx="10">
                  <c:v>99895.72</c:v>
                </c:pt>
                <c:pt idx="11">
                  <c:v>98905.0599999999</c:v>
                </c:pt>
                <c:pt idx="12">
                  <c:v>100078.21</c:v>
                </c:pt>
                <c:pt idx="13">
                  <c:v>99973.93</c:v>
                </c:pt>
                <c:pt idx="14">
                  <c:v>99713.23</c:v>
                </c:pt>
                <c:pt idx="15">
                  <c:v>99947.86</c:v>
                </c:pt>
                <c:pt idx="16">
                  <c:v>100599.61</c:v>
                </c:pt>
                <c:pt idx="17">
                  <c:v>100547.47</c:v>
                </c:pt>
                <c:pt idx="18">
                  <c:v>99322.18</c:v>
                </c:pt>
                <c:pt idx="19">
                  <c:v>99374.32</c:v>
                </c:pt>
                <c:pt idx="20">
                  <c:v>99687.1599999999</c:v>
                </c:pt>
                <c:pt idx="21">
                  <c:v>99426.46000000001</c:v>
                </c:pt>
                <c:pt idx="22">
                  <c:v>98826.85</c:v>
                </c:pt>
                <c:pt idx="23">
                  <c:v>98409.73</c:v>
                </c:pt>
                <c:pt idx="24">
                  <c:v>98670.43</c:v>
                </c:pt>
                <c:pt idx="25">
                  <c:v>97523.35</c:v>
                </c:pt>
                <c:pt idx="26">
                  <c:v>97080.1599999999</c:v>
                </c:pt>
                <c:pt idx="27">
                  <c:v>95463.82</c:v>
                </c:pt>
                <c:pt idx="28">
                  <c:v>96167.71000000001</c:v>
                </c:pt>
                <c:pt idx="29">
                  <c:v>96715.18</c:v>
                </c:pt>
                <c:pt idx="30">
                  <c:v>96584.83</c:v>
                </c:pt>
                <c:pt idx="31">
                  <c:v>96584.83</c:v>
                </c:pt>
                <c:pt idx="32">
                  <c:v>96584.83</c:v>
                </c:pt>
                <c:pt idx="33">
                  <c:v>96949.8099999999</c:v>
                </c:pt>
                <c:pt idx="34">
                  <c:v>97340.86</c:v>
                </c:pt>
                <c:pt idx="35">
                  <c:v>96689.11</c:v>
                </c:pt>
                <c:pt idx="36">
                  <c:v>95880.94</c:v>
                </c:pt>
                <c:pt idx="37">
                  <c:v>97575.49000000001</c:v>
                </c:pt>
                <c:pt idx="38">
                  <c:v>95750.5899999999</c:v>
                </c:pt>
                <c:pt idx="39">
                  <c:v>94812.07</c:v>
                </c:pt>
                <c:pt idx="40">
                  <c:v>94629.58</c:v>
                </c:pt>
                <c:pt idx="41">
                  <c:v>94290.6699999999</c:v>
                </c:pt>
                <c:pt idx="42">
                  <c:v>93899.6199999999</c:v>
                </c:pt>
                <c:pt idx="43">
                  <c:v>94994.5599999999</c:v>
                </c:pt>
                <c:pt idx="44">
                  <c:v>95333.47</c:v>
                </c:pt>
                <c:pt idx="45">
                  <c:v>97106.23</c:v>
                </c:pt>
                <c:pt idx="46">
                  <c:v>97132.3</c:v>
                </c:pt>
                <c:pt idx="47">
                  <c:v>97497.2799999999</c:v>
                </c:pt>
                <c:pt idx="48">
                  <c:v>98905.0599999999</c:v>
                </c:pt>
                <c:pt idx="49">
                  <c:v>97419.07</c:v>
                </c:pt>
                <c:pt idx="50">
                  <c:v>97575.49000000001</c:v>
                </c:pt>
                <c:pt idx="51">
                  <c:v>97940.47</c:v>
                </c:pt>
                <c:pt idx="52">
                  <c:v>99009.3399999999</c:v>
                </c:pt>
                <c:pt idx="53">
                  <c:v>98878.99000000001</c:v>
                </c:pt>
                <c:pt idx="54">
                  <c:v>97471.21000000001</c:v>
                </c:pt>
                <c:pt idx="55">
                  <c:v>96871.6</c:v>
                </c:pt>
                <c:pt idx="56">
                  <c:v>97288.72</c:v>
                </c:pt>
                <c:pt idx="57">
                  <c:v>97471.21000000001</c:v>
                </c:pt>
                <c:pt idx="58">
                  <c:v>98331.52</c:v>
                </c:pt>
                <c:pt idx="59">
                  <c:v>98149.0299999999</c:v>
                </c:pt>
                <c:pt idx="60">
                  <c:v>98722.57</c:v>
                </c:pt>
                <c:pt idx="61">
                  <c:v>98149.0299999999</c:v>
                </c:pt>
                <c:pt idx="62">
                  <c:v>98044.75</c:v>
                </c:pt>
                <c:pt idx="63">
                  <c:v>98201.1699999999</c:v>
                </c:pt>
                <c:pt idx="64">
                  <c:v>97784.05</c:v>
                </c:pt>
                <c:pt idx="65">
                  <c:v>97210.51</c:v>
                </c:pt>
                <c:pt idx="66">
                  <c:v>95907.01</c:v>
                </c:pt>
                <c:pt idx="67">
                  <c:v>96610.8999999999</c:v>
                </c:pt>
                <c:pt idx="68">
                  <c:v>96193.7799999999</c:v>
                </c:pt>
                <c:pt idx="69">
                  <c:v>95776.6599999999</c:v>
                </c:pt>
                <c:pt idx="70">
                  <c:v>94968.49000000001</c:v>
                </c:pt>
                <c:pt idx="71">
                  <c:v>94968.49000000001</c:v>
                </c:pt>
                <c:pt idx="72">
                  <c:v>93795.3399999999</c:v>
                </c:pt>
                <c:pt idx="73">
                  <c:v>94525.3</c:v>
                </c:pt>
                <c:pt idx="74">
                  <c:v>98044.75</c:v>
                </c:pt>
                <c:pt idx="75">
                  <c:v>98044.75</c:v>
                </c:pt>
                <c:pt idx="76">
                  <c:v>98201.1699999999</c:v>
                </c:pt>
                <c:pt idx="77">
                  <c:v>97262.6499999999</c:v>
                </c:pt>
                <c:pt idx="78">
                  <c:v>96584.83</c:v>
                </c:pt>
                <c:pt idx="79">
                  <c:v>96558.76</c:v>
                </c:pt>
                <c:pt idx="80">
                  <c:v>96376.27</c:v>
                </c:pt>
                <c:pt idx="81">
                  <c:v>96245.9199999999</c:v>
                </c:pt>
                <c:pt idx="82">
                  <c:v>96454.48</c:v>
                </c:pt>
                <c:pt idx="83">
                  <c:v>97314.79</c:v>
                </c:pt>
                <c:pt idx="84">
                  <c:v>97314.79</c:v>
                </c:pt>
                <c:pt idx="85">
                  <c:v>97810.1199999999</c:v>
                </c:pt>
                <c:pt idx="86">
                  <c:v>98305.45</c:v>
                </c:pt>
                <c:pt idx="87">
                  <c:v>96819.46000000001</c:v>
                </c:pt>
                <c:pt idx="88">
                  <c:v>96819.46000000001</c:v>
                </c:pt>
                <c:pt idx="89">
                  <c:v>96767.32</c:v>
                </c:pt>
                <c:pt idx="90">
                  <c:v>96610.8999999999</c:v>
                </c:pt>
                <c:pt idx="91">
                  <c:v>96506.6199999999</c:v>
                </c:pt>
                <c:pt idx="92">
                  <c:v>97575.49000000001</c:v>
                </c:pt>
                <c:pt idx="93">
                  <c:v>97784.05</c:v>
                </c:pt>
                <c:pt idx="94">
                  <c:v>97106.23</c:v>
                </c:pt>
                <c:pt idx="95">
                  <c:v>97888.33</c:v>
                </c:pt>
                <c:pt idx="96">
                  <c:v>97393.0</c:v>
                </c:pt>
                <c:pt idx="97">
                  <c:v>99452.5299999999</c:v>
                </c:pt>
                <c:pt idx="98">
                  <c:v>99895.72</c:v>
                </c:pt>
                <c:pt idx="99">
                  <c:v>101459.92</c:v>
                </c:pt>
                <c:pt idx="100">
                  <c:v>101094.94</c:v>
                </c:pt>
                <c:pt idx="101">
                  <c:v>100677.82</c:v>
                </c:pt>
                <c:pt idx="102">
                  <c:v>97940.47</c:v>
                </c:pt>
                <c:pt idx="103">
                  <c:v>97028.02</c:v>
                </c:pt>
                <c:pt idx="104">
                  <c:v>96063.43</c:v>
                </c:pt>
                <c:pt idx="105">
                  <c:v>97575.49000000001</c:v>
                </c:pt>
                <c:pt idx="106">
                  <c:v>98227.24000000001</c:v>
                </c:pt>
                <c:pt idx="107">
                  <c:v>98383.6599999999</c:v>
                </c:pt>
                <c:pt idx="108">
                  <c:v>98331.52</c:v>
                </c:pt>
                <c:pt idx="109">
                  <c:v>100443.19</c:v>
                </c:pt>
                <c:pt idx="110">
                  <c:v>98357.5899999999</c:v>
                </c:pt>
                <c:pt idx="111">
                  <c:v>99374.32</c:v>
                </c:pt>
                <c:pt idx="112">
                  <c:v>100260.7</c:v>
                </c:pt>
                <c:pt idx="113">
                  <c:v>100964.59</c:v>
                </c:pt>
                <c:pt idx="114">
                  <c:v>100912.45</c:v>
                </c:pt>
                <c:pt idx="115">
                  <c:v>101225.29</c:v>
                </c:pt>
                <c:pt idx="116">
                  <c:v>100860.31</c:v>
                </c:pt>
                <c:pt idx="117">
                  <c:v>101746.69</c:v>
                </c:pt>
                <c:pt idx="118">
                  <c:v>102007.39</c:v>
                </c:pt>
                <c:pt idx="119">
                  <c:v>102268.09</c:v>
                </c:pt>
                <c:pt idx="120">
                  <c:v>102502.72</c:v>
                </c:pt>
                <c:pt idx="121">
                  <c:v>101590.27</c:v>
                </c:pt>
                <c:pt idx="122">
                  <c:v>100625.68</c:v>
                </c:pt>
                <c:pt idx="123">
                  <c:v>101746.69</c:v>
                </c:pt>
                <c:pt idx="124">
                  <c:v>101251.36</c:v>
                </c:pt>
                <c:pt idx="125">
                  <c:v>101068.87</c:v>
                </c:pt>
                <c:pt idx="126">
                  <c:v>102554.86</c:v>
                </c:pt>
                <c:pt idx="127">
                  <c:v>103962.64</c:v>
                </c:pt>
                <c:pt idx="128">
                  <c:v>104484.04</c:v>
                </c:pt>
                <c:pt idx="129">
                  <c:v>104405.83</c:v>
                </c:pt>
                <c:pt idx="130">
                  <c:v>104614.39</c:v>
                </c:pt>
                <c:pt idx="131">
                  <c:v>106100.379999999</c:v>
                </c:pt>
                <c:pt idx="132">
                  <c:v>104875.09</c:v>
                </c:pt>
                <c:pt idx="133">
                  <c:v>105448.629999999</c:v>
                </c:pt>
                <c:pt idx="134">
                  <c:v>105474.7</c:v>
                </c:pt>
                <c:pt idx="135">
                  <c:v>106178.59</c:v>
                </c:pt>
                <c:pt idx="136">
                  <c:v>104744.74</c:v>
                </c:pt>
                <c:pt idx="137">
                  <c:v>105709.33</c:v>
                </c:pt>
                <c:pt idx="138">
                  <c:v>104510.11</c:v>
                </c:pt>
                <c:pt idx="139">
                  <c:v>106543.57</c:v>
                </c:pt>
                <c:pt idx="140">
                  <c:v>106152.52</c:v>
                </c:pt>
                <c:pt idx="141">
                  <c:v>107091.04</c:v>
                </c:pt>
                <c:pt idx="142">
                  <c:v>107377.81</c:v>
                </c:pt>
                <c:pt idx="143">
                  <c:v>107117.11</c:v>
                </c:pt>
                <c:pt idx="144">
                  <c:v>104536.18</c:v>
                </c:pt>
                <c:pt idx="145">
                  <c:v>110480.14</c:v>
                </c:pt>
                <c:pt idx="146">
                  <c:v>110949.399999999</c:v>
                </c:pt>
                <c:pt idx="147">
                  <c:v>109776.25</c:v>
                </c:pt>
                <c:pt idx="148">
                  <c:v>111236.17</c:v>
                </c:pt>
                <c:pt idx="149">
                  <c:v>111392.59</c:v>
                </c:pt>
                <c:pt idx="150">
                  <c:v>111340.45</c:v>
                </c:pt>
                <c:pt idx="151">
                  <c:v>109906.6</c:v>
                </c:pt>
                <c:pt idx="152">
                  <c:v>110428.0</c:v>
                </c:pt>
                <c:pt idx="153">
                  <c:v>109776.25</c:v>
                </c:pt>
                <c:pt idx="154">
                  <c:v>110141.23</c:v>
                </c:pt>
                <c:pt idx="155">
                  <c:v>110375.86</c:v>
                </c:pt>
                <c:pt idx="156">
                  <c:v>110063.02</c:v>
                </c:pt>
                <c:pt idx="157">
                  <c:v>109411.27</c:v>
                </c:pt>
                <c:pt idx="158">
                  <c:v>110141.23</c:v>
                </c:pt>
                <c:pt idx="159">
                  <c:v>109724.11</c:v>
                </c:pt>
                <c:pt idx="160">
                  <c:v>111340.45</c:v>
                </c:pt>
                <c:pt idx="161">
                  <c:v>110714.77</c:v>
                </c:pt>
                <c:pt idx="162">
                  <c:v>109828.39</c:v>
                </c:pt>
                <c:pt idx="163">
                  <c:v>109906.6</c:v>
                </c:pt>
                <c:pt idx="164">
                  <c:v>110010.879999999</c:v>
                </c:pt>
                <c:pt idx="165">
                  <c:v>110871.19</c:v>
                </c:pt>
                <c:pt idx="166">
                  <c:v>111913.99</c:v>
                </c:pt>
                <c:pt idx="167">
                  <c:v>112357.18</c:v>
                </c:pt>
                <c:pt idx="168">
                  <c:v>112044.34</c:v>
                </c:pt>
                <c:pt idx="169">
                  <c:v>110506.21</c:v>
                </c:pt>
                <c:pt idx="170">
                  <c:v>110401.93</c:v>
                </c:pt>
                <c:pt idx="171">
                  <c:v>110167.3</c:v>
                </c:pt>
                <c:pt idx="172">
                  <c:v>109333.06</c:v>
                </c:pt>
                <c:pt idx="173">
                  <c:v>110141.23</c:v>
                </c:pt>
                <c:pt idx="174">
                  <c:v>110949.399999999</c:v>
                </c:pt>
                <c:pt idx="175">
                  <c:v>107951.35</c:v>
                </c:pt>
                <c:pt idx="176">
                  <c:v>106308.94</c:v>
                </c:pt>
                <c:pt idx="177">
                  <c:v>104275.48</c:v>
                </c:pt>
                <c:pt idx="178">
                  <c:v>106413.22</c:v>
                </c:pt>
                <c:pt idx="179">
                  <c:v>108003.49</c:v>
                </c:pt>
                <c:pt idx="180">
                  <c:v>105996.1</c:v>
                </c:pt>
                <c:pt idx="181">
                  <c:v>106361.08</c:v>
                </c:pt>
                <c:pt idx="182">
                  <c:v>107977.42</c:v>
                </c:pt>
                <c:pt idx="183">
                  <c:v>107377.81</c:v>
                </c:pt>
                <c:pt idx="184">
                  <c:v>106361.08</c:v>
                </c:pt>
                <c:pt idx="185">
                  <c:v>105318.28</c:v>
                </c:pt>
                <c:pt idx="186">
                  <c:v>105370.42</c:v>
                </c:pt>
                <c:pt idx="187">
                  <c:v>105187.93</c:v>
                </c:pt>
                <c:pt idx="188">
                  <c:v>106074.31</c:v>
                </c:pt>
                <c:pt idx="189">
                  <c:v>106726.06</c:v>
                </c:pt>
                <c:pt idx="190">
                  <c:v>105370.42</c:v>
                </c:pt>
                <c:pt idx="191">
                  <c:v>102033.46</c:v>
                </c:pt>
                <c:pt idx="192">
                  <c:v>103675.87</c:v>
                </c:pt>
                <c:pt idx="193">
                  <c:v>103076.26</c:v>
                </c:pt>
                <c:pt idx="194">
                  <c:v>103571.59</c:v>
                </c:pt>
                <c:pt idx="195">
                  <c:v>105161.86</c:v>
                </c:pt>
                <c:pt idx="196">
                  <c:v>104979.37</c:v>
                </c:pt>
                <c:pt idx="197">
                  <c:v>104588.32</c:v>
                </c:pt>
                <c:pt idx="198">
                  <c:v>105500.77</c:v>
                </c:pt>
                <c:pt idx="199">
                  <c:v>105266.14</c:v>
                </c:pt>
                <c:pt idx="200">
                  <c:v>105578.98</c:v>
                </c:pt>
                <c:pt idx="201">
                  <c:v>105657.19</c:v>
                </c:pt>
                <c:pt idx="202">
                  <c:v>105709.33</c:v>
                </c:pt>
                <c:pt idx="203">
                  <c:v>106465.36</c:v>
                </c:pt>
                <c:pt idx="204">
                  <c:v>106074.31</c:v>
                </c:pt>
                <c:pt idx="205">
                  <c:v>106986.76</c:v>
                </c:pt>
                <c:pt idx="206">
                  <c:v>106986.76</c:v>
                </c:pt>
                <c:pt idx="207">
                  <c:v>106934.62</c:v>
                </c:pt>
                <c:pt idx="208">
                  <c:v>104901.159999999</c:v>
                </c:pt>
                <c:pt idx="209">
                  <c:v>106491.43</c:v>
                </c:pt>
                <c:pt idx="210">
                  <c:v>106413.22</c:v>
                </c:pt>
                <c:pt idx="211">
                  <c:v>107143.18</c:v>
                </c:pt>
                <c:pt idx="212">
                  <c:v>106491.43</c:v>
                </c:pt>
                <c:pt idx="213">
                  <c:v>106804.27</c:v>
                </c:pt>
                <c:pt idx="214">
                  <c:v>106543.57</c:v>
                </c:pt>
                <c:pt idx="215">
                  <c:v>106491.43</c:v>
                </c:pt>
                <c:pt idx="216">
                  <c:v>105970.03</c:v>
                </c:pt>
                <c:pt idx="217">
                  <c:v>105031.51</c:v>
                </c:pt>
                <c:pt idx="218">
                  <c:v>105135.79</c:v>
                </c:pt>
                <c:pt idx="219">
                  <c:v>104510.11</c:v>
                </c:pt>
                <c:pt idx="220">
                  <c:v>105787.54</c:v>
                </c:pt>
                <c:pt idx="221">
                  <c:v>104875.09</c:v>
                </c:pt>
                <c:pt idx="222">
                  <c:v>105057.58</c:v>
                </c:pt>
                <c:pt idx="223">
                  <c:v>105266.14</c:v>
                </c:pt>
                <c:pt idx="224">
                  <c:v>104692.6</c:v>
                </c:pt>
                <c:pt idx="225">
                  <c:v>104822.95</c:v>
                </c:pt>
                <c:pt idx="226">
                  <c:v>104718.67</c:v>
                </c:pt>
                <c:pt idx="227">
                  <c:v>103858.36</c:v>
                </c:pt>
                <c:pt idx="228">
                  <c:v>103389.1</c:v>
                </c:pt>
                <c:pt idx="229">
                  <c:v>103076.26</c:v>
                </c:pt>
                <c:pt idx="230">
                  <c:v>101929.18</c:v>
                </c:pt>
                <c:pt idx="231">
                  <c:v>101824.899999999</c:v>
                </c:pt>
                <c:pt idx="232">
                  <c:v>101121.01</c:v>
                </c:pt>
                <c:pt idx="233">
                  <c:v>100782.1</c:v>
                </c:pt>
                <c:pt idx="234">
                  <c:v>99817.51</c:v>
                </c:pt>
                <c:pt idx="235">
                  <c:v>99895.72</c:v>
                </c:pt>
                <c:pt idx="236">
                  <c:v>100443.19</c:v>
                </c:pt>
                <c:pt idx="237">
                  <c:v>99400.3899999999</c:v>
                </c:pt>
                <c:pt idx="238">
                  <c:v>99478.6</c:v>
                </c:pt>
                <c:pt idx="239">
                  <c:v>100000.0</c:v>
                </c:pt>
                <c:pt idx="240">
                  <c:v>99348.25</c:v>
                </c:pt>
                <c:pt idx="241">
                  <c:v>99556.8099999999</c:v>
                </c:pt>
                <c:pt idx="242">
                  <c:v>98826.85</c:v>
                </c:pt>
                <c:pt idx="243">
                  <c:v>100495.33</c:v>
                </c:pt>
                <c:pt idx="244">
                  <c:v>99713.23</c:v>
                </c:pt>
                <c:pt idx="245">
                  <c:v>100000.0</c:v>
                </c:pt>
                <c:pt idx="246">
                  <c:v>100443.19</c:v>
                </c:pt>
                <c:pt idx="247">
                  <c:v>100729.96</c:v>
                </c:pt>
                <c:pt idx="248">
                  <c:v>101121.01</c:v>
                </c:pt>
                <c:pt idx="249">
                  <c:v>101121.01</c:v>
                </c:pt>
                <c:pt idx="250">
                  <c:v>101121.01</c:v>
                </c:pt>
                <c:pt idx="251">
                  <c:v>101121.01</c:v>
                </c:pt>
                <c:pt idx="252">
                  <c:v>101121.01</c:v>
                </c:pt>
                <c:pt idx="253">
                  <c:v>101121.01</c:v>
                </c:pt>
                <c:pt idx="254">
                  <c:v>101121.01</c:v>
                </c:pt>
                <c:pt idx="255">
                  <c:v>101121.01</c:v>
                </c:pt>
                <c:pt idx="256">
                  <c:v>101121.01</c:v>
                </c:pt>
                <c:pt idx="257">
                  <c:v>101121.01</c:v>
                </c:pt>
                <c:pt idx="258">
                  <c:v>101121.01</c:v>
                </c:pt>
                <c:pt idx="259">
                  <c:v>101121.01</c:v>
                </c:pt>
                <c:pt idx="260">
                  <c:v>101121.01</c:v>
                </c:pt>
                <c:pt idx="261">
                  <c:v>101121.01</c:v>
                </c:pt>
                <c:pt idx="262">
                  <c:v>101121.01</c:v>
                </c:pt>
                <c:pt idx="263">
                  <c:v>101121.01</c:v>
                </c:pt>
                <c:pt idx="264">
                  <c:v>101121.01</c:v>
                </c:pt>
                <c:pt idx="265">
                  <c:v>101121.01</c:v>
                </c:pt>
                <c:pt idx="266">
                  <c:v>101121.01</c:v>
                </c:pt>
                <c:pt idx="267">
                  <c:v>101121.01</c:v>
                </c:pt>
                <c:pt idx="268">
                  <c:v>101121.01</c:v>
                </c:pt>
                <c:pt idx="269">
                  <c:v>101121.01</c:v>
                </c:pt>
                <c:pt idx="270">
                  <c:v>101121.01</c:v>
                </c:pt>
                <c:pt idx="271">
                  <c:v>101121.01</c:v>
                </c:pt>
                <c:pt idx="272">
                  <c:v>101121.01</c:v>
                </c:pt>
                <c:pt idx="273">
                  <c:v>101121.01</c:v>
                </c:pt>
                <c:pt idx="274">
                  <c:v>101121.01</c:v>
                </c:pt>
                <c:pt idx="275">
                  <c:v>101121.01</c:v>
                </c:pt>
                <c:pt idx="276">
                  <c:v>101121.01</c:v>
                </c:pt>
                <c:pt idx="277">
                  <c:v>101121.01</c:v>
                </c:pt>
                <c:pt idx="278">
                  <c:v>101121.01</c:v>
                </c:pt>
                <c:pt idx="279">
                  <c:v>101121.01</c:v>
                </c:pt>
                <c:pt idx="280">
                  <c:v>101121.01</c:v>
                </c:pt>
                <c:pt idx="281">
                  <c:v>101121.01</c:v>
                </c:pt>
                <c:pt idx="282">
                  <c:v>101121.01</c:v>
                </c:pt>
                <c:pt idx="283">
                  <c:v>101121.01</c:v>
                </c:pt>
                <c:pt idx="284">
                  <c:v>101121.01</c:v>
                </c:pt>
                <c:pt idx="285">
                  <c:v>101121.01</c:v>
                </c:pt>
                <c:pt idx="286">
                  <c:v>101121.01</c:v>
                </c:pt>
                <c:pt idx="287">
                  <c:v>101121.01</c:v>
                </c:pt>
                <c:pt idx="288">
                  <c:v>101121.01</c:v>
                </c:pt>
                <c:pt idx="289">
                  <c:v>101121.01</c:v>
                </c:pt>
                <c:pt idx="290">
                  <c:v>101121.01</c:v>
                </c:pt>
                <c:pt idx="291">
                  <c:v>101121.01</c:v>
                </c:pt>
                <c:pt idx="292">
                  <c:v>101121.01</c:v>
                </c:pt>
                <c:pt idx="293">
                  <c:v>101121.01</c:v>
                </c:pt>
                <c:pt idx="294">
                  <c:v>101121.01</c:v>
                </c:pt>
                <c:pt idx="295">
                  <c:v>101121.01</c:v>
                </c:pt>
                <c:pt idx="296">
                  <c:v>101121.01</c:v>
                </c:pt>
                <c:pt idx="297">
                  <c:v>101121.01</c:v>
                </c:pt>
                <c:pt idx="298">
                  <c:v>101121.01</c:v>
                </c:pt>
                <c:pt idx="299">
                  <c:v>101121.01</c:v>
                </c:pt>
                <c:pt idx="300">
                  <c:v>101121.01</c:v>
                </c:pt>
                <c:pt idx="301">
                  <c:v>101121.01</c:v>
                </c:pt>
                <c:pt idx="302">
                  <c:v>101121.01</c:v>
                </c:pt>
                <c:pt idx="303">
                  <c:v>100844.25</c:v>
                </c:pt>
                <c:pt idx="304">
                  <c:v>101523.57</c:v>
                </c:pt>
                <c:pt idx="305">
                  <c:v>101573.89</c:v>
                </c:pt>
                <c:pt idx="306">
                  <c:v>100215.25</c:v>
                </c:pt>
                <c:pt idx="307">
                  <c:v>101800.33</c:v>
                </c:pt>
                <c:pt idx="308">
                  <c:v>101649.37</c:v>
                </c:pt>
                <c:pt idx="309">
                  <c:v>100265.57</c:v>
                </c:pt>
                <c:pt idx="310">
                  <c:v>100970.05</c:v>
                </c:pt>
                <c:pt idx="311">
                  <c:v>98655.33</c:v>
                </c:pt>
                <c:pt idx="312">
                  <c:v>98705.65</c:v>
                </c:pt>
                <c:pt idx="313">
                  <c:v>98806.29</c:v>
                </c:pt>
                <c:pt idx="314">
                  <c:v>98378.57</c:v>
                </c:pt>
                <c:pt idx="315">
                  <c:v>100693.29</c:v>
                </c:pt>
                <c:pt idx="316">
                  <c:v>100290.73</c:v>
                </c:pt>
                <c:pt idx="317">
                  <c:v>100743.61</c:v>
                </c:pt>
                <c:pt idx="318">
                  <c:v>101045.53</c:v>
                </c:pt>
                <c:pt idx="319">
                  <c:v>101121.01</c:v>
                </c:pt>
                <c:pt idx="320">
                  <c:v>101875.81</c:v>
                </c:pt>
                <c:pt idx="321">
                  <c:v>102303.53</c:v>
                </c:pt>
                <c:pt idx="322">
                  <c:v>103385.41</c:v>
                </c:pt>
                <c:pt idx="323">
                  <c:v>103938.93</c:v>
                </c:pt>
                <c:pt idx="324">
                  <c:v>102303.53</c:v>
                </c:pt>
                <c:pt idx="325">
                  <c:v>101800.33</c:v>
                </c:pt>
                <c:pt idx="326">
                  <c:v>101322.29</c:v>
                </c:pt>
                <c:pt idx="327">
                  <c:v>101624.21</c:v>
                </c:pt>
                <c:pt idx="328">
                  <c:v>100492.01</c:v>
                </c:pt>
                <c:pt idx="329">
                  <c:v>99963.65</c:v>
                </c:pt>
                <c:pt idx="330">
                  <c:v>100970.05</c:v>
                </c:pt>
                <c:pt idx="331">
                  <c:v>99460.45</c:v>
                </c:pt>
                <c:pt idx="332">
                  <c:v>99863.01</c:v>
                </c:pt>
                <c:pt idx="333">
                  <c:v>100039.13</c:v>
                </c:pt>
                <c:pt idx="334">
                  <c:v>99913.33</c:v>
                </c:pt>
                <c:pt idx="335">
                  <c:v>98831.45</c:v>
                </c:pt>
                <c:pt idx="336">
                  <c:v>100441.69</c:v>
                </c:pt>
                <c:pt idx="337">
                  <c:v>100391.37</c:v>
                </c:pt>
                <c:pt idx="338">
                  <c:v>98730.81</c:v>
                </c:pt>
                <c:pt idx="339">
                  <c:v>97724.41</c:v>
                </c:pt>
                <c:pt idx="340">
                  <c:v>97447.65</c:v>
                </c:pt>
                <c:pt idx="341">
                  <c:v>97799.89</c:v>
                </c:pt>
                <c:pt idx="342">
                  <c:v>95359.37</c:v>
                </c:pt>
                <c:pt idx="343">
                  <c:v>96038.69</c:v>
                </c:pt>
                <c:pt idx="344">
                  <c:v>95158.09</c:v>
                </c:pt>
                <c:pt idx="345">
                  <c:v>93598.17</c:v>
                </c:pt>
                <c:pt idx="346">
                  <c:v>94302.65</c:v>
                </c:pt>
                <c:pt idx="347">
                  <c:v>94629.73</c:v>
                </c:pt>
                <c:pt idx="348">
                  <c:v>95686.45</c:v>
                </c:pt>
                <c:pt idx="349">
                  <c:v>95485.17</c:v>
                </c:pt>
                <c:pt idx="350">
                  <c:v>97045.09</c:v>
                </c:pt>
                <c:pt idx="351">
                  <c:v>97221.21000000001</c:v>
                </c:pt>
                <c:pt idx="352">
                  <c:v>96894.13</c:v>
                </c:pt>
                <c:pt idx="353">
                  <c:v>97246.37</c:v>
                </c:pt>
                <c:pt idx="354">
                  <c:v>97950.85</c:v>
                </c:pt>
                <c:pt idx="355">
                  <c:v>94277.49000000001</c:v>
                </c:pt>
                <c:pt idx="356">
                  <c:v>93346.57</c:v>
                </c:pt>
                <c:pt idx="357">
                  <c:v>93849.77</c:v>
                </c:pt>
                <c:pt idx="358">
                  <c:v>93547.85</c:v>
                </c:pt>
                <c:pt idx="359">
                  <c:v>94352.97</c:v>
                </c:pt>
                <c:pt idx="360">
                  <c:v>95032.29</c:v>
                </c:pt>
                <c:pt idx="361">
                  <c:v>95283.89</c:v>
                </c:pt>
                <c:pt idx="362">
                  <c:v>95787.09</c:v>
                </c:pt>
                <c:pt idx="363">
                  <c:v>96114.17</c:v>
                </c:pt>
                <c:pt idx="364">
                  <c:v>95912.89</c:v>
                </c:pt>
                <c:pt idx="365">
                  <c:v>96390.93</c:v>
                </c:pt>
                <c:pt idx="366">
                  <c:v>96491.57</c:v>
                </c:pt>
                <c:pt idx="367">
                  <c:v>96793.49000000001</c:v>
                </c:pt>
                <c:pt idx="368">
                  <c:v>96994.77</c:v>
                </c:pt>
                <c:pt idx="369">
                  <c:v>97246.37</c:v>
                </c:pt>
                <c:pt idx="370">
                  <c:v>97623.77</c:v>
                </c:pt>
                <c:pt idx="371">
                  <c:v>96793.49000000001</c:v>
                </c:pt>
                <c:pt idx="372">
                  <c:v>95535.49000000001</c:v>
                </c:pt>
                <c:pt idx="373">
                  <c:v>96038.69</c:v>
                </c:pt>
                <c:pt idx="374">
                  <c:v>96290.29</c:v>
                </c:pt>
                <c:pt idx="375">
                  <c:v>96617.37</c:v>
                </c:pt>
                <c:pt idx="376">
                  <c:v>95963.21000000001</c:v>
                </c:pt>
                <c:pt idx="377">
                  <c:v>96743.17</c:v>
                </c:pt>
                <c:pt idx="378">
                  <c:v>96718.01</c:v>
                </c:pt>
                <c:pt idx="379">
                  <c:v>96617.37</c:v>
                </c:pt>
                <c:pt idx="380">
                  <c:v>97170.89</c:v>
                </c:pt>
                <c:pt idx="381">
                  <c:v>97145.73</c:v>
                </c:pt>
                <c:pt idx="382">
                  <c:v>97674.09</c:v>
                </c:pt>
                <c:pt idx="383">
                  <c:v>98001.17</c:v>
                </c:pt>
                <c:pt idx="384">
                  <c:v>97271.53</c:v>
                </c:pt>
                <c:pt idx="385">
                  <c:v>96642.53</c:v>
                </c:pt>
                <c:pt idx="386">
                  <c:v>96441.25</c:v>
                </c:pt>
                <c:pt idx="387">
                  <c:v>95787.09</c:v>
                </c:pt>
                <c:pt idx="388">
                  <c:v>96164.49000000001</c:v>
                </c:pt>
                <c:pt idx="389">
                  <c:v>97170.89</c:v>
                </c:pt>
                <c:pt idx="390">
                  <c:v>97875.37</c:v>
                </c:pt>
                <c:pt idx="391">
                  <c:v>98101.81</c:v>
                </c:pt>
                <c:pt idx="392">
                  <c:v>97850.21000000001</c:v>
                </c:pt>
                <c:pt idx="393">
                  <c:v>97196.05</c:v>
                </c:pt>
                <c:pt idx="394">
                  <c:v>97447.65</c:v>
                </c:pt>
                <c:pt idx="395">
                  <c:v>101095.85</c:v>
                </c:pt>
                <c:pt idx="396">
                  <c:v>102127.41</c:v>
                </c:pt>
                <c:pt idx="397">
                  <c:v>102454.49</c:v>
                </c:pt>
                <c:pt idx="398">
                  <c:v>102529.97</c:v>
                </c:pt>
                <c:pt idx="399">
                  <c:v>102429.33</c:v>
                </c:pt>
                <c:pt idx="400">
                  <c:v>102479.65</c:v>
                </c:pt>
                <c:pt idx="401">
                  <c:v>102404.17</c:v>
                </c:pt>
                <c:pt idx="402">
                  <c:v>103184.13</c:v>
                </c:pt>
                <c:pt idx="403">
                  <c:v>103234.45</c:v>
                </c:pt>
                <c:pt idx="404">
                  <c:v>102077.09</c:v>
                </c:pt>
                <c:pt idx="405">
                  <c:v>102630.61</c:v>
                </c:pt>
                <c:pt idx="406">
                  <c:v>102605.45</c:v>
                </c:pt>
                <c:pt idx="407">
                  <c:v>103033.17</c:v>
                </c:pt>
                <c:pt idx="408">
                  <c:v>102555.13</c:v>
                </c:pt>
                <c:pt idx="409">
                  <c:v>101875.81</c:v>
                </c:pt>
                <c:pt idx="410">
                  <c:v>102932.53</c:v>
                </c:pt>
                <c:pt idx="411">
                  <c:v>102479.65</c:v>
                </c:pt>
                <c:pt idx="412">
                  <c:v>102831.89</c:v>
                </c:pt>
                <c:pt idx="413">
                  <c:v>102706.09</c:v>
                </c:pt>
                <c:pt idx="414">
                  <c:v>103435.73</c:v>
                </c:pt>
                <c:pt idx="415">
                  <c:v>102882.21</c:v>
                </c:pt>
                <c:pt idx="416">
                  <c:v>101951.29</c:v>
                </c:pt>
                <c:pt idx="417">
                  <c:v>102882.21</c:v>
                </c:pt>
                <c:pt idx="418">
                  <c:v>102429.33</c:v>
                </c:pt>
                <c:pt idx="419">
                  <c:v>102102.25</c:v>
                </c:pt>
                <c:pt idx="420">
                  <c:v>102831.89</c:v>
                </c:pt>
                <c:pt idx="421">
                  <c:v>102102.25</c:v>
                </c:pt>
                <c:pt idx="422">
                  <c:v>102102.25</c:v>
                </c:pt>
                <c:pt idx="423">
                  <c:v>102580.29</c:v>
                </c:pt>
                <c:pt idx="424">
                  <c:v>102102.25</c:v>
                </c:pt>
                <c:pt idx="425">
                  <c:v>102303.53</c:v>
                </c:pt>
                <c:pt idx="426">
                  <c:v>102932.53</c:v>
                </c:pt>
                <c:pt idx="427">
                  <c:v>102806.73</c:v>
                </c:pt>
                <c:pt idx="428">
                  <c:v>102857.05</c:v>
                </c:pt>
                <c:pt idx="429">
                  <c:v>102630.61</c:v>
                </c:pt>
                <c:pt idx="430">
                  <c:v>102882.21</c:v>
                </c:pt>
                <c:pt idx="431">
                  <c:v>103133.81</c:v>
                </c:pt>
                <c:pt idx="432">
                  <c:v>102932.53</c:v>
                </c:pt>
                <c:pt idx="433">
                  <c:v>103335.09</c:v>
                </c:pt>
                <c:pt idx="434">
                  <c:v>102806.73</c:v>
                </c:pt>
                <c:pt idx="435">
                  <c:v>101699.69</c:v>
                </c:pt>
                <c:pt idx="436">
                  <c:v>101573.89</c:v>
                </c:pt>
                <c:pt idx="437">
                  <c:v>102303.53</c:v>
                </c:pt>
                <c:pt idx="438">
                  <c:v>102957.69</c:v>
                </c:pt>
                <c:pt idx="439">
                  <c:v>104567.93</c:v>
                </c:pt>
                <c:pt idx="440">
                  <c:v>105146.61</c:v>
                </c:pt>
                <c:pt idx="441">
                  <c:v>104895.01</c:v>
                </c:pt>
                <c:pt idx="442">
                  <c:v>104995.65</c:v>
                </c:pt>
                <c:pt idx="443">
                  <c:v>105297.57</c:v>
                </c:pt>
                <c:pt idx="444">
                  <c:v>105574.33</c:v>
                </c:pt>
                <c:pt idx="445">
                  <c:v>105750.45</c:v>
                </c:pt>
                <c:pt idx="446">
                  <c:v>106153.01</c:v>
                </c:pt>
                <c:pt idx="447">
                  <c:v>106580.73</c:v>
                </c:pt>
                <c:pt idx="448">
                  <c:v>106404.61</c:v>
                </c:pt>
                <c:pt idx="449">
                  <c:v>106404.61</c:v>
                </c:pt>
                <c:pt idx="450">
                  <c:v>106253.65</c:v>
                </c:pt>
                <c:pt idx="451">
                  <c:v>106027.21</c:v>
                </c:pt>
                <c:pt idx="452">
                  <c:v>105524.01</c:v>
                </c:pt>
                <c:pt idx="453">
                  <c:v>105549.17</c:v>
                </c:pt>
                <c:pt idx="454">
                  <c:v>106329.13</c:v>
                </c:pt>
                <c:pt idx="455">
                  <c:v>105599.49</c:v>
                </c:pt>
                <c:pt idx="456">
                  <c:v>106631.05</c:v>
                </c:pt>
                <c:pt idx="457">
                  <c:v>105926.57</c:v>
                </c:pt>
                <c:pt idx="458">
                  <c:v>105976.89</c:v>
                </c:pt>
                <c:pt idx="459">
                  <c:v>105725.29</c:v>
                </c:pt>
                <c:pt idx="460">
                  <c:v>106756.85</c:v>
                </c:pt>
                <c:pt idx="461">
                  <c:v>106681.37</c:v>
                </c:pt>
                <c:pt idx="462">
                  <c:v>103637.01</c:v>
                </c:pt>
                <c:pt idx="463">
                  <c:v>102680.93</c:v>
                </c:pt>
                <c:pt idx="464">
                  <c:v>103083.49</c:v>
                </c:pt>
                <c:pt idx="465">
                  <c:v>103158.97</c:v>
                </c:pt>
                <c:pt idx="466">
                  <c:v>102353.85</c:v>
                </c:pt>
                <c:pt idx="467">
                  <c:v>101523.57</c:v>
                </c:pt>
                <c:pt idx="468">
                  <c:v>99686.89</c:v>
                </c:pt>
                <c:pt idx="469">
                  <c:v>98856.61</c:v>
                </c:pt>
                <c:pt idx="470">
                  <c:v>98856.61</c:v>
                </c:pt>
                <c:pt idx="471">
                  <c:v>99133.37</c:v>
                </c:pt>
                <c:pt idx="472">
                  <c:v>98579.85</c:v>
                </c:pt>
                <c:pt idx="473">
                  <c:v>100441.69</c:v>
                </c:pt>
                <c:pt idx="474">
                  <c:v>99007.57</c:v>
                </c:pt>
                <c:pt idx="475">
                  <c:v>99259.17</c:v>
                </c:pt>
                <c:pt idx="476">
                  <c:v>99561.09</c:v>
                </c:pt>
                <c:pt idx="477">
                  <c:v>99837.85</c:v>
                </c:pt>
                <c:pt idx="478">
                  <c:v>100492.01</c:v>
                </c:pt>
                <c:pt idx="479">
                  <c:v>101095.85</c:v>
                </c:pt>
                <c:pt idx="480">
                  <c:v>102857.05</c:v>
                </c:pt>
                <c:pt idx="481">
                  <c:v>104039.57</c:v>
                </c:pt>
                <c:pt idx="482">
                  <c:v>103813.13</c:v>
                </c:pt>
                <c:pt idx="483">
                  <c:v>103787.97</c:v>
                </c:pt>
                <c:pt idx="484">
                  <c:v>104190.53</c:v>
                </c:pt>
                <c:pt idx="485">
                  <c:v>103460.89</c:v>
                </c:pt>
                <c:pt idx="486">
                  <c:v>104190.53</c:v>
                </c:pt>
                <c:pt idx="487">
                  <c:v>104668.57</c:v>
                </c:pt>
                <c:pt idx="488">
                  <c:v>104668.57</c:v>
                </c:pt>
                <c:pt idx="489">
                  <c:v>104744.05</c:v>
                </c:pt>
                <c:pt idx="490">
                  <c:v>104970.49</c:v>
                </c:pt>
                <c:pt idx="491">
                  <c:v>104769.21</c:v>
                </c:pt>
                <c:pt idx="492">
                  <c:v>105121.45</c:v>
                </c:pt>
                <c:pt idx="493">
                  <c:v>105347.89</c:v>
                </c:pt>
                <c:pt idx="494">
                  <c:v>105272.41</c:v>
                </c:pt>
                <c:pt idx="495">
                  <c:v>105121.45</c:v>
                </c:pt>
                <c:pt idx="496">
                  <c:v>105524.01</c:v>
                </c:pt>
                <c:pt idx="497">
                  <c:v>106102.69</c:v>
                </c:pt>
                <c:pt idx="498">
                  <c:v>105549.17</c:v>
                </c:pt>
                <c:pt idx="499">
                  <c:v>104316.33</c:v>
                </c:pt>
                <c:pt idx="500">
                  <c:v>104416.97</c:v>
                </c:pt>
                <c:pt idx="501">
                  <c:v>104769.21</c:v>
                </c:pt>
                <c:pt idx="502">
                  <c:v>104693.73</c:v>
                </c:pt>
                <c:pt idx="503">
                  <c:v>105146.61</c:v>
                </c:pt>
                <c:pt idx="504">
                  <c:v>105800.77</c:v>
                </c:pt>
                <c:pt idx="505">
                  <c:v>106228.49</c:v>
                </c:pt>
                <c:pt idx="506">
                  <c:v>105398.21</c:v>
                </c:pt>
                <c:pt idx="507">
                  <c:v>106354.29</c:v>
                </c:pt>
                <c:pt idx="508">
                  <c:v>105121.45</c:v>
                </c:pt>
                <c:pt idx="509">
                  <c:v>106178.17</c:v>
                </c:pt>
                <c:pt idx="510">
                  <c:v>106303.97</c:v>
                </c:pt>
                <c:pt idx="511">
                  <c:v>107335.53</c:v>
                </c:pt>
                <c:pt idx="512">
                  <c:v>107536.81</c:v>
                </c:pt>
                <c:pt idx="513">
                  <c:v>107335.53</c:v>
                </c:pt>
                <c:pt idx="514">
                  <c:v>108190.97</c:v>
                </c:pt>
                <c:pt idx="515">
                  <c:v>109700.57</c:v>
                </c:pt>
                <c:pt idx="516">
                  <c:v>110505.69</c:v>
                </c:pt>
                <c:pt idx="517">
                  <c:v>112090.77</c:v>
                </c:pt>
                <c:pt idx="518">
                  <c:v>110379.89</c:v>
                </c:pt>
                <c:pt idx="519">
                  <c:v>111889.49</c:v>
                </c:pt>
                <c:pt idx="520">
                  <c:v>109801.21</c:v>
                </c:pt>
                <c:pt idx="521">
                  <c:v>108769.65</c:v>
                </c:pt>
                <c:pt idx="522">
                  <c:v>107083.93</c:v>
                </c:pt>
                <c:pt idx="523">
                  <c:v>107889.05</c:v>
                </c:pt>
                <c:pt idx="524">
                  <c:v>108920.61</c:v>
                </c:pt>
                <c:pt idx="525">
                  <c:v>102353.85</c:v>
                </c:pt>
                <c:pt idx="526">
                  <c:v>102202.89</c:v>
                </c:pt>
                <c:pt idx="527">
                  <c:v>102806.73</c:v>
                </c:pt>
                <c:pt idx="528">
                  <c:v>103234.45</c:v>
                </c:pt>
                <c:pt idx="529">
                  <c:v>102555.13</c:v>
                </c:pt>
                <c:pt idx="530">
                  <c:v>102051.93</c:v>
                </c:pt>
                <c:pt idx="531">
                  <c:v>103058.33</c:v>
                </c:pt>
                <c:pt idx="532">
                  <c:v>104165.37</c:v>
                </c:pt>
                <c:pt idx="533">
                  <c:v>105373.05</c:v>
                </c:pt>
                <c:pt idx="534">
                  <c:v>105196.93</c:v>
                </c:pt>
                <c:pt idx="535">
                  <c:v>105222.09</c:v>
                </c:pt>
                <c:pt idx="536">
                  <c:v>106454.93</c:v>
                </c:pt>
                <c:pt idx="537">
                  <c:v>106404.61</c:v>
                </c:pt>
                <c:pt idx="538">
                  <c:v>106480.09</c:v>
                </c:pt>
                <c:pt idx="539">
                  <c:v>106656.21</c:v>
                </c:pt>
                <c:pt idx="540">
                  <c:v>107461.33</c:v>
                </c:pt>
                <c:pt idx="541">
                  <c:v>107662.61</c:v>
                </c:pt>
                <c:pt idx="542">
                  <c:v>107511.65</c:v>
                </c:pt>
                <c:pt idx="543">
                  <c:v>107989.69</c:v>
                </c:pt>
                <c:pt idx="544">
                  <c:v>109524.45</c:v>
                </c:pt>
                <c:pt idx="545">
                  <c:v>111260.49</c:v>
                </c:pt>
                <c:pt idx="546">
                  <c:v>111335.97</c:v>
                </c:pt>
                <c:pt idx="547">
                  <c:v>111964.97</c:v>
                </c:pt>
                <c:pt idx="548">
                  <c:v>111386.29</c:v>
                </c:pt>
                <c:pt idx="549">
                  <c:v>111788.85</c:v>
                </c:pt>
                <c:pt idx="550">
                  <c:v>111436.61</c:v>
                </c:pt>
                <c:pt idx="551">
                  <c:v>112795.25</c:v>
                </c:pt>
                <c:pt idx="552">
                  <c:v>112090.77</c:v>
                </c:pt>
                <c:pt idx="553">
                  <c:v>112065.61</c:v>
                </c:pt>
                <c:pt idx="554">
                  <c:v>110203.77</c:v>
                </c:pt>
                <c:pt idx="555">
                  <c:v>109448.97</c:v>
                </c:pt>
                <c:pt idx="556">
                  <c:v>109524.45</c:v>
                </c:pt>
                <c:pt idx="557">
                  <c:v>108543.21</c:v>
                </c:pt>
                <c:pt idx="558">
                  <c:v>105775.61</c:v>
                </c:pt>
                <c:pt idx="559">
                  <c:v>104668.57</c:v>
                </c:pt>
                <c:pt idx="560">
                  <c:v>104492.45</c:v>
                </c:pt>
                <c:pt idx="561">
                  <c:v>102932.53</c:v>
                </c:pt>
                <c:pt idx="562">
                  <c:v>102077.09</c:v>
                </c:pt>
                <c:pt idx="563">
                  <c:v>101624.21</c:v>
                </c:pt>
                <c:pt idx="564">
                  <c:v>104542.77</c:v>
                </c:pt>
                <c:pt idx="565">
                  <c:v>106656.21</c:v>
                </c:pt>
                <c:pt idx="566">
                  <c:v>105549.17</c:v>
                </c:pt>
                <c:pt idx="567">
                  <c:v>106555.57</c:v>
                </c:pt>
                <c:pt idx="568">
                  <c:v>108115.49</c:v>
                </c:pt>
                <c:pt idx="569">
                  <c:v>108040.01</c:v>
                </c:pt>
                <c:pt idx="570">
                  <c:v>108090.33</c:v>
                </c:pt>
                <c:pt idx="571">
                  <c:v>107838.73</c:v>
                </c:pt>
                <c:pt idx="572">
                  <c:v>107587.13</c:v>
                </c:pt>
                <c:pt idx="573">
                  <c:v>106228.49</c:v>
                </c:pt>
                <c:pt idx="574">
                  <c:v>106027.21</c:v>
                </c:pt>
                <c:pt idx="575">
                  <c:v>106027.21</c:v>
                </c:pt>
                <c:pt idx="576">
                  <c:v>106832.33</c:v>
                </c:pt>
                <c:pt idx="577">
                  <c:v>108165.81</c:v>
                </c:pt>
                <c:pt idx="578">
                  <c:v>109474.13</c:v>
                </c:pt>
                <c:pt idx="579">
                  <c:v>108266.45</c:v>
                </c:pt>
                <c:pt idx="580">
                  <c:v>107285.21</c:v>
                </c:pt>
                <c:pt idx="581">
                  <c:v>107260.05</c:v>
                </c:pt>
                <c:pt idx="582">
                  <c:v>107083.93</c:v>
                </c:pt>
                <c:pt idx="583">
                  <c:v>106631.05</c:v>
                </c:pt>
                <c:pt idx="584">
                  <c:v>107008.45</c:v>
                </c:pt>
                <c:pt idx="585">
                  <c:v>108593.53</c:v>
                </c:pt>
                <c:pt idx="586">
                  <c:v>109096.73</c:v>
                </c:pt>
                <c:pt idx="587">
                  <c:v>110153.45</c:v>
                </c:pt>
                <c:pt idx="588">
                  <c:v>108970.93</c:v>
                </c:pt>
                <c:pt idx="589">
                  <c:v>108190.97</c:v>
                </c:pt>
                <c:pt idx="590">
                  <c:v>106656.21</c:v>
                </c:pt>
                <c:pt idx="591">
                  <c:v>105473.69</c:v>
                </c:pt>
                <c:pt idx="592">
                  <c:v>105926.57</c:v>
                </c:pt>
                <c:pt idx="593">
                  <c:v>103586.69</c:v>
                </c:pt>
                <c:pt idx="594">
                  <c:v>104643.41</c:v>
                </c:pt>
                <c:pt idx="595">
                  <c:v>104744.05</c:v>
                </c:pt>
                <c:pt idx="596">
                  <c:v>104869.85</c:v>
                </c:pt>
                <c:pt idx="597">
                  <c:v>105146.61</c:v>
                </c:pt>
                <c:pt idx="598">
                  <c:v>104291.17</c:v>
                </c:pt>
                <c:pt idx="599">
                  <c:v>103737.65</c:v>
                </c:pt>
                <c:pt idx="600">
                  <c:v>106681.37</c:v>
                </c:pt>
                <c:pt idx="601">
                  <c:v>106605.89</c:v>
                </c:pt>
                <c:pt idx="602">
                  <c:v>106102.69</c:v>
                </c:pt>
                <c:pt idx="603">
                  <c:v>105649.81</c:v>
                </c:pt>
                <c:pt idx="604">
                  <c:v>105196.93</c:v>
                </c:pt>
                <c:pt idx="605">
                  <c:v>104995.65</c:v>
                </c:pt>
                <c:pt idx="606">
                  <c:v>105951.73</c:v>
                </c:pt>
                <c:pt idx="607">
                  <c:v>105599.49</c:v>
                </c:pt>
                <c:pt idx="608">
                  <c:v>105297.57</c:v>
                </c:pt>
                <c:pt idx="609">
                  <c:v>106002.05</c:v>
                </c:pt>
                <c:pt idx="610">
                  <c:v>105800.77</c:v>
                </c:pt>
                <c:pt idx="611">
                  <c:v>106832.33</c:v>
                </c:pt>
                <c:pt idx="612">
                  <c:v>108945.77</c:v>
                </c:pt>
                <c:pt idx="613">
                  <c:v>108694.17</c:v>
                </c:pt>
                <c:pt idx="614">
                  <c:v>108065.17</c:v>
                </c:pt>
                <c:pt idx="615">
                  <c:v>106932.97</c:v>
                </c:pt>
                <c:pt idx="616">
                  <c:v>106681.37</c:v>
                </c:pt>
                <c:pt idx="617">
                  <c:v>104467.29</c:v>
                </c:pt>
                <c:pt idx="618">
                  <c:v>104140.21</c:v>
                </c:pt>
                <c:pt idx="619">
                  <c:v>102379.01</c:v>
                </c:pt>
                <c:pt idx="620">
                  <c:v>100894.57</c:v>
                </c:pt>
                <c:pt idx="621">
                  <c:v>102077.09</c:v>
                </c:pt>
                <c:pt idx="622">
                  <c:v>100416.53</c:v>
                </c:pt>
                <c:pt idx="623">
                  <c:v>101372.61</c:v>
                </c:pt>
                <c:pt idx="624">
                  <c:v>101926.13</c:v>
                </c:pt>
                <c:pt idx="625">
                  <c:v>102152.57</c:v>
                </c:pt>
                <c:pt idx="626">
                  <c:v>100693.29</c:v>
                </c:pt>
                <c:pt idx="627">
                  <c:v>102278.37</c:v>
                </c:pt>
                <c:pt idx="628">
                  <c:v>102202.89</c:v>
                </c:pt>
                <c:pt idx="629">
                  <c:v>101825.49</c:v>
                </c:pt>
                <c:pt idx="630">
                  <c:v>101775.17</c:v>
                </c:pt>
                <c:pt idx="631">
                  <c:v>101523.57</c:v>
                </c:pt>
                <c:pt idx="632">
                  <c:v>100844.25</c:v>
                </c:pt>
                <c:pt idx="633">
                  <c:v>101926.13</c:v>
                </c:pt>
                <c:pt idx="634">
                  <c:v>102026.77</c:v>
                </c:pt>
                <c:pt idx="635">
                  <c:v>102353.85</c:v>
                </c:pt>
                <c:pt idx="636">
                  <c:v>102353.85</c:v>
                </c:pt>
                <c:pt idx="637">
                  <c:v>103586.69</c:v>
                </c:pt>
                <c:pt idx="638">
                  <c:v>103184.13</c:v>
                </c:pt>
                <c:pt idx="639">
                  <c:v>102882.21</c:v>
                </c:pt>
                <c:pt idx="640">
                  <c:v>103284.77</c:v>
                </c:pt>
                <c:pt idx="641">
                  <c:v>102857.05</c:v>
                </c:pt>
                <c:pt idx="642">
                  <c:v>102404.17</c:v>
                </c:pt>
                <c:pt idx="643">
                  <c:v>101926.13</c:v>
                </c:pt>
                <c:pt idx="644">
                  <c:v>101649.37</c:v>
                </c:pt>
                <c:pt idx="645">
                  <c:v>102152.57</c:v>
                </c:pt>
                <c:pt idx="646">
                  <c:v>101397.77</c:v>
                </c:pt>
                <c:pt idx="647">
                  <c:v>102303.53</c:v>
                </c:pt>
                <c:pt idx="648">
                  <c:v>102605.45</c:v>
                </c:pt>
                <c:pt idx="649">
                  <c:v>103938.93</c:v>
                </c:pt>
                <c:pt idx="650">
                  <c:v>103033.17</c:v>
                </c:pt>
                <c:pt idx="651">
                  <c:v>102882.21</c:v>
                </c:pt>
                <c:pt idx="652">
                  <c:v>102731.25</c:v>
                </c:pt>
                <c:pt idx="653">
                  <c:v>102580.29</c:v>
                </c:pt>
                <c:pt idx="654">
                  <c:v>101875.81</c:v>
                </c:pt>
                <c:pt idx="655">
                  <c:v>102051.93</c:v>
                </c:pt>
                <c:pt idx="656">
                  <c:v>102932.53</c:v>
                </c:pt>
                <c:pt idx="657">
                  <c:v>103058.33</c:v>
                </c:pt>
                <c:pt idx="658">
                  <c:v>102529.97</c:v>
                </c:pt>
                <c:pt idx="659">
                  <c:v>102303.53</c:v>
                </c:pt>
                <c:pt idx="660">
                  <c:v>102404.17</c:v>
                </c:pt>
                <c:pt idx="661">
                  <c:v>103108.65</c:v>
                </c:pt>
                <c:pt idx="662">
                  <c:v>103008.01</c:v>
                </c:pt>
                <c:pt idx="663">
                  <c:v>102379.01</c:v>
                </c:pt>
                <c:pt idx="664">
                  <c:v>103284.77</c:v>
                </c:pt>
                <c:pt idx="665">
                  <c:v>104416.97</c:v>
                </c:pt>
                <c:pt idx="666">
                  <c:v>104467.29</c:v>
                </c:pt>
                <c:pt idx="667">
                  <c:v>103964.09</c:v>
                </c:pt>
                <c:pt idx="668">
                  <c:v>103938.93</c:v>
                </c:pt>
                <c:pt idx="669">
                  <c:v>104039.57</c:v>
                </c:pt>
                <c:pt idx="670">
                  <c:v>103737.65</c:v>
                </c:pt>
                <c:pt idx="671">
                  <c:v>103687.33</c:v>
                </c:pt>
                <c:pt idx="672">
                  <c:v>103133.81</c:v>
                </c:pt>
                <c:pt idx="673">
                  <c:v>103460.89</c:v>
                </c:pt>
                <c:pt idx="674">
                  <c:v>103511.21</c:v>
                </c:pt>
                <c:pt idx="675">
                  <c:v>103058.33</c:v>
                </c:pt>
                <c:pt idx="676">
                  <c:v>103008.01</c:v>
                </c:pt>
                <c:pt idx="677">
                  <c:v>103133.81</c:v>
                </c:pt>
                <c:pt idx="678">
                  <c:v>102831.89</c:v>
                </c:pt>
                <c:pt idx="679">
                  <c:v>102127.41</c:v>
                </c:pt>
                <c:pt idx="680">
                  <c:v>100894.57</c:v>
                </c:pt>
                <c:pt idx="681">
                  <c:v>101045.53</c:v>
                </c:pt>
                <c:pt idx="682">
                  <c:v>101146.17</c:v>
                </c:pt>
                <c:pt idx="683">
                  <c:v>101473.25</c:v>
                </c:pt>
                <c:pt idx="684">
                  <c:v>100894.57</c:v>
                </c:pt>
                <c:pt idx="685">
                  <c:v>100542.33</c:v>
                </c:pt>
                <c:pt idx="686">
                  <c:v>99611.41</c:v>
                </c:pt>
                <c:pt idx="687">
                  <c:v>100844.25</c:v>
                </c:pt>
                <c:pt idx="688">
                  <c:v>101322.29</c:v>
                </c:pt>
                <c:pt idx="689">
                  <c:v>102278.37</c:v>
                </c:pt>
                <c:pt idx="690">
                  <c:v>101649.37</c:v>
                </c:pt>
                <c:pt idx="691">
                  <c:v>101850.65</c:v>
                </c:pt>
                <c:pt idx="692">
                  <c:v>101599.05</c:v>
                </c:pt>
                <c:pt idx="693">
                  <c:v>101121.01</c:v>
                </c:pt>
                <c:pt idx="694">
                  <c:v>100693.29</c:v>
                </c:pt>
                <c:pt idx="695">
                  <c:v>100642.97</c:v>
                </c:pt>
                <c:pt idx="696">
                  <c:v>99133.37</c:v>
                </c:pt>
                <c:pt idx="697">
                  <c:v>98705.65</c:v>
                </c:pt>
                <c:pt idx="698">
                  <c:v>99384.97</c:v>
                </c:pt>
                <c:pt idx="699">
                  <c:v>99359.81</c:v>
                </c:pt>
                <c:pt idx="700">
                  <c:v>99183.69</c:v>
                </c:pt>
                <c:pt idx="701">
                  <c:v>101271.97</c:v>
                </c:pt>
                <c:pt idx="702">
                  <c:v>100290.73</c:v>
                </c:pt>
                <c:pt idx="703">
                  <c:v>100441.69</c:v>
                </c:pt>
                <c:pt idx="704">
                  <c:v>101624.21</c:v>
                </c:pt>
                <c:pt idx="705">
                  <c:v>102303.53</c:v>
                </c:pt>
                <c:pt idx="706">
                  <c:v>103586.69</c:v>
                </c:pt>
                <c:pt idx="707">
                  <c:v>103486.05</c:v>
                </c:pt>
                <c:pt idx="708">
                  <c:v>104366.65</c:v>
                </c:pt>
                <c:pt idx="709">
                  <c:v>103787.97</c:v>
                </c:pt>
                <c:pt idx="710">
                  <c:v>104115.05</c:v>
                </c:pt>
                <c:pt idx="711">
                  <c:v>103637.01</c:v>
                </c:pt>
                <c:pt idx="712">
                  <c:v>102907.37</c:v>
                </c:pt>
                <c:pt idx="713">
                  <c:v>102756.41</c:v>
                </c:pt>
                <c:pt idx="714">
                  <c:v>101750.01</c:v>
                </c:pt>
                <c:pt idx="715">
                  <c:v>102001.61</c:v>
                </c:pt>
                <c:pt idx="716">
                  <c:v>102026.77</c:v>
                </c:pt>
                <c:pt idx="717">
                  <c:v>102127.41</c:v>
                </c:pt>
                <c:pt idx="718">
                  <c:v>102051.93</c:v>
                </c:pt>
                <c:pt idx="719">
                  <c:v>103360.25</c:v>
                </c:pt>
                <c:pt idx="720">
                  <c:v>104517.61</c:v>
                </c:pt>
                <c:pt idx="721">
                  <c:v>105297.57</c:v>
                </c:pt>
                <c:pt idx="722">
                  <c:v>105976.89</c:v>
                </c:pt>
                <c:pt idx="723">
                  <c:v>105473.69</c:v>
                </c:pt>
                <c:pt idx="724">
                  <c:v>105096.29</c:v>
                </c:pt>
                <c:pt idx="725">
                  <c:v>104869.85</c:v>
                </c:pt>
                <c:pt idx="726">
                  <c:v>104366.65</c:v>
                </c:pt>
                <c:pt idx="727">
                  <c:v>103813.13</c:v>
                </c:pt>
                <c:pt idx="728">
                  <c:v>103410.57</c:v>
                </c:pt>
                <c:pt idx="729">
                  <c:v>103787.97</c:v>
                </c:pt>
                <c:pt idx="730">
                  <c:v>104039.57</c:v>
                </c:pt>
                <c:pt idx="731">
                  <c:v>103913.77</c:v>
                </c:pt>
                <c:pt idx="732">
                  <c:v>102605.45</c:v>
                </c:pt>
                <c:pt idx="733">
                  <c:v>102026.77</c:v>
                </c:pt>
                <c:pt idx="734">
                  <c:v>99460.45</c:v>
                </c:pt>
                <c:pt idx="735">
                  <c:v>96567.05</c:v>
                </c:pt>
                <c:pt idx="736">
                  <c:v>95585.81</c:v>
                </c:pt>
                <c:pt idx="737">
                  <c:v>97447.65</c:v>
                </c:pt>
                <c:pt idx="738">
                  <c:v>98806.29</c:v>
                </c:pt>
                <c:pt idx="739">
                  <c:v>99259.17</c:v>
                </c:pt>
                <c:pt idx="740">
                  <c:v>98932.09</c:v>
                </c:pt>
                <c:pt idx="741">
                  <c:v>97497.97</c:v>
                </c:pt>
                <c:pt idx="742">
                  <c:v>97875.37</c:v>
                </c:pt>
                <c:pt idx="743">
                  <c:v>98529.53</c:v>
                </c:pt>
                <c:pt idx="744">
                  <c:v>96919.29</c:v>
                </c:pt>
                <c:pt idx="745">
                  <c:v>97875.37</c:v>
                </c:pt>
                <c:pt idx="746">
                  <c:v>96365.77</c:v>
                </c:pt>
                <c:pt idx="747">
                  <c:v>96667.69</c:v>
                </c:pt>
                <c:pt idx="748">
                  <c:v>95938.05</c:v>
                </c:pt>
                <c:pt idx="749">
                  <c:v>95862.57</c:v>
                </c:pt>
                <c:pt idx="750">
                  <c:v>96868.97</c:v>
                </c:pt>
                <c:pt idx="751">
                  <c:v>98504.37</c:v>
                </c:pt>
                <c:pt idx="752">
                  <c:v>99083.05</c:v>
                </c:pt>
                <c:pt idx="753">
                  <c:v>98076.65</c:v>
                </c:pt>
                <c:pt idx="754">
                  <c:v>98605.01</c:v>
                </c:pt>
                <c:pt idx="755">
                  <c:v>97598.61</c:v>
                </c:pt>
                <c:pt idx="756">
                  <c:v>97523.13</c:v>
                </c:pt>
                <c:pt idx="757">
                  <c:v>98504.37</c:v>
                </c:pt>
                <c:pt idx="758">
                  <c:v>99686.89</c:v>
                </c:pt>
                <c:pt idx="759">
                  <c:v>99460.45</c:v>
                </c:pt>
                <c:pt idx="760">
                  <c:v>99787.53</c:v>
                </c:pt>
                <c:pt idx="761">
                  <c:v>100944.89</c:v>
                </c:pt>
                <c:pt idx="762">
                  <c:v>100139.77</c:v>
                </c:pt>
                <c:pt idx="763">
                  <c:v>101624.21</c:v>
                </c:pt>
                <c:pt idx="764">
                  <c:v>103184.13</c:v>
                </c:pt>
                <c:pt idx="765">
                  <c:v>103058.33</c:v>
                </c:pt>
                <c:pt idx="766">
                  <c:v>104467.29</c:v>
                </c:pt>
                <c:pt idx="767">
                  <c:v>105624.65</c:v>
                </c:pt>
                <c:pt idx="768">
                  <c:v>105725.29</c:v>
                </c:pt>
                <c:pt idx="769">
                  <c:v>104794.37</c:v>
                </c:pt>
                <c:pt idx="770">
                  <c:v>104869.85</c:v>
                </c:pt>
                <c:pt idx="771">
                  <c:v>105473.69</c:v>
                </c:pt>
                <c:pt idx="772">
                  <c:v>105725.29</c:v>
                </c:pt>
                <c:pt idx="773">
                  <c:v>105649.81</c:v>
                </c:pt>
                <c:pt idx="774">
                  <c:v>106404.61</c:v>
                </c:pt>
                <c:pt idx="775">
                  <c:v>106153.01</c:v>
                </c:pt>
                <c:pt idx="776">
                  <c:v>108794.81</c:v>
                </c:pt>
                <c:pt idx="777">
                  <c:v>107662.61</c:v>
                </c:pt>
                <c:pt idx="778">
                  <c:v>107159.41</c:v>
                </c:pt>
                <c:pt idx="779">
                  <c:v>107209.73</c:v>
                </c:pt>
                <c:pt idx="780">
                  <c:v>107511.65</c:v>
                </c:pt>
                <c:pt idx="781">
                  <c:v>107662.61</c:v>
                </c:pt>
                <c:pt idx="782">
                  <c:v>106555.57</c:v>
                </c:pt>
                <c:pt idx="783">
                  <c:v>106278.81</c:v>
                </c:pt>
                <c:pt idx="784">
                  <c:v>106077.53</c:v>
                </c:pt>
                <c:pt idx="785">
                  <c:v>105599.49</c:v>
                </c:pt>
                <c:pt idx="786">
                  <c:v>106505.25</c:v>
                </c:pt>
                <c:pt idx="787">
                  <c:v>105574.33</c:v>
                </c:pt>
                <c:pt idx="788">
                  <c:v>104517.61</c:v>
                </c:pt>
                <c:pt idx="789">
                  <c:v>105096.29</c:v>
                </c:pt>
                <c:pt idx="790">
                  <c:v>104618.25</c:v>
                </c:pt>
                <c:pt idx="791">
                  <c:v>104115.05</c:v>
                </c:pt>
                <c:pt idx="792">
                  <c:v>105574.33</c:v>
                </c:pt>
                <c:pt idx="793">
                  <c:v>104844.69</c:v>
                </c:pt>
                <c:pt idx="794">
                  <c:v>106379.45</c:v>
                </c:pt>
                <c:pt idx="795">
                  <c:v>108467.73</c:v>
                </c:pt>
                <c:pt idx="796">
                  <c:v>106756.85</c:v>
                </c:pt>
                <c:pt idx="797">
                  <c:v>108090.33</c:v>
                </c:pt>
                <c:pt idx="798">
                  <c:v>109096.73</c:v>
                </c:pt>
                <c:pt idx="799">
                  <c:v>109096.73</c:v>
                </c:pt>
                <c:pt idx="800">
                  <c:v>108568.37</c:v>
                </c:pt>
                <c:pt idx="801">
                  <c:v>107234.89</c:v>
                </c:pt>
                <c:pt idx="802">
                  <c:v>107914.21</c:v>
                </c:pt>
                <c:pt idx="803">
                  <c:v>107612.29</c:v>
                </c:pt>
                <c:pt idx="804">
                  <c:v>106832.33</c:v>
                </c:pt>
                <c:pt idx="805">
                  <c:v>108920.61</c:v>
                </c:pt>
                <c:pt idx="806">
                  <c:v>108694.17</c:v>
                </c:pt>
                <c:pt idx="807">
                  <c:v>108216.13</c:v>
                </c:pt>
                <c:pt idx="808">
                  <c:v>107335.53</c:v>
                </c:pt>
                <c:pt idx="809">
                  <c:v>107587.13</c:v>
                </c:pt>
                <c:pt idx="810">
                  <c:v>106354.29</c:v>
                </c:pt>
                <c:pt idx="811">
                  <c:v>106807.17</c:v>
                </c:pt>
                <c:pt idx="812">
                  <c:v>108367.09</c:v>
                </c:pt>
                <c:pt idx="813">
                  <c:v>110304.41</c:v>
                </c:pt>
                <c:pt idx="814">
                  <c:v>109423.81</c:v>
                </c:pt>
                <c:pt idx="815">
                  <c:v>106932.97</c:v>
                </c:pt>
                <c:pt idx="816">
                  <c:v>107637.45</c:v>
                </c:pt>
                <c:pt idx="817">
                  <c:v>108920.61</c:v>
                </c:pt>
                <c:pt idx="818">
                  <c:v>109876.69</c:v>
                </c:pt>
                <c:pt idx="819">
                  <c:v>109549.61</c:v>
                </c:pt>
                <c:pt idx="820">
                  <c:v>109423.81</c:v>
                </c:pt>
                <c:pt idx="821">
                  <c:v>109977.33</c:v>
                </c:pt>
                <c:pt idx="822">
                  <c:v>109625.09</c:v>
                </c:pt>
                <c:pt idx="823">
                  <c:v>108090.33</c:v>
                </c:pt>
                <c:pt idx="824">
                  <c:v>106681.37</c:v>
                </c:pt>
                <c:pt idx="825">
                  <c:v>107058.77</c:v>
                </c:pt>
                <c:pt idx="826">
                  <c:v>106480.09</c:v>
                </c:pt>
                <c:pt idx="827">
                  <c:v>104718.89</c:v>
                </c:pt>
                <c:pt idx="828">
                  <c:v>104442.13</c:v>
                </c:pt>
                <c:pt idx="829">
                  <c:v>104618.25</c:v>
                </c:pt>
                <c:pt idx="830">
                  <c:v>105976.89</c:v>
                </c:pt>
                <c:pt idx="831">
                  <c:v>105297.57</c:v>
                </c:pt>
                <c:pt idx="832">
                  <c:v>105373.05</c:v>
                </c:pt>
                <c:pt idx="833">
                  <c:v>104416.97</c:v>
                </c:pt>
                <c:pt idx="834">
                  <c:v>105473.69</c:v>
                </c:pt>
                <c:pt idx="835">
                  <c:v>104115.05</c:v>
                </c:pt>
                <c:pt idx="836">
                  <c:v>104140.21</c:v>
                </c:pt>
                <c:pt idx="837">
                  <c:v>105825.93</c:v>
                </c:pt>
                <c:pt idx="838">
                  <c:v>106077.53</c:v>
                </c:pt>
                <c:pt idx="839">
                  <c:v>105876.25</c:v>
                </c:pt>
                <c:pt idx="840">
                  <c:v>105901.41</c:v>
                </c:pt>
                <c:pt idx="841">
                  <c:v>107109.09</c:v>
                </c:pt>
                <c:pt idx="842">
                  <c:v>107989.69</c:v>
                </c:pt>
                <c:pt idx="843">
                  <c:v>108190.97</c:v>
                </c:pt>
                <c:pt idx="844">
                  <c:v>106782.01</c:v>
                </c:pt>
                <c:pt idx="845">
                  <c:v>107486.49</c:v>
                </c:pt>
                <c:pt idx="846">
                  <c:v>107008.45</c:v>
                </c:pt>
                <c:pt idx="847">
                  <c:v>106782.01</c:v>
                </c:pt>
                <c:pt idx="848">
                  <c:v>107310.37</c:v>
                </c:pt>
                <c:pt idx="849">
                  <c:v>108945.77</c:v>
                </c:pt>
                <c:pt idx="850">
                  <c:v>107058.77</c:v>
                </c:pt>
                <c:pt idx="851">
                  <c:v>106706.53</c:v>
                </c:pt>
                <c:pt idx="852">
                  <c:v>108467.73</c:v>
                </c:pt>
                <c:pt idx="853">
                  <c:v>109096.73</c:v>
                </c:pt>
                <c:pt idx="854">
                  <c:v>109423.81</c:v>
                </c:pt>
                <c:pt idx="855">
                  <c:v>109725.73</c:v>
                </c:pt>
                <c:pt idx="856">
                  <c:v>110128.29</c:v>
                </c:pt>
                <c:pt idx="857">
                  <c:v>110556.01</c:v>
                </c:pt>
                <c:pt idx="858">
                  <c:v>109927.01</c:v>
                </c:pt>
                <c:pt idx="859">
                  <c:v>110480.53</c:v>
                </c:pt>
                <c:pt idx="860">
                  <c:v>111109.53</c:v>
                </c:pt>
                <c:pt idx="861">
                  <c:v>108543.21</c:v>
                </c:pt>
                <c:pt idx="862">
                  <c:v>108518.05</c:v>
                </c:pt>
                <c:pt idx="863">
                  <c:v>109927.01</c:v>
                </c:pt>
                <c:pt idx="864">
                  <c:v>110128.29</c:v>
                </c:pt>
                <c:pt idx="865">
                  <c:v>110606.33</c:v>
                </c:pt>
                <c:pt idx="866">
                  <c:v>110983.73</c:v>
                </c:pt>
                <c:pt idx="867">
                  <c:v>110732.13</c:v>
                </c:pt>
                <c:pt idx="868">
                  <c:v>111512.09</c:v>
                </c:pt>
                <c:pt idx="869">
                  <c:v>112744.93</c:v>
                </c:pt>
                <c:pt idx="870">
                  <c:v>113801.65</c:v>
                </c:pt>
                <c:pt idx="871">
                  <c:v>113726.17</c:v>
                </c:pt>
                <c:pt idx="872">
                  <c:v>113952.61</c:v>
                </c:pt>
                <c:pt idx="873">
                  <c:v>113826.81</c:v>
                </c:pt>
                <c:pt idx="874">
                  <c:v>113348.77</c:v>
                </c:pt>
                <c:pt idx="875">
                  <c:v>115160.29</c:v>
                </c:pt>
                <c:pt idx="876">
                  <c:v>114732.57</c:v>
                </c:pt>
                <c:pt idx="877">
                  <c:v>114908.69</c:v>
                </c:pt>
                <c:pt idx="878">
                  <c:v>114480.97</c:v>
                </c:pt>
                <c:pt idx="879">
                  <c:v>114380.33</c:v>
                </c:pt>
                <c:pt idx="880">
                  <c:v>114682.25</c:v>
                </c:pt>
                <c:pt idx="881">
                  <c:v>115235.77</c:v>
                </c:pt>
                <c:pt idx="882">
                  <c:v>116946.65</c:v>
                </c:pt>
                <c:pt idx="883">
                  <c:v>117198.25</c:v>
                </c:pt>
                <c:pt idx="884">
                  <c:v>116720.21</c:v>
                </c:pt>
                <c:pt idx="885">
                  <c:v>117827.25</c:v>
                </c:pt>
                <c:pt idx="886">
                  <c:v>117978.21</c:v>
                </c:pt>
                <c:pt idx="887">
                  <c:v>117072.45</c:v>
                </c:pt>
                <c:pt idx="888">
                  <c:v>117525.33</c:v>
                </c:pt>
                <c:pt idx="889">
                  <c:v>116644.73</c:v>
                </c:pt>
                <c:pt idx="890">
                  <c:v>117927.89</c:v>
                </c:pt>
                <c:pt idx="891">
                  <c:v>116846.01</c:v>
                </c:pt>
                <c:pt idx="892">
                  <c:v>117374.37</c:v>
                </c:pt>
                <c:pt idx="893">
                  <c:v>115839.61</c:v>
                </c:pt>
                <c:pt idx="894">
                  <c:v>115311.25</c:v>
                </c:pt>
                <c:pt idx="895">
                  <c:v>115990.57</c:v>
                </c:pt>
                <c:pt idx="896">
                  <c:v>116292.49</c:v>
                </c:pt>
                <c:pt idx="897">
                  <c:v>117248.57</c:v>
                </c:pt>
                <c:pt idx="898">
                  <c:v>111637.89</c:v>
                </c:pt>
                <c:pt idx="899">
                  <c:v>109851.53</c:v>
                </c:pt>
                <c:pt idx="900">
                  <c:v>112065.61</c:v>
                </c:pt>
                <c:pt idx="901">
                  <c:v>112493.33</c:v>
                </c:pt>
                <c:pt idx="902">
                  <c:v>112040.45</c:v>
                </c:pt>
                <c:pt idx="903">
                  <c:v>112417.85</c:v>
                </c:pt>
                <c:pt idx="904">
                  <c:v>112292.05</c:v>
                </c:pt>
                <c:pt idx="905">
                  <c:v>112719.77</c:v>
                </c:pt>
                <c:pt idx="906">
                  <c:v>113172.65</c:v>
                </c:pt>
                <c:pt idx="907">
                  <c:v>112820.41</c:v>
                </c:pt>
                <c:pt idx="908">
                  <c:v>113172.65</c:v>
                </c:pt>
                <c:pt idx="909">
                  <c:v>113373.93</c:v>
                </c:pt>
                <c:pt idx="910">
                  <c:v>114028.09</c:v>
                </c:pt>
                <c:pt idx="911">
                  <c:v>113826.81</c:v>
                </c:pt>
                <c:pt idx="912">
                  <c:v>115109.97</c:v>
                </c:pt>
                <c:pt idx="913">
                  <c:v>114380.33</c:v>
                </c:pt>
                <c:pt idx="914">
                  <c:v>115311.25</c:v>
                </c:pt>
                <c:pt idx="915">
                  <c:v>114103.57</c:v>
                </c:pt>
                <c:pt idx="916">
                  <c:v>114782.89</c:v>
                </c:pt>
                <c:pt idx="917">
                  <c:v>112593.97</c:v>
                </c:pt>
                <c:pt idx="918">
                  <c:v>111914.65</c:v>
                </c:pt>
                <c:pt idx="919">
                  <c:v>111512.09</c:v>
                </c:pt>
                <c:pt idx="920">
                  <c:v>110581.17</c:v>
                </c:pt>
                <c:pt idx="921">
                  <c:v>110631.49</c:v>
                </c:pt>
                <c:pt idx="922">
                  <c:v>111637.89</c:v>
                </c:pt>
                <c:pt idx="923">
                  <c:v>111663.05</c:v>
                </c:pt>
                <c:pt idx="924">
                  <c:v>112443.01</c:v>
                </c:pt>
                <c:pt idx="925">
                  <c:v>112669.45</c:v>
                </c:pt>
                <c:pt idx="926">
                  <c:v>112216.57</c:v>
                </c:pt>
                <c:pt idx="927">
                  <c:v>112468.17</c:v>
                </c:pt>
                <c:pt idx="928">
                  <c:v>112518.49</c:v>
                </c:pt>
                <c:pt idx="929">
                  <c:v>113323.61</c:v>
                </c:pt>
                <c:pt idx="930">
                  <c:v>114153.89</c:v>
                </c:pt>
                <c:pt idx="931">
                  <c:v>114028.09</c:v>
                </c:pt>
                <c:pt idx="932">
                  <c:v>114606.77</c:v>
                </c:pt>
                <c:pt idx="933">
                  <c:v>115135.13</c:v>
                </c:pt>
                <c:pt idx="934">
                  <c:v>115713.81</c:v>
                </c:pt>
                <c:pt idx="935">
                  <c:v>113524.89</c:v>
                </c:pt>
                <c:pt idx="936">
                  <c:v>113323.61</c:v>
                </c:pt>
                <c:pt idx="937">
                  <c:v>113248.13</c:v>
                </c:pt>
                <c:pt idx="938">
                  <c:v>114002.93</c:v>
                </c:pt>
                <c:pt idx="939">
                  <c:v>112694.61</c:v>
                </c:pt>
                <c:pt idx="940">
                  <c:v>113172.65</c:v>
                </c:pt>
                <c:pt idx="941">
                  <c:v>113550.05</c:v>
                </c:pt>
                <c:pt idx="942">
                  <c:v>112870.73</c:v>
                </c:pt>
                <c:pt idx="943">
                  <c:v>113424.25</c:v>
                </c:pt>
                <c:pt idx="944">
                  <c:v>110530.85</c:v>
                </c:pt>
                <c:pt idx="945">
                  <c:v>110153.45</c:v>
                </c:pt>
                <c:pt idx="946">
                  <c:v>111159.85</c:v>
                </c:pt>
                <c:pt idx="947">
                  <c:v>111814.01</c:v>
                </c:pt>
                <c:pt idx="948">
                  <c:v>114053.25</c:v>
                </c:pt>
                <c:pt idx="949">
                  <c:v>113524.89</c:v>
                </c:pt>
                <c:pt idx="950">
                  <c:v>114304.85</c:v>
                </c:pt>
                <c:pt idx="951">
                  <c:v>113902.29</c:v>
                </c:pt>
                <c:pt idx="952">
                  <c:v>113449.41</c:v>
                </c:pt>
                <c:pt idx="953">
                  <c:v>114179.05</c:v>
                </c:pt>
                <c:pt idx="954">
                  <c:v>114657.09</c:v>
                </c:pt>
                <c:pt idx="955">
                  <c:v>114682.25</c:v>
                </c:pt>
                <c:pt idx="956">
                  <c:v>115084.81</c:v>
                </c:pt>
                <c:pt idx="957">
                  <c:v>114959.01</c:v>
                </c:pt>
                <c:pt idx="958">
                  <c:v>114808.05</c:v>
                </c:pt>
                <c:pt idx="959">
                  <c:v>114808.05</c:v>
                </c:pt>
                <c:pt idx="960">
                  <c:v>114808.05</c:v>
                </c:pt>
                <c:pt idx="961">
                  <c:v>114506.13</c:v>
                </c:pt>
                <c:pt idx="962">
                  <c:v>114355.17</c:v>
                </c:pt>
                <c:pt idx="963">
                  <c:v>115311.25</c:v>
                </c:pt>
                <c:pt idx="964">
                  <c:v>114657.09</c:v>
                </c:pt>
                <c:pt idx="965">
                  <c:v>112921.05</c:v>
                </c:pt>
                <c:pt idx="966">
                  <c:v>109197.37</c:v>
                </c:pt>
                <c:pt idx="967">
                  <c:v>109826.37</c:v>
                </c:pt>
                <c:pt idx="968">
                  <c:v>109776.05</c:v>
                </c:pt>
                <c:pt idx="969">
                  <c:v>109323.17</c:v>
                </c:pt>
                <c:pt idx="970">
                  <c:v>109524.45</c:v>
                </c:pt>
                <c:pt idx="971">
                  <c:v>109801.21</c:v>
                </c:pt>
                <c:pt idx="972">
                  <c:v>109474.13</c:v>
                </c:pt>
                <c:pt idx="973">
                  <c:v>109398.65</c:v>
                </c:pt>
                <c:pt idx="974">
                  <c:v>109298.01</c:v>
                </c:pt>
                <c:pt idx="975">
                  <c:v>109373.49</c:v>
                </c:pt>
                <c:pt idx="976">
                  <c:v>109725.73</c:v>
                </c:pt>
                <c:pt idx="977">
                  <c:v>110077.97</c:v>
                </c:pt>
                <c:pt idx="978">
                  <c:v>110782.45</c:v>
                </c:pt>
                <c:pt idx="979">
                  <c:v>111310.81</c:v>
                </c:pt>
                <c:pt idx="980">
                  <c:v>110279.25</c:v>
                </c:pt>
                <c:pt idx="981">
                  <c:v>110857.93</c:v>
                </c:pt>
                <c:pt idx="982">
                  <c:v>110958.57</c:v>
                </c:pt>
                <c:pt idx="983">
                  <c:v>110505.69</c:v>
                </c:pt>
                <c:pt idx="984">
                  <c:v>110052.81</c:v>
                </c:pt>
                <c:pt idx="985">
                  <c:v>110329.57</c:v>
                </c:pt>
                <c:pt idx="986">
                  <c:v>110329.57</c:v>
                </c:pt>
                <c:pt idx="987">
                  <c:v>109876.69</c:v>
                </c:pt>
                <c:pt idx="988">
                  <c:v>108996.09</c:v>
                </c:pt>
                <c:pt idx="989">
                  <c:v>109549.61</c:v>
                </c:pt>
                <c:pt idx="990">
                  <c:v>108794.81</c:v>
                </c:pt>
                <c:pt idx="991">
                  <c:v>109272.85</c:v>
                </c:pt>
                <c:pt idx="992">
                  <c:v>109071.57</c:v>
                </c:pt>
                <c:pt idx="993">
                  <c:v>109851.53</c:v>
                </c:pt>
                <c:pt idx="994">
                  <c:v>110178.61</c:v>
                </c:pt>
                <c:pt idx="995">
                  <c:v>109801.21</c:v>
                </c:pt>
                <c:pt idx="996">
                  <c:v>109776.05</c:v>
                </c:pt>
                <c:pt idx="997">
                  <c:v>106354.29</c:v>
                </c:pt>
                <c:pt idx="998">
                  <c:v>108669.01</c:v>
                </c:pt>
                <c:pt idx="999">
                  <c:v>106379.45</c:v>
                </c:pt>
                <c:pt idx="1000">
                  <c:v>105951.73</c:v>
                </c:pt>
                <c:pt idx="1001">
                  <c:v>106580.73</c:v>
                </c:pt>
                <c:pt idx="1002">
                  <c:v>106027.21</c:v>
                </c:pt>
                <c:pt idx="1003">
                  <c:v>105926.57</c:v>
                </c:pt>
                <c:pt idx="1004">
                  <c:v>106530.41</c:v>
                </c:pt>
                <c:pt idx="1005">
                  <c:v>107008.45</c:v>
                </c:pt>
                <c:pt idx="1006">
                  <c:v>108090.33</c:v>
                </c:pt>
                <c:pt idx="1007">
                  <c:v>107536.81</c:v>
                </c:pt>
                <c:pt idx="1008">
                  <c:v>105800.77</c:v>
                </c:pt>
                <c:pt idx="1009">
                  <c:v>107159.41</c:v>
                </c:pt>
                <c:pt idx="1010">
                  <c:v>106052.37</c:v>
                </c:pt>
                <c:pt idx="1011">
                  <c:v>105750.45</c:v>
                </c:pt>
                <c:pt idx="1012">
                  <c:v>106480.09</c:v>
                </c:pt>
                <c:pt idx="1013">
                  <c:v>105750.45</c:v>
                </c:pt>
                <c:pt idx="1014">
                  <c:v>105272.41</c:v>
                </c:pt>
                <c:pt idx="1015">
                  <c:v>105196.93</c:v>
                </c:pt>
                <c:pt idx="1016">
                  <c:v>104945.33</c:v>
                </c:pt>
                <c:pt idx="1017">
                  <c:v>104995.65</c:v>
                </c:pt>
                <c:pt idx="1018">
                  <c:v>104517.61</c:v>
                </c:pt>
                <c:pt idx="1019">
                  <c:v>105121.45</c:v>
                </c:pt>
                <c:pt idx="1020">
                  <c:v>105071.13</c:v>
                </c:pt>
                <c:pt idx="1021">
                  <c:v>104844.69</c:v>
                </c:pt>
                <c:pt idx="1022">
                  <c:v>104668.57</c:v>
                </c:pt>
                <c:pt idx="1023">
                  <c:v>105599.49</c:v>
                </c:pt>
                <c:pt idx="1024">
                  <c:v>105800.77</c:v>
                </c:pt>
                <c:pt idx="1025">
                  <c:v>105498.85</c:v>
                </c:pt>
                <c:pt idx="1026">
                  <c:v>106002.05</c:v>
                </c:pt>
                <c:pt idx="1027">
                  <c:v>107083.93</c:v>
                </c:pt>
                <c:pt idx="1028">
                  <c:v>107033.61</c:v>
                </c:pt>
                <c:pt idx="1029">
                  <c:v>106782.01</c:v>
                </c:pt>
                <c:pt idx="1030">
                  <c:v>105976.89</c:v>
                </c:pt>
                <c:pt idx="1031">
                  <c:v>106253.65</c:v>
                </c:pt>
                <c:pt idx="1032">
                  <c:v>106681.37</c:v>
                </c:pt>
                <c:pt idx="1033">
                  <c:v>105976.89</c:v>
                </c:pt>
                <c:pt idx="1034">
                  <c:v>105800.77</c:v>
                </c:pt>
                <c:pt idx="1035">
                  <c:v>105750.45</c:v>
                </c:pt>
                <c:pt idx="1036">
                  <c:v>104895.01</c:v>
                </c:pt>
                <c:pt idx="1037">
                  <c:v>106832.33</c:v>
                </c:pt>
                <c:pt idx="1038">
                  <c:v>107889.05</c:v>
                </c:pt>
                <c:pt idx="1039">
                  <c:v>106354.29</c:v>
                </c:pt>
                <c:pt idx="1040">
                  <c:v>103008.01</c:v>
                </c:pt>
                <c:pt idx="1041">
                  <c:v>103586.69</c:v>
                </c:pt>
                <c:pt idx="1042">
                  <c:v>104266.01</c:v>
                </c:pt>
                <c:pt idx="1043">
                  <c:v>103813.13</c:v>
                </c:pt>
                <c:pt idx="1044">
                  <c:v>103460.89</c:v>
                </c:pt>
                <c:pt idx="1045">
                  <c:v>102932.53</c:v>
                </c:pt>
                <c:pt idx="1046">
                  <c:v>104064.73</c:v>
                </c:pt>
                <c:pt idx="1047">
                  <c:v>104089.89</c:v>
                </c:pt>
                <c:pt idx="1048">
                  <c:v>103460.89</c:v>
                </c:pt>
                <c:pt idx="1049">
                  <c:v>104492.45</c:v>
                </c:pt>
                <c:pt idx="1050">
                  <c:v>105045.97</c:v>
                </c:pt>
                <c:pt idx="1051">
                  <c:v>103536.37</c:v>
                </c:pt>
                <c:pt idx="1052">
                  <c:v>101523.57</c:v>
                </c:pt>
                <c:pt idx="1053">
                  <c:v>101070.69</c:v>
                </c:pt>
                <c:pt idx="1054">
                  <c:v>101548.73</c:v>
                </c:pt>
                <c:pt idx="1055">
                  <c:v>102202.89</c:v>
                </c:pt>
                <c:pt idx="1056">
                  <c:v>102077.09</c:v>
                </c:pt>
                <c:pt idx="1057">
                  <c:v>103888.61</c:v>
                </c:pt>
                <c:pt idx="1058">
                  <c:v>103108.65</c:v>
                </c:pt>
                <c:pt idx="1059">
                  <c:v>105674.97</c:v>
                </c:pt>
                <c:pt idx="1060">
                  <c:v>105423.37</c:v>
                </c:pt>
                <c:pt idx="1061">
                  <c:v>105071.13</c:v>
                </c:pt>
                <c:pt idx="1062">
                  <c:v>103687.33</c:v>
                </c:pt>
                <c:pt idx="1063">
                  <c:v>104542.77</c:v>
                </c:pt>
                <c:pt idx="1064">
                  <c:v>105020.81</c:v>
                </c:pt>
                <c:pt idx="1065">
                  <c:v>104844.69</c:v>
                </c:pt>
                <c:pt idx="1066">
                  <c:v>104819.53</c:v>
                </c:pt>
                <c:pt idx="1067">
                  <c:v>104593.09</c:v>
                </c:pt>
                <c:pt idx="1068">
                  <c:v>104542.77</c:v>
                </c:pt>
                <c:pt idx="1069">
                  <c:v>104668.57</c:v>
                </c:pt>
                <c:pt idx="1070">
                  <c:v>104693.73</c:v>
                </c:pt>
                <c:pt idx="1071">
                  <c:v>104140.21</c:v>
                </c:pt>
                <c:pt idx="1072">
                  <c:v>104668.57</c:v>
                </c:pt>
                <c:pt idx="1073">
                  <c:v>104316.33</c:v>
                </c:pt>
                <c:pt idx="1074">
                  <c:v>105171.77</c:v>
                </c:pt>
                <c:pt idx="1075">
                  <c:v>104794.37</c:v>
                </c:pt>
                <c:pt idx="1076">
                  <c:v>105045.97</c:v>
                </c:pt>
                <c:pt idx="1077">
                  <c:v>105020.81</c:v>
                </c:pt>
                <c:pt idx="1078">
                  <c:v>103964.09</c:v>
                </c:pt>
                <c:pt idx="1079">
                  <c:v>103259.61</c:v>
                </c:pt>
                <c:pt idx="1080">
                  <c:v>103284.77</c:v>
                </c:pt>
                <c:pt idx="1081">
                  <c:v>103033.17</c:v>
                </c:pt>
                <c:pt idx="1082">
                  <c:v>102857.05</c:v>
                </c:pt>
                <c:pt idx="1083">
                  <c:v>103712.49</c:v>
                </c:pt>
                <c:pt idx="1084">
                  <c:v>103888.61</c:v>
                </c:pt>
                <c:pt idx="1085">
                  <c:v>103511.21</c:v>
                </c:pt>
                <c:pt idx="1086">
                  <c:v>103964.09</c:v>
                </c:pt>
                <c:pt idx="1087">
                  <c:v>104240.85</c:v>
                </c:pt>
                <c:pt idx="1088">
                  <c:v>105423.37</c:v>
                </c:pt>
                <c:pt idx="1089">
                  <c:v>105976.89</c:v>
                </c:pt>
                <c:pt idx="1090">
                  <c:v>105196.93</c:v>
                </c:pt>
                <c:pt idx="1091">
                  <c:v>104291.17</c:v>
                </c:pt>
                <c:pt idx="1092">
                  <c:v>104115.05</c:v>
                </c:pt>
                <c:pt idx="1093">
                  <c:v>104593.09</c:v>
                </c:pt>
                <c:pt idx="1094">
                  <c:v>103813.13</c:v>
                </c:pt>
                <c:pt idx="1095">
                  <c:v>104165.37</c:v>
                </c:pt>
                <c:pt idx="1096">
                  <c:v>104517.61</c:v>
                </c:pt>
                <c:pt idx="1097">
                  <c:v>104567.93</c:v>
                </c:pt>
                <c:pt idx="1098">
                  <c:v>105423.37</c:v>
                </c:pt>
                <c:pt idx="1099">
                  <c:v>105725.29</c:v>
                </c:pt>
                <c:pt idx="1100">
                  <c:v>103787.97</c:v>
                </c:pt>
                <c:pt idx="1101">
                  <c:v>102102.25</c:v>
                </c:pt>
                <c:pt idx="1102">
                  <c:v>102202.89</c:v>
                </c:pt>
                <c:pt idx="1103">
                  <c:v>101976.45</c:v>
                </c:pt>
                <c:pt idx="1104">
                  <c:v>101750.01</c:v>
                </c:pt>
                <c:pt idx="1105">
                  <c:v>103662.17</c:v>
                </c:pt>
                <c:pt idx="1106">
                  <c:v>103737.65</c:v>
                </c:pt>
                <c:pt idx="1107">
                  <c:v>104316.33</c:v>
                </c:pt>
                <c:pt idx="1108">
                  <c:v>104668.57</c:v>
                </c:pt>
                <c:pt idx="1109">
                  <c:v>104819.53</c:v>
                </c:pt>
                <c:pt idx="1110">
                  <c:v>105121.45</c:v>
                </c:pt>
                <c:pt idx="1111">
                  <c:v>104844.69</c:v>
                </c:pt>
                <c:pt idx="1112">
                  <c:v>105574.33</c:v>
                </c:pt>
                <c:pt idx="1113">
                  <c:v>106077.53</c:v>
                </c:pt>
                <c:pt idx="1114">
                  <c:v>106857.49</c:v>
                </c:pt>
                <c:pt idx="1115">
                  <c:v>106882.65</c:v>
                </c:pt>
                <c:pt idx="1116">
                  <c:v>106127.85</c:v>
                </c:pt>
                <c:pt idx="1117">
                  <c:v>105649.81</c:v>
                </c:pt>
                <c:pt idx="1118">
                  <c:v>105649.81</c:v>
                </c:pt>
                <c:pt idx="1119">
                  <c:v>105750.45</c:v>
                </c:pt>
                <c:pt idx="1120">
                  <c:v>106404.61</c:v>
                </c:pt>
                <c:pt idx="1121">
                  <c:v>105750.45</c:v>
                </c:pt>
                <c:pt idx="1122">
                  <c:v>105599.49</c:v>
                </c:pt>
                <c:pt idx="1123">
                  <c:v>105976.89</c:v>
                </c:pt>
                <c:pt idx="1124">
                  <c:v>106303.97</c:v>
                </c:pt>
                <c:pt idx="1125">
                  <c:v>105750.45</c:v>
                </c:pt>
                <c:pt idx="1126">
                  <c:v>106127.85</c:v>
                </c:pt>
                <c:pt idx="1127">
                  <c:v>106932.97</c:v>
                </c:pt>
                <c:pt idx="1128">
                  <c:v>106631.05</c:v>
                </c:pt>
                <c:pt idx="1129">
                  <c:v>106102.69</c:v>
                </c:pt>
                <c:pt idx="1130">
                  <c:v>105976.89</c:v>
                </c:pt>
                <c:pt idx="1131">
                  <c:v>106480.09</c:v>
                </c:pt>
                <c:pt idx="1132">
                  <c:v>106756.85</c:v>
                </c:pt>
                <c:pt idx="1133">
                  <c:v>106731.69</c:v>
                </c:pt>
                <c:pt idx="1134">
                  <c:v>107184.57</c:v>
                </c:pt>
                <c:pt idx="1135">
                  <c:v>106782.01</c:v>
                </c:pt>
                <c:pt idx="1136">
                  <c:v>106706.53</c:v>
                </c:pt>
                <c:pt idx="1137">
                  <c:v>107385.85</c:v>
                </c:pt>
                <c:pt idx="1138">
                  <c:v>107109.09</c:v>
                </c:pt>
                <c:pt idx="1139">
                  <c:v>107360.69</c:v>
                </c:pt>
                <c:pt idx="1140">
                  <c:v>107209.73</c:v>
                </c:pt>
                <c:pt idx="1141">
                  <c:v>107411.01</c:v>
                </c:pt>
                <c:pt idx="1142">
                  <c:v>107335.53</c:v>
                </c:pt>
                <c:pt idx="1143">
                  <c:v>108040.01</c:v>
                </c:pt>
                <c:pt idx="1144">
                  <c:v>107662.61</c:v>
                </c:pt>
                <c:pt idx="1145">
                  <c:v>108367.09</c:v>
                </c:pt>
                <c:pt idx="1146">
                  <c:v>109398.65</c:v>
                </c:pt>
                <c:pt idx="1147">
                  <c:v>108769.65</c:v>
                </c:pt>
                <c:pt idx="1148">
                  <c:v>108417.41</c:v>
                </c:pt>
                <c:pt idx="1149">
                  <c:v>108367.09</c:v>
                </c:pt>
                <c:pt idx="1150">
                  <c:v>108895.45</c:v>
                </c:pt>
                <c:pt idx="1151">
                  <c:v>108467.73</c:v>
                </c:pt>
                <c:pt idx="1152">
                  <c:v>108794.81</c:v>
                </c:pt>
                <c:pt idx="1153">
                  <c:v>108216.13</c:v>
                </c:pt>
                <c:pt idx="1154">
                  <c:v>108568.37</c:v>
                </c:pt>
                <c:pt idx="1155">
                  <c:v>108744.49</c:v>
                </c:pt>
                <c:pt idx="1156">
                  <c:v>109172.21</c:v>
                </c:pt>
                <c:pt idx="1157">
                  <c:v>108996.09</c:v>
                </c:pt>
                <c:pt idx="1158">
                  <c:v>109851.53</c:v>
                </c:pt>
                <c:pt idx="1159">
                  <c:v>109927.01</c:v>
                </c:pt>
                <c:pt idx="1160">
                  <c:v>110430.21</c:v>
                </c:pt>
                <c:pt idx="1161">
                  <c:v>109474.13</c:v>
                </c:pt>
                <c:pt idx="1162">
                  <c:v>109625.09</c:v>
                </c:pt>
                <c:pt idx="1163">
                  <c:v>109876.69</c:v>
                </c:pt>
                <c:pt idx="1164">
                  <c:v>109675.41</c:v>
                </c:pt>
                <c:pt idx="1165">
                  <c:v>110027.65</c:v>
                </c:pt>
                <c:pt idx="1166">
                  <c:v>110329.57</c:v>
                </c:pt>
                <c:pt idx="1167">
                  <c:v>110530.85</c:v>
                </c:pt>
                <c:pt idx="1168">
                  <c:v>110203.77</c:v>
                </c:pt>
                <c:pt idx="1169">
                  <c:v>110455.37</c:v>
                </c:pt>
                <c:pt idx="1170">
                  <c:v>111159.85</c:v>
                </c:pt>
                <c:pt idx="1171">
                  <c:v>111688.21</c:v>
                </c:pt>
                <c:pt idx="1172">
                  <c:v>113298.45</c:v>
                </c:pt>
                <c:pt idx="1173">
                  <c:v>114254.53</c:v>
                </c:pt>
                <c:pt idx="1174">
                  <c:v>114204.21</c:v>
                </c:pt>
                <c:pt idx="1175">
                  <c:v>114304.85</c:v>
                </c:pt>
                <c:pt idx="1176">
                  <c:v>114405.49</c:v>
                </c:pt>
                <c:pt idx="1177">
                  <c:v>115210.61</c:v>
                </c:pt>
                <c:pt idx="1178">
                  <c:v>115462.21</c:v>
                </c:pt>
                <c:pt idx="1179">
                  <c:v>115713.81</c:v>
                </c:pt>
                <c:pt idx="1180">
                  <c:v>115688.65</c:v>
                </c:pt>
                <c:pt idx="1181">
                  <c:v>114506.13</c:v>
                </c:pt>
                <c:pt idx="1182">
                  <c:v>113550.05</c:v>
                </c:pt>
                <c:pt idx="1183">
                  <c:v>114028.09</c:v>
                </c:pt>
                <c:pt idx="1184">
                  <c:v>114053.25</c:v>
                </c:pt>
                <c:pt idx="1185">
                  <c:v>113298.45</c:v>
                </c:pt>
                <c:pt idx="1186">
                  <c:v>113977.77</c:v>
                </c:pt>
                <c:pt idx="1187">
                  <c:v>113851.97</c:v>
                </c:pt>
                <c:pt idx="1188">
                  <c:v>114002.93</c:v>
                </c:pt>
                <c:pt idx="1189">
                  <c:v>114179.05</c:v>
                </c:pt>
                <c:pt idx="1190">
                  <c:v>114757.73</c:v>
                </c:pt>
                <c:pt idx="1191">
                  <c:v>113776.49</c:v>
                </c:pt>
                <c:pt idx="1192">
                  <c:v>113399.09</c:v>
                </c:pt>
                <c:pt idx="1193">
                  <c:v>113851.97</c:v>
                </c:pt>
                <c:pt idx="1194">
                  <c:v>114304.85</c:v>
                </c:pt>
                <c:pt idx="1195">
                  <c:v>113348.77</c:v>
                </c:pt>
                <c:pt idx="1196">
                  <c:v>114028.09</c:v>
                </c:pt>
                <c:pt idx="1197">
                  <c:v>112795.25</c:v>
                </c:pt>
                <c:pt idx="1198">
                  <c:v>112845.57</c:v>
                </c:pt>
                <c:pt idx="1199">
                  <c:v>112619.13</c:v>
                </c:pt>
                <c:pt idx="1200">
                  <c:v>112770.09</c:v>
                </c:pt>
                <c:pt idx="1201">
                  <c:v>111713.37</c:v>
                </c:pt>
                <c:pt idx="1202">
                  <c:v>111688.21</c:v>
                </c:pt>
                <c:pt idx="1203">
                  <c:v>111663.05</c:v>
                </c:pt>
                <c:pt idx="1204">
                  <c:v>111537.25</c:v>
                </c:pt>
                <c:pt idx="1205">
                  <c:v>111990.13</c:v>
                </c:pt>
                <c:pt idx="1206">
                  <c:v>111788.85</c:v>
                </c:pt>
                <c:pt idx="1207">
                  <c:v>112417.85</c:v>
                </c:pt>
                <c:pt idx="1208">
                  <c:v>112543.65</c:v>
                </c:pt>
                <c:pt idx="1209">
                  <c:v>112392.69</c:v>
                </c:pt>
                <c:pt idx="1210">
                  <c:v>112795.25</c:v>
                </c:pt>
                <c:pt idx="1211">
                  <c:v>112770.09</c:v>
                </c:pt>
                <c:pt idx="1212">
                  <c:v>113298.45</c:v>
                </c:pt>
                <c:pt idx="1213">
                  <c:v>112820.41</c:v>
                </c:pt>
                <c:pt idx="1214">
                  <c:v>113826.81</c:v>
                </c:pt>
                <c:pt idx="1215">
                  <c:v>115084.81</c:v>
                </c:pt>
                <c:pt idx="1216">
                  <c:v>116040.89</c:v>
                </c:pt>
                <c:pt idx="1217">
                  <c:v>115764.13</c:v>
                </c:pt>
                <c:pt idx="1218">
                  <c:v>115336.41</c:v>
                </c:pt>
                <c:pt idx="1219">
                  <c:v>114984.17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KO!$AR$1</c:f>
              <c:strCache>
                <c:ptCount val="1"/>
                <c:pt idx="0">
                  <c:v>total Buy and Hold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KO!$A$2:$A$1221</c:f>
              <c:numCache>
                <c:formatCode>m/d/yy</c:formatCode>
                <c:ptCount val="1220"/>
                <c:pt idx="0">
                  <c:v>41165.0</c:v>
                </c:pt>
                <c:pt idx="1">
                  <c:v>41166.0</c:v>
                </c:pt>
                <c:pt idx="2">
                  <c:v>41169.0</c:v>
                </c:pt>
                <c:pt idx="3">
                  <c:v>41170.0</c:v>
                </c:pt>
                <c:pt idx="4">
                  <c:v>41171.0</c:v>
                </c:pt>
                <c:pt idx="5">
                  <c:v>41172.0</c:v>
                </c:pt>
                <c:pt idx="6">
                  <c:v>41173.0</c:v>
                </c:pt>
                <c:pt idx="7">
                  <c:v>41176.0</c:v>
                </c:pt>
                <c:pt idx="8">
                  <c:v>41177.0</c:v>
                </c:pt>
                <c:pt idx="9">
                  <c:v>41178.0</c:v>
                </c:pt>
                <c:pt idx="10">
                  <c:v>41179.0</c:v>
                </c:pt>
                <c:pt idx="11">
                  <c:v>41180.0</c:v>
                </c:pt>
                <c:pt idx="12">
                  <c:v>41183.0</c:v>
                </c:pt>
                <c:pt idx="13">
                  <c:v>41184.0</c:v>
                </c:pt>
                <c:pt idx="14">
                  <c:v>41185.0</c:v>
                </c:pt>
                <c:pt idx="15">
                  <c:v>41186.0</c:v>
                </c:pt>
                <c:pt idx="16">
                  <c:v>41187.0</c:v>
                </c:pt>
                <c:pt idx="17">
                  <c:v>41191.0</c:v>
                </c:pt>
                <c:pt idx="18">
                  <c:v>41192.0</c:v>
                </c:pt>
                <c:pt idx="19">
                  <c:v>41193.0</c:v>
                </c:pt>
                <c:pt idx="20">
                  <c:v>41194.0</c:v>
                </c:pt>
                <c:pt idx="21">
                  <c:v>41197.0</c:v>
                </c:pt>
                <c:pt idx="22">
                  <c:v>41198.0</c:v>
                </c:pt>
                <c:pt idx="23">
                  <c:v>41199.0</c:v>
                </c:pt>
                <c:pt idx="24">
                  <c:v>41200.0</c:v>
                </c:pt>
                <c:pt idx="25">
                  <c:v>41201.0</c:v>
                </c:pt>
                <c:pt idx="26">
                  <c:v>41204.0</c:v>
                </c:pt>
                <c:pt idx="27">
                  <c:v>41205.0</c:v>
                </c:pt>
                <c:pt idx="28">
                  <c:v>41206.0</c:v>
                </c:pt>
                <c:pt idx="29">
                  <c:v>41207.0</c:v>
                </c:pt>
                <c:pt idx="30">
                  <c:v>41208.0</c:v>
                </c:pt>
                <c:pt idx="31">
                  <c:v>41211.0</c:v>
                </c:pt>
                <c:pt idx="32">
                  <c:v>41212.0</c:v>
                </c:pt>
                <c:pt idx="33">
                  <c:v>41213.0</c:v>
                </c:pt>
                <c:pt idx="34">
                  <c:v>41214.0</c:v>
                </c:pt>
                <c:pt idx="35">
                  <c:v>41215.0</c:v>
                </c:pt>
                <c:pt idx="36">
                  <c:v>41218.0</c:v>
                </c:pt>
                <c:pt idx="37">
                  <c:v>41219.0</c:v>
                </c:pt>
                <c:pt idx="38">
                  <c:v>41220.0</c:v>
                </c:pt>
                <c:pt idx="39">
                  <c:v>41221.0</c:v>
                </c:pt>
                <c:pt idx="40">
                  <c:v>41222.0</c:v>
                </c:pt>
                <c:pt idx="41">
                  <c:v>41226.0</c:v>
                </c:pt>
                <c:pt idx="42">
                  <c:v>41227.0</c:v>
                </c:pt>
                <c:pt idx="43">
                  <c:v>41228.0</c:v>
                </c:pt>
                <c:pt idx="44">
                  <c:v>41229.0</c:v>
                </c:pt>
                <c:pt idx="45">
                  <c:v>41232.0</c:v>
                </c:pt>
                <c:pt idx="46">
                  <c:v>41233.0</c:v>
                </c:pt>
                <c:pt idx="47">
                  <c:v>41234.0</c:v>
                </c:pt>
                <c:pt idx="48">
                  <c:v>41236.0</c:v>
                </c:pt>
                <c:pt idx="49">
                  <c:v>41239.0</c:v>
                </c:pt>
                <c:pt idx="50">
                  <c:v>41240.0</c:v>
                </c:pt>
                <c:pt idx="51">
                  <c:v>41241.0</c:v>
                </c:pt>
                <c:pt idx="52">
                  <c:v>41242.0</c:v>
                </c:pt>
                <c:pt idx="53">
                  <c:v>41243.0</c:v>
                </c:pt>
                <c:pt idx="54">
                  <c:v>41246.0</c:v>
                </c:pt>
                <c:pt idx="55">
                  <c:v>41247.0</c:v>
                </c:pt>
                <c:pt idx="56">
                  <c:v>41248.0</c:v>
                </c:pt>
                <c:pt idx="57">
                  <c:v>41249.0</c:v>
                </c:pt>
                <c:pt idx="58">
                  <c:v>41250.0</c:v>
                </c:pt>
                <c:pt idx="59">
                  <c:v>41253.0</c:v>
                </c:pt>
                <c:pt idx="60">
                  <c:v>41254.0</c:v>
                </c:pt>
                <c:pt idx="61">
                  <c:v>41255.0</c:v>
                </c:pt>
                <c:pt idx="62">
                  <c:v>41256.0</c:v>
                </c:pt>
                <c:pt idx="63">
                  <c:v>41257.0</c:v>
                </c:pt>
                <c:pt idx="64">
                  <c:v>41260.0</c:v>
                </c:pt>
                <c:pt idx="65">
                  <c:v>41261.0</c:v>
                </c:pt>
                <c:pt idx="66">
                  <c:v>41262.0</c:v>
                </c:pt>
                <c:pt idx="67">
                  <c:v>41263.0</c:v>
                </c:pt>
                <c:pt idx="68">
                  <c:v>41264.0</c:v>
                </c:pt>
                <c:pt idx="69">
                  <c:v>41267.0</c:v>
                </c:pt>
                <c:pt idx="70">
                  <c:v>41269.0</c:v>
                </c:pt>
                <c:pt idx="71">
                  <c:v>41270.0</c:v>
                </c:pt>
                <c:pt idx="72">
                  <c:v>41271.0</c:v>
                </c:pt>
                <c:pt idx="73">
                  <c:v>41274.0</c:v>
                </c:pt>
                <c:pt idx="74">
                  <c:v>41276.0</c:v>
                </c:pt>
                <c:pt idx="75">
                  <c:v>41277.0</c:v>
                </c:pt>
                <c:pt idx="76">
                  <c:v>41278.0</c:v>
                </c:pt>
                <c:pt idx="77">
                  <c:v>41281.0</c:v>
                </c:pt>
                <c:pt idx="78">
                  <c:v>41282.0</c:v>
                </c:pt>
                <c:pt idx="79">
                  <c:v>41283.0</c:v>
                </c:pt>
                <c:pt idx="80">
                  <c:v>41284.0</c:v>
                </c:pt>
                <c:pt idx="81">
                  <c:v>41285.0</c:v>
                </c:pt>
                <c:pt idx="82">
                  <c:v>41288.0</c:v>
                </c:pt>
                <c:pt idx="83">
                  <c:v>41289.0</c:v>
                </c:pt>
                <c:pt idx="84">
                  <c:v>41290.0</c:v>
                </c:pt>
                <c:pt idx="85">
                  <c:v>41291.0</c:v>
                </c:pt>
                <c:pt idx="86">
                  <c:v>41292.0</c:v>
                </c:pt>
                <c:pt idx="87">
                  <c:v>41296.0</c:v>
                </c:pt>
                <c:pt idx="88">
                  <c:v>41297.0</c:v>
                </c:pt>
                <c:pt idx="89">
                  <c:v>41298.0</c:v>
                </c:pt>
                <c:pt idx="90">
                  <c:v>41299.0</c:v>
                </c:pt>
                <c:pt idx="91">
                  <c:v>41302.0</c:v>
                </c:pt>
                <c:pt idx="92">
                  <c:v>41303.0</c:v>
                </c:pt>
                <c:pt idx="93">
                  <c:v>41304.0</c:v>
                </c:pt>
                <c:pt idx="94">
                  <c:v>41305.0</c:v>
                </c:pt>
                <c:pt idx="95">
                  <c:v>41306.0</c:v>
                </c:pt>
                <c:pt idx="96">
                  <c:v>41309.0</c:v>
                </c:pt>
                <c:pt idx="97">
                  <c:v>41310.0</c:v>
                </c:pt>
                <c:pt idx="98">
                  <c:v>41311.0</c:v>
                </c:pt>
                <c:pt idx="99">
                  <c:v>41312.0</c:v>
                </c:pt>
                <c:pt idx="100">
                  <c:v>41313.0</c:v>
                </c:pt>
                <c:pt idx="101">
                  <c:v>41316.0</c:v>
                </c:pt>
                <c:pt idx="102">
                  <c:v>41317.0</c:v>
                </c:pt>
                <c:pt idx="103">
                  <c:v>41318.0</c:v>
                </c:pt>
                <c:pt idx="104">
                  <c:v>41319.0</c:v>
                </c:pt>
                <c:pt idx="105">
                  <c:v>41320.0</c:v>
                </c:pt>
                <c:pt idx="106">
                  <c:v>41324.0</c:v>
                </c:pt>
                <c:pt idx="107">
                  <c:v>41325.0</c:v>
                </c:pt>
                <c:pt idx="108">
                  <c:v>41326.0</c:v>
                </c:pt>
                <c:pt idx="109">
                  <c:v>41327.0</c:v>
                </c:pt>
                <c:pt idx="110">
                  <c:v>41330.0</c:v>
                </c:pt>
                <c:pt idx="111">
                  <c:v>41331.0</c:v>
                </c:pt>
                <c:pt idx="112">
                  <c:v>41332.0</c:v>
                </c:pt>
                <c:pt idx="113">
                  <c:v>41333.0</c:v>
                </c:pt>
                <c:pt idx="114">
                  <c:v>41334.0</c:v>
                </c:pt>
                <c:pt idx="115">
                  <c:v>41337.0</c:v>
                </c:pt>
                <c:pt idx="116">
                  <c:v>41338.0</c:v>
                </c:pt>
                <c:pt idx="117">
                  <c:v>41339.0</c:v>
                </c:pt>
                <c:pt idx="118">
                  <c:v>41340.0</c:v>
                </c:pt>
                <c:pt idx="119">
                  <c:v>41341.0</c:v>
                </c:pt>
                <c:pt idx="120">
                  <c:v>41344.0</c:v>
                </c:pt>
                <c:pt idx="121">
                  <c:v>41345.0</c:v>
                </c:pt>
                <c:pt idx="122">
                  <c:v>41346.0</c:v>
                </c:pt>
                <c:pt idx="123">
                  <c:v>41347.0</c:v>
                </c:pt>
                <c:pt idx="124">
                  <c:v>41348.0</c:v>
                </c:pt>
                <c:pt idx="125">
                  <c:v>41351.0</c:v>
                </c:pt>
                <c:pt idx="126">
                  <c:v>41352.0</c:v>
                </c:pt>
                <c:pt idx="127">
                  <c:v>41353.0</c:v>
                </c:pt>
                <c:pt idx="128">
                  <c:v>41354.0</c:v>
                </c:pt>
                <c:pt idx="129">
                  <c:v>41355.0</c:v>
                </c:pt>
                <c:pt idx="130">
                  <c:v>41358.0</c:v>
                </c:pt>
                <c:pt idx="131">
                  <c:v>41359.0</c:v>
                </c:pt>
                <c:pt idx="132">
                  <c:v>41360.0</c:v>
                </c:pt>
                <c:pt idx="133">
                  <c:v>41361.0</c:v>
                </c:pt>
                <c:pt idx="134">
                  <c:v>41365.0</c:v>
                </c:pt>
                <c:pt idx="135">
                  <c:v>41366.0</c:v>
                </c:pt>
                <c:pt idx="136">
                  <c:v>41367.0</c:v>
                </c:pt>
                <c:pt idx="137">
                  <c:v>41368.0</c:v>
                </c:pt>
                <c:pt idx="138">
                  <c:v>41369.0</c:v>
                </c:pt>
                <c:pt idx="139">
                  <c:v>41372.0</c:v>
                </c:pt>
                <c:pt idx="140">
                  <c:v>41373.0</c:v>
                </c:pt>
                <c:pt idx="141">
                  <c:v>41374.0</c:v>
                </c:pt>
                <c:pt idx="142">
                  <c:v>41375.0</c:v>
                </c:pt>
                <c:pt idx="143">
                  <c:v>41376.0</c:v>
                </c:pt>
                <c:pt idx="144">
                  <c:v>41379.0</c:v>
                </c:pt>
                <c:pt idx="145">
                  <c:v>41380.0</c:v>
                </c:pt>
                <c:pt idx="146">
                  <c:v>41381.0</c:v>
                </c:pt>
                <c:pt idx="147">
                  <c:v>41382.0</c:v>
                </c:pt>
                <c:pt idx="148">
                  <c:v>41383.0</c:v>
                </c:pt>
                <c:pt idx="149">
                  <c:v>41386.0</c:v>
                </c:pt>
                <c:pt idx="150">
                  <c:v>41387.0</c:v>
                </c:pt>
                <c:pt idx="151">
                  <c:v>41388.0</c:v>
                </c:pt>
                <c:pt idx="152">
                  <c:v>41389.0</c:v>
                </c:pt>
                <c:pt idx="153">
                  <c:v>41390.0</c:v>
                </c:pt>
                <c:pt idx="154">
                  <c:v>41393.0</c:v>
                </c:pt>
                <c:pt idx="155">
                  <c:v>41394.0</c:v>
                </c:pt>
                <c:pt idx="156">
                  <c:v>41395.0</c:v>
                </c:pt>
                <c:pt idx="157">
                  <c:v>41396.0</c:v>
                </c:pt>
                <c:pt idx="158">
                  <c:v>41397.0</c:v>
                </c:pt>
                <c:pt idx="159">
                  <c:v>41400.0</c:v>
                </c:pt>
                <c:pt idx="160">
                  <c:v>41401.0</c:v>
                </c:pt>
                <c:pt idx="161">
                  <c:v>41402.0</c:v>
                </c:pt>
                <c:pt idx="162">
                  <c:v>41403.0</c:v>
                </c:pt>
                <c:pt idx="163">
                  <c:v>41404.0</c:v>
                </c:pt>
                <c:pt idx="164">
                  <c:v>41407.0</c:v>
                </c:pt>
                <c:pt idx="165">
                  <c:v>41408.0</c:v>
                </c:pt>
                <c:pt idx="166">
                  <c:v>41409.0</c:v>
                </c:pt>
                <c:pt idx="167">
                  <c:v>41410.0</c:v>
                </c:pt>
                <c:pt idx="168">
                  <c:v>41411.0</c:v>
                </c:pt>
                <c:pt idx="169">
                  <c:v>41414.0</c:v>
                </c:pt>
                <c:pt idx="170">
                  <c:v>41415.0</c:v>
                </c:pt>
                <c:pt idx="171">
                  <c:v>41416.0</c:v>
                </c:pt>
                <c:pt idx="172">
                  <c:v>41417.0</c:v>
                </c:pt>
                <c:pt idx="173">
                  <c:v>41418.0</c:v>
                </c:pt>
                <c:pt idx="174">
                  <c:v>41422.0</c:v>
                </c:pt>
                <c:pt idx="175">
                  <c:v>41423.0</c:v>
                </c:pt>
                <c:pt idx="176">
                  <c:v>41424.0</c:v>
                </c:pt>
                <c:pt idx="177">
                  <c:v>41425.0</c:v>
                </c:pt>
                <c:pt idx="178">
                  <c:v>41428.0</c:v>
                </c:pt>
                <c:pt idx="179">
                  <c:v>41429.0</c:v>
                </c:pt>
                <c:pt idx="180">
                  <c:v>41430.0</c:v>
                </c:pt>
                <c:pt idx="181">
                  <c:v>41431.0</c:v>
                </c:pt>
                <c:pt idx="182">
                  <c:v>41432.0</c:v>
                </c:pt>
                <c:pt idx="183">
                  <c:v>41435.0</c:v>
                </c:pt>
                <c:pt idx="184">
                  <c:v>41436.0</c:v>
                </c:pt>
                <c:pt idx="185">
                  <c:v>41437.0</c:v>
                </c:pt>
                <c:pt idx="186">
                  <c:v>41438.0</c:v>
                </c:pt>
                <c:pt idx="187">
                  <c:v>41439.0</c:v>
                </c:pt>
                <c:pt idx="188">
                  <c:v>41442.0</c:v>
                </c:pt>
                <c:pt idx="189">
                  <c:v>41443.0</c:v>
                </c:pt>
                <c:pt idx="190">
                  <c:v>41444.0</c:v>
                </c:pt>
                <c:pt idx="191">
                  <c:v>41445.0</c:v>
                </c:pt>
                <c:pt idx="192">
                  <c:v>41446.0</c:v>
                </c:pt>
                <c:pt idx="193">
                  <c:v>41449.0</c:v>
                </c:pt>
                <c:pt idx="194">
                  <c:v>41450.0</c:v>
                </c:pt>
                <c:pt idx="195">
                  <c:v>41451.0</c:v>
                </c:pt>
                <c:pt idx="196">
                  <c:v>41452.0</c:v>
                </c:pt>
                <c:pt idx="197">
                  <c:v>41453.0</c:v>
                </c:pt>
                <c:pt idx="198">
                  <c:v>41456.0</c:v>
                </c:pt>
                <c:pt idx="199">
                  <c:v>41457.0</c:v>
                </c:pt>
                <c:pt idx="200">
                  <c:v>41458.0</c:v>
                </c:pt>
                <c:pt idx="201">
                  <c:v>41460.0</c:v>
                </c:pt>
                <c:pt idx="202">
                  <c:v>41463.0</c:v>
                </c:pt>
                <c:pt idx="203">
                  <c:v>41464.0</c:v>
                </c:pt>
                <c:pt idx="204">
                  <c:v>41465.0</c:v>
                </c:pt>
                <c:pt idx="205">
                  <c:v>41466.0</c:v>
                </c:pt>
                <c:pt idx="206">
                  <c:v>41467.0</c:v>
                </c:pt>
                <c:pt idx="207">
                  <c:v>41470.0</c:v>
                </c:pt>
                <c:pt idx="208">
                  <c:v>41471.0</c:v>
                </c:pt>
                <c:pt idx="209">
                  <c:v>41472.0</c:v>
                </c:pt>
                <c:pt idx="210">
                  <c:v>41473.0</c:v>
                </c:pt>
                <c:pt idx="211">
                  <c:v>41474.0</c:v>
                </c:pt>
                <c:pt idx="212">
                  <c:v>41477.0</c:v>
                </c:pt>
                <c:pt idx="213">
                  <c:v>41478.0</c:v>
                </c:pt>
                <c:pt idx="214">
                  <c:v>41479.0</c:v>
                </c:pt>
                <c:pt idx="215">
                  <c:v>41480.0</c:v>
                </c:pt>
                <c:pt idx="216">
                  <c:v>41481.0</c:v>
                </c:pt>
                <c:pt idx="217">
                  <c:v>41484.0</c:v>
                </c:pt>
                <c:pt idx="218">
                  <c:v>41485.0</c:v>
                </c:pt>
                <c:pt idx="219">
                  <c:v>41486.0</c:v>
                </c:pt>
                <c:pt idx="220">
                  <c:v>41487.0</c:v>
                </c:pt>
                <c:pt idx="221">
                  <c:v>41488.0</c:v>
                </c:pt>
                <c:pt idx="222">
                  <c:v>41491.0</c:v>
                </c:pt>
                <c:pt idx="223">
                  <c:v>41492.0</c:v>
                </c:pt>
                <c:pt idx="224">
                  <c:v>41493.0</c:v>
                </c:pt>
                <c:pt idx="225">
                  <c:v>41494.0</c:v>
                </c:pt>
                <c:pt idx="226">
                  <c:v>41495.0</c:v>
                </c:pt>
                <c:pt idx="227">
                  <c:v>41498.0</c:v>
                </c:pt>
                <c:pt idx="228">
                  <c:v>41499.0</c:v>
                </c:pt>
                <c:pt idx="229">
                  <c:v>41500.0</c:v>
                </c:pt>
                <c:pt idx="230">
                  <c:v>41501.0</c:v>
                </c:pt>
                <c:pt idx="231">
                  <c:v>41502.0</c:v>
                </c:pt>
                <c:pt idx="232">
                  <c:v>41505.0</c:v>
                </c:pt>
                <c:pt idx="233">
                  <c:v>41506.0</c:v>
                </c:pt>
                <c:pt idx="234">
                  <c:v>41507.0</c:v>
                </c:pt>
                <c:pt idx="235">
                  <c:v>41508.0</c:v>
                </c:pt>
                <c:pt idx="236">
                  <c:v>41509.0</c:v>
                </c:pt>
                <c:pt idx="237">
                  <c:v>41512.0</c:v>
                </c:pt>
                <c:pt idx="238">
                  <c:v>41513.0</c:v>
                </c:pt>
                <c:pt idx="239">
                  <c:v>41514.0</c:v>
                </c:pt>
                <c:pt idx="240">
                  <c:v>41515.0</c:v>
                </c:pt>
                <c:pt idx="241">
                  <c:v>41516.0</c:v>
                </c:pt>
                <c:pt idx="242">
                  <c:v>41520.0</c:v>
                </c:pt>
                <c:pt idx="243">
                  <c:v>41521.0</c:v>
                </c:pt>
                <c:pt idx="244">
                  <c:v>41522.0</c:v>
                </c:pt>
                <c:pt idx="245">
                  <c:v>41523.0</c:v>
                </c:pt>
                <c:pt idx="246">
                  <c:v>41526.0</c:v>
                </c:pt>
                <c:pt idx="247">
                  <c:v>41527.0</c:v>
                </c:pt>
                <c:pt idx="248">
                  <c:v>41528.0</c:v>
                </c:pt>
                <c:pt idx="249">
                  <c:v>41529.0</c:v>
                </c:pt>
                <c:pt idx="250">
                  <c:v>41530.0</c:v>
                </c:pt>
                <c:pt idx="251">
                  <c:v>41533.0</c:v>
                </c:pt>
                <c:pt idx="252">
                  <c:v>41534.0</c:v>
                </c:pt>
                <c:pt idx="253">
                  <c:v>41535.0</c:v>
                </c:pt>
                <c:pt idx="254">
                  <c:v>41536.0</c:v>
                </c:pt>
                <c:pt idx="255">
                  <c:v>41537.0</c:v>
                </c:pt>
                <c:pt idx="256">
                  <c:v>41540.0</c:v>
                </c:pt>
                <c:pt idx="257">
                  <c:v>41541.0</c:v>
                </c:pt>
                <c:pt idx="258">
                  <c:v>41542.0</c:v>
                </c:pt>
                <c:pt idx="259">
                  <c:v>41543.0</c:v>
                </c:pt>
                <c:pt idx="260">
                  <c:v>41544.0</c:v>
                </c:pt>
                <c:pt idx="261">
                  <c:v>41547.0</c:v>
                </c:pt>
                <c:pt idx="262">
                  <c:v>41548.0</c:v>
                </c:pt>
                <c:pt idx="263">
                  <c:v>41549.0</c:v>
                </c:pt>
                <c:pt idx="264">
                  <c:v>41550.0</c:v>
                </c:pt>
                <c:pt idx="265">
                  <c:v>41551.0</c:v>
                </c:pt>
                <c:pt idx="266">
                  <c:v>41554.0</c:v>
                </c:pt>
                <c:pt idx="267">
                  <c:v>41555.0</c:v>
                </c:pt>
                <c:pt idx="268">
                  <c:v>41556.0</c:v>
                </c:pt>
                <c:pt idx="269">
                  <c:v>41557.0</c:v>
                </c:pt>
                <c:pt idx="270">
                  <c:v>41558.0</c:v>
                </c:pt>
                <c:pt idx="271">
                  <c:v>41562.0</c:v>
                </c:pt>
                <c:pt idx="272">
                  <c:v>41563.0</c:v>
                </c:pt>
                <c:pt idx="273">
                  <c:v>41564.0</c:v>
                </c:pt>
                <c:pt idx="274">
                  <c:v>41565.0</c:v>
                </c:pt>
                <c:pt idx="275">
                  <c:v>41568.0</c:v>
                </c:pt>
                <c:pt idx="276">
                  <c:v>41569.0</c:v>
                </c:pt>
                <c:pt idx="277">
                  <c:v>41570.0</c:v>
                </c:pt>
                <c:pt idx="278">
                  <c:v>41571.0</c:v>
                </c:pt>
                <c:pt idx="279">
                  <c:v>41572.0</c:v>
                </c:pt>
                <c:pt idx="280">
                  <c:v>41575.0</c:v>
                </c:pt>
                <c:pt idx="281">
                  <c:v>41576.0</c:v>
                </c:pt>
                <c:pt idx="282">
                  <c:v>41577.0</c:v>
                </c:pt>
                <c:pt idx="283">
                  <c:v>41578.0</c:v>
                </c:pt>
                <c:pt idx="284">
                  <c:v>41579.0</c:v>
                </c:pt>
                <c:pt idx="285">
                  <c:v>41582.0</c:v>
                </c:pt>
                <c:pt idx="286">
                  <c:v>41583.0</c:v>
                </c:pt>
                <c:pt idx="287">
                  <c:v>41584.0</c:v>
                </c:pt>
                <c:pt idx="288">
                  <c:v>41585.0</c:v>
                </c:pt>
                <c:pt idx="289">
                  <c:v>41586.0</c:v>
                </c:pt>
                <c:pt idx="290">
                  <c:v>41590.0</c:v>
                </c:pt>
                <c:pt idx="291">
                  <c:v>41591.0</c:v>
                </c:pt>
                <c:pt idx="292">
                  <c:v>41592.0</c:v>
                </c:pt>
                <c:pt idx="293">
                  <c:v>41593.0</c:v>
                </c:pt>
                <c:pt idx="294">
                  <c:v>41596.0</c:v>
                </c:pt>
                <c:pt idx="295">
                  <c:v>41597.0</c:v>
                </c:pt>
                <c:pt idx="296">
                  <c:v>41598.0</c:v>
                </c:pt>
                <c:pt idx="297">
                  <c:v>41599.0</c:v>
                </c:pt>
                <c:pt idx="298">
                  <c:v>41600.0</c:v>
                </c:pt>
                <c:pt idx="299">
                  <c:v>41603.0</c:v>
                </c:pt>
                <c:pt idx="300">
                  <c:v>41604.0</c:v>
                </c:pt>
                <c:pt idx="301">
                  <c:v>41605.0</c:v>
                </c:pt>
                <c:pt idx="302">
                  <c:v>41607.0</c:v>
                </c:pt>
                <c:pt idx="303">
                  <c:v>41610.0</c:v>
                </c:pt>
                <c:pt idx="304">
                  <c:v>41611.0</c:v>
                </c:pt>
                <c:pt idx="305">
                  <c:v>41612.0</c:v>
                </c:pt>
                <c:pt idx="306">
                  <c:v>41613.0</c:v>
                </c:pt>
                <c:pt idx="307">
                  <c:v>41614.0</c:v>
                </c:pt>
                <c:pt idx="308">
                  <c:v>41617.0</c:v>
                </c:pt>
                <c:pt idx="309">
                  <c:v>41618.0</c:v>
                </c:pt>
                <c:pt idx="310">
                  <c:v>41619.0</c:v>
                </c:pt>
                <c:pt idx="311">
                  <c:v>41620.0</c:v>
                </c:pt>
                <c:pt idx="312">
                  <c:v>41621.0</c:v>
                </c:pt>
                <c:pt idx="313">
                  <c:v>41624.0</c:v>
                </c:pt>
                <c:pt idx="314">
                  <c:v>41625.0</c:v>
                </c:pt>
                <c:pt idx="315">
                  <c:v>41626.0</c:v>
                </c:pt>
                <c:pt idx="316">
                  <c:v>41627.0</c:v>
                </c:pt>
                <c:pt idx="317">
                  <c:v>41628.0</c:v>
                </c:pt>
                <c:pt idx="318">
                  <c:v>41631.0</c:v>
                </c:pt>
                <c:pt idx="319">
                  <c:v>41632.0</c:v>
                </c:pt>
                <c:pt idx="320">
                  <c:v>41634.0</c:v>
                </c:pt>
                <c:pt idx="321">
                  <c:v>41635.0</c:v>
                </c:pt>
                <c:pt idx="322">
                  <c:v>41638.0</c:v>
                </c:pt>
                <c:pt idx="323">
                  <c:v>41639.0</c:v>
                </c:pt>
                <c:pt idx="324">
                  <c:v>41641.0</c:v>
                </c:pt>
                <c:pt idx="325">
                  <c:v>41642.0</c:v>
                </c:pt>
                <c:pt idx="326">
                  <c:v>41645.0</c:v>
                </c:pt>
                <c:pt idx="327">
                  <c:v>41646.0</c:v>
                </c:pt>
                <c:pt idx="328">
                  <c:v>41647.0</c:v>
                </c:pt>
                <c:pt idx="329">
                  <c:v>41648.0</c:v>
                </c:pt>
                <c:pt idx="330">
                  <c:v>41649.0</c:v>
                </c:pt>
                <c:pt idx="331">
                  <c:v>41652.0</c:v>
                </c:pt>
                <c:pt idx="332">
                  <c:v>41653.0</c:v>
                </c:pt>
                <c:pt idx="333">
                  <c:v>41654.0</c:v>
                </c:pt>
                <c:pt idx="334">
                  <c:v>41655.0</c:v>
                </c:pt>
                <c:pt idx="335">
                  <c:v>41656.0</c:v>
                </c:pt>
                <c:pt idx="336">
                  <c:v>41660.0</c:v>
                </c:pt>
                <c:pt idx="337">
                  <c:v>41661.0</c:v>
                </c:pt>
                <c:pt idx="338">
                  <c:v>41662.0</c:v>
                </c:pt>
                <c:pt idx="339">
                  <c:v>41663.0</c:v>
                </c:pt>
                <c:pt idx="340">
                  <c:v>41666.0</c:v>
                </c:pt>
                <c:pt idx="341">
                  <c:v>41667.0</c:v>
                </c:pt>
                <c:pt idx="342">
                  <c:v>41668.0</c:v>
                </c:pt>
                <c:pt idx="343">
                  <c:v>41669.0</c:v>
                </c:pt>
                <c:pt idx="344">
                  <c:v>41670.0</c:v>
                </c:pt>
                <c:pt idx="345">
                  <c:v>41673.0</c:v>
                </c:pt>
                <c:pt idx="346">
                  <c:v>41674.0</c:v>
                </c:pt>
                <c:pt idx="347">
                  <c:v>41675.0</c:v>
                </c:pt>
                <c:pt idx="348">
                  <c:v>41676.0</c:v>
                </c:pt>
                <c:pt idx="349">
                  <c:v>41677.0</c:v>
                </c:pt>
                <c:pt idx="350">
                  <c:v>41680.0</c:v>
                </c:pt>
                <c:pt idx="351">
                  <c:v>41681.0</c:v>
                </c:pt>
                <c:pt idx="352">
                  <c:v>41682.0</c:v>
                </c:pt>
                <c:pt idx="353">
                  <c:v>41683.0</c:v>
                </c:pt>
                <c:pt idx="354">
                  <c:v>41684.0</c:v>
                </c:pt>
                <c:pt idx="355">
                  <c:v>41688.0</c:v>
                </c:pt>
                <c:pt idx="356">
                  <c:v>41689.0</c:v>
                </c:pt>
                <c:pt idx="357">
                  <c:v>41690.0</c:v>
                </c:pt>
                <c:pt idx="358">
                  <c:v>41691.0</c:v>
                </c:pt>
                <c:pt idx="359">
                  <c:v>41694.0</c:v>
                </c:pt>
                <c:pt idx="360">
                  <c:v>41695.0</c:v>
                </c:pt>
                <c:pt idx="361">
                  <c:v>41696.0</c:v>
                </c:pt>
                <c:pt idx="362">
                  <c:v>41697.0</c:v>
                </c:pt>
                <c:pt idx="363">
                  <c:v>41698.0</c:v>
                </c:pt>
                <c:pt idx="364">
                  <c:v>41701.0</c:v>
                </c:pt>
                <c:pt idx="365">
                  <c:v>41702.0</c:v>
                </c:pt>
                <c:pt idx="366">
                  <c:v>41703.0</c:v>
                </c:pt>
                <c:pt idx="367">
                  <c:v>41704.0</c:v>
                </c:pt>
                <c:pt idx="368">
                  <c:v>41705.0</c:v>
                </c:pt>
                <c:pt idx="369">
                  <c:v>41708.0</c:v>
                </c:pt>
                <c:pt idx="370">
                  <c:v>41709.0</c:v>
                </c:pt>
                <c:pt idx="371">
                  <c:v>41710.0</c:v>
                </c:pt>
                <c:pt idx="372">
                  <c:v>41711.0</c:v>
                </c:pt>
                <c:pt idx="373">
                  <c:v>41712.0</c:v>
                </c:pt>
                <c:pt idx="374">
                  <c:v>41715.0</c:v>
                </c:pt>
                <c:pt idx="375">
                  <c:v>41716.0</c:v>
                </c:pt>
                <c:pt idx="376">
                  <c:v>41717.0</c:v>
                </c:pt>
                <c:pt idx="377">
                  <c:v>41718.0</c:v>
                </c:pt>
                <c:pt idx="378">
                  <c:v>41719.0</c:v>
                </c:pt>
                <c:pt idx="379">
                  <c:v>41722.0</c:v>
                </c:pt>
                <c:pt idx="380">
                  <c:v>41723.0</c:v>
                </c:pt>
                <c:pt idx="381">
                  <c:v>41724.0</c:v>
                </c:pt>
                <c:pt idx="382">
                  <c:v>41725.0</c:v>
                </c:pt>
                <c:pt idx="383">
                  <c:v>41726.0</c:v>
                </c:pt>
                <c:pt idx="384">
                  <c:v>41729.0</c:v>
                </c:pt>
                <c:pt idx="385">
                  <c:v>41730.0</c:v>
                </c:pt>
                <c:pt idx="386">
                  <c:v>41731.0</c:v>
                </c:pt>
                <c:pt idx="387">
                  <c:v>41732.0</c:v>
                </c:pt>
                <c:pt idx="388">
                  <c:v>41733.0</c:v>
                </c:pt>
                <c:pt idx="389">
                  <c:v>41736.0</c:v>
                </c:pt>
                <c:pt idx="390">
                  <c:v>41737.0</c:v>
                </c:pt>
                <c:pt idx="391">
                  <c:v>41738.0</c:v>
                </c:pt>
                <c:pt idx="392">
                  <c:v>41739.0</c:v>
                </c:pt>
                <c:pt idx="393">
                  <c:v>41740.0</c:v>
                </c:pt>
                <c:pt idx="394">
                  <c:v>41743.0</c:v>
                </c:pt>
                <c:pt idx="395">
                  <c:v>41744.0</c:v>
                </c:pt>
                <c:pt idx="396">
                  <c:v>41745.0</c:v>
                </c:pt>
                <c:pt idx="397">
                  <c:v>41746.0</c:v>
                </c:pt>
                <c:pt idx="398">
                  <c:v>41750.0</c:v>
                </c:pt>
                <c:pt idx="399">
                  <c:v>41751.0</c:v>
                </c:pt>
                <c:pt idx="400">
                  <c:v>41752.0</c:v>
                </c:pt>
                <c:pt idx="401">
                  <c:v>41753.0</c:v>
                </c:pt>
                <c:pt idx="402">
                  <c:v>41754.0</c:v>
                </c:pt>
                <c:pt idx="403">
                  <c:v>41757.0</c:v>
                </c:pt>
                <c:pt idx="404">
                  <c:v>41758.0</c:v>
                </c:pt>
                <c:pt idx="405">
                  <c:v>41759.0</c:v>
                </c:pt>
                <c:pt idx="406">
                  <c:v>41760.0</c:v>
                </c:pt>
                <c:pt idx="407">
                  <c:v>41761.0</c:v>
                </c:pt>
                <c:pt idx="408">
                  <c:v>41764.0</c:v>
                </c:pt>
                <c:pt idx="409">
                  <c:v>41765.0</c:v>
                </c:pt>
                <c:pt idx="410">
                  <c:v>41766.0</c:v>
                </c:pt>
                <c:pt idx="411">
                  <c:v>41767.0</c:v>
                </c:pt>
                <c:pt idx="412">
                  <c:v>41768.0</c:v>
                </c:pt>
                <c:pt idx="413">
                  <c:v>41771.0</c:v>
                </c:pt>
                <c:pt idx="414">
                  <c:v>41772.0</c:v>
                </c:pt>
                <c:pt idx="415">
                  <c:v>41773.0</c:v>
                </c:pt>
                <c:pt idx="416">
                  <c:v>41774.0</c:v>
                </c:pt>
                <c:pt idx="417">
                  <c:v>41775.0</c:v>
                </c:pt>
                <c:pt idx="418">
                  <c:v>41778.0</c:v>
                </c:pt>
                <c:pt idx="419">
                  <c:v>41779.0</c:v>
                </c:pt>
                <c:pt idx="420">
                  <c:v>41780.0</c:v>
                </c:pt>
                <c:pt idx="421">
                  <c:v>41781.0</c:v>
                </c:pt>
                <c:pt idx="422">
                  <c:v>41782.0</c:v>
                </c:pt>
                <c:pt idx="423">
                  <c:v>41786.0</c:v>
                </c:pt>
                <c:pt idx="424">
                  <c:v>41787.0</c:v>
                </c:pt>
                <c:pt idx="425">
                  <c:v>41788.0</c:v>
                </c:pt>
                <c:pt idx="426">
                  <c:v>41789.0</c:v>
                </c:pt>
                <c:pt idx="427">
                  <c:v>41792.0</c:v>
                </c:pt>
                <c:pt idx="428">
                  <c:v>41793.0</c:v>
                </c:pt>
                <c:pt idx="429">
                  <c:v>41794.0</c:v>
                </c:pt>
                <c:pt idx="430">
                  <c:v>41795.0</c:v>
                </c:pt>
                <c:pt idx="431">
                  <c:v>41796.0</c:v>
                </c:pt>
                <c:pt idx="432">
                  <c:v>41799.0</c:v>
                </c:pt>
                <c:pt idx="433">
                  <c:v>41800.0</c:v>
                </c:pt>
                <c:pt idx="434">
                  <c:v>41801.0</c:v>
                </c:pt>
                <c:pt idx="435">
                  <c:v>41802.0</c:v>
                </c:pt>
                <c:pt idx="436">
                  <c:v>41803.0</c:v>
                </c:pt>
                <c:pt idx="437">
                  <c:v>41806.0</c:v>
                </c:pt>
                <c:pt idx="438">
                  <c:v>41807.0</c:v>
                </c:pt>
                <c:pt idx="439">
                  <c:v>41808.0</c:v>
                </c:pt>
                <c:pt idx="440">
                  <c:v>41809.0</c:v>
                </c:pt>
                <c:pt idx="441">
                  <c:v>41810.0</c:v>
                </c:pt>
                <c:pt idx="442">
                  <c:v>41813.0</c:v>
                </c:pt>
                <c:pt idx="443">
                  <c:v>41814.0</c:v>
                </c:pt>
                <c:pt idx="444">
                  <c:v>41815.0</c:v>
                </c:pt>
                <c:pt idx="445">
                  <c:v>41816.0</c:v>
                </c:pt>
                <c:pt idx="446">
                  <c:v>41817.0</c:v>
                </c:pt>
                <c:pt idx="447">
                  <c:v>41820.0</c:v>
                </c:pt>
                <c:pt idx="448">
                  <c:v>41821.0</c:v>
                </c:pt>
                <c:pt idx="449">
                  <c:v>41822.0</c:v>
                </c:pt>
                <c:pt idx="450">
                  <c:v>41823.0</c:v>
                </c:pt>
                <c:pt idx="451">
                  <c:v>41827.0</c:v>
                </c:pt>
                <c:pt idx="452">
                  <c:v>41828.0</c:v>
                </c:pt>
                <c:pt idx="453">
                  <c:v>41829.0</c:v>
                </c:pt>
                <c:pt idx="454">
                  <c:v>41830.0</c:v>
                </c:pt>
                <c:pt idx="455">
                  <c:v>41831.0</c:v>
                </c:pt>
                <c:pt idx="456">
                  <c:v>41834.0</c:v>
                </c:pt>
                <c:pt idx="457">
                  <c:v>41835.0</c:v>
                </c:pt>
                <c:pt idx="458">
                  <c:v>41836.0</c:v>
                </c:pt>
                <c:pt idx="459">
                  <c:v>41837.0</c:v>
                </c:pt>
                <c:pt idx="460">
                  <c:v>41838.0</c:v>
                </c:pt>
                <c:pt idx="461">
                  <c:v>41841.0</c:v>
                </c:pt>
                <c:pt idx="462">
                  <c:v>41842.0</c:v>
                </c:pt>
                <c:pt idx="463">
                  <c:v>41843.0</c:v>
                </c:pt>
                <c:pt idx="464">
                  <c:v>41844.0</c:v>
                </c:pt>
                <c:pt idx="465">
                  <c:v>41845.0</c:v>
                </c:pt>
                <c:pt idx="466">
                  <c:v>41848.0</c:v>
                </c:pt>
                <c:pt idx="467">
                  <c:v>41849.0</c:v>
                </c:pt>
                <c:pt idx="468">
                  <c:v>41850.0</c:v>
                </c:pt>
                <c:pt idx="469">
                  <c:v>41851.0</c:v>
                </c:pt>
                <c:pt idx="470">
                  <c:v>41852.0</c:v>
                </c:pt>
                <c:pt idx="471">
                  <c:v>41855.0</c:v>
                </c:pt>
                <c:pt idx="472">
                  <c:v>41856.0</c:v>
                </c:pt>
                <c:pt idx="473">
                  <c:v>41857.0</c:v>
                </c:pt>
                <c:pt idx="474">
                  <c:v>41858.0</c:v>
                </c:pt>
                <c:pt idx="475">
                  <c:v>41859.0</c:v>
                </c:pt>
                <c:pt idx="476">
                  <c:v>41862.0</c:v>
                </c:pt>
                <c:pt idx="477">
                  <c:v>41863.0</c:v>
                </c:pt>
                <c:pt idx="478">
                  <c:v>41864.0</c:v>
                </c:pt>
                <c:pt idx="479">
                  <c:v>41865.0</c:v>
                </c:pt>
                <c:pt idx="480">
                  <c:v>41866.0</c:v>
                </c:pt>
                <c:pt idx="481">
                  <c:v>41869.0</c:v>
                </c:pt>
                <c:pt idx="482">
                  <c:v>41870.0</c:v>
                </c:pt>
                <c:pt idx="483">
                  <c:v>41871.0</c:v>
                </c:pt>
                <c:pt idx="484">
                  <c:v>41872.0</c:v>
                </c:pt>
                <c:pt idx="485">
                  <c:v>41873.0</c:v>
                </c:pt>
                <c:pt idx="486">
                  <c:v>41876.0</c:v>
                </c:pt>
                <c:pt idx="487">
                  <c:v>41877.0</c:v>
                </c:pt>
                <c:pt idx="488">
                  <c:v>41878.0</c:v>
                </c:pt>
                <c:pt idx="489">
                  <c:v>41879.0</c:v>
                </c:pt>
                <c:pt idx="490">
                  <c:v>41880.0</c:v>
                </c:pt>
                <c:pt idx="491">
                  <c:v>41884.0</c:v>
                </c:pt>
                <c:pt idx="492">
                  <c:v>41885.0</c:v>
                </c:pt>
                <c:pt idx="493">
                  <c:v>41886.0</c:v>
                </c:pt>
                <c:pt idx="494">
                  <c:v>41887.0</c:v>
                </c:pt>
                <c:pt idx="495">
                  <c:v>41890.0</c:v>
                </c:pt>
                <c:pt idx="496">
                  <c:v>41891.0</c:v>
                </c:pt>
                <c:pt idx="497">
                  <c:v>41892.0</c:v>
                </c:pt>
                <c:pt idx="498">
                  <c:v>41893.0</c:v>
                </c:pt>
                <c:pt idx="499">
                  <c:v>41894.0</c:v>
                </c:pt>
                <c:pt idx="500">
                  <c:v>41897.0</c:v>
                </c:pt>
                <c:pt idx="501">
                  <c:v>41898.0</c:v>
                </c:pt>
                <c:pt idx="502">
                  <c:v>41899.0</c:v>
                </c:pt>
                <c:pt idx="503">
                  <c:v>41900.0</c:v>
                </c:pt>
                <c:pt idx="504">
                  <c:v>41901.0</c:v>
                </c:pt>
                <c:pt idx="505">
                  <c:v>41904.0</c:v>
                </c:pt>
                <c:pt idx="506">
                  <c:v>41905.0</c:v>
                </c:pt>
                <c:pt idx="507">
                  <c:v>41906.0</c:v>
                </c:pt>
                <c:pt idx="508">
                  <c:v>41907.0</c:v>
                </c:pt>
                <c:pt idx="509">
                  <c:v>41908.0</c:v>
                </c:pt>
                <c:pt idx="510">
                  <c:v>41911.0</c:v>
                </c:pt>
                <c:pt idx="511">
                  <c:v>41912.0</c:v>
                </c:pt>
                <c:pt idx="512">
                  <c:v>41913.0</c:v>
                </c:pt>
                <c:pt idx="513">
                  <c:v>41914.0</c:v>
                </c:pt>
                <c:pt idx="514">
                  <c:v>41915.0</c:v>
                </c:pt>
                <c:pt idx="515">
                  <c:v>41918.0</c:v>
                </c:pt>
                <c:pt idx="516">
                  <c:v>41919.0</c:v>
                </c:pt>
                <c:pt idx="517">
                  <c:v>41920.0</c:v>
                </c:pt>
                <c:pt idx="518">
                  <c:v>41921.0</c:v>
                </c:pt>
                <c:pt idx="519">
                  <c:v>41922.0</c:v>
                </c:pt>
                <c:pt idx="520">
                  <c:v>41926.0</c:v>
                </c:pt>
                <c:pt idx="521">
                  <c:v>41927.0</c:v>
                </c:pt>
                <c:pt idx="522">
                  <c:v>41928.0</c:v>
                </c:pt>
                <c:pt idx="523">
                  <c:v>41929.0</c:v>
                </c:pt>
                <c:pt idx="524">
                  <c:v>41932.0</c:v>
                </c:pt>
                <c:pt idx="525">
                  <c:v>41933.0</c:v>
                </c:pt>
                <c:pt idx="526">
                  <c:v>41934.0</c:v>
                </c:pt>
                <c:pt idx="527">
                  <c:v>41935.0</c:v>
                </c:pt>
                <c:pt idx="528">
                  <c:v>41936.0</c:v>
                </c:pt>
                <c:pt idx="529">
                  <c:v>41939.0</c:v>
                </c:pt>
                <c:pt idx="530">
                  <c:v>41940.0</c:v>
                </c:pt>
                <c:pt idx="531">
                  <c:v>41941.0</c:v>
                </c:pt>
                <c:pt idx="532">
                  <c:v>41942.0</c:v>
                </c:pt>
                <c:pt idx="533">
                  <c:v>41943.0</c:v>
                </c:pt>
                <c:pt idx="534">
                  <c:v>41946.0</c:v>
                </c:pt>
                <c:pt idx="535">
                  <c:v>41947.0</c:v>
                </c:pt>
                <c:pt idx="536">
                  <c:v>41948.0</c:v>
                </c:pt>
                <c:pt idx="537">
                  <c:v>41949.0</c:v>
                </c:pt>
                <c:pt idx="538">
                  <c:v>41950.0</c:v>
                </c:pt>
                <c:pt idx="539">
                  <c:v>41953.0</c:v>
                </c:pt>
                <c:pt idx="540">
                  <c:v>41955.0</c:v>
                </c:pt>
                <c:pt idx="541">
                  <c:v>41956.0</c:v>
                </c:pt>
                <c:pt idx="542">
                  <c:v>41957.0</c:v>
                </c:pt>
                <c:pt idx="543">
                  <c:v>41960.0</c:v>
                </c:pt>
                <c:pt idx="544">
                  <c:v>41961.0</c:v>
                </c:pt>
                <c:pt idx="545">
                  <c:v>41962.0</c:v>
                </c:pt>
                <c:pt idx="546">
                  <c:v>41963.0</c:v>
                </c:pt>
                <c:pt idx="547">
                  <c:v>41964.0</c:v>
                </c:pt>
                <c:pt idx="548">
                  <c:v>41967.0</c:v>
                </c:pt>
                <c:pt idx="549">
                  <c:v>41968.0</c:v>
                </c:pt>
                <c:pt idx="550">
                  <c:v>41969.0</c:v>
                </c:pt>
                <c:pt idx="551">
                  <c:v>41971.0</c:v>
                </c:pt>
                <c:pt idx="552">
                  <c:v>41974.0</c:v>
                </c:pt>
                <c:pt idx="553">
                  <c:v>41975.0</c:v>
                </c:pt>
                <c:pt idx="554">
                  <c:v>41976.0</c:v>
                </c:pt>
                <c:pt idx="555">
                  <c:v>41977.0</c:v>
                </c:pt>
                <c:pt idx="556">
                  <c:v>41978.0</c:v>
                </c:pt>
                <c:pt idx="557">
                  <c:v>41981.0</c:v>
                </c:pt>
                <c:pt idx="558">
                  <c:v>41982.0</c:v>
                </c:pt>
                <c:pt idx="559">
                  <c:v>41983.0</c:v>
                </c:pt>
                <c:pt idx="560">
                  <c:v>41984.0</c:v>
                </c:pt>
                <c:pt idx="561">
                  <c:v>41985.0</c:v>
                </c:pt>
                <c:pt idx="562">
                  <c:v>41988.0</c:v>
                </c:pt>
                <c:pt idx="563">
                  <c:v>41989.0</c:v>
                </c:pt>
                <c:pt idx="564">
                  <c:v>41990.0</c:v>
                </c:pt>
                <c:pt idx="565">
                  <c:v>41991.0</c:v>
                </c:pt>
                <c:pt idx="566">
                  <c:v>41992.0</c:v>
                </c:pt>
                <c:pt idx="567">
                  <c:v>41995.0</c:v>
                </c:pt>
                <c:pt idx="568">
                  <c:v>41996.0</c:v>
                </c:pt>
                <c:pt idx="569">
                  <c:v>41997.0</c:v>
                </c:pt>
                <c:pt idx="570">
                  <c:v>41999.0</c:v>
                </c:pt>
                <c:pt idx="571">
                  <c:v>42002.0</c:v>
                </c:pt>
                <c:pt idx="572">
                  <c:v>42003.0</c:v>
                </c:pt>
                <c:pt idx="573">
                  <c:v>42004.0</c:v>
                </c:pt>
                <c:pt idx="574">
                  <c:v>42006.0</c:v>
                </c:pt>
                <c:pt idx="575">
                  <c:v>42009.0</c:v>
                </c:pt>
                <c:pt idx="576">
                  <c:v>42010.0</c:v>
                </c:pt>
                <c:pt idx="577">
                  <c:v>42011.0</c:v>
                </c:pt>
                <c:pt idx="578">
                  <c:v>42012.0</c:v>
                </c:pt>
                <c:pt idx="579">
                  <c:v>42013.0</c:v>
                </c:pt>
                <c:pt idx="580">
                  <c:v>42016.0</c:v>
                </c:pt>
                <c:pt idx="581">
                  <c:v>42017.0</c:v>
                </c:pt>
                <c:pt idx="582">
                  <c:v>42018.0</c:v>
                </c:pt>
                <c:pt idx="583">
                  <c:v>42019.0</c:v>
                </c:pt>
                <c:pt idx="584">
                  <c:v>42020.0</c:v>
                </c:pt>
                <c:pt idx="585">
                  <c:v>42024.0</c:v>
                </c:pt>
                <c:pt idx="586">
                  <c:v>42025.0</c:v>
                </c:pt>
                <c:pt idx="587">
                  <c:v>42026.0</c:v>
                </c:pt>
                <c:pt idx="588">
                  <c:v>42027.0</c:v>
                </c:pt>
                <c:pt idx="589">
                  <c:v>42030.0</c:v>
                </c:pt>
                <c:pt idx="590">
                  <c:v>42031.0</c:v>
                </c:pt>
                <c:pt idx="591">
                  <c:v>42032.0</c:v>
                </c:pt>
                <c:pt idx="592">
                  <c:v>42033.0</c:v>
                </c:pt>
                <c:pt idx="593">
                  <c:v>42034.0</c:v>
                </c:pt>
                <c:pt idx="594">
                  <c:v>42037.0</c:v>
                </c:pt>
                <c:pt idx="595">
                  <c:v>42038.0</c:v>
                </c:pt>
                <c:pt idx="596">
                  <c:v>42039.0</c:v>
                </c:pt>
                <c:pt idx="597">
                  <c:v>42040.0</c:v>
                </c:pt>
                <c:pt idx="598">
                  <c:v>42041.0</c:v>
                </c:pt>
                <c:pt idx="599">
                  <c:v>42044.0</c:v>
                </c:pt>
                <c:pt idx="600">
                  <c:v>42045.0</c:v>
                </c:pt>
                <c:pt idx="601">
                  <c:v>42046.0</c:v>
                </c:pt>
                <c:pt idx="602">
                  <c:v>42047.0</c:v>
                </c:pt>
                <c:pt idx="603">
                  <c:v>42048.0</c:v>
                </c:pt>
                <c:pt idx="604">
                  <c:v>42052.0</c:v>
                </c:pt>
                <c:pt idx="605">
                  <c:v>42053.0</c:v>
                </c:pt>
                <c:pt idx="606">
                  <c:v>42054.0</c:v>
                </c:pt>
                <c:pt idx="607">
                  <c:v>42055.0</c:v>
                </c:pt>
                <c:pt idx="608">
                  <c:v>42058.0</c:v>
                </c:pt>
                <c:pt idx="609">
                  <c:v>42059.0</c:v>
                </c:pt>
                <c:pt idx="610">
                  <c:v>42060.0</c:v>
                </c:pt>
                <c:pt idx="611">
                  <c:v>42061.0</c:v>
                </c:pt>
                <c:pt idx="612">
                  <c:v>42062.0</c:v>
                </c:pt>
                <c:pt idx="613">
                  <c:v>42065.0</c:v>
                </c:pt>
                <c:pt idx="614">
                  <c:v>42066.0</c:v>
                </c:pt>
                <c:pt idx="615">
                  <c:v>42067.0</c:v>
                </c:pt>
                <c:pt idx="616">
                  <c:v>42068.0</c:v>
                </c:pt>
                <c:pt idx="617">
                  <c:v>42069.0</c:v>
                </c:pt>
                <c:pt idx="618">
                  <c:v>42072.0</c:v>
                </c:pt>
                <c:pt idx="619">
                  <c:v>42073.0</c:v>
                </c:pt>
                <c:pt idx="620">
                  <c:v>42074.0</c:v>
                </c:pt>
                <c:pt idx="621">
                  <c:v>42075.0</c:v>
                </c:pt>
                <c:pt idx="622">
                  <c:v>42076.0</c:v>
                </c:pt>
                <c:pt idx="623">
                  <c:v>42079.0</c:v>
                </c:pt>
                <c:pt idx="624">
                  <c:v>42080.0</c:v>
                </c:pt>
                <c:pt idx="625">
                  <c:v>42081.0</c:v>
                </c:pt>
                <c:pt idx="626">
                  <c:v>42082.0</c:v>
                </c:pt>
                <c:pt idx="627">
                  <c:v>42083.0</c:v>
                </c:pt>
                <c:pt idx="628">
                  <c:v>42086.0</c:v>
                </c:pt>
                <c:pt idx="629">
                  <c:v>42087.0</c:v>
                </c:pt>
                <c:pt idx="630">
                  <c:v>42088.0</c:v>
                </c:pt>
                <c:pt idx="631">
                  <c:v>42089.0</c:v>
                </c:pt>
                <c:pt idx="632">
                  <c:v>42090.0</c:v>
                </c:pt>
                <c:pt idx="633">
                  <c:v>42093.0</c:v>
                </c:pt>
                <c:pt idx="634">
                  <c:v>42094.0</c:v>
                </c:pt>
                <c:pt idx="635">
                  <c:v>42095.0</c:v>
                </c:pt>
                <c:pt idx="636">
                  <c:v>42096.0</c:v>
                </c:pt>
                <c:pt idx="637">
                  <c:v>42100.0</c:v>
                </c:pt>
                <c:pt idx="638">
                  <c:v>42101.0</c:v>
                </c:pt>
                <c:pt idx="639">
                  <c:v>42102.0</c:v>
                </c:pt>
                <c:pt idx="640">
                  <c:v>42103.0</c:v>
                </c:pt>
                <c:pt idx="641">
                  <c:v>42104.0</c:v>
                </c:pt>
                <c:pt idx="642">
                  <c:v>42107.0</c:v>
                </c:pt>
                <c:pt idx="643">
                  <c:v>42108.0</c:v>
                </c:pt>
                <c:pt idx="644">
                  <c:v>42109.0</c:v>
                </c:pt>
                <c:pt idx="645">
                  <c:v>42110.0</c:v>
                </c:pt>
                <c:pt idx="646">
                  <c:v>42111.0</c:v>
                </c:pt>
                <c:pt idx="647">
                  <c:v>42114.0</c:v>
                </c:pt>
                <c:pt idx="648">
                  <c:v>42115.0</c:v>
                </c:pt>
                <c:pt idx="649">
                  <c:v>42116.0</c:v>
                </c:pt>
                <c:pt idx="650">
                  <c:v>42117.0</c:v>
                </c:pt>
                <c:pt idx="651">
                  <c:v>42118.0</c:v>
                </c:pt>
                <c:pt idx="652">
                  <c:v>42121.0</c:v>
                </c:pt>
                <c:pt idx="653">
                  <c:v>42122.0</c:v>
                </c:pt>
                <c:pt idx="654">
                  <c:v>42123.0</c:v>
                </c:pt>
                <c:pt idx="655">
                  <c:v>42124.0</c:v>
                </c:pt>
                <c:pt idx="656">
                  <c:v>42125.0</c:v>
                </c:pt>
                <c:pt idx="657">
                  <c:v>42128.0</c:v>
                </c:pt>
                <c:pt idx="658">
                  <c:v>42129.0</c:v>
                </c:pt>
                <c:pt idx="659">
                  <c:v>42130.0</c:v>
                </c:pt>
                <c:pt idx="660">
                  <c:v>42131.0</c:v>
                </c:pt>
                <c:pt idx="661">
                  <c:v>42132.0</c:v>
                </c:pt>
                <c:pt idx="662">
                  <c:v>42135.0</c:v>
                </c:pt>
                <c:pt idx="663">
                  <c:v>42136.0</c:v>
                </c:pt>
                <c:pt idx="664">
                  <c:v>42137.0</c:v>
                </c:pt>
                <c:pt idx="665">
                  <c:v>42138.0</c:v>
                </c:pt>
                <c:pt idx="666">
                  <c:v>42139.0</c:v>
                </c:pt>
                <c:pt idx="667">
                  <c:v>42142.0</c:v>
                </c:pt>
                <c:pt idx="668">
                  <c:v>42143.0</c:v>
                </c:pt>
                <c:pt idx="669">
                  <c:v>42144.0</c:v>
                </c:pt>
                <c:pt idx="670">
                  <c:v>42145.0</c:v>
                </c:pt>
                <c:pt idx="671">
                  <c:v>42146.0</c:v>
                </c:pt>
                <c:pt idx="672">
                  <c:v>42150.0</c:v>
                </c:pt>
                <c:pt idx="673">
                  <c:v>42151.0</c:v>
                </c:pt>
                <c:pt idx="674">
                  <c:v>42152.0</c:v>
                </c:pt>
                <c:pt idx="675">
                  <c:v>42153.0</c:v>
                </c:pt>
                <c:pt idx="676">
                  <c:v>42156.0</c:v>
                </c:pt>
                <c:pt idx="677">
                  <c:v>42157.0</c:v>
                </c:pt>
                <c:pt idx="678">
                  <c:v>42158.0</c:v>
                </c:pt>
                <c:pt idx="679">
                  <c:v>42159.0</c:v>
                </c:pt>
                <c:pt idx="680">
                  <c:v>42160.0</c:v>
                </c:pt>
                <c:pt idx="681">
                  <c:v>42163.0</c:v>
                </c:pt>
                <c:pt idx="682">
                  <c:v>42164.0</c:v>
                </c:pt>
                <c:pt idx="683">
                  <c:v>42165.0</c:v>
                </c:pt>
                <c:pt idx="684">
                  <c:v>42166.0</c:v>
                </c:pt>
                <c:pt idx="685">
                  <c:v>42167.0</c:v>
                </c:pt>
                <c:pt idx="686">
                  <c:v>42170.0</c:v>
                </c:pt>
                <c:pt idx="687">
                  <c:v>42171.0</c:v>
                </c:pt>
                <c:pt idx="688">
                  <c:v>42172.0</c:v>
                </c:pt>
                <c:pt idx="689">
                  <c:v>42173.0</c:v>
                </c:pt>
                <c:pt idx="690">
                  <c:v>42174.0</c:v>
                </c:pt>
                <c:pt idx="691">
                  <c:v>42177.0</c:v>
                </c:pt>
                <c:pt idx="692">
                  <c:v>42178.0</c:v>
                </c:pt>
                <c:pt idx="693">
                  <c:v>42179.0</c:v>
                </c:pt>
                <c:pt idx="694">
                  <c:v>42180.0</c:v>
                </c:pt>
                <c:pt idx="695">
                  <c:v>42181.0</c:v>
                </c:pt>
                <c:pt idx="696">
                  <c:v>42184.0</c:v>
                </c:pt>
                <c:pt idx="697">
                  <c:v>42185.0</c:v>
                </c:pt>
                <c:pt idx="698">
                  <c:v>42186.0</c:v>
                </c:pt>
                <c:pt idx="699">
                  <c:v>42187.0</c:v>
                </c:pt>
                <c:pt idx="700">
                  <c:v>42191.0</c:v>
                </c:pt>
                <c:pt idx="701">
                  <c:v>42192.0</c:v>
                </c:pt>
                <c:pt idx="702">
                  <c:v>42193.0</c:v>
                </c:pt>
                <c:pt idx="703">
                  <c:v>42194.0</c:v>
                </c:pt>
                <c:pt idx="704">
                  <c:v>42195.0</c:v>
                </c:pt>
                <c:pt idx="705">
                  <c:v>42198.0</c:v>
                </c:pt>
                <c:pt idx="706">
                  <c:v>42199.0</c:v>
                </c:pt>
                <c:pt idx="707">
                  <c:v>42200.0</c:v>
                </c:pt>
                <c:pt idx="708">
                  <c:v>42201.0</c:v>
                </c:pt>
                <c:pt idx="709">
                  <c:v>42202.0</c:v>
                </c:pt>
                <c:pt idx="710">
                  <c:v>42205.0</c:v>
                </c:pt>
                <c:pt idx="711">
                  <c:v>42206.0</c:v>
                </c:pt>
                <c:pt idx="712">
                  <c:v>42207.0</c:v>
                </c:pt>
                <c:pt idx="713">
                  <c:v>42208.0</c:v>
                </c:pt>
                <c:pt idx="714">
                  <c:v>42209.0</c:v>
                </c:pt>
                <c:pt idx="715">
                  <c:v>42212.0</c:v>
                </c:pt>
                <c:pt idx="716">
                  <c:v>42213.0</c:v>
                </c:pt>
                <c:pt idx="717">
                  <c:v>42214.0</c:v>
                </c:pt>
                <c:pt idx="718">
                  <c:v>42215.0</c:v>
                </c:pt>
                <c:pt idx="719">
                  <c:v>42216.0</c:v>
                </c:pt>
                <c:pt idx="720">
                  <c:v>42219.0</c:v>
                </c:pt>
                <c:pt idx="721">
                  <c:v>42220.0</c:v>
                </c:pt>
                <c:pt idx="722">
                  <c:v>42221.0</c:v>
                </c:pt>
                <c:pt idx="723">
                  <c:v>42222.0</c:v>
                </c:pt>
                <c:pt idx="724">
                  <c:v>42223.0</c:v>
                </c:pt>
                <c:pt idx="725">
                  <c:v>42226.0</c:v>
                </c:pt>
                <c:pt idx="726">
                  <c:v>42227.0</c:v>
                </c:pt>
                <c:pt idx="727">
                  <c:v>42228.0</c:v>
                </c:pt>
                <c:pt idx="728">
                  <c:v>42229.0</c:v>
                </c:pt>
                <c:pt idx="729">
                  <c:v>42230.0</c:v>
                </c:pt>
                <c:pt idx="730">
                  <c:v>42233.0</c:v>
                </c:pt>
                <c:pt idx="731">
                  <c:v>42234.0</c:v>
                </c:pt>
                <c:pt idx="732">
                  <c:v>42235.0</c:v>
                </c:pt>
                <c:pt idx="733">
                  <c:v>42236.0</c:v>
                </c:pt>
                <c:pt idx="734">
                  <c:v>42237.0</c:v>
                </c:pt>
                <c:pt idx="735">
                  <c:v>42240.0</c:v>
                </c:pt>
                <c:pt idx="736">
                  <c:v>42241.0</c:v>
                </c:pt>
                <c:pt idx="737">
                  <c:v>42242.0</c:v>
                </c:pt>
                <c:pt idx="738">
                  <c:v>42243.0</c:v>
                </c:pt>
                <c:pt idx="739">
                  <c:v>42244.0</c:v>
                </c:pt>
                <c:pt idx="740">
                  <c:v>42247.0</c:v>
                </c:pt>
                <c:pt idx="741">
                  <c:v>42248.0</c:v>
                </c:pt>
                <c:pt idx="742">
                  <c:v>42249.0</c:v>
                </c:pt>
                <c:pt idx="743">
                  <c:v>42250.0</c:v>
                </c:pt>
                <c:pt idx="744">
                  <c:v>42251.0</c:v>
                </c:pt>
                <c:pt idx="745">
                  <c:v>42255.0</c:v>
                </c:pt>
                <c:pt idx="746">
                  <c:v>42256.0</c:v>
                </c:pt>
                <c:pt idx="747">
                  <c:v>42257.0</c:v>
                </c:pt>
                <c:pt idx="748">
                  <c:v>42258.0</c:v>
                </c:pt>
                <c:pt idx="749">
                  <c:v>42261.0</c:v>
                </c:pt>
                <c:pt idx="750">
                  <c:v>42262.0</c:v>
                </c:pt>
                <c:pt idx="751">
                  <c:v>42263.0</c:v>
                </c:pt>
                <c:pt idx="752">
                  <c:v>42264.0</c:v>
                </c:pt>
                <c:pt idx="753">
                  <c:v>42265.0</c:v>
                </c:pt>
                <c:pt idx="754">
                  <c:v>42268.0</c:v>
                </c:pt>
                <c:pt idx="755">
                  <c:v>42269.0</c:v>
                </c:pt>
                <c:pt idx="756">
                  <c:v>42270.0</c:v>
                </c:pt>
                <c:pt idx="757">
                  <c:v>42271.0</c:v>
                </c:pt>
                <c:pt idx="758">
                  <c:v>42272.0</c:v>
                </c:pt>
                <c:pt idx="759">
                  <c:v>42275.0</c:v>
                </c:pt>
                <c:pt idx="760">
                  <c:v>42276.0</c:v>
                </c:pt>
                <c:pt idx="761">
                  <c:v>42277.0</c:v>
                </c:pt>
                <c:pt idx="762">
                  <c:v>42278.0</c:v>
                </c:pt>
                <c:pt idx="763">
                  <c:v>42279.0</c:v>
                </c:pt>
                <c:pt idx="764">
                  <c:v>42282.0</c:v>
                </c:pt>
                <c:pt idx="765">
                  <c:v>42283.0</c:v>
                </c:pt>
                <c:pt idx="766">
                  <c:v>42284.0</c:v>
                </c:pt>
                <c:pt idx="767">
                  <c:v>42285.0</c:v>
                </c:pt>
                <c:pt idx="768">
                  <c:v>42286.0</c:v>
                </c:pt>
                <c:pt idx="769">
                  <c:v>42290.0</c:v>
                </c:pt>
                <c:pt idx="770">
                  <c:v>42291.0</c:v>
                </c:pt>
                <c:pt idx="771">
                  <c:v>42292.0</c:v>
                </c:pt>
                <c:pt idx="772">
                  <c:v>42293.0</c:v>
                </c:pt>
                <c:pt idx="773">
                  <c:v>42296.0</c:v>
                </c:pt>
                <c:pt idx="774">
                  <c:v>42297.0</c:v>
                </c:pt>
                <c:pt idx="775">
                  <c:v>42298.0</c:v>
                </c:pt>
                <c:pt idx="776">
                  <c:v>42299.0</c:v>
                </c:pt>
                <c:pt idx="777">
                  <c:v>42300.0</c:v>
                </c:pt>
                <c:pt idx="778">
                  <c:v>42303.0</c:v>
                </c:pt>
                <c:pt idx="779">
                  <c:v>42304.0</c:v>
                </c:pt>
                <c:pt idx="780">
                  <c:v>42305.0</c:v>
                </c:pt>
                <c:pt idx="781">
                  <c:v>42306.0</c:v>
                </c:pt>
                <c:pt idx="782">
                  <c:v>42307.0</c:v>
                </c:pt>
                <c:pt idx="783">
                  <c:v>42310.0</c:v>
                </c:pt>
                <c:pt idx="784">
                  <c:v>42311.0</c:v>
                </c:pt>
                <c:pt idx="785">
                  <c:v>42312.0</c:v>
                </c:pt>
                <c:pt idx="786">
                  <c:v>42313.0</c:v>
                </c:pt>
                <c:pt idx="787">
                  <c:v>42314.0</c:v>
                </c:pt>
                <c:pt idx="788">
                  <c:v>42317.0</c:v>
                </c:pt>
                <c:pt idx="789">
                  <c:v>42318.0</c:v>
                </c:pt>
                <c:pt idx="790">
                  <c:v>42320.0</c:v>
                </c:pt>
                <c:pt idx="791">
                  <c:v>42321.0</c:v>
                </c:pt>
                <c:pt idx="792">
                  <c:v>42324.0</c:v>
                </c:pt>
                <c:pt idx="793">
                  <c:v>42325.0</c:v>
                </c:pt>
                <c:pt idx="794">
                  <c:v>42326.0</c:v>
                </c:pt>
                <c:pt idx="795">
                  <c:v>42327.0</c:v>
                </c:pt>
                <c:pt idx="796">
                  <c:v>42328.0</c:v>
                </c:pt>
                <c:pt idx="797">
                  <c:v>42331.0</c:v>
                </c:pt>
                <c:pt idx="798">
                  <c:v>42332.0</c:v>
                </c:pt>
                <c:pt idx="799">
                  <c:v>42333.0</c:v>
                </c:pt>
                <c:pt idx="800">
                  <c:v>42335.0</c:v>
                </c:pt>
                <c:pt idx="801">
                  <c:v>42338.0</c:v>
                </c:pt>
                <c:pt idx="802">
                  <c:v>42339.0</c:v>
                </c:pt>
                <c:pt idx="803">
                  <c:v>42340.0</c:v>
                </c:pt>
                <c:pt idx="804">
                  <c:v>42341.0</c:v>
                </c:pt>
                <c:pt idx="805">
                  <c:v>42342.0</c:v>
                </c:pt>
                <c:pt idx="806">
                  <c:v>42345.0</c:v>
                </c:pt>
                <c:pt idx="807">
                  <c:v>42346.0</c:v>
                </c:pt>
                <c:pt idx="808">
                  <c:v>42347.0</c:v>
                </c:pt>
                <c:pt idx="809">
                  <c:v>42348.0</c:v>
                </c:pt>
                <c:pt idx="810">
                  <c:v>42349.0</c:v>
                </c:pt>
                <c:pt idx="811">
                  <c:v>42352.0</c:v>
                </c:pt>
                <c:pt idx="812">
                  <c:v>42353.0</c:v>
                </c:pt>
                <c:pt idx="813">
                  <c:v>42354.0</c:v>
                </c:pt>
                <c:pt idx="814">
                  <c:v>42355.0</c:v>
                </c:pt>
                <c:pt idx="815">
                  <c:v>42356.0</c:v>
                </c:pt>
                <c:pt idx="816">
                  <c:v>42359.0</c:v>
                </c:pt>
                <c:pt idx="817">
                  <c:v>42360.0</c:v>
                </c:pt>
                <c:pt idx="818">
                  <c:v>42361.0</c:v>
                </c:pt>
                <c:pt idx="819">
                  <c:v>42362.0</c:v>
                </c:pt>
                <c:pt idx="820">
                  <c:v>42366.0</c:v>
                </c:pt>
                <c:pt idx="821">
                  <c:v>42367.0</c:v>
                </c:pt>
                <c:pt idx="822">
                  <c:v>42368.0</c:v>
                </c:pt>
                <c:pt idx="823">
                  <c:v>42369.0</c:v>
                </c:pt>
                <c:pt idx="824">
                  <c:v>42373.0</c:v>
                </c:pt>
                <c:pt idx="825">
                  <c:v>42374.0</c:v>
                </c:pt>
                <c:pt idx="826">
                  <c:v>42375.0</c:v>
                </c:pt>
                <c:pt idx="827">
                  <c:v>42376.0</c:v>
                </c:pt>
                <c:pt idx="828">
                  <c:v>42377.0</c:v>
                </c:pt>
                <c:pt idx="829">
                  <c:v>42380.0</c:v>
                </c:pt>
                <c:pt idx="830">
                  <c:v>42381.0</c:v>
                </c:pt>
                <c:pt idx="831">
                  <c:v>42382.0</c:v>
                </c:pt>
                <c:pt idx="832">
                  <c:v>42383.0</c:v>
                </c:pt>
                <c:pt idx="833">
                  <c:v>42384.0</c:v>
                </c:pt>
                <c:pt idx="834">
                  <c:v>42388.0</c:v>
                </c:pt>
                <c:pt idx="835">
                  <c:v>42389.0</c:v>
                </c:pt>
                <c:pt idx="836">
                  <c:v>42390.0</c:v>
                </c:pt>
                <c:pt idx="837">
                  <c:v>42391.0</c:v>
                </c:pt>
                <c:pt idx="838">
                  <c:v>42394.0</c:v>
                </c:pt>
                <c:pt idx="839">
                  <c:v>42395.0</c:v>
                </c:pt>
                <c:pt idx="840">
                  <c:v>42396.0</c:v>
                </c:pt>
                <c:pt idx="841">
                  <c:v>42397.0</c:v>
                </c:pt>
                <c:pt idx="842">
                  <c:v>42398.0</c:v>
                </c:pt>
                <c:pt idx="843">
                  <c:v>42401.0</c:v>
                </c:pt>
                <c:pt idx="844">
                  <c:v>42402.0</c:v>
                </c:pt>
                <c:pt idx="845">
                  <c:v>42403.0</c:v>
                </c:pt>
                <c:pt idx="846">
                  <c:v>42404.0</c:v>
                </c:pt>
                <c:pt idx="847">
                  <c:v>42405.0</c:v>
                </c:pt>
                <c:pt idx="848">
                  <c:v>42408.0</c:v>
                </c:pt>
                <c:pt idx="849">
                  <c:v>42409.0</c:v>
                </c:pt>
                <c:pt idx="850">
                  <c:v>42410.0</c:v>
                </c:pt>
                <c:pt idx="851">
                  <c:v>42411.0</c:v>
                </c:pt>
                <c:pt idx="852">
                  <c:v>42412.0</c:v>
                </c:pt>
                <c:pt idx="853">
                  <c:v>42416.0</c:v>
                </c:pt>
                <c:pt idx="854">
                  <c:v>42417.0</c:v>
                </c:pt>
                <c:pt idx="855">
                  <c:v>42418.0</c:v>
                </c:pt>
                <c:pt idx="856">
                  <c:v>42419.0</c:v>
                </c:pt>
                <c:pt idx="857">
                  <c:v>42422.0</c:v>
                </c:pt>
                <c:pt idx="858">
                  <c:v>42423.0</c:v>
                </c:pt>
                <c:pt idx="859">
                  <c:v>42424.0</c:v>
                </c:pt>
                <c:pt idx="860">
                  <c:v>42425.0</c:v>
                </c:pt>
                <c:pt idx="861">
                  <c:v>42426.0</c:v>
                </c:pt>
                <c:pt idx="862">
                  <c:v>42429.0</c:v>
                </c:pt>
                <c:pt idx="863">
                  <c:v>42430.0</c:v>
                </c:pt>
                <c:pt idx="864">
                  <c:v>42431.0</c:v>
                </c:pt>
                <c:pt idx="865">
                  <c:v>42432.0</c:v>
                </c:pt>
                <c:pt idx="866">
                  <c:v>42433.0</c:v>
                </c:pt>
                <c:pt idx="867">
                  <c:v>42436.0</c:v>
                </c:pt>
                <c:pt idx="868">
                  <c:v>42437.0</c:v>
                </c:pt>
                <c:pt idx="869">
                  <c:v>42438.0</c:v>
                </c:pt>
                <c:pt idx="870">
                  <c:v>42439.0</c:v>
                </c:pt>
                <c:pt idx="871">
                  <c:v>42440.0</c:v>
                </c:pt>
                <c:pt idx="872">
                  <c:v>42443.0</c:v>
                </c:pt>
                <c:pt idx="873">
                  <c:v>42444.0</c:v>
                </c:pt>
                <c:pt idx="874">
                  <c:v>42445.0</c:v>
                </c:pt>
                <c:pt idx="875">
                  <c:v>42446.0</c:v>
                </c:pt>
                <c:pt idx="876">
                  <c:v>42447.0</c:v>
                </c:pt>
                <c:pt idx="877">
                  <c:v>42450.0</c:v>
                </c:pt>
                <c:pt idx="878">
                  <c:v>42451.0</c:v>
                </c:pt>
                <c:pt idx="879">
                  <c:v>42452.0</c:v>
                </c:pt>
                <c:pt idx="880">
                  <c:v>42453.0</c:v>
                </c:pt>
                <c:pt idx="881">
                  <c:v>42457.0</c:v>
                </c:pt>
                <c:pt idx="882">
                  <c:v>42458.0</c:v>
                </c:pt>
                <c:pt idx="883">
                  <c:v>42459.0</c:v>
                </c:pt>
                <c:pt idx="884">
                  <c:v>42460.0</c:v>
                </c:pt>
                <c:pt idx="885">
                  <c:v>42461.0</c:v>
                </c:pt>
                <c:pt idx="886">
                  <c:v>42464.0</c:v>
                </c:pt>
                <c:pt idx="887">
                  <c:v>42465.0</c:v>
                </c:pt>
                <c:pt idx="888">
                  <c:v>42466.0</c:v>
                </c:pt>
                <c:pt idx="889">
                  <c:v>42467.0</c:v>
                </c:pt>
                <c:pt idx="890">
                  <c:v>42468.0</c:v>
                </c:pt>
                <c:pt idx="891">
                  <c:v>42471.0</c:v>
                </c:pt>
                <c:pt idx="892">
                  <c:v>42472.0</c:v>
                </c:pt>
                <c:pt idx="893">
                  <c:v>42473.0</c:v>
                </c:pt>
                <c:pt idx="894">
                  <c:v>42474.0</c:v>
                </c:pt>
                <c:pt idx="895">
                  <c:v>42475.0</c:v>
                </c:pt>
                <c:pt idx="896">
                  <c:v>42478.0</c:v>
                </c:pt>
                <c:pt idx="897">
                  <c:v>42479.0</c:v>
                </c:pt>
                <c:pt idx="898">
                  <c:v>42480.0</c:v>
                </c:pt>
                <c:pt idx="899">
                  <c:v>42481.0</c:v>
                </c:pt>
                <c:pt idx="900">
                  <c:v>42482.0</c:v>
                </c:pt>
                <c:pt idx="901">
                  <c:v>42485.0</c:v>
                </c:pt>
                <c:pt idx="902">
                  <c:v>42486.0</c:v>
                </c:pt>
                <c:pt idx="903">
                  <c:v>42487.0</c:v>
                </c:pt>
                <c:pt idx="904">
                  <c:v>42488.0</c:v>
                </c:pt>
                <c:pt idx="905">
                  <c:v>42489.0</c:v>
                </c:pt>
                <c:pt idx="906">
                  <c:v>42492.0</c:v>
                </c:pt>
                <c:pt idx="907">
                  <c:v>42493.0</c:v>
                </c:pt>
                <c:pt idx="908">
                  <c:v>42494.0</c:v>
                </c:pt>
                <c:pt idx="909">
                  <c:v>42495.0</c:v>
                </c:pt>
                <c:pt idx="910">
                  <c:v>42496.0</c:v>
                </c:pt>
                <c:pt idx="911">
                  <c:v>42499.0</c:v>
                </c:pt>
                <c:pt idx="912">
                  <c:v>42500.0</c:v>
                </c:pt>
                <c:pt idx="913">
                  <c:v>42501.0</c:v>
                </c:pt>
                <c:pt idx="914">
                  <c:v>42502.0</c:v>
                </c:pt>
                <c:pt idx="915">
                  <c:v>42503.0</c:v>
                </c:pt>
                <c:pt idx="916">
                  <c:v>42506.0</c:v>
                </c:pt>
                <c:pt idx="917">
                  <c:v>42507.0</c:v>
                </c:pt>
                <c:pt idx="918">
                  <c:v>42508.0</c:v>
                </c:pt>
                <c:pt idx="919">
                  <c:v>42509.0</c:v>
                </c:pt>
                <c:pt idx="920">
                  <c:v>42510.0</c:v>
                </c:pt>
                <c:pt idx="921">
                  <c:v>42513.0</c:v>
                </c:pt>
                <c:pt idx="922">
                  <c:v>42514.0</c:v>
                </c:pt>
                <c:pt idx="923">
                  <c:v>42515.0</c:v>
                </c:pt>
                <c:pt idx="924">
                  <c:v>42516.0</c:v>
                </c:pt>
                <c:pt idx="925">
                  <c:v>42517.0</c:v>
                </c:pt>
                <c:pt idx="926">
                  <c:v>42521.0</c:v>
                </c:pt>
                <c:pt idx="927">
                  <c:v>42522.0</c:v>
                </c:pt>
                <c:pt idx="928">
                  <c:v>42523.0</c:v>
                </c:pt>
                <c:pt idx="929">
                  <c:v>42524.0</c:v>
                </c:pt>
                <c:pt idx="930">
                  <c:v>42527.0</c:v>
                </c:pt>
                <c:pt idx="931">
                  <c:v>42528.0</c:v>
                </c:pt>
                <c:pt idx="932">
                  <c:v>42529.0</c:v>
                </c:pt>
                <c:pt idx="933">
                  <c:v>42530.0</c:v>
                </c:pt>
                <c:pt idx="934">
                  <c:v>42531.0</c:v>
                </c:pt>
                <c:pt idx="935">
                  <c:v>42534.0</c:v>
                </c:pt>
                <c:pt idx="936">
                  <c:v>42535.0</c:v>
                </c:pt>
                <c:pt idx="937">
                  <c:v>42536.0</c:v>
                </c:pt>
                <c:pt idx="938">
                  <c:v>42537.0</c:v>
                </c:pt>
                <c:pt idx="939">
                  <c:v>42538.0</c:v>
                </c:pt>
                <c:pt idx="940">
                  <c:v>42541.0</c:v>
                </c:pt>
                <c:pt idx="941">
                  <c:v>42542.0</c:v>
                </c:pt>
                <c:pt idx="942">
                  <c:v>42543.0</c:v>
                </c:pt>
                <c:pt idx="943">
                  <c:v>42544.0</c:v>
                </c:pt>
                <c:pt idx="944">
                  <c:v>42545.0</c:v>
                </c:pt>
                <c:pt idx="945">
                  <c:v>42548.0</c:v>
                </c:pt>
                <c:pt idx="946">
                  <c:v>42549.0</c:v>
                </c:pt>
                <c:pt idx="947">
                  <c:v>42550.0</c:v>
                </c:pt>
                <c:pt idx="948">
                  <c:v>42551.0</c:v>
                </c:pt>
                <c:pt idx="949">
                  <c:v>42552.0</c:v>
                </c:pt>
                <c:pt idx="950">
                  <c:v>42556.0</c:v>
                </c:pt>
                <c:pt idx="951">
                  <c:v>42557.0</c:v>
                </c:pt>
                <c:pt idx="952">
                  <c:v>42558.0</c:v>
                </c:pt>
                <c:pt idx="953">
                  <c:v>42559.0</c:v>
                </c:pt>
                <c:pt idx="954">
                  <c:v>42562.0</c:v>
                </c:pt>
                <c:pt idx="955">
                  <c:v>42563.0</c:v>
                </c:pt>
                <c:pt idx="956">
                  <c:v>42564.0</c:v>
                </c:pt>
                <c:pt idx="957">
                  <c:v>42565.0</c:v>
                </c:pt>
                <c:pt idx="958">
                  <c:v>42566.0</c:v>
                </c:pt>
                <c:pt idx="959">
                  <c:v>42569.0</c:v>
                </c:pt>
                <c:pt idx="960">
                  <c:v>42570.0</c:v>
                </c:pt>
                <c:pt idx="961">
                  <c:v>42571.0</c:v>
                </c:pt>
                <c:pt idx="962">
                  <c:v>42572.0</c:v>
                </c:pt>
                <c:pt idx="963">
                  <c:v>42573.0</c:v>
                </c:pt>
                <c:pt idx="964">
                  <c:v>42576.0</c:v>
                </c:pt>
                <c:pt idx="965">
                  <c:v>42577.0</c:v>
                </c:pt>
                <c:pt idx="966">
                  <c:v>42578.0</c:v>
                </c:pt>
                <c:pt idx="967">
                  <c:v>42579.0</c:v>
                </c:pt>
                <c:pt idx="968">
                  <c:v>42580.0</c:v>
                </c:pt>
                <c:pt idx="969">
                  <c:v>42583.0</c:v>
                </c:pt>
                <c:pt idx="970">
                  <c:v>42584.0</c:v>
                </c:pt>
                <c:pt idx="971">
                  <c:v>42585.0</c:v>
                </c:pt>
                <c:pt idx="972">
                  <c:v>42586.0</c:v>
                </c:pt>
                <c:pt idx="973">
                  <c:v>42587.0</c:v>
                </c:pt>
                <c:pt idx="974">
                  <c:v>42590.0</c:v>
                </c:pt>
                <c:pt idx="975">
                  <c:v>42591.0</c:v>
                </c:pt>
                <c:pt idx="976">
                  <c:v>42592.0</c:v>
                </c:pt>
                <c:pt idx="977">
                  <c:v>42593.0</c:v>
                </c:pt>
                <c:pt idx="978">
                  <c:v>42594.0</c:v>
                </c:pt>
                <c:pt idx="979">
                  <c:v>42597.0</c:v>
                </c:pt>
                <c:pt idx="980">
                  <c:v>42598.0</c:v>
                </c:pt>
                <c:pt idx="981">
                  <c:v>42599.0</c:v>
                </c:pt>
                <c:pt idx="982">
                  <c:v>42600.0</c:v>
                </c:pt>
                <c:pt idx="983">
                  <c:v>42601.0</c:v>
                </c:pt>
                <c:pt idx="984">
                  <c:v>42604.0</c:v>
                </c:pt>
                <c:pt idx="985">
                  <c:v>42605.0</c:v>
                </c:pt>
                <c:pt idx="986">
                  <c:v>42606.0</c:v>
                </c:pt>
                <c:pt idx="987">
                  <c:v>42607.0</c:v>
                </c:pt>
                <c:pt idx="988">
                  <c:v>42608.0</c:v>
                </c:pt>
                <c:pt idx="989">
                  <c:v>42611.0</c:v>
                </c:pt>
                <c:pt idx="990">
                  <c:v>42612.0</c:v>
                </c:pt>
                <c:pt idx="991">
                  <c:v>42613.0</c:v>
                </c:pt>
                <c:pt idx="992">
                  <c:v>42614.0</c:v>
                </c:pt>
                <c:pt idx="993">
                  <c:v>42615.0</c:v>
                </c:pt>
                <c:pt idx="994">
                  <c:v>42619.0</c:v>
                </c:pt>
                <c:pt idx="995">
                  <c:v>42620.0</c:v>
                </c:pt>
                <c:pt idx="996">
                  <c:v>42621.0</c:v>
                </c:pt>
                <c:pt idx="997">
                  <c:v>42622.0</c:v>
                </c:pt>
                <c:pt idx="998">
                  <c:v>42625.0</c:v>
                </c:pt>
                <c:pt idx="999">
                  <c:v>42626.0</c:v>
                </c:pt>
                <c:pt idx="1000">
                  <c:v>42627.0</c:v>
                </c:pt>
                <c:pt idx="1001">
                  <c:v>42628.0</c:v>
                </c:pt>
                <c:pt idx="1002">
                  <c:v>42629.0</c:v>
                </c:pt>
                <c:pt idx="1003">
                  <c:v>42632.0</c:v>
                </c:pt>
                <c:pt idx="1004">
                  <c:v>42633.0</c:v>
                </c:pt>
                <c:pt idx="1005">
                  <c:v>42634.0</c:v>
                </c:pt>
                <c:pt idx="1006">
                  <c:v>42635.0</c:v>
                </c:pt>
                <c:pt idx="1007">
                  <c:v>42636.0</c:v>
                </c:pt>
                <c:pt idx="1008">
                  <c:v>42639.0</c:v>
                </c:pt>
                <c:pt idx="1009">
                  <c:v>42640.0</c:v>
                </c:pt>
                <c:pt idx="1010">
                  <c:v>42641.0</c:v>
                </c:pt>
                <c:pt idx="1011">
                  <c:v>42642.0</c:v>
                </c:pt>
                <c:pt idx="1012">
                  <c:v>42643.0</c:v>
                </c:pt>
                <c:pt idx="1013">
                  <c:v>42646.0</c:v>
                </c:pt>
                <c:pt idx="1014">
                  <c:v>42647.0</c:v>
                </c:pt>
                <c:pt idx="1015">
                  <c:v>42648.0</c:v>
                </c:pt>
                <c:pt idx="1016">
                  <c:v>42649.0</c:v>
                </c:pt>
                <c:pt idx="1017">
                  <c:v>42650.0</c:v>
                </c:pt>
                <c:pt idx="1018">
                  <c:v>42654.0</c:v>
                </c:pt>
                <c:pt idx="1019">
                  <c:v>42655.0</c:v>
                </c:pt>
                <c:pt idx="1020">
                  <c:v>42656.0</c:v>
                </c:pt>
                <c:pt idx="1021">
                  <c:v>42657.0</c:v>
                </c:pt>
                <c:pt idx="1022">
                  <c:v>42660.0</c:v>
                </c:pt>
                <c:pt idx="1023">
                  <c:v>42661.0</c:v>
                </c:pt>
                <c:pt idx="1024">
                  <c:v>42662.0</c:v>
                </c:pt>
                <c:pt idx="1025">
                  <c:v>42663.0</c:v>
                </c:pt>
                <c:pt idx="1026">
                  <c:v>42664.0</c:v>
                </c:pt>
                <c:pt idx="1027">
                  <c:v>42667.0</c:v>
                </c:pt>
                <c:pt idx="1028">
                  <c:v>42668.0</c:v>
                </c:pt>
                <c:pt idx="1029">
                  <c:v>42669.0</c:v>
                </c:pt>
                <c:pt idx="1030">
                  <c:v>42670.0</c:v>
                </c:pt>
                <c:pt idx="1031">
                  <c:v>42671.0</c:v>
                </c:pt>
                <c:pt idx="1032">
                  <c:v>42674.0</c:v>
                </c:pt>
                <c:pt idx="1033">
                  <c:v>42675.0</c:v>
                </c:pt>
                <c:pt idx="1034">
                  <c:v>42676.0</c:v>
                </c:pt>
                <c:pt idx="1035">
                  <c:v>42677.0</c:v>
                </c:pt>
                <c:pt idx="1036">
                  <c:v>42678.0</c:v>
                </c:pt>
                <c:pt idx="1037">
                  <c:v>42681.0</c:v>
                </c:pt>
                <c:pt idx="1038">
                  <c:v>42682.0</c:v>
                </c:pt>
                <c:pt idx="1039">
                  <c:v>42683.0</c:v>
                </c:pt>
                <c:pt idx="1040">
                  <c:v>42684.0</c:v>
                </c:pt>
                <c:pt idx="1041">
                  <c:v>42688.0</c:v>
                </c:pt>
                <c:pt idx="1042">
                  <c:v>42689.0</c:v>
                </c:pt>
                <c:pt idx="1043">
                  <c:v>42690.0</c:v>
                </c:pt>
                <c:pt idx="1044">
                  <c:v>42691.0</c:v>
                </c:pt>
                <c:pt idx="1045">
                  <c:v>42692.0</c:v>
                </c:pt>
                <c:pt idx="1046">
                  <c:v>42695.0</c:v>
                </c:pt>
                <c:pt idx="1047">
                  <c:v>42696.0</c:v>
                </c:pt>
                <c:pt idx="1048">
                  <c:v>42697.0</c:v>
                </c:pt>
                <c:pt idx="1049">
                  <c:v>42699.0</c:v>
                </c:pt>
                <c:pt idx="1050">
                  <c:v>42702.0</c:v>
                </c:pt>
                <c:pt idx="1051">
                  <c:v>42703.0</c:v>
                </c:pt>
                <c:pt idx="1052">
                  <c:v>42704.0</c:v>
                </c:pt>
                <c:pt idx="1053">
                  <c:v>42705.0</c:v>
                </c:pt>
                <c:pt idx="1054">
                  <c:v>42706.0</c:v>
                </c:pt>
                <c:pt idx="1055">
                  <c:v>42709.0</c:v>
                </c:pt>
                <c:pt idx="1056">
                  <c:v>42710.0</c:v>
                </c:pt>
                <c:pt idx="1057">
                  <c:v>42711.0</c:v>
                </c:pt>
                <c:pt idx="1058">
                  <c:v>42712.0</c:v>
                </c:pt>
                <c:pt idx="1059">
                  <c:v>42713.0</c:v>
                </c:pt>
                <c:pt idx="1060">
                  <c:v>42716.0</c:v>
                </c:pt>
                <c:pt idx="1061">
                  <c:v>42717.0</c:v>
                </c:pt>
                <c:pt idx="1062">
                  <c:v>42718.0</c:v>
                </c:pt>
                <c:pt idx="1063">
                  <c:v>42719.0</c:v>
                </c:pt>
                <c:pt idx="1064">
                  <c:v>42720.0</c:v>
                </c:pt>
                <c:pt idx="1065">
                  <c:v>42723.0</c:v>
                </c:pt>
                <c:pt idx="1066">
                  <c:v>42724.0</c:v>
                </c:pt>
                <c:pt idx="1067">
                  <c:v>42725.0</c:v>
                </c:pt>
                <c:pt idx="1068">
                  <c:v>42726.0</c:v>
                </c:pt>
                <c:pt idx="1069">
                  <c:v>42727.0</c:v>
                </c:pt>
                <c:pt idx="1070">
                  <c:v>42731.0</c:v>
                </c:pt>
                <c:pt idx="1071">
                  <c:v>42732.0</c:v>
                </c:pt>
                <c:pt idx="1072">
                  <c:v>42733.0</c:v>
                </c:pt>
                <c:pt idx="1073">
                  <c:v>42734.0</c:v>
                </c:pt>
                <c:pt idx="1074">
                  <c:v>42738.0</c:v>
                </c:pt>
                <c:pt idx="1075">
                  <c:v>42739.0</c:v>
                </c:pt>
                <c:pt idx="1076">
                  <c:v>42740.0</c:v>
                </c:pt>
                <c:pt idx="1077">
                  <c:v>42741.0</c:v>
                </c:pt>
                <c:pt idx="1078">
                  <c:v>42744.0</c:v>
                </c:pt>
                <c:pt idx="1079">
                  <c:v>42745.0</c:v>
                </c:pt>
                <c:pt idx="1080">
                  <c:v>42746.0</c:v>
                </c:pt>
                <c:pt idx="1081">
                  <c:v>42747.0</c:v>
                </c:pt>
                <c:pt idx="1082">
                  <c:v>42748.0</c:v>
                </c:pt>
                <c:pt idx="1083">
                  <c:v>42752.0</c:v>
                </c:pt>
                <c:pt idx="1084">
                  <c:v>42753.0</c:v>
                </c:pt>
                <c:pt idx="1085">
                  <c:v>42754.0</c:v>
                </c:pt>
                <c:pt idx="1086">
                  <c:v>42755.0</c:v>
                </c:pt>
                <c:pt idx="1087">
                  <c:v>42758.0</c:v>
                </c:pt>
                <c:pt idx="1088">
                  <c:v>42759.0</c:v>
                </c:pt>
                <c:pt idx="1089">
                  <c:v>42760.0</c:v>
                </c:pt>
                <c:pt idx="1090">
                  <c:v>42761.0</c:v>
                </c:pt>
                <c:pt idx="1091">
                  <c:v>42762.0</c:v>
                </c:pt>
                <c:pt idx="1092">
                  <c:v>42765.0</c:v>
                </c:pt>
                <c:pt idx="1093">
                  <c:v>42766.0</c:v>
                </c:pt>
                <c:pt idx="1094">
                  <c:v>42767.0</c:v>
                </c:pt>
                <c:pt idx="1095">
                  <c:v>42768.0</c:v>
                </c:pt>
                <c:pt idx="1096">
                  <c:v>42769.0</c:v>
                </c:pt>
                <c:pt idx="1097">
                  <c:v>42772.0</c:v>
                </c:pt>
                <c:pt idx="1098">
                  <c:v>42773.0</c:v>
                </c:pt>
                <c:pt idx="1099">
                  <c:v>42774.0</c:v>
                </c:pt>
                <c:pt idx="1100">
                  <c:v>42775.0</c:v>
                </c:pt>
                <c:pt idx="1101">
                  <c:v>42776.0</c:v>
                </c:pt>
                <c:pt idx="1102">
                  <c:v>42779.0</c:v>
                </c:pt>
                <c:pt idx="1103">
                  <c:v>42780.0</c:v>
                </c:pt>
                <c:pt idx="1104">
                  <c:v>42781.0</c:v>
                </c:pt>
                <c:pt idx="1105">
                  <c:v>42782.0</c:v>
                </c:pt>
                <c:pt idx="1106">
                  <c:v>42783.0</c:v>
                </c:pt>
                <c:pt idx="1107">
                  <c:v>42787.0</c:v>
                </c:pt>
                <c:pt idx="1108">
                  <c:v>42788.0</c:v>
                </c:pt>
                <c:pt idx="1109">
                  <c:v>42789.0</c:v>
                </c:pt>
                <c:pt idx="1110">
                  <c:v>42790.0</c:v>
                </c:pt>
                <c:pt idx="1111">
                  <c:v>42793.0</c:v>
                </c:pt>
                <c:pt idx="1112">
                  <c:v>42794.0</c:v>
                </c:pt>
                <c:pt idx="1113">
                  <c:v>42795.0</c:v>
                </c:pt>
                <c:pt idx="1114">
                  <c:v>42796.0</c:v>
                </c:pt>
                <c:pt idx="1115">
                  <c:v>42797.0</c:v>
                </c:pt>
                <c:pt idx="1116">
                  <c:v>42800.0</c:v>
                </c:pt>
                <c:pt idx="1117">
                  <c:v>42801.0</c:v>
                </c:pt>
                <c:pt idx="1118">
                  <c:v>42802.0</c:v>
                </c:pt>
                <c:pt idx="1119">
                  <c:v>42803.0</c:v>
                </c:pt>
                <c:pt idx="1120">
                  <c:v>42804.0</c:v>
                </c:pt>
                <c:pt idx="1121">
                  <c:v>42807.0</c:v>
                </c:pt>
                <c:pt idx="1122">
                  <c:v>42808.0</c:v>
                </c:pt>
                <c:pt idx="1123">
                  <c:v>42809.0</c:v>
                </c:pt>
                <c:pt idx="1124">
                  <c:v>42810.0</c:v>
                </c:pt>
                <c:pt idx="1125">
                  <c:v>42811.0</c:v>
                </c:pt>
                <c:pt idx="1126">
                  <c:v>42814.0</c:v>
                </c:pt>
                <c:pt idx="1127">
                  <c:v>42815.0</c:v>
                </c:pt>
                <c:pt idx="1128">
                  <c:v>42816.0</c:v>
                </c:pt>
                <c:pt idx="1129">
                  <c:v>42817.0</c:v>
                </c:pt>
                <c:pt idx="1130">
                  <c:v>42818.0</c:v>
                </c:pt>
                <c:pt idx="1131">
                  <c:v>42821.0</c:v>
                </c:pt>
                <c:pt idx="1132">
                  <c:v>42822.0</c:v>
                </c:pt>
                <c:pt idx="1133">
                  <c:v>42823.0</c:v>
                </c:pt>
                <c:pt idx="1134">
                  <c:v>42824.0</c:v>
                </c:pt>
                <c:pt idx="1135">
                  <c:v>42825.0</c:v>
                </c:pt>
                <c:pt idx="1136">
                  <c:v>42828.0</c:v>
                </c:pt>
                <c:pt idx="1137">
                  <c:v>42829.0</c:v>
                </c:pt>
                <c:pt idx="1138">
                  <c:v>42830.0</c:v>
                </c:pt>
                <c:pt idx="1139">
                  <c:v>42831.0</c:v>
                </c:pt>
                <c:pt idx="1140">
                  <c:v>42832.0</c:v>
                </c:pt>
                <c:pt idx="1141">
                  <c:v>42835.0</c:v>
                </c:pt>
                <c:pt idx="1142">
                  <c:v>42836.0</c:v>
                </c:pt>
                <c:pt idx="1143">
                  <c:v>42837.0</c:v>
                </c:pt>
                <c:pt idx="1144">
                  <c:v>42838.0</c:v>
                </c:pt>
                <c:pt idx="1145">
                  <c:v>42842.0</c:v>
                </c:pt>
                <c:pt idx="1146">
                  <c:v>42843.0</c:v>
                </c:pt>
                <c:pt idx="1147">
                  <c:v>42844.0</c:v>
                </c:pt>
                <c:pt idx="1148">
                  <c:v>42845.0</c:v>
                </c:pt>
                <c:pt idx="1149">
                  <c:v>42846.0</c:v>
                </c:pt>
                <c:pt idx="1150">
                  <c:v>42849.0</c:v>
                </c:pt>
                <c:pt idx="1151">
                  <c:v>42850.0</c:v>
                </c:pt>
                <c:pt idx="1152">
                  <c:v>42851.0</c:v>
                </c:pt>
                <c:pt idx="1153">
                  <c:v>42852.0</c:v>
                </c:pt>
                <c:pt idx="1154">
                  <c:v>42853.0</c:v>
                </c:pt>
                <c:pt idx="1155">
                  <c:v>42856.0</c:v>
                </c:pt>
                <c:pt idx="1156">
                  <c:v>42857.0</c:v>
                </c:pt>
                <c:pt idx="1157">
                  <c:v>42858.0</c:v>
                </c:pt>
                <c:pt idx="1158">
                  <c:v>42859.0</c:v>
                </c:pt>
                <c:pt idx="1159">
                  <c:v>42860.0</c:v>
                </c:pt>
                <c:pt idx="1160">
                  <c:v>42863.0</c:v>
                </c:pt>
                <c:pt idx="1161">
                  <c:v>42864.0</c:v>
                </c:pt>
                <c:pt idx="1162">
                  <c:v>42865.0</c:v>
                </c:pt>
                <c:pt idx="1163">
                  <c:v>42866.0</c:v>
                </c:pt>
                <c:pt idx="1164">
                  <c:v>42867.0</c:v>
                </c:pt>
                <c:pt idx="1165">
                  <c:v>42870.0</c:v>
                </c:pt>
                <c:pt idx="1166">
                  <c:v>42871.0</c:v>
                </c:pt>
                <c:pt idx="1167">
                  <c:v>42872.0</c:v>
                </c:pt>
                <c:pt idx="1168">
                  <c:v>42873.0</c:v>
                </c:pt>
                <c:pt idx="1169">
                  <c:v>42874.0</c:v>
                </c:pt>
                <c:pt idx="1170">
                  <c:v>42877.0</c:v>
                </c:pt>
                <c:pt idx="1171">
                  <c:v>42878.0</c:v>
                </c:pt>
                <c:pt idx="1172">
                  <c:v>42879.0</c:v>
                </c:pt>
                <c:pt idx="1173">
                  <c:v>42880.0</c:v>
                </c:pt>
                <c:pt idx="1174">
                  <c:v>42881.0</c:v>
                </c:pt>
                <c:pt idx="1175">
                  <c:v>42885.0</c:v>
                </c:pt>
                <c:pt idx="1176">
                  <c:v>42886.0</c:v>
                </c:pt>
                <c:pt idx="1177">
                  <c:v>42887.0</c:v>
                </c:pt>
                <c:pt idx="1178">
                  <c:v>42888.0</c:v>
                </c:pt>
                <c:pt idx="1179">
                  <c:v>42891.0</c:v>
                </c:pt>
                <c:pt idx="1180">
                  <c:v>42892.0</c:v>
                </c:pt>
                <c:pt idx="1181">
                  <c:v>42893.0</c:v>
                </c:pt>
                <c:pt idx="1182">
                  <c:v>42894.0</c:v>
                </c:pt>
                <c:pt idx="1183">
                  <c:v>42895.0</c:v>
                </c:pt>
                <c:pt idx="1184">
                  <c:v>42898.0</c:v>
                </c:pt>
                <c:pt idx="1185">
                  <c:v>42899.0</c:v>
                </c:pt>
                <c:pt idx="1186">
                  <c:v>42900.0</c:v>
                </c:pt>
                <c:pt idx="1187">
                  <c:v>42901.0</c:v>
                </c:pt>
                <c:pt idx="1188">
                  <c:v>42902.0</c:v>
                </c:pt>
                <c:pt idx="1189">
                  <c:v>42905.0</c:v>
                </c:pt>
                <c:pt idx="1190">
                  <c:v>42906.0</c:v>
                </c:pt>
                <c:pt idx="1191">
                  <c:v>42907.0</c:v>
                </c:pt>
                <c:pt idx="1192">
                  <c:v>42908.0</c:v>
                </c:pt>
                <c:pt idx="1193">
                  <c:v>42909.0</c:v>
                </c:pt>
                <c:pt idx="1194">
                  <c:v>42912.0</c:v>
                </c:pt>
                <c:pt idx="1195">
                  <c:v>42913.0</c:v>
                </c:pt>
                <c:pt idx="1196">
                  <c:v>42914.0</c:v>
                </c:pt>
                <c:pt idx="1197">
                  <c:v>42915.0</c:v>
                </c:pt>
                <c:pt idx="1198">
                  <c:v>42916.0</c:v>
                </c:pt>
                <c:pt idx="1199">
                  <c:v>42919.0</c:v>
                </c:pt>
                <c:pt idx="1200">
                  <c:v>42921.0</c:v>
                </c:pt>
                <c:pt idx="1201">
                  <c:v>42922.0</c:v>
                </c:pt>
                <c:pt idx="1202">
                  <c:v>42923.0</c:v>
                </c:pt>
                <c:pt idx="1203">
                  <c:v>42926.0</c:v>
                </c:pt>
                <c:pt idx="1204">
                  <c:v>42927.0</c:v>
                </c:pt>
                <c:pt idx="1205">
                  <c:v>42928.0</c:v>
                </c:pt>
                <c:pt idx="1206">
                  <c:v>42929.0</c:v>
                </c:pt>
                <c:pt idx="1207">
                  <c:v>42930.0</c:v>
                </c:pt>
                <c:pt idx="1208">
                  <c:v>42933.0</c:v>
                </c:pt>
                <c:pt idx="1209">
                  <c:v>42934.0</c:v>
                </c:pt>
                <c:pt idx="1210">
                  <c:v>42935.0</c:v>
                </c:pt>
                <c:pt idx="1211">
                  <c:v>42936.0</c:v>
                </c:pt>
                <c:pt idx="1212">
                  <c:v>42937.0</c:v>
                </c:pt>
                <c:pt idx="1213">
                  <c:v>42940.0</c:v>
                </c:pt>
                <c:pt idx="1214">
                  <c:v>42941.0</c:v>
                </c:pt>
                <c:pt idx="1215">
                  <c:v>42942.0</c:v>
                </c:pt>
                <c:pt idx="1216">
                  <c:v>42943.0</c:v>
                </c:pt>
                <c:pt idx="1217">
                  <c:v>42944.0</c:v>
                </c:pt>
                <c:pt idx="1218">
                  <c:v>42947.0</c:v>
                </c:pt>
                <c:pt idx="1219">
                  <c:v>42948.0</c:v>
                </c:pt>
              </c:numCache>
            </c:numRef>
          </c:cat>
          <c:val>
            <c:numRef>
              <c:f>KO!$AR$2:$AR$1221</c:f>
              <c:numCache>
                <c:formatCode>General</c:formatCode>
                <c:ptCount val="1220"/>
                <c:pt idx="0">
                  <c:v>100000.0</c:v>
                </c:pt>
                <c:pt idx="1">
                  <c:v>99400.39</c:v>
                </c:pt>
                <c:pt idx="2">
                  <c:v>100000.0</c:v>
                </c:pt>
                <c:pt idx="3">
                  <c:v>100703.89</c:v>
                </c:pt>
                <c:pt idx="4">
                  <c:v>100443.19</c:v>
                </c:pt>
                <c:pt idx="5">
                  <c:v>100756.03</c:v>
                </c:pt>
                <c:pt idx="6">
                  <c:v>99165.76000000001</c:v>
                </c:pt>
                <c:pt idx="7">
                  <c:v>99400.39</c:v>
                </c:pt>
                <c:pt idx="8">
                  <c:v>98253.31</c:v>
                </c:pt>
                <c:pt idx="9">
                  <c:v>98461.87</c:v>
                </c:pt>
                <c:pt idx="10">
                  <c:v>99895.72000000001</c:v>
                </c:pt>
                <c:pt idx="11">
                  <c:v>98905.06</c:v>
                </c:pt>
                <c:pt idx="12">
                  <c:v>100078.21</c:v>
                </c:pt>
                <c:pt idx="13">
                  <c:v>99973.93000000001</c:v>
                </c:pt>
                <c:pt idx="14">
                  <c:v>99713.23000000001</c:v>
                </c:pt>
                <c:pt idx="15">
                  <c:v>99947.86</c:v>
                </c:pt>
                <c:pt idx="16">
                  <c:v>100599.61</c:v>
                </c:pt>
                <c:pt idx="17">
                  <c:v>100547.47</c:v>
                </c:pt>
                <c:pt idx="18">
                  <c:v>99322.18</c:v>
                </c:pt>
                <c:pt idx="19">
                  <c:v>99374.32</c:v>
                </c:pt>
                <c:pt idx="20">
                  <c:v>99687.15999999998</c:v>
                </c:pt>
                <c:pt idx="21">
                  <c:v>99426.46000000001</c:v>
                </c:pt>
                <c:pt idx="22">
                  <c:v>98826.85</c:v>
                </c:pt>
                <c:pt idx="23">
                  <c:v>98409.73000000001</c:v>
                </c:pt>
                <c:pt idx="24">
                  <c:v>98670.43000000001</c:v>
                </c:pt>
                <c:pt idx="25">
                  <c:v>97523.35</c:v>
                </c:pt>
                <c:pt idx="26">
                  <c:v>97080.15999999998</c:v>
                </c:pt>
                <c:pt idx="27">
                  <c:v>95463.82</c:v>
                </c:pt>
                <c:pt idx="28">
                  <c:v>96167.71000000001</c:v>
                </c:pt>
                <c:pt idx="29">
                  <c:v>96715.18</c:v>
                </c:pt>
                <c:pt idx="30">
                  <c:v>96584.83</c:v>
                </c:pt>
                <c:pt idx="31">
                  <c:v>96584.83</c:v>
                </c:pt>
                <c:pt idx="32">
                  <c:v>96584.83</c:v>
                </c:pt>
                <c:pt idx="33">
                  <c:v>96949.81</c:v>
                </c:pt>
                <c:pt idx="34">
                  <c:v>97340.86</c:v>
                </c:pt>
                <c:pt idx="35">
                  <c:v>96689.11</c:v>
                </c:pt>
                <c:pt idx="36">
                  <c:v>95880.94000000002</c:v>
                </c:pt>
                <c:pt idx="37">
                  <c:v>97575.49000000001</c:v>
                </c:pt>
                <c:pt idx="38">
                  <c:v>95750.59</c:v>
                </c:pt>
                <c:pt idx="39">
                  <c:v>94812.07</c:v>
                </c:pt>
                <c:pt idx="40">
                  <c:v>94629.58</c:v>
                </c:pt>
                <c:pt idx="41">
                  <c:v>94290.67</c:v>
                </c:pt>
                <c:pt idx="42">
                  <c:v>93899.62</c:v>
                </c:pt>
                <c:pt idx="43">
                  <c:v>94994.56</c:v>
                </c:pt>
                <c:pt idx="44">
                  <c:v>95333.47000000001</c:v>
                </c:pt>
                <c:pt idx="45">
                  <c:v>97106.23000000001</c:v>
                </c:pt>
                <c:pt idx="46">
                  <c:v>97132.3</c:v>
                </c:pt>
                <c:pt idx="47">
                  <c:v>97497.28</c:v>
                </c:pt>
                <c:pt idx="48">
                  <c:v>98905.06</c:v>
                </c:pt>
                <c:pt idx="49">
                  <c:v>97419.07</c:v>
                </c:pt>
                <c:pt idx="50">
                  <c:v>97575.49000000001</c:v>
                </c:pt>
                <c:pt idx="51">
                  <c:v>97940.47000000001</c:v>
                </c:pt>
                <c:pt idx="52">
                  <c:v>99009.34</c:v>
                </c:pt>
                <c:pt idx="53">
                  <c:v>98878.99000000001</c:v>
                </c:pt>
                <c:pt idx="54">
                  <c:v>97471.21000000001</c:v>
                </c:pt>
                <c:pt idx="55">
                  <c:v>96871.6</c:v>
                </c:pt>
                <c:pt idx="56">
                  <c:v>97288.72000000001</c:v>
                </c:pt>
                <c:pt idx="57">
                  <c:v>97471.21000000001</c:v>
                </c:pt>
                <c:pt idx="58">
                  <c:v>98331.52</c:v>
                </c:pt>
                <c:pt idx="59">
                  <c:v>98149.03</c:v>
                </c:pt>
                <c:pt idx="60">
                  <c:v>98722.57</c:v>
                </c:pt>
                <c:pt idx="61">
                  <c:v>98149.03</c:v>
                </c:pt>
                <c:pt idx="62">
                  <c:v>98044.75</c:v>
                </c:pt>
                <c:pt idx="63">
                  <c:v>98201.17</c:v>
                </c:pt>
                <c:pt idx="64">
                  <c:v>97784.05</c:v>
                </c:pt>
                <c:pt idx="65">
                  <c:v>97210.51000000001</c:v>
                </c:pt>
                <c:pt idx="66">
                  <c:v>95907.01000000001</c:v>
                </c:pt>
                <c:pt idx="67">
                  <c:v>96610.9</c:v>
                </c:pt>
                <c:pt idx="68">
                  <c:v>96193.78</c:v>
                </c:pt>
                <c:pt idx="69">
                  <c:v>95776.65999999998</c:v>
                </c:pt>
                <c:pt idx="70">
                  <c:v>94968.49000000001</c:v>
                </c:pt>
                <c:pt idx="71">
                  <c:v>94968.49000000001</c:v>
                </c:pt>
                <c:pt idx="72">
                  <c:v>93795.34</c:v>
                </c:pt>
                <c:pt idx="73">
                  <c:v>94525.3</c:v>
                </c:pt>
                <c:pt idx="74">
                  <c:v>98044.75</c:v>
                </c:pt>
                <c:pt idx="75">
                  <c:v>98044.75</c:v>
                </c:pt>
                <c:pt idx="76">
                  <c:v>98201.17</c:v>
                </c:pt>
                <c:pt idx="77">
                  <c:v>97262.65</c:v>
                </c:pt>
                <c:pt idx="78">
                  <c:v>96584.83</c:v>
                </c:pt>
                <c:pt idx="79">
                  <c:v>96558.76000000001</c:v>
                </c:pt>
                <c:pt idx="80">
                  <c:v>96376.27</c:v>
                </c:pt>
                <c:pt idx="81">
                  <c:v>96245.92</c:v>
                </c:pt>
                <c:pt idx="82">
                  <c:v>96454.48000000001</c:v>
                </c:pt>
                <c:pt idx="83">
                  <c:v>97314.79000000001</c:v>
                </c:pt>
                <c:pt idx="84">
                  <c:v>97314.79000000001</c:v>
                </c:pt>
                <c:pt idx="85">
                  <c:v>97810.12</c:v>
                </c:pt>
                <c:pt idx="86">
                  <c:v>98305.45000000001</c:v>
                </c:pt>
                <c:pt idx="87">
                  <c:v>96819.46000000001</c:v>
                </c:pt>
                <c:pt idx="88">
                  <c:v>96819.46000000001</c:v>
                </c:pt>
                <c:pt idx="89">
                  <c:v>96767.32</c:v>
                </c:pt>
                <c:pt idx="90">
                  <c:v>96610.9</c:v>
                </c:pt>
                <c:pt idx="91">
                  <c:v>96506.62</c:v>
                </c:pt>
                <c:pt idx="92">
                  <c:v>97575.49000000001</c:v>
                </c:pt>
                <c:pt idx="93">
                  <c:v>97784.05</c:v>
                </c:pt>
                <c:pt idx="94">
                  <c:v>97106.23000000001</c:v>
                </c:pt>
                <c:pt idx="95">
                  <c:v>97888.33</c:v>
                </c:pt>
                <c:pt idx="96">
                  <c:v>97393.0</c:v>
                </c:pt>
                <c:pt idx="97">
                  <c:v>99452.53</c:v>
                </c:pt>
                <c:pt idx="98">
                  <c:v>99895.72000000001</c:v>
                </c:pt>
                <c:pt idx="99">
                  <c:v>101459.92</c:v>
                </c:pt>
                <c:pt idx="100">
                  <c:v>101094.94</c:v>
                </c:pt>
                <c:pt idx="101">
                  <c:v>100677.82</c:v>
                </c:pt>
                <c:pt idx="102">
                  <c:v>97940.47000000001</c:v>
                </c:pt>
                <c:pt idx="103">
                  <c:v>97028.02</c:v>
                </c:pt>
                <c:pt idx="104">
                  <c:v>96063.43000000001</c:v>
                </c:pt>
                <c:pt idx="105">
                  <c:v>97575.49000000001</c:v>
                </c:pt>
                <c:pt idx="106">
                  <c:v>98227.24000000001</c:v>
                </c:pt>
                <c:pt idx="107">
                  <c:v>98383.65999999998</c:v>
                </c:pt>
                <c:pt idx="108">
                  <c:v>98331.52</c:v>
                </c:pt>
                <c:pt idx="109">
                  <c:v>100443.19</c:v>
                </c:pt>
                <c:pt idx="110">
                  <c:v>98357.59</c:v>
                </c:pt>
                <c:pt idx="111">
                  <c:v>99374.32</c:v>
                </c:pt>
                <c:pt idx="112">
                  <c:v>100260.7</c:v>
                </c:pt>
                <c:pt idx="113">
                  <c:v>100964.59</c:v>
                </c:pt>
                <c:pt idx="114">
                  <c:v>100912.45</c:v>
                </c:pt>
                <c:pt idx="115">
                  <c:v>101225.29</c:v>
                </c:pt>
                <c:pt idx="116">
                  <c:v>100860.31</c:v>
                </c:pt>
                <c:pt idx="117">
                  <c:v>101746.69</c:v>
                </c:pt>
                <c:pt idx="118">
                  <c:v>102007.39</c:v>
                </c:pt>
                <c:pt idx="119">
                  <c:v>102268.09</c:v>
                </c:pt>
                <c:pt idx="120">
                  <c:v>102502.72</c:v>
                </c:pt>
                <c:pt idx="121">
                  <c:v>101590.27</c:v>
                </c:pt>
                <c:pt idx="122">
                  <c:v>100625.68</c:v>
                </c:pt>
                <c:pt idx="123">
                  <c:v>101746.69</c:v>
                </c:pt>
                <c:pt idx="124">
                  <c:v>101251.36</c:v>
                </c:pt>
                <c:pt idx="125">
                  <c:v>101068.87</c:v>
                </c:pt>
                <c:pt idx="126">
                  <c:v>102554.86</c:v>
                </c:pt>
                <c:pt idx="127">
                  <c:v>103962.64</c:v>
                </c:pt>
                <c:pt idx="128">
                  <c:v>104484.04</c:v>
                </c:pt>
                <c:pt idx="129">
                  <c:v>104405.83</c:v>
                </c:pt>
                <c:pt idx="130">
                  <c:v>104614.39</c:v>
                </c:pt>
                <c:pt idx="131">
                  <c:v>106100.38</c:v>
                </c:pt>
                <c:pt idx="132">
                  <c:v>104875.09</c:v>
                </c:pt>
                <c:pt idx="133">
                  <c:v>105448.63</c:v>
                </c:pt>
                <c:pt idx="134">
                  <c:v>105474.7</c:v>
                </c:pt>
                <c:pt idx="135">
                  <c:v>106178.59</c:v>
                </c:pt>
                <c:pt idx="136">
                  <c:v>104744.74</c:v>
                </c:pt>
                <c:pt idx="137">
                  <c:v>105709.33</c:v>
                </c:pt>
                <c:pt idx="138">
                  <c:v>104510.11</c:v>
                </c:pt>
                <c:pt idx="139">
                  <c:v>106543.57</c:v>
                </c:pt>
                <c:pt idx="140">
                  <c:v>106152.52</c:v>
                </c:pt>
                <c:pt idx="141">
                  <c:v>107091.04</c:v>
                </c:pt>
                <c:pt idx="142">
                  <c:v>107377.81</c:v>
                </c:pt>
                <c:pt idx="143">
                  <c:v>107117.11</c:v>
                </c:pt>
                <c:pt idx="144">
                  <c:v>104536.18</c:v>
                </c:pt>
                <c:pt idx="145">
                  <c:v>110480.14</c:v>
                </c:pt>
                <c:pt idx="146">
                  <c:v>110949.4</c:v>
                </c:pt>
                <c:pt idx="147">
                  <c:v>109776.25</c:v>
                </c:pt>
                <c:pt idx="148">
                  <c:v>111236.17</c:v>
                </c:pt>
                <c:pt idx="149">
                  <c:v>111392.59</c:v>
                </c:pt>
                <c:pt idx="150">
                  <c:v>111340.45</c:v>
                </c:pt>
                <c:pt idx="151">
                  <c:v>109906.6</c:v>
                </c:pt>
                <c:pt idx="152">
                  <c:v>110428.0</c:v>
                </c:pt>
                <c:pt idx="153">
                  <c:v>109776.25</c:v>
                </c:pt>
                <c:pt idx="154">
                  <c:v>110141.23</c:v>
                </c:pt>
                <c:pt idx="155">
                  <c:v>110375.86</c:v>
                </c:pt>
                <c:pt idx="156">
                  <c:v>110063.02</c:v>
                </c:pt>
                <c:pt idx="157">
                  <c:v>109411.27</c:v>
                </c:pt>
                <c:pt idx="158">
                  <c:v>110141.23</c:v>
                </c:pt>
                <c:pt idx="159">
                  <c:v>109724.11</c:v>
                </c:pt>
                <c:pt idx="160">
                  <c:v>111340.45</c:v>
                </c:pt>
                <c:pt idx="161">
                  <c:v>110714.77</c:v>
                </c:pt>
                <c:pt idx="162">
                  <c:v>109828.39</c:v>
                </c:pt>
                <c:pt idx="163">
                  <c:v>109906.6</c:v>
                </c:pt>
                <c:pt idx="164">
                  <c:v>110010.88</c:v>
                </c:pt>
                <c:pt idx="165">
                  <c:v>110871.19</c:v>
                </c:pt>
                <c:pt idx="166">
                  <c:v>111913.99</c:v>
                </c:pt>
                <c:pt idx="167">
                  <c:v>112357.18</c:v>
                </c:pt>
                <c:pt idx="168">
                  <c:v>112044.34</c:v>
                </c:pt>
                <c:pt idx="169">
                  <c:v>110506.21</c:v>
                </c:pt>
                <c:pt idx="170">
                  <c:v>110401.93</c:v>
                </c:pt>
                <c:pt idx="171">
                  <c:v>110167.3</c:v>
                </c:pt>
                <c:pt idx="172">
                  <c:v>109333.06</c:v>
                </c:pt>
                <c:pt idx="173">
                  <c:v>110141.23</c:v>
                </c:pt>
                <c:pt idx="174">
                  <c:v>110949.4</c:v>
                </c:pt>
                <c:pt idx="175">
                  <c:v>107951.35</c:v>
                </c:pt>
                <c:pt idx="176">
                  <c:v>106308.94</c:v>
                </c:pt>
                <c:pt idx="177">
                  <c:v>104275.48</c:v>
                </c:pt>
                <c:pt idx="178">
                  <c:v>106413.22</c:v>
                </c:pt>
                <c:pt idx="179">
                  <c:v>108003.49</c:v>
                </c:pt>
                <c:pt idx="180">
                  <c:v>105996.1</c:v>
                </c:pt>
                <c:pt idx="181">
                  <c:v>106361.08</c:v>
                </c:pt>
                <c:pt idx="182">
                  <c:v>107977.42</c:v>
                </c:pt>
                <c:pt idx="183">
                  <c:v>107377.81</c:v>
                </c:pt>
                <c:pt idx="184">
                  <c:v>106361.08</c:v>
                </c:pt>
                <c:pt idx="185">
                  <c:v>105318.28</c:v>
                </c:pt>
                <c:pt idx="186">
                  <c:v>105370.42</c:v>
                </c:pt>
                <c:pt idx="187">
                  <c:v>105187.93</c:v>
                </c:pt>
                <c:pt idx="188">
                  <c:v>106074.31</c:v>
                </c:pt>
                <c:pt idx="189">
                  <c:v>106726.06</c:v>
                </c:pt>
                <c:pt idx="190">
                  <c:v>105370.42</c:v>
                </c:pt>
                <c:pt idx="191">
                  <c:v>102033.46</c:v>
                </c:pt>
                <c:pt idx="192">
                  <c:v>103675.87</c:v>
                </c:pt>
                <c:pt idx="193">
                  <c:v>103076.26</c:v>
                </c:pt>
                <c:pt idx="194">
                  <c:v>103571.59</c:v>
                </c:pt>
                <c:pt idx="195">
                  <c:v>105161.86</c:v>
                </c:pt>
                <c:pt idx="196">
                  <c:v>104979.37</c:v>
                </c:pt>
                <c:pt idx="197">
                  <c:v>104588.32</c:v>
                </c:pt>
                <c:pt idx="198">
                  <c:v>105500.77</c:v>
                </c:pt>
                <c:pt idx="199">
                  <c:v>105266.14</c:v>
                </c:pt>
                <c:pt idx="200">
                  <c:v>105578.98</c:v>
                </c:pt>
                <c:pt idx="201">
                  <c:v>105657.19</c:v>
                </c:pt>
                <c:pt idx="202">
                  <c:v>105709.33</c:v>
                </c:pt>
                <c:pt idx="203">
                  <c:v>106465.36</c:v>
                </c:pt>
                <c:pt idx="204">
                  <c:v>106074.31</c:v>
                </c:pt>
                <c:pt idx="205">
                  <c:v>106986.76</c:v>
                </c:pt>
                <c:pt idx="206">
                  <c:v>106986.76</c:v>
                </c:pt>
                <c:pt idx="207">
                  <c:v>106934.62</c:v>
                </c:pt>
                <c:pt idx="208">
                  <c:v>104901.16</c:v>
                </c:pt>
                <c:pt idx="209">
                  <c:v>106491.43</c:v>
                </c:pt>
                <c:pt idx="210">
                  <c:v>106413.22</c:v>
                </c:pt>
                <c:pt idx="211">
                  <c:v>107143.18</c:v>
                </c:pt>
                <c:pt idx="212">
                  <c:v>106491.43</c:v>
                </c:pt>
                <c:pt idx="213">
                  <c:v>106804.27</c:v>
                </c:pt>
                <c:pt idx="214">
                  <c:v>106543.57</c:v>
                </c:pt>
                <c:pt idx="215">
                  <c:v>106491.43</c:v>
                </c:pt>
                <c:pt idx="216">
                  <c:v>105970.03</c:v>
                </c:pt>
                <c:pt idx="217">
                  <c:v>105031.51</c:v>
                </c:pt>
                <c:pt idx="218">
                  <c:v>105135.79</c:v>
                </c:pt>
                <c:pt idx="219">
                  <c:v>104510.11</c:v>
                </c:pt>
                <c:pt idx="220">
                  <c:v>105787.54</c:v>
                </c:pt>
                <c:pt idx="221">
                  <c:v>104875.09</c:v>
                </c:pt>
                <c:pt idx="222">
                  <c:v>105057.58</c:v>
                </c:pt>
                <c:pt idx="223">
                  <c:v>105266.14</c:v>
                </c:pt>
                <c:pt idx="224">
                  <c:v>104692.6</c:v>
                </c:pt>
                <c:pt idx="225">
                  <c:v>104822.95</c:v>
                </c:pt>
                <c:pt idx="226">
                  <c:v>104718.67</c:v>
                </c:pt>
                <c:pt idx="227">
                  <c:v>103858.36</c:v>
                </c:pt>
                <c:pt idx="228">
                  <c:v>103389.1</c:v>
                </c:pt>
                <c:pt idx="229">
                  <c:v>103076.26</c:v>
                </c:pt>
                <c:pt idx="230">
                  <c:v>101929.18</c:v>
                </c:pt>
                <c:pt idx="231">
                  <c:v>101824.9</c:v>
                </c:pt>
                <c:pt idx="232">
                  <c:v>101121.01</c:v>
                </c:pt>
                <c:pt idx="233">
                  <c:v>100782.1</c:v>
                </c:pt>
                <c:pt idx="234">
                  <c:v>99817.51000000001</c:v>
                </c:pt>
                <c:pt idx="235">
                  <c:v>99895.72000000001</c:v>
                </c:pt>
                <c:pt idx="236">
                  <c:v>100443.19</c:v>
                </c:pt>
                <c:pt idx="237">
                  <c:v>99400.39</c:v>
                </c:pt>
                <c:pt idx="238">
                  <c:v>99478.6</c:v>
                </c:pt>
                <c:pt idx="239">
                  <c:v>100000.0</c:v>
                </c:pt>
                <c:pt idx="240">
                  <c:v>99348.25</c:v>
                </c:pt>
                <c:pt idx="241">
                  <c:v>99556.81</c:v>
                </c:pt>
                <c:pt idx="242">
                  <c:v>98826.85</c:v>
                </c:pt>
                <c:pt idx="243">
                  <c:v>100495.33</c:v>
                </c:pt>
                <c:pt idx="244">
                  <c:v>99713.23000000001</c:v>
                </c:pt>
                <c:pt idx="245">
                  <c:v>100000.0</c:v>
                </c:pt>
                <c:pt idx="246">
                  <c:v>100443.19</c:v>
                </c:pt>
                <c:pt idx="247">
                  <c:v>100729.96</c:v>
                </c:pt>
                <c:pt idx="248">
                  <c:v>101121.01</c:v>
                </c:pt>
                <c:pt idx="249">
                  <c:v>100234.63</c:v>
                </c:pt>
                <c:pt idx="250">
                  <c:v>100886.38</c:v>
                </c:pt>
                <c:pt idx="251">
                  <c:v>101329.57</c:v>
                </c:pt>
                <c:pt idx="252">
                  <c:v>101147.08</c:v>
                </c:pt>
                <c:pt idx="253">
                  <c:v>103232.68</c:v>
                </c:pt>
                <c:pt idx="254">
                  <c:v>102502.72</c:v>
                </c:pt>
                <c:pt idx="255">
                  <c:v>102737.35</c:v>
                </c:pt>
                <c:pt idx="256">
                  <c:v>100729.96</c:v>
                </c:pt>
                <c:pt idx="257">
                  <c:v>100469.26</c:v>
                </c:pt>
                <c:pt idx="258">
                  <c:v>99947.86</c:v>
                </c:pt>
                <c:pt idx="259">
                  <c:v>101016.73</c:v>
                </c:pt>
                <c:pt idx="260">
                  <c:v>100130.35</c:v>
                </c:pt>
                <c:pt idx="261">
                  <c:v>98774.71000000001</c:v>
                </c:pt>
                <c:pt idx="262">
                  <c:v>98957.20000000001</c:v>
                </c:pt>
                <c:pt idx="263">
                  <c:v>97601.56</c:v>
                </c:pt>
                <c:pt idx="264">
                  <c:v>96897.67</c:v>
                </c:pt>
                <c:pt idx="265">
                  <c:v>97001.95000000001</c:v>
                </c:pt>
                <c:pt idx="266">
                  <c:v>96610.9</c:v>
                </c:pt>
                <c:pt idx="267">
                  <c:v>97210.51000000001</c:v>
                </c:pt>
                <c:pt idx="268">
                  <c:v>96689.11</c:v>
                </c:pt>
                <c:pt idx="269">
                  <c:v>98514.01000000001</c:v>
                </c:pt>
                <c:pt idx="270">
                  <c:v>98487.94000000002</c:v>
                </c:pt>
                <c:pt idx="271">
                  <c:v>98201.17</c:v>
                </c:pt>
                <c:pt idx="272">
                  <c:v>99087.55</c:v>
                </c:pt>
                <c:pt idx="273">
                  <c:v>100521.4</c:v>
                </c:pt>
                <c:pt idx="274">
                  <c:v>101121.01</c:v>
                </c:pt>
                <c:pt idx="275">
                  <c:v>101225.29</c:v>
                </c:pt>
                <c:pt idx="276">
                  <c:v>101929.18</c:v>
                </c:pt>
                <c:pt idx="277">
                  <c:v>101929.18</c:v>
                </c:pt>
                <c:pt idx="278">
                  <c:v>101173.15</c:v>
                </c:pt>
                <c:pt idx="279">
                  <c:v>101772.76</c:v>
                </c:pt>
                <c:pt idx="280">
                  <c:v>103284.82</c:v>
                </c:pt>
                <c:pt idx="281">
                  <c:v>103780.15</c:v>
                </c:pt>
                <c:pt idx="282">
                  <c:v>103310.89</c:v>
                </c:pt>
                <c:pt idx="283">
                  <c:v>103180.54</c:v>
                </c:pt>
                <c:pt idx="284">
                  <c:v>103284.82</c:v>
                </c:pt>
                <c:pt idx="285">
                  <c:v>103024.12</c:v>
                </c:pt>
                <c:pt idx="286">
                  <c:v>102998.05</c:v>
                </c:pt>
                <c:pt idx="287">
                  <c:v>104431.9</c:v>
                </c:pt>
                <c:pt idx="288">
                  <c:v>103858.36</c:v>
                </c:pt>
                <c:pt idx="289">
                  <c:v>104431.9</c:v>
                </c:pt>
                <c:pt idx="290">
                  <c:v>103988.71</c:v>
                </c:pt>
                <c:pt idx="291">
                  <c:v>104614.39</c:v>
                </c:pt>
                <c:pt idx="292">
                  <c:v>104849.02</c:v>
                </c:pt>
                <c:pt idx="293">
                  <c:v>104875.09</c:v>
                </c:pt>
                <c:pt idx="294">
                  <c:v>104744.74</c:v>
                </c:pt>
                <c:pt idx="295">
                  <c:v>104666.53</c:v>
                </c:pt>
                <c:pt idx="296">
                  <c:v>104457.97</c:v>
                </c:pt>
                <c:pt idx="297">
                  <c:v>105422.56</c:v>
                </c:pt>
                <c:pt idx="298">
                  <c:v>105422.56</c:v>
                </c:pt>
                <c:pt idx="299">
                  <c:v>105266.14</c:v>
                </c:pt>
                <c:pt idx="300">
                  <c:v>104953.3</c:v>
                </c:pt>
                <c:pt idx="301">
                  <c:v>104796.88</c:v>
                </c:pt>
                <c:pt idx="302">
                  <c:v>104796.88</c:v>
                </c:pt>
                <c:pt idx="303">
                  <c:v>104510.11</c:v>
                </c:pt>
                <c:pt idx="304">
                  <c:v>105214.0</c:v>
                </c:pt>
                <c:pt idx="305">
                  <c:v>105266.14</c:v>
                </c:pt>
                <c:pt idx="306">
                  <c:v>103858.36</c:v>
                </c:pt>
                <c:pt idx="307">
                  <c:v>105500.77</c:v>
                </c:pt>
                <c:pt idx="308">
                  <c:v>105344.35</c:v>
                </c:pt>
                <c:pt idx="309">
                  <c:v>103910.5</c:v>
                </c:pt>
                <c:pt idx="310">
                  <c:v>104640.46</c:v>
                </c:pt>
                <c:pt idx="311">
                  <c:v>102242.02</c:v>
                </c:pt>
                <c:pt idx="312">
                  <c:v>102294.16</c:v>
                </c:pt>
                <c:pt idx="313">
                  <c:v>102398.44</c:v>
                </c:pt>
                <c:pt idx="314">
                  <c:v>101955.25</c:v>
                </c:pt>
                <c:pt idx="315">
                  <c:v>104353.69</c:v>
                </c:pt>
                <c:pt idx="316">
                  <c:v>103936.57</c:v>
                </c:pt>
                <c:pt idx="317">
                  <c:v>104405.83</c:v>
                </c:pt>
                <c:pt idx="318">
                  <c:v>104718.67</c:v>
                </c:pt>
                <c:pt idx="319">
                  <c:v>104796.88</c:v>
                </c:pt>
                <c:pt idx="320">
                  <c:v>105578.98</c:v>
                </c:pt>
                <c:pt idx="321">
                  <c:v>106022.17</c:v>
                </c:pt>
                <c:pt idx="322">
                  <c:v>107143.18</c:v>
                </c:pt>
                <c:pt idx="323">
                  <c:v>107716.72</c:v>
                </c:pt>
                <c:pt idx="324">
                  <c:v>106022.17</c:v>
                </c:pt>
                <c:pt idx="325">
                  <c:v>105500.77</c:v>
                </c:pt>
                <c:pt idx="326">
                  <c:v>105005.44</c:v>
                </c:pt>
                <c:pt idx="327">
                  <c:v>105318.28</c:v>
                </c:pt>
                <c:pt idx="328">
                  <c:v>104145.13</c:v>
                </c:pt>
                <c:pt idx="329">
                  <c:v>103597.66</c:v>
                </c:pt>
                <c:pt idx="330">
                  <c:v>104640.46</c:v>
                </c:pt>
                <c:pt idx="331">
                  <c:v>103076.26</c:v>
                </c:pt>
                <c:pt idx="332">
                  <c:v>103493.38</c:v>
                </c:pt>
                <c:pt idx="333">
                  <c:v>103675.87</c:v>
                </c:pt>
                <c:pt idx="334">
                  <c:v>103545.52</c:v>
                </c:pt>
                <c:pt idx="335">
                  <c:v>102424.51</c:v>
                </c:pt>
                <c:pt idx="336">
                  <c:v>104092.99</c:v>
                </c:pt>
                <c:pt idx="337">
                  <c:v>104040.85</c:v>
                </c:pt>
                <c:pt idx="338">
                  <c:v>102320.23</c:v>
                </c:pt>
                <c:pt idx="339">
                  <c:v>101277.43</c:v>
                </c:pt>
                <c:pt idx="340">
                  <c:v>100990.66</c:v>
                </c:pt>
                <c:pt idx="341">
                  <c:v>101355.64</c:v>
                </c:pt>
                <c:pt idx="342">
                  <c:v>98826.85</c:v>
                </c:pt>
                <c:pt idx="343">
                  <c:v>99530.74000000001</c:v>
                </c:pt>
                <c:pt idx="344">
                  <c:v>98618.29000000001</c:v>
                </c:pt>
                <c:pt idx="345">
                  <c:v>97001.95000000001</c:v>
                </c:pt>
                <c:pt idx="346">
                  <c:v>97731.90999999999</c:v>
                </c:pt>
                <c:pt idx="347">
                  <c:v>98070.82</c:v>
                </c:pt>
                <c:pt idx="348">
                  <c:v>99165.76000000001</c:v>
                </c:pt>
                <c:pt idx="349">
                  <c:v>98957.20000000001</c:v>
                </c:pt>
                <c:pt idx="350">
                  <c:v>100573.54</c:v>
                </c:pt>
                <c:pt idx="351">
                  <c:v>100756.03</c:v>
                </c:pt>
                <c:pt idx="352">
                  <c:v>100417.12</c:v>
                </c:pt>
                <c:pt idx="353">
                  <c:v>100782.1</c:v>
                </c:pt>
                <c:pt idx="354">
                  <c:v>101512.06</c:v>
                </c:pt>
                <c:pt idx="355">
                  <c:v>97705.84</c:v>
                </c:pt>
                <c:pt idx="356">
                  <c:v>96741.25</c:v>
                </c:pt>
                <c:pt idx="357">
                  <c:v>97262.65</c:v>
                </c:pt>
                <c:pt idx="358">
                  <c:v>96949.81</c:v>
                </c:pt>
                <c:pt idx="359">
                  <c:v>97784.05</c:v>
                </c:pt>
                <c:pt idx="360">
                  <c:v>98487.94000000002</c:v>
                </c:pt>
                <c:pt idx="361">
                  <c:v>98748.64</c:v>
                </c:pt>
                <c:pt idx="362">
                  <c:v>99270.04000000001</c:v>
                </c:pt>
                <c:pt idx="363">
                  <c:v>99608.95000000001</c:v>
                </c:pt>
                <c:pt idx="364">
                  <c:v>99400.39</c:v>
                </c:pt>
                <c:pt idx="365">
                  <c:v>99895.72000000001</c:v>
                </c:pt>
                <c:pt idx="366">
                  <c:v>100000.0</c:v>
                </c:pt>
                <c:pt idx="367">
                  <c:v>100312.84</c:v>
                </c:pt>
                <c:pt idx="368">
                  <c:v>100521.4</c:v>
                </c:pt>
                <c:pt idx="369">
                  <c:v>100782.1</c:v>
                </c:pt>
                <c:pt idx="370">
                  <c:v>101173.15</c:v>
                </c:pt>
                <c:pt idx="371">
                  <c:v>100312.84</c:v>
                </c:pt>
                <c:pt idx="372">
                  <c:v>99009.34</c:v>
                </c:pt>
                <c:pt idx="373">
                  <c:v>99530.74000000001</c:v>
                </c:pt>
                <c:pt idx="374">
                  <c:v>99791.44000000002</c:v>
                </c:pt>
                <c:pt idx="375">
                  <c:v>100130.35</c:v>
                </c:pt>
                <c:pt idx="376">
                  <c:v>99452.53</c:v>
                </c:pt>
                <c:pt idx="377">
                  <c:v>100260.7</c:v>
                </c:pt>
                <c:pt idx="378">
                  <c:v>100234.63</c:v>
                </c:pt>
                <c:pt idx="379">
                  <c:v>100130.35</c:v>
                </c:pt>
                <c:pt idx="380">
                  <c:v>100703.89</c:v>
                </c:pt>
                <c:pt idx="381">
                  <c:v>100677.82</c:v>
                </c:pt>
                <c:pt idx="382">
                  <c:v>101225.29</c:v>
                </c:pt>
                <c:pt idx="383">
                  <c:v>101564.2</c:v>
                </c:pt>
                <c:pt idx="384">
                  <c:v>100808.17</c:v>
                </c:pt>
                <c:pt idx="385">
                  <c:v>100156.42</c:v>
                </c:pt>
                <c:pt idx="386">
                  <c:v>99947.86</c:v>
                </c:pt>
                <c:pt idx="387">
                  <c:v>99270.04000000001</c:v>
                </c:pt>
                <c:pt idx="388">
                  <c:v>99661.09</c:v>
                </c:pt>
                <c:pt idx="389">
                  <c:v>100703.89</c:v>
                </c:pt>
                <c:pt idx="390">
                  <c:v>101433.85</c:v>
                </c:pt>
                <c:pt idx="391">
                  <c:v>101668.48</c:v>
                </c:pt>
                <c:pt idx="392">
                  <c:v>101407.78</c:v>
                </c:pt>
                <c:pt idx="393">
                  <c:v>100729.96</c:v>
                </c:pt>
                <c:pt idx="394">
                  <c:v>100990.66</c:v>
                </c:pt>
                <c:pt idx="395">
                  <c:v>104770.81</c:v>
                </c:pt>
                <c:pt idx="396">
                  <c:v>105839.68</c:v>
                </c:pt>
                <c:pt idx="397">
                  <c:v>106178.59</c:v>
                </c:pt>
                <c:pt idx="398">
                  <c:v>106256.8</c:v>
                </c:pt>
                <c:pt idx="399">
                  <c:v>106152.52</c:v>
                </c:pt>
                <c:pt idx="400">
                  <c:v>106204.66</c:v>
                </c:pt>
                <c:pt idx="401">
                  <c:v>106126.45</c:v>
                </c:pt>
                <c:pt idx="402">
                  <c:v>106934.62</c:v>
                </c:pt>
                <c:pt idx="403">
                  <c:v>106986.76</c:v>
                </c:pt>
                <c:pt idx="404">
                  <c:v>105787.54</c:v>
                </c:pt>
                <c:pt idx="405">
                  <c:v>106361.08</c:v>
                </c:pt>
                <c:pt idx="406">
                  <c:v>106335.01</c:v>
                </c:pt>
                <c:pt idx="407">
                  <c:v>106778.2</c:v>
                </c:pt>
                <c:pt idx="408">
                  <c:v>106282.87</c:v>
                </c:pt>
                <c:pt idx="409">
                  <c:v>105578.98</c:v>
                </c:pt>
                <c:pt idx="410">
                  <c:v>106673.92</c:v>
                </c:pt>
                <c:pt idx="411">
                  <c:v>106204.66</c:v>
                </c:pt>
                <c:pt idx="412">
                  <c:v>106569.64</c:v>
                </c:pt>
                <c:pt idx="413">
                  <c:v>106439.29</c:v>
                </c:pt>
                <c:pt idx="414">
                  <c:v>107195.32</c:v>
                </c:pt>
                <c:pt idx="415">
                  <c:v>106621.78</c:v>
                </c:pt>
                <c:pt idx="416">
                  <c:v>105657.19</c:v>
                </c:pt>
                <c:pt idx="417">
                  <c:v>106621.78</c:v>
                </c:pt>
                <c:pt idx="418">
                  <c:v>106152.52</c:v>
                </c:pt>
                <c:pt idx="419">
                  <c:v>105813.61</c:v>
                </c:pt>
                <c:pt idx="420">
                  <c:v>106569.64</c:v>
                </c:pt>
                <c:pt idx="421">
                  <c:v>105813.61</c:v>
                </c:pt>
                <c:pt idx="422">
                  <c:v>105813.61</c:v>
                </c:pt>
                <c:pt idx="423">
                  <c:v>106308.94</c:v>
                </c:pt>
                <c:pt idx="424">
                  <c:v>105813.61</c:v>
                </c:pt>
                <c:pt idx="425">
                  <c:v>106022.17</c:v>
                </c:pt>
                <c:pt idx="426">
                  <c:v>106673.92</c:v>
                </c:pt>
                <c:pt idx="427">
                  <c:v>106543.57</c:v>
                </c:pt>
                <c:pt idx="428">
                  <c:v>106595.71</c:v>
                </c:pt>
                <c:pt idx="429">
                  <c:v>106361.08</c:v>
                </c:pt>
                <c:pt idx="430">
                  <c:v>106621.78</c:v>
                </c:pt>
                <c:pt idx="431">
                  <c:v>106882.48</c:v>
                </c:pt>
                <c:pt idx="432">
                  <c:v>106673.92</c:v>
                </c:pt>
                <c:pt idx="433">
                  <c:v>107091.04</c:v>
                </c:pt>
                <c:pt idx="434">
                  <c:v>106543.57</c:v>
                </c:pt>
                <c:pt idx="435">
                  <c:v>105396.49</c:v>
                </c:pt>
                <c:pt idx="436">
                  <c:v>105266.14</c:v>
                </c:pt>
                <c:pt idx="437">
                  <c:v>106022.17</c:v>
                </c:pt>
                <c:pt idx="438">
                  <c:v>106699.99</c:v>
                </c:pt>
                <c:pt idx="439">
                  <c:v>108368.47</c:v>
                </c:pt>
                <c:pt idx="440">
                  <c:v>108968.08</c:v>
                </c:pt>
                <c:pt idx="441">
                  <c:v>108707.38</c:v>
                </c:pt>
                <c:pt idx="442">
                  <c:v>108811.66</c:v>
                </c:pt>
                <c:pt idx="443">
                  <c:v>109124.5</c:v>
                </c:pt>
                <c:pt idx="444">
                  <c:v>109411.27</c:v>
                </c:pt>
                <c:pt idx="445">
                  <c:v>109593.76</c:v>
                </c:pt>
                <c:pt idx="446">
                  <c:v>110010.88</c:v>
                </c:pt>
                <c:pt idx="447">
                  <c:v>110454.07</c:v>
                </c:pt>
                <c:pt idx="448">
                  <c:v>110271.58</c:v>
                </c:pt>
                <c:pt idx="449">
                  <c:v>110271.58</c:v>
                </c:pt>
                <c:pt idx="450">
                  <c:v>110115.16</c:v>
                </c:pt>
                <c:pt idx="451">
                  <c:v>109880.53</c:v>
                </c:pt>
                <c:pt idx="452">
                  <c:v>109359.13</c:v>
                </c:pt>
                <c:pt idx="453">
                  <c:v>109385.2</c:v>
                </c:pt>
                <c:pt idx="454">
                  <c:v>110193.37</c:v>
                </c:pt>
                <c:pt idx="455">
                  <c:v>109437.34</c:v>
                </c:pt>
                <c:pt idx="456">
                  <c:v>110506.21</c:v>
                </c:pt>
                <c:pt idx="457">
                  <c:v>109776.25</c:v>
                </c:pt>
                <c:pt idx="458">
                  <c:v>109828.39</c:v>
                </c:pt>
                <c:pt idx="459">
                  <c:v>109567.69</c:v>
                </c:pt>
                <c:pt idx="460">
                  <c:v>110636.56</c:v>
                </c:pt>
                <c:pt idx="461">
                  <c:v>110558.35</c:v>
                </c:pt>
                <c:pt idx="462">
                  <c:v>107403.88</c:v>
                </c:pt>
                <c:pt idx="463">
                  <c:v>106413.22</c:v>
                </c:pt>
                <c:pt idx="464">
                  <c:v>106830.34</c:v>
                </c:pt>
                <c:pt idx="465">
                  <c:v>106908.55</c:v>
                </c:pt>
                <c:pt idx="466">
                  <c:v>106074.31</c:v>
                </c:pt>
                <c:pt idx="467">
                  <c:v>105214.0</c:v>
                </c:pt>
                <c:pt idx="468">
                  <c:v>103310.89</c:v>
                </c:pt>
                <c:pt idx="469">
                  <c:v>102450.58</c:v>
                </c:pt>
                <c:pt idx="470">
                  <c:v>102450.58</c:v>
                </c:pt>
                <c:pt idx="471">
                  <c:v>102737.35</c:v>
                </c:pt>
                <c:pt idx="472">
                  <c:v>102163.81</c:v>
                </c:pt>
                <c:pt idx="473">
                  <c:v>104092.99</c:v>
                </c:pt>
                <c:pt idx="474">
                  <c:v>102607.0</c:v>
                </c:pt>
                <c:pt idx="475">
                  <c:v>102867.7</c:v>
                </c:pt>
                <c:pt idx="476">
                  <c:v>103180.54</c:v>
                </c:pt>
                <c:pt idx="477">
                  <c:v>103467.31</c:v>
                </c:pt>
                <c:pt idx="478">
                  <c:v>104145.13</c:v>
                </c:pt>
                <c:pt idx="479">
                  <c:v>104770.81</c:v>
                </c:pt>
                <c:pt idx="480">
                  <c:v>106595.71</c:v>
                </c:pt>
                <c:pt idx="481">
                  <c:v>107821.0</c:v>
                </c:pt>
                <c:pt idx="482">
                  <c:v>107586.37</c:v>
                </c:pt>
                <c:pt idx="483">
                  <c:v>107560.3</c:v>
                </c:pt>
                <c:pt idx="484">
                  <c:v>107977.42</c:v>
                </c:pt>
                <c:pt idx="485">
                  <c:v>107221.39</c:v>
                </c:pt>
                <c:pt idx="486">
                  <c:v>107977.42</c:v>
                </c:pt>
                <c:pt idx="487">
                  <c:v>108472.75</c:v>
                </c:pt>
                <c:pt idx="488">
                  <c:v>108472.75</c:v>
                </c:pt>
                <c:pt idx="489">
                  <c:v>108550.96</c:v>
                </c:pt>
                <c:pt idx="490">
                  <c:v>108785.59</c:v>
                </c:pt>
                <c:pt idx="491">
                  <c:v>108577.03</c:v>
                </c:pt>
                <c:pt idx="492">
                  <c:v>108942.01</c:v>
                </c:pt>
                <c:pt idx="493">
                  <c:v>109176.64</c:v>
                </c:pt>
                <c:pt idx="494">
                  <c:v>109098.43</c:v>
                </c:pt>
                <c:pt idx="495">
                  <c:v>108942.01</c:v>
                </c:pt>
                <c:pt idx="496">
                  <c:v>109359.13</c:v>
                </c:pt>
                <c:pt idx="497">
                  <c:v>109958.74</c:v>
                </c:pt>
                <c:pt idx="498">
                  <c:v>109385.2</c:v>
                </c:pt>
                <c:pt idx="499">
                  <c:v>108107.77</c:v>
                </c:pt>
                <c:pt idx="500">
                  <c:v>108212.05</c:v>
                </c:pt>
                <c:pt idx="501">
                  <c:v>108577.03</c:v>
                </c:pt>
                <c:pt idx="502">
                  <c:v>108498.82</c:v>
                </c:pt>
                <c:pt idx="503">
                  <c:v>108968.08</c:v>
                </c:pt>
                <c:pt idx="504">
                  <c:v>109645.9</c:v>
                </c:pt>
                <c:pt idx="505">
                  <c:v>110089.09</c:v>
                </c:pt>
                <c:pt idx="506">
                  <c:v>109228.78</c:v>
                </c:pt>
                <c:pt idx="507">
                  <c:v>110219.44</c:v>
                </c:pt>
                <c:pt idx="508">
                  <c:v>108942.01</c:v>
                </c:pt>
                <c:pt idx="509">
                  <c:v>110036.95</c:v>
                </c:pt>
                <c:pt idx="510">
                  <c:v>110167.3</c:v>
                </c:pt>
                <c:pt idx="511">
                  <c:v>111236.17</c:v>
                </c:pt>
                <c:pt idx="512">
                  <c:v>111444.73</c:v>
                </c:pt>
                <c:pt idx="513">
                  <c:v>111236.17</c:v>
                </c:pt>
                <c:pt idx="514">
                  <c:v>112122.55</c:v>
                </c:pt>
                <c:pt idx="515">
                  <c:v>113686.75</c:v>
                </c:pt>
                <c:pt idx="516">
                  <c:v>114520.99</c:v>
                </c:pt>
                <c:pt idx="517">
                  <c:v>116163.4</c:v>
                </c:pt>
                <c:pt idx="518">
                  <c:v>114390.64</c:v>
                </c:pt>
                <c:pt idx="519">
                  <c:v>115954.84</c:v>
                </c:pt>
                <c:pt idx="520">
                  <c:v>113791.03</c:v>
                </c:pt>
                <c:pt idx="521">
                  <c:v>112722.16</c:v>
                </c:pt>
                <c:pt idx="522">
                  <c:v>110975.47</c:v>
                </c:pt>
                <c:pt idx="523">
                  <c:v>111809.71</c:v>
                </c:pt>
                <c:pt idx="524">
                  <c:v>112878.58</c:v>
                </c:pt>
                <c:pt idx="525">
                  <c:v>106074.31</c:v>
                </c:pt>
                <c:pt idx="526">
                  <c:v>105917.89</c:v>
                </c:pt>
                <c:pt idx="527">
                  <c:v>106543.57</c:v>
                </c:pt>
                <c:pt idx="528">
                  <c:v>106986.76</c:v>
                </c:pt>
                <c:pt idx="529">
                  <c:v>106282.87</c:v>
                </c:pt>
                <c:pt idx="530">
                  <c:v>105761.47</c:v>
                </c:pt>
                <c:pt idx="531">
                  <c:v>106804.27</c:v>
                </c:pt>
                <c:pt idx="532">
                  <c:v>107951.35</c:v>
                </c:pt>
                <c:pt idx="533">
                  <c:v>109202.71</c:v>
                </c:pt>
                <c:pt idx="534">
                  <c:v>109020.22</c:v>
                </c:pt>
                <c:pt idx="535">
                  <c:v>109046.29</c:v>
                </c:pt>
                <c:pt idx="536">
                  <c:v>110323.72</c:v>
                </c:pt>
                <c:pt idx="537">
                  <c:v>110271.58</c:v>
                </c:pt>
                <c:pt idx="538">
                  <c:v>110349.79</c:v>
                </c:pt>
                <c:pt idx="539">
                  <c:v>110532.28</c:v>
                </c:pt>
                <c:pt idx="540">
                  <c:v>111366.52</c:v>
                </c:pt>
                <c:pt idx="541">
                  <c:v>111575.08</c:v>
                </c:pt>
                <c:pt idx="542">
                  <c:v>111418.66</c:v>
                </c:pt>
                <c:pt idx="543">
                  <c:v>111913.99</c:v>
                </c:pt>
                <c:pt idx="544">
                  <c:v>113504.26</c:v>
                </c:pt>
                <c:pt idx="545">
                  <c:v>115303.09</c:v>
                </c:pt>
                <c:pt idx="546">
                  <c:v>115381.3</c:v>
                </c:pt>
                <c:pt idx="547">
                  <c:v>116033.05</c:v>
                </c:pt>
                <c:pt idx="548">
                  <c:v>115433.44</c:v>
                </c:pt>
                <c:pt idx="549">
                  <c:v>115850.56</c:v>
                </c:pt>
                <c:pt idx="550">
                  <c:v>115485.58</c:v>
                </c:pt>
                <c:pt idx="551">
                  <c:v>116893.36</c:v>
                </c:pt>
                <c:pt idx="552">
                  <c:v>116163.4</c:v>
                </c:pt>
                <c:pt idx="553">
                  <c:v>116137.33</c:v>
                </c:pt>
                <c:pt idx="554">
                  <c:v>114208.15</c:v>
                </c:pt>
                <c:pt idx="555">
                  <c:v>113426.05</c:v>
                </c:pt>
                <c:pt idx="556">
                  <c:v>113504.26</c:v>
                </c:pt>
                <c:pt idx="557">
                  <c:v>112487.53</c:v>
                </c:pt>
                <c:pt idx="558">
                  <c:v>109619.83</c:v>
                </c:pt>
                <c:pt idx="559">
                  <c:v>108472.75</c:v>
                </c:pt>
                <c:pt idx="560">
                  <c:v>108290.26</c:v>
                </c:pt>
                <c:pt idx="561">
                  <c:v>106673.92</c:v>
                </c:pt>
                <c:pt idx="562">
                  <c:v>105787.54</c:v>
                </c:pt>
                <c:pt idx="563">
                  <c:v>105318.28</c:v>
                </c:pt>
                <c:pt idx="564">
                  <c:v>108342.4</c:v>
                </c:pt>
                <c:pt idx="565">
                  <c:v>110532.28</c:v>
                </c:pt>
                <c:pt idx="566">
                  <c:v>109385.2</c:v>
                </c:pt>
                <c:pt idx="567">
                  <c:v>110428.0</c:v>
                </c:pt>
                <c:pt idx="568">
                  <c:v>112044.34</c:v>
                </c:pt>
                <c:pt idx="569">
                  <c:v>111966.13</c:v>
                </c:pt>
                <c:pt idx="570">
                  <c:v>112018.27</c:v>
                </c:pt>
                <c:pt idx="571">
                  <c:v>111757.57</c:v>
                </c:pt>
                <c:pt idx="572">
                  <c:v>111496.87</c:v>
                </c:pt>
                <c:pt idx="573">
                  <c:v>110089.09</c:v>
                </c:pt>
                <c:pt idx="574">
                  <c:v>109880.53</c:v>
                </c:pt>
                <c:pt idx="575">
                  <c:v>109880.53</c:v>
                </c:pt>
                <c:pt idx="576">
                  <c:v>110714.77</c:v>
                </c:pt>
                <c:pt idx="577">
                  <c:v>112096.48</c:v>
                </c:pt>
                <c:pt idx="578">
                  <c:v>113452.12</c:v>
                </c:pt>
                <c:pt idx="579">
                  <c:v>112200.76</c:v>
                </c:pt>
                <c:pt idx="580">
                  <c:v>111184.03</c:v>
                </c:pt>
                <c:pt idx="581">
                  <c:v>111157.96</c:v>
                </c:pt>
                <c:pt idx="582">
                  <c:v>110975.47</c:v>
                </c:pt>
                <c:pt idx="583">
                  <c:v>110506.21</c:v>
                </c:pt>
                <c:pt idx="584">
                  <c:v>110897.26</c:v>
                </c:pt>
                <c:pt idx="585">
                  <c:v>112539.67</c:v>
                </c:pt>
                <c:pt idx="586">
                  <c:v>113061.07</c:v>
                </c:pt>
                <c:pt idx="587">
                  <c:v>114156.01</c:v>
                </c:pt>
                <c:pt idx="588">
                  <c:v>112930.72</c:v>
                </c:pt>
                <c:pt idx="589">
                  <c:v>112122.55</c:v>
                </c:pt>
                <c:pt idx="590">
                  <c:v>110532.28</c:v>
                </c:pt>
                <c:pt idx="591">
                  <c:v>109306.99</c:v>
                </c:pt>
                <c:pt idx="592">
                  <c:v>109776.25</c:v>
                </c:pt>
                <c:pt idx="593">
                  <c:v>107351.74</c:v>
                </c:pt>
                <c:pt idx="594">
                  <c:v>108446.68</c:v>
                </c:pt>
                <c:pt idx="595">
                  <c:v>108550.96</c:v>
                </c:pt>
                <c:pt idx="596">
                  <c:v>108681.31</c:v>
                </c:pt>
                <c:pt idx="597">
                  <c:v>108968.08</c:v>
                </c:pt>
                <c:pt idx="598">
                  <c:v>108081.7</c:v>
                </c:pt>
                <c:pt idx="599">
                  <c:v>107508.16</c:v>
                </c:pt>
                <c:pt idx="600">
                  <c:v>110558.35</c:v>
                </c:pt>
                <c:pt idx="601">
                  <c:v>110480.14</c:v>
                </c:pt>
                <c:pt idx="602">
                  <c:v>109958.74</c:v>
                </c:pt>
                <c:pt idx="603">
                  <c:v>109489.48</c:v>
                </c:pt>
                <c:pt idx="604">
                  <c:v>109020.22</c:v>
                </c:pt>
                <c:pt idx="605">
                  <c:v>108811.66</c:v>
                </c:pt>
                <c:pt idx="606">
                  <c:v>109802.32</c:v>
                </c:pt>
                <c:pt idx="607">
                  <c:v>109437.34</c:v>
                </c:pt>
                <c:pt idx="608">
                  <c:v>109124.5</c:v>
                </c:pt>
                <c:pt idx="609">
                  <c:v>109854.46</c:v>
                </c:pt>
                <c:pt idx="610">
                  <c:v>109645.9</c:v>
                </c:pt>
                <c:pt idx="611">
                  <c:v>110714.77</c:v>
                </c:pt>
                <c:pt idx="612">
                  <c:v>112904.65</c:v>
                </c:pt>
                <c:pt idx="613">
                  <c:v>112643.95</c:v>
                </c:pt>
                <c:pt idx="614">
                  <c:v>111992.2</c:v>
                </c:pt>
                <c:pt idx="615">
                  <c:v>110819.05</c:v>
                </c:pt>
                <c:pt idx="616">
                  <c:v>110558.35</c:v>
                </c:pt>
                <c:pt idx="617">
                  <c:v>108264.19</c:v>
                </c:pt>
                <c:pt idx="618">
                  <c:v>107925.28</c:v>
                </c:pt>
                <c:pt idx="619">
                  <c:v>106100.38</c:v>
                </c:pt>
                <c:pt idx="620">
                  <c:v>104562.25</c:v>
                </c:pt>
                <c:pt idx="621">
                  <c:v>105787.54</c:v>
                </c:pt>
                <c:pt idx="622">
                  <c:v>104066.92</c:v>
                </c:pt>
                <c:pt idx="623">
                  <c:v>105057.58</c:v>
                </c:pt>
                <c:pt idx="624">
                  <c:v>105631.12</c:v>
                </c:pt>
                <c:pt idx="625">
                  <c:v>105865.75</c:v>
                </c:pt>
                <c:pt idx="626">
                  <c:v>104353.69</c:v>
                </c:pt>
                <c:pt idx="627">
                  <c:v>105996.1</c:v>
                </c:pt>
                <c:pt idx="628">
                  <c:v>105917.89</c:v>
                </c:pt>
                <c:pt idx="629">
                  <c:v>105526.84</c:v>
                </c:pt>
                <c:pt idx="630">
                  <c:v>105474.7</c:v>
                </c:pt>
                <c:pt idx="631">
                  <c:v>105214.0</c:v>
                </c:pt>
                <c:pt idx="632">
                  <c:v>104510.11</c:v>
                </c:pt>
                <c:pt idx="633">
                  <c:v>105631.12</c:v>
                </c:pt>
                <c:pt idx="634">
                  <c:v>105735.4</c:v>
                </c:pt>
                <c:pt idx="635">
                  <c:v>106074.31</c:v>
                </c:pt>
                <c:pt idx="636">
                  <c:v>106074.31</c:v>
                </c:pt>
                <c:pt idx="637">
                  <c:v>107351.74</c:v>
                </c:pt>
                <c:pt idx="638">
                  <c:v>106934.62</c:v>
                </c:pt>
                <c:pt idx="639">
                  <c:v>106621.78</c:v>
                </c:pt>
                <c:pt idx="640">
                  <c:v>107038.9</c:v>
                </c:pt>
                <c:pt idx="641">
                  <c:v>106595.71</c:v>
                </c:pt>
                <c:pt idx="642">
                  <c:v>106126.45</c:v>
                </c:pt>
                <c:pt idx="643">
                  <c:v>105631.12</c:v>
                </c:pt>
                <c:pt idx="644">
                  <c:v>105344.35</c:v>
                </c:pt>
                <c:pt idx="645">
                  <c:v>105865.75</c:v>
                </c:pt>
                <c:pt idx="646">
                  <c:v>105083.65</c:v>
                </c:pt>
                <c:pt idx="647">
                  <c:v>106022.17</c:v>
                </c:pt>
                <c:pt idx="648">
                  <c:v>106335.01</c:v>
                </c:pt>
                <c:pt idx="649">
                  <c:v>107716.72</c:v>
                </c:pt>
                <c:pt idx="650">
                  <c:v>106778.2</c:v>
                </c:pt>
                <c:pt idx="651">
                  <c:v>106621.78</c:v>
                </c:pt>
                <c:pt idx="652">
                  <c:v>106465.36</c:v>
                </c:pt>
                <c:pt idx="653">
                  <c:v>106308.94</c:v>
                </c:pt>
                <c:pt idx="654">
                  <c:v>105578.98</c:v>
                </c:pt>
                <c:pt idx="655">
                  <c:v>105761.47</c:v>
                </c:pt>
                <c:pt idx="656">
                  <c:v>106673.92</c:v>
                </c:pt>
                <c:pt idx="657">
                  <c:v>106804.27</c:v>
                </c:pt>
                <c:pt idx="658">
                  <c:v>106256.8</c:v>
                </c:pt>
                <c:pt idx="659">
                  <c:v>106022.17</c:v>
                </c:pt>
                <c:pt idx="660">
                  <c:v>106126.45</c:v>
                </c:pt>
                <c:pt idx="661">
                  <c:v>106856.41</c:v>
                </c:pt>
                <c:pt idx="662">
                  <c:v>106752.13</c:v>
                </c:pt>
                <c:pt idx="663">
                  <c:v>106100.38</c:v>
                </c:pt>
                <c:pt idx="664">
                  <c:v>107038.9</c:v>
                </c:pt>
                <c:pt idx="665">
                  <c:v>108212.05</c:v>
                </c:pt>
                <c:pt idx="666">
                  <c:v>108264.19</c:v>
                </c:pt>
                <c:pt idx="667">
                  <c:v>107742.79</c:v>
                </c:pt>
                <c:pt idx="668">
                  <c:v>107716.72</c:v>
                </c:pt>
                <c:pt idx="669">
                  <c:v>107821.0</c:v>
                </c:pt>
                <c:pt idx="670">
                  <c:v>107508.16</c:v>
                </c:pt>
                <c:pt idx="671">
                  <c:v>107456.02</c:v>
                </c:pt>
                <c:pt idx="672">
                  <c:v>106882.48</c:v>
                </c:pt>
                <c:pt idx="673">
                  <c:v>107221.39</c:v>
                </c:pt>
                <c:pt idx="674">
                  <c:v>107273.53</c:v>
                </c:pt>
                <c:pt idx="675">
                  <c:v>106804.27</c:v>
                </c:pt>
                <c:pt idx="676">
                  <c:v>106752.13</c:v>
                </c:pt>
                <c:pt idx="677">
                  <c:v>106882.48</c:v>
                </c:pt>
                <c:pt idx="678">
                  <c:v>106569.64</c:v>
                </c:pt>
                <c:pt idx="679">
                  <c:v>105839.68</c:v>
                </c:pt>
                <c:pt idx="680">
                  <c:v>104562.25</c:v>
                </c:pt>
                <c:pt idx="681">
                  <c:v>104718.67</c:v>
                </c:pt>
                <c:pt idx="682">
                  <c:v>104822.95</c:v>
                </c:pt>
                <c:pt idx="683">
                  <c:v>105161.86</c:v>
                </c:pt>
                <c:pt idx="684">
                  <c:v>104562.25</c:v>
                </c:pt>
                <c:pt idx="685">
                  <c:v>104197.27</c:v>
                </c:pt>
                <c:pt idx="686">
                  <c:v>103232.68</c:v>
                </c:pt>
                <c:pt idx="687">
                  <c:v>104510.11</c:v>
                </c:pt>
                <c:pt idx="688">
                  <c:v>105005.44</c:v>
                </c:pt>
                <c:pt idx="689">
                  <c:v>105996.1</c:v>
                </c:pt>
                <c:pt idx="690">
                  <c:v>105344.35</c:v>
                </c:pt>
                <c:pt idx="691">
                  <c:v>105552.91</c:v>
                </c:pt>
                <c:pt idx="692">
                  <c:v>105292.21</c:v>
                </c:pt>
                <c:pt idx="693">
                  <c:v>104796.88</c:v>
                </c:pt>
                <c:pt idx="694">
                  <c:v>104353.69</c:v>
                </c:pt>
                <c:pt idx="695">
                  <c:v>104301.55</c:v>
                </c:pt>
                <c:pt idx="696">
                  <c:v>102737.35</c:v>
                </c:pt>
                <c:pt idx="697">
                  <c:v>102294.16</c:v>
                </c:pt>
                <c:pt idx="698">
                  <c:v>102998.05</c:v>
                </c:pt>
                <c:pt idx="699">
                  <c:v>102971.98</c:v>
                </c:pt>
                <c:pt idx="700">
                  <c:v>102789.49</c:v>
                </c:pt>
                <c:pt idx="701">
                  <c:v>104953.3</c:v>
                </c:pt>
                <c:pt idx="702">
                  <c:v>103936.57</c:v>
                </c:pt>
                <c:pt idx="703">
                  <c:v>104092.99</c:v>
                </c:pt>
                <c:pt idx="704">
                  <c:v>105318.28</c:v>
                </c:pt>
                <c:pt idx="705">
                  <c:v>106022.17</c:v>
                </c:pt>
                <c:pt idx="706">
                  <c:v>107351.74</c:v>
                </c:pt>
                <c:pt idx="707">
                  <c:v>107247.46</c:v>
                </c:pt>
                <c:pt idx="708">
                  <c:v>108159.91</c:v>
                </c:pt>
                <c:pt idx="709">
                  <c:v>107560.3</c:v>
                </c:pt>
                <c:pt idx="710">
                  <c:v>107899.21</c:v>
                </c:pt>
                <c:pt idx="711">
                  <c:v>107403.88</c:v>
                </c:pt>
                <c:pt idx="712">
                  <c:v>106647.85</c:v>
                </c:pt>
                <c:pt idx="713">
                  <c:v>106491.43</c:v>
                </c:pt>
                <c:pt idx="714">
                  <c:v>105448.63</c:v>
                </c:pt>
                <c:pt idx="715">
                  <c:v>105709.33</c:v>
                </c:pt>
                <c:pt idx="716">
                  <c:v>105735.4</c:v>
                </c:pt>
                <c:pt idx="717">
                  <c:v>105839.68</c:v>
                </c:pt>
                <c:pt idx="718">
                  <c:v>105761.47</c:v>
                </c:pt>
                <c:pt idx="719">
                  <c:v>107117.11</c:v>
                </c:pt>
                <c:pt idx="720">
                  <c:v>108316.33</c:v>
                </c:pt>
                <c:pt idx="721">
                  <c:v>109124.5</c:v>
                </c:pt>
                <c:pt idx="722">
                  <c:v>109828.39</c:v>
                </c:pt>
                <c:pt idx="723">
                  <c:v>109306.99</c:v>
                </c:pt>
                <c:pt idx="724">
                  <c:v>108915.94</c:v>
                </c:pt>
                <c:pt idx="725">
                  <c:v>108681.31</c:v>
                </c:pt>
                <c:pt idx="726">
                  <c:v>108159.91</c:v>
                </c:pt>
                <c:pt idx="727">
                  <c:v>107586.37</c:v>
                </c:pt>
                <c:pt idx="728">
                  <c:v>107169.25</c:v>
                </c:pt>
                <c:pt idx="729">
                  <c:v>107560.3</c:v>
                </c:pt>
                <c:pt idx="730">
                  <c:v>107821.0</c:v>
                </c:pt>
                <c:pt idx="731">
                  <c:v>107690.65</c:v>
                </c:pt>
                <c:pt idx="732">
                  <c:v>106335.01</c:v>
                </c:pt>
                <c:pt idx="733">
                  <c:v>105735.4</c:v>
                </c:pt>
                <c:pt idx="734">
                  <c:v>103076.26</c:v>
                </c:pt>
                <c:pt idx="735">
                  <c:v>100078.21</c:v>
                </c:pt>
                <c:pt idx="736">
                  <c:v>99061.48000000001</c:v>
                </c:pt>
                <c:pt idx="737">
                  <c:v>100990.66</c:v>
                </c:pt>
                <c:pt idx="738">
                  <c:v>102398.44</c:v>
                </c:pt>
                <c:pt idx="739">
                  <c:v>102867.7</c:v>
                </c:pt>
                <c:pt idx="740">
                  <c:v>102528.79</c:v>
                </c:pt>
                <c:pt idx="741">
                  <c:v>101042.8</c:v>
                </c:pt>
                <c:pt idx="742">
                  <c:v>101433.85</c:v>
                </c:pt>
                <c:pt idx="743">
                  <c:v>102111.67</c:v>
                </c:pt>
                <c:pt idx="744">
                  <c:v>100443.19</c:v>
                </c:pt>
                <c:pt idx="745">
                  <c:v>101433.85</c:v>
                </c:pt>
                <c:pt idx="746">
                  <c:v>99869.65</c:v>
                </c:pt>
                <c:pt idx="747">
                  <c:v>100182.49</c:v>
                </c:pt>
                <c:pt idx="748">
                  <c:v>99426.46000000001</c:v>
                </c:pt>
                <c:pt idx="749">
                  <c:v>99348.25</c:v>
                </c:pt>
                <c:pt idx="750">
                  <c:v>100391.05</c:v>
                </c:pt>
                <c:pt idx="751">
                  <c:v>102085.6</c:v>
                </c:pt>
                <c:pt idx="752">
                  <c:v>102685.21</c:v>
                </c:pt>
                <c:pt idx="753">
                  <c:v>101642.41</c:v>
                </c:pt>
                <c:pt idx="754">
                  <c:v>102189.88</c:v>
                </c:pt>
                <c:pt idx="755">
                  <c:v>101147.08</c:v>
                </c:pt>
                <c:pt idx="756">
                  <c:v>101068.87</c:v>
                </c:pt>
                <c:pt idx="757">
                  <c:v>102085.6</c:v>
                </c:pt>
                <c:pt idx="758">
                  <c:v>103310.89</c:v>
                </c:pt>
                <c:pt idx="759">
                  <c:v>103076.26</c:v>
                </c:pt>
                <c:pt idx="760">
                  <c:v>103415.17</c:v>
                </c:pt>
                <c:pt idx="761">
                  <c:v>104614.39</c:v>
                </c:pt>
                <c:pt idx="762">
                  <c:v>103780.15</c:v>
                </c:pt>
                <c:pt idx="763">
                  <c:v>105318.28</c:v>
                </c:pt>
                <c:pt idx="764">
                  <c:v>106934.62</c:v>
                </c:pt>
                <c:pt idx="765">
                  <c:v>106804.27</c:v>
                </c:pt>
                <c:pt idx="766">
                  <c:v>108264.19</c:v>
                </c:pt>
                <c:pt idx="767">
                  <c:v>109463.41</c:v>
                </c:pt>
                <c:pt idx="768">
                  <c:v>109567.69</c:v>
                </c:pt>
                <c:pt idx="769">
                  <c:v>108603.1</c:v>
                </c:pt>
                <c:pt idx="770">
                  <c:v>108681.31</c:v>
                </c:pt>
                <c:pt idx="771">
                  <c:v>109306.99</c:v>
                </c:pt>
                <c:pt idx="772">
                  <c:v>109567.69</c:v>
                </c:pt>
                <c:pt idx="773">
                  <c:v>109489.48</c:v>
                </c:pt>
                <c:pt idx="774">
                  <c:v>110271.58</c:v>
                </c:pt>
                <c:pt idx="775">
                  <c:v>110010.88</c:v>
                </c:pt>
                <c:pt idx="776">
                  <c:v>112748.23</c:v>
                </c:pt>
                <c:pt idx="777">
                  <c:v>111575.08</c:v>
                </c:pt>
                <c:pt idx="778">
                  <c:v>111053.68</c:v>
                </c:pt>
                <c:pt idx="779">
                  <c:v>111105.82</c:v>
                </c:pt>
                <c:pt idx="780">
                  <c:v>111418.66</c:v>
                </c:pt>
                <c:pt idx="781">
                  <c:v>111575.08</c:v>
                </c:pt>
                <c:pt idx="782">
                  <c:v>110428.0</c:v>
                </c:pt>
                <c:pt idx="783">
                  <c:v>110141.23</c:v>
                </c:pt>
                <c:pt idx="784">
                  <c:v>109932.67</c:v>
                </c:pt>
                <c:pt idx="785">
                  <c:v>109437.34</c:v>
                </c:pt>
                <c:pt idx="786">
                  <c:v>110375.86</c:v>
                </c:pt>
                <c:pt idx="787">
                  <c:v>109411.27</c:v>
                </c:pt>
                <c:pt idx="788">
                  <c:v>108316.33</c:v>
                </c:pt>
                <c:pt idx="789">
                  <c:v>108915.94</c:v>
                </c:pt>
                <c:pt idx="790">
                  <c:v>108420.61</c:v>
                </c:pt>
                <c:pt idx="791">
                  <c:v>107899.21</c:v>
                </c:pt>
                <c:pt idx="792">
                  <c:v>109411.27</c:v>
                </c:pt>
                <c:pt idx="793">
                  <c:v>108655.24</c:v>
                </c:pt>
                <c:pt idx="794">
                  <c:v>110245.51</c:v>
                </c:pt>
                <c:pt idx="795">
                  <c:v>112409.32</c:v>
                </c:pt>
                <c:pt idx="796">
                  <c:v>110636.56</c:v>
                </c:pt>
                <c:pt idx="797">
                  <c:v>112018.27</c:v>
                </c:pt>
                <c:pt idx="798">
                  <c:v>113061.07</c:v>
                </c:pt>
                <c:pt idx="799">
                  <c:v>113061.07</c:v>
                </c:pt>
                <c:pt idx="800">
                  <c:v>112513.6</c:v>
                </c:pt>
                <c:pt idx="801">
                  <c:v>111131.89</c:v>
                </c:pt>
                <c:pt idx="802">
                  <c:v>111835.78</c:v>
                </c:pt>
                <c:pt idx="803">
                  <c:v>111522.94</c:v>
                </c:pt>
                <c:pt idx="804">
                  <c:v>110714.77</c:v>
                </c:pt>
                <c:pt idx="805">
                  <c:v>112878.58</c:v>
                </c:pt>
                <c:pt idx="806">
                  <c:v>112643.95</c:v>
                </c:pt>
                <c:pt idx="807">
                  <c:v>112148.62</c:v>
                </c:pt>
                <c:pt idx="808">
                  <c:v>111236.17</c:v>
                </c:pt>
                <c:pt idx="809">
                  <c:v>111496.87</c:v>
                </c:pt>
                <c:pt idx="810">
                  <c:v>110219.44</c:v>
                </c:pt>
                <c:pt idx="811">
                  <c:v>110688.7</c:v>
                </c:pt>
                <c:pt idx="812">
                  <c:v>112305.04</c:v>
                </c:pt>
                <c:pt idx="813">
                  <c:v>114312.43</c:v>
                </c:pt>
                <c:pt idx="814">
                  <c:v>113399.98</c:v>
                </c:pt>
                <c:pt idx="815">
                  <c:v>110819.05</c:v>
                </c:pt>
                <c:pt idx="816">
                  <c:v>111549.01</c:v>
                </c:pt>
                <c:pt idx="817">
                  <c:v>112878.58</c:v>
                </c:pt>
                <c:pt idx="818">
                  <c:v>113869.24</c:v>
                </c:pt>
                <c:pt idx="819">
                  <c:v>113530.33</c:v>
                </c:pt>
                <c:pt idx="820">
                  <c:v>113399.98</c:v>
                </c:pt>
                <c:pt idx="821">
                  <c:v>113973.52</c:v>
                </c:pt>
                <c:pt idx="822">
                  <c:v>113608.54</c:v>
                </c:pt>
                <c:pt idx="823">
                  <c:v>112018.27</c:v>
                </c:pt>
                <c:pt idx="824">
                  <c:v>110558.35</c:v>
                </c:pt>
                <c:pt idx="825">
                  <c:v>110949.4</c:v>
                </c:pt>
                <c:pt idx="826">
                  <c:v>110349.79</c:v>
                </c:pt>
                <c:pt idx="827">
                  <c:v>108524.89</c:v>
                </c:pt>
                <c:pt idx="828">
                  <c:v>108238.12</c:v>
                </c:pt>
                <c:pt idx="829">
                  <c:v>108420.61</c:v>
                </c:pt>
                <c:pt idx="830">
                  <c:v>109828.39</c:v>
                </c:pt>
                <c:pt idx="831">
                  <c:v>109124.5</c:v>
                </c:pt>
                <c:pt idx="832">
                  <c:v>109202.71</c:v>
                </c:pt>
                <c:pt idx="833">
                  <c:v>108212.05</c:v>
                </c:pt>
                <c:pt idx="834">
                  <c:v>109306.99</c:v>
                </c:pt>
                <c:pt idx="835">
                  <c:v>107899.21</c:v>
                </c:pt>
                <c:pt idx="836">
                  <c:v>107925.28</c:v>
                </c:pt>
                <c:pt idx="837">
                  <c:v>109671.97</c:v>
                </c:pt>
                <c:pt idx="838">
                  <c:v>109932.67</c:v>
                </c:pt>
                <c:pt idx="839">
                  <c:v>109724.11</c:v>
                </c:pt>
                <c:pt idx="840">
                  <c:v>109750.18</c:v>
                </c:pt>
                <c:pt idx="841">
                  <c:v>111001.54</c:v>
                </c:pt>
                <c:pt idx="842">
                  <c:v>111913.99</c:v>
                </c:pt>
                <c:pt idx="843">
                  <c:v>112122.55</c:v>
                </c:pt>
                <c:pt idx="844">
                  <c:v>110662.63</c:v>
                </c:pt>
                <c:pt idx="845">
                  <c:v>111392.59</c:v>
                </c:pt>
                <c:pt idx="846">
                  <c:v>110897.26</c:v>
                </c:pt>
                <c:pt idx="847">
                  <c:v>110662.63</c:v>
                </c:pt>
                <c:pt idx="848">
                  <c:v>111210.1</c:v>
                </c:pt>
                <c:pt idx="849">
                  <c:v>112904.65</c:v>
                </c:pt>
                <c:pt idx="850">
                  <c:v>110949.4</c:v>
                </c:pt>
                <c:pt idx="851">
                  <c:v>110584.42</c:v>
                </c:pt>
                <c:pt idx="852">
                  <c:v>112409.32</c:v>
                </c:pt>
                <c:pt idx="853">
                  <c:v>113061.07</c:v>
                </c:pt>
                <c:pt idx="854">
                  <c:v>113399.98</c:v>
                </c:pt>
                <c:pt idx="855">
                  <c:v>113712.82</c:v>
                </c:pt>
                <c:pt idx="856">
                  <c:v>114129.94</c:v>
                </c:pt>
                <c:pt idx="857">
                  <c:v>114573.13</c:v>
                </c:pt>
                <c:pt idx="858">
                  <c:v>113921.38</c:v>
                </c:pt>
                <c:pt idx="859">
                  <c:v>114494.92</c:v>
                </c:pt>
                <c:pt idx="860">
                  <c:v>115146.67</c:v>
                </c:pt>
                <c:pt idx="861">
                  <c:v>112487.53</c:v>
                </c:pt>
                <c:pt idx="862">
                  <c:v>112461.46</c:v>
                </c:pt>
                <c:pt idx="863">
                  <c:v>113921.38</c:v>
                </c:pt>
                <c:pt idx="864">
                  <c:v>114129.94</c:v>
                </c:pt>
                <c:pt idx="865">
                  <c:v>114625.27</c:v>
                </c:pt>
                <c:pt idx="866">
                  <c:v>115016.32</c:v>
                </c:pt>
                <c:pt idx="867">
                  <c:v>114755.62</c:v>
                </c:pt>
                <c:pt idx="868">
                  <c:v>115563.79</c:v>
                </c:pt>
                <c:pt idx="869">
                  <c:v>116841.22</c:v>
                </c:pt>
                <c:pt idx="870">
                  <c:v>117936.16</c:v>
                </c:pt>
                <c:pt idx="871">
                  <c:v>117857.95</c:v>
                </c:pt>
                <c:pt idx="872">
                  <c:v>118092.58</c:v>
                </c:pt>
                <c:pt idx="873">
                  <c:v>117962.23</c:v>
                </c:pt>
                <c:pt idx="874">
                  <c:v>117466.9</c:v>
                </c:pt>
                <c:pt idx="875">
                  <c:v>119343.94</c:v>
                </c:pt>
                <c:pt idx="876">
                  <c:v>118900.75</c:v>
                </c:pt>
                <c:pt idx="877">
                  <c:v>119083.24</c:v>
                </c:pt>
                <c:pt idx="878">
                  <c:v>118640.05</c:v>
                </c:pt>
                <c:pt idx="879">
                  <c:v>118535.77</c:v>
                </c:pt>
                <c:pt idx="880">
                  <c:v>118848.61</c:v>
                </c:pt>
                <c:pt idx="881">
                  <c:v>119422.15</c:v>
                </c:pt>
                <c:pt idx="882">
                  <c:v>121194.91</c:v>
                </c:pt>
                <c:pt idx="883">
                  <c:v>121455.61</c:v>
                </c:pt>
                <c:pt idx="884">
                  <c:v>120960.28</c:v>
                </c:pt>
                <c:pt idx="885">
                  <c:v>122107.36</c:v>
                </c:pt>
                <c:pt idx="886">
                  <c:v>122263.78</c:v>
                </c:pt>
                <c:pt idx="887">
                  <c:v>121325.26</c:v>
                </c:pt>
                <c:pt idx="888">
                  <c:v>121794.52</c:v>
                </c:pt>
                <c:pt idx="889">
                  <c:v>120882.07</c:v>
                </c:pt>
                <c:pt idx="890">
                  <c:v>122211.64</c:v>
                </c:pt>
                <c:pt idx="891">
                  <c:v>121090.63</c:v>
                </c:pt>
                <c:pt idx="892">
                  <c:v>121638.1</c:v>
                </c:pt>
                <c:pt idx="893">
                  <c:v>120047.83</c:v>
                </c:pt>
                <c:pt idx="894">
                  <c:v>119500.36</c:v>
                </c:pt>
                <c:pt idx="895">
                  <c:v>120204.25</c:v>
                </c:pt>
                <c:pt idx="896">
                  <c:v>120517.09</c:v>
                </c:pt>
                <c:pt idx="897">
                  <c:v>121507.75</c:v>
                </c:pt>
                <c:pt idx="898">
                  <c:v>115694.14</c:v>
                </c:pt>
                <c:pt idx="899">
                  <c:v>113843.17</c:v>
                </c:pt>
                <c:pt idx="900">
                  <c:v>116137.33</c:v>
                </c:pt>
                <c:pt idx="901">
                  <c:v>116580.52</c:v>
                </c:pt>
                <c:pt idx="902">
                  <c:v>116111.26</c:v>
                </c:pt>
                <c:pt idx="903">
                  <c:v>116502.31</c:v>
                </c:pt>
                <c:pt idx="904">
                  <c:v>116371.96</c:v>
                </c:pt>
                <c:pt idx="905">
                  <c:v>116815.15</c:v>
                </c:pt>
                <c:pt idx="906">
                  <c:v>117284.41</c:v>
                </c:pt>
                <c:pt idx="907">
                  <c:v>116919.43</c:v>
                </c:pt>
                <c:pt idx="908">
                  <c:v>117284.41</c:v>
                </c:pt>
                <c:pt idx="909">
                  <c:v>117492.97</c:v>
                </c:pt>
                <c:pt idx="910">
                  <c:v>118170.79</c:v>
                </c:pt>
                <c:pt idx="911">
                  <c:v>117962.23</c:v>
                </c:pt>
                <c:pt idx="912">
                  <c:v>119291.8</c:v>
                </c:pt>
                <c:pt idx="913">
                  <c:v>118535.77</c:v>
                </c:pt>
                <c:pt idx="914">
                  <c:v>119500.36</c:v>
                </c:pt>
                <c:pt idx="915">
                  <c:v>118249.0</c:v>
                </c:pt>
                <c:pt idx="916">
                  <c:v>118952.89</c:v>
                </c:pt>
                <c:pt idx="917">
                  <c:v>116684.8</c:v>
                </c:pt>
                <c:pt idx="918">
                  <c:v>115980.91</c:v>
                </c:pt>
                <c:pt idx="919">
                  <c:v>115563.79</c:v>
                </c:pt>
                <c:pt idx="920">
                  <c:v>114599.2</c:v>
                </c:pt>
                <c:pt idx="921">
                  <c:v>114651.34</c:v>
                </c:pt>
                <c:pt idx="922">
                  <c:v>115694.14</c:v>
                </c:pt>
                <c:pt idx="923">
                  <c:v>115720.21</c:v>
                </c:pt>
                <c:pt idx="924">
                  <c:v>116528.38</c:v>
                </c:pt>
                <c:pt idx="925">
                  <c:v>116763.01</c:v>
                </c:pt>
                <c:pt idx="926">
                  <c:v>116293.75</c:v>
                </c:pt>
                <c:pt idx="927">
                  <c:v>116554.45</c:v>
                </c:pt>
                <c:pt idx="928">
                  <c:v>116606.59</c:v>
                </c:pt>
                <c:pt idx="929">
                  <c:v>117440.83</c:v>
                </c:pt>
                <c:pt idx="930">
                  <c:v>118301.14</c:v>
                </c:pt>
                <c:pt idx="931">
                  <c:v>118170.79</c:v>
                </c:pt>
                <c:pt idx="932">
                  <c:v>118770.4</c:v>
                </c:pt>
                <c:pt idx="933">
                  <c:v>119317.87</c:v>
                </c:pt>
                <c:pt idx="934">
                  <c:v>119917.48</c:v>
                </c:pt>
                <c:pt idx="935">
                  <c:v>117649.39</c:v>
                </c:pt>
                <c:pt idx="936">
                  <c:v>117440.83</c:v>
                </c:pt>
                <c:pt idx="937">
                  <c:v>117362.62</c:v>
                </c:pt>
                <c:pt idx="938">
                  <c:v>118144.72</c:v>
                </c:pt>
                <c:pt idx="939">
                  <c:v>116789.08</c:v>
                </c:pt>
                <c:pt idx="940">
                  <c:v>117284.41</c:v>
                </c:pt>
                <c:pt idx="941">
                  <c:v>117675.46</c:v>
                </c:pt>
                <c:pt idx="942">
                  <c:v>116971.57</c:v>
                </c:pt>
                <c:pt idx="943">
                  <c:v>117545.11</c:v>
                </c:pt>
                <c:pt idx="944">
                  <c:v>114547.06</c:v>
                </c:pt>
                <c:pt idx="945">
                  <c:v>114156.01</c:v>
                </c:pt>
                <c:pt idx="946">
                  <c:v>115198.81</c:v>
                </c:pt>
                <c:pt idx="947">
                  <c:v>115876.63</c:v>
                </c:pt>
                <c:pt idx="948">
                  <c:v>118196.86</c:v>
                </c:pt>
                <c:pt idx="949">
                  <c:v>117649.39</c:v>
                </c:pt>
                <c:pt idx="950">
                  <c:v>118457.56</c:v>
                </c:pt>
                <c:pt idx="951">
                  <c:v>118040.44</c:v>
                </c:pt>
                <c:pt idx="952">
                  <c:v>117571.18</c:v>
                </c:pt>
                <c:pt idx="953">
                  <c:v>118327.21</c:v>
                </c:pt>
                <c:pt idx="954">
                  <c:v>118822.54</c:v>
                </c:pt>
                <c:pt idx="955">
                  <c:v>118848.61</c:v>
                </c:pt>
                <c:pt idx="956">
                  <c:v>119265.73</c:v>
                </c:pt>
                <c:pt idx="957">
                  <c:v>119135.38</c:v>
                </c:pt>
                <c:pt idx="958">
                  <c:v>118978.96</c:v>
                </c:pt>
                <c:pt idx="959">
                  <c:v>118978.96</c:v>
                </c:pt>
                <c:pt idx="960">
                  <c:v>118978.96</c:v>
                </c:pt>
                <c:pt idx="961">
                  <c:v>118666.12</c:v>
                </c:pt>
                <c:pt idx="962">
                  <c:v>118509.7</c:v>
                </c:pt>
                <c:pt idx="963">
                  <c:v>119500.36</c:v>
                </c:pt>
                <c:pt idx="964">
                  <c:v>118822.54</c:v>
                </c:pt>
                <c:pt idx="965">
                  <c:v>117023.71</c:v>
                </c:pt>
                <c:pt idx="966">
                  <c:v>113165.35</c:v>
                </c:pt>
                <c:pt idx="967">
                  <c:v>113817.1</c:v>
                </c:pt>
                <c:pt idx="968">
                  <c:v>113764.96</c:v>
                </c:pt>
                <c:pt idx="969">
                  <c:v>113295.7</c:v>
                </c:pt>
                <c:pt idx="970">
                  <c:v>113504.26</c:v>
                </c:pt>
                <c:pt idx="971">
                  <c:v>113791.03</c:v>
                </c:pt>
                <c:pt idx="972">
                  <c:v>113452.12</c:v>
                </c:pt>
                <c:pt idx="973">
                  <c:v>113373.91</c:v>
                </c:pt>
                <c:pt idx="974">
                  <c:v>113269.63</c:v>
                </c:pt>
                <c:pt idx="975">
                  <c:v>113347.84</c:v>
                </c:pt>
                <c:pt idx="976">
                  <c:v>113712.82</c:v>
                </c:pt>
                <c:pt idx="977">
                  <c:v>114077.8</c:v>
                </c:pt>
                <c:pt idx="978">
                  <c:v>114807.76</c:v>
                </c:pt>
                <c:pt idx="979">
                  <c:v>115355.23</c:v>
                </c:pt>
                <c:pt idx="980">
                  <c:v>114286.36</c:v>
                </c:pt>
                <c:pt idx="981">
                  <c:v>114885.97</c:v>
                </c:pt>
                <c:pt idx="982">
                  <c:v>114990.25</c:v>
                </c:pt>
                <c:pt idx="983">
                  <c:v>114520.99</c:v>
                </c:pt>
                <c:pt idx="984">
                  <c:v>114051.73</c:v>
                </c:pt>
                <c:pt idx="985">
                  <c:v>114338.5</c:v>
                </c:pt>
                <c:pt idx="986">
                  <c:v>114338.5</c:v>
                </c:pt>
                <c:pt idx="987">
                  <c:v>113869.24</c:v>
                </c:pt>
                <c:pt idx="988">
                  <c:v>112956.79</c:v>
                </c:pt>
                <c:pt idx="989">
                  <c:v>113530.33</c:v>
                </c:pt>
                <c:pt idx="990">
                  <c:v>112748.23</c:v>
                </c:pt>
                <c:pt idx="991">
                  <c:v>113243.56</c:v>
                </c:pt>
                <c:pt idx="992">
                  <c:v>113035.0</c:v>
                </c:pt>
                <c:pt idx="993">
                  <c:v>113843.17</c:v>
                </c:pt>
                <c:pt idx="994">
                  <c:v>114182.08</c:v>
                </c:pt>
                <c:pt idx="995">
                  <c:v>113791.03</c:v>
                </c:pt>
                <c:pt idx="996">
                  <c:v>113764.96</c:v>
                </c:pt>
                <c:pt idx="997">
                  <c:v>110219.44</c:v>
                </c:pt>
                <c:pt idx="998">
                  <c:v>112617.88</c:v>
                </c:pt>
                <c:pt idx="999">
                  <c:v>110245.51</c:v>
                </c:pt>
                <c:pt idx="1000">
                  <c:v>109802.32</c:v>
                </c:pt>
                <c:pt idx="1001">
                  <c:v>110454.07</c:v>
                </c:pt>
                <c:pt idx="1002">
                  <c:v>109880.53</c:v>
                </c:pt>
                <c:pt idx="1003">
                  <c:v>109776.25</c:v>
                </c:pt>
                <c:pt idx="1004">
                  <c:v>110401.93</c:v>
                </c:pt>
                <c:pt idx="1005">
                  <c:v>110897.26</c:v>
                </c:pt>
                <c:pt idx="1006">
                  <c:v>112018.27</c:v>
                </c:pt>
                <c:pt idx="1007">
                  <c:v>111444.73</c:v>
                </c:pt>
                <c:pt idx="1008">
                  <c:v>109645.9</c:v>
                </c:pt>
                <c:pt idx="1009">
                  <c:v>111053.68</c:v>
                </c:pt>
                <c:pt idx="1010">
                  <c:v>109906.6</c:v>
                </c:pt>
                <c:pt idx="1011">
                  <c:v>109593.76</c:v>
                </c:pt>
                <c:pt idx="1012">
                  <c:v>110349.79</c:v>
                </c:pt>
                <c:pt idx="1013">
                  <c:v>109593.76</c:v>
                </c:pt>
                <c:pt idx="1014">
                  <c:v>109098.43</c:v>
                </c:pt>
                <c:pt idx="1015">
                  <c:v>109020.22</c:v>
                </c:pt>
                <c:pt idx="1016">
                  <c:v>108759.52</c:v>
                </c:pt>
                <c:pt idx="1017">
                  <c:v>108811.66</c:v>
                </c:pt>
                <c:pt idx="1018">
                  <c:v>108316.33</c:v>
                </c:pt>
                <c:pt idx="1019">
                  <c:v>108942.01</c:v>
                </c:pt>
                <c:pt idx="1020">
                  <c:v>108889.87</c:v>
                </c:pt>
                <c:pt idx="1021">
                  <c:v>108655.24</c:v>
                </c:pt>
                <c:pt idx="1022">
                  <c:v>108472.75</c:v>
                </c:pt>
                <c:pt idx="1023">
                  <c:v>109437.34</c:v>
                </c:pt>
                <c:pt idx="1024">
                  <c:v>109645.9</c:v>
                </c:pt>
                <c:pt idx="1025">
                  <c:v>109333.06</c:v>
                </c:pt>
                <c:pt idx="1026">
                  <c:v>109854.46</c:v>
                </c:pt>
                <c:pt idx="1027">
                  <c:v>110975.47</c:v>
                </c:pt>
                <c:pt idx="1028">
                  <c:v>110923.33</c:v>
                </c:pt>
                <c:pt idx="1029">
                  <c:v>110662.63</c:v>
                </c:pt>
                <c:pt idx="1030">
                  <c:v>109828.39</c:v>
                </c:pt>
                <c:pt idx="1031">
                  <c:v>110115.16</c:v>
                </c:pt>
                <c:pt idx="1032">
                  <c:v>110558.35</c:v>
                </c:pt>
                <c:pt idx="1033">
                  <c:v>109828.39</c:v>
                </c:pt>
                <c:pt idx="1034">
                  <c:v>109645.9</c:v>
                </c:pt>
                <c:pt idx="1035">
                  <c:v>109593.76</c:v>
                </c:pt>
                <c:pt idx="1036">
                  <c:v>108707.38</c:v>
                </c:pt>
                <c:pt idx="1037">
                  <c:v>110714.77</c:v>
                </c:pt>
                <c:pt idx="1038">
                  <c:v>111809.71</c:v>
                </c:pt>
                <c:pt idx="1039">
                  <c:v>110219.44</c:v>
                </c:pt>
                <c:pt idx="1040">
                  <c:v>106752.13</c:v>
                </c:pt>
                <c:pt idx="1041">
                  <c:v>107351.74</c:v>
                </c:pt>
                <c:pt idx="1042">
                  <c:v>108055.63</c:v>
                </c:pt>
                <c:pt idx="1043">
                  <c:v>107586.37</c:v>
                </c:pt>
                <c:pt idx="1044">
                  <c:v>107221.39</c:v>
                </c:pt>
                <c:pt idx="1045">
                  <c:v>106673.92</c:v>
                </c:pt>
                <c:pt idx="1046">
                  <c:v>107847.07</c:v>
                </c:pt>
                <c:pt idx="1047">
                  <c:v>107873.14</c:v>
                </c:pt>
                <c:pt idx="1048">
                  <c:v>107221.39</c:v>
                </c:pt>
                <c:pt idx="1049">
                  <c:v>108290.26</c:v>
                </c:pt>
                <c:pt idx="1050">
                  <c:v>108863.8</c:v>
                </c:pt>
                <c:pt idx="1051">
                  <c:v>107299.6</c:v>
                </c:pt>
                <c:pt idx="1052">
                  <c:v>105214.0</c:v>
                </c:pt>
                <c:pt idx="1053">
                  <c:v>104744.74</c:v>
                </c:pt>
                <c:pt idx="1054">
                  <c:v>105240.07</c:v>
                </c:pt>
                <c:pt idx="1055">
                  <c:v>105917.89</c:v>
                </c:pt>
                <c:pt idx="1056">
                  <c:v>105787.54</c:v>
                </c:pt>
                <c:pt idx="1057">
                  <c:v>107664.58</c:v>
                </c:pt>
                <c:pt idx="1058">
                  <c:v>106856.41</c:v>
                </c:pt>
                <c:pt idx="1059">
                  <c:v>109515.55</c:v>
                </c:pt>
                <c:pt idx="1060">
                  <c:v>109254.85</c:v>
                </c:pt>
                <c:pt idx="1061">
                  <c:v>108889.87</c:v>
                </c:pt>
                <c:pt idx="1062">
                  <c:v>107456.02</c:v>
                </c:pt>
                <c:pt idx="1063">
                  <c:v>108342.4</c:v>
                </c:pt>
                <c:pt idx="1064">
                  <c:v>108837.73</c:v>
                </c:pt>
                <c:pt idx="1065">
                  <c:v>108655.24</c:v>
                </c:pt>
                <c:pt idx="1066">
                  <c:v>108629.17</c:v>
                </c:pt>
                <c:pt idx="1067">
                  <c:v>108394.54</c:v>
                </c:pt>
                <c:pt idx="1068">
                  <c:v>108342.4</c:v>
                </c:pt>
                <c:pt idx="1069">
                  <c:v>108472.75</c:v>
                </c:pt>
                <c:pt idx="1070">
                  <c:v>108498.82</c:v>
                </c:pt>
                <c:pt idx="1071">
                  <c:v>107925.28</c:v>
                </c:pt>
                <c:pt idx="1072">
                  <c:v>108472.75</c:v>
                </c:pt>
                <c:pt idx="1073">
                  <c:v>108107.77</c:v>
                </c:pt>
                <c:pt idx="1074">
                  <c:v>108994.15</c:v>
                </c:pt>
                <c:pt idx="1075">
                  <c:v>108603.1</c:v>
                </c:pt>
                <c:pt idx="1076">
                  <c:v>108863.8</c:v>
                </c:pt>
                <c:pt idx="1077">
                  <c:v>108837.73</c:v>
                </c:pt>
                <c:pt idx="1078">
                  <c:v>107742.79</c:v>
                </c:pt>
                <c:pt idx="1079">
                  <c:v>107012.83</c:v>
                </c:pt>
                <c:pt idx="1080">
                  <c:v>107038.9</c:v>
                </c:pt>
                <c:pt idx="1081">
                  <c:v>106778.2</c:v>
                </c:pt>
                <c:pt idx="1082">
                  <c:v>106595.71</c:v>
                </c:pt>
                <c:pt idx="1083">
                  <c:v>107482.09</c:v>
                </c:pt>
                <c:pt idx="1084">
                  <c:v>107664.58</c:v>
                </c:pt>
                <c:pt idx="1085">
                  <c:v>107273.53</c:v>
                </c:pt>
                <c:pt idx="1086">
                  <c:v>107742.79</c:v>
                </c:pt>
                <c:pt idx="1087">
                  <c:v>108029.56</c:v>
                </c:pt>
                <c:pt idx="1088">
                  <c:v>109254.85</c:v>
                </c:pt>
                <c:pt idx="1089">
                  <c:v>109828.39</c:v>
                </c:pt>
                <c:pt idx="1090">
                  <c:v>109020.22</c:v>
                </c:pt>
                <c:pt idx="1091">
                  <c:v>108081.7</c:v>
                </c:pt>
                <c:pt idx="1092">
                  <c:v>107899.21</c:v>
                </c:pt>
                <c:pt idx="1093">
                  <c:v>108394.54</c:v>
                </c:pt>
                <c:pt idx="1094">
                  <c:v>107586.37</c:v>
                </c:pt>
                <c:pt idx="1095">
                  <c:v>107951.35</c:v>
                </c:pt>
                <c:pt idx="1096">
                  <c:v>108316.33</c:v>
                </c:pt>
                <c:pt idx="1097">
                  <c:v>108368.47</c:v>
                </c:pt>
                <c:pt idx="1098">
                  <c:v>109254.85</c:v>
                </c:pt>
                <c:pt idx="1099">
                  <c:v>109567.69</c:v>
                </c:pt>
                <c:pt idx="1100">
                  <c:v>107560.3</c:v>
                </c:pt>
                <c:pt idx="1101">
                  <c:v>105813.61</c:v>
                </c:pt>
                <c:pt idx="1102">
                  <c:v>105917.89</c:v>
                </c:pt>
                <c:pt idx="1103">
                  <c:v>105683.26</c:v>
                </c:pt>
                <c:pt idx="1104">
                  <c:v>105448.63</c:v>
                </c:pt>
                <c:pt idx="1105">
                  <c:v>107429.95</c:v>
                </c:pt>
                <c:pt idx="1106">
                  <c:v>107508.16</c:v>
                </c:pt>
                <c:pt idx="1107">
                  <c:v>108107.77</c:v>
                </c:pt>
                <c:pt idx="1108">
                  <c:v>108472.75</c:v>
                </c:pt>
                <c:pt idx="1109">
                  <c:v>108629.17</c:v>
                </c:pt>
                <c:pt idx="1110">
                  <c:v>108942.01</c:v>
                </c:pt>
                <c:pt idx="1111">
                  <c:v>108655.24</c:v>
                </c:pt>
                <c:pt idx="1112">
                  <c:v>109411.27</c:v>
                </c:pt>
                <c:pt idx="1113">
                  <c:v>109932.67</c:v>
                </c:pt>
                <c:pt idx="1114">
                  <c:v>110740.84</c:v>
                </c:pt>
                <c:pt idx="1115">
                  <c:v>110766.91</c:v>
                </c:pt>
                <c:pt idx="1116">
                  <c:v>109984.81</c:v>
                </c:pt>
                <c:pt idx="1117">
                  <c:v>109489.48</c:v>
                </c:pt>
                <c:pt idx="1118">
                  <c:v>109489.48</c:v>
                </c:pt>
                <c:pt idx="1119">
                  <c:v>109593.76</c:v>
                </c:pt>
                <c:pt idx="1120">
                  <c:v>110271.58</c:v>
                </c:pt>
                <c:pt idx="1121">
                  <c:v>109593.76</c:v>
                </c:pt>
                <c:pt idx="1122">
                  <c:v>109437.34</c:v>
                </c:pt>
                <c:pt idx="1123">
                  <c:v>109828.39</c:v>
                </c:pt>
                <c:pt idx="1124">
                  <c:v>110167.3</c:v>
                </c:pt>
                <c:pt idx="1125">
                  <c:v>109593.76</c:v>
                </c:pt>
                <c:pt idx="1126">
                  <c:v>109984.81</c:v>
                </c:pt>
                <c:pt idx="1127">
                  <c:v>110819.05</c:v>
                </c:pt>
                <c:pt idx="1128">
                  <c:v>110506.21</c:v>
                </c:pt>
                <c:pt idx="1129">
                  <c:v>109958.74</c:v>
                </c:pt>
                <c:pt idx="1130">
                  <c:v>109828.39</c:v>
                </c:pt>
                <c:pt idx="1131">
                  <c:v>110349.79</c:v>
                </c:pt>
                <c:pt idx="1132">
                  <c:v>110636.56</c:v>
                </c:pt>
                <c:pt idx="1133">
                  <c:v>110610.49</c:v>
                </c:pt>
                <c:pt idx="1134">
                  <c:v>111079.75</c:v>
                </c:pt>
                <c:pt idx="1135">
                  <c:v>110662.63</c:v>
                </c:pt>
                <c:pt idx="1136">
                  <c:v>110584.42</c:v>
                </c:pt>
                <c:pt idx="1137">
                  <c:v>111288.31</c:v>
                </c:pt>
                <c:pt idx="1138">
                  <c:v>111001.54</c:v>
                </c:pt>
                <c:pt idx="1139">
                  <c:v>111262.24</c:v>
                </c:pt>
                <c:pt idx="1140">
                  <c:v>111105.82</c:v>
                </c:pt>
                <c:pt idx="1141">
                  <c:v>111314.38</c:v>
                </c:pt>
                <c:pt idx="1142">
                  <c:v>111236.17</c:v>
                </c:pt>
                <c:pt idx="1143">
                  <c:v>111966.13</c:v>
                </c:pt>
                <c:pt idx="1144">
                  <c:v>111575.08</c:v>
                </c:pt>
                <c:pt idx="1145">
                  <c:v>112305.04</c:v>
                </c:pt>
                <c:pt idx="1146">
                  <c:v>113373.91</c:v>
                </c:pt>
                <c:pt idx="1147">
                  <c:v>112722.16</c:v>
                </c:pt>
                <c:pt idx="1148">
                  <c:v>112357.18</c:v>
                </c:pt>
                <c:pt idx="1149">
                  <c:v>112305.04</c:v>
                </c:pt>
                <c:pt idx="1150">
                  <c:v>112852.51</c:v>
                </c:pt>
                <c:pt idx="1151">
                  <c:v>112409.32</c:v>
                </c:pt>
                <c:pt idx="1152">
                  <c:v>112748.23</c:v>
                </c:pt>
                <c:pt idx="1153">
                  <c:v>112148.62</c:v>
                </c:pt>
                <c:pt idx="1154">
                  <c:v>112513.6</c:v>
                </c:pt>
                <c:pt idx="1155">
                  <c:v>112696.09</c:v>
                </c:pt>
                <c:pt idx="1156">
                  <c:v>113139.28</c:v>
                </c:pt>
                <c:pt idx="1157">
                  <c:v>112956.79</c:v>
                </c:pt>
                <c:pt idx="1158">
                  <c:v>113843.17</c:v>
                </c:pt>
                <c:pt idx="1159">
                  <c:v>113921.38</c:v>
                </c:pt>
                <c:pt idx="1160">
                  <c:v>114442.78</c:v>
                </c:pt>
                <c:pt idx="1161">
                  <c:v>113452.12</c:v>
                </c:pt>
                <c:pt idx="1162">
                  <c:v>113608.54</c:v>
                </c:pt>
                <c:pt idx="1163">
                  <c:v>113869.24</c:v>
                </c:pt>
                <c:pt idx="1164">
                  <c:v>113660.68</c:v>
                </c:pt>
                <c:pt idx="1165">
                  <c:v>114025.66</c:v>
                </c:pt>
                <c:pt idx="1166">
                  <c:v>114338.5</c:v>
                </c:pt>
                <c:pt idx="1167">
                  <c:v>114547.06</c:v>
                </c:pt>
                <c:pt idx="1168">
                  <c:v>114208.15</c:v>
                </c:pt>
                <c:pt idx="1169">
                  <c:v>114468.85</c:v>
                </c:pt>
                <c:pt idx="1170">
                  <c:v>115198.81</c:v>
                </c:pt>
                <c:pt idx="1171">
                  <c:v>115746.28</c:v>
                </c:pt>
                <c:pt idx="1172">
                  <c:v>117414.76</c:v>
                </c:pt>
                <c:pt idx="1173">
                  <c:v>118405.42</c:v>
                </c:pt>
                <c:pt idx="1174">
                  <c:v>118353.28</c:v>
                </c:pt>
                <c:pt idx="1175">
                  <c:v>118457.56</c:v>
                </c:pt>
                <c:pt idx="1176">
                  <c:v>118561.84</c:v>
                </c:pt>
                <c:pt idx="1177">
                  <c:v>119396.08</c:v>
                </c:pt>
                <c:pt idx="1178">
                  <c:v>119656.78</c:v>
                </c:pt>
                <c:pt idx="1179">
                  <c:v>119917.48</c:v>
                </c:pt>
                <c:pt idx="1180">
                  <c:v>119891.41</c:v>
                </c:pt>
                <c:pt idx="1181">
                  <c:v>118666.12</c:v>
                </c:pt>
                <c:pt idx="1182">
                  <c:v>117675.46</c:v>
                </c:pt>
                <c:pt idx="1183">
                  <c:v>118170.79</c:v>
                </c:pt>
                <c:pt idx="1184">
                  <c:v>118196.86</c:v>
                </c:pt>
                <c:pt idx="1185">
                  <c:v>117414.76</c:v>
                </c:pt>
                <c:pt idx="1186">
                  <c:v>118118.65</c:v>
                </c:pt>
                <c:pt idx="1187">
                  <c:v>117988.3</c:v>
                </c:pt>
                <c:pt idx="1188">
                  <c:v>118144.72</c:v>
                </c:pt>
                <c:pt idx="1189">
                  <c:v>118327.21</c:v>
                </c:pt>
                <c:pt idx="1190">
                  <c:v>118926.82</c:v>
                </c:pt>
                <c:pt idx="1191">
                  <c:v>117910.09</c:v>
                </c:pt>
                <c:pt idx="1192">
                  <c:v>117519.04</c:v>
                </c:pt>
                <c:pt idx="1193">
                  <c:v>117988.3</c:v>
                </c:pt>
                <c:pt idx="1194">
                  <c:v>118457.56</c:v>
                </c:pt>
                <c:pt idx="1195">
                  <c:v>117466.9</c:v>
                </c:pt>
                <c:pt idx="1196">
                  <c:v>118170.79</c:v>
                </c:pt>
                <c:pt idx="1197">
                  <c:v>116893.36</c:v>
                </c:pt>
                <c:pt idx="1198">
                  <c:v>116945.5</c:v>
                </c:pt>
                <c:pt idx="1199">
                  <c:v>116710.87</c:v>
                </c:pt>
                <c:pt idx="1200">
                  <c:v>116867.29</c:v>
                </c:pt>
                <c:pt idx="1201">
                  <c:v>115772.35</c:v>
                </c:pt>
                <c:pt idx="1202">
                  <c:v>115746.28</c:v>
                </c:pt>
                <c:pt idx="1203">
                  <c:v>115720.21</c:v>
                </c:pt>
                <c:pt idx="1204">
                  <c:v>115589.86</c:v>
                </c:pt>
                <c:pt idx="1205">
                  <c:v>116059.12</c:v>
                </c:pt>
                <c:pt idx="1206">
                  <c:v>115850.56</c:v>
                </c:pt>
                <c:pt idx="1207">
                  <c:v>116502.31</c:v>
                </c:pt>
                <c:pt idx="1208">
                  <c:v>116632.66</c:v>
                </c:pt>
                <c:pt idx="1209">
                  <c:v>116476.24</c:v>
                </c:pt>
                <c:pt idx="1210">
                  <c:v>116893.36</c:v>
                </c:pt>
                <c:pt idx="1211">
                  <c:v>116867.29</c:v>
                </c:pt>
                <c:pt idx="1212">
                  <c:v>117414.76</c:v>
                </c:pt>
                <c:pt idx="1213">
                  <c:v>116919.43</c:v>
                </c:pt>
                <c:pt idx="1214">
                  <c:v>117962.23</c:v>
                </c:pt>
                <c:pt idx="1215">
                  <c:v>119265.73</c:v>
                </c:pt>
                <c:pt idx="1216">
                  <c:v>120256.39</c:v>
                </c:pt>
                <c:pt idx="1217">
                  <c:v>119969.62</c:v>
                </c:pt>
                <c:pt idx="1218">
                  <c:v>119526.43</c:v>
                </c:pt>
                <c:pt idx="1219">
                  <c:v>119161.45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3074384"/>
        <c:axId val="2113077824"/>
      </c:lineChart>
      <c:dateAx>
        <c:axId val="2113074384"/>
        <c:scaling>
          <c:orientation val="minMax"/>
        </c:scaling>
        <c:delete val="0"/>
        <c:axPos val="b"/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077824"/>
        <c:crosses val="autoZero"/>
        <c:auto val="1"/>
        <c:lblOffset val="100"/>
        <c:baseTimeUnit val="days"/>
      </c:dateAx>
      <c:valAx>
        <c:axId val="211307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307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584200</xdr:colOff>
      <xdr:row>2</xdr:row>
      <xdr:rowOff>38100</xdr:rowOff>
    </xdr:from>
    <xdr:to>
      <xdr:col>14</xdr:col>
      <xdr:colOff>139700</xdr:colOff>
      <xdr:row>31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19050</xdr:colOff>
      <xdr:row>2</xdr:row>
      <xdr:rowOff>101600</xdr:rowOff>
    </xdr:from>
    <xdr:to>
      <xdr:col>30</xdr:col>
      <xdr:colOff>203200</xdr:colOff>
      <xdr:row>31</xdr:row>
      <xdr:rowOff>127000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596900</xdr:colOff>
      <xdr:row>45</xdr:row>
      <xdr:rowOff>25400</xdr:rowOff>
    </xdr:from>
    <xdr:to>
      <xdr:col>14</xdr:col>
      <xdr:colOff>520700</xdr:colOff>
      <xdr:row>76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4:X83"/>
  <sheetViews>
    <sheetView workbookViewId="0">
      <selection activeCell="C79" sqref="C79:G83"/>
    </sheetView>
  </sheetViews>
  <sheetFormatPr baseColWidth="10" defaultRowHeight="16" x14ac:dyDescent="0.2"/>
  <sheetData>
    <row r="34" spans="3:24" x14ac:dyDescent="0.2">
      <c r="D34" t="s">
        <v>17</v>
      </c>
      <c r="E34" t="s">
        <v>18</v>
      </c>
      <c r="F34" t="s">
        <v>19</v>
      </c>
      <c r="G34" t="s">
        <v>20</v>
      </c>
      <c r="U34" t="s">
        <v>17</v>
      </c>
      <c r="V34" t="s">
        <v>18</v>
      </c>
      <c r="W34" t="s">
        <v>19</v>
      </c>
      <c r="X34" t="s">
        <v>20</v>
      </c>
    </row>
    <row r="35" spans="3:24" x14ac:dyDescent="0.2">
      <c r="C35" t="s">
        <v>21</v>
      </c>
      <c r="D35">
        <v>220676.32</v>
      </c>
      <c r="E35">
        <v>136607.579999999</v>
      </c>
      <c r="F35">
        <v>167517.15999999901</v>
      </c>
      <c r="G35">
        <v>192749.27</v>
      </c>
      <c r="T35" t="s">
        <v>21</v>
      </c>
      <c r="U35">
        <f>MO!AR1221</f>
        <v>193707.33</v>
      </c>
      <c r="V35">
        <f>MO!F1221</f>
        <v>146698.71999999901</v>
      </c>
      <c r="W35">
        <f>MO!S1221</f>
        <v>149449.41999999899</v>
      </c>
      <c r="X35">
        <f>MO!AF1221</f>
        <v>188512.649999999</v>
      </c>
    </row>
    <row r="36" spans="3:24" x14ac:dyDescent="0.2">
      <c r="C36" t="s">
        <v>22</v>
      </c>
      <c r="D36" s="3">
        <f>(D35-100000)/100000</f>
        <v>1.2067632000000001</v>
      </c>
      <c r="E36" s="3">
        <f t="shared" ref="E36:G36" si="0">(E35-100000)/100000</f>
        <v>0.36607579999998996</v>
      </c>
      <c r="F36" s="3">
        <f t="shared" si="0"/>
        <v>0.6751715999999901</v>
      </c>
      <c r="G36" s="3">
        <f t="shared" si="0"/>
        <v>0.92749269999999995</v>
      </c>
      <c r="T36" t="s">
        <v>22</v>
      </c>
      <c r="U36" s="3">
        <f>(U35-100000)/100000</f>
        <v>0.93707329999999989</v>
      </c>
      <c r="V36" s="3">
        <f t="shared" ref="V36:X36" si="1">(V35-100000)/100000</f>
        <v>0.46698719999999011</v>
      </c>
      <c r="W36" s="3">
        <f t="shared" si="1"/>
        <v>0.49449419999998995</v>
      </c>
      <c r="X36" s="3">
        <f t="shared" si="1"/>
        <v>0.88512649999999005</v>
      </c>
    </row>
    <row r="37" spans="3:24" x14ac:dyDescent="0.2">
      <c r="C37" t="s">
        <v>23</v>
      </c>
      <c r="D37" s="3">
        <f>STDEV(MMM!AT3:AT1221)</f>
        <v>9.582746336516023E-3</v>
      </c>
      <c r="E37" s="3">
        <f>STDEV(MMM!I3:I1221)</f>
        <v>5.8426763314010956E-3</v>
      </c>
      <c r="F37" s="3">
        <f>STDEV(MMM!V3:V1221)</f>
        <v>7.3140047689251057E-3</v>
      </c>
      <c r="G37" s="3">
        <f>STDEV(MMM!AI3:AI1221)</f>
        <v>9.0357580814152388E-3</v>
      </c>
      <c r="T37" t="s">
        <v>23</v>
      </c>
      <c r="U37" s="3">
        <f>STDEV(MO!AT3:AT1221)</f>
        <v>1.0311310609507901E-2</v>
      </c>
      <c r="V37" s="3">
        <f>STDEV(MO!I3:I1221)</f>
        <v>6.5651954178989717E-3</v>
      </c>
      <c r="W37" s="3">
        <f>STDEV(MO!V3:V1221)</f>
        <v>8.5395050954972986E-3</v>
      </c>
      <c r="X37" s="3">
        <f>STDEV(MO!AI3:AI1221)</f>
        <v>1.0102594737161004E-2</v>
      </c>
    </row>
    <row r="38" spans="3:24" x14ac:dyDescent="0.2">
      <c r="C38" t="s">
        <v>24</v>
      </c>
      <c r="D38" s="3">
        <v>-0.19669128049963217</v>
      </c>
      <c r="E38" s="3">
        <v>-0.19429371832250925</v>
      </c>
      <c r="F38" s="3">
        <v>-0.16250941793732854</v>
      </c>
      <c r="G38" s="3">
        <v>-0.16694829557489793</v>
      </c>
      <c r="T38" t="s">
        <v>24</v>
      </c>
      <c r="U38" s="3">
        <f>MO!AV1221</f>
        <v>-0.16392586471655335</v>
      </c>
      <c r="V38" s="3">
        <f>MO!K1221</f>
        <v>-0.15365200875530943</v>
      </c>
      <c r="W38" s="3">
        <f>MO!X1221</f>
        <v>-0.17408501971013154</v>
      </c>
      <c r="X38" s="3">
        <f>MO!AK1221</f>
        <v>-0.16394018896144252</v>
      </c>
    </row>
    <row r="79" spans="3:7" x14ac:dyDescent="0.2">
      <c r="D79" t="s">
        <v>17</v>
      </c>
      <c r="E79" t="s">
        <v>18</v>
      </c>
      <c r="F79" s="4" t="s">
        <v>19</v>
      </c>
      <c r="G79" t="s">
        <v>20</v>
      </c>
    </row>
    <row r="80" spans="3:7" x14ac:dyDescent="0.2">
      <c r="C80" t="s">
        <v>21</v>
      </c>
      <c r="D80">
        <f>KO!AR1221</f>
        <v>119161.45000000001</v>
      </c>
      <c r="E80">
        <f>KO!F1221</f>
        <v>107206.76</v>
      </c>
      <c r="F80" s="4">
        <f>KO!S1221</f>
        <v>132308.21999999901</v>
      </c>
      <c r="G80">
        <f>KO!AF1221</f>
        <v>114984.17</v>
      </c>
    </row>
    <row r="81" spans="3:7" x14ac:dyDescent="0.2">
      <c r="C81" t="s">
        <v>22</v>
      </c>
      <c r="D81" s="3">
        <f>(D80-100000)/100000</f>
        <v>0.1916145000000001</v>
      </c>
      <c r="E81" s="3">
        <f t="shared" ref="E81:G81" si="2">(E80-100000)/100000</f>
        <v>7.2067599999999954E-2</v>
      </c>
      <c r="F81" s="5">
        <f t="shared" si="2"/>
        <v>0.32308219999999011</v>
      </c>
      <c r="G81" s="3">
        <f t="shared" si="2"/>
        <v>0.14984169999999999</v>
      </c>
    </row>
    <row r="82" spans="3:7" x14ac:dyDescent="0.2">
      <c r="C82" t="s">
        <v>23</v>
      </c>
      <c r="D82" s="3">
        <f>STDEV(KO!AT3:AT1221)</f>
        <v>8.9728947873219788E-3</v>
      </c>
      <c r="E82" s="3">
        <f>STDEV(KO!I3:I1221)</f>
        <v>6.6824972706922498E-3</v>
      </c>
      <c r="F82" s="5">
        <f>STDEV(KO!V3:V1221)</f>
        <v>6.8312417495468162E-3</v>
      </c>
      <c r="G82" s="3">
        <f>STDEV(KO!AI3:AI1221)</f>
        <v>8.8240757459854303E-3</v>
      </c>
    </row>
    <row r="83" spans="3:7" x14ac:dyDescent="0.2">
      <c r="C83" t="s">
        <v>24</v>
      </c>
      <c r="D83" s="3">
        <f>KO!AV1221</f>
        <v>-0.15254827134749133</v>
      </c>
      <c r="E83" s="3">
        <f>KO!K1221</f>
        <v>-0.17702277981031458</v>
      </c>
      <c r="F83" s="5">
        <f>KO!X1221</f>
        <v>-0.11689219848392857</v>
      </c>
      <c r="G83" s="3">
        <f>KO!AK1221</f>
        <v>-0.1691979987393773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58"/>
  <sheetViews>
    <sheetView tabSelected="1" workbookViewId="0">
      <selection activeCell="F1" sqref="F1"/>
    </sheetView>
  </sheetViews>
  <sheetFormatPr baseColWidth="10" defaultRowHeight="16" x14ac:dyDescent="0.2"/>
  <sheetData>
    <row r="1" spans="1:6" x14ac:dyDescent="0.2">
      <c r="A1" t="s">
        <v>29</v>
      </c>
      <c r="B1" t="s">
        <v>0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2">
      <c r="A2" t="s">
        <v>30</v>
      </c>
      <c r="B2" s="1">
        <v>41166</v>
      </c>
      <c r="C2">
        <v>2.0851199999999952E-2</v>
      </c>
      <c r="D2">
        <v>2.08512E-2</v>
      </c>
      <c r="E2">
        <v>2.08512E-2</v>
      </c>
      <c r="F2">
        <v>2.08512E-2</v>
      </c>
    </row>
    <row r="3" spans="1:6" x14ac:dyDescent="0.2">
      <c r="A3" t="s">
        <v>30</v>
      </c>
      <c r="B3" s="1">
        <v>41169</v>
      </c>
      <c r="C3">
        <v>-2.1276362314115622E-3</v>
      </c>
      <c r="D3">
        <v>-2.1276362314100001E-3</v>
      </c>
      <c r="E3">
        <v>-2.1276362314100001E-3</v>
      </c>
      <c r="F3">
        <v>-2.1276362314100001E-3</v>
      </c>
    </row>
    <row r="4" spans="1:6" x14ac:dyDescent="0.2">
      <c r="A4" t="s">
        <v>30</v>
      </c>
      <c r="B4" s="1">
        <v>41170</v>
      </c>
      <c r="C4">
        <v>-3.7313022588464678E-3</v>
      </c>
      <c r="D4">
        <v>0</v>
      </c>
      <c r="E4">
        <v>-3.7313022588500002E-3</v>
      </c>
      <c r="F4">
        <v>-3.7313022588500002E-3</v>
      </c>
    </row>
    <row r="5" spans="1:6" x14ac:dyDescent="0.2">
      <c r="A5" t="s">
        <v>30</v>
      </c>
      <c r="B5" s="1">
        <v>41171</v>
      </c>
      <c r="C5">
        <v>2.1401582968279594E-3</v>
      </c>
      <c r="D5">
        <v>0</v>
      </c>
      <c r="E5">
        <v>2.1401582968299999E-3</v>
      </c>
      <c r="F5">
        <v>2.1401582968299999E-3</v>
      </c>
    </row>
    <row r="6" spans="1:6" x14ac:dyDescent="0.2">
      <c r="A6" t="s">
        <v>30</v>
      </c>
      <c r="B6" s="1">
        <v>41172</v>
      </c>
      <c r="C6">
        <v>-5.3389695021925534E-4</v>
      </c>
      <c r="D6">
        <v>-5.3353401149300002E-4</v>
      </c>
      <c r="E6">
        <v>-5.3389695021900001E-4</v>
      </c>
      <c r="F6">
        <v>-5.3389695021900001E-4</v>
      </c>
    </row>
    <row r="7" spans="1:6" x14ac:dyDescent="0.2">
      <c r="A7" t="s">
        <v>30</v>
      </c>
      <c r="B7" s="1">
        <v>41173</v>
      </c>
      <c r="C7">
        <v>-3.9529478984507635E-3</v>
      </c>
      <c r="D7">
        <v>-3.9502592827300002E-3</v>
      </c>
      <c r="E7">
        <v>-3.9529478984500002E-3</v>
      </c>
      <c r="F7">
        <v>-3.9529478984500002E-3</v>
      </c>
    </row>
    <row r="8" spans="1:6" x14ac:dyDescent="0.2">
      <c r="A8" t="s">
        <v>30</v>
      </c>
      <c r="B8" s="1">
        <v>41176</v>
      </c>
      <c r="C8">
        <v>5.5775420770003544E-3</v>
      </c>
      <c r="D8">
        <v>0</v>
      </c>
      <c r="E8">
        <v>0</v>
      </c>
      <c r="F8">
        <v>5.5775420769999997E-3</v>
      </c>
    </row>
    <row r="9" spans="1:6" x14ac:dyDescent="0.2">
      <c r="A9" t="s">
        <v>30</v>
      </c>
      <c r="B9" s="1">
        <v>41177</v>
      </c>
      <c r="C9">
        <v>-9.5998943952684736E-3</v>
      </c>
      <c r="D9">
        <v>0</v>
      </c>
      <c r="E9">
        <v>0</v>
      </c>
      <c r="F9">
        <v>-9.5998943952700002E-3</v>
      </c>
    </row>
    <row r="10" spans="1:6" x14ac:dyDescent="0.2">
      <c r="A10" t="s">
        <v>30</v>
      </c>
      <c r="B10" s="1">
        <v>41178</v>
      </c>
      <c r="C10">
        <v>-2.5847855066363991E-3</v>
      </c>
      <c r="D10">
        <v>0</v>
      </c>
      <c r="E10">
        <v>0</v>
      </c>
      <c r="F10">
        <v>-2.58478550664E-3</v>
      </c>
    </row>
    <row r="11" spans="1:6" x14ac:dyDescent="0.2">
      <c r="A11" t="s">
        <v>30</v>
      </c>
      <c r="B11" s="1">
        <v>41179</v>
      </c>
      <c r="C11">
        <v>2.4835054393917916E-3</v>
      </c>
      <c r="D11">
        <v>0</v>
      </c>
      <c r="E11">
        <v>0</v>
      </c>
      <c r="F11">
        <v>2.4835054393900001E-3</v>
      </c>
    </row>
    <row r="12" spans="1:6" x14ac:dyDescent="0.2">
      <c r="A12" t="s">
        <v>30</v>
      </c>
      <c r="B12" s="1">
        <v>41180</v>
      </c>
      <c r="C12">
        <v>-4.3084398607651309E-3</v>
      </c>
      <c r="D12">
        <v>0</v>
      </c>
      <c r="E12">
        <v>0</v>
      </c>
      <c r="F12">
        <v>-4.3084398607700003E-3</v>
      </c>
    </row>
    <row r="13" spans="1:6" x14ac:dyDescent="0.2">
      <c r="A13" t="s">
        <v>30</v>
      </c>
      <c r="B13" s="1">
        <v>41183</v>
      </c>
      <c r="C13">
        <v>9.4114051703460856E-3</v>
      </c>
      <c r="D13">
        <v>0</v>
      </c>
      <c r="E13">
        <v>0</v>
      </c>
      <c r="F13">
        <v>9.4114051703499992E-3</v>
      </c>
    </row>
    <row r="14" spans="1:6" x14ac:dyDescent="0.2">
      <c r="A14" t="s">
        <v>30</v>
      </c>
      <c r="B14" s="1">
        <v>41184</v>
      </c>
      <c r="C14">
        <v>2.6792116269297971E-3</v>
      </c>
      <c r="D14">
        <v>0</v>
      </c>
      <c r="E14">
        <v>0</v>
      </c>
      <c r="F14">
        <v>2.67921162693E-3</v>
      </c>
    </row>
    <row r="15" spans="1:6" x14ac:dyDescent="0.2">
      <c r="A15" t="s">
        <v>30</v>
      </c>
      <c r="B15" s="1">
        <v>41185</v>
      </c>
      <c r="C15">
        <v>2.5651705271511984E-3</v>
      </c>
      <c r="D15">
        <v>0</v>
      </c>
      <c r="E15">
        <v>0</v>
      </c>
      <c r="F15">
        <v>2.5651705271500002E-3</v>
      </c>
    </row>
    <row r="16" spans="1:6" x14ac:dyDescent="0.2">
      <c r="A16" t="s">
        <v>30</v>
      </c>
      <c r="B16" s="1">
        <v>41186</v>
      </c>
      <c r="C16">
        <v>6.9295613378579706E-3</v>
      </c>
      <c r="D16">
        <v>0</v>
      </c>
      <c r="E16">
        <v>0</v>
      </c>
      <c r="F16">
        <v>6.9295613378600003E-3</v>
      </c>
    </row>
    <row r="17" spans="1:6" x14ac:dyDescent="0.2">
      <c r="A17" t="s">
        <v>30</v>
      </c>
      <c r="B17" s="1">
        <v>41187</v>
      </c>
      <c r="C17">
        <v>5.611373350431788E-3</v>
      </c>
      <c r="D17">
        <v>0</v>
      </c>
      <c r="E17">
        <v>0</v>
      </c>
      <c r="F17">
        <v>5.6113733504300004E-3</v>
      </c>
    </row>
    <row r="18" spans="1:6" x14ac:dyDescent="0.2">
      <c r="A18" t="s">
        <v>30</v>
      </c>
      <c r="B18" s="1">
        <v>41191</v>
      </c>
      <c r="C18">
        <v>-1.0738986363468922E-2</v>
      </c>
      <c r="D18">
        <v>0</v>
      </c>
      <c r="E18">
        <v>0</v>
      </c>
      <c r="F18">
        <v>-1.07389863635E-2</v>
      </c>
    </row>
    <row r="19" spans="1:6" x14ac:dyDescent="0.2">
      <c r="A19" t="s">
        <v>30</v>
      </c>
      <c r="B19" s="1">
        <v>41192</v>
      </c>
      <c r="C19">
        <v>-7.0241885472680848E-3</v>
      </c>
      <c r="D19">
        <v>0</v>
      </c>
      <c r="E19">
        <v>0</v>
      </c>
      <c r="F19">
        <v>-7.0241885472699999E-3</v>
      </c>
    </row>
    <row r="20" spans="1:6" x14ac:dyDescent="0.2">
      <c r="A20" t="s">
        <v>30</v>
      </c>
      <c r="B20" s="1">
        <v>41193</v>
      </c>
      <c r="C20">
        <v>-4.8230978124630848E-3</v>
      </c>
      <c r="D20">
        <v>0</v>
      </c>
      <c r="E20">
        <v>0</v>
      </c>
      <c r="F20">
        <v>-4.8230978124599996E-3</v>
      </c>
    </row>
    <row r="21" spans="1:6" x14ac:dyDescent="0.2">
      <c r="A21" t="s">
        <v>30</v>
      </c>
      <c r="B21" s="1">
        <v>41194</v>
      </c>
      <c r="C21">
        <v>-8.615951688788478E-4</v>
      </c>
      <c r="D21">
        <v>0</v>
      </c>
      <c r="E21">
        <v>0</v>
      </c>
      <c r="F21">
        <v>-8.6159516887900002E-4</v>
      </c>
    </row>
    <row r="22" spans="1:6" x14ac:dyDescent="0.2">
      <c r="A22" t="s">
        <v>30</v>
      </c>
      <c r="B22" s="1">
        <v>41197</v>
      </c>
      <c r="C22">
        <v>4.3116907763368308E-4</v>
      </c>
      <c r="D22">
        <v>0</v>
      </c>
      <c r="E22">
        <v>0</v>
      </c>
      <c r="F22">
        <v>4.31169077634E-4</v>
      </c>
    </row>
    <row r="23" spans="1:6" x14ac:dyDescent="0.2">
      <c r="A23" t="s">
        <v>30</v>
      </c>
      <c r="B23" s="1">
        <v>41198</v>
      </c>
      <c r="C23">
        <v>1.5515397035382857E-2</v>
      </c>
      <c r="D23">
        <v>1.55059520933E-2</v>
      </c>
      <c r="E23">
        <v>1.551661302E-2</v>
      </c>
      <c r="F23">
        <v>1.5515397035400001E-2</v>
      </c>
    </row>
    <row r="24" spans="1:6" x14ac:dyDescent="0.2">
      <c r="A24" t="s">
        <v>30</v>
      </c>
      <c r="B24" s="1">
        <v>41199</v>
      </c>
      <c r="C24">
        <v>6.1537788176280602E-3</v>
      </c>
      <c r="D24">
        <v>6.1500899267099996E-3</v>
      </c>
      <c r="E24">
        <v>6.1542537371599999E-3</v>
      </c>
      <c r="F24">
        <v>6.1537788176299997E-3</v>
      </c>
    </row>
    <row r="25" spans="1:6" x14ac:dyDescent="0.2">
      <c r="A25" t="s">
        <v>30</v>
      </c>
      <c r="B25" s="1">
        <v>41200</v>
      </c>
      <c r="C25">
        <v>-7.3815500089821553E-4</v>
      </c>
      <c r="D25">
        <v>0</v>
      </c>
      <c r="E25">
        <v>0</v>
      </c>
      <c r="F25">
        <v>-7.3815500089799999E-4</v>
      </c>
    </row>
    <row r="26" spans="1:6" x14ac:dyDescent="0.2">
      <c r="A26" t="s">
        <v>30</v>
      </c>
      <c r="B26" s="1">
        <v>41201</v>
      </c>
      <c r="C26">
        <v>-1.8995149959459941E-2</v>
      </c>
      <c r="D26">
        <v>0</v>
      </c>
      <c r="E26">
        <v>0</v>
      </c>
      <c r="F26">
        <v>-1.89951499595E-2</v>
      </c>
    </row>
    <row r="27" spans="1:6" x14ac:dyDescent="0.2">
      <c r="A27" t="s">
        <v>30</v>
      </c>
      <c r="B27" s="1">
        <v>41204</v>
      </c>
      <c r="C27">
        <v>-4.4104502094383874E-3</v>
      </c>
      <c r="D27">
        <v>-4.40795458515E-3</v>
      </c>
      <c r="E27">
        <v>0</v>
      </c>
      <c r="F27">
        <v>-4.4104502094399999E-3</v>
      </c>
    </row>
    <row r="28" spans="1:6" x14ac:dyDescent="0.2">
      <c r="A28" t="s">
        <v>30</v>
      </c>
      <c r="B28" s="1">
        <v>41205</v>
      </c>
      <c r="C28">
        <v>-4.105842956382038E-2</v>
      </c>
      <c r="D28">
        <v>0</v>
      </c>
      <c r="E28">
        <v>0</v>
      </c>
      <c r="F28">
        <v>-4.10584295638E-2</v>
      </c>
    </row>
    <row r="29" spans="1:6" x14ac:dyDescent="0.2">
      <c r="A29" t="s">
        <v>30</v>
      </c>
      <c r="B29" s="1">
        <v>41206</v>
      </c>
      <c r="C29">
        <v>-3.8309413985488953E-3</v>
      </c>
      <c r="D29">
        <v>0</v>
      </c>
      <c r="E29">
        <v>0</v>
      </c>
      <c r="F29">
        <v>-3.8309413985499999E-3</v>
      </c>
    </row>
    <row r="30" spans="1:6" x14ac:dyDescent="0.2">
      <c r="A30" t="s">
        <v>30</v>
      </c>
      <c r="B30" s="1">
        <v>41207</v>
      </c>
      <c r="C30">
        <v>-6.5602673266232639E-3</v>
      </c>
      <c r="D30">
        <v>0</v>
      </c>
      <c r="E30">
        <v>0</v>
      </c>
      <c r="F30">
        <v>-6.56026732662E-3</v>
      </c>
    </row>
    <row r="31" spans="1:6" x14ac:dyDescent="0.2">
      <c r="A31" t="s">
        <v>30</v>
      </c>
      <c r="B31" s="1">
        <v>41208</v>
      </c>
      <c r="C31">
        <v>2.5048094816243547E-3</v>
      </c>
      <c r="D31">
        <v>0</v>
      </c>
      <c r="E31">
        <v>0</v>
      </c>
      <c r="F31">
        <v>2.5048094816200002E-3</v>
      </c>
    </row>
    <row r="32" spans="1:6" x14ac:dyDescent="0.2">
      <c r="A32" t="s">
        <v>30</v>
      </c>
      <c r="B32" s="1">
        <v>41211</v>
      </c>
      <c r="C32">
        <v>0</v>
      </c>
      <c r="D32">
        <v>0</v>
      </c>
      <c r="E32">
        <v>0</v>
      </c>
      <c r="F32">
        <v>0</v>
      </c>
    </row>
    <row r="33" spans="1:6" x14ac:dyDescent="0.2">
      <c r="A33" t="s">
        <v>30</v>
      </c>
      <c r="B33" s="1">
        <v>41212</v>
      </c>
      <c r="C33">
        <v>0</v>
      </c>
      <c r="D33">
        <v>0</v>
      </c>
      <c r="E33">
        <v>0</v>
      </c>
      <c r="F33">
        <v>0</v>
      </c>
    </row>
    <row r="34" spans="1:6" x14ac:dyDescent="0.2">
      <c r="A34" t="s">
        <v>30</v>
      </c>
      <c r="B34" s="1">
        <v>41213</v>
      </c>
      <c r="C34">
        <v>-4.8835316703796042E-3</v>
      </c>
      <c r="D34">
        <v>0</v>
      </c>
      <c r="E34">
        <v>0</v>
      </c>
      <c r="F34">
        <v>-4.8835316703799998E-3</v>
      </c>
    </row>
    <row r="35" spans="1:6" x14ac:dyDescent="0.2">
      <c r="A35" t="s">
        <v>30</v>
      </c>
      <c r="B35" s="1">
        <v>41214</v>
      </c>
      <c r="C35">
        <v>1.8831095404578072E-2</v>
      </c>
      <c r="D35">
        <v>0</v>
      </c>
      <c r="E35">
        <v>0</v>
      </c>
      <c r="F35">
        <v>1.8831095404599998E-2</v>
      </c>
    </row>
    <row r="36" spans="1:6" x14ac:dyDescent="0.2">
      <c r="A36" t="s">
        <v>30</v>
      </c>
      <c r="B36" s="1">
        <v>41215</v>
      </c>
      <c r="C36">
        <v>-3.1365157980013042E-3</v>
      </c>
      <c r="D36">
        <v>0</v>
      </c>
      <c r="E36">
        <v>0</v>
      </c>
      <c r="F36">
        <v>-3.1365157980000002E-3</v>
      </c>
    </row>
    <row r="37" spans="1:6" x14ac:dyDescent="0.2">
      <c r="A37" t="s">
        <v>30</v>
      </c>
      <c r="B37" s="1">
        <v>41218</v>
      </c>
      <c r="C37">
        <v>7.079365085934675E-3</v>
      </c>
      <c r="D37">
        <v>0</v>
      </c>
      <c r="E37">
        <v>0</v>
      </c>
      <c r="F37">
        <v>7.0793650859299999E-3</v>
      </c>
    </row>
    <row r="38" spans="1:6" x14ac:dyDescent="0.2">
      <c r="A38" t="s">
        <v>30</v>
      </c>
      <c r="B38" s="1">
        <v>41219</v>
      </c>
      <c r="C38">
        <v>1.4059199962518821E-2</v>
      </c>
      <c r="D38">
        <v>0</v>
      </c>
      <c r="E38">
        <v>0</v>
      </c>
      <c r="F38">
        <v>1.4059199962499999E-2</v>
      </c>
    </row>
    <row r="39" spans="1:6" x14ac:dyDescent="0.2">
      <c r="A39" t="s">
        <v>30</v>
      </c>
      <c r="B39" s="1">
        <v>41220</v>
      </c>
      <c r="C39">
        <v>-1.6285026464890589E-2</v>
      </c>
      <c r="D39">
        <v>0</v>
      </c>
      <c r="E39">
        <v>0</v>
      </c>
      <c r="F39">
        <v>-1.6285026464900001E-2</v>
      </c>
    </row>
    <row r="40" spans="1:6" x14ac:dyDescent="0.2">
      <c r="A40" t="s">
        <v>30</v>
      </c>
      <c r="B40" s="1">
        <v>41221</v>
      </c>
      <c r="C40">
        <v>-9.2840092318922807E-3</v>
      </c>
      <c r="D40">
        <v>0</v>
      </c>
      <c r="E40">
        <v>0</v>
      </c>
      <c r="F40">
        <v>-9.2840092318899996E-3</v>
      </c>
    </row>
    <row r="41" spans="1:6" x14ac:dyDescent="0.2">
      <c r="A41" t="s">
        <v>30</v>
      </c>
      <c r="B41" s="1">
        <v>41222</v>
      </c>
      <c r="C41">
        <v>2.9354970373686464E-3</v>
      </c>
      <c r="D41">
        <v>0</v>
      </c>
      <c r="E41">
        <v>0</v>
      </c>
      <c r="F41">
        <v>2.9354970373699999E-3</v>
      </c>
    </row>
    <row r="42" spans="1:6" x14ac:dyDescent="0.2">
      <c r="A42" t="s">
        <v>30</v>
      </c>
      <c r="B42" s="1">
        <v>41226</v>
      </c>
      <c r="C42">
        <v>3.0394783897668321E-3</v>
      </c>
      <c r="D42">
        <v>3.0386636432899999E-3</v>
      </c>
      <c r="E42">
        <v>0</v>
      </c>
      <c r="F42">
        <v>3.0394783897700001E-3</v>
      </c>
    </row>
    <row r="43" spans="1:6" x14ac:dyDescent="0.2">
      <c r="A43" t="s">
        <v>30</v>
      </c>
      <c r="B43" s="1">
        <v>41227</v>
      </c>
      <c r="C43">
        <v>-1.9865089932466436E-2</v>
      </c>
      <c r="D43">
        <v>-1.9859781133299999E-2</v>
      </c>
      <c r="E43">
        <v>0</v>
      </c>
      <c r="F43">
        <v>-1.98650899325E-2</v>
      </c>
    </row>
    <row r="44" spans="1:6" x14ac:dyDescent="0.2">
      <c r="A44" t="s">
        <v>30</v>
      </c>
      <c r="B44" s="1">
        <v>41228</v>
      </c>
      <c r="C44">
        <v>8.1299852912490589E-3</v>
      </c>
      <c r="D44">
        <v>8.1277685892699996E-3</v>
      </c>
      <c r="E44">
        <v>0</v>
      </c>
      <c r="F44">
        <v>8.1299852912500008E-3</v>
      </c>
    </row>
    <row r="45" spans="1:6" x14ac:dyDescent="0.2">
      <c r="A45" t="s">
        <v>30</v>
      </c>
      <c r="B45" s="1">
        <v>41229</v>
      </c>
      <c r="C45">
        <v>5.452003376962178E-3</v>
      </c>
      <c r="D45">
        <v>0</v>
      </c>
      <c r="E45">
        <v>0</v>
      </c>
      <c r="F45">
        <v>5.4520033769600001E-3</v>
      </c>
    </row>
    <row r="46" spans="1:6" x14ac:dyDescent="0.2">
      <c r="A46" t="s">
        <v>30</v>
      </c>
      <c r="B46" s="1">
        <v>41232</v>
      </c>
      <c r="C46">
        <v>1.2087522978380866E-2</v>
      </c>
      <c r="D46">
        <v>0</v>
      </c>
      <c r="E46">
        <v>0</v>
      </c>
      <c r="F46">
        <v>1.20875229784E-2</v>
      </c>
    </row>
    <row r="47" spans="1:6" x14ac:dyDescent="0.2">
      <c r="A47" t="s">
        <v>30</v>
      </c>
      <c r="B47" s="1">
        <v>41233</v>
      </c>
      <c r="C47">
        <v>-6.1390073534473965E-3</v>
      </c>
      <c r="D47">
        <v>0</v>
      </c>
      <c r="E47">
        <v>0</v>
      </c>
      <c r="F47">
        <v>0</v>
      </c>
    </row>
    <row r="48" spans="1:6" x14ac:dyDescent="0.2">
      <c r="A48" t="s">
        <v>30</v>
      </c>
      <c r="B48" s="1">
        <v>41234</v>
      </c>
      <c r="C48">
        <v>-8.9846219012987023E-4</v>
      </c>
      <c r="D48">
        <v>0</v>
      </c>
      <c r="E48">
        <v>0</v>
      </c>
      <c r="F48">
        <v>0</v>
      </c>
    </row>
    <row r="49" spans="1:6" x14ac:dyDescent="0.2">
      <c r="A49" t="s">
        <v>30</v>
      </c>
      <c r="B49" s="1">
        <v>41236</v>
      </c>
      <c r="C49">
        <v>1.5062775018507134E-2</v>
      </c>
      <c r="D49">
        <v>0</v>
      </c>
      <c r="E49">
        <v>0</v>
      </c>
      <c r="F49">
        <v>0</v>
      </c>
    </row>
    <row r="50" spans="1:6" x14ac:dyDescent="0.2">
      <c r="A50" t="s">
        <v>30</v>
      </c>
      <c r="B50" s="1">
        <v>41239</v>
      </c>
      <c r="C50">
        <v>-2.104073422515936E-3</v>
      </c>
      <c r="D50">
        <v>0</v>
      </c>
      <c r="E50">
        <v>0</v>
      </c>
      <c r="F50">
        <v>0</v>
      </c>
    </row>
    <row r="51" spans="1:6" x14ac:dyDescent="0.2">
      <c r="A51" t="s">
        <v>30</v>
      </c>
      <c r="B51" s="1">
        <v>41240</v>
      </c>
      <c r="C51">
        <v>2.441432495086359E-3</v>
      </c>
      <c r="D51">
        <v>0</v>
      </c>
      <c r="E51">
        <v>0</v>
      </c>
      <c r="F51">
        <v>0</v>
      </c>
    </row>
    <row r="52" spans="1:6" x14ac:dyDescent="0.2">
      <c r="A52" t="s">
        <v>30</v>
      </c>
      <c r="B52" s="1">
        <v>41241</v>
      </c>
      <c r="C52">
        <v>6.8636435455838914E-3</v>
      </c>
      <c r="D52">
        <v>0</v>
      </c>
      <c r="E52">
        <v>0</v>
      </c>
      <c r="F52">
        <v>0</v>
      </c>
    </row>
    <row r="53" spans="1:6" x14ac:dyDescent="0.2">
      <c r="A53" t="s">
        <v>30</v>
      </c>
      <c r="B53" s="1">
        <v>41242</v>
      </c>
      <c r="C53">
        <v>-3.0785797145409205E-3</v>
      </c>
      <c r="D53">
        <v>0</v>
      </c>
      <c r="E53">
        <v>0</v>
      </c>
      <c r="F53">
        <v>0</v>
      </c>
    </row>
    <row r="54" spans="1:6" x14ac:dyDescent="0.2">
      <c r="A54" t="s">
        <v>30</v>
      </c>
      <c r="B54" s="1">
        <v>41243</v>
      </c>
      <c r="C54">
        <v>3.3086642522285586E-3</v>
      </c>
      <c r="D54">
        <v>0</v>
      </c>
      <c r="E54">
        <v>0</v>
      </c>
      <c r="F54">
        <v>0</v>
      </c>
    </row>
    <row r="55" spans="1:6" x14ac:dyDescent="0.2">
      <c r="A55" t="s">
        <v>30</v>
      </c>
      <c r="B55" s="1">
        <v>41246</v>
      </c>
      <c r="C55">
        <v>-7.1451317046467774E-3</v>
      </c>
      <c r="D55">
        <v>-7.1457011995600004E-3</v>
      </c>
      <c r="E55">
        <v>-7.1438431005000002E-3</v>
      </c>
      <c r="F55">
        <v>-7.14161938648E-3</v>
      </c>
    </row>
    <row r="56" spans="1:6" x14ac:dyDescent="0.2">
      <c r="A56" t="s">
        <v>30</v>
      </c>
      <c r="B56" s="1">
        <v>41247</v>
      </c>
      <c r="C56">
        <v>-1.9928913276807173E-3</v>
      </c>
      <c r="D56">
        <v>-1.9930513121100002E-3</v>
      </c>
      <c r="E56">
        <v>-1.9925293293499998E-3</v>
      </c>
      <c r="F56">
        <v>-1.9919046395100001E-3</v>
      </c>
    </row>
    <row r="57" spans="1:6" x14ac:dyDescent="0.2">
      <c r="A57" t="s">
        <v>30</v>
      </c>
      <c r="B57" s="1">
        <v>41248</v>
      </c>
      <c r="C57">
        <v>7.0999853309464478E-3</v>
      </c>
      <c r="D57">
        <v>7.1005564386000001E-3</v>
      </c>
      <c r="E57">
        <v>7.0986930807400003E-3</v>
      </c>
      <c r="F57">
        <v>7.0964630848799996E-3</v>
      </c>
    </row>
    <row r="58" spans="1:6" x14ac:dyDescent="0.2">
      <c r="A58" t="s">
        <v>30</v>
      </c>
      <c r="B58" s="1">
        <v>41249</v>
      </c>
      <c r="C58">
        <v>2.0929482432988583E-3</v>
      </c>
      <c r="D58">
        <v>2.0931154086199998E-3</v>
      </c>
      <c r="E58">
        <v>2.0925699961900001E-3</v>
      </c>
      <c r="F58">
        <v>2.0919172646800001E-3</v>
      </c>
    </row>
    <row r="59" spans="1:6" x14ac:dyDescent="0.2">
      <c r="A59" t="s">
        <v>30</v>
      </c>
      <c r="B59" s="1">
        <v>41250</v>
      </c>
      <c r="C59">
        <v>6.1558057763111554E-3</v>
      </c>
      <c r="D59">
        <v>6.1562964180799998E-3</v>
      </c>
      <c r="E59">
        <v>6.1546955942800002E-3</v>
      </c>
      <c r="F59">
        <v>6.15277977912E-3</v>
      </c>
    </row>
    <row r="60" spans="1:6" x14ac:dyDescent="0.2">
      <c r="A60" t="s">
        <v>30</v>
      </c>
      <c r="B60" s="1">
        <v>41253</v>
      </c>
      <c r="C60">
        <v>3.9330923606703478E-3</v>
      </c>
      <c r="D60">
        <v>3.9334039254099997E-3</v>
      </c>
      <c r="E60">
        <v>3.9323873776200002E-3</v>
      </c>
      <c r="F60">
        <v>3.9311708012200004E-3</v>
      </c>
    </row>
    <row r="61" spans="1:6" x14ac:dyDescent="0.2">
      <c r="A61" t="s">
        <v>30</v>
      </c>
      <c r="B61" s="1">
        <v>41254</v>
      </c>
      <c r="C61">
        <v>1.9697243291808351E-2</v>
      </c>
      <c r="D61">
        <v>1.9698797519699999E-2</v>
      </c>
      <c r="E61">
        <v>1.96937265093E-2</v>
      </c>
      <c r="F61">
        <v>1.9687657650099999E-2</v>
      </c>
    </row>
    <row r="62" spans="1:6" x14ac:dyDescent="0.2">
      <c r="A62" t="s">
        <v>30</v>
      </c>
      <c r="B62" s="1">
        <v>41255</v>
      </c>
      <c r="C62">
        <v>-5.9764550313426172E-3</v>
      </c>
      <c r="D62">
        <v>0</v>
      </c>
      <c r="E62">
        <v>-5.9754085922100004E-3</v>
      </c>
      <c r="F62">
        <v>-5.9736027508300003E-3</v>
      </c>
    </row>
    <row r="63" spans="1:6" x14ac:dyDescent="0.2">
      <c r="A63" t="s">
        <v>30</v>
      </c>
      <c r="B63" s="1">
        <v>41256</v>
      </c>
      <c r="C63">
        <v>-6.6565722034231441E-3</v>
      </c>
      <c r="D63">
        <v>0</v>
      </c>
      <c r="E63">
        <v>-6.6553996737700001E-3</v>
      </c>
      <c r="F63">
        <v>-6.6533762436199999E-3</v>
      </c>
    </row>
    <row r="64" spans="1:6" x14ac:dyDescent="0.2">
      <c r="A64" t="s">
        <v>30</v>
      </c>
      <c r="B64" s="1">
        <v>41257</v>
      </c>
      <c r="C64">
        <v>-2.3778377401424858E-3</v>
      </c>
      <c r="D64">
        <v>-2.37732121402E-3</v>
      </c>
      <c r="E64">
        <v>-2.37741608688E-3</v>
      </c>
      <c r="F64">
        <v>-2.3766884437099998E-3</v>
      </c>
    </row>
    <row r="65" spans="1:6" x14ac:dyDescent="0.2">
      <c r="A65" t="s">
        <v>30</v>
      </c>
      <c r="B65" s="1">
        <v>41260</v>
      </c>
      <c r="C65">
        <v>8.1255863490947433E-3</v>
      </c>
      <c r="D65">
        <v>8.1238170613499999E-3</v>
      </c>
      <c r="E65">
        <v>8.1241420348700001E-3</v>
      </c>
      <c r="F65">
        <v>8.1216495979500002E-3</v>
      </c>
    </row>
    <row r="66" spans="1:6" x14ac:dyDescent="0.2">
      <c r="A66" t="s">
        <v>30</v>
      </c>
      <c r="B66" s="1">
        <v>41261</v>
      </c>
      <c r="C66">
        <v>8.8123687451645821E-3</v>
      </c>
      <c r="D66">
        <v>8.8104653781200006E-3</v>
      </c>
      <c r="E66">
        <v>8.8108149791200005E-3</v>
      </c>
      <c r="F66">
        <v>8.8081336519600009E-3</v>
      </c>
    </row>
    <row r="67" spans="1:6" x14ac:dyDescent="0.2">
      <c r="A67" t="s">
        <v>30</v>
      </c>
      <c r="B67" s="1">
        <v>41262</v>
      </c>
      <c r="C67">
        <v>-8.8419184112365108E-3</v>
      </c>
      <c r="D67">
        <v>0</v>
      </c>
      <c r="E67">
        <v>-8.8403730509800001E-3</v>
      </c>
      <c r="F67">
        <v>-8.8377062184600008E-3</v>
      </c>
    </row>
    <row r="68" spans="1:6" x14ac:dyDescent="0.2">
      <c r="A68" t="s">
        <v>30</v>
      </c>
      <c r="B68" s="1">
        <v>41263</v>
      </c>
      <c r="C68">
        <v>1.193022029528935E-2</v>
      </c>
      <c r="D68">
        <v>0</v>
      </c>
      <c r="E68">
        <v>1.19281165745E-2</v>
      </c>
      <c r="F68">
        <v>1.1924486193099999E-2</v>
      </c>
    </row>
    <row r="69" spans="1:6" x14ac:dyDescent="0.2">
      <c r="A69" t="s">
        <v>30</v>
      </c>
      <c r="B69" s="1">
        <v>41264</v>
      </c>
      <c r="C69">
        <v>-1.0939869544662105E-2</v>
      </c>
      <c r="D69">
        <v>0</v>
      </c>
      <c r="E69">
        <v>-1.0937963197E-2</v>
      </c>
      <c r="F69">
        <v>-1.0934673402800001E-2</v>
      </c>
    </row>
    <row r="70" spans="1:6" x14ac:dyDescent="0.2">
      <c r="A70" t="s">
        <v>30</v>
      </c>
      <c r="B70" s="1">
        <v>41267</v>
      </c>
      <c r="C70">
        <v>9.6648414151215755E-4</v>
      </c>
      <c r="D70">
        <v>0</v>
      </c>
      <c r="E70">
        <v>9.6631386248199999E-4</v>
      </c>
      <c r="F70">
        <v>9.6602001260900005E-4</v>
      </c>
    </row>
    <row r="71" spans="1:6" x14ac:dyDescent="0.2">
      <c r="A71" t="s">
        <v>30</v>
      </c>
      <c r="B71" s="1">
        <v>41269</v>
      </c>
      <c r="C71">
        <v>-1.2874012691058566E-3</v>
      </c>
      <c r="D71">
        <v>-1.28706066958E-3</v>
      </c>
      <c r="E71">
        <v>-1.28717466858E-3</v>
      </c>
      <c r="F71">
        <v>-1.2867836247500001E-3</v>
      </c>
    </row>
    <row r="72" spans="1:6" x14ac:dyDescent="0.2">
      <c r="A72" t="s">
        <v>30</v>
      </c>
      <c r="B72" s="1">
        <v>41270</v>
      </c>
      <c r="C72">
        <v>-4.6191345606579276E-3</v>
      </c>
      <c r="D72">
        <v>-4.6179109308599996E-3</v>
      </c>
      <c r="E72">
        <v>-4.6183204808900001E-3</v>
      </c>
      <c r="F72">
        <v>-4.6169156267599999E-3</v>
      </c>
    </row>
    <row r="73" spans="1:6" x14ac:dyDescent="0.2">
      <c r="A73" t="s">
        <v>30</v>
      </c>
      <c r="B73" s="1">
        <v>41271</v>
      </c>
      <c r="C73">
        <v>-9.2811399556472877E-3</v>
      </c>
      <c r="D73">
        <v>-9.2786699330399992E-3</v>
      </c>
      <c r="E73">
        <v>-9.2794966512199997E-3</v>
      </c>
      <c r="F73">
        <v>-9.2766608138000004E-3</v>
      </c>
    </row>
    <row r="74" spans="1:6" x14ac:dyDescent="0.2">
      <c r="A74" t="s">
        <v>30</v>
      </c>
      <c r="B74" s="1">
        <v>41274</v>
      </c>
      <c r="C74">
        <v>1.1655642477645922E-2</v>
      </c>
      <c r="D74">
        <v>0</v>
      </c>
      <c r="E74">
        <v>1.16535594177E-2</v>
      </c>
      <c r="F74">
        <v>1.16499647139E-2</v>
      </c>
    </row>
    <row r="75" spans="1:6" x14ac:dyDescent="0.2">
      <c r="A75" t="s">
        <v>30</v>
      </c>
      <c r="B75" s="1">
        <v>41276</v>
      </c>
      <c r="C75">
        <v>2.078150713766324E-2</v>
      </c>
      <c r="D75">
        <v>0</v>
      </c>
      <c r="E75">
        <v>2.0777835914500001E-2</v>
      </c>
      <c r="F75">
        <v>2.0771500506999999E-2</v>
      </c>
    </row>
    <row r="76" spans="1:6" x14ac:dyDescent="0.2">
      <c r="A76" t="s">
        <v>30</v>
      </c>
      <c r="B76" s="1">
        <v>41277</v>
      </c>
      <c r="C76">
        <v>-1.1603249298327485E-3</v>
      </c>
      <c r="D76">
        <v>0</v>
      </c>
      <c r="E76">
        <v>-1.1601241213200001E-3</v>
      </c>
      <c r="F76">
        <v>-1.1597775838699999E-3</v>
      </c>
    </row>
    <row r="77" spans="1:6" x14ac:dyDescent="0.2">
      <c r="A77" t="s">
        <v>30</v>
      </c>
      <c r="B77" s="1">
        <v>41278</v>
      </c>
      <c r="C77">
        <v>7.3924635768983634E-3</v>
      </c>
      <c r="D77">
        <v>0</v>
      </c>
      <c r="E77">
        <v>7.3911827341099998E-3</v>
      </c>
      <c r="F77">
        <v>7.3889723709899997E-3</v>
      </c>
    </row>
    <row r="78" spans="1:6" x14ac:dyDescent="0.2">
      <c r="A78" t="s">
        <v>30</v>
      </c>
      <c r="B78" s="1">
        <v>41281</v>
      </c>
      <c r="C78">
        <v>1.2579798997360717E-3</v>
      </c>
      <c r="D78">
        <v>0</v>
      </c>
      <c r="E78">
        <v>1.2577635371400001E-3</v>
      </c>
      <c r="F78">
        <v>1.2573901567600001E-3</v>
      </c>
    </row>
    <row r="79" spans="1:6" x14ac:dyDescent="0.2">
      <c r="A79" t="s">
        <v>30</v>
      </c>
      <c r="B79" s="1">
        <v>41282</v>
      </c>
      <c r="C79">
        <v>1.0469994788141277E-4</v>
      </c>
      <c r="D79">
        <v>1.0472074863000001E-4</v>
      </c>
      <c r="E79">
        <v>1.04681962939E-4</v>
      </c>
      <c r="F79">
        <v>1.04650926019E-4</v>
      </c>
    </row>
    <row r="80" spans="1:6" x14ac:dyDescent="0.2">
      <c r="A80" t="s">
        <v>30</v>
      </c>
      <c r="B80" s="1">
        <v>41283</v>
      </c>
      <c r="C80">
        <v>9.5266978124435558E-3</v>
      </c>
      <c r="D80">
        <v>0</v>
      </c>
      <c r="E80">
        <v>9.5250615252900003E-3</v>
      </c>
      <c r="F80">
        <v>9.5222377567099996E-3</v>
      </c>
    </row>
    <row r="81" spans="1:6" x14ac:dyDescent="0.2">
      <c r="A81" t="s">
        <v>30</v>
      </c>
      <c r="B81" s="1">
        <v>41284</v>
      </c>
      <c r="C81">
        <v>4.9776507986222743E-3</v>
      </c>
      <c r="D81">
        <v>0</v>
      </c>
      <c r="E81">
        <v>4.9768039135999996E-3</v>
      </c>
      <c r="F81">
        <v>4.9753424232499999E-3</v>
      </c>
    </row>
    <row r="82" spans="1:6" x14ac:dyDescent="0.2">
      <c r="A82" t="s">
        <v>30</v>
      </c>
      <c r="B82" s="1">
        <v>41285</v>
      </c>
      <c r="C82">
        <v>-6.2944330668005749E-3</v>
      </c>
      <c r="D82">
        <v>0</v>
      </c>
      <c r="E82">
        <v>-6.2933674510999996E-3</v>
      </c>
      <c r="F82">
        <v>-6.2915284876200002E-3</v>
      </c>
    </row>
    <row r="83" spans="1:6" x14ac:dyDescent="0.2">
      <c r="A83" t="s">
        <v>30</v>
      </c>
      <c r="B83" s="1">
        <v>41288</v>
      </c>
      <c r="C83">
        <v>8.3072838279902965E-3</v>
      </c>
      <c r="D83">
        <v>0</v>
      </c>
      <c r="E83">
        <v>8.3058685399099996E-3</v>
      </c>
      <c r="F83">
        <v>8.3034261439300008E-3</v>
      </c>
    </row>
    <row r="84" spans="1:6" x14ac:dyDescent="0.2">
      <c r="A84" t="s">
        <v>30</v>
      </c>
      <c r="B84" s="1">
        <v>41289</v>
      </c>
      <c r="C84">
        <v>2.1626958763688035E-3</v>
      </c>
      <c r="D84">
        <v>0</v>
      </c>
      <c r="E84">
        <v>2.1623304591899999E-3</v>
      </c>
      <c r="F84">
        <v>2.16169984775E-3</v>
      </c>
    </row>
    <row r="85" spans="1:6" x14ac:dyDescent="0.2">
      <c r="A85" t="s">
        <v>30</v>
      </c>
      <c r="B85" s="1">
        <v>41290</v>
      </c>
      <c r="C85">
        <v>3.1856614387349115E-3</v>
      </c>
      <c r="D85">
        <v>0</v>
      </c>
      <c r="E85">
        <v>3.1851243388600001E-3</v>
      </c>
      <c r="F85">
        <v>3.1841974484900001E-3</v>
      </c>
    </row>
    <row r="86" spans="1:6" x14ac:dyDescent="0.2">
      <c r="A86" t="s">
        <v>30</v>
      </c>
      <c r="B86" s="1">
        <v>41291</v>
      </c>
      <c r="C86">
        <v>4.9169732543369073E-3</v>
      </c>
      <c r="D86">
        <v>0</v>
      </c>
      <c r="E86">
        <v>0</v>
      </c>
      <c r="F86">
        <v>4.9147208013900004E-3</v>
      </c>
    </row>
    <row r="87" spans="1:6" x14ac:dyDescent="0.2">
      <c r="A87" t="s">
        <v>30</v>
      </c>
      <c r="B87" s="1">
        <v>41292</v>
      </c>
      <c r="C87">
        <v>6.7277580184745339E-3</v>
      </c>
      <c r="D87">
        <v>0</v>
      </c>
      <c r="E87">
        <v>0</v>
      </c>
      <c r="F87">
        <v>6.7246911225699998E-3</v>
      </c>
    </row>
    <row r="88" spans="1:6" x14ac:dyDescent="0.2">
      <c r="A88" t="s">
        <v>30</v>
      </c>
      <c r="B88" s="1">
        <v>41296</v>
      </c>
      <c r="C88">
        <v>5.9740161902794671E-3</v>
      </c>
      <c r="D88">
        <v>0</v>
      </c>
      <c r="E88">
        <v>0</v>
      </c>
      <c r="F88">
        <v>5.9713110838999998E-3</v>
      </c>
    </row>
    <row r="89" spans="1:6" x14ac:dyDescent="0.2">
      <c r="A89" t="s">
        <v>30</v>
      </c>
      <c r="B89" s="1">
        <v>41297</v>
      </c>
      <c r="C89">
        <v>1.6104513249057257E-3</v>
      </c>
      <c r="D89">
        <v>0</v>
      </c>
      <c r="E89">
        <v>0</v>
      </c>
      <c r="F89">
        <v>1.6097264218E-3</v>
      </c>
    </row>
    <row r="90" spans="1:6" x14ac:dyDescent="0.2">
      <c r="A90" t="s">
        <v>30</v>
      </c>
      <c r="B90" s="1">
        <v>41298</v>
      </c>
      <c r="C90">
        <v>1.8088446842007386E-3</v>
      </c>
      <c r="D90">
        <v>0</v>
      </c>
      <c r="E90">
        <v>0</v>
      </c>
      <c r="F90">
        <v>1.8080317879799999E-3</v>
      </c>
    </row>
    <row r="91" spans="1:6" x14ac:dyDescent="0.2">
      <c r="A91" t="s">
        <v>30</v>
      </c>
      <c r="B91" s="1">
        <v>41299</v>
      </c>
      <c r="C91">
        <v>9.2285132166179916E-3</v>
      </c>
      <c r="D91">
        <v>0</v>
      </c>
      <c r="E91">
        <v>0</v>
      </c>
      <c r="F91">
        <v>9.2243734004700002E-3</v>
      </c>
    </row>
    <row r="92" spans="1:6" x14ac:dyDescent="0.2">
      <c r="A92" t="s">
        <v>30</v>
      </c>
      <c r="B92" s="1">
        <v>41302</v>
      </c>
      <c r="C92">
        <v>5.9635607766104213E-4</v>
      </c>
      <c r="D92">
        <v>0</v>
      </c>
      <c r="E92">
        <v>0</v>
      </c>
      <c r="F92">
        <v>5.9609100359800003E-4</v>
      </c>
    </row>
    <row r="93" spans="1:6" x14ac:dyDescent="0.2">
      <c r="A93" t="s">
        <v>30</v>
      </c>
      <c r="B93" s="1">
        <v>41303</v>
      </c>
      <c r="C93">
        <v>1.152267921499868E-2</v>
      </c>
      <c r="D93">
        <v>1.15180761677E-2</v>
      </c>
      <c r="E93">
        <v>1.15149679179E-2</v>
      </c>
      <c r="F93">
        <v>1.15175605553E-2</v>
      </c>
    </row>
    <row r="94" spans="1:6" x14ac:dyDescent="0.2">
      <c r="A94" t="s">
        <v>30</v>
      </c>
      <c r="B94" s="1">
        <v>41304</v>
      </c>
      <c r="C94">
        <v>-9.9183911527871392E-3</v>
      </c>
      <c r="D94">
        <v>-9.9144740988899999E-3</v>
      </c>
      <c r="E94">
        <v>-9.9118290522499999E-3</v>
      </c>
      <c r="F94">
        <v>-9.9140353261400003E-3</v>
      </c>
    </row>
    <row r="95" spans="1:6" x14ac:dyDescent="0.2">
      <c r="A95" t="s">
        <v>30</v>
      </c>
      <c r="B95" s="1">
        <v>41305</v>
      </c>
      <c r="C95">
        <v>-2.4796413680533052E-3</v>
      </c>
      <c r="D95">
        <v>-2.4786522810899998E-3</v>
      </c>
      <c r="E95">
        <v>-2.4779843904099998E-3</v>
      </c>
      <c r="F95">
        <v>-2.4785414880000001E-3</v>
      </c>
    </row>
    <row r="96" spans="1:6" x14ac:dyDescent="0.2">
      <c r="A96" t="s">
        <v>30</v>
      </c>
      <c r="B96" s="1">
        <v>41306</v>
      </c>
      <c r="C96">
        <v>1.0042653305516736E-2</v>
      </c>
      <c r="D96">
        <v>1.00386375074E-2</v>
      </c>
      <c r="E96">
        <v>1.00359258047E-2</v>
      </c>
      <c r="F96">
        <v>1.0038187676099999E-2</v>
      </c>
    </row>
    <row r="97" spans="1:6" x14ac:dyDescent="0.2">
      <c r="A97" t="s">
        <v>30</v>
      </c>
      <c r="B97" s="1">
        <v>41309</v>
      </c>
      <c r="C97">
        <v>-7.7770425229112677E-3</v>
      </c>
      <c r="D97">
        <v>-7.7739635923700003E-3</v>
      </c>
      <c r="E97">
        <v>-7.7718845038899998E-3</v>
      </c>
      <c r="F97">
        <v>-7.77361870322E-3</v>
      </c>
    </row>
    <row r="98" spans="1:6" x14ac:dyDescent="0.2">
      <c r="A98" t="s">
        <v>30</v>
      </c>
      <c r="B98" s="1">
        <v>41310</v>
      </c>
      <c r="C98">
        <v>7.1434927360055737E-3</v>
      </c>
      <c r="D98">
        <v>7.1406424699099998E-3</v>
      </c>
      <c r="E98">
        <v>7.1387178001299997E-3</v>
      </c>
      <c r="F98">
        <v>7.1403231959200003E-3</v>
      </c>
    </row>
    <row r="99" spans="1:6" x14ac:dyDescent="0.2">
      <c r="A99" t="s">
        <v>30</v>
      </c>
      <c r="B99" s="1">
        <v>41311</v>
      </c>
      <c r="C99">
        <v>1.1821375317962495E-2</v>
      </c>
      <c r="D99">
        <v>1.18166920104E-2</v>
      </c>
      <c r="E99">
        <v>1.1813529546599999E-2</v>
      </c>
      <c r="F99">
        <v>1.18161674057E-2</v>
      </c>
    </row>
    <row r="100" spans="1:6" x14ac:dyDescent="0.2">
      <c r="A100" t="s">
        <v>30</v>
      </c>
      <c r="B100" s="1">
        <v>41312</v>
      </c>
      <c r="C100">
        <v>-4.5759447063934517E-3</v>
      </c>
      <c r="D100">
        <v>0</v>
      </c>
      <c r="E100">
        <v>-4.5729431401700001E-3</v>
      </c>
      <c r="F100">
        <v>-4.5739523143000001E-3</v>
      </c>
    </row>
    <row r="101" spans="1:6" x14ac:dyDescent="0.2">
      <c r="A101" t="s">
        <v>30</v>
      </c>
      <c r="B101" s="1">
        <v>41313</v>
      </c>
      <c r="C101">
        <v>4.3035559635195321E-3</v>
      </c>
      <c r="D101">
        <v>0</v>
      </c>
      <c r="E101">
        <v>4.3007201009799996E-3</v>
      </c>
      <c r="F101">
        <v>4.3016735609999997E-3</v>
      </c>
    </row>
    <row r="102" spans="1:6" x14ac:dyDescent="0.2">
      <c r="A102" t="s">
        <v>30</v>
      </c>
      <c r="B102" s="1">
        <v>41316</v>
      </c>
      <c r="C102">
        <v>-3.8955588476882925E-4</v>
      </c>
      <c r="D102">
        <v>0</v>
      </c>
      <c r="E102">
        <v>-3.8930028308199998E-4</v>
      </c>
      <c r="F102">
        <v>-3.8938622040799999E-4</v>
      </c>
    </row>
    <row r="103" spans="1:6" x14ac:dyDescent="0.2">
      <c r="A103" t="s">
        <v>30</v>
      </c>
      <c r="B103" s="1">
        <v>41317</v>
      </c>
      <c r="C103">
        <v>8.1838616516141521E-3</v>
      </c>
      <c r="D103">
        <v>0</v>
      </c>
      <c r="E103">
        <v>0</v>
      </c>
      <c r="F103">
        <v>8.1802959230899992E-3</v>
      </c>
    </row>
    <row r="104" spans="1:6" x14ac:dyDescent="0.2">
      <c r="A104" t="s">
        <v>30</v>
      </c>
      <c r="B104" s="1">
        <v>41318</v>
      </c>
      <c r="C104">
        <v>-5.7981640926708863E-3</v>
      </c>
      <c r="D104">
        <v>0</v>
      </c>
      <c r="E104">
        <v>0</v>
      </c>
      <c r="F104">
        <v>-5.7956583163899997E-3</v>
      </c>
    </row>
    <row r="105" spans="1:6" x14ac:dyDescent="0.2">
      <c r="A105" t="s">
        <v>30</v>
      </c>
      <c r="B105" s="1">
        <v>41319</v>
      </c>
      <c r="C105">
        <v>-7.7759718174727249E-4</v>
      </c>
      <c r="D105">
        <v>0</v>
      </c>
      <c r="E105">
        <v>0</v>
      </c>
      <c r="F105">
        <v>-7.7725917076299997E-4</v>
      </c>
    </row>
    <row r="106" spans="1:6" x14ac:dyDescent="0.2">
      <c r="A106" t="s">
        <v>30</v>
      </c>
      <c r="B106" s="1">
        <v>41320</v>
      </c>
      <c r="C106">
        <v>4.3773879918940582E-3</v>
      </c>
      <c r="D106">
        <v>4.37531728734E-3</v>
      </c>
      <c r="E106">
        <v>0</v>
      </c>
      <c r="F106">
        <v>4.3754837203899997E-3</v>
      </c>
    </row>
    <row r="107" spans="1:6" x14ac:dyDescent="0.2">
      <c r="A107" t="s">
        <v>30</v>
      </c>
      <c r="B107" s="1">
        <v>41324</v>
      </c>
      <c r="C107">
        <v>9.2008766204985902E-3</v>
      </c>
      <c r="D107">
        <v>9.19654314572E-3</v>
      </c>
      <c r="E107">
        <v>0</v>
      </c>
      <c r="F107">
        <v>9.1968914497800001E-3</v>
      </c>
    </row>
    <row r="108" spans="1:6" x14ac:dyDescent="0.2">
      <c r="A108" t="s">
        <v>30</v>
      </c>
      <c r="B108" s="1">
        <v>41325</v>
      </c>
      <c r="C108">
        <v>-9.8847390191364199E-3</v>
      </c>
      <c r="D108">
        <v>-9.8801258803699991E-3</v>
      </c>
      <c r="E108">
        <v>-9.8827836374699995E-3</v>
      </c>
      <c r="F108">
        <v>-9.8804966639499999E-3</v>
      </c>
    </row>
    <row r="109" spans="1:6" x14ac:dyDescent="0.2">
      <c r="A109" t="s">
        <v>30</v>
      </c>
      <c r="B109" s="1">
        <v>41326</v>
      </c>
      <c r="C109">
        <v>-4.1678365966720714E-3</v>
      </c>
      <c r="D109">
        <v>-4.1658720867899998E-3</v>
      </c>
      <c r="E109">
        <v>-4.16700389315E-3</v>
      </c>
      <c r="F109">
        <v>-4.1660299846899996E-3</v>
      </c>
    </row>
    <row r="110" spans="1:6" x14ac:dyDescent="0.2">
      <c r="A110" t="s">
        <v>30</v>
      </c>
      <c r="B110" s="1">
        <v>41327</v>
      </c>
      <c r="C110">
        <v>7.9812319339619114E-3</v>
      </c>
      <c r="D110">
        <v>7.9774542427200005E-3</v>
      </c>
      <c r="E110">
        <v>7.9796306692299993E-3</v>
      </c>
      <c r="F110">
        <v>7.9777578748899992E-3</v>
      </c>
    </row>
    <row r="111" spans="1:6" x14ac:dyDescent="0.2">
      <c r="A111" t="s">
        <v>30</v>
      </c>
      <c r="B111" s="1">
        <v>41330</v>
      </c>
      <c r="C111">
        <v>-1.7284493765653462E-2</v>
      </c>
      <c r="D111">
        <v>0</v>
      </c>
      <c r="E111">
        <v>-1.7281053451399998E-2</v>
      </c>
      <c r="F111">
        <v>-1.7277029742399998E-2</v>
      </c>
    </row>
    <row r="112" spans="1:6" x14ac:dyDescent="0.2">
      <c r="A112" t="s">
        <v>30</v>
      </c>
      <c r="B112" s="1">
        <v>41331</v>
      </c>
      <c r="C112">
        <v>5.5025481495583062E-3</v>
      </c>
      <c r="D112">
        <v>5.5032652294099999E-3</v>
      </c>
      <c r="E112">
        <v>5.5014336600800002E-3</v>
      </c>
      <c r="F112">
        <v>5.5001301898400003E-3</v>
      </c>
    </row>
    <row r="113" spans="1:6" x14ac:dyDescent="0.2">
      <c r="A113" t="s">
        <v>30</v>
      </c>
      <c r="B113" s="1">
        <v>41332</v>
      </c>
      <c r="C113">
        <v>1.2312980568065634E-2</v>
      </c>
      <c r="D113">
        <v>0</v>
      </c>
      <c r="E113">
        <v>1.2310500334299999E-2</v>
      </c>
      <c r="F113">
        <v>1.2307599527399999E-2</v>
      </c>
    </row>
    <row r="114" spans="1:6" x14ac:dyDescent="0.2">
      <c r="A114" t="s">
        <v>30</v>
      </c>
      <c r="B114" s="1">
        <v>41333</v>
      </c>
      <c r="C114">
        <v>4.1509384989457812E-3</v>
      </c>
      <c r="D114">
        <v>4.1511977469700003E-3</v>
      </c>
      <c r="E114">
        <v>4.1501125332999997E-3</v>
      </c>
      <c r="F114">
        <v>4.1491465035899998E-3</v>
      </c>
    </row>
    <row r="115" spans="1:6" x14ac:dyDescent="0.2">
      <c r="A115" t="s">
        <v>30</v>
      </c>
      <c r="B115" s="1">
        <v>41334</v>
      </c>
      <c r="C115">
        <v>-2.2110913255606588E-3</v>
      </c>
      <c r="D115">
        <v>-2.2112288490000001E-3</v>
      </c>
      <c r="E115">
        <v>-2.2106531746399999E-3</v>
      </c>
      <c r="F115">
        <v>-2.2101407228700002E-3</v>
      </c>
    </row>
    <row r="116" spans="1:6" x14ac:dyDescent="0.2">
      <c r="A116" t="s">
        <v>30</v>
      </c>
      <c r="B116" s="1">
        <v>41337</v>
      </c>
      <c r="C116">
        <v>-4.7210244837826631E-3</v>
      </c>
      <c r="D116">
        <v>0</v>
      </c>
      <c r="E116">
        <v>-4.7200868906099999E-3</v>
      </c>
      <c r="F116">
        <v>-4.7189903031000001E-3</v>
      </c>
    </row>
    <row r="117" spans="1:6" x14ac:dyDescent="0.2">
      <c r="A117" t="s">
        <v>30</v>
      </c>
      <c r="B117" s="1">
        <v>41338</v>
      </c>
      <c r="C117">
        <v>1.1326121193472307E-2</v>
      </c>
      <c r="D117">
        <v>1.1327035611E-2</v>
      </c>
      <c r="E117">
        <v>1.1323861163800001E-2</v>
      </c>
      <c r="F117">
        <v>1.13212178902E-2</v>
      </c>
    </row>
    <row r="118" spans="1:6" x14ac:dyDescent="0.2">
      <c r="A118" t="s">
        <v>30</v>
      </c>
      <c r="B118" s="1">
        <v>41339</v>
      </c>
      <c r="C118">
        <v>2.0101266099478059E-3</v>
      </c>
      <c r="D118">
        <v>2.0102870804299998E-3</v>
      </c>
      <c r="E118">
        <v>2.00972999772E-3</v>
      </c>
      <c r="F118">
        <v>2.0092661278300001E-3</v>
      </c>
    </row>
    <row r="119" spans="1:6" x14ac:dyDescent="0.2">
      <c r="A119" t="s">
        <v>30</v>
      </c>
      <c r="B119" s="1">
        <v>41340</v>
      </c>
      <c r="C119">
        <v>-1.1463394896008962E-3</v>
      </c>
      <c r="D119">
        <v>-1.14643081947E-3</v>
      </c>
      <c r="E119">
        <v>-1.14611376234E-3</v>
      </c>
      <c r="F119">
        <v>-1.14584975594E-3</v>
      </c>
    </row>
    <row r="120" spans="1:6" x14ac:dyDescent="0.2">
      <c r="A120" t="s">
        <v>30</v>
      </c>
      <c r="B120" s="1">
        <v>41341</v>
      </c>
      <c r="C120">
        <v>1.1189637146544735E-2</v>
      </c>
      <c r="D120">
        <v>0</v>
      </c>
      <c r="E120">
        <v>1.11874312518E-2</v>
      </c>
      <c r="F120">
        <v>1.11848512796E-2</v>
      </c>
    </row>
    <row r="121" spans="1:6" x14ac:dyDescent="0.2">
      <c r="A121" t="s">
        <v>30</v>
      </c>
      <c r="B121" s="1">
        <v>41344</v>
      </c>
      <c r="C121">
        <v>9.4579612780967923E-4</v>
      </c>
      <c r="D121">
        <v>0</v>
      </c>
      <c r="E121">
        <v>9.4561173896000003E-4</v>
      </c>
      <c r="F121">
        <v>9.4539608027700004E-4</v>
      </c>
    </row>
    <row r="122" spans="1:6" x14ac:dyDescent="0.2">
      <c r="A122" t="s">
        <v>30</v>
      </c>
      <c r="B122" s="1">
        <v>41345</v>
      </c>
      <c r="C122">
        <v>-6.4253366106193678E-3</v>
      </c>
      <c r="D122">
        <v>0</v>
      </c>
      <c r="E122">
        <v>-6.4240851346099997E-3</v>
      </c>
      <c r="F122">
        <v>-6.4226214247599996E-3</v>
      </c>
    </row>
    <row r="123" spans="1:6" x14ac:dyDescent="0.2">
      <c r="A123" t="s">
        <v>30</v>
      </c>
      <c r="B123" s="1">
        <v>41346</v>
      </c>
      <c r="C123">
        <v>-3.804052086088902E-4</v>
      </c>
      <c r="D123">
        <v>0</v>
      </c>
      <c r="E123">
        <v>-3.8033063725199999E-4</v>
      </c>
      <c r="F123">
        <v>-3.8024341981499998E-4</v>
      </c>
    </row>
    <row r="124" spans="1:6" x14ac:dyDescent="0.2">
      <c r="A124" t="s">
        <v>30</v>
      </c>
      <c r="B124" s="1">
        <v>41347</v>
      </c>
      <c r="C124">
        <v>8.8477868443594052E-3</v>
      </c>
      <c r="D124">
        <v>8.8444485100100008E-3</v>
      </c>
      <c r="E124">
        <v>8.84605174062E-3</v>
      </c>
      <c r="F124">
        <v>8.8440223920100008E-3</v>
      </c>
    </row>
    <row r="125" spans="1:6" x14ac:dyDescent="0.2">
      <c r="A125" t="s">
        <v>30</v>
      </c>
      <c r="B125" s="1">
        <v>41348</v>
      </c>
      <c r="C125">
        <v>3.5835185240503135E-3</v>
      </c>
      <c r="D125">
        <v>3.5821782900699998E-3</v>
      </c>
      <c r="E125">
        <v>3.58282193675E-3</v>
      </c>
      <c r="F125">
        <v>3.5820072167499998E-3</v>
      </c>
    </row>
    <row r="126" spans="1:6" x14ac:dyDescent="0.2">
      <c r="A126" t="s">
        <v>30</v>
      </c>
      <c r="B126" s="1">
        <v>41351</v>
      </c>
      <c r="C126">
        <v>-9.3026724871606431E-3</v>
      </c>
      <c r="D126">
        <v>0</v>
      </c>
      <c r="E126">
        <v>-9.3008706297999996E-3</v>
      </c>
      <c r="F126">
        <v>-9.2987631962200001E-3</v>
      </c>
    </row>
    <row r="127" spans="1:6" x14ac:dyDescent="0.2">
      <c r="A127" t="s">
        <v>30</v>
      </c>
      <c r="B127" s="1">
        <v>41352</v>
      </c>
      <c r="C127">
        <v>-2.181520916067466E-3</v>
      </c>
      <c r="D127">
        <v>0</v>
      </c>
      <c r="E127">
        <v>-2.1810944050300002E-3</v>
      </c>
      <c r="F127">
        <v>-2.1805955641300001E-3</v>
      </c>
    </row>
    <row r="128" spans="1:6" x14ac:dyDescent="0.2">
      <c r="A128" t="s">
        <v>30</v>
      </c>
      <c r="B128" s="1">
        <v>41353</v>
      </c>
      <c r="C128">
        <v>4.5626929131210355E-3</v>
      </c>
      <c r="D128">
        <v>0</v>
      </c>
      <c r="E128">
        <v>4.5617989071700003E-3</v>
      </c>
      <c r="F128">
        <v>4.5607532922400003E-3</v>
      </c>
    </row>
    <row r="129" spans="1:6" x14ac:dyDescent="0.2">
      <c r="A129" t="s">
        <v>30</v>
      </c>
      <c r="B129" s="1">
        <v>41354</v>
      </c>
      <c r="C129">
        <v>-6.812953952963139E-3</v>
      </c>
      <c r="D129">
        <v>0</v>
      </c>
      <c r="E129">
        <v>-6.8116250968400004E-3</v>
      </c>
      <c r="F129">
        <v>-6.8100708851499998E-3</v>
      </c>
    </row>
    <row r="130" spans="1:6" x14ac:dyDescent="0.2">
      <c r="A130" t="s">
        <v>30</v>
      </c>
      <c r="B130" s="1">
        <v>41355</v>
      </c>
      <c r="C130">
        <v>1.4100471208818348E-2</v>
      </c>
      <c r="D130">
        <v>0</v>
      </c>
      <c r="E130">
        <v>1.4097702071400001E-2</v>
      </c>
      <c r="F130">
        <v>1.40944633361E-2</v>
      </c>
    </row>
    <row r="131" spans="1:6" x14ac:dyDescent="0.2">
      <c r="A131" t="s">
        <v>30</v>
      </c>
      <c r="B131" s="1">
        <v>41358</v>
      </c>
      <c r="C131">
        <v>-1.1743591589114267E-2</v>
      </c>
      <c r="D131">
        <v>-1.17414213527E-2</v>
      </c>
      <c r="E131">
        <v>-1.17413173715E-2</v>
      </c>
      <c r="F131">
        <v>-1.17386574701E-2</v>
      </c>
    </row>
    <row r="132" spans="1:6" x14ac:dyDescent="0.2">
      <c r="A132" t="s">
        <v>30</v>
      </c>
      <c r="B132" s="1">
        <v>41359</v>
      </c>
      <c r="C132">
        <v>8.5558624990436077E-3</v>
      </c>
      <c r="D132">
        <v>8.5542625751800008E-3</v>
      </c>
      <c r="E132">
        <v>8.5541859191999997E-3</v>
      </c>
      <c r="F132">
        <v>8.5522250185399995E-3</v>
      </c>
    </row>
    <row r="133" spans="1:6" x14ac:dyDescent="0.2">
      <c r="A133" t="s">
        <v>30</v>
      </c>
      <c r="B133" s="1">
        <v>41360</v>
      </c>
      <c r="C133">
        <v>-7.3521766202726564E-3</v>
      </c>
      <c r="D133">
        <v>-7.3508134434800004E-3</v>
      </c>
      <c r="E133">
        <v>-7.3507481304899997E-3</v>
      </c>
      <c r="F133">
        <v>-7.3490773859199998E-3</v>
      </c>
    </row>
    <row r="134" spans="1:6" x14ac:dyDescent="0.2">
      <c r="A134" t="s">
        <v>30</v>
      </c>
      <c r="B134" s="1">
        <v>41361</v>
      </c>
      <c r="C134">
        <v>9.6855950163586384E-3</v>
      </c>
      <c r="D134">
        <v>9.6837858988999999E-3</v>
      </c>
      <c r="E134">
        <v>9.6836992199600003E-3</v>
      </c>
      <c r="F134">
        <v>9.6814819260900003E-3</v>
      </c>
    </row>
    <row r="135" spans="1:6" x14ac:dyDescent="0.2">
      <c r="A135" t="s">
        <v>30</v>
      </c>
      <c r="B135" s="1">
        <v>41365</v>
      </c>
      <c r="C135">
        <v>-6.2070309286384974E-3</v>
      </c>
      <c r="D135">
        <v>-6.2058826719400004E-3</v>
      </c>
      <c r="E135">
        <v>-6.2058276562500002E-3</v>
      </c>
      <c r="F135">
        <v>-6.2044203219099999E-3</v>
      </c>
    </row>
    <row r="136" spans="1:6" x14ac:dyDescent="0.2">
      <c r="A136" t="s">
        <v>30</v>
      </c>
      <c r="B136" s="1">
        <v>41366</v>
      </c>
      <c r="C136">
        <v>8.233098411502186E-3</v>
      </c>
      <c r="D136">
        <v>8.2315658357099992E-3</v>
      </c>
      <c r="E136">
        <v>8.2314924064599993E-3</v>
      </c>
      <c r="F136">
        <v>8.2296140453199992E-3</v>
      </c>
    </row>
    <row r="137" spans="1:6" x14ac:dyDescent="0.2">
      <c r="A137" t="s">
        <v>30</v>
      </c>
      <c r="B137" s="1">
        <v>41367</v>
      </c>
      <c r="C137">
        <v>-7.8842863607653108E-3</v>
      </c>
      <c r="D137">
        <v>0</v>
      </c>
      <c r="E137">
        <v>-7.8827609537899992E-3</v>
      </c>
      <c r="F137">
        <v>-7.8809768528599992E-3</v>
      </c>
    </row>
    <row r="138" spans="1:6" x14ac:dyDescent="0.2">
      <c r="A138" t="s">
        <v>30</v>
      </c>
      <c r="B138" s="1">
        <v>41368</v>
      </c>
      <c r="C138">
        <v>1.324490388297469E-3</v>
      </c>
      <c r="D138">
        <v>0</v>
      </c>
      <c r="E138">
        <v>1.3242320973699999E-3</v>
      </c>
      <c r="F138">
        <v>1.3239300038600001E-3</v>
      </c>
    </row>
    <row r="139" spans="1:6" x14ac:dyDescent="0.2">
      <c r="A139" t="s">
        <v>30</v>
      </c>
      <c r="B139" s="1">
        <v>41369</v>
      </c>
      <c r="C139">
        <v>-3.7792526684436386E-4</v>
      </c>
      <c r="D139">
        <v>0</v>
      </c>
      <c r="E139">
        <v>-3.7785166451699998E-4</v>
      </c>
      <c r="F139">
        <v>-3.7776558020200001E-4</v>
      </c>
    </row>
    <row r="140" spans="1:6" x14ac:dyDescent="0.2">
      <c r="A140" t="s">
        <v>30</v>
      </c>
      <c r="B140" s="1">
        <v>41372</v>
      </c>
      <c r="C140">
        <v>-2.8355111126275584E-4</v>
      </c>
      <c r="D140">
        <v>-2.8340832143399999E-4</v>
      </c>
      <c r="E140">
        <v>-2.8349586777399999E-4</v>
      </c>
      <c r="F140">
        <v>-2.8343125572399998E-4</v>
      </c>
    </row>
    <row r="141" spans="1:6" x14ac:dyDescent="0.2">
      <c r="A141" t="s">
        <v>30</v>
      </c>
      <c r="B141" s="1">
        <v>41373</v>
      </c>
      <c r="C141">
        <v>1.8908769019984019E-3</v>
      </c>
      <c r="D141">
        <v>1.8899244298699999E-3</v>
      </c>
      <c r="E141">
        <v>1.8905084031400001E-3</v>
      </c>
      <c r="F141">
        <v>1.89007741184E-3</v>
      </c>
    </row>
    <row r="142" spans="1:6" x14ac:dyDescent="0.2">
      <c r="A142" t="s">
        <v>30</v>
      </c>
      <c r="B142" s="1">
        <v>41374</v>
      </c>
      <c r="C142">
        <v>1.641958163972328E-2</v>
      </c>
      <c r="D142">
        <v>1.6411326373199999E-2</v>
      </c>
      <c r="E142">
        <v>1.6416387788299999E-2</v>
      </c>
      <c r="F142">
        <v>1.6412652299600001E-2</v>
      </c>
    </row>
    <row r="143" spans="1:6" x14ac:dyDescent="0.2">
      <c r="A143" t="s">
        <v>30</v>
      </c>
      <c r="B143" s="1">
        <v>41375</v>
      </c>
      <c r="C143">
        <v>5.1990960740225193E-3</v>
      </c>
      <c r="D143">
        <v>0</v>
      </c>
      <c r="E143">
        <v>5.1981011067200001E-3</v>
      </c>
      <c r="F143">
        <v>5.1969373975000004E-3</v>
      </c>
    </row>
    <row r="144" spans="1:6" x14ac:dyDescent="0.2">
      <c r="A144" t="s">
        <v>30</v>
      </c>
      <c r="B144" s="1">
        <v>41376</v>
      </c>
      <c r="C144">
        <v>-5.2645660904519298E-3</v>
      </c>
      <c r="D144">
        <v>0</v>
      </c>
      <c r="E144">
        <v>-5.2635638039400003E-3</v>
      </c>
      <c r="F144">
        <v>-5.2623915316699996E-3</v>
      </c>
    </row>
    <row r="145" spans="1:6" x14ac:dyDescent="0.2">
      <c r="A145" t="s">
        <v>30</v>
      </c>
      <c r="B145" s="1">
        <v>41379</v>
      </c>
      <c r="C145">
        <v>-1.7827127342144613E-2</v>
      </c>
      <c r="D145">
        <v>0</v>
      </c>
      <c r="E145">
        <v>-1.7823715392199999E-2</v>
      </c>
      <c r="F145">
        <v>-1.78197247913E-2</v>
      </c>
    </row>
    <row r="146" spans="1:6" x14ac:dyDescent="0.2">
      <c r="A146" t="s">
        <v>30</v>
      </c>
      <c r="B146" s="1">
        <v>41380</v>
      </c>
      <c r="C146">
        <v>3.6868613888449519E-3</v>
      </c>
      <c r="D146">
        <v>3.6875498356100001E-3</v>
      </c>
      <c r="E146">
        <v>3.6861429519200002E-3</v>
      </c>
      <c r="F146">
        <v>3.6853026777299998E-3</v>
      </c>
    </row>
    <row r="147" spans="1:6" x14ac:dyDescent="0.2">
      <c r="A147" t="s">
        <v>30</v>
      </c>
      <c r="B147" s="1">
        <v>41381</v>
      </c>
      <c r="C147">
        <v>-6.3105725897979496E-3</v>
      </c>
      <c r="D147">
        <v>0</v>
      </c>
      <c r="E147">
        <v>-6.3093474019699997E-3</v>
      </c>
      <c r="F147">
        <v>-6.3079144364899999E-3</v>
      </c>
    </row>
    <row r="148" spans="1:6" x14ac:dyDescent="0.2">
      <c r="A148" t="s">
        <v>30</v>
      </c>
      <c r="B148" s="1">
        <v>41382</v>
      </c>
      <c r="C148">
        <v>-4.739290164305866E-3</v>
      </c>
      <c r="D148">
        <v>0</v>
      </c>
      <c r="E148">
        <v>-4.7383641962599997E-3</v>
      </c>
      <c r="F148">
        <v>-4.7372811976599998E-3</v>
      </c>
    </row>
    <row r="149" spans="1:6" x14ac:dyDescent="0.2">
      <c r="A149" t="s">
        <v>30</v>
      </c>
      <c r="B149" s="1">
        <v>41383</v>
      </c>
      <c r="C149">
        <v>6.952312666928106E-3</v>
      </c>
      <c r="D149">
        <v>6.9536725922000001E-3</v>
      </c>
      <c r="E149">
        <v>6.9509478489500004E-3</v>
      </c>
      <c r="F149">
        <v>6.9493515811599998E-3</v>
      </c>
    </row>
    <row r="150" spans="1:6" x14ac:dyDescent="0.2">
      <c r="A150" t="s">
        <v>30</v>
      </c>
      <c r="B150" s="1">
        <v>41386</v>
      </c>
      <c r="C150">
        <v>8.5121651502871132E-4</v>
      </c>
      <c r="D150">
        <v>0</v>
      </c>
      <c r="E150">
        <v>8.5105056506400005E-4</v>
      </c>
      <c r="F150">
        <v>8.5085647224899998E-4</v>
      </c>
    </row>
    <row r="151" spans="1:6" x14ac:dyDescent="0.2">
      <c r="A151" t="s">
        <v>30</v>
      </c>
      <c r="B151" s="1">
        <v>41387</v>
      </c>
      <c r="C151">
        <v>1.5025368590284569E-2</v>
      </c>
      <c r="D151">
        <v>0</v>
      </c>
      <c r="E151">
        <v>1.50224417919E-2</v>
      </c>
      <c r="F151">
        <v>1.50190186472E-2</v>
      </c>
    </row>
    <row r="152" spans="1:6" x14ac:dyDescent="0.2">
      <c r="A152" t="s">
        <v>30</v>
      </c>
      <c r="B152" s="1">
        <v>41388</v>
      </c>
      <c r="C152">
        <v>4.4688147405048699E-3</v>
      </c>
      <c r="D152">
        <v>0</v>
      </c>
      <c r="E152">
        <v>4.4679571412799997E-3</v>
      </c>
      <c r="F152">
        <v>4.4669540982899998E-3</v>
      </c>
    </row>
    <row r="153" spans="1:6" x14ac:dyDescent="0.2">
      <c r="A153" t="s">
        <v>30</v>
      </c>
      <c r="B153" s="1">
        <v>41389</v>
      </c>
      <c r="C153">
        <v>-2.7713146901680981E-2</v>
      </c>
      <c r="D153">
        <v>0</v>
      </c>
      <c r="E153">
        <v>-2.7707852196499998E-2</v>
      </c>
      <c r="F153">
        <v>-2.7701659529E-2</v>
      </c>
    </row>
    <row r="154" spans="1:6" x14ac:dyDescent="0.2">
      <c r="A154" t="s">
        <v>30</v>
      </c>
      <c r="B154" s="1">
        <v>41390</v>
      </c>
      <c r="C154">
        <v>-1.0390746272115389E-2</v>
      </c>
      <c r="D154">
        <v>-1.03869979242E-2</v>
      </c>
      <c r="E154">
        <v>-1.03887045064E-2</v>
      </c>
      <c r="F154">
        <v>-1.03863164931E-2</v>
      </c>
    </row>
    <row r="155" spans="1:6" x14ac:dyDescent="0.2">
      <c r="A155" t="s">
        <v>30</v>
      </c>
      <c r="B155" s="1">
        <v>41393</v>
      </c>
      <c r="C155">
        <v>3.8531550545431063E-4</v>
      </c>
      <c r="D155">
        <v>3.8517504817700001E-4</v>
      </c>
      <c r="E155">
        <v>3.8523899672200001E-4</v>
      </c>
      <c r="F155">
        <v>3.8514951385200001E-4</v>
      </c>
    </row>
    <row r="156" spans="1:6" x14ac:dyDescent="0.2">
      <c r="A156" t="s">
        <v>30</v>
      </c>
      <c r="B156" s="1">
        <v>41394</v>
      </c>
      <c r="C156">
        <v>8.4736760812120296E-3</v>
      </c>
      <c r="D156">
        <v>8.4705884006099994E-3</v>
      </c>
      <c r="E156">
        <v>8.4719941853400003E-3</v>
      </c>
      <c r="F156">
        <v>8.4700270779399997E-3</v>
      </c>
    </row>
    <row r="157" spans="1:6" x14ac:dyDescent="0.2">
      <c r="A157" t="s">
        <v>30</v>
      </c>
      <c r="B157" s="1">
        <v>41395</v>
      </c>
      <c r="C157">
        <v>-1.5277229489905719E-3</v>
      </c>
      <c r="D157">
        <v>-1.5271709454299999E-3</v>
      </c>
      <c r="E157">
        <v>-1.5274222665899999E-3</v>
      </c>
      <c r="F157">
        <v>-1.5270705939799999E-3</v>
      </c>
    </row>
    <row r="158" spans="1:6" x14ac:dyDescent="0.2">
      <c r="A158" t="s">
        <v>30</v>
      </c>
      <c r="B158" s="1">
        <v>41396</v>
      </c>
      <c r="C158">
        <v>1.4248688010141224E-2</v>
      </c>
      <c r="D158">
        <v>0</v>
      </c>
      <c r="E158">
        <v>1.42458793309E-2</v>
      </c>
      <c r="F158">
        <v>1.4242594353499999E-2</v>
      </c>
    </row>
    <row r="159" spans="1:6" x14ac:dyDescent="0.2">
      <c r="A159" t="s">
        <v>30</v>
      </c>
      <c r="B159" s="1">
        <v>41397</v>
      </c>
      <c r="C159">
        <v>1.6877075188996105E-2</v>
      </c>
      <c r="D159">
        <v>0</v>
      </c>
      <c r="E159">
        <v>1.68737951335E-2</v>
      </c>
      <c r="F159">
        <v>1.6869958820199999E-2</v>
      </c>
    </row>
    <row r="160" spans="1:6" x14ac:dyDescent="0.2">
      <c r="A160" t="s">
        <v>30</v>
      </c>
      <c r="B160" s="1">
        <v>41400</v>
      </c>
      <c r="C160">
        <v>9.2720485643612354E-5</v>
      </c>
      <c r="D160">
        <v>0</v>
      </c>
      <c r="E160">
        <v>9.2702764463000004E-5</v>
      </c>
      <c r="F160" s="2">
        <v>9.2682037839499998E-5</v>
      </c>
    </row>
    <row r="161" spans="1:6" x14ac:dyDescent="0.2">
      <c r="A161" t="s">
        <v>30</v>
      </c>
      <c r="B161" s="1">
        <v>41401</v>
      </c>
      <c r="C161">
        <v>1.5761021189873894E-3</v>
      </c>
      <c r="D161">
        <v>0</v>
      </c>
      <c r="E161">
        <v>1.57580091477E-3</v>
      </c>
      <c r="F161">
        <v>1.5754486274799999E-3</v>
      </c>
    </row>
    <row r="162" spans="1:6" x14ac:dyDescent="0.2">
      <c r="A162" t="s">
        <v>30</v>
      </c>
      <c r="B162" s="1">
        <v>41402</v>
      </c>
      <c r="C162">
        <v>1.758753921908705E-3</v>
      </c>
      <c r="D162">
        <v>0</v>
      </c>
      <c r="E162">
        <v>1.7584183404500001E-3</v>
      </c>
      <c r="F162">
        <v>1.75802584543E-3</v>
      </c>
    </row>
    <row r="163" spans="1:6" x14ac:dyDescent="0.2">
      <c r="A163" t="s">
        <v>30</v>
      </c>
      <c r="B163" s="1">
        <v>41403</v>
      </c>
      <c r="C163">
        <v>1.5893398715744755E-2</v>
      </c>
      <c r="D163">
        <v>0</v>
      </c>
      <c r="E163">
        <v>1.5890371477199999E-2</v>
      </c>
      <c r="F163">
        <v>1.5886830825699999E-2</v>
      </c>
    </row>
    <row r="164" spans="1:6" x14ac:dyDescent="0.2">
      <c r="A164" t="s">
        <v>30</v>
      </c>
      <c r="B164" s="1">
        <v>41404</v>
      </c>
      <c r="C164">
        <v>5.0936396842908545E-3</v>
      </c>
      <c r="D164">
        <v>0</v>
      </c>
      <c r="E164">
        <v>5.0926846669700002E-3</v>
      </c>
      <c r="F164">
        <v>5.0915676736500003E-3</v>
      </c>
    </row>
    <row r="165" spans="1:6" x14ac:dyDescent="0.2">
      <c r="A165" t="s">
        <v>30</v>
      </c>
      <c r="B165" s="1">
        <v>41407</v>
      </c>
      <c r="C165">
        <v>1.8099378588002784E-4</v>
      </c>
      <c r="D165">
        <v>0</v>
      </c>
      <c r="E165">
        <v>0</v>
      </c>
      <c r="F165">
        <v>1.8092053349E-4</v>
      </c>
    </row>
    <row r="166" spans="1:6" x14ac:dyDescent="0.2">
      <c r="A166" t="s">
        <v>30</v>
      </c>
      <c r="B166" s="1">
        <v>41408</v>
      </c>
      <c r="C166">
        <v>8.1432464875901087E-4</v>
      </c>
      <c r="D166">
        <v>0</v>
      </c>
      <c r="E166">
        <v>0</v>
      </c>
      <c r="F166">
        <v>8.13995132274E-4</v>
      </c>
    </row>
    <row r="167" spans="1:6" x14ac:dyDescent="0.2">
      <c r="A167" t="s">
        <v>30</v>
      </c>
      <c r="B167" s="1">
        <v>41409</v>
      </c>
      <c r="C167">
        <v>8.2270275328124153E-3</v>
      </c>
      <c r="D167">
        <v>8.2228432742300003E-3</v>
      </c>
      <c r="E167">
        <v>0</v>
      </c>
      <c r="F167">
        <v>8.2237011736000006E-3</v>
      </c>
    </row>
    <row r="168" spans="1:6" x14ac:dyDescent="0.2">
      <c r="A168" t="s">
        <v>30</v>
      </c>
      <c r="B168" s="1">
        <v>41410</v>
      </c>
      <c r="C168">
        <v>-3.8557749597397783E-3</v>
      </c>
      <c r="D168">
        <v>0</v>
      </c>
      <c r="E168">
        <v>0</v>
      </c>
      <c r="F168">
        <v>-3.8542287052499998E-3</v>
      </c>
    </row>
    <row r="169" spans="1:6" x14ac:dyDescent="0.2">
      <c r="A169" t="s">
        <v>30</v>
      </c>
      <c r="B169" s="1">
        <v>41411</v>
      </c>
      <c r="C169">
        <v>2.8805205625834713E-3</v>
      </c>
      <c r="D169">
        <v>0</v>
      </c>
      <c r="E169">
        <v>0</v>
      </c>
      <c r="F169">
        <v>2.8793609381000001E-3</v>
      </c>
    </row>
    <row r="170" spans="1:6" x14ac:dyDescent="0.2">
      <c r="A170" t="s">
        <v>30</v>
      </c>
      <c r="B170" s="1">
        <v>41414</v>
      </c>
      <c r="C170">
        <v>2.9620047146771116E-3</v>
      </c>
      <c r="D170">
        <v>0</v>
      </c>
      <c r="E170">
        <v>0</v>
      </c>
      <c r="F170">
        <v>2.9608157103099999E-3</v>
      </c>
    </row>
    <row r="171" spans="1:6" x14ac:dyDescent="0.2">
      <c r="A171" t="s">
        <v>30</v>
      </c>
      <c r="B171" s="1">
        <v>41415</v>
      </c>
      <c r="C171">
        <v>2.5952865890580524E-3</v>
      </c>
      <c r="D171">
        <v>0</v>
      </c>
      <c r="E171">
        <v>0</v>
      </c>
      <c r="F171">
        <v>2.5942478677E-3</v>
      </c>
    </row>
    <row r="172" spans="1:6" x14ac:dyDescent="0.2">
      <c r="A172" t="s">
        <v>30</v>
      </c>
      <c r="B172" s="1">
        <v>41416</v>
      </c>
      <c r="C172">
        <v>-1.0889839946673535E-2</v>
      </c>
      <c r="D172">
        <v>0</v>
      </c>
      <c r="E172">
        <v>0</v>
      </c>
      <c r="F172">
        <v>-1.0885492742600001E-2</v>
      </c>
    </row>
    <row r="173" spans="1:6" x14ac:dyDescent="0.2">
      <c r="A173" t="s">
        <v>30</v>
      </c>
      <c r="B173" s="1">
        <v>41417</v>
      </c>
      <c r="C173">
        <v>-3.4292614689717615E-3</v>
      </c>
      <c r="D173">
        <v>0</v>
      </c>
      <c r="E173">
        <v>0</v>
      </c>
      <c r="F173">
        <v>-3.4278774483599999E-3</v>
      </c>
    </row>
    <row r="174" spans="1:6" x14ac:dyDescent="0.2">
      <c r="A174" t="s">
        <v>30</v>
      </c>
      <c r="B174" s="1">
        <v>41418</v>
      </c>
      <c r="C174">
        <v>-1.26775959929319E-3</v>
      </c>
      <c r="D174">
        <v>-1.2668466643199999E-3</v>
      </c>
      <c r="E174">
        <v>0</v>
      </c>
      <c r="F174">
        <v>-1.26724618243E-3</v>
      </c>
    </row>
    <row r="175" spans="1:6" x14ac:dyDescent="0.2">
      <c r="A175" t="s">
        <v>30</v>
      </c>
      <c r="B175" s="1">
        <v>41422</v>
      </c>
      <c r="C175">
        <v>1.1968334907660213E-2</v>
      </c>
      <c r="D175">
        <v>1.1959705376400001E-2</v>
      </c>
      <c r="E175">
        <v>0</v>
      </c>
      <c r="F175">
        <v>1.19634818253E-2</v>
      </c>
    </row>
    <row r="176" spans="1:6" x14ac:dyDescent="0.2">
      <c r="A176" t="s">
        <v>30</v>
      </c>
      <c r="B176" s="1">
        <v>41423</v>
      </c>
      <c r="C176">
        <v>-4.1214564063336593E-3</v>
      </c>
      <c r="D176">
        <v>0</v>
      </c>
      <c r="E176">
        <v>0</v>
      </c>
      <c r="F176">
        <v>-4.1198049397100003E-3</v>
      </c>
    </row>
    <row r="177" spans="1:6" x14ac:dyDescent="0.2">
      <c r="A177" t="s">
        <v>30</v>
      </c>
      <c r="B177" s="1">
        <v>41424</v>
      </c>
      <c r="C177">
        <v>2.6090626113722984E-3</v>
      </c>
      <c r="D177">
        <v>0</v>
      </c>
      <c r="E177">
        <v>0</v>
      </c>
      <c r="F177">
        <v>2.60801283572E-3</v>
      </c>
    </row>
    <row r="178" spans="1:6" x14ac:dyDescent="0.2">
      <c r="A178" t="s">
        <v>30</v>
      </c>
      <c r="B178" s="1">
        <v>41425</v>
      </c>
      <c r="C178">
        <v>-1.0319358915714529E-2</v>
      </c>
      <c r="D178">
        <v>0</v>
      </c>
      <c r="E178">
        <v>0</v>
      </c>
      <c r="F178">
        <v>-1.03152176458E-2</v>
      </c>
    </row>
    <row r="179" spans="1:6" x14ac:dyDescent="0.2">
      <c r="A179" t="s">
        <v>30</v>
      </c>
      <c r="B179" s="1">
        <v>41428</v>
      </c>
      <c r="C179">
        <v>3.0827529307609989E-3</v>
      </c>
      <c r="D179">
        <v>0</v>
      </c>
      <c r="E179">
        <v>0</v>
      </c>
      <c r="F179">
        <v>3.0815028943899998E-3</v>
      </c>
    </row>
    <row r="180" spans="1:6" x14ac:dyDescent="0.2">
      <c r="A180" t="s">
        <v>30</v>
      </c>
      <c r="B180" s="1">
        <v>41429</v>
      </c>
      <c r="C180">
        <v>-5.3330425742830158E-3</v>
      </c>
      <c r="D180">
        <v>0</v>
      </c>
      <c r="E180">
        <v>0</v>
      </c>
      <c r="F180">
        <v>-5.3308867033399999E-3</v>
      </c>
    </row>
    <row r="181" spans="1:6" x14ac:dyDescent="0.2">
      <c r="A181" t="s">
        <v>30</v>
      </c>
      <c r="B181" s="1">
        <v>41430</v>
      </c>
      <c r="C181">
        <v>-1.2995152653589085E-2</v>
      </c>
      <c r="D181">
        <v>0</v>
      </c>
      <c r="E181">
        <v>0</v>
      </c>
      <c r="F181">
        <v>-1.29898712366E-2</v>
      </c>
    </row>
    <row r="182" spans="1:6" x14ac:dyDescent="0.2">
      <c r="A182" t="s">
        <v>30</v>
      </c>
      <c r="B182" s="1">
        <v>41431</v>
      </c>
      <c r="C182">
        <v>7.3657343123330863E-4</v>
      </c>
      <c r="D182">
        <v>7.3612250722000002E-4</v>
      </c>
      <c r="E182">
        <v>7.3650396066699995E-4</v>
      </c>
      <c r="F182">
        <v>7.36270137444E-4</v>
      </c>
    </row>
    <row r="183" spans="1:6" x14ac:dyDescent="0.2">
      <c r="A183" t="s">
        <v>30</v>
      </c>
      <c r="B183" s="1">
        <v>41432</v>
      </c>
      <c r="C183">
        <v>2.2448954349285913E-2</v>
      </c>
      <c r="D183">
        <v>2.2435221398800002E-2</v>
      </c>
      <c r="E183">
        <v>2.2446838614799999E-2</v>
      </c>
      <c r="F183">
        <v>2.24397174982E-2</v>
      </c>
    </row>
    <row r="184" spans="1:6" x14ac:dyDescent="0.2">
      <c r="A184" t="s">
        <v>30</v>
      </c>
      <c r="B184" s="1">
        <v>41435</v>
      </c>
      <c r="C184">
        <v>-2.6995160259942587E-3</v>
      </c>
      <c r="D184">
        <v>-2.6979008574600002E-3</v>
      </c>
      <c r="E184">
        <v>-2.6992671917099999E-3</v>
      </c>
      <c r="F184">
        <v>-2.6984296603400001E-3</v>
      </c>
    </row>
    <row r="185" spans="1:6" x14ac:dyDescent="0.2">
      <c r="A185" t="s">
        <v>30</v>
      </c>
      <c r="B185" s="1">
        <v>41436</v>
      </c>
      <c r="C185">
        <v>-5.3234188389241271E-3</v>
      </c>
      <c r="D185">
        <v>0</v>
      </c>
      <c r="E185">
        <v>0</v>
      </c>
      <c r="F185">
        <v>-5.32127074014E-3</v>
      </c>
    </row>
    <row r="186" spans="1:6" x14ac:dyDescent="0.2">
      <c r="A186" t="s">
        <v>30</v>
      </c>
      <c r="B186" s="1">
        <v>41437</v>
      </c>
      <c r="C186">
        <v>-1.0794528914376105E-2</v>
      </c>
      <c r="D186">
        <v>-1.07905154122E-2</v>
      </c>
      <c r="E186">
        <v>-1.07943681401E-2</v>
      </c>
      <c r="F186">
        <v>-1.07901498183E-2</v>
      </c>
    </row>
    <row r="187" spans="1:6" x14ac:dyDescent="0.2">
      <c r="A187" t="s">
        <v>30</v>
      </c>
      <c r="B187" s="1">
        <v>41438</v>
      </c>
      <c r="C187">
        <v>1.9898940651740044E-2</v>
      </c>
      <c r="D187">
        <v>1.98914613424E-2</v>
      </c>
      <c r="E187">
        <v>1.9898641041799999E-2</v>
      </c>
      <c r="F187">
        <v>1.98907800477E-2</v>
      </c>
    </row>
    <row r="188" spans="1:6" x14ac:dyDescent="0.2">
      <c r="A188" t="s">
        <v>30</v>
      </c>
      <c r="B188" s="1">
        <v>41439</v>
      </c>
      <c r="C188">
        <v>-1.5284878947931016E-3</v>
      </c>
      <c r="D188">
        <v>-1.527924595E-3</v>
      </c>
      <c r="E188">
        <v>-1.5284653300099999E-3</v>
      </c>
      <c r="F188">
        <v>-1.5278732832900001E-3</v>
      </c>
    </row>
    <row r="189" spans="1:6" x14ac:dyDescent="0.2">
      <c r="A189" t="s">
        <v>30</v>
      </c>
      <c r="B189" s="1">
        <v>41442</v>
      </c>
      <c r="C189">
        <v>7.9242848052700626E-3</v>
      </c>
      <c r="D189">
        <v>7.9213599677999992E-3</v>
      </c>
      <c r="E189">
        <v>7.9241676414399994E-3</v>
      </c>
      <c r="F189">
        <v>7.9210935406799996E-3</v>
      </c>
    </row>
    <row r="190" spans="1:6" x14ac:dyDescent="0.2">
      <c r="A190" t="s">
        <v>30</v>
      </c>
      <c r="B190" s="1">
        <v>41443</v>
      </c>
      <c r="C190">
        <v>9.4701173358035327E-3</v>
      </c>
      <c r="D190">
        <v>9.4666494054099996E-3</v>
      </c>
      <c r="E190">
        <v>9.4699784170099999E-3</v>
      </c>
      <c r="F190">
        <v>9.4663335062599996E-3</v>
      </c>
    </row>
    <row r="191" spans="1:6" x14ac:dyDescent="0.2">
      <c r="A191" t="s">
        <v>30</v>
      </c>
      <c r="B191" s="1">
        <v>41444</v>
      </c>
      <c r="C191">
        <v>-1.2390363941270202E-2</v>
      </c>
      <c r="D191">
        <v>-1.2385869175099999E-2</v>
      </c>
      <c r="E191">
        <v>-1.239018389E-2</v>
      </c>
      <c r="F191">
        <v>-1.2385459738400001E-2</v>
      </c>
    </row>
    <row r="192" spans="1:6" x14ac:dyDescent="0.2">
      <c r="A192" t="s">
        <v>30</v>
      </c>
      <c r="B192" s="1">
        <v>41445</v>
      </c>
      <c r="C192">
        <v>-2.5002009277166774E-2</v>
      </c>
      <c r="D192">
        <v>0</v>
      </c>
      <c r="E192">
        <v>0</v>
      </c>
      <c r="F192">
        <v>-2.49919891831E-2</v>
      </c>
    </row>
    <row r="193" spans="1:6" x14ac:dyDescent="0.2">
      <c r="A193" t="s">
        <v>30</v>
      </c>
      <c r="B193" s="1">
        <v>41446</v>
      </c>
      <c r="C193">
        <v>7.4447823726078071E-3</v>
      </c>
      <c r="D193">
        <v>0</v>
      </c>
      <c r="E193">
        <v>0</v>
      </c>
      <c r="F193">
        <v>7.4417222367199999E-3</v>
      </c>
    </row>
    <row r="194" spans="1:6" x14ac:dyDescent="0.2">
      <c r="A194" t="s">
        <v>30</v>
      </c>
      <c r="B194" s="1">
        <v>41449</v>
      </c>
      <c r="C194">
        <v>-1.9067423917724178E-2</v>
      </c>
      <c r="D194">
        <v>0</v>
      </c>
      <c r="E194">
        <v>0</v>
      </c>
      <c r="F194">
        <v>-1.9059644254600001E-2</v>
      </c>
    </row>
    <row r="195" spans="1:6" x14ac:dyDescent="0.2">
      <c r="A195" t="s">
        <v>30</v>
      </c>
      <c r="B195" s="1">
        <v>41450</v>
      </c>
      <c r="C195">
        <v>6.8823744620093979E-3</v>
      </c>
      <c r="D195">
        <v>0</v>
      </c>
      <c r="E195">
        <v>0</v>
      </c>
      <c r="F195">
        <v>6.8795118369500002E-3</v>
      </c>
    </row>
    <row r="196" spans="1:6" x14ac:dyDescent="0.2">
      <c r="A196" t="s">
        <v>30</v>
      </c>
      <c r="B196" s="1">
        <v>41451</v>
      </c>
      <c r="C196">
        <v>1.3301184947233896E-2</v>
      </c>
      <c r="D196">
        <v>0</v>
      </c>
      <c r="E196">
        <v>0</v>
      </c>
      <c r="F196">
        <v>1.32956903103E-2</v>
      </c>
    </row>
    <row r="197" spans="1:6" x14ac:dyDescent="0.2">
      <c r="A197" t="s">
        <v>30</v>
      </c>
      <c r="B197" s="1">
        <v>41452</v>
      </c>
      <c r="C197">
        <v>5.1047833673505804E-3</v>
      </c>
      <c r="D197">
        <v>0</v>
      </c>
      <c r="E197">
        <v>0</v>
      </c>
      <c r="F197">
        <v>5.1027022824999997E-3</v>
      </c>
    </row>
    <row r="198" spans="1:6" x14ac:dyDescent="0.2">
      <c r="A198" t="s">
        <v>30</v>
      </c>
      <c r="B198" s="1">
        <v>41453</v>
      </c>
      <c r="C198">
        <v>-8.0717547210086785E-3</v>
      </c>
      <c r="D198">
        <v>0</v>
      </c>
      <c r="E198">
        <v>0</v>
      </c>
      <c r="F198">
        <v>-8.0684807865100006E-3</v>
      </c>
    </row>
    <row r="199" spans="1:6" x14ac:dyDescent="0.2">
      <c r="A199" t="s">
        <v>30</v>
      </c>
      <c r="B199" s="1">
        <v>41456</v>
      </c>
      <c r="C199">
        <v>-3.6572755620735626E-4</v>
      </c>
      <c r="D199">
        <v>0</v>
      </c>
      <c r="E199">
        <v>0</v>
      </c>
      <c r="F199">
        <v>-3.65578009098E-4</v>
      </c>
    </row>
    <row r="200" spans="1:6" x14ac:dyDescent="0.2">
      <c r="A200" t="s">
        <v>30</v>
      </c>
      <c r="B200" s="1">
        <v>41457</v>
      </c>
      <c r="C200">
        <v>-5.3049897459436857E-3</v>
      </c>
      <c r="D200">
        <v>0</v>
      </c>
      <c r="E200">
        <v>0</v>
      </c>
      <c r="F200">
        <v>-5.3028197261999997E-3</v>
      </c>
    </row>
    <row r="201" spans="1:6" x14ac:dyDescent="0.2">
      <c r="A201" t="s">
        <v>30</v>
      </c>
      <c r="B201" s="1">
        <v>41458</v>
      </c>
      <c r="C201">
        <v>6.6206268698622301E-3</v>
      </c>
      <c r="D201">
        <v>0</v>
      </c>
      <c r="E201">
        <v>0</v>
      </c>
      <c r="F201">
        <v>6.6179042477799996E-3</v>
      </c>
    </row>
    <row r="202" spans="1:6" x14ac:dyDescent="0.2">
      <c r="A202" t="s">
        <v>30</v>
      </c>
      <c r="B202" s="1">
        <v>41460</v>
      </c>
      <c r="C202">
        <v>1.9091808810390274E-2</v>
      </c>
      <c r="D202">
        <v>0</v>
      </c>
      <c r="E202">
        <v>0</v>
      </c>
      <c r="F202">
        <v>1.9084009240100001E-2</v>
      </c>
    </row>
    <row r="203" spans="1:6" x14ac:dyDescent="0.2">
      <c r="A203" t="s">
        <v>30</v>
      </c>
      <c r="B203" s="1">
        <v>41463</v>
      </c>
      <c r="C203">
        <v>5.2885850290634523E-3</v>
      </c>
      <c r="D203">
        <v>0</v>
      </c>
      <c r="E203">
        <v>0</v>
      </c>
      <c r="F203">
        <v>5.2864649448899998E-3</v>
      </c>
    </row>
    <row r="204" spans="1:6" x14ac:dyDescent="0.2">
      <c r="A204" t="s">
        <v>30</v>
      </c>
      <c r="B204" s="1">
        <v>41464</v>
      </c>
      <c r="C204">
        <v>1.0878187973629995E-2</v>
      </c>
      <c r="D204">
        <v>0</v>
      </c>
      <c r="E204">
        <v>0</v>
      </c>
      <c r="F204">
        <v>1.08738500656E-2</v>
      </c>
    </row>
    <row r="205" spans="1:6" x14ac:dyDescent="0.2">
      <c r="A205" t="s">
        <v>30</v>
      </c>
      <c r="B205" s="1">
        <v>41465</v>
      </c>
      <c r="C205">
        <v>7.0564763394447136E-4</v>
      </c>
      <c r="D205">
        <v>0</v>
      </c>
      <c r="E205">
        <v>0</v>
      </c>
      <c r="F205">
        <v>7.0536926889499998E-4</v>
      </c>
    </row>
    <row r="206" spans="1:6" x14ac:dyDescent="0.2">
      <c r="A206" t="s">
        <v>30</v>
      </c>
      <c r="B206" s="1">
        <v>41466</v>
      </c>
      <c r="C206">
        <v>9.6958131391334679E-3</v>
      </c>
      <c r="D206">
        <v>0</v>
      </c>
      <c r="E206">
        <v>0</v>
      </c>
      <c r="F206">
        <v>9.6919910146899997E-3</v>
      </c>
    </row>
    <row r="207" spans="1:6" x14ac:dyDescent="0.2">
      <c r="A207" t="s">
        <v>30</v>
      </c>
      <c r="B207" s="1">
        <v>41467</v>
      </c>
      <c r="C207">
        <v>5.3251375656517925E-3</v>
      </c>
      <c r="D207">
        <v>0</v>
      </c>
      <c r="E207">
        <v>0</v>
      </c>
      <c r="F207">
        <v>5.3230585272800003E-3</v>
      </c>
    </row>
    <row r="208" spans="1:6" x14ac:dyDescent="0.2">
      <c r="A208" t="s">
        <v>30</v>
      </c>
      <c r="B208" s="1">
        <v>41470</v>
      </c>
      <c r="C208">
        <v>-2.5182129467521365E-3</v>
      </c>
      <c r="D208">
        <v>0</v>
      </c>
      <c r="E208">
        <v>0</v>
      </c>
      <c r="F208">
        <v>-2.51723499263E-3</v>
      </c>
    </row>
    <row r="209" spans="1:6" x14ac:dyDescent="0.2">
      <c r="A209" t="s">
        <v>30</v>
      </c>
      <c r="B209" s="1">
        <v>41471</v>
      </c>
      <c r="C209">
        <v>-4.4397616543942709E-3</v>
      </c>
      <c r="D209">
        <v>-4.4375671591200001E-3</v>
      </c>
      <c r="E209">
        <v>0</v>
      </c>
      <c r="F209">
        <v>-4.4380331110000001E-3</v>
      </c>
    </row>
    <row r="210" spans="1:6" x14ac:dyDescent="0.2">
      <c r="A210" t="s">
        <v>30</v>
      </c>
      <c r="B210" s="1">
        <v>41472</v>
      </c>
      <c r="C210">
        <v>2.6232712014742201E-3</v>
      </c>
      <c r="D210">
        <v>0</v>
      </c>
      <c r="E210">
        <v>0</v>
      </c>
      <c r="F210">
        <v>2.6222453239300001E-3</v>
      </c>
    </row>
    <row r="211" spans="1:6" x14ac:dyDescent="0.2">
      <c r="A211" t="s">
        <v>30</v>
      </c>
      <c r="B211" s="1">
        <v>41473</v>
      </c>
      <c r="C211">
        <v>7.3259414329433937E-3</v>
      </c>
      <c r="D211">
        <v>0</v>
      </c>
      <c r="E211">
        <v>0</v>
      </c>
      <c r="F211">
        <v>7.3230839842600001E-3</v>
      </c>
    </row>
    <row r="212" spans="1:6" x14ac:dyDescent="0.2">
      <c r="A212" t="s">
        <v>30</v>
      </c>
      <c r="B212" s="1">
        <v>41474</v>
      </c>
      <c r="C212">
        <v>6.1471312590226463E-3</v>
      </c>
      <c r="D212">
        <v>0</v>
      </c>
      <c r="E212">
        <v>0</v>
      </c>
      <c r="F212">
        <v>6.1447510302700004E-3</v>
      </c>
    </row>
    <row r="213" spans="1:6" x14ac:dyDescent="0.2">
      <c r="A213" t="s">
        <v>30</v>
      </c>
      <c r="B213" s="1">
        <v>41477</v>
      </c>
      <c r="C213">
        <v>7.744531563601846E-4</v>
      </c>
      <c r="D213">
        <v>0</v>
      </c>
      <c r="E213">
        <v>0</v>
      </c>
      <c r="F213">
        <v>7.7415511200700003E-4</v>
      </c>
    </row>
    <row r="214" spans="1:6" x14ac:dyDescent="0.2">
      <c r="A214" t="s">
        <v>30</v>
      </c>
      <c r="B214" s="1">
        <v>41478</v>
      </c>
      <c r="C214">
        <v>4.0412367346693038E-3</v>
      </c>
      <c r="D214">
        <v>0</v>
      </c>
      <c r="E214">
        <v>0</v>
      </c>
      <c r="F214">
        <v>4.0396826883600002E-3</v>
      </c>
    </row>
    <row r="215" spans="1:6" x14ac:dyDescent="0.2">
      <c r="A215" t="s">
        <v>30</v>
      </c>
      <c r="B215" s="1">
        <v>41479</v>
      </c>
      <c r="C215">
        <v>-3.5967824836093377E-3</v>
      </c>
      <c r="D215">
        <v>-3.5973411738200001E-3</v>
      </c>
      <c r="E215">
        <v>-3.5943050566599999E-3</v>
      </c>
      <c r="F215">
        <v>-3.5954049158799998E-3</v>
      </c>
    </row>
    <row r="216" spans="1:6" x14ac:dyDescent="0.2">
      <c r="A216" t="s">
        <v>30</v>
      </c>
      <c r="B216" s="1">
        <v>41480</v>
      </c>
      <c r="C216">
        <v>1.8908298235747688E-3</v>
      </c>
      <c r="D216">
        <v>1.89112458759E-3</v>
      </c>
      <c r="E216">
        <v>1.8895227412999999E-3</v>
      </c>
      <c r="F216">
        <v>1.8901030225899999E-3</v>
      </c>
    </row>
    <row r="217" spans="1:6" x14ac:dyDescent="0.2">
      <c r="A217" t="s">
        <v>30</v>
      </c>
      <c r="B217" s="1">
        <v>41481</v>
      </c>
      <c r="C217">
        <v>3.0882458185533292E-3</v>
      </c>
      <c r="D217">
        <v>3.0887263406299999E-3</v>
      </c>
      <c r="E217">
        <v>3.0861150194300001E-3</v>
      </c>
      <c r="F217">
        <v>3.0870609918300001E-3</v>
      </c>
    </row>
    <row r="218" spans="1:6" x14ac:dyDescent="0.2">
      <c r="A218" t="s">
        <v>30</v>
      </c>
      <c r="B218" s="1">
        <v>41484</v>
      </c>
      <c r="C218">
        <v>-2.5656149325403005E-3</v>
      </c>
      <c r="D218">
        <v>0</v>
      </c>
      <c r="E218">
        <v>-2.5638501796500001E-3</v>
      </c>
      <c r="F218">
        <v>-2.5646336460399999E-3</v>
      </c>
    </row>
    <row r="219" spans="1:6" x14ac:dyDescent="0.2">
      <c r="A219" t="s">
        <v>30</v>
      </c>
      <c r="B219" s="1">
        <v>41485</v>
      </c>
      <c r="C219">
        <v>1.9720309202574016E-3</v>
      </c>
      <c r="D219">
        <v>0</v>
      </c>
      <c r="E219">
        <v>1.9706709762000001E-3</v>
      </c>
      <c r="F219">
        <v>1.9712747261199999E-3</v>
      </c>
    </row>
    <row r="220" spans="1:6" x14ac:dyDescent="0.2">
      <c r="A220" t="s">
        <v>30</v>
      </c>
      <c r="B220" s="1">
        <v>41486</v>
      </c>
      <c r="C220">
        <v>5.048731757699999E-3</v>
      </c>
      <c r="D220">
        <v>0</v>
      </c>
      <c r="E220">
        <v>5.0452569193100002E-3</v>
      </c>
      <c r="F220">
        <v>5.0467995820200002E-3</v>
      </c>
    </row>
    <row r="221" spans="1:6" x14ac:dyDescent="0.2">
      <c r="A221" t="s">
        <v>30</v>
      </c>
      <c r="B221" s="1">
        <v>41487</v>
      </c>
      <c r="C221">
        <v>8.3439028937414162E-3</v>
      </c>
      <c r="D221">
        <v>0</v>
      </c>
      <c r="E221">
        <v>8.3381889503E-3</v>
      </c>
      <c r="F221">
        <v>8.34072567387E-3</v>
      </c>
    </row>
    <row r="222" spans="1:6" x14ac:dyDescent="0.2">
      <c r="A222" t="s">
        <v>30</v>
      </c>
      <c r="B222" s="1">
        <v>41488</v>
      </c>
      <c r="C222">
        <v>-1.2665599407849731E-3</v>
      </c>
      <c r="D222">
        <v>0</v>
      </c>
      <c r="E222">
        <v>0</v>
      </c>
      <c r="F222">
        <v>-1.2660816450899999E-3</v>
      </c>
    </row>
    <row r="223" spans="1:6" x14ac:dyDescent="0.2">
      <c r="A223" t="s">
        <v>30</v>
      </c>
      <c r="B223" s="1">
        <v>41491</v>
      </c>
      <c r="C223">
        <v>-2.8745099382499247E-3</v>
      </c>
      <c r="D223">
        <v>0</v>
      </c>
      <c r="E223">
        <v>0</v>
      </c>
      <c r="F223">
        <v>-2.8734230503899998E-3</v>
      </c>
    </row>
    <row r="224" spans="1:6" x14ac:dyDescent="0.2">
      <c r="A224" t="s">
        <v>30</v>
      </c>
      <c r="B224" s="1">
        <v>41492</v>
      </c>
      <c r="C224">
        <v>-3.5611016398930466E-3</v>
      </c>
      <c r="D224">
        <v>0</v>
      </c>
      <c r="E224">
        <v>0</v>
      </c>
      <c r="F224">
        <v>-3.5597512629899999E-3</v>
      </c>
    </row>
    <row r="225" spans="1:6" x14ac:dyDescent="0.2">
      <c r="A225" t="s">
        <v>30</v>
      </c>
      <c r="B225" s="1">
        <v>41493</v>
      </c>
      <c r="C225">
        <v>2.8080080333570219E-3</v>
      </c>
      <c r="D225">
        <v>2.8061558042800001E-3</v>
      </c>
      <c r="E225">
        <v>0</v>
      </c>
      <c r="F225">
        <v>2.8069394270999999E-3</v>
      </c>
    </row>
    <row r="226" spans="1:6" x14ac:dyDescent="0.2">
      <c r="A226" t="s">
        <v>30</v>
      </c>
      <c r="B226" s="1">
        <v>41494</v>
      </c>
      <c r="C226">
        <v>7.2124952201885941E-3</v>
      </c>
      <c r="D226">
        <v>0</v>
      </c>
      <c r="E226">
        <v>0</v>
      </c>
      <c r="F226">
        <v>7.20975813965E-3</v>
      </c>
    </row>
    <row r="227" spans="1:6" x14ac:dyDescent="0.2">
      <c r="A227" t="s">
        <v>30</v>
      </c>
      <c r="B227" s="1">
        <v>41495</v>
      </c>
      <c r="C227">
        <v>-3.1170748554100432E-3</v>
      </c>
      <c r="D227">
        <v>0</v>
      </c>
      <c r="E227">
        <v>0</v>
      </c>
      <c r="F227">
        <v>-3.1159004194400001E-3</v>
      </c>
    </row>
    <row r="228" spans="1:6" x14ac:dyDescent="0.2">
      <c r="A228" t="s">
        <v>30</v>
      </c>
      <c r="B228" s="1">
        <v>41498</v>
      </c>
      <c r="C228">
        <v>5.9156080384405207E-4</v>
      </c>
      <c r="D228">
        <v>0</v>
      </c>
      <c r="E228">
        <v>0</v>
      </c>
      <c r="F228">
        <v>5.9133722184499999E-4</v>
      </c>
    </row>
    <row r="229" spans="1:6" x14ac:dyDescent="0.2">
      <c r="A229" t="s">
        <v>30</v>
      </c>
      <c r="B229" s="1">
        <v>41499</v>
      </c>
      <c r="C229">
        <v>2.4493029899943816E-3</v>
      </c>
      <c r="D229">
        <v>0</v>
      </c>
      <c r="E229">
        <v>0</v>
      </c>
      <c r="F229">
        <v>2.44837781642E-3</v>
      </c>
    </row>
    <row r="230" spans="1:6" x14ac:dyDescent="0.2">
      <c r="A230" t="s">
        <v>30</v>
      </c>
      <c r="B230" s="1">
        <v>41500</v>
      </c>
      <c r="C230">
        <v>-8.8464982436561954E-3</v>
      </c>
      <c r="D230">
        <v>0</v>
      </c>
      <c r="E230">
        <v>0</v>
      </c>
      <c r="F230">
        <v>-8.8431648232899993E-3</v>
      </c>
    </row>
    <row r="231" spans="1:6" x14ac:dyDescent="0.2">
      <c r="A231" t="s">
        <v>30</v>
      </c>
      <c r="B231" s="1">
        <v>41501</v>
      </c>
      <c r="C231">
        <v>-1.5045770853306087E-2</v>
      </c>
      <c r="D231">
        <v>0</v>
      </c>
      <c r="E231">
        <v>0</v>
      </c>
      <c r="F231">
        <v>-1.5040050922800001E-2</v>
      </c>
    </row>
    <row r="232" spans="1:6" x14ac:dyDescent="0.2">
      <c r="A232" t="s">
        <v>30</v>
      </c>
      <c r="B232" s="1">
        <v>41502</v>
      </c>
      <c r="C232">
        <v>4.3151423989058665E-4</v>
      </c>
      <c r="D232">
        <v>0</v>
      </c>
      <c r="E232">
        <v>0</v>
      </c>
      <c r="F232">
        <v>4.3134768673400002E-4</v>
      </c>
    </row>
    <row r="233" spans="1:6" x14ac:dyDescent="0.2">
      <c r="A233" t="s">
        <v>30</v>
      </c>
      <c r="B233" s="1">
        <v>41505</v>
      </c>
      <c r="C233">
        <v>-2.5017030708655596E-3</v>
      </c>
      <c r="D233">
        <v>0</v>
      </c>
      <c r="E233">
        <v>0</v>
      </c>
      <c r="F233">
        <v>-2.5007378955499999E-3</v>
      </c>
    </row>
    <row r="234" spans="1:6" x14ac:dyDescent="0.2">
      <c r="A234" t="s">
        <v>30</v>
      </c>
      <c r="B234" s="1">
        <v>41506</v>
      </c>
      <c r="C234">
        <v>-1.6431575317758433E-3</v>
      </c>
      <c r="D234">
        <v>0</v>
      </c>
      <c r="E234">
        <v>0</v>
      </c>
      <c r="F234">
        <v>-1.6425220003E-3</v>
      </c>
    </row>
    <row r="235" spans="1:6" x14ac:dyDescent="0.2">
      <c r="A235" t="s">
        <v>30</v>
      </c>
      <c r="B235" s="1">
        <v>41507</v>
      </c>
      <c r="C235">
        <v>-1.7324862549709275E-2</v>
      </c>
      <c r="D235">
        <v>0</v>
      </c>
      <c r="E235">
        <v>0</v>
      </c>
      <c r="F235">
        <v>0</v>
      </c>
    </row>
    <row r="236" spans="1:6" x14ac:dyDescent="0.2">
      <c r="A236" t="s">
        <v>30</v>
      </c>
      <c r="B236" s="1">
        <v>41508</v>
      </c>
      <c r="C236">
        <v>1.1018940727108852E-2</v>
      </c>
      <c r="D236">
        <v>1.1014086757900001E-2</v>
      </c>
      <c r="E236">
        <v>1.1014729357399999E-2</v>
      </c>
      <c r="F236">
        <v>0</v>
      </c>
    </row>
    <row r="237" spans="1:6" x14ac:dyDescent="0.2">
      <c r="A237" t="s">
        <v>30</v>
      </c>
      <c r="B237" s="1">
        <v>41509</v>
      </c>
      <c r="C237">
        <v>-2.3541509473043892E-3</v>
      </c>
      <c r="D237">
        <v>-2.35312521445E-3</v>
      </c>
      <c r="E237">
        <v>-2.3532610080799999E-3</v>
      </c>
      <c r="F237">
        <v>-2.3532596558599999E-3</v>
      </c>
    </row>
    <row r="238" spans="1:6" x14ac:dyDescent="0.2">
      <c r="A238" t="s">
        <v>30</v>
      </c>
      <c r="B238" s="1">
        <v>41512</v>
      </c>
      <c r="C238">
        <v>-6.1177564299216771E-4</v>
      </c>
      <c r="D238">
        <v>-6.1150845600899996E-4</v>
      </c>
      <c r="E238">
        <v>-6.1154382804399999E-4</v>
      </c>
      <c r="F238">
        <v>-6.1154347581299999E-4</v>
      </c>
    </row>
    <row r="239" spans="1:6" x14ac:dyDescent="0.2">
      <c r="A239" t="s">
        <v>30</v>
      </c>
      <c r="B239" s="1">
        <v>41513</v>
      </c>
      <c r="C239">
        <v>-1.3992003235167645E-2</v>
      </c>
      <c r="D239">
        <v>0</v>
      </c>
      <c r="E239">
        <v>-1.39866981199E-2</v>
      </c>
      <c r="F239">
        <v>-1.39866900591E-2</v>
      </c>
    </row>
    <row r="240" spans="1:6" x14ac:dyDescent="0.2">
      <c r="A240" t="s">
        <v>30</v>
      </c>
      <c r="B240" s="1">
        <v>41514</v>
      </c>
      <c r="C240">
        <v>2.3946565886703323E-3</v>
      </c>
      <c r="D240">
        <v>0</v>
      </c>
      <c r="E240">
        <v>2.3937357672899999E-3</v>
      </c>
      <c r="F240">
        <v>2.3937343681600001E-3</v>
      </c>
    </row>
    <row r="241" spans="1:6" x14ac:dyDescent="0.2">
      <c r="A241" t="s">
        <v>30</v>
      </c>
      <c r="B241" s="1">
        <v>41515</v>
      </c>
      <c r="C241">
        <v>2.8313314459962107E-3</v>
      </c>
      <c r="D241">
        <v>0</v>
      </c>
      <c r="E241">
        <v>2.8302453092099999E-3</v>
      </c>
      <c r="F241">
        <v>2.8302436588899999E-3</v>
      </c>
    </row>
    <row r="242" spans="1:6" x14ac:dyDescent="0.2">
      <c r="A242" t="s">
        <v>30</v>
      </c>
      <c r="B242" s="1">
        <v>41516</v>
      </c>
      <c r="C242">
        <v>2.2939618335967361E-3</v>
      </c>
      <c r="D242">
        <v>0</v>
      </c>
      <c r="E242">
        <v>2.2930843225900002E-3</v>
      </c>
      <c r="F242">
        <v>2.29308298926E-3</v>
      </c>
    </row>
    <row r="243" spans="1:6" x14ac:dyDescent="0.2">
      <c r="A243" t="s">
        <v>30</v>
      </c>
      <c r="B243" s="1">
        <v>41520</v>
      </c>
      <c r="C243">
        <v>-3.1689853151542473E-3</v>
      </c>
      <c r="D243">
        <v>0</v>
      </c>
      <c r="E243">
        <v>-3.1677758541300001E-3</v>
      </c>
      <c r="F243">
        <v>-3.1677740164199998E-3</v>
      </c>
    </row>
    <row r="244" spans="1:6" x14ac:dyDescent="0.2">
      <c r="A244" t="s">
        <v>30</v>
      </c>
      <c r="B244" s="1">
        <v>41521</v>
      </c>
      <c r="C244">
        <v>1.1744859479315984E-2</v>
      </c>
      <c r="D244">
        <v>0</v>
      </c>
      <c r="E244">
        <v>1.1740362743100001E-2</v>
      </c>
      <c r="F244">
        <v>1.1740355910600001E-2</v>
      </c>
    </row>
    <row r="245" spans="1:6" x14ac:dyDescent="0.2">
      <c r="A245" t="s">
        <v>30</v>
      </c>
      <c r="B245" s="1">
        <v>41522</v>
      </c>
      <c r="C245">
        <v>2.7930271408747858E-3</v>
      </c>
      <c r="D245">
        <v>0</v>
      </c>
      <c r="E245">
        <v>0</v>
      </c>
      <c r="F245">
        <v>2.7919685819200002E-3</v>
      </c>
    </row>
    <row r="246" spans="1:6" x14ac:dyDescent="0.2">
      <c r="A246" t="s">
        <v>30</v>
      </c>
      <c r="B246" s="1">
        <v>41523</v>
      </c>
      <c r="C246">
        <v>1.4796629298672098E-3</v>
      </c>
      <c r="D246">
        <v>0</v>
      </c>
      <c r="E246">
        <v>0</v>
      </c>
      <c r="F246">
        <v>1.4791036980899999E-3</v>
      </c>
    </row>
    <row r="247" spans="1:6" x14ac:dyDescent="0.2">
      <c r="A247" t="s">
        <v>30</v>
      </c>
      <c r="B247" s="1">
        <v>41526</v>
      </c>
      <c r="C247">
        <v>1.47747676227237E-2</v>
      </c>
      <c r="D247">
        <v>0</v>
      </c>
      <c r="E247">
        <v>0</v>
      </c>
      <c r="F247">
        <v>1.4769191814699999E-2</v>
      </c>
    </row>
    <row r="248" spans="1:6" x14ac:dyDescent="0.2">
      <c r="A248" t="s">
        <v>30</v>
      </c>
      <c r="B248" s="1">
        <v>41527</v>
      </c>
      <c r="C248">
        <v>7.2798260728024079E-3</v>
      </c>
      <c r="D248">
        <v>0</v>
      </c>
      <c r="E248">
        <v>0</v>
      </c>
      <c r="F248">
        <v>7.2771187447399997E-3</v>
      </c>
    </row>
    <row r="249" spans="1:6" x14ac:dyDescent="0.2">
      <c r="A249" t="s">
        <v>30</v>
      </c>
      <c r="B249" s="1">
        <v>41528</v>
      </c>
      <c r="C249">
        <v>9.5229162396443402E-3</v>
      </c>
      <c r="D249">
        <v>0</v>
      </c>
      <c r="E249">
        <v>0</v>
      </c>
      <c r="F249">
        <v>9.5194003043200005E-3</v>
      </c>
    </row>
    <row r="250" spans="1:6" x14ac:dyDescent="0.2">
      <c r="A250" t="s">
        <v>30</v>
      </c>
      <c r="B250" s="1">
        <v>41529</v>
      </c>
      <c r="C250">
        <v>-4.2954229773254516E-3</v>
      </c>
      <c r="D250">
        <v>0</v>
      </c>
      <c r="E250">
        <v>0</v>
      </c>
      <c r="F250">
        <v>-4.29385202799E-3</v>
      </c>
    </row>
    <row r="251" spans="1:6" x14ac:dyDescent="0.2">
      <c r="A251" t="s">
        <v>30</v>
      </c>
      <c r="B251" s="1">
        <v>41530</v>
      </c>
      <c r="C251">
        <v>3.383492730319695E-3</v>
      </c>
      <c r="D251">
        <v>0</v>
      </c>
      <c r="E251">
        <v>0</v>
      </c>
      <c r="F251">
        <v>3.38224996163E-3</v>
      </c>
    </row>
    <row r="252" spans="1:6" x14ac:dyDescent="0.2">
      <c r="A252" t="s">
        <v>30</v>
      </c>
      <c r="B252" s="1">
        <v>41533</v>
      </c>
      <c r="C252">
        <v>5.3110312147480491E-3</v>
      </c>
      <c r="D252">
        <v>0</v>
      </c>
      <c r="E252">
        <v>0</v>
      </c>
      <c r="F252">
        <v>5.3090870301699998E-3</v>
      </c>
    </row>
    <row r="253" spans="1:6" x14ac:dyDescent="0.2">
      <c r="A253" t="s">
        <v>30</v>
      </c>
      <c r="B253" s="1">
        <v>41534</v>
      </c>
      <c r="C253">
        <v>5.8699701992068953E-3</v>
      </c>
      <c r="D253">
        <v>0</v>
      </c>
      <c r="E253">
        <v>0</v>
      </c>
      <c r="F253">
        <v>5.8678327543E-3</v>
      </c>
    </row>
    <row r="254" spans="1:6" x14ac:dyDescent="0.2">
      <c r="A254" t="s">
        <v>30</v>
      </c>
      <c r="B254" s="1">
        <v>41535</v>
      </c>
      <c r="C254">
        <v>1.1337960042319233E-2</v>
      </c>
      <c r="D254">
        <v>0</v>
      </c>
      <c r="E254">
        <v>0</v>
      </c>
      <c r="F254">
        <v>1.13338556106E-2</v>
      </c>
    </row>
    <row r="255" spans="1:6" x14ac:dyDescent="0.2">
      <c r="A255" t="s">
        <v>30</v>
      </c>
      <c r="B255" s="1">
        <v>41536</v>
      </c>
      <c r="C255">
        <v>2.3081165577607324E-3</v>
      </c>
      <c r="D255">
        <v>0</v>
      </c>
      <c r="E255">
        <v>0</v>
      </c>
      <c r="F255">
        <v>2.3072903651599999E-3</v>
      </c>
    </row>
    <row r="256" spans="1:6" x14ac:dyDescent="0.2">
      <c r="A256" t="s">
        <v>30</v>
      </c>
      <c r="B256" s="1">
        <v>41537</v>
      </c>
      <c r="C256">
        <v>-1.2829893646137007E-2</v>
      </c>
      <c r="D256">
        <v>0</v>
      </c>
      <c r="E256">
        <v>0</v>
      </c>
      <c r="F256">
        <v>-1.28253117448E-2</v>
      </c>
    </row>
    <row r="257" spans="1:6" x14ac:dyDescent="0.2">
      <c r="A257" t="s">
        <v>30</v>
      </c>
      <c r="B257" s="1">
        <v>41540</v>
      </c>
      <c r="C257">
        <v>9.1642968323875067E-3</v>
      </c>
      <c r="D257">
        <v>0</v>
      </c>
      <c r="E257">
        <v>0</v>
      </c>
      <c r="F257">
        <v>9.1609814943700001E-3</v>
      </c>
    </row>
    <row r="258" spans="1:6" x14ac:dyDescent="0.2">
      <c r="A258" t="s">
        <v>30</v>
      </c>
      <c r="B258" s="1">
        <v>41541</v>
      </c>
      <c r="C258">
        <v>-2.559212091680421E-3</v>
      </c>
      <c r="D258">
        <v>0</v>
      </c>
      <c r="E258">
        <v>0</v>
      </c>
      <c r="F258">
        <v>-2.5582946583900001E-3</v>
      </c>
    </row>
    <row r="259" spans="1:6" x14ac:dyDescent="0.2">
      <c r="A259" t="s">
        <v>30</v>
      </c>
      <c r="B259" s="1">
        <v>41542</v>
      </c>
      <c r="C259">
        <v>-4.9660228315109188E-3</v>
      </c>
      <c r="D259">
        <v>0</v>
      </c>
      <c r="E259">
        <v>0</v>
      </c>
      <c r="F259">
        <v>-4.96423803214E-3</v>
      </c>
    </row>
    <row r="260" spans="1:6" x14ac:dyDescent="0.2">
      <c r="A260" t="s">
        <v>30</v>
      </c>
      <c r="B260" s="1">
        <v>41543</v>
      </c>
      <c r="C260">
        <v>3.8262855924369944E-3</v>
      </c>
      <c r="D260">
        <v>3.8242458634999998E-3</v>
      </c>
      <c r="E260">
        <v>3.8250999505799999E-3</v>
      </c>
      <c r="F260">
        <v>3.8249035563399998E-3</v>
      </c>
    </row>
    <row r="261" spans="1:6" x14ac:dyDescent="0.2">
      <c r="A261" t="s">
        <v>30</v>
      </c>
      <c r="B261" s="1">
        <v>41544</v>
      </c>
      <c r="C261">
        <v>-3.6459748084077515E-3</v>
      </c>
      <c r="D261">
        <v>-3.6440386046600001E-3</v>
      </c>
      <c r="E261">
        <v>-3.6448493440300002E-3</v>
      </c>
      <c r="F261">
        <v>-3.6446629175600001E-3</v>
      </c>
    </row>
    <row r="262" spans="1:6" x14ac:dyDescent="0.2">
      <c r="A262" t="s">
        <v>30</v>
      </c>
      <c r="B262" s="1">
        <v>41547</v>
      </c>
      <c r="C262">
        <v>-6.7364691669035822E-3</v>
      </c>
      <c r="D262">
        <v>-6.73287866471E-3</v>
      </c>
      <c r="E262">
        <v>-6.7343821006000002E-3</v>
      </c>
      <c r="F262">
        <v>-6.7340363909600002E-3</v>
      </c>
    </row>
    <row r="263" spans="1:6" x14ac:dyDescent="0.2">
      <c r="A263" t="s">
        <v>30</v>
      </c>
      <c r="B263" s="1">
        <v>41548</v>
      </c>
      <c r="C263">
        <v>1.758336989146762E-3</v>
      </c>
      <c r="D263">
        <v>0</v>
      </c>
      <c r="E263">
        <v>1.7577885346200001E-3</v>
      </c>
      <c r="F263">
        <v>1.75769768673E-3</v>
      </c>
    </row>
    <row r="264" spans="1:6" x14ac:dyDescent="0.2">
      <c r="A264" t="s">
        <v>30</v>
      </c>
      <c r="B264" s="1">
        <v>41549</v>
      </c>
      <c r="C264">
        <v>-3.510501333947483E-3</v>
      </c>
      <c r="D264">
        <v>-3.50783381453E-3</v>
      </c>
      <c r="E264">
        <v>-3.50940827161E-3</v>
      </c>
      <c r="F264">
        <v>-3.5092272129100001E-3</v>
      </c>
    </row>
    <row r="265" spans="1:6" x14ac:dyDescent="0.2">
      <c r="A265" t="s">
        <v>30</v>
      </c>
      <c r="B265" s="1">
        <v>41550</v>
      </c>
      <c r="C265">
        <v>-5.4520581886530629E-3</v>
      </c>
      <c r="D265">
        <v>-5.4479007577500002E-3</v>
      </c>
      <c r="E265">
        <v>-5.4503546065499996E-3</v>
      </c>
      <c r="F265">
        <v>-5.4500724195699997E-3</v>
      </c>
    </row>
    <row r="266" spans="1:6" x14ac:dyDescent="0.2">
      <c r="A266" t="s">
        <v>30</v>
      </c>
      <c r="B266" s="1">
        <v>41551</v>
      </c>
      <c r="C266">
        <v>7.1686987169342188E-3</v>
      </c>
      <c r="D266">
        <v>7.1632023293800003E-3</v>
      </c>
      <c r="E266">
        <v>7.1664464677000002E-3</v>
      </c>
      <c r="F266">
        <v>7.1660733984200004E-3</v>
      </c>
    </row>
    <row r="267" spans="1:6" x14ac:dyDescent="0.2">
      <c r="A267" t="s">
        <v>30</v>
      </c>
      <c r="B267" s="1">
        <v>41554</v>
      </c>
      <c r="C267">
        <v>-5.9453514362266275E-3</v>
      </c>
      <c r="D267">
        <v>-5.9408254346500003E-3</v>
      </c>
      <c r="E267">
        <v>-5.9434968270599998E-3</v>
      </c>
      <c r="F267">
        <v>-5.9431896232699996E-3</v>
      </c>
    </row>
    <row r="268" spans="1:6" x14ac:dyDescent="0.2">
      <c r="A268" t="s">
        <v>30</v>
      </c>
      <c r="B268" s="1">
        <v>41555</v>
      </c>
      <c r="C268">
        <v>-1.2888439963394418E-2</v>
      </c>
      <c r="D268">
        <v>0</v>
      </c>
      <c r="E268">
        <v>-1.2884395469800001E-2</v>
      </c>
      <c r="F268">
        <v>-1.2883725527500001E-2</v>
      </c>
    </row>
    <row r="269" spans="1:6" x14ac:dyDescent="0.2">
      <c r="A269" t="s">
        <v>30</v>
      </c>
      <c r="B269" s="1">
        <v>41556</v>
      </c>
      <c r="C269">
        <v>3.4988598020094107E-3</v>
      </c>
      <c r="D269">
        <v>0</v>
      </c>
      <c r="E269">
        <v>3.4977475010200001E-3</v>
      </c>
      <c r="F269">
        <v>3.4975632569699999E-3</v>
      </c>
    </row>
    <row r="270" spans="1:6" x14ac:dyDescent="0.2">
      <c r="A270" t="s">
        <v>30</v>
      </c>
      <c r="B270" s="1">
        <v>41557</v>
      </c>
      <c r="C270">
        <v>1.5052168352624705E-2</v>
      </c>
      <c r="D270">
        <v>0</v>
      </c>
      <c r="E270">
        <v>1.5047399889299999E-2</v>
      </c>
      <c r="F270">
        <v>1.50466100292E-2</v>
      </c>
    </row>
    <row r="271" spans="1:6" x14ac:dyDescent="0.2">
      <c r="A271" t="s">
        <v>30</v>
      </c>
      <c r="B271" s="1">
        <v>41558</v>
      </c>
      <c r="C271">
        <v>1.1561562302894662E-2</v>
      </c>
      <c r="D271">
        <v>0</v>
      </c>
      <c r="E271">
        <v>1.1557953945199999E-2</v>
      </c>
      <c r="F271">
        <v>1.15573562446E-2</v>
      </c>
    </row>
    <row r="272" spans="1:6" x14ac:dyDescent="0.2">
      <c r="A272" t="s">
        <v>30</v>
      </c>
      <c r="B272" s="1">
        <v>41562</v>
      </c>
      <c r="C272">
        <v>-7.4539697918228655E-3</v>
      </c>
      <c r="D272">
        <v>0</v>
      </c>
      <c r="E272">
        <v>0</v>
      </c>
      <c r="F272">
        <v>-7.45128904454E-3</v>
      </c>
    </row>
    <row r="273" spans="1:6" x14ac:dyDescent="0.2">
      <c r="A273" t="s">
        <v>30</v>
      </c>
      <c r="B273" s="1">
        <v>41563</v>
      </c>
      <c r="C273">
        <v>9.3457139660766617E-3</v>
      </c>
      <c r="D273">
        <v>0</v>
      </c>
      <c r="E273">
        <v>0</v>
      </c>
      <c r="F273">
        <v>9.3423276390100004E-3</v>
      </c>
    </row>
    <row r="274" spans="1:6" x14ac:dyDescent="0.2">
      <c r="A274" t="s">
        <v>30</v>
      </c>
      <c r="B274" s="1">
        <v>41564</v>
      </c>
      <c r="C274">
        <v>1.3888770472934455E-2</v>
      </c>
      <c r="D274">
        <v>0</v>
      </c>
      <c r="E274">
        <v>0</v>
      </c>
      <c r="F274">
        <v>1.3883784594E-2</v>
      </c>
    </row>
    <row r="275" spans="1:6" x14ac:dyDescent="0.2">
      <c r="A275" t="s">
        <v>30</v>
      </c>
      <c r="B275" s="1">
        <v>41565</v>
      </c>
      <c r="C275">
        <v>1.7938531473066651E-3</v>
      </c>
      <c r="D275">
        <v>0</v>
      </c>
      <c r="E275">
        <v>0</v>
      </c>
      <c r="F275">
        <v>1.7932179968099999E-3</v>
      </c>
    </row>
    <row r="276" spans="1:6" x14ac:dyDescent="0.2">
      <c r="A276" t="s">
        <v>30</v>
      </c>
      <c r="B276" s="1">
        <v>41568</v>
      </c>
      <c r="C276">
        <v>3.337103682400974E-3</v>
      </c>
      <c r="D276">
        <v>0</v>
      </c>
      <c r="E276">
        <v>0</v>
      </c>
      <c r="F276">
        <v>3.3359242274299998E-3</v>
      </c>
    </row>
    <row r="277" spans="1:6" x14ac:dyDescent="0.2">
      <c r="A277" t="s">
        <v>30</v>
      </c>
      <c r="B277" s="1">
        <v>41569</v>
      </c>
      <c r="C277">
        <v>4.461713300895378E-3</v>
      </c>
      <c r="D277">
        <v>0</v>
      </c>
      <c r="E277">
        <v>0</v>
      </c>
      <c r="F277">
        <v>4.4601416106299996E-3</v>
      </c>
    </row>
    <row r="278" spans="1:6" x14ac:dyDescent="0.2">
      <c r="A278" t="s">
        <v>30</v>
      </c>
      <c r="B278" s="1">
        <v>41570</v>
      </c>
      <c r="C278">
        <v>-4.8457034613908151E-3</v>
      </c>
      <c r="D278">
        <v>0</v>
      </c>
      <c r="E278">
        <v>0</v>
      </c>
      <c r="F278">
        <v>-4.8440040855900002E-3</v>
      </c>
    </row>
    <row r="279" spans="1:6" x14ac:dyDescent="0.2">
      <c r="A279" t="s">
        <v>30</v>
      </c>
      <c r="B279" s="1">
        <v>41571</v>
      </c>
      <c r="C279">
        <v>2.3534943420182599E-3</v>
      </c>
      <c r="D279">
        <v>0</v>
      </c>
      <c r="E279">
        <v>0</v>
      </c>
      <c r="F279">
        <v>2.35266496005E-3</v>
      </c>
    </row>
    <row r="280" spans="1:6" x14ac:dyDescent="0.2">
      <c r="A280" t="s">
        <v>30</v>
      </c>
      <c r="B280" s="1">
        <v>41572</v>
      </c>
      <c r="C280">
        <v>7.5296918028661605E-3</v>
      </c>
      <c r="D280">
        <v>0</v>
      </c>
      <c r="E280">
        <v>0</v>
      </c>
      <c r="F280">
        <v>7.5270445338099998E-3</v>
      </c>
    </row>
    <row r="281" spans="1:6" x14ac:dyDescent="0.2">
      <c r="A281" t="s">
        <v>30</v>
      </c>
      <c r="B281" s="1">
        <v>41575</v>
      </c>
      <c r="C281">
        <v>4.0179673436189353E-3</v>
      </c>
      <c r="D281">
        <v>0</v>
      </c>
      <c r="E281">
        <v>0</v>
      </c>
      <c r="F281">
        <v>4.0165652707900004E-3</v>
      </c>
    </row>
    <row r="282" spans="1:6" x14ac:dyDescent="0.2">
      <c r="A282" t="s">
        <v>30</v>
      </c>
      <c r="B282" s="1">
        <v>41576</v>
      </c>
      <c r="C282">
        <v>2.881359279913647E-3</v>
      </c>
      <c r="D282">
        <v>0</v>
      </c>
      <c r="E282">
        <v>0</v>
      </c>
      <c r="F282">
        <v>2.88035784966E-3</v>
      </c>
    </row>
    <row r="283" spans="1:6" x14ac:dyDescent="0.2">
      <c r="A283" t="s">
        <v>30</v>
      </c>
      <c r="B283" s="1">
        <v>41577</v>
      </c>
      <c r="C283">
        <v>-3.9105823382832661E-3</v>
      </c>
      <c r="D283">
        <v>0</v>
      </c>
      <c r="E283">
        <v>0</v>
      </c>
      <c r="F283">
        <v>-3.9092271001899999E-3</v>
      </c>
    </row>
    <row r="284" spans="1:6" x14ac:dyDescent="0.2">
      <c r="A284" t="s">
        <v>30</v>
      </c>
      <c r="B284" s="1">
        <v>41578</v>
      </c>
      <c r="C284">
        <v>8.4928390455169395E-3</v>
      </c>
      <c r="D284">
        <v>0</v>
      </c>
      <c r="E284">
        <v>0</v>
      </c>
      <c r="F284">
        <v>8.4898842451599996E-3</v>
      </c>
    </row>
    <row r="285" spans="1:6" x14ac:dyDescent="0.2">
      <c r="A285" t="s">
        <v>30</v>
      </c>
      <c r="B285" s="1">
        <v>41579</v>
      </c>
      <c r="C285">
        <v>3.9723198801653041E-4</v>
      </c>
      <c r="D285">
        <v>0</v>
      </c>
      <c r="E285">
        <v>0</v>
      </c>
      <c r="F285">
        <v>3.97094947838E-4</v>
      </c>
    </row>
    <row r="286" spans="1:6" x14ac:dyDescent="0.2">
      <c r="A286" t="s">
        <v>30</v>
      </c>
      <c r="B286" s="1">
        <v>41582</v>
      </c>
      <c r="C286">
        <v>3.3354237623275497E-3</v>
      </c>
      <c r="D286">
        <v>0</v>
      </c>
      <c r="E286">
        <v>0</v>
      </c>
      <c r="F286">
        <v>3.3342735386599999E-3</v>
      </c>
    </row>
    <row r="287" spans="1:6" x14ac:dyDescent="0.2">
      <c r="A287" t="s">
        <v>30</v>
      </c>
      <c r="B287" s="1">
        <v>41583</v>
      </c>
      <c r="C287">
        <v>-1.583016997171141E-3</v>
      </c>
      <c r="D287">
        <v>0</v>
      </c>
      <c r="E287">
        <v>0</v>
      </c>
      <c r="F287">
        <v>-1.58247290659E-3</v>
      </c>
    </row>
    <row r="288" spans="1:6" x14ac:dyDescent="0.2">
      <c r="A288" t="s">
        <v>30</v>
      </c>
      <c r="B288" s="1">
        <v>41584</v>
      </c>
      <c r="C288">
        <v>8.0069109117829902E-3</v>
      </c>
      <c r="D288">
        <v>8.0044227459800006E-3</v>
      </c>
      <c r="E288">
        <v>0</v>
      </c>
      <c r="F288">
        <v>8.0041545359500008E-3</v>
      </c>
    </row>
    <row r="289" spans="1:6" x14ac:dyDescent="0.2">
      <c r="A289" t="s">
        <v>30</v>
      </c>
      <c r="B289" s="1">
        <v>41585</v>
      </c>
      <c r="C289">
        <v>-5.662557295807235E-3</v>
      </c>
      <c r="D289">
        <v>-5.66081161638E-3</v>
      </c>
      <c r="E289">
        <v>0</v>
      </c>
      <c r="F289">
        <v>-5.6606234416200002E-3</v>
      </c>
    </row>
    <row r="290" spans="1:6" x14ac:dyDescent="0.2">
      <c r="A290" t="s">
        <v>30</v>
      </c>
      <c r="B290" s="1">
        <v>41586</v>
      </c>
      <c r="C290">
        <v>1.2496931992562316E-2</v>
      </c>
      <c r="D290">
        <v>0</v>
      </c>
      <c r="E290">
        <v>0</v>
      </c>
      <c r="F290">
        <v>1.24926397932E-2</v>
      </c>
    </row>
    <row r="291" spans="1:6" x14ac:dyDescent="0.2">
      <c r="A291" t="s">
        <v>30</v>
      </c>
      <c r="B291" s="1">
        <v>41590</v>
      </c>
      <c r="C291">
        <v>2.8903759013635031E-3</v>
      </c>
      <c r="D291">
        <v>0</v>
      </c>
      <c r="E291">
        <v>0</v>
      </c>
      <c r="F291">
        <v>2.88939542093E-3</v>
      </c>
    </row>
    <row r="292" spans="1:6" x14ac:dyDescent="0.2">
      <c r="A292" t="s">
        <v>30</v>
      </c>
      <c r="B292" s="1">
        <v>41591</v>
      </c>
      <c r="C292">
        <v>1.7915419252941055E-3</v>
      </c>
      <c r="D292">
        <v>0</v>
      </c>
      <c r="E292">
        <v>0</v>
      </c>
      <c r="F292">
        <v>1.79093594495E-3</v>
      </c>
    </row>
    <row r="293" spans="1:6" x14ac:dyDescent="0.2">
      <c r="A293" t="s">
        <v>30</v>
      </c>
      <c r="B293" s="1">
        <v>41592</v>
      </c>
      <c r="C293">
        <v>9.3304593532915706E-3</v>
      </c>
      <c r="D293">
        <v>0</v>
      </c>
      <c r="E293">
        <v>0</v>
      </c>
      <c r="F293">
        <v>9.3273090128400005E-3</v>
      </c>
    </row>
    <row r="294" spans="1:6" x14ac:dyDescent="0.2">
      <c r="A294" t="s">
        <v>30</v>
      </c>
      <c r="B294" s="1">
        <v>41593</v>
      </c>
      <c r="C294">
        <v>4.622103329404273E-4</v>
      </c>
      <c r="D294">
        <v>0</v>
      </c>
      <c r="E294">
        <v>0</v>
      </c>
      <c r="F294">
        <v>0</v>
      </c>
    </row>
    <row r="295" spans="1:6" x14ac:dyDescent="0.2">
      <c r="A295" t="s">
        <v>30</v>
      </c>
      <c r="B295" s="1">
        <v>41596</v>
      </c>
      <c r="C295">
        <v>2.1559850351608712E-3</v>
      </c>
      <c r="D295">
        <v>0</v>
      </c>
      <c r="E295">
        <v>0</v>
      </c>
      <c r="F295">
        <v>0</v>
      </c>
    </row>
    <row r="296" spans="1:6" x14ac:dyDescent="0.2">
      <c r="A296" t="s">
        <v>30</v>
      </c>
      <c r="B296" s="1">
        <v>41597</v>
      </c>
      <c r="C296">
        <v>-6.146705039235163E-4</v>
      </c>
      <c r="D296">
        <v>0</v>
      </c>
      <c r="E296">
        <v>0</v>
      </c>
      <c r="F296">
        <v>0</v>
      </c>
    </row>
    <row r="297" spans="1:6" x14ac:dyDescent="0.2">
      <c r="A297" t="s">
        <v>30</v>
      </c>
      <c r="B297" s="1">
        <v>41598</v>
      </c>
      <c r="C297">
        <v>-6.688653047909698E-3</v>
      </c>
      <c r="D297">
        <v>0</v>
      </c>
      <c r="E297">
        <v>0</v>
      </c>
      <c r="F297">
        <v>0</v>
      </c>
    </row>
    <row r="298" spans="1:6" x14ac:dyDescent="0.2">
      <c r="A298" t="s">
        <v>30</v>
      </c>
      <c r="B298" s="1">
        <v>41599</v>
      </c>
      <c r="C298">
        <v>9.0556552696156346E-3</v>
      </c>
      <c r="D298">
        <v>0</v>
      </c>
      <c r="E298">
        <v>0</v>
      </c>
      <c r="F298">
        <v>0</v>
      </c>
    </row>
    <row r="299" spans="1:6" x14ac:dyDescent="0.2">
      <c r="A299" t="s">
        <v>30</v>
      </c>
      <c r="B299" s="1">
        <v>41600</v>
      </c>
      <c r="C299">
        <v>5.1391784914199077E-3</v>
      </c>
      <c r="D299">
        <v>0</v>
      </c>
      <c r="E299">
        <v>0</v>
      </c>
      <c r="F299">
        <v>0</v>
      </c>
    </row>
    <row r="300" spans="1:6" x14ac:dyDescent="0.2">
      <c r="A300" t="s">
        <v>30</v>
      </c>
      <c r="B300" s="1">
        <v>41603</v>
      </c>
      <c r="C300">
        <v>1.6025514902056296E-3</v>
      </c>
      <c r="D300">
        <v>1.6027901882999999E-3</v>
      </c>
      <c r="E300">
        <v>0</v>
      </c>
      <c r="F300">
        <v>0</v>
      </c>
    </row>
    <row r="301" spans="1:6" x14ac:dyDescent="0.2">
      <c r="A301" t="s">
        <v>30</v>
      </c>
      <c r="B301" s="1">
        <v>41604</v>
      </c>
      <c r="C301">
        <v>7.0094687320530775E-3</v>
      </c>
      <c r="D301">
        <v>7.0105111131600001E-3</v>
      </c>
      <c r="E301">
        <v>7.00413072161E-3</v>
      </c>
      <c r="F301">
        <v>7.0058410398100004E-3</v>
      </c>
    </row>
    <row r="302" spans="1:6" x14ac:dyDescent="0.2">
      <c r="A302" t="s">
        <v>30</v>
      </c>
      <c r="B302" s="1">
        <v>41605</v>
      </c>
      <c r="C302">
        <v>1.021403848214418E-2</v>
      </c>
      <c r="D302">
        <v>1.02155468418E-2</v>
      </c>
      <c r="E302">
        <v>1.0206314156899999E-2</v>
      </c>
      <c r="F302">
        <v>1.0208789068000001E-2</v>
      </c>
    </row>
    <row r="303" spans="1:6" x14ac:dyDescent="0.2">
      <c r="A303" t="s">
        <v>30</v>
      </c>
      <c r="B303" s="1">
        <v>41607</v>
      </c>
      <c r="C303">
        <v>7.4894568309267056E-5</v>
      </c>
      <c r="D303">
        <v>7.4905516533900005E-5</v>
      </c>
      <c r="E303">
        <v>7.4838501827199997E-5</v>
      </c>
      <c r="F303" s="2">
        <v>7.4856465892600001E-5</v>
      </c>
    </row>
    <row r="304" spans="1:6" x14ac:dyDescent="0.2">
      <c r="A304" t="s">
        <v>30</v>
      </c>
      <c r="B304" s="1">
        <v>41610</v>
      </c>
      <c r="C304">
        <v>-4.3660263407778496E-2</v>
      </c>
      <c r="D304">
        <v>-4.3666645266699999E-2</v>
      </c>
      <c r="E304">
        <v>-4.3627581542399999E-2</v>
      </c>
      <c r="F304">
        <v>-4.3638053024900002E-2</v>
      </c>
    </row>
    <row r="305" spans="1:6" x14ac:dyDescent="0.2">
      <c r="A305" t="s">
        <v>30</v>
      </c>
      <c r="B305" s="1">
        <v>41611</v>
      </c>
      <c r="C305">
        <v>-8.4572535471461492E-3</v>
      </c>
      <c r="D305">
        <v>-8.4585461969800008E-3</v>
      </c>
      <c r="E305">
        <v>-8.4506340836300008E-3</v>
      </c>
      <c r="F305">
        <v>-8.4527549535999991E-3</v>
      </c>
    </row>
    <row r="306" spans="1:6" x14ac:dyDescent="0.2">
      <c r="A306" t="s">
        <v>30</v>
      </c>
      <c r="B306" s="1">
        <v>41612</v>
      </c>
      <c r="C306">
        <v>-1.1056615046829037E-3</v>
      </c>
      <c r="D306">
        <v>0</v>
      </c>
      <c r="E306">
        <v>-1.1047887317100001E-3</v>
      </c>
      <c r="F306">
        <v>-1.10506836609E-3</v>
      </c>
    </row>
    <row r="307" spans="1:6" x14ac:dyDescent="0.2">
      <c r="A307" t="s">
        <v>30</v>
      </c>
      <c r="B307" s="1">
        <v>41613</v>
      </c>
      <c r="C307">
        <v>2.9253398408834626E-3</v>
      </c>
      <c r="D307">
        <v>0</v>
      </c>
      <c r="E307">
        <v>0</v>
      </c>
      <c r="F307">
        <v>2.9237687890700001E-3</v>
      </c>
    </row>
    <row r="308" spans="1:6" x14ac:dyDescent="0.2">
      <c r="A308" t="s">
        <v>30</v>
      </c>
      <c r="B308" s="1">
        <v>41614</v>
      </c>
      <c r="C308">
        <v>1.4032207555998504E-2</v>
      </c>
      <c r="D308">
        <v>0</v>
      </c>
      <c r="E308">
        <v>0</v>
      </c>
      <c r="F308">
        <v>1.4024693537500001E-2</v>
      </c>
    </row>
    <row r="309" spans="1:6" x14ac:dyDescent="0.2">
      <c r="A309" t="s">
        <v>30</v>
      </c>
      <c r="B309" s="1">
        <v>41617</v>
      </c>
      <c r="C309">
        <v>-3.1096695403452725E-4</v>
      </c>
      <c r="D309">
        <v>0</v>
      </c>
      <c r="E309">
        <v>0</v>
      </c>
      <c r="F309">
        <v>-3.10802739358E-4</v>
      </c>
    </row>
    <row r="310" spans="1:6" x14ac:dyDescent="0.2">
      <c r="A310" t="s">
        <v>30</v>
      </c>
      <c r="B310" s="1">
        <v>41618</v>
      </c>
      <c r="C310">
        <v>-7.9321239563004305E-3</v>
      </c>
      <c r="D310">
        <v>0</v>
      </c>
      <c r="E310">
        <v>0</v>
      </c>
      <c r="F310">
        <v>-7.9279338772E-3</v>
      </c>
    </row>
    <row r="311" spans="1:6" x14ac:dyDescent="0.2">
      <c r="A311" t="s">
        <v>30</v>
      </c>
      <c r="B311" s="1">
        <v>41619</v>
      </c>
      <c r="C311">
        <v>-6.1142407645788299E-3</v>
      </c>
      <c r="D311">
        <v>0</v>
      </c>
      <c r="E311">
        <v>0</v>
      </c>
      <c r="F311">
        <v>-6.1109851570499999E-3</v>
      </c>
    </row>
    <row r="312" spans="1:6" x14ac:dyDescent="0.2">
      <c r="A312" t="s">
        <v>30</v>
      </c>
      <c r="B312" s="1">
        <v>41620</v>
      </c>
      <c r="C312">
        <v>-1.4985287053870815E-3</v>
      </c>
      <c r="D312">
        <v>0</v>
      </c>
      <c r="E312">
        <v>0</v>
      </c>
      <c r="F312">
        <v>-1.4977258881600001E-3</v>
      </c>
    </row>
    <row r="313" spans="1:6" x14ac:dyDescent="0.2">
      <c r="A313" t="s">
        <v>30</v>
      </c>
      <c r="B313" s="1">
        <v>41621</v>
      </c>
      <c r="C313">
        <v>-1.1848244714184129E-3</v>
      </c>
      <c r="D313">
        <v>-1.1848199370899999E-3</v>
      </c>
      <c r="E313">
        <v>0</v>
      </c>
      <c r="F313">
        <v>-1.1841887650299999E-3</v>
      </c>
    </row>
    <row r="314" spans="1:6" x14ac:dyDescent="0.2">
      <c r="A314" t="s">
        <v>30</v>
      </c>
      <c r="B314" s="1">
        <v>41624</v>
      </c>
      <c r="C314">
        <v>9.7270855546320329E-3</v>
      </c>
      <c r="D314">
        <v>9.7270482848499998E-3</v>
      </c>
      <c r="E314">
        <v>0</v>
      </c>
      <c r="F314">
        <v>9.7218603911100009E-3</v>
      </c>
    </row>
    <row r="315" spans="1:6" x14ac:dyDescent="0.2">
      <c r="A315" t="s">
        <v>30</v>
      </c>
      <c r="B315" s="1">
        <v>41625</v>
      </c>
      <c r="C315">
        <v>2.921342318276992E-2</v>
      </c>
      <c r="D315">
        <v>0</v>
      </c>
      <c r="E315">
        <v>0</v>
      </c>
      <c r="F315">
        <v>2.9197881507099999E-2</v>
      </c>
    </row>
    <row r="316" spans="1:6" x14ac:dyDescent="0.2">
      <c r="A316" t="s">
        <v>30</v>
      </c>
      <c r="B316" s="1">
        <v>41626</v>
      </c>
      <c r="C316">
        <v>3.3558826501247051E-2</v>
      </c>
      <c r="D316">
        <v>0</v>
      </c>
      <c r="E316">
        <v>0</v>
      </c>
      <c r="F316">
        <v>3.3541479545400002E-2</v>
      </c>
    </row>
    <row r="317" spans="1:6" x14ac:dyDescent="0.2">
      <c r="A317" t="s">
        <v>30</v>
      </c>
      <c r="B317" s="1">
        <v>41627</v>
      </c>
      <c r="C317">
        <v>4.4912043011860192E-3</v>
      </c>
      <c r="D317">
        <v>0</v>
      </c>
      <c r="E317">
        <v>0</v>
      </c>
      <c r="F317">
        <v>4.4889580857399997E-3</v>
      </c>
    </row>
    <row r="318" spans="1:6" x14ac:dyDescent="0.2">
      <c r="A318" t="s">
        <v>30</v>
      </c>
      <c r="B318" s="1">
        <v>41628</v>
      </c>
      <c r="C318">
        <v>2.2722103397516905E-3</v>
      </c>
      <c r="D318">
        <v>0</v>
      </c>
      <c r="E318">
        <v>0</v>
      </c>
      <c r="F318">
        <v>2.2710790028300002E-3</v>
      </c>
    </row>
    <row r="319" spans="1:6" x14ac:dyDescent="0.2">
      <c r="A319" t="s">
        <v>30</v>
      </c>
      <c r="B319" s="1">
        <v>41631</v>
      </c>
      <c r="C319">
        <v>5.8504751086798919E-4</v>
      </c>
      <c r="D319">
        <v>0</v>
      </c>
      <c r="E319">
        <v>0</v>
      </c>
      <c r="F319">
        <v>5.8475687489499995E-4</v>
      </c>
    </row>
    <row r="320" spans="1:6" x14ac:dyDescent="0.2">
      <c r="A320" t="s">
        <v>30</v>
      </c>
      <c r="B320" s="1">
        <v>41632</v>
      </c>
      <c r="C320">
        <v>1.388675397226825E-3</v>
      </c>
      <c r="D320">
        <v>1.38746600196E-3</v>
      </c>
      <c r="E320">
        <v>1.3881678340599999E-3</v>
      </c>
      <c r="F320">
        <v>1.3879859435500001E-3</v>
      </c>
    </row>
    <row r="321" spans="1:6" x14ac:dyDescent="0.2">
      <c r="A321" t="s">
        <v>30</v>
      </c>
      <c r="B321" s="1">
        <v>41634</v>
      </c>
      <c r="C321">
        <v>9.4882870933352837E-3</v>
      </c>
      <c r="D321">
        <v>9.4800352079000005E-3</v>
      </c>
      <c r="E321">
        <v>9.4848239161199992E-3</v>
      </c>
      <c r="F321">
        <v>9.4835828498800005E-3</v>
      </c>
    </row>
    <row r="322" spans="1:6" x14ac:dyDescent="0.2">
      <c r="A322" t="s">
        <v>30</v>
      </c>
      <c r="B322" s="1">
        <v>41635</v>
      </c>
      <c r="C322">
        <v>7.663886170026237E-3</v>
      </c>
      <c r="D322">
        <v>7.6572835442299996E-3</v>
      </c>
      <c r="E322">
        <v>7.6611151724300004E-3</v>
      </c>
      <c r="F322">
        <v>7.6601221514500002E-3</v>
      </c>
    </row>
    <row r="323" spans="1:6" x14ac:dyDescent="0.2">
      <c r="A323" t="s">
        <v>30</v>
      </c>
      <c r="B323" s="1">
        <v>41638</v>
      </c>
      <c r="C323">
        <v>5.0225645418036017E-4</v>
      </c>
      <c r="D323">
        <v>5.0182703611000002E-4</v>
      </c>
      <c r="E323">
        <v>5.0207623619500004E-4</v>
      </c>
      <c r="F323">
        <v>5.0201165262900001E-4</v>
      </c>
    </row>
    <row r="324" spans="1:6" x14ac:dyDescent="0.2">
      <c r="A324" t="s">
        <v>30</v>
      </c>
      <c r="B324" s="1">
        <v>41639</v>
      </c>
      <c r="C324">
        <v>5.952336928499613E-3</v>
      </c>
      <c r="D324">
        <v>5.9472503657099999E-3</v>
      </c>
      <c r="E324">
        <v>5.9502022026099999E-3</v>
      </c>
      <c r="F324">
        <v>5.9494371943700003E-3</v>
      </c>
    </row>
    <row r="325" spans="1:6" x14ac:dyDescent="0.2">
      <c r="A325" t="s">
        <v>30</v>
      </c>
      <c r="B325" s="1">
        <v>41641</v>
      </c>
      <c r="C325">
        <v>-1.5113598155215738E-2</v>
      </c>
      <c r="D325">
        <v>-1.51007592035E-2</v>
      </c>
      <c r="E325">
        <v>-1.5108209926800001E-2</v>
      </c>
      <c r="F325">
        <v>-1.5106278975800001E-2</v>
      </c>
    </row>
    <row r="326" spans="1:6" x14ac:dyDescent="0.2">
      <c r="A326" t="s">
        <v>30</v>
      </c>
      <c r="B326" s="1">
        <v>41642</v>
      </c>
      <c r="C326">
        <v>2.3163055459760494E-3</v>
      </c>
      <c r="D326">
        <v>2.3143076828100002E-3</v>
      </c>
      <c r="E326">
        <v>2.3154670799700001E-3</v>
      </c>
      <c r="F326">
        <v>2.31516660557E-3</v>
      </c>
    </row>
    <row r="327" spans="1:6" x14ac:dyDescent="0.2">
      <c r="A327" t="s">
        <v>30</v>
      </c>
      <c r="B327" s="1">
        <v>41645</v>
      </c>
      <c r="C327">
        <v>-5.9218162257976695E-3</v>
      </c>
      <c r="D327">
        <v>-5.9167203258900002E-3</v>
      </c>
      <c r="E327">
        <v>-5.9196775738899997E-3</v>
      </c>
      <c r="F327">
        <v>-5.9189111613099999E-3</v>
      </c>
    </row>
    <row r="328" spans="1:6" x14ac:dyDescent="0.2">
      <c r="A328" t="s">
        <v>30</v>
      </c>
      <c r="B328" s="1">
        <v>41646</v>
      </c>
      <c r="C328">
        <v>1.4529495209749296E-4</v>
      </c>
      <c r="D328">
        <v>1.45169177273E-4</v>
      </c>
      <c r="E328">
        <v>1.45242166648E-4</v>
      </c>
      <c r="F328">
        <v>1.4522325037899999E-4</v>
      </c>
    </row>
    <row r="329" spans="1:6" x14ac:dyDescent="0.2">
      <c r="A329" t="s">
        <v>30</v>
      </c>
      <c r="B329" s="1">
        <v>41647</v>
      </c>
      <c r="C329">
        <v>-7.408966071601286E-3</v>
      </c>
      <c r="D329">
        <v>-7.4025534183200003E-3</v>
      </c>
      <c r="E329">
        <v>-7.4062747956300003E-3</v>
      </c>
      <c r="F329">
        <v>-7.4053103460799997E-3</v>
      </c>
    </row>
    <row r="330" spans="1:6" x14ac:dyDescent="0.2">
      <c r="A330" t="s">
        <v>30</v>
      </c>
      <c r="B330" s="1">
        <v>41648</v>
      </c>
      <c r="C330">
        <v>-1.3172238678162377E-3</v>
      </c>
      <c r="D330">
        <v>-1.31607527369E-3</v>
      </c>
      <c r="E330">
        <v>-1.31674182158E-3</v>
      </c>
      <c r="F330">
        <v>-1.31656907543E-3</v>
      </c>
    </row>
    <row r="331" spans="1:6" x14ac:dyDescent="0.2">
      <c r="A331" t="s">
        <v>30</v>
      </c>
      <c r="B331" s="1">
        <v>41649</v>
      </c>
      <c r="C331">
        <v>-1.9784418525533322E-3</v>
      </c>
      <c r="D331">
        <v>-1.9767144154999999E-3</v>
      </c>
      <c r="E331">
        <v>-1.9777168748899999E-3</v>
      </c>
      <c r="F331">
        <v>-1.9774570719799998E-3</v>
      </c>
    </row>
    <row r="332" spans="1:6" x14ac:dyDescent="0.2">
      <c r="A332" t="s">
        <v>30</v>
      </c>
      <c r="B332" s="1">
        <v>41652</v>
      </c>
      <c r="C332">
        <v>-1.1013132467498752E-2</v>
      </c>
      <c r="D332">
        <v>-1.1003497524999999E-2</v>
      </c>
      <c r="E332">
        <v>-1.10090888324E-2</v>
      </c>
      <c r="F332">
        <v>-1.10076397572E-2</v>
      </c>
    </row>
    <row r="333" spans="1:6" x14ac:dyDescent="0.2">
      <c r="A333" t="s">
        <v>30</v>
      </c>
      <c r="B333" s="1">
        <v>41653</v>
      </c>
      <c r="C333">
        <v>2.0267105407432536E-2</v>
      </c>
      <c r="D333">
        <v>2.0249177267400002E-2</v>
      </c>
      <c r="E333">
        <v>2.02595812041E-2</v>
      </c>
      <c r="F333">
        <v>2.0256884849100001E-2</v>
      </c>
    </row>
    <row r="334" spans="1:6" x14ac:dyDescent="0.2">
      <c r="A334" t="s">
        <v>30</v>
      </c>
      <c r="B334" s="1">
        <v>41654</v>
      </c>
      <c r="C334">
        <v>7.4946683452807548E-3</v>
      </c>
      <c r="D334">
        <v>7.4881701961200002E-3</v>
      </c>
      <c r="E334">
        <v>7.4919411858200002E-3</v>
      </c>
      <c r="F334">
        <v>7.4909638778599998E-3</v>
      </c>
    </row>
    <row r="335" spans="1:6" x14ac:dyDescent="0.2">
      <c r="A335" t="s">
        <v>30</v>
      </c>
      <c r="B335" s="1">
        <v>41655</v>
      </c>
      <c r="C335">
        <v>-2.0222296292019535E-3</v>
      </c>
      <c r="D335">
        <v>-2.0204893145700001E-3</v>
      </c>
      <c r="E335">
        <v>-2.0214992523499998E-3</v>
      </c>
      <c r="F335">
        <v>-2.0212375127099998E-3</v>
      </c>
    </row>
    <row r="336" spans="1:6" x14ac:dyDescent="0.2">
      <c r="A336" t="s">
        <v>30</v>
      </c>
      <c r="B336" s="1">
        <v>41656</v>
      </c>
      <c r="C336">
        <v>-6.1513508182476466E-3</v>
      </c>
      <c r="D336">
        <v>0</v>
      </c>
      <c r="E336">
        <v>-6.1491246097199999E-3</v>
      </c>
      <c r="F336">
        <v>-6.1483268209599996E-3</v>
      </c>
    </row>
    <row r="337" spans="1:6" x14ac:dyDescent="0.2">
      <c r="A337" t="s">
        <v>30</v>
      </c>
      <c r="B337" s="1">
        <v>41660</v>
      </c>
      <c r="C337">
        <v>-2.3301361458748205E-3</v>
      </c>
      <c r="D337">
        <v>0</v>
      </c>
      <c r="E337">
        <v>-2.3292876388999999E-3</v>
      </c>
      <c r="F337">
        <v>-2.3289835670799999E-3</v>
      </c>
    </row>
    <row r="338" spans="1:6" x14ac:dyDescent="0.2">
      <c r="A338" t="s">
        <v>30</v>
      </c>
      <c r="B338" s="1">
        <v>41661</v>
      </c>
      <c r="C338">
        <v>-3.7223280135393589E-3</v>
      </c>
      <c r="D338">
        <v>0</v>
      </c>
      <c r="E338">
        <v>-3.7209693824800001E-3</v>
      </c>
      <c r="F338">
        <v>-3.72048250265E-3</v>
      </c>
    </row>
    <row r="339" spans="1:6" x14ac:dyDescent="0.2">
      <c r="A339" t="s">
        <v>30</v>
      </c>
      <c r="B339" s="1">
        <v>41662</v>
      </c>
      <c r="C339">
        <v>-1.2966934997084468E-2</v>
      </c>
      <c r="D339">
        <v>0</v>
      </c>
      <c r="E339">
        <v>-1.29621844542E-2</v>
      </c>
      <c r="F339">
        <v>-1.296048205E-2</v>
      </c>
    </row>
    <row r="340" spans="1:6" x14ac:dyDescent="0.2">
      <c r="A340" t="s">
        <v>30</v>
      </c>
      <c r="B340" s="1">
        <v>41663</v>
      </c>
      <c r="C340">
        <v>-3.3325655986041251E-2</v>
      </c>
      <c r="D340">
        <v>0</v>
      </c>
      <c r="E340">
        <v>0</v>
      </c>
      <c r="F340">
        <v>-3.3308853833000002E-2</v>
      </c>
    </row>
    <row r="341" spans="1:6" x14ac:dyDescent="0.2">
      <c r="A341" t="s">
        <v>30</v>
      </c>
      <c r="B341" s="1">
        <v>41666</v>
      </c>
      <c r="C341">
        <v>-9.6743705677871591E-3</v>
      </c>
      <c r="D341">
        <v>0</v>
      </c>
      <c r="E341">
        <v>0</v>
      </c>
      <c r="F341">
        <v>-9.6693248703200001E-3</v>
      </c>
    </row>
    <row r="342" spans="1:6" x14ac:dyDescent="0.2">
      <c r="A342" t="s">
        <v>30</v>
      </c>
      <c r="B342" s="1">
        <v>41667</v>
      </c>
      <c r="C342">
        <v>6.5901163247269346E-3</v>
      </c>
      <c r="D342">
        <v>0</v>
      </c>
      <c r="E342">
        <v>0</v>
      </c>
      <c r="F342">
        <v>6.5866456705799999E-3</v>
      </c>
    </row>
    <row r="343" spans="1:6" x14ac:dyDescent="0.2">
      <c r="A343" t="s">
        <v>30</v>
      </c>
      <c r="B343" s="1">
        <v>41668</v>
      </c>
      <c r="C343">
        <v>3.3890202948299889E-3</v>
      </c>
      <c r="D343">
        <v>0</v>
      </c>
      <c r="E343">
        <v>0</v>
      </c>
      <c r="F343">
        <v>3.38724716203E-3</v>
      </c>
    </row>
    <row r="344" spans="1:6" x14ac:dyDescent="0.2">
      <c r="A344" t="s">
        <v>30</v>
      </c>
      <c r="B344" s="1">
        <v>41669</v>
      </c>
      <c r="C344">
        <v>-1.6887868146265837E-2</v>
      </c>
      <c r="D344">
        <v>0</v>
      </c>
      <c r="E344">
        <v>0</v>
      </c>
      <c r="F344">
        <v>-1.6879062254400001E-2</v>
      </c>
    </row>
    <row r="345" spans="1:6" x14ac:dyDescent="0.2">
      <c r="A345" t="s">
        <v>30</v>
      </c>
      <c r="B345" s="1">
        <v>41670</v>
      </c>
      <c r="C345">
        <v>1.0931433796592435E-3</v>
      </c>
      <c r="D345">
        <v>0</v>
      </c>
      <c r="E345">
        <v>0</v>
      </c>
      <c r="F345">
        <v>1.09256359236E-3</v>
      </c>
    </row>
    <row r="346" spans="1:6" x14ac:dyDescent="0.2">
      <c r="A346" t="s">
        <v>30</v>
      </c>
      <c r="B346" s="1">
        <v>41673</v>
      </c>
      <c r="C346">
        <v>-3.3460459339955048E-2</v>
      </c>
      <c r="D346">
        <v>0</v>
      </c>
      <c r="E346">
        <v>0</v>
      </c>
      <c r="F346">
        <v>-3.3442731768900003E-2</v>
      </c>
    </row>
    <row r="347" spans="1:6" x14ac:dyDescent="0.2">
      <c r="A347" t="s">
        <v>30</v>
      </c>
      <c r="B347" s="1">
        <v>41674</v>
      </c>
      <c r="C347">
        <v>2.2756427785056623E-2</v>
      </c>
      <c r="D347">
        <v>0</v>
      </c>
      <c r="E347">
        <v>0</v>
      </c>
      <c r="F347">
        <v>2.2743954127000001E-2</v>
      </c>
    </row>
    <row r="348" spans="1:6" x14ac:dyDescent="0.2">
      <c r="A348" t="s">
        <v>30</v>
      </c>
      <c r="B348" s="1">
        <v>41675</v>
      </c>
      <c r="C348">
        <v>5.0496669736492224E-3</v>
      </c>
      <c r="D348">
        <v>0</v>
      </c>
      <c r="E348">
        <v>0</v>
      </c>
      <c r="F348">
        <v>5.0469606136799997E-3</v>
      </c>
    </row>
    <row r="349" spans="1:6" x14ac:dyDescent="0.2">
      <c r="A349" t="s">
        <v>30</v>
      </c>
      <c r="B349" s="1">
        <v>41676</v>
      </c>
      <c r="C349">
        <v>1.2089712135253511E-2</v>
      </c>
      <c r="D349">
        <v>0</v>
      </c>
      <c r="E349">
        <v>0</v>
      </c>
      <c r="F349">
        <v>1.20832652131E-2</v>
      </c>
    </row>
    <row r="350" spans="1:6" x14ac:dyDescent="0.2">
      <c r="A350" t="s">
        <v>30</v>
      </c>
      <c r="B350" s="1">
        <v>41677</v>
      </c>
      <c r="C350">
        <v>1.1092061438669686E-2</v>
      </c>
      <c r="D350">
        <v>0</v>
      </c>
      <c r="E350">
        <v>0</v>
      </c>
      <c r="F350">
        <v>1.10862171388E-2</v>
      </c>
    </row>
    <row r="351" spans="1:6" x14ac:dyDescent="0.2">
      <c r="A351" t="s">
        <v>30</v>
      </c>
      <c r="B351" s="1">
        <v>41680</v>
      </c>
      <c r="C351">
        <v>-4.8331033032918344E-3</v>
      </c>
      <c r="D351">
        <v>0</v>
      </c>
      <c r="E351">
        <v>0</v>
      </c>
      <c r="F351">
        <v>-4.8305847095900002E-3</v>
      </c>
    </row>
    <row r="352" spans="1:6" x14ac:dyDescent="0.2">
      <c r="A352" t="s">
        <v>30</v>
      </c>
      <c r="B352" s="1">
        <v>41681</v>
      </c>
      <c r="C352">
        <v>9.8673282743590909E-3</v>
      </c>
      <c r="D352">
        <v>0</v>
      </c>
      <c r="E352">
        <v>0</v>
      </c>
      <c r="F352">
        <v>9.8621613203999994E-3</v>
      </c>
    </row>
    <row r="353" spans="1:6" x14ac:dyDescent="0.2">
      <c r="A353" t="s">
        <v>30</v>
      </c>
      <c r="B353" s="1">
        <v>41682</v>
      </c>
      <c r="C353">
        <v>-4.1221049529926689E-3</v>
      </c>
      <c r="D353">
        <v>0</v>
      </c>
      <c r="E353">
        <v>0</v>
      </c>
      <c r="F353">
        <v>-4.1199675227E-3</v>
      </c>
    </row>
    <row r="354" spans="1:6" x14ac:dyDescent="0.2">
      <c r="A354" t="s">
        <v>30</v>
      </c>
      <c r="B354" s="1">
        <v>41683</v>
      </c>
      <c r="C354">
        <v>-2.2995372410692656E-3</v>
      </c>
      <c r="D354">
        <v>0</v>
      </c>
      <c r="E354">
        <v>0</v>
      </c>
      <c r="F354">
        <v>-2.29833993182E-3</v>
      </c>
    </row>
    <row r="355" spans="1:6" x14ac:dyDescent="0.2">
      <c r="A355" t="s">
        <v>30</v>
      </c>
      <c r="B355" s="1">
        <v>41684</v>
      </c>
      <c r="C355">
        <v>1.5211926181820028E-2</v>
      </c>
      <c r="D355">
        <v>0</v>
      </c>
      <c r="E355">
        <v>0</v>
      </c>
      <c r="F355">
        <v>1.52039874816E-2</v>
      </c>
    </row>
    <row r="356" spans="1:6" x14ac:dyDescent="0.2">
      <c r="A356" t="s">
        <v>30</v>
      </c>
      <c r="B356" s="1">
        <v>41688</v>
      </c>
      <c r="C356">
        <v>-2.4216550819495934E-3</v>
      </c>
      <c r="D356">
        <v>0</v>
      </c>
      <c r="E356">
        <v>0</v>
      </c>
      <c r="F356">
        <v>-2.4204102114800002E-3</v>
      </c>
    </row>
    <row r="357" spans="1:6" x14ac:dyDescent="0.2">
      <c r="A357" t="s">
        <v>30</v>
      </c>
      <c r="B357" s="1">
        <v>41689</v>
      </c>
      <c r="C357">
        <v>-9.406693208968895E-3</v>
      </c>
      <c r="D357">
        <v>0</v>
      </c>
      <c r="E357">
        <v>0</v>
      </c>
      <c r="F357">
        <v>-9.4018458932700003E-3</v>
      </c>
    </row>
    <row r="358" spans="1:6" x14ac:dyDescent="0.2">
      <c r="A358" t="s">
        <v>30</v>
      </c>
      <c r="B358" s="1">
        <v>41690</v>
      </c>
      <c r="C358">
        <v>7.6580801207240621E-3</v>
      </c>
      <c r="D358">
        <v>0</v>
      </c>
      <c r="E358">
        <v>0</v>
      </c>
      <c r="F358">
        <v>7.6540964198900004E-3</v>
      </c>
    </row>
    <row r="359" spans="1:6" x14ac:dyDescent="0.2">
      <c r="A359" t="s">
        <v>30</v>
      </c>
      <c r="B359" s="1">
        <v>41691</v>
      </c>
      <c r="C359">
        <v>7.5998796335724548E-5</v>
      </c>
      <c r="D359">
        <v>0</v>
      </c>
      <c r="E359">
        <v>0</v>
      </c>
      <c r="F359" s="2">
        <v>7.59595623843E-5</v>
      </c>
    </row>
    <row r="360" spans="1:6" x14ac:dyDescent="0.2">
      <c r="A360" t="s">
        <v>30</v>
      </c>
      <c r="B360" s="1">
        <v>41694</v>
      </c>
      <c r="C360">
        <v>4.7875603203350265E-3</v>
      </c>
      <c r="D360">
        <v>0</v>
      </c>
      <c r="E360">
        <v>0</v>
      </c>
      <c r="F360">
        <v>0</v>
      </c>
    </row>
    <row r="361" spans="1:6" x14ac:dyDescent="0.2">
      <c r="A361" t="s">
        <v>30</v>
      </c>
      <c r="B361" s="1">
        <v>41695</v>
      </c>
      <c r="C361">
        <v>5.5210581310776562E-3</v>
      </c>
      <c r="D361">
        <v>0</v>
      </c>
      <c r="E361">
        <v>0</v>
      </c>
      <c r="F361">
        <v>0</v>
      </c>
    </row>
    <row r="362" spans="1:6" x14ac:dyDescent="0.2">
      <c r="A362" t="s">
        <v>30</v>
      </c>
      <c r="B362" s="1">
        <v>41696</v>
      </c>
      <c r="C362">
        <v>-5.265096427726233E-4</v>
      </c>
      <c r="D362">
        <v>0</v>
      </c>
      <c r="E362">
        <v>0</v>
      </c>
      <c r="F362">
        <v>0</v>
      </c>
    </row>
    <row r="363" spans="1:6" x14ac:dyDescent="0.2">
      <c r="A363" t="s">
        <v>30</v>
      </c>
      <c r="B363" s="1">
        <v>41697</v>
      </c>
      <c r="C363">
        <v>1.113778231126563E-2</v>
      </c>
      <c r="D363">
        <v>0</v>
      </c>
      <c r="E363">
        <v>0</v>
      </c>
      <c r="F363">
        <v>0</v>
      </c>
    </row>
    <row r="364" spans="1:6" x14ac:dyDescent="0.2">
      <c r="A364" t="s">
        <v>30</v>
      </c>
      <c r="B364" s="1">
        <v>41698</v>
      </c>
      <c r="C364">
        <v>2.9026273183874471E-3</v>
      </c>
      <c r="D364">
        <v>0</v>
      </c>
      <c r="E364">
        <v>0</v>
      </c>
      <c r="F364">
        <v>0</v>
      </c>
    </row>
    <row r="365" spans="1:6" x14ac:dyDescent="0.2">
      <c r="A365" t="s">
        <v>30</v>
      </c>
      <c r="B365" s="1">
        <v>41701</v>
      </c>
      <c r="C365">
        <v>-1.8701155572223033E-2</v>
      </c>
      <c r="D365">
        <v>0</v>
      </c>
      <c r="E365">
        <v>0</v>
      </c>
      <c r="F365">
        <v>0</v>
      </c>
    </row>
    <row r="366" spans="1:6" x14ac:dyDescent="0.2">
      <c r="A366" t="s">
        <v>30</v>
      </c>
      <c r="B366" s="1">
        <v>41702</v>
      </c>
      <c r="C366">
        <v>3.5543850437561694E-3</v>
      </c>
      <c r="D366">
        <v>0</v>
      </c>
      <c r="E366">
        <v>0</v>
      </c>
      <c r="F366">
        <v>0</v>
      </c>
    </row>
    <row r="367" spans="1:6" x14ac:dyDescent="0.2">
      <c r="A367" t="s">
        <v>30</v>
      </c>
      <c r="B367" s="1">
        <v>41703</v>
      </c>
      <c r="C367">
        <v>8.8168116590471666E-3</v>
      </c>
      <c r="D367">
        <v>0</v>
      </c>
      <c r="E367">
        <v>0</v>
      </c>
      <c r="F367">
        <v>0</v>
      </c>
    </row>
    <row r="368" spans="1:6" x14ac:dyDescent="0.2">
      <c r="A368" t="s">
        <v>30</v>
      </c>
      <c r="B368" s="1">
        <v>41704</v>
      </c>
      <c r="C368">
        <v>1.7180714733690586E-3</v>
      </c>
      <c r="D368">
        <v>0</v>
      </c>
      <c r="E368">
        <v>0</v>
      </c>
      <c r="F368">
        <v>0</v>
      </c>
    </row>
    <row r="369" spans="1:6" x14ac:dyDescent="0.2">
      <c r="A369" t="s">
        <v>30</v>
      </c>
      <c r="B369" s="1">
        <v>41705</v>
      </c>
      <c r="C369">
        <v>2.2371192605679714E-4</v>
      </c>
      <c r="D369">
        <v>0</v>
      </c>
      <c r="E369">
        <v>0</v>
      </c>
      <c r="F369">
        <v>0</v>
      </c>
    </row>
    <row r="370" spans="1:6" x14ac:dyDescent="0.2">
      <c r="A370" t="s">
        <v>30</v>
      </c>
      <c r="B370" s="1">
        <v>41708</v>
      </c>
      <c r="C370">
        <v>-4.1004679874481424E-3</v>
      </c>
      <c r="D370">
        <v>0</v>
      </c>
      <c r="E370">
        <v>0</v>
      </c>
      <c r="F370">
        <v>0</v>
      </c>
    </row>
    <row r="371" spans="1:6" x14ac:dyDescent="0.2">
      <c r="A371" t="s">
        <v>30</v>
      </c>
      <c r="B371" s="1">
        <v>41709</v>
      </c>
      <c r="C371">
        <v>-7.8603974660335259E-3</v>
      </c>
      <c r="D371">
        <v>0</v>
      </c>
      <c r="E371">
        <v>0</v>
      </c>
      <c r="F371">
        <v>0</v>
      </c>
    </row>
    <row r="372" spans="1:6" x14ac:dyDescent="0.2">
      <c r="A372" t="s">
        <v>30</v>
      </c>
      <c r="B372" s="1">
        <v>41710</v>
      </c>
      <c r="C372">
        <v>4.5272416133824246E-4</v>
      </c>
      <c r="D372">
        <v>0</v>
      </c>
      <c r="E372">
        <v>0</v>
      </c>
      <c r="F372">
        <v>0</v>
      </c>
    </row>
    <row r="373" spans="1:6" x14ac:dyDescent="0.2">
      <c r="A373" t="s">
        <v>30</v>
      </c>
      <c r="B373" s="1">
        <v>41711</v>
      </c>
      <c r="C373">
        <v>-1.3273899317651366E-2</v>
      </c>
      <c r="D373">
        <v>0</v>
      </c>
      <c r="E373">
        <v>0</v>
      </c>
      <c r="F373">
        <v>0</v>
      </c>
    </row>
    <row r="374" spans="1:6" x14ac:dyDescent="0.2">
      <c r="A374" t="s">
        <v>30</v>
      </c>
      <c r="B374" s="1">
        <v>41712</v>
      </c>
      <c r="C374">
        <v>-7.4905776573469555E-3</v>
      </c>
      <c r="D374">
        <v>0</v>
      </c>
      <c r="E374">
        <v>0</v>
      </c>
      <c r="F374">
        <v>0</v>
      </c>
    </row>
    <row r="375" spans="1:6" x14ac:dyDescent="0.2">
      <c r="A375" t="s">
        <v>30</v>
      </c>
      <c r="B375" s="1">
        <v>41715</v>
      </c>
      <c r="C375">
        <v>1.8790763349587E-2</v>
      </c>
      <c r="D375">
        <v>1.8777683107600002E-2</v>
      </c>
      <c r="E375">
        <v>0</v>
      </c>
      <c r="F375">
        <v>0</v>
      </c>
    </row>
    <row r="376" spans="1:6" x14ac:dyDescent="0.2">
      <c r="A376" t="s">
        <v>30</v>
      </c>
      <c r="B376" s="1">
        <v>41716</v>
      </c>
      <c r="C376">
        <v>3.5527729684664273E-3</v>
      </c>
      <c r="D376">
        <v>3.5503454676199999E-3</v>
      </c>
      <c r="E376">
        <v>0</v>
      </c>
      <c r="F376">
        <v>0</v>
      </c>
    </row>
    <row r="377" spans="1:6" x14ac:dyDescent="0.2">
      <c r="A377" t="s">
        <v>30</v>
      </c>
      <c r="B377" s="1">
        <v>41717</v>
      </c>
      <c r="C377">
        <v>-1.1373819449338175E-2</v>
      </c>
      <c r="D377">
        <v>0</v>
      </c>
      <c r="E377">
        <v>0</v>
      </c>
      <c r="F377">
        <v>0</v>
      </c>
    </row>
    <row r="378" spans="1:6" x14ac:dyDescent="0.2">
      <c r="A378" t="s">
        <v>30</v>
      </c>
      <c r="B378" s="1">
        <v>41718</v>
      </c>
      <c r="C378">
        <v>9.1427853026780515E-3</v>
      </c>
      <c r="D378">
        <v>0</v>
      </c>
      <c r="E378">
        <v>0</v>
      </c>
      <c r="F378">
        <v>0</v>
      </c>
    </row>
    <row r="379" spans="1:6" x14ac:dyDescent="0.2">
      <c r="A379" t="s">
        <v>30</v>
      </c>
      <c r="B379" s="1">
        <v>41719</v>
      </c>
      <c r="C379">
        <v>5.209472460790586E-3</v>
      </c>
      <c r="D379">
        <v>0</v>
      </c>
      <c r="E379">
        <v>0</v>
      </c>
      <c r="F379">
        <v>0</v>
      </c>
    </row>
    <row r="380" spans="1:6" x14ac:dyDescent="0.2">
      <c r="A380" t="s">
        <v>30</v>
      </c>
      <c r="B380" s="1">
        <v>41722</v>
      </c>
      <c r="C380">
        <v>-5.2575828287151965E-3</v>
      </c>
      <c r="D380">
        <v>0</v>
      </c>
      <c r="E380">
        <v>0</v>
      </c>
      <c r="F380">
        <v>0</v>
      </c>
    </row>
    <row r="381" spans="1:6" x14ac:dyDescent="0.2">
      <c r="A381" t="s">
        <v>30</v>
      </c>
      <c r="B381" s="1">
        <v>41723</v>
      </c>
      <c r="C381">
        <v>1.2382869446188834E-2</v>
      </c>
      <c r="D381">
        <v>0</v>
      </c>
      <c r="E381">
        <v>0</v>
      </c>
      <c r="F381">
        <v>0</v>
      </c>
    </row>
    <row r="382" spans="1:6" x14ac:dyDescent="0.2">
      <c r="A382" t="s">
        <v>30</v>
      </c>
      <c r="B382" s="1">
        <v>41724</v>
      </c>
      <c r="C382">
        <v>-7.2344312281955661E-3</v>
      </c>
      <c r="D382">
        <v>0</v>
      </c>
      <c r="E382">
        <v>0</v>
      </c>
      <c r="F382">
        <v>0</v>
      </c>
    </row>
    <row r="383" spans="1:6" x14ac:dyDescent="0.2">
      <c r="A383" t="s">
        <v>30</v>
      </c>
      <c r="B383" s="1">
        <v>41725</v>
      </c>
      <c r="C383">
        <v>-1.8781313430167896E-3</v>
      </c>
      <c r="D383">
        <v>0</v>
      </c>
      <c r="E383">
        <v>0</v>
      </c>
      <c r="F383">
        <v>0</v>
      </c>
    </row>
    <row r="384" spans="1:6" x14ac:dyDescent="0.2">
      <c r="A384" t="s">
        <v>30</v>
      </c>
      <c r="B384" s="1">
        <v>41726</v>
      </c>
      <c r="C384">
        <v>1.0236259545899688E-2</v>
      </c>
      <c r="D384">
        <v>0</v>
      </c>
      <c r="E384">
        <v>0</v>
      </c>
      <c r="F384">
        <v>0</v>
      </c>
    </row>
    <row r="385" spans="1:6" x14ac:dyDescent="0.2">
      <c r="A385" t="s">
        <v>30</v>
      </c>
      <c r="B385" s="1">
        <v>41729</v>
      </c>
      <c r="C385">
        <v>1.0877579957306528E-2</v>
      </c>
      <c r="D385">
        <v>0</v>
      </c>
      <c r="E385">
        <v>0</v>
      </c>
      <c r="F385">
        <v>0</v>
      </c>
    </row>
    <row r="386" spans="1:6" x14ac:dyDescent="0.2">
      <c r="A386" t="s">
        <v>30</v>
      </c>
      <c r="B386" s="1">
        <v>41730</v>
      </c>
      <c r="C386">
        <v>6.4120974878790161E-3</v>
      </c>
      <c r="D386">
        <v>0</v>
      </c>
      <c r="E386">
        <v>0</v>
      </c>
      <c r="F386">
        <v>0</v>
      </c>
    </row>
    <row r="387" spans="1:6" x14ac:dyDescent="0.2">
      <c r="A387" t="s">
        <v>30</v>
      </c>
      <c r="B387" s="1">
        <v>41731</v>
      </c>
      <c r="C387">
        <v>-3.8813328242558775E-3</v>
      </c>
      <c r="D387">
        <v>0</v>
      </c>
      <c r="E387">
        <v>0</v>
      </c>
      <c r="F387">
        <v>0</v>
      </c>
    </row>
    <row r="388" spans="1:6" x14ac:dyDescent="0.2">
      <c r="A388" t="s">
        <v>30</v>
      </c>
      <c r="B388" s="1">
        <v>41732</v>
      </c>
      <c r="C388">
        <v>1.0292525990589897E-3</v>
      </c>
      <c r="D388">
        <v>0</v>
      </c>
      <c r="E388">
        <v>0</v>
      </c>
      <c r="F388">
        <v>0</v>
      </c>
    </row>
    <row r="389" spans="1:6" x14ac:dyDescent="0.2">
      <c r="A389" t="s">
        <v>30</v>
      </c>
      <c r="B389" s="1">
        <v>41733</v>
      </c>
      <c r="C389">
        <v>-2.056388654750402E-3</v>
      </c>
      <c r="D389">
        <v>0</v>
      </c>
      <c r="E389">
        <v>0</v>
      </c>
      <c r="F389">
        <v>0</v>
      </c>
    </row>
    <row r="390" spans="1:6" x14ac:dyDescent="0.2">
      <c r="A390" t="s">
        <v>30</v>
      </c>
      <c r="B390" s="1">
        <v>41736</v>
      </c>
      <c r="C390">
        <v>-1.0744693250785586E-2</v>
      </c>
      <c r="D390">
        <v>0</v>
      </c>
      <c r="E390">
        <v>0</v>
      </c>
      <c r="F390">
        <v>0</v>
      </c>
    </row>
    <row r="391" spans="1:6" x14ac:dyDescent="0.2">
      <c r="A391" t="s">
        <v>30</v>
      </c>
      <c r="B391" s="1">
        <v>41737</v>
      </c>
      <c r="C391">
        <v>3.2732973086130558E-3</v>
      </c>
      <c r="D391">
        <v>0</v>
      </c>
      <c r="E391">
        <v>0</v>
      </c>
      <c r="F391">
        <v>0</v>
      </c>
    </row>
    <row r="392" spans="1:6" x14ac:dyDescent="0.2">
      <c r="A392" t="s">
        <v>30</v>
      </c>
      <c r="B392" s="1">
        <v>41738</v>
      </c>
      <c r="C392">
        <v>7.4150404331366831E-3</v>
      </c>
      <c r="D392">
        <v>0</v>
      </c>
      <c r="E392">
        <v>0</v>
      </c>
      <c r="F392">
        <v>0</v>
      </c>
    </row>
    <row r="393" spans="1:6" x14ac:dyDescent="0.2">
      <c r="A393" t="s">
        <v>30</v>
      </c>
      <c r="B393" s="1">
        <v>41739</v>
      </c>
      <c r="C393">
        <v>-1.376406451506196E-2</v>
      </c>
      <c r="D393">
        <v>0</v>
      </c>
      <c r="E393">
        <v>0</v>
      </c>
      <c r="F393">
        <v>0</v>
      </c>
    </row>
    <row r="394" spans="1:6" x14ac:dyDescent="0.2">
      <c r="A394" t="s">
        <v>30</v>
      </c>
      <c r="B394" s="1">
        <v>41740</v>
      </c>
      <c r="C394">
        <v>-1.1791834009945374E-2</v>
      </c>
      <c r="D394">
        <v>0</v>
      </c>
      <c r="E394">
        <v>0</v>
      </c>
      <c r="F394">
        <v>0</v>
      </c>
    </row>
    <row r="395" spans="1:6" x14ac:dyDescent="0.2">
      <c r="A395" t="s">
        <v>30</v>
      </c>
      <c r="B395" s="1">
        <v>41743</v>
      </c>
      <c r="C395">
        <v>5.7397030481151131E-3</v>
      </c>
      <c r="D395">
        <v>0</v>
      </c>
      <c r="E395">
        <v>0</v>
      </c>
      <c r="F395">
        <v>0</v>
      </c>
    </row>
    <row r="396" spans="1:6" x14ac:dyDescent="0.2">
      <c r="A396" t="s">
        <v>30</v>
      </c>
      <c r="B396" s="1">
        <v>41744</v>
      </c>
      <c r="C396">
        <v>7.0585921785731483E-3</v>
      </c>
      <c r="D396">
        <v>0</v>
      </c>
      <c r="E396">
        <v>0</v>
      </c>
      <c r="F396">
        <v>0</v>
      </c>
    </row>
    <row r="397" spans="1:6" x14ac:dyDescent="0.2">
      <c r="A397" t="s">
        <v>30</v>
      </c>
      <c r="B397" s="1">
        <v>41745</v>
      </c>
      <c r="C397">
        <v>1.9983441882972994E-2</v>
      </c>
      <c r="D397">
        <v>0</v>
      </c>
      <c r="E397">
        <v>0</v>
      </c>
      <c r="F397">
        <v>0</v>
      </c>
    </row>
    <row r="398" spans="1:6" x14ac:dyDescent="0.2">
      <c r="A398" t="s">
        <v>30</v>
      </c>
      <c r="B398" s="1">
        <v>41746</v>
      </c>
      <c r="C398">
        <v>7.0180039643213616E-3</v>
      </c>
      <c r="D398">
        <v>0</v>
      </c>
      <c r="E398">
        <v>0</v>
      </c>
      <c r="F398">
        <v>0</v>
      </c>
    </row>
    <row r="399" spans="1:6" x14ac:dyDescent="0.2">
      <c r="A399" t="s">
        <v>30</v>
      </c>
      <c r="B399" s="1">
        <v>41750</v>
      </c>
      <c r="C399">
        <v>6.4609316645546115E-3</v>
      </c>
      <c r="D399">
        <v>0</v>
      </c>
      <c r="E399">
        <v>0</v>
      </c>
      <c r="F399">
        <v>0</v>
      </c>
    </row>
    <row r="400" spans="1:6" x14ac:dyDescent="0.2">
      <c r="A400" t="s">
        <v>30</v>
      </c>
      <c r="B400" s="1">
        <v>41751</v>
      </c>
      <c r="C400">
        <v>1.9474754151318086E-3</v>
      </c>
      <c r="D400">
        <v>0</v>
      </c>
      <c r="E400">
        <v>0</v>
      </c>
      <c r="F400">
        <v>0</v>
      </c>
    </row>
    <row r="401" spans="1:6" x14ac:dyDescent="0.2">
      <c r="A401" t="s">
        <v>30</v>
      </c>
      <c r="B401" s="1">
        <v>41752</v>
      </c>
      <c r="C401">
        <v>-6.4789670879871119E-3</v>
      </c>
      <c r="D401">
        <v>0</v>
      </c>
      <c r="E401">
        <v>0</v>
      </c>
      <c r="F401">
        <v>0</v>
      </c>
    </row>
    <row r="402" spans="1:6" x14ac:dyDescent="0.2">
      <c r="A402" t="s">
        <v>30</v>
      </c>
      <c r="B402" s="1">
        <v>41753</v>
      </c>
      <c r="C402">
        <v>-9.7093687896143283E-3</v>
      </c>
      <c r="D402">
        <v>-9.7095947428700001E-3</v>
      </c>
      <c r="E402">
        <v>-9.7095520500599993E-3</v>
      </c>
      <c r="F402">
        <v>0</v>
      </c>
    </row>
    <row r="403" spans="1:6" x14ac:dyDescent="0.2">
      <c r="A403" t="s">
        <v>30</v>
      </c>
      <c r="B403" s="1">
        <v>41754</v>
      </c>
      <c r="C403">
        <v>-6.5851555475179336E-4</v>
      </c>
      <c r="D403">
        <v>-6.5853102976700002E-4</v>
      </c>
      <c r="E403">
        <v>-6.5852810583400001E-4</v>
      </c>
      <c r="F403">
        <v>0</v>
      </c>
    </row>
    <row r="404" spans="1:6" x14ac:dyDescent="0.2">
      <c r="A404" t="s">
        <v>30</v>
      </c>
      <c r="B404" s="1">
        <v>41757</v>
      </c>
      <c r="C404">
        <v>4.905512819648448E-3</v>
      </c>
      <c r="D404">
        <v>0</v>
      </c>
      <c r="E404">
        <v>0</v>
      </c>
      <c r="F404">
        <v>0</v>
      </c>
    </row>
    <row r="405" spans="1:6" x14ac:dyDescent="0.2">
      <c r="A405" t="s">
        <v>30</v>
      </c>
      <c r="B405" s="1">
        <v>41758</v>
      </c>
      <c r="C405">
        <v>2.3314943206726407E-3</v>
      </c>
      <c r="D405">
        <v>0</v>
      </c>
      <c r="E405">
        <v>0</v>
      </c>
      <c r="F405">
        <v>0</v>
      </c>
    </row>
    <row r="406" spans="1:6" x14ac:dyDescent="0.2">
      <c r="A406" t="s">
        <v>30</v>
      </c>
      <c r="B406" s="1">
        <v>41759</v>
      </c>
      <c r="C406">
        <v>1.1194217164492912E-2</v>
      </c>
      <c r="D406">
        <v>0</v>
      </c>
      <c r="E406">
        <v>0</v>
      </c>
      <c r="F406">
        <v>0</v>
      </c>
    </row>
    <row r="407" spans="1:6" x14ac:dyDescent="0.2">
      <c r="A407" t="s">
        <v>30</v>
      </c>
      <c r="B407" s="1">
        <v>41760</v>
      </c>
      <c r="C407">
        <v>1.2364224345353222E-2</v>
      </c>
      <c r="D407">
        <v>0</v>
      </c>
      <c r="E407">
        <v>0</v>
      </c>
      <c r="F407">
        <v>0</v>
      </c>
    </row>
    <row r="408" spans="1:6" x14ac:dyDescent="0.2">
      <c r="A408" t="s">
        <v>30</v>
      </c>
      <c r="B408" s="1">
        <v>41761</v>
      </c>
      <c r="C408">
        <v>-4.8994883698121614E-3</v>
      </c>
      <c r="D408">
        <v>0</v>
      </c>
      <c r="E408">
        <v>0</v>
      </c>
      <c r="F408">
        <v>0</v>
      </c>
    </row>
    <row r="409" spans="1:6" x14ac:dyDescent="0.2">
      <c r="A409" t="s">
        <v>30</v>
      </c>
      <c r="B409" s="1">
        <v>41764</v>
      </c>
      <c r="C409">
        <v>3.4964777654923123E-3</v>
      </c>
      <c r="D409">
        <v>0</v>
      </c>
      <c r="E409">
        <v>0</v>
      </c>
      <c r="F409">
        <v>0</v>
      </c>
    </row>
    <row r="410" spans="1:6" x14ac:dyDescent="0.2">
      <c r="A410" t="s">
        <v>30</v>
      </c>
      <c r="B410" s="1">
        <v>41765</v>
      </c>
      <c r="C410">
        <v>-9.386264096387556E-3</v>
      </c>
      <c r="D410">
        <v>0</v>
      </c>
      <c r="E410">
        <v>0</v>
      </c>
      <c r="F410">
        <v>0</v>
      </c>
    </row>
    <row r="411" spans="1:6" x14ac:dyDescent="0.2">
      <c r="A411" t="s">
        <v>30</v>
      </c>
      <c r="B411" s="1">
        <v>41766</v>
      </c>
      <c r="C411">
        <v>1.3279637532190953E-2</v>
      </c>
      <c r="D411">
        <v>1.32670612711E-2</v>
      </c>
      <c r="E411">
        <v>1.3267319689999999E-2</v>
      </c>
      <c r="F411">
        <v>0</v>
      </c>
    </row>
    <row r="412" spans="1:6" x14ac:dyDescent="0.2">
      <c r="A412" t="s">
        <v>30</v>
      </c>
      <c r="B412" s="1">
        <v>41767</v>
      </c>
      <c r="C412">
        <v>-2.1960734993822241E-3</v>
      </c>
      <c r="D412">
        <v>0</v>
      </c>
      <c r="E412">
        <v>-2.1940631513499998E-3</v>
      </c>
      <c r="F412">
        <v>0</v>
      </c>
    </row>
    <row r="413" spans="1:6" x14ac:dyDescent="0.2">
      <c r="A413" t="s">
        <v>30</v>
      </c>
      <c r="B413" s="1">
        <v>41768</v>
      </c>
      <c r="C413">
        <v>3.6208467574965313E-3</v>
      </c>
      <c r="D413">
        <v>0</v>
      </c>
      <c r="E413">
        <v>0</v>
      </c>
      <c r="F413">
        <v>0</v>
      </c>
    </row>
    <row r="414" spans="1:6" x14ac:dyDescent="0.2">
      <c r="A414" t="s">
        <v>30</v>
      </c>
      <c r="B414" s="1">
        <v>41771</v>
      </c>
      <c r="C414">
        <v>1.0469646311366055E-2</v>
      </c>
      <c r="D414">
        <v>0</v>
      </c>
      <c r="E414">
        <v>0</v>
      </c>
      <c r="F414">
        <v>0</v>
      </c>
    </row>
    <row r="415" spans="1:6" x14ac:dyDescent="0.2">
      <c r="A415" t="s">
        <v>30</v>
      </c>
      <c r="B415" s="1">
        <v>41772</v>
      </c>
      <c r="C415">
        <v>-2.7303079264407774E-3</v>
      </c>
      <c r="D415">
        <v>0</v>
      </c>
      <c r="E415">
        <v>0</v>
      </c>
      <c r="F415">
        <v>0</v>
      </c>
    </row>
    <row r="416" spans="1:6" x14ac:dyDescent="0.2">
      <c r="A416" t="s">
        <v>30</v>
      </c>
      <c r="B416" s="1">
        <v>41773</v>
      </c>
      <c r="C416">
        <v>-5.8265636435305326E-3</v>
      </c>
      <c r="D416">
        <v>0</v>
      </c>
      <c r="E416">
        <v>0</v>
      </c>
      <c r="F416">
        <v>0</v>
      </c>
    </row>
    <row r="417" spans="1:6" x14ac:dyDescent="0.2">
      <c r="A417" t="s">
        <v>30</v>
      </c>
      <c r="B417" s="1">
        <v>41774</v>
      </c>
      <c r="C417">
        <v>-4.377880843513887E-3</v>
      </c>
      <c r="D417">
        <v>0</v>
      </c>
      <c r="E417">
        <v>0</v>
      </c>
      <c r="F417">
        <v>0</v>
      </c>
    </row>
    <row r="418" spans="1:6" x14ac:dyDescent="0.2">
      <c r="A418" t="s">
        <v>30</v>
      </c>
      <c r="B418" s="1">
        <v>41775</v>
      </c>
      <c r="C418">
        <v>1.0638220061867172E-3</v>
      </c>
      <c r="D418">
        <v>0</v>
      </c>
      <c r="E418">
        <v>0</v>
      </c>
      <c r="F418">
        <v>0</v>
      </c>
    </row>
    <row r="419" spans="1:6" x14ac:dyDescent="0.2">
      <c r="A419" t="s">
        <v>30</v>
      </c>
      <c r="B419" s="1">
        <v>41778</v>
      </c>
      <c r="C419">
        <v>3.8256893697319783E-3</v>
      </c>
      <c r="D419">
        <v>0</v>
      </c>
      <c r="E419">
        <v>0</v>
      </c>
      <c r="F419">
        <v>0</v>
      </c>
    </row>
    <row r="420" spans="1:6" x14ac:dyDescent="0.2">
      <c r="A420" t="s">
        <v>30</v>
      </c>
      <c r="B420" s="1">
        <v>41779</v>
      </c>
      <c r="C420">
        <v>-1.0162957998903774E-2</v>
      </c>
      <c r="D420">
        <v>0</v>
      </c>
      <c r="E420">
        <v>0</v>
      </c>
      <c r="F420">
        <v>0</v>
      </c>
    </row>
    <row r="421" spans="1:6" x14ac:dyDescent="0.2">
      <c r="A421" t="s">
        <v>30</v>
      </c>
      <c r="B421" s="1">
        <v>41780</v>
      </c>
      <c r="C421">
        <v>3.0659311093198349E-3</v>
      </c>
      <c r="D421">
        <v>0</v>
      </c>
      <c r="E421">
        <v>0</v>
      </c>
      <c r="F421">
        <v>0</v>
      </c>
    </row>
    <row r="422" spans="1:6" x14ac:dyDescent="0.2">
      <c r="A422" t="s">
        <v>30</v>
      </c>
      <c r="B422" s="1">
        <v>41781</v>
      </c>
      <c r="C422">
        <v>-2.4878975988941311E-3</v>
      </c>
      <c r="D422">
        <v>0</v>
      </c>
      <c r="E422">
        <v>0</v>
      </c>
      <c r="F422">
        <v>0</v>
      </c>
    </row>
    <row r="423" spans="1:6" x14ac:dyDescent="0.2">
      <c r="A423" t="s">
        <v>30</v>
      </c>
      <c r="B423" s="1">
        <v>41782</v>
      </c>
      <c r="C423">
        <v>5.9145863339445052E-3</v>
      </c>
      <c r="D423">
        <v>0</v>
      </c>
      <c r="E423">
        <v>0</v>
      </c>
      <c r="F423">
        <v>0</v>
      </c>
    </row>
    <row r="424" spans="1:6" x14ac:dyDescent="0.2">
      <c r="A424" t="s">
        <v>30</v>
      </c>
      <c r="B424" s="1">
        <v>41786</v>
      </c>
      <c r="C424">
        <v>2.125232418757267E-3</v>
      </c>
      <c r="D424">
        <v>0</v>
      </c>
      <c r="E424">
        <v>0</v>
      </c>
      <c r="F424">
        <v>0</v>
      </c>
    </row>
    <row r="425" spans="1:6" x14ac:dyDescent="0.2">
      <c r="A425" t="s">
        <v>30</v>
      </c>
      <c r="B425" s="1">
        <v>41787</v>
      </c>
      <c r="C425">
        <v>-7.069084614720588E-5</v>
      </c>
      <c r="D425">
        <v>0</v>
      </c>
      <c r="E425">
        <v>0</v>
      </c>
      <c r="F425">
        <v>0</v>
      </c>
    </row>
    <row r="426" spans="1:6" x14ac:dyDescent="0.2">
      <c r="A426" t="s">
        <v>30</v>
      </c>
      <c r="B426" s="1">
        <v>41788</v>
      </c>
      <c r="C426">
        <v>6.7868009948452478E-3</v>
      </c>
      <c r="D426">
        <v>0</v>
      </c>
      <c r="E426">
        <v>0</v>
      </c>
      <c r="F426">
        <v>0</v>
      </c>
    </row>
    <row r="427" spans="1:6" x14ac:dyDescent="0.2">
      <c r="A427" t="s">
        <v>30</v>
      </c>
      <c r="B427" s="1">
        <v>41789</v>
      </c>
      <c r="C427">
        <v>1.1235084707342624E-3</v>
      </c>
      <c r="D427">
        <v>0</v>
      </c>
      <c r="E427">
        <v>0</v>
      </c>
      <c r="F427">
        <v>0</v>
      </c>
    </row>
    <row r="428" spans="1:6" x14ac:dyDescent="0.2">
      <c r="A428" t="s">
        <v>30</v>
      </c>
      <c r="B428" s="1">
        <v>41792</v>
      </c>
      <c r="C428">
        <v>-1.6132309480449468E-3</v>
      </c>
      <c r="D428">
        <v>0</v>
      </c>
      <c r="E428">
        <v>0</v>
      </c>
      <c r="F428">
        <v>0</v>
      </c>
    </row>
    <row r="429" spans="1:6" x14ac:dyDescent="0.2">
      <c r="A429" t="s">
        <v>30</v>
      </c>
      <c r="B429" s="1">
        <v>41793</v>
      </c>
      <c r="C429">
        <v>4.0044672626293812E-3</v>
      </c>
      <c r="D429">
        <v>0</v>
      </c>
      <c r="E429">
        <v>0</v>
      </c>
      <c r="F429">
        <v>0</v>
      </c>
    </row>
    <row r="430" spans="1:6" x14ac:dyDescent="0.2">
      <c r="A430" t="s">
        <v>30</v>
      </c>
      <c r="B430" s="1">
        <v>41794</v>
      </c>
      <c r="C430">
        <v>-4.4083370908170605E-3</v>
      </c>
      <c r="D430">
        <v>0</v>
      </c>
      <c r="E430">
        <v>0</v>
      </c>
      <c r="F430">
        <v>0</v>
      </c>
    </row>
    <row r="431" spans="1:6" x14ac:dyDescent="0.2">
      <c r="A431" t="s">
        <v>30</v>
      </c>
      <c r="B431" s="1">
        <v>41795</v>
      </c>
      <c r="C431">
        <v>1.0191098466707989E-2</v>
      </c>
      <c r="D431">
        <v>0</v>
      </c>
      <c r="E431">
        <v>0</v>
      </c>
      <c r="F431">
        <v>0</v>
      </c>
    </row>
    <row r="432" spans="1:6" x14ac:dyDescent="0.2">
      <c r="A432" t="s">
        <v>30</v>
      </c>
      <c r="B432" s="1">
        <v>41796</v>
      </c>
      <c r="C432">
        <v>6.470419028789972E-3</v>
      </c>
      <c r="D432">
        <v>0</v>
      </c>
      <c r="E432">
        <v>0</v>
      </c>
      <c r="F432">
        <v>0</v>
      </c>
    </row>
    <row r="433" spans="1:6" x14ac:dyDescent="0.2">
      <c r="A433" t="s">
        <v>30</v>
      </c>
      <c r="B433" s="1">
        <v>41799</v>
      </c>
      <c r="C433">
        <v>4.7006439388249882E-3</v>
      </c>
      <c r="D433">
        <v>0</v>
      </c>
      <c r="E433">
        <v>0</v>
      </c>
      <c r="F433">
        <v>0</v>
      </c>
    </row>
    <row r="434" spans="1:6" x14ac:dyDescent="0.2">
      <c r="A434" t="s">
        <v>30</v>
      </c>
      <c r="B434" s="1">
        <v>41800</v>
      </c>
      <c r="C434">
        <v>-2.4081293276318983E-3</v>
      </c>
      <c r="D434">
        <v>0</v>
      </c>
      <c r="E434">
        <v>0</v>
      </c>
      <c r="F434">
        <v>0</v>
      </c>
    </row>
    <row r="435" spans="1:6" x14ac:dyDescent="0.2">
      <c r="A435" t="s">
        <v>30</v>
      </c>
      <c r="B435" s="1">
        <v>41801</v>
      </c>
      <c r="C435">
        <v>-3.862307861043818E-3</v>
      </c>
      <c r="D435">
        <v>0</v>
      </c>
      <c r="E435">
        <v>0</v>
      </c>
      <c r="F435">
        <v>0</v>
      </c>
    </row>
    <row r="436" spans="1:6" x14ac:dyDescent="0.2">
      <c r="A436" t="s">
        <v>30</v>
      </c>
      <c r="B436" s="1">
        <v>41802</v>
      </c>
      <c r="C436">
        <v>-9.2777846136584703E-3</v>
      </c>
      <c r="D436">
        <v>0</v>
      </c>
      <c r="E436">
        <v>0</v>
      </c>
      <c r="F436">
        <v>0</v>
      </c>
    </row>
    <row r="437" spans="1:6" x14ac:dyDescent="0.2">
      <c r="A437" t="s">
        <v>30</v>
      </c>
      <c r="B437" s="1">
        <v>41803</v>
      </c>
      <c r="C437">
        <v>2.0266818776134309E-3</v>
      </c>
      <c r="D437">
        <v>2.0261575011399999E-3</v>
      </c>
      <c r="E437">
        <v>2.02589318405E-3</v>
      </c>
      <c r="F437">
        <v>2.02669561667E-3</v>
      </c>
    </row>
    <row r="438" spans="1:6" x14ac:dyDescent="0.2">
      <c r="A438" t="s">
        <v>30</v>
      </c>
      <c r="B438" s="1">
        <v>41806</v>
      </c>
      <c r="C438">
        <v>-2.7897693045762382E-4</v>
      </c>
      <c r="D438">
        <v>-2.78904894913E-4</v>
      </c>
      <c r="E438">
        <v>-2.7886858466300002E-4</v>
      </c>
      <c r="F438">
        <v>-2.78978817842E-4</v>
      </c>
    </row>
    <row r="439" spans="1:6" x14ac:dyDescent="0.2">
      <c r="A439" t="s">
        <v>30</v>
      </c>
      <c r="B439" s="1">
        <v>41807</v>
      </c>
      <c r="C439">
        <v>2.5812567178070548E-3</v>
      </c>
      <c r="D439">
        <v>0</v>
      </c>
      <c r="E439">
        <v>0</v>
      </c>
      <c r="F439">
        <v>2.5812741858599999E-3</v>
      </c>
    </row>
    <row r="440" spans="1:6" x14ac:dyDescent="0.2">
      <c r="A440" t="s">
        <v>30</v>
      </c>
      <c r="B440" s="1">
        <v>41808</v>
      </c>
      <c r="C440">
        <v>4.4533811648068081E-3</v>
      </c>
      <c r="D440">
        <v>4.4531831943099998E-3</v>
      </c>
      <c r="E440">
        <v>4.4525908216099998E-3</v>
      </c>
      <c r="F440">
        <v>4.4534112244399996E-3</v>
      </c>
    </row>
    <row r="441" spans="1:6" x14ac:dyDescent="0.2">
      <c r="A441" t="s">
        <v>30</v>
      </c>
      <c r="B441" s="1">
        <v>41809</v>
      </c>
      <c r="C441">
        <v>1.1084091228909659E-3</v>
      </c>
      <c r="D441">
        <v>0</v>
      </c>
      <c r="E441">
        <v>1.1082132851000001E-3</v>
      </c>
      <c r="F441">
        <v>1.10841657131E-3</v>
      </c>
    </row>
    <row r="442" spans="1:6" x14ac:dyDescent="0.2">
      <c r="A442" t="s">
        <v>30</v>
      </c>
      <c r="B442" s="1">
        <v>41810</v>
      </c>
      <c r="C442">
        <v>4.6363242580013918E-3</v>
      </c>
      <c r="D442">
        <v>0</v>
      </c>
      <c r="E442">
        <v>4.6355060020199998E-3</v>
      </c>
      <c r="F442">
        <v>4.63635537922E-3</v>
      </c>
    </row>
    <row r="443" spans="1:6" x14ac:dyDescent="0.2">
      <c r="A443" t="s">
        <v>30</v>
      </c>
      <c r="B443" s="1">
        <v>41813</v>
      </c>
      <c r="C443">
        <v>-7.3701088245704451E-3</v>
      </c>
      <c r="D443">
        <v>0</v>
      </c>
      <c r="E443">
        <v>0</v>
      </c>
      <c r="F443">
        <v>-7.3701580679499997E-3</v>
      </c>
    </row>
    <row r="444" spans="1:6" x14ac:dyDescent="0.2">
      <c r="A444" t="s">
        <v>30</v>
      </c>
      <c r="B444" s="1">
        <v>41814</v>
      </c>
      <c r="C444">
        <v>-6.9390940507939132E-3</v>
      </c>
      <c r="D444">
        <v>0</v>
      </c>
      <c r="E444">
        <v>0</v>
      </c>
      <c r="F444">
        <v>-6.9391407585899997E-3</v>
      </c>
    </row>
    <row r="445" spans="1:6" x14ac:dyDescent="0.2">
      <c r="A445" t="s">
        <v>30</v>
      </c>
      <c r="B445" s="1">
        <v>41815</v>
      </c>
      <c r="C445">
        <v>3.9130456603065321E-3</v>
      </c>
      <c r="D445">
        <v>0</v>
      </c>
      <c r="E445">
        <v>0</v>
      </c>
      <c r="F445">
        <v>3.9130721834900002E-3</v>
      </c>
    </row>
    <row r="446" spans="1:6" x14ac:dyDescent="0.2">
      <c r="A446" t="s">
        <v>30</v>
      </c>
      <c r="B446" s="1">
        <v>41816</v>
      </c>
      <c r="C446">
        <v>5.568276309561083E-4</v>
      </c>
      <c r="D446">
        <v>0</v>
      </c>
      <c r="E446">
        <v>0</v>
      </c>
      <c r="F446">
        <v>5.5683139050200002E-4</v>
      </c>
    </row>
    <row r="447" spans="1:6" x14ac:dyDescent="0.2">
      <c r="A447" t="s">
        <v>30</v>
      </c>
      <c r="B447" s="1">
        <v>41817</v>
      </c>
      <c r="C447">
        <v>-2.7825887324887049E-4</v>
      </c>
      <c r="D447">
        <v>0</v>
      </c>
      <c r="E447">
        <v>0</v>
      </c>
      <c r="F447">
        <v>-2.7826075092999999E-4</v>
      </c>
    </row>
    <row r="448" spans="1:6" x14ac:dyDescent="0.2">
      <c r="A448" t="s">
        <v>30</v>
      </c>
      <c r="B448" s="1">
        <v>41820</v>
      </c>
      <c r="C448">
        <v>-3.1312836315046384E-3</v>
      </c>
      <c r="D448">
        <v>0</v>
      </c>
      <c r="E448">
        <v>0</v>
      </c>
      <c r="F448">
        <v>-3.1313047671800002E-3</v>
      </c>
    </row>
    <row r="449" spans="1:6" x14ac:dyDescent="0.2">
      <c r="A449" t="s">
        <v>30</v>
      </c>
      <c r="B449" s="1">
        <v>41821</v>
      </c>
      <c r="C449">
        <v>9.2139501436802728E-3</v>
      </c>
      <c r="D449">
        <v>0</v>
      </c>
      <c r="E449">
        <v>0</v>
      </c>
      <c r="F449">
        <v>9.2140125317599995E-3</v>
      </c>
    </row>
    <row r="450" spans="1:6" x14ac:dyDescent="0.2">
      <c r="A450" t="s">
        <v>30</v>
      </c>
      <c r="B450" s="1">
        <v>41822</v>
      </c>
      <c r="C450">
        <v>4.6340795465401102E-3</v>
      </c>
      <c r="D450">
        <v>0</v>
      </c>
      <c r="E450">
        <v>0</v>
      </c>
      <c r="F450">
        <v>4.6341106376300003E-3</v>
      </c>
    </row>
    <row r="451" spans="1:6" x14ac:dyDescent="0.2">
      <c r="A451" t="s">
        <v>30</v>
      </c>
      <c r="B451" s="1">
        <v>41823</v>
      </c>
      <c r="C451">
        <v>1.2392338861875788E-3</v>
      </c>
      <c r="D451">
        <v>0</v>
      </c>
      <c r="E451">
        <v>0</v>
      </c>
      <c r="F451">
        <v>1.23924216214E-3</v>
      </c>
    </row>
    <row r="452" spans="1:6" x14ac:dyDescent="0.2">
      <c r="A452" t="s">
        <v>30</v>
      </c>
      <c r="B452" s="1">
        <v>41827</v>
      </c>
      <c r="C452">
        <v>-3.438055795276757E-3</v>
      </c>
      <c r="D452">
        <v>0</v>
      </c>
      <c r="E452">
        <v>0</v>
      </c>
      <c r="F452">
        <v>-3.43807872716E-3</v>
      </c>
    </row>
    <row r="453" spans="1:6" x14ac:dyDescent="0.2">
      <c r="A453" t="s">
        <v>30</v>
      </c>
      <c r="B453" s="1">
        <v>41828</v>
      </c>
      <c r="C453">
        <v>-2.4149417612111547E-3</v>
      </c>
      <c r="D453">
        <v>0</v>
      </c>
      <c r="E453">
        <v>0</v>
      </c>
      <c r="F453">
        <v>-2.4149579244800001E-3</v>
      </c>
    </row>
    <row r="454" spans="1:6" x14ac:dyDescent="0.2">
      <c r="A454" t="s">
        <v>30</v>
      </c>
      <c r="B454" s="1">
        <v>41829</v>
      </c>
      <c r="C454">
        <v>8.299843963952933E-4</v>
      </c>
      <c r="D454">
        <v>0</v>
      </c>
      <c r="E454">
        <v>0</v>
      </c>
      <c r="F454">
        <v>8.2998996494999995E-4</v>
      </c>
    </row>
    <row r="455" spans="1:6" x14ac:dyDescent="0.2">
      <c r="A455" t="s">
        <v>30</v>
      </c>
      <c r="B455" s="1">
        <v>41830</v>
      </c>
      <c r="C455">
        <v>-5.4595326160526538E-3</v>
      </c>
      <c r="D455">
        <v>0</v>
      </c>
      <c r="E455">
        <v>0</v>
      </c>
      <c r="F455">
        <v>-5.4595692149200003E-3</v>
      </c>
    </row>
    <row r="456" spans="1:6" x14ac:dyDescent="0.2">
      <c r="A456" t="s">
        <v>30</v>
      </c>
      <c r="B456" s="1">
        <v>41831</v>
      </c>
      <c r="C456">
        <v>2.9184698086308987E-3</v>
      </c>
      <c r="D456">
        <v>0</v>
      </c>
      <c r="E456">
        <v>0</v>
      </c>
      <c r="F456">
        <v>2.91848948047E-3</v>
      </c>
    </row>
    <row r="457" spans="1:6" x14ac:dyDescent="0.2">
      <c r="A457" t="s">
        <v>30</v>
      </c>
      <c r="B457" s="1">
        <v>41834</v>
      </c>
      <c r="C457">
        <v>4.7806767106769758E-3</v>
      </c>
      <c r="D457">
        <v>0</v>
      </c>
      <c r="E457">
        <v>0</v>
      </c>
      <c r="F457">
        <v>4.78070884088E-3</v>
      </c>
    </row>
    <row r="458" spans="1:6" x14ac:dyDescent="0.2">
      <c r="A458" t="s">
        <v>30</v>
      </c>
      <c r="B458" s="1">
        <v>41835</v>
      </c>
      <c r="C458">
        <v>4.1373309415211189E-4</v>
      </c>
      <c r="D458">
        <v>0</v>
      </c>
      <c r="E458">
        <v>0</v>
      </c>
      <c r="F458">
        <v>4.1373586155900001E-4</v>
      </c>
    </row>
    <row r="459" spans="1:6" x14ac:dyDescent="0.2">
      <c r="A459" t="s">
        <v>30</v>
      </c>
      <c r="B459" s="1">
        <v>41836</v>
      </c>
      <c r="C459">
        <v>7.6508968126022918E-3</v>
      </c>
      <c r="D459">
        <v>0</v>
      </c>
      <c r="E459">
        <v>0</v>
      </c>
      <c r="F459">
        <v>7.6509479672999996E-3</v>
      </c>
    </row>
    <row r="460" spans="1:6" x14ac:dyDescent="0.2">
      <c r="A460" t="s">
        <v>30</v>
      </c>
      <c r="B460" s="1">
        <v>41837</v>
      </c>
      <c r="C460">
        <v>-1.7990159700475118E-2</v>
      </c>
      <c r="D460">
        <v>0</v>
      </c>
      <c r="E460">
        <v>0</v>
      </c>
      <c r="F460">
        <v>-1.7990279071299999E-2</v>
      </c>
    </row>
    <row r="461" spans="1:6" x14ac:dyDescent="0.2">
      <c r="A461" t="s">
        <v>30</v>
      </c>
      <c r="B461" s="1">
        <v>41838</v>
      </c>
      <c r="C461">
        <v>8.9857253618945976E-3</v>
      </c>
      <c r="D461">
        <v>0</v>
      </c>
      <c r="E461">
        <v>0</v>
      </c>
      <c r="F461">
        <v>8.9857860775099992E-3</v>
      </c>
    </row>
    <row r="462" spans="1:6" x14ac:dyDescent="0.2">
      <c r="A462" t="s">
        <v>30</v>
      </c>
      <c r="B462" s="1">
        <v>41841</v>
      </c>
      <c r="C462">
        <v>-3.6589314913104171E-3</v>
      </c>
      <c r="D462">
        <v>0</v>
      </c>
      <c r="E462">
        <v>0</v>
      </c>
      <c r="F462">
        <v>-3.6589559941600002E-3</v>
      </c>
    </row>
    <row r="463" spans="1:6" x14ac:dyDescent="0.2">
      <c r="A463" t="s">
        <v>30</v>
      </c>
      <c r="B463" s="1">
        <v>41842</v>
      </c>
      <c r="C463">
        <v>5.6817775799603036E-3</v>
      </c>
      <c r="D463">
        <v>0</v>
      </c>
      <c r="E463">
        <v>0</v>
      </c>
      <c r="F463">
        <v>5.6818157689700003E-3</v>
      </c>
    </row>
    <row r="464" spans="1:6" x14ac:dyDescent="0.2">
      <c r="A464" t="s">
        <v>30</v>
      </c>
      <c r="B464" s="1">
        <v>41843</v>
      </c>
      <c r="C464">
        <v>-3.0315341984007713E-3</v>
      </c>
      <c r="D464">
        <v>0</v>
      </c>
      <c r="E464">
        <v>0</v>
      </c>
      <c r="F464">
        <v>-3.0315544591800001E-3</v>
      </c>
    </row>
    <row r="465" spans="1:6" x14ac:dyDescent="0.2">
      <c r="A465" t="s">
        <v>30</v>
      </c>
      <c r="B465" s="1">
        <v>41844</v>
      </c>
      <c r="C465">
        <v>3.1098603509158436E-3</v>
      </c>
      <c r="D465">
        <v>0</v>
      </c>
      <c r="E465">
        <v>0</v>
      </c>
      <c r="F465">
        <v>3.1098811983699998E-3</v>
      </c>
    </row>
    <row r="466" spans="1:6" x14ac:dyDescent="0.2">
      <c r="A466" t="s">
        <v>30</v>
      </c>
      <c r="B466" s="1">
        <v>41845</v>
      </c>
      <c r="C466">
        <v>-6.8893757832135674E-5</v>
      </c>
      <c r="D466">
        <v>0</v>
      </c>
      <c r="E466">
        <v>0</v>
      </c>
      <c r="F466" s="2">
        <v>-6.8894218240899996E-5</v>
      </c>
    </row>
    <row r="467" spans="1:6" x14ac:dyDescent="0.2">
      <c r="A467" t="s">
        <v>30</v>
      </c>
      <c r="B467" s="1">
        <v>41848</v>
      </c>
      <c r="C467">
        <v>2.8248386848733409E-3</v>
      </c>
      <c r="D467">
        <v>0</v>
      </c>
      <c r="E467">
        <v>0</v>
      </c>
      <c r="F467">
        <v>2.82485756423E-3</v>
      </c>
    </row>
    <row r="468" spans="1:6" x14ac:dyDescent="0.2">
      <c r="A468" t="s">
        <v>30</v>
      </c>
      <c r="B468" s="1">
        <v>41849</v>
      </c>
      <c r="C468">
        <v>-1.0374368264071888E-2</v>
      </c>
      <c r="D468">
        <v>0</v>
      </c>
      <c r="E468">
        <v>0</v>
      </c>
      <c r="F468">
        <v>-1.03744374042E-2</v>
      </c>
    </row>
    <row r="469" spans="1:6" x14ac:dyDescent="0.2">
      <c r="A469" t="s">
        <v>30</v>
      </c>
      <c r="B469" s="1">
        <v>41850</v>
      </c>
      <c r="C469">
        <v>-1.9438905529782233E-3</v>
      </c>
      <c r="D469">
        <v>0</v>
      </c>
      <c r="E469">
        <v>0</v>
      </c>
      <c r="F469">
        <v>-1.94390364388E-3</v>
      </c>
    </row>
    <row r="470" spans="1:6" x14ac:dyDescent="0.2">
      <c r="A470" t="s">
        <v>30</v>
      </c>
      <c r="B470" s="1">
        <v>41851</v>
      </c>
      <c r="C470">
        <v>-1.9824565628657559E-2</v>
      </c>
      <c r="D470">
        <v>0</v>
      </c>
      <c r="E470">
        <v>0</v>
      </c>
      <c r="F470">
        <v>0</v>
      </c>
    </row>
    <row r="471" spans="1:6" x14ac:dyDescent="0.2">
      <c r="A471" t="s">
        <v>30</v>
      </c>
      <c r="B471" s="1">
        <v>41852</v>
      </c>
      <c r="C471">
        <v>-5.5354076452505934E-3</v>
      </c>
      <c r="D471">
        <v>-5.5311430323900001E-3</v>
      </c>
      <c r="E471">
        <v>-5.5307719874700002E-3</v>
      </c>
      <c r="F471">
        <v>-5.5310069340100002E-3</v>
      </c>
    </row>
    <row r="472" spans="1:6" x14ac:dyDescent="0.2">
      <c r="A472" t="s">
        <v>30</v>
      </c>
      <c r="B472" s="1">
        <v>41855</v>
      </c>
      <c r="C472">
        <v>4.5671539988551817E-3</v>
      </c>
      <c r="D472">
        <v>4.5636157817999998E-3</v>
      </c>
      <c r="E472">
        <v>4.5633079387700001E-3</v>
      </c>
      <c r="F472">
        <v>4.5635028656900002E-3</v>
      </c>
    </row>
    <row r="473" spans="1:6" x14ac:dyDescent="0.2">
      <c r="A473" t="s">
        <v>30</v>
      </c>
      <c r="B473" s="1">
        <v>41856</v>
      </c>
      <c r="C473">
        <v>-6.8906222465671685E-3</v>
      </c>
      <c r="D473">
        <v>0</v>
      </c>
      <c r="E473">
        <v>0</v>
      </c>
      <c r="F473">
        <v>-6.8851386807200002E-3</v>
      </c>
    </row>
    <row r="474" spans="1:6" x14ac:dyDescent="0.2">
      <c r="A474" t="s">
        <v>30</v>
      </c>
      <c r="B474" s="1">
        <v>41857</v>
      </c>
      <c r="C474">
        <v>-1.6451953025581857E-3</v>
      </c>
      <c r="D474">
        <v>0</v>
      </c>
      <c r="E474">
        <v>0</v>
      </c>
      <c r="F474">
        <v>-1.64387697721E-3</v>
      </c>
    </row>
    <row r="475" spans="1:6" x14ac:dyDescent="0.2">
      <c r="A475" t="s">
        <v>30</v>
      </c>
      <c r="B475" s="1">
        <v>41858</v>
      </c>
      <c r="C475">
        <v>-3.009220438262255E-3</v>
      </c>
      <c r="D475">
        <v>0</v>
      </c>
      <c r="E475">
        <v>0</v>
      </c>
      <c r="F475">
        <v>0</v>
      </c>
    </row>
    <row r="476" spans="1:6" x14ac:dyDescent="0.2">
      <c r="A476" t="s">
        <v>30</v>
      </c>
      <c r="B476" s="1">
        <v>41859</v>
      </c>
      <c r="C476">
        <v>1.2360670157007172E-2</v>
      </c>
      <c r="D476">
        <v>1.2350144738800001E-2</v>
      </c>
      <c r="E476">
        <v>1.2348665789000001E-2</v>
      </c>
      <c r="F476">
        <v>1.23505976667E-2</v>
      </c>
    </row>
    <row r="477" spans="1:6" x14ac:dyDescent="0.2">
      <c r="A477" t="s">
        <v>30</v>
      </c>
      <c r="B477" s="1">
        <v>41862</v>
      </c>
      <c r="C477">
        <v>-1.9166467192998334E-3</v>
      </c>
      <c r="D477">
        <v>0</v>
      </c>
      <c r="E477">
        <v>-1.91480802623E-3</v>
      </c>
      <c r="F477">
        <v>-1.9151039323200001E-3</v>
      </c>
    </row>
    <row r="478" spans="1:6" x14ac:dyDescent="0.2">
      <c r="A478" t="s">
        <v>30</v>
      </c>
      <c r="B478" s="1">
        <v>41863</v>
      </c>
      <c r="C478">
        <v>2.1336970092614002E-3</v>
      </c>
      <c r="D478">
        <v>0</v>
      </c>
      <c r="E478">
        <v>2.13164616678E-3</v>
      </c>
      <c r="F478">
        <v>2.1319762141599999E-3</v>
      </c>
    </row>
    <row r="479" spans="1:6" x14ac:dyDescent="0.2">
      <c r="A479" t="s">
        <v>30</v>
      </c>
      <c r="B479" s="1">
        <v>41864</v>
      </c>
      <c r="C479">
        <v>6.5294057216082379E-3</v>
      </c>
      <c r="D479">
        <v>0</v>
      </c>
      <c r="E479">
        <v>6.5231432115800004E-3</v>
      </c>
      <c r="F479">
        <v>6.5241510552200002E-3</v>
      </c>
    </row>
    <row r="480" spans="1:6" x14ac:dyDescent="0.2">
      <c r="A480" t="s">
        <v>30</v>
      </c>
      <c r="B480" s="1">
        <v>41865</v>
      </c>
      <c r="C480">
        <v>3.8076158029688883E-3</v>
      </c>
      <c r="D480">
        <v>0</v>
      </c>
      <c r="E480">
        <v>3.8039874950700002E-3</v>
      </c>
      <c r="F480">
        <v>3.80457141208E-3</v>
      </c>
    </row>
    <row r="481" spans="1:6" x14ac:dyDescent="0.2">
      <c r="A481" t="s">
        <v>30</v>
      </c>
      <c r="B481" s="1">
        <v>41866</v>
      </c>
      <c r="C481">
        <v>-2.9502455562621334E-3</v>
      </c>
      <c r="D481">
        <v>0</v>
      </c>
      <c r="E481">
        <v>-2.9474448970800001E-3</v>
      </c>
      <c r="F481">
        <v>-2.9478956188899999E-3</v>
      </c>
    </row>
    <row r="482" spans="1:6" x14ac:dyDescent="0.2">
      <c r="A482" t="s">
        <v>30</v>
      </c>
      <c r="B482" s="1">
        <v>41869</v>
      </c>
      <c r="C482">
        <v>1.5499394218386101E-2</v>
      </c>
      <c r="D482">
        <v>1.54969865259E-2</v>
      </c>
      <c r="E482">
        <v>1.54846371948E-2</v>
      </c>
      <c r="F482">
        <v>1.5487012098800001E-2</v>
      </c>
    </row>
    <row r="483" spans="1:6" x14ac:dyDescent="0.2">
      <c r="A483" t="s">
        <v>30</v>
      </c>
      <c r="B483" s="1">
        <v>41870</v>
      </c>
      <c r="C483">
        <v>9.0189447668523575E-4</v>
      </c>
      <c r="D483">
        <v>0</v>
      </c>
      <c r="E483">
        <v>0</v>
      </c>
      <c r="F483">
        <v>9.0118496161699997E-4</v>
      </c>
    </row>
    <row r="484" spans="1:6" x14ac:dyDescent="0.2">
      <c r="A484" t="s">
        <v>30</v>
      </c>
      <c r="B484" s="1">
        <v>41871</v>
      </c>
      <c r="C484">
        <v>2.4259894507435158E-3</v>
      </c>
      <c r="D484">
        <v>0</v>
      </c>
      <c r="E484">
        <v>0</v>
      </c>
      <c r="F484">
        <v>0</v>
      </c>
    </row>
    <row r="485" spans="1:6" x14ac:dyDescent="0.2">
      <c r="A485" t="s">
        <v>30</v>
      </c>
      <c r="B485" s="1">
        <v>41872</v>
      </c>
      <c r="C485">
        <v>-6.9146236267217365E-4</v>
      </c>
      <c r="D485">
        <v>0</v>
      </c>
      <c r="E485">
        <v>0</v>
      </c>
      <c r="F485">
        <v>0</v>
      </c>
    </row>
    <row r="486" spans="1:6" x14ac:dyDescent="0.2">
      <c r="A486" t="s">
        <v>30</v>
      </c>
      <c r="B486" s="1">
        <v>41873</v>
      </c>
      <c r="C486">
        <v>-2.5601810106974749E-3</v>
      </c>
      <c r="D486">
        <v>0</v>
      </c>
      <c r="E486">
        <v>0</v>
      </c>
      <c r="F486">
        <v>0</v>
      </c>
    </row>
    <row r="487" spans="1:6" x14ac:dyDescent="0.2">
      <c r="A487" t="s">
        <v>30</v>
      </c>
      <c r="B487" s="1">
        <v>41876</v>
      </c>
      <c r="C487">
        <v>3.9541860701910476E-3</v>
      </c>
      <c r="D487">
        <v>0</v>
      </c>
      <c r="E487">
        <v>0</v>
      </c>
      <c r="F487">
        <v>0</v>
      </c>
    </row>
    <row r="488" spans="1:6" x14ac:dyDescent="0.2">
      <c r="A488" t="s">
        <v>30</v>
      </c>
      <c r="B488" s="1">
        <v>41877</v>
      </c>
      <c r="C488">
        <v>-6.9098457284667782E-4</v>
      </c>
      <c r="D488">
        <v>0</v>
      </c>
      <c r="E488">
        <v>0</v>
      </c>
      <c r="F488">
        <v>0</v>
      </c>
    </row>
    <row r="489" spans="1:6" x14ac:dyDescent="0.2">
      <c r="A489" t="s">
        <v>30</v>
      </c>
      <c r="B489" s="1">
        <v>41878</v>
      </c>
      <c r="C489">
        <v>-4.5636515936361604E-3</v>
      </c>
      <c r="D489">
        <v>0</v>
      </c>
      <c r="E489">
        <v>0</v>
      </c>
      <c r="F489">
        <v>0</v>
      </c>
    </row>
    <row r="490" spans="1:6" x14ac:dyDescent="0.2">
      <c r="A490" t="s">
        <v>30</v>
      </c>
      <c r="B490" s="1">
        <v>41879</v>
      </c>
      <c r="C490">
        <v>2.7785296921462228E-4</v>
      </c>
      <c r="D490">
        <v>0</v>
      </c>
      <c r="E490">
        <v>0</v>
      </c>
      <c r="F490">
        <v>0</v>
      </c>
    </row>
    <row r="491" spans="1:6" x14ac:dyDescent="0.2">
      <c r="A491" t="s">
        <v>30</v>
      </c>
      <c r="B491" s="1">
        <v>41880</v>
      </c>
      <c r="C491">
        <v>1.388878941935215E-4</v>
      </c>
      <c r="D491">
        <v>0</v>
      </c>
      <c r="E491">
        <v>0</v>
      </c>
      <c r="F491">
        <v>0</v>
      </c>
    </row>
    <row r="492" spans="1:6" x14ac:dyDescent="0.2">
      <c r="A492" t="s">
        <v>30</v>
      </c>
      <c r="B492" s="1">
        <v>41884</v>
      </c>
      <c r="C492">
        <v>1.5275546772763441E-3</v>
      </c>
      <c r="D492">
        <v>0</v>
      </c>
      <c r="E492">
        <v>0</v>
      </c>
      <c r="F492">
        <v>0</v>
      </c>
    </row>
    <row r="493" spans="1:6" x14ac:dyDescent="0.2">
      <c r="A493" t="s">
        <v>30</v>
      </c>
      <c r="B493" s="1">
        <v>41885</v>
      </c>
      <c r="C493">
        <v>-2.7731360235988723E-3</v>
      </c>
      <c r="D493">
        <v>-2.7714425198700002E-3</v>
      </c>
      <c r="E493">
        <v>0</v>
      </c>
      <c r="F493">
        <v>0</v>
      </c>
    </row>
    <row r="494" spans="1:6" x14ac:dyDescent="0.2">
      <c r="A494" t="s">
        <v>30</v>
      </c>
      <c r="B494" s="1">
        <v>41886</v>
      </c>
      <c r="C494">
        <v>-1.4599450385680568E-3</v>
      </c>
      <c r="D494">
        <v>0</v>
      </c>
      <c r="E494">
        <v>0</v>
      </c>
      <c r="F494">
        <v>0</v>
      </c>
    </row>
    <row r="495" spans="1:6" x14ac:dyDescent="0.2">
      <c r="A495" t="s">
        <v>30</v>
      </c>
      <c r="B495" s="1">
        <v>41887</v>
      </c>
      <c r="C495">
        <v>4.1077474319363774E-3</v>
      </c>
      <c r="D495">
        <v>0</v>
      </c>
      <c r="E495">
        <v>0</v>
      </c>
      <c r="F495">
        <v>0</v>
      </c>
    </row>
    <row r="496" spans="1:6" x14ac:dyDescent="0.2">
      <c r="A496" t="s">
        <v>30</v>
      </c>
      <c r="B496" s="1">
        <v>41890</v>
      </c>
      <c r="C496">
        <v>4.7843230196334902E-3</v>
      </c>
      <c r="D496">
        <v>0</v>
      </c>
      <c r="E496">
        <v>0</v>
      </c>
      <c r="F496">
        <v>0</v>
      </c>
    </row>
    <row r="497" spans="1:6" x14ac:dyDescent="0.2">
      <c r="A497" t="s">
        <v>30</v>
      </c>
      <c r="B497" s="1">
        <v>41891</v>
      </c>
      <c r="C497">
        <v>-2.9673379322473817E-3</v>
      </c>
      <c r="D497">
        <v>0</v>
      </c>
      <c r="E497">
        <v>0</v>
      </c>
      <c r="F497">
        <v>0</v>
      </c>
    </row>
    <row r="498" spans="1:6" x14ac:dyDescent="0.2">
      <c r="A498" t="s">
        <v>30</v>
      </c>
      <c r="B498" s="1">
        <v>41892</v>
      </c>
      <c r="C498">
        <v>1.2458382832056651E-3</v>
      </c>
      <c r="D498">
        <v>0</v>
      </c>
      <c r="E498">
        <v>0</v>
      </c>
      <c r="F498">
        <v>0</v>
      </c>
    </row>
    <row r="499" spans="1:6" x14ac:dyDescent="0.2">
      <c r="A499" t="s">
        <v>30</v>
      </c>
      <c r="B499" s="1">
        <v>41893</v>
      </c>
      <c r="C499">
        <v>-2.0046863856751636E-3</v>
      </c>
      <c r="D499">
        <v>-2.0032734995399999E-3</v>
      </c>
      <c r="E499">
        <v>0</v>
      </c>
      <c r="F499">
        <v>0</v>
      </c>
    </row>
    <row r="500" spans="1:6" x14ac:dyDescent="0.2">
      <c r="A500" t="s">
        <v>30</v>
      </c>
      <c r="B500" s="1">
        <v>41894</v>
      </c>
      <c r="C500">
        <v>-2.8399049053448541E-3</v>
      </c>
      <c r="D500">
        <v>0</v>
      </c>
      <c r="E500">
        <v>0</v>
      </c>
      <c r="F500">
        <v>0</v>
      </c>
    </row>
    <row r="501" spans="1:6" x14ac:dyDescent="0.2">
      <c r="A501" t="s">
        <v>30</v>
      </c>
      <c r="B501" s="1">
        <v>41897</v>
      </c>
      <c r="C501">
        <v>3.7510150843972148E-3</v>
      </c>
      <c r="D501">
        <v>0</v>
      </c>
      <c r="E501">
        <v>0</v>
      </c>
      <c r="F501">
        <v>0</v>
      </c>
    </row>
    <row r="502" spans="1:6" x14ac:dyDescent="0.2">
      <c r="A502" t="s">
        <v>30</v>
      </c>
      <c r="B502" s="1">
        <v>41898</v>
      </c>
      <c r="C502">
        <v>2.5605353584813671E-3</v>
      </c>
      <c r="D502">
        <v>0</v>
      </c>
      <c r="E502">
        <v>0</v>
      </c>
      <c r="F502">
        <v>0</v>
      </c>
    </row>
    <row r="503" spans="1:6" x14ac:dyDescent="0.2">
      <c r="A503" t="s">
        <v>30</v>
      </c>
      <c r="B503" s="1">
        <v>41899</v>
      </c>
      <c r="C503">
        <v>3.5893994493355883E-3</v>
      </c>
      <c r="D503">
        <v>3.5867749703700001E-3</v>
      </c>
      <c r="E503">
        <v>3.5877941508200002E-3</v>
      </c>
      <c r="F503">
        <v>0</v>
      </c>
    </row>
    <row r="504" spans="1:6" x14ac:dyDescent="0.2">
      <c r="A504" t="s">
        <v>30</v>
      </c>
      <c r="B504" s="1">
        <v>41900</v>
      </c>
      <c r="C504">
        <v>1.0110664920523491E-2</v>
      </c>
      <c r="D504">
        <v>0</v>
      </c>
      <c r="E504">
        <v>0</v>
      </c>
      <c r="F504">
        <v>0</v>
      </c>
    </row>
    <row r="505" spans="1:6" x14ac:dyDescent="0.2">
      <c r="A505" t="s">
        <v>30</v>
      </c>
      <c r="B505" s="1">
        <v>41901</v>
      </c>
      <c r="C505">
        <v>-1.0213737345059937E-3</v>
      </c>
      <c r="D505">
        <v>0</v>
      </c>
      <c r="E505">
        <v>0</v>
      </c>
      <c r="F505">
        <v>0</v>
      </c>
    </row>
    <row r="506" spans="1:6" x14ac:dyDescent="0.2">
      <c r="A506" t="s">
        <v>30</v>
      </c>
      <c r="B506" s="1">
        <v>41904</v>
      </c>
      <c r="C506">
        <v>-6.6797976352958961E-3</v>
      </c>
      <c r="D506">
        <v>0</v>
      </c>
      <c r="E506">
        <v>0</v>
      </c>
      <c r="F506">
        <v>0</v>
      </c>
    </row>
    <row r="507" spans="1:6" x14ac:dyDescent="0.2">
      <c r="A507" t="s">
        <v>30</v>
      </c>
      <c r="B507" s="1">
        <v>41905</v>
      </c>
      <c r="C507">
        <v>-9.1950217326881925E-3</v>
      </c>
      <c r="D507">
        <v>0</v>
      </c>
      <c r="E507">
        <v>0</v>
      </c>
      <c r="F507">
        <v>0</v>
      </c>
    </row>
    <row r="508" spans="1:6" x14ac:dyDescent="0.2">
      <c r="A508" t="s">
        <v>30</v>
      </c>
      <c r="B508" s="1">
        <v>41906</v>
      </c>
      <c r="C508">
        <v>3.5320753330841934E-3</v>
      </c>
      <c r="D508">
        <v>0</v>
      </c>
      <c r="E508">
        <v>0</v>
      </c>
      <c r="F508">
        <v>0</v>
      </c>
    </row>
    <row r="509" spans="1:6" x14ac:dyDescent="0.2">
      <c r="A509" t="s">
        <v>30</v>
      </c>
      <c r="B509" s="1">
        <v>41907</v>
      </c>
      <c r="C509">
        <v>-1.6563029112650167E-2</v>
      </c>
      <c r="D509">
        <v>-1.6552722843800001E-2</v>
      </c>
      <c r="E509">
        <v>-1.6556422775499999E-2</v>
      </c>
      <c r="F509">
        <v>-1.6555858378499998E-2</v>
      </c>
    </row>
    <row r="510" spans="1:6" x14ac:dyDescent="0.2">
      <c r="A510" t="s">
        <v>30</v>
      </c>
      <c r="B510" s="1">
        <v>41908</v>
      </c>
      <c r="C510">
        <v>-4.2104958433956274E-4</v>
      </c>
      <c r="D510">
        <v>-4.2078317842500002E-4</v>
      </c>
      <c r="E510">
        <v>-4.2087881702000001E-4</v>
      </c>
      <c r="F510">
        <v>-4.20864228018E-4</v>
      </c>
    </row>
    <row r="511" spans="1:6" x14ac:dyDescent="0.2">
      <c r="A511" t="s">
        <v>30</v>
      </c>
      <c r="B511" s="1">
        <v>41911</v>
      </c>
      <c r="C511">
        <v>-1.6147032767784158E-3</v>
      </c>
      <c r="D511">
        <v>-1.6136811938599999E-3</v>
      </c>
      <c r="E511">
        <v>-1.6140481172399999E-3</v>
      </c>
      <c r="F511">
        <v>-1.6139921456300001E-3</v>
      </c>
    </row>
    <row r="512" spans="1:6" x14ac:dyDescent="0.2">
      <c r="A512" t="s">
        <v>30</v>
      </c>
      <c r="B512" s="1">
        <v>41912</v>
      </c>
      <c r="C512">
        <v>-3.586219685708087E-3</v>
      </c>
      <c r="D512">
        <v>-3.5839459935099998E-3</v>
      </c>
      <c r="E512">
        <v>-3.5847622387100001E-3</v>
      </c>
      <c r="F512">
        <v>-3.58463772614E-3</v>
      </c>
    </row>
    <row r="513" spans="1:6" x14ac:dyDescent="0.2">
      <c r="A513" t="s">
        <v>30</v>
      </c>
      <c r="B513" s="1">
        <v>41913</v>
      </c>
      <c r="C513">
        <v>-1.7642779145156339E-2</v>
      </c>
      <c r="D513">
        <v>-1.76315532479E-2</v>
      </c>
      <c r="E513">
        <v>-1.7635583288299998E-2</v>
      </c>
      <c r="F513">
        <v>-1.7634968532999999E-2</v>
      </c>
    </row>
    <row r="514" spans="1:6" x14ac:dyDescent="0.2">
      <c r="A514" t="s">
        <v>30</v>
      </c>
      <c r="B514" s="1">
        <v>41914</v>
      </c>
      <c r="C514">
        <v>-3.6637659592709507E-3</v>
      </c>
      <c r="D514">
        <v>-3.6613929065699999E-3</v>
      </c>
      <c r="E514">
        <v>-3.6622448142500002E-3</v>
      </c>
      <c r="F514">
        <v>-3.6621148610700002E-3</v>
      </c>
    </row>
    <row r="515" spans="1:6" x14ac:dyDescent="0.2">
      <c r="A515" t="s">
        <v>30</v>
      </c>
      <c r="B515" s="1">
        <v>41915</v>
      </c>
      <c r="C515">
        <v>1.0815407354450444E-2</v>
      </c>
      <c r="D515">
        <v>0</v>
      </c>
      <c r="E515">
        <v>1.08109004413E-2</v>
      </c>
      <c r="F515">
        <v>1.0810515411099999E-2</v>
      </c>
    </row>
    <row r="516" spans="1:6" x14ac:dyDescent="0.2">
      <c r="A516" t="s">
        <v>30</v>
      </c>
      <c r="B516" s="1">
        <v>41918</v>
      </c>
      <c r="C516">
        <v>1.2126310678680311E-3</v>
      </c>
      <c r="D516">
        <v>0</v>
      </c>
      <c r="E516">
        <v>0</v>
      </c>
      <c r="F516">
        <v>1.21208844577E-3</v>
      </c>
    </row>
    <row r="517" spans="1:6" x14ac:dyDescent="0.2">
      <c r="A517" t="s">
        <v>30</v>
      </c>
      <c r="B517" s="1">
        <v>41919</v>
      </c>
      <c r="C517">
        <v>-1.8951128922468162E-2</v>
      </c>
      <c r="D517">
        <v>-1.8944758467599999E-2</v>
      </c>
      <c r="E517">
        <v>0</v>
      </c>
      <c r="F517">
        <v>-1.89426590321E-2</v>
      </c>
    </row>
    <row r="518" spans="1:6" x14ac:dyDescent="0.2">
      <c r="A518" t="s">
        <v>30</v>
      </c>
      <c r="B518" s="1">
        <v>41920</v>
      </c>
      <c r="C518">
        <v>2.7087669312143122E-2</v>
      </c>
      <c r="D518">
        <v>2.70783879113E-2</v>
      </c>
      <c r="E518">
        <v>0</v>
      </c>
      <c r="F518">
        <v>2.7075329176100001E-2</v>
      </c>
    </row>
    <row r="519" spans="1:6" x14ac:dyDescent="0.2">
      <c r="A519" t="s">
        <v>30</v>
      </c>
      <c r="B519" s="1">
        <v>41921</v>
      </c>
      <c r="C519">
        <v>-1.9585517933306228E-2</v>
      </c>
      <c r="D519">
        <v>0</v>
      </c>
      <c r="E519">
        <v>0</v>
      </c>
      <c r="F519">
        <v>-1.9576830708299998E-2</v>
      </c>
    </row>
    <row r="520" spans="1:6" x14ac:dyDescent="0.2">
      <c r="A520" t="s">
        <v>30</v>
      </c>
      <c r="B520" s="1">
        <v>41922</v>
      </c>
      <c r="C520">
        <v>-3.4688909743728798E-2</v>
      </c>
      <c r="D520">
        <v>0</v>
      </c>
      <c r="E520">
        <v>0</v>
      </c>
      <c r="F520">
        <v>-3.4673216125000003E-2</v>
      </c>
    </row>
    <row r="521" spans="1:6" x14ac:dyDescent="0.2">
      <c r="A521" t="s">
        <v>30</v>
      </c>
      <c r="B521" s="1">
        <v>41926</v>
      </c>
      <c r="C521">
        <v>2.6148472416010556E-3</v>
      </c>
      <c r="D521">
        <v>0</v>
      </c>
      <c r="E521">
        <v>0</v>
      </c>
      <c r="F521">
        <v>2.61362176672E-3</v>
      </c>
    </row>
    <row r="522" spans="1:6" x14ac:dyDescent="0.2">
      <c r="A522" t="s">
        <v>30</v>
      </c>
      <c r="B522" s="1">
        <v>41927</v>
      </c>
      <c r="C522">
        <v>2.9806030259434818E-4</v>
      </c>
      <c r="D522">
        <v>0</v>
      </c>
      <c r="E522">
        <v>0</v>
      </c>
      <c r="F522">
        <v>2.9792097773100002E-4</v>
      </c>
    </row>
    <row r="523" spans="1:6" x14ac:dyDescent="0.2">
      <c r="A523" t="s">
        <v>30</v>
      </c>
      <c r="B523" s="1">
        <v>41928</v>
      </c>
      <c r="C523">
        <v>6.1829083992840216E-3</v>
      </c>
      <c r="D523">
        <v>6.1829984240299998E-3</v>
      </c>
      <c r="E523">
        <v>6.1809268572300003E-3</v>
      </c>
      <c r="F523">
        <v>6.1800191305700003E-3</v>
      </c>
    </row>
    <row r="524" spans="1:6" x14ac:dyDescent="0.2">
      <c r="A524" t="s">
        <v>30</v>
      </c>
      <c r="B524" s="1">
        <v>41929</v>
      </c>
      <c r="C524">
        <v>1.7398253180203639E-2</v>
      </c>
      <c r="D524">
        <v>1.7398504946599998E-2</v>
      </c>
      <c r="E524">
        <v>1.7392711517999999E-2</v>
      </c>
      <c r="F524">
        <v>1.7390172924899999E-2</v>
      </c>
    </row>
    <row r="525" spans="1:6" x14ac:dyDescent="0.2">
      <c r="A525" t="s">
        <v>30</v>
      </c>
      <c r="B525" s="1">
        <v>41932</v>
      </c>
      <c r="C525">
        <v>1.4553813058818287E-3</v>
      </c>
      <c r="D525">
        <v>1.45540200624E-3</v>
      </c>
      <c r="E525">
        <v>1.45492566512E-3</v>
      </c>
      <c r="F525">
        <v>1.4547169379100001E-3</v>
      </c>
    </row>
    <row r="526" spans="1:6" x14ac:dyDescent="0.2">
      <c r="A526" t="s">
        <v>30</v>
      </c>
      <c r="B526" s="1">
        <v>41933</v>
      </c>
      <c r="C526">
        <v>2.4196883051677161E-2</v>
      </c>
      <c r="D526">
        <v>0</v>
      </c>
      <c r="E526">
        <v>2.4189318663699999E-2</v>
      </c>
      <c r="F526">
        <v>2.4185853445500002E-2</v>
      </c>
    </row>
    <row r="527" spans="1:6" x14ac:dyDescent="0.2">
      <c r="A527" t="s">
        <v>30</v>
      </c>
      <c r="B527" s="1">
        <v>41934</v>
      </c>
      <c r="C527">
        <v>-1.4047431804026527E-2</v>
      </c>
      <c r="D527">
        <v>-1.4035453572200001E-2</v>
      </c>
      <c r="E527">
        <v>-1.4043144038199999E-2</v>
      </c>
      <c r="F527">
        <v>-1.40411798073E-2</v>
      </c>
    </row>
    <row r="528" spans="1:6" x14ac:dyDescent="0.2">
      <c r="A528" t="s">
        <v>30</v>
      </c>
      <c r="B528" s="1">
        <v>41935</v>
      </c>
      <c r="C528">
        <v>4.3894039949235124E-2</v>
      </c>
      <c r="D528">
        <v>4.3856078740100002E-2</v>
      </c>
      <c r="E528">
        <v>4.38804511284E-2</v>
      </c>
      <c r="F528">
        <v>4.3874226112299998E-2</v>
      </c>
    </row>
    <row r="529" spans="1:6" x14ac:dyDescent="0.2">
      <c r="A529" t="s">
        <v>30</v>
      </c>
      <c r="B529" s="1">
        <v>41936</v>
      </c>
      <c r="C529">
        <v>2.4401839347892782E-2</v>
      </c>
      <c r="D529">
        <v>0</v>
      </c>
      <c r="E529">
        <v>0</v>
      </c>
      <c r="F529">
        <v>2.4391287283799998E-2</v>
      </c>
    </row>
    <row r="530" spans="1:6" x14ac:dyDescent="0.2">
      <c r="A530" t="s">
        <v>30</v>
      </c>
      <c r="B530" s="1">
        <v>41939</v>
      </c>
      <c r="C530">
        <v>6.5271063087678606E-3</v>
      </c>
      <c r="D530">
        <v>0</v>
      </c>
      <c r="E530">
        <v>0</v>
      </c>
      <c r="F530">
        <v>6.5243510038600003E-3</v>
      </c>
    </row>
    <row r="531" spans="1:6" x14ac:dyDescent="0.2">
      <c r="A531" t="s">
        <v>30</v>
      </c>
      <c r="B531" s="1">
        <v>41940</v>
      </c>
      <c r="C531">
        <v>1.0028009480131737E-2</v>
      </c>
      <c r="D531">
        <v>1.0024911886399999E-2</v>
      </c>
      <c r="E531">
        <v>0</v>
      </c>
      <c r="F531">
        <v>1.00238037691E-2</v>
      </c>
    </row>
    <row r="532" spans="1:6" x14ac:dyDescent="0.2">
      <c r="A532" t="s">
        <v>30</v>
      </c>
      <c r="B532" s="1">
        <v>41941</v>
      </c>
      <c r="C532">
        <v>-3.3094823067650856E-4</v>
      </c>
      <c r="D532">
        <v>0</v>
      </c>
      <c r="E532">
        <v>0</v>
      </c>
      <c r="F532">
        <v>-3.3081080966300002E-4</v>
      </c>
    </row>
    <row r="533" spans="1:6" x14ac:dyDescent="0.2">
      <c r="A533" t="s">
        <v>30</v>
      </c>
      <c r="B533" s="1">
        <v>41942</v>
      </c>
      <c r="C533">
        <v>7.2170599019509233E-3</v>
      </c>
      <c r="D533">
        <v>0</v>
      </c>
      <c r="E533">
        <v>0</v>
      </c>
      <c r="F533">
        <v>7.2140621403900002E-3</v>
      </c>
    </row>
    <row r="534" spans="1:6" x14ac:dyDescent="0.2">
      <c r="A534" t="s">
        <v>30</v>
      </c>
      <c r="B534" s="1">
        <v>41943</v>
      </c>
      <c r="C534">
        <v>1.0978100698145241E-2</v>
      </c>
      <c r="D534">
        <v>0</v>
      </c>
      <c r="E534">
        <v>0</v>
      </c>
      <c r="F534">
        <v>1.0973573367599999E-2</v>
      </c>
    </row>
    <row r="535" spans="1:6" x14ac:dyDescent="0.2">
      <c r="A535" t="s">
        <v>30</v>
      </c>
      <c r="B535" s="1">
        <v>41946</v>
      </c>
      <c r="C535">
        <v>-3.0560949881406349E-3</v>
      </c>
      <c r="D535">
        <v>0</v>
      </c>
      <c r="E535">
        <v>0</v>
      </c>
      <c r="F535">
        <v>-3.0548483453199998E-3</v>
      </c>
    </row>
    <row r="536" spans="1:6" x14ac:dyDescent="0.2">
      <c r="A536" t="s">
        <v>30</v>
      </c>
      <c r="B536" s="1">
        <v>41947</v>
      </c>
      <c r="C536">
        <v>1.1413959227091482E-2</v>
      </c>
      <c r="D536">
        <v>0</v>
      </c>
      <c r="E536">
        <v>0</v>
      </c>
      <c r="F536">
        <v>1.14092889759E-2</v>
      </c>
    </row>
    <row r="537" spans="1:6" x14ac:dyDescent="0.2">
      <c r="A537" t="s">
        <v>30</v>
      </c>
      <c r="B537" s="1">
        <v>41948</v>
      </c>
      <c r="C537">
        <v>4.1271409276351289E-3</v>
      </c>
      <c r="D537">
        <v>0</v>
      </c>
      <c r="E537">
        <v>0</v>
      </c>
      <c r="F537">
        <v>4.12547127438E-3</v>
      </c>
    </row>
    <row r="538" spans="1:6" x14ac:dyDescent="0.2">
      <c r="A538" t="s">
        <v>30</v>
      </c>
      <c r="B538" s="1">
        <v>41949</v>
      </c>
      <c r="C538">
        <v>2.3119749254564368E-3</v>
      </c>
      <c r="D538">
        <v>0</v>
      </c>
      <c r="E538">
        <v>0</v>
      </c>
      <c r="F538">
        <v>2.3110434484800001E-3</v>
      </c>
    </row>
    <row r="539" spans="1:6" x14ac:dyDescent="0.2">
      <c r="A539" t="s">
        <v>30</v>
      </c>
      <c r="B539" s="1">
        <v>41950</v>
      </c>
      <c r="C539">
        <v>3.2036694818445158E-3</v>
      </c>
      <c r="D539">
        <v>0</v>
      </c>
      <c r="E539">
        <v>0</v>
      </c>
      <c r="F539">
        <v>3.2023817240299998E-3</v>
      </c>
    </row>
    <row r="540" spans="1:6" x14ac:dyDescent="0.2">
      <c r="A540" t="s">
        <v>30</v>
      </c>
      <c r="B540" s="1">
        <v>41953</v>
      </c>
      <c r="C540">
        <v>7.0894340461974247E-3</v>
      </c>
      <c r="D540">
        <v>0</v>
      </c>
      <c r="E540">
        <v>0</v>
      </c>
      <c r="F540">
        <v>0</v>
      </c>
    </row>
    <row r="541" spans="1:6" x14ac:dyDescent="0.2">
      <c r="A541" t="s">
        <v>30</v>
      </c>
      <c r="B541" s="1">
        <v>41955</v>
      </c>
      <c r="C541">
        <v>1.26838338347698E-4</v>
      </c>
      <c r="D541">
        <v>1.2674045553E-4</v>
      </c>
      <c r="E541">
        <v>0</v>
      </c>
      <c r="F541">
        <v>0</v>
      </c>
    </row>
    <row r="542" spans="1:6" x14ac:dyDescent="0.2">
      <c r="A542" t="s">
        <v>30</v>
      </c>
      <c r="B542" s="1">
        <v>41956</v>
      </c>
      <c r="C542">
        <v>4.248545456201569E-3</v>
      </c>
      <c r="D542">
        <v>0</v>
      </c>
      <c r="E542">
        <v>0</v>
      </c>
      <c r="F542">
        <v>0</v>
      </c>
    </row>
    <row r="543" spans="1:6" x14ac:dyDescent="0.2">
      <c r="A543" t="s">
        <v>30</v>
      </c>
      <c r="B543" s="1">
        <v>41957</v>
      </c>
      <c r="C543">
        <v>3.1571430448603861E-3</v>
      </c>
      <c r="D543">
        <v>0</v>
      </c>
      <c r="E543">
        <v>0</v>
      </c>
      <c r="F543">
        <v>0</v>
      </c>
    </row>
    <row r="544" spans="1:6" x14ac:dyDescent="0.2">
      <c r="A544" t="s">
        <v>30</v>
      </c>
      <c r="B544" s="1">
        <v>41960</v>
      </c>
      <c r="C544">
        <v>-1.0071061960331359E-3</v>
      </c>
      <c r="D544">
        <v>0</v>
      </c>
      <c r="E544">
        <v>0</v>
      </c>
      <c r="F544">
        <v>0</v>
      </c>
    </row>
    <row r="545" spans="1:6" x14ac:dyDescent="0.2">
      <c r="A545" t="s">
        <v>30</v>
      </c>
      <c r="B545" s="1">
        <v>41961</v>
      </c>
      <c r="C545">
        <v>9.199108517988306E-3</v>
      </c>
      <c r="D545">
        <v>0</v>
      </c>
      <c r="E545">
        <v>0</v>
      </c>
      <c r="F545">
        <v>0</v>
      </c>
    </row>
    <row r="546" spans="1:6" x14ac:dyDescent="0.2">
      <c r="A546" t="s">
        <v>30</v>
      </c>
      <c r="B546" s="1">
        <v>41962</v>
      </c>
      <c r="C546">
        <v>-8.2411906149583748E-3</v>
      </c>
      <c r="D546">
        <v>0</v>
      </c>
      <c r="E546">
        <v>0</v>
      </c>
      <c r="F546">
        <v>0</v>
      </c>
    </row>
    <row r="547" spans="1:6" x14ac:dyDescent="0.2">
      <c r="A547" t="s">
        <v>30</v>
      </c>
      <c r="B547" s="1">
        <v>41963</v>
      </c>
      <c r="C547">
        <v>3.3364592954633378E-3</v>
      </c>
      <c r="D547">
        <v>0</v>
      </c>
      <c r="E547">
        <v>0</v>
      </c>
      <c r="F547">
        <v>0</v>
      </c>
    </row>
    <row r="548" spans="1:6" x14ac:dyDescent="0.2">
      <c r="A548" t="s">
        <v>30</v>
      </c>
      <c r="B548" s="1">
        <v>41964</v>
      </c>
      <c r="C548">
        <v>5.0194178908044831E-3</v>
      </c>
      <c r="D548">
        <v>0</v>
      </c>
      <c r="E548">
        <v>0</v>
      </c>
      <c r="F548">
        <v>0</v>
      </c>
    </row>
    <row r="549" spans="1:6" x14ac:dyDescent="0.2">
      <c r="A549" t="s">
        <v>30</v>
      </c>
      <c r="B549" s="1">
        <v>41967</v>
      </c>
      <c r="C549">
        <v>-1.7480222078381407E-3</v>
      </c>
      <c r="D549">
        <v>0</v>
      </c>
      <c r="E549">
        <v>0</v>
      </c>
      <c r="F549">
        <v>0</v>
      </c>
    </row>
    <row r="550" spans="1:6" x14ac:dyDescent="0.2">
      <c r="A550" t="s">
        <v>30</v>
      </c>
      <c r="B550" s="1">
        <v>41968</v>
      </c>
      <c r="C550">
        <v>-1.1382040410355057E-2</v>
      </c>
      <c r="D550">
        <v>0</v>
      </c>
      <c r="E550">
        <v>0</v>
      </c>
      <c r="F550">
        <v>0</v>
      </c>
    </row>
    <row r="551" spans="1:6" x14ac:dyDescent="0.2">
      <c r="A551" t="s">
        <v>30</v>
      </c>
      <c r="B551" s="1">
        <v>41969</v>
      </c>
      <c r="C551">
        <v>1.581467415363825E-3</v>
      </c>
      <c r="D551">
        <v>1.58016767892E-3</v>
      </c>
      <c r="E551">
        <v>1.5800002404800001E-3</v>
      </c>
      <c r="F551">
        <v>0</v>
      </c>
    </row>
    <row r="552" spans="1:6" x14ac:dyDescent="0.2">
      <c r="A552" t="s">
        <v>30</v>
      </c>
      <c r="B552" s="1">
        <v>41971</v>
      </c>
      <c r="C552">
        <v>1.124226871574165E-2</v>
      </c>
      <c r="D552">
        <v>1.12330437812E-2</v>
      </c>
      <c r="E552">
        <v>1.1231855378E-2</v>
      </c>
      <c r="F552">
        <v>1.1238705695699999E-2</v>
      </c>
    </row>
    <row r="553" spans="1:6" x14ac:dyDescent="0.2">
      <c r="A553" t="s">
        <v>30</v>
      </c>
      <c r="B553" s="1">
        <v>41974</v>
      </c>
      <c r="C553">
        <v>-1.2054135085125558E-2</v>
      </c>
      <c r="D553">
        <v>0</v>
      </c>
      <c r="E553">
        <v>-1.20430937573E-2</v>
      </c>
      <c r="F553">
        <v>-1.2050357217999999E-2</v>
      </c>
    </row>
    <row r="554" spans="1:6" x14ac:dyDescent="0.2">
      <c r="A554" t="s">
        <v>30</v>
      </c>
      <c r="B554" s="1">
        <v>41975</v>
      </c>
      <c r="C554">
        <v>1.5425364089679729E-2</v>
      </c>
      <c r="D554">
        <v>1.54143534365E-2</v>
      </c>
      <c r="E554">
        <v>1.5411062554E-2</v>
      </c>
      <c r="F554">
        <v>1.54204706838E-2</v>
      </c>
    </row>
    <row r="555" spans="1:6" x14ac:dyDescent="0.2">
      <c r="A555" t="s">
        <v>30</v>
      </c>
      <c r="B555" s="1">
        <v>41976</v>
      </c>
      <c r="C555">
        <v>1.0334885702616869E-2</v>
      </c>
      <c r="D555">
        <v>1.0327620628599999E-2</v>
      </c>
      <c r="E555">
        <v>1.0325449200600001E-2</v>
      </c>
      <c r="F555">
        <v>1.0331656944E-2</v>
      </c>
    </row>
    <row r="556" spans="1:6" x14ac:dyDescent="0.2">
      <c r="A556" t="s">
        <v>30</v>
      </c>
      <c r="B556" s="1">
        <v>41977</v>
      </c>
      <c r="C556">
        <v>0</v>
      </c>
      <c r="D556">
        <v>0</v>
      </c>
      <c r="E556">
        <v>0</v>
      </c>
      <c r="F556">
        <v>0</v>
      </c>
    </row>
    <row r="557" spans="1:6" x14ac:dyDescent="0.2">
      <c r="A557" t="s">
        <v>30</v>
      </c>
      <c r="B557" s="1">
        <v>41978</v>
      </c>
      <c r="C557">
        <v>6.1621496483234731E-5</v>
      </c>
      <c r="D557">
        <v>0</v>
      </c>
      <c r="E557">
        <v>0</v>
      </c>
      <c r="F557" s="2">
        <v>6.1602441956000006E-5</v>
      </c>
    </row>
    <row r="558" spans="1:6" x14ac:dyDescent="0.2">
      <c r="A558" t="s">
        <v>30</v>
      </c>
      <c r="B558" s="1">
        <v>41981</v>
      </c>
      <c r="C558">
        <v>-8.2567717341115177E-3</v>
      </c>
      <c r="D558">
        <v>0</v>
      </c>
      <c r="E558">
        <v>0</v>
      </c>
      <c r="F558">
        <v>-8.2542187420399996E-3</v>
      </c>
    </row>
    <row r="559" spans="1:6" x14ac:dyDescent="0.2">
      <c r="A559" t="s">
        <v>30</v>
      </c>
      <c r="B559" s="1">
        <v>41982</v>
      </c>
      <c r="C559">
        <v>-6.2130698503523097E-4</v>
      </c>
      <c r="D559">
        <v>-6.2102376440900003E-4</v>
      </c>
      <c r="E559">
        <v>-6.2078244942599995E-4</v>
      </c>
      <c r="F559">
        <v>-6.2111327814800004E-4</v>
      </c>
    </row>
    <row r="560" spans="1:6" x14ac:dyDescent="0.2">
      <c r="A560" t="s">
        <v>30</v>
      </c>
      <c r="B560" s="1">
        <v>41983</v>
      </c>
      <c r="C560">
        <v>-1.6101855107461857E-2</v>
      </c>
      <c r="D560">
        <v>-1.6094510571799999E-2</v>
      </c>
      <c r="E560">
        <v>-1.60882527451E-2</v>
      </c>
      <c r="F560">
        <v>-1.6096831860000001E-2</v>
      </c>
    </row>
    <row r="561" spans="1:6" x14ac:dyDescent="0.2">
      <c r="A561" t="s">
        <v>30</v>
      </c>
      <c r="B561" s="1">
        <v>41984</v>
      </c>
      <c r="C561">
        <v>5.7499941235158976E-3</v>
      </c>
      <c r="D561">
        <v>5.7473284776700002E-3</v>
      </c>
      <c r="E561">
        <v>5.7450572763599996E-3</v>
      </c>
      <c r="F561">
        <v>5.7481709680800002E-3</v>
      </c>
    </row>
    <row r="562" spans="1:6" x14ac:dyDescent="0.2">
      <c r="A562" t="s">
        <v>30</v>
      </c>
      <c r="B562" s="1">
        <v>41985</v>
      </c>
      <c r="C562">
        <v>-1.2753576975182233E-2</v>
      </c>
      <c r="D562">
        <v>-1.27476983175E-2</v>
      </c>
      <c r="E562">
        <v>-1.2742689519999999E-2</v>
      </c>
      <c r="F562">
        <v>-1.27495562994E-2</v>
      </c>
    </row>
    <row r="563" spans="1:6" x14ac:dyDescent="0.2">
      <c r="A563" t="s">
        <v>30</v>
      </c>
      <c r="B563" s="1">
        <v>41988</v>
      </c>
      <c r="C563">
        <v>-1.7182017818857698E-3</v>
      </c>
      <c r="D563">
        <v>-1.7173995643100001E-3</v>
      </c>
      <c r="E563">
        <v>-1.7167160577399999E-3</v>
      </c>
      <c r="F563">
        <v>-1.7176531085300001E-3</v>
      </c>
    </row>
    <row r="564" spans="1:6" x14ac:dyDescent="0.2">
      <c r="A564" t="s">
        <v>30</v>
      </c>
      <c r="B564" s="1">
        <v>41989</v>
      </c>
      <c r="C564">
        <v>1.4024259174320342E-2</v>
      </c>
      <c r="D564">
        <v>1.4017700071599999E-2</v>
      </c>
      <c r="E564">
        <v>1.40121115838E-2</v>
      </c>
      <c r="F564">
        <v>1.4019773102299999E-2</v>
      </c>
    </row>
    <row r="565" spans="1:6" x14ac:dyDescent="0.2">
      <c r="A565" t="s">
        <v>30</v>
      </c>
      <c r="B565" s="1">
        <v>41990</v>
      </c>
      <c r="C565">
        <v>9.7440746266565202E-3</v>
      </c>
      <c r="D565">
        <v>9.7395803524099999E-3</v>
      </c>
      <c r="E565">
        <v>9.7357510942299996E-3</v>
      </c>
      <c r="F565">
        <v>9.7410007920699995E-3</v>
      </c>
    </row>
    <row r="566" spans="1:6" x14ac:dyDescent="0.2">
      <c r="A566" t="s">
        <v>30</v>
      </c>
      <c r="B566" s="1">
        <v>41991</v>
      </c>
      <c r="C566">
        <v>2.9261423374879476E-2</v>
      </c>
      <c r="D566">
        <v>0</v>
      </c>
      <c r="E566">
        <v>0</v>
      </c>
      <c r="F566">
        <v>2.9252281708899999E-2</v>
      </c>
    </row>
    <row r="567" spans="1:6" x14ac:dyDescent="0.2">
      <c r="A567" t="s">
        <v>30</v>
      </c>
      <c r="B567" s="1">
        <v>41992</v>
      </c>
      <c r="C567">
        <v>1.0887906915190032E-3</v>
      </c>
      <c r="D567">
        <v>0</v>
      </c>
      <c r="E567">
        <v>0</v>
      </c>
      <c r="F567">
        <v>1.0884602059800001E-3</v>
      </c>
    </row>
    <row r="568" spans="1:6" x14ac:dyDescent="0.2">
      <c r="A568" t="s">
        <v>30</v>
      </c>
      <c r="B568" s="1">
        <v>41995</v>
      </c>
      <c r="C568">
        <v>1.0815642572484303E-2</v>
      </c>
      <c r="D568">
        <v>0</v>
      </c>
      <c r="E568">
        <v>0</v>
      </c>
      <c r="F568">
        <v>1.0812363221299999E-2</v>
      </c>
    </row>
    <row r="569" spans="1:6" x14ac:dyDescent="0.2">
      <c r="A569" t="s">
        <v>30</v>
      </c>
      <c r="B569" s="1">
        <v>41996</v>
      </c>
      <c r="C569">
        <v>-2.391042704881339E-3</v>
      </c>
      <c r="D569">
        <v>0</v>
      </c>
      <c r="E569">
        <v>0</v>
      </c>
      <c r="F569">
        <v>-2.3903254848799999E-3</v>
      </c>
    </row>
    <row r="570" spans="1:6" x14ac:dyDescent="0.2">
      <c r="A570" t="s">
        <v>30</v>
      </c>
      <c r="B570" s="1">
        <v>41997</v>
      </c>
      <c r="C570">
        <v>5.3927403584760252E-4</v>
      </c>
      <c r="D570">
        <v>0</v>
      </c>
      <c r="E570">
        <v>0</v>
      </c>
      <c r="F570">
        <v>5.3911188697999997E-4</v>
      </c>
    </row>
    <row r="571" spans="1:6" x14ac:dyDescent="0.2">
      <c r="A571" t="s">
        <v>30</v>
      </c>
      <c r="B571" s="1">
        <v>41999</v>
      </c>
      <c r="C571">
        <v>-4.1920929252780206E-3</v>
      </c>
      <c r="D571">
        <v>0</v>
      </c>
      <c r="E571">
        <v>0</v>
      </c>
      <c r="F571">
        <v>-4.19083312633E-3</v>
      </c>
    </row>
    <row r="572" spans="1:6" x14ac:dyDescent="0.2">
      <c r="A572" t="s">
        <v>30</v>
      </c>
      <c r="B572" s="1">
        <v>42002</v>
      </c>
      <c r="C572">
        <v>2.7062617814036659E-3</v>
      </c>
      <c r="D572">
        <v>0</v>
      </c>
      <c r="E572">
        <v>0</v>
      </c>
      <c r="F572">
        <v>2.7054450786399998E-3</v>
      </c>
    </row>
    <row r="573" spans="1:6" x14ac:dyDescent="0.2">
      <c r="A573" t="s">
        <v>30</v>
      </c>
      <c r="B573" s="1">
        <v>42003</v>
      </c>
      <c r="C573">
        <v>-5.2179848776633059E-3</v>
      </c>
      <c r="D573">
        <v>0</v>
      </c>
      <c r="E573">
        <v>0</v>
      </c>
      <c r="F573">
        <v>-5.2164144292900002E-3</v>
      </c>
    </row>
    <row r="574" spans="1:6" x14ac:dyDescent="0.2">
      <c r="A574" t="s">
        <v>30</v>
      </c>
      <c r="B574" s="1">
        <v>42004</v>
      </c>
      <c r="C574">
        <v>-9.1642984974663229E-3</v>
      </c>
      <c r="D574">
        <v>0</v>
      </c>
      <c r="E574">
        <v>0</v>
      </c>
      <c r="F574">
        <v>-9.1615258703700003E-3</v>
      </c>
    </row>
    <row r="575" spans="1:6" x14ac:dyDescent="0.2">
      <c r="A575" t="s">
        <v>30</v>
      </c>
      <c r="B575" s="1">
        <v>42006</v>
      </c>
      <c r="C575">
        <v>-1.5820759911955198E-3</v>
      </c>
      <c r="D575">
        <v>0</v>
      </c>
      <c r="E575">
        <v>0</v>
      </c>
      <c r="F575">
        <v>-1.5815929138E-3</v>
      </c>
    </row>
    <row r="576" spans="1:6" x14ac:dyDescent="0.2">
      <c r="A576" t="s">
        <v>30</v>
      </c>
      <c r="B576" s="1">
        <v>42009</v>
      </c>
      <c r="C576">
        <v>-2.254983388704309E-2</v>
      </c>
      <c r="D576">
        <v>0</v>
      </c>
      <c r="E576">
        <v>0</v>
      </c>
      <c r="F576">
        <v>-2.2542937523599999E-2</v>
      </c>
    </row>
    <row r="577" spans="1:6" x14ac:dyDescent="0.2">
      <c r="A577" t="s">
        <v>30</v>
      </c>
      <c r="B577" s="1">
        <v>42010</v>
      </c>
      <c r="C577">
        <v>-1.0662108767220022E-2</v>
      </c>
      <c r="D577">
        <v>0</v>
      </c>
      <c r="E577">
        <v>0</v>
      </c>
      <c r="F577">
        <v>-1.06587727966E-2</v>
      </c>
    </row>
    <row r="578" spans="1:6" x14ac:dyDescent="0.2">
      <c r="A578" t="s">
        <v>30</v>
      </c>
      <c r="B578" s="1">
        <v>42011</v>
      </c>
      <c r="C578">
        <v>7.2476997881925076E-3</v>
      </c>
      <c r="D578">
        <v>0</v>
      </c>
      <c r="E578">
        <v>0</v>
      </c>
      <c r="F578">
        <v>7.2454076901299997E-3</v>
      </c>
    </row>
    <row r="579" spans="1:6" x14ac:dyDescent="0.2">
      <c r="A579" t="s">
        <v>30</v>
      </c>
      <c r="B579" s="1">
        <v>42012</v>
      </c>
      <c r="C579">
        <v>2.3964305377492775E-2</v>
      </c>
      <c r="D579">
        <v>2.3948918091800001E-2</v>
      </c>
      <c r="E579">
        <v>2.3965251086500002E-2</v>
      </c>
      <c r="F579">
        <v>2.3956781139099999E-2</v>
      </c>
    </row>
    <row r="580" spans="1:6" x14ac:dyDescent="0.2">
      <c r="A580" t="s">
        <v>30</v>
      </c>
      <c r="B580" s="1">
        <v>42013</v>
      </c>
      <c r="C580">
        <v>-1.2282232405994306E-2</v>
      </c>
      <c r="D580">
        <v>-1.22745305359E-2</v>
      </c>
      <c r="E580">
        <v>-1.22827057586E-2</v>
      </c>
      <c r="F580">
        <v>-1.22784662926E-2</v>
      </c>
    </row>
    <row r="581" spans="1:6" x14ac:dyDescent="0.2">
      <c r="A581" t="s">
        <v>30</v>
      </c>
      <c r="B581" s="1">
        <v>42016</v>
      </c>
      <c r="C581">
        <v>-5.4441622456963788E-3</v>
      </c>
      <c r="D581">
        <v>0</v>
      </c>
      <c r="E581">
        <v>0</v>
      </c>
      <c r="F581">
        <v>-5.44247214487E-3</v>
      </c>
    </row>
    <row r="582" spans="1:6" x14ac:dyDescent="0.2">
      <c r="A582" t="s">
        <v>30</v>
      </c>
      <c r="B582" s="1">
        <v>42017</v>
      </c>
      <c r="C582">
        <v>-7.4644955325296085E-4</v>
      </c>
      <c r="D582">
        <v>0</v>
      </c>
      <c r="E582">
        <v>0</v>
      </c>
      <c r="F582">
        <v>-7.4621655529899999E-4</v>
      </c>
    </row>
    <row r="583" spans="1:6" x14ac:dyDescent="0.2">
      <c r="A583" t="s">
        <v>30</v>
      </c>
      <c r="B583" s="1">
        <v>42018</v>
      </c>
      <c r="C583">
        <v>-4.8555465166722472E-3</v>
      </c>
      <c r="D583">
        <v>0</v>
      </c>
      <c r="E583">
        <v>0</v>
      </c>
      <c r="F583">
        <v>-4.8540297668100002E-3</v>
      </c>
    </row>
    <row r="584" spans="1:6" x14ac:dyDescent="0.2">
      <c r="A584" t="s">
        <v>30</v>
      </c>
      <c r="B584" s="1">
        <v>42019</v>
      </c>
      <c r="C584">
        <v>-1.1259779730413951E-3</v>
      </c>
      <c r="D584">
        <v>0</v>
      </c>
      <c r="E584">
        <v>0</v>
      </c>
      <c r="F584">
        <v>-1.1256245303999999E-3</v>
      </c>
    </row>
    <row r="585" spans="1:6" x14ac:dyDescent="0.2">
      <c r="A585" t="s">
        <v>30</v>
      </c>
      <c r="B585" s="1">
        <v>42020</v>
      </c>
      <c r="C585">
        <v>1.4654213971683828E-2</v>
      </c>
      <c r="D585">
        <v>0</v>
      </c>
      <c r="E585">
        <v>0</v>
      </c>
      <c r="F585">
        <v>1.46496088542E-2</v>
      </c>
    </row>
    <row r="586" spans="1:6" x14ac:dyDescent="0.2">
      <c r="A586" t="s">
        <v>30</v>
      </c>
      <c r="B586" s="1">
        <v>42024</v>
      </c>
      <c r="C586">
        <v>-3.7032229406138242E-4</v>
      </c>
      <c r="D586">
        <v>0</v>
      </c>
      <c r="E586">
        <v>0</v>
      </c>
      <c r="F586">
        <v>-3.70207599731E-4</v>
      </c>
    </row>
    <row r="587" spans="1:6" x14ac:dyDescent="0.2">
      <c r="A587" t="s">
        <v>30</v>
      </c>
      <c r="B587" s="1">
        <v>42025</v>
      </c>
      <c r="C587">
        <v>3.7045948346714022E-3</v>
      </c>
      <c r="D587">
        <v>0</v>
      </c>
      <c r="E587">
        <v>0</v>
      </c>
      <c r="F587">
        <v>3.7034470415499999E-3</v>
      </c>
    </row>
    <row r="588" spans="1:6" x14ac:dyDescent="0.2">
      <c r="A588" t="s">
        <v>30</v>
      </c>
      <c r="B588" s="1">
        <v>42026</v>
      </c>
      <c r="C588">
        <v>2.0607644852240658E-2</v>
      </c>
      <c r="D588">
        <v>0</v>
      </c>
      <c r="E588">
        <v>0</v>
      </c>
      <c r="F588">
        <v>2.0601283552699998E-2</v>
      </c>
    </row>
    <row r="589" spans="1:6" x14ac:dyDescent="0.2">
      <c r="A589" t="s">
        <v>30</v>
      </c>
      <c r="B589" s="1">
        <v>42027</v>
      </c>
      <c r="C589">
        <v>-1.1271101054959664E-2</v>
      </c>
      <c r="D589">
        <v>0</v>
      </c>
      <c r="E589">
        <v>0</v>
      </c>
      <c r="F589">
        <v>-1.1267692049299999E-2</v>
      </c>
    </row>
    <row r="590" spans="1:6" x14ac:dyDescent="0.2">
      <c r="A590" t="s">
        <v>30</v>
      </c>
      <c r="B590" s="1">
        <v>42030</v>
      </c>
      <c r="C590">
        <v>1.3411278766441491E-3</v>
      </c>
      <c r="D590">
        <v>0</v>
      </c>
      <c r="E590">
        <v>0</v>
      </c>
      <c r="F590">
        <v>1.34071762263E-3</v>
      </c>
    </row>
    <row r="591" spans="1:6" x14ac:dyDescent="0.2">
      <c r="A591" t="s">
        <v>30</v>
      </c>
      <c r="B591" s="1">
        <v>42031</v>
      </c>
      <c r="C591">
        <v>-3.7136014253916303E-3</v>
      </c>
      <c r="D591">
        <v>0</v>
      </c>
      <c r="E591">
        <v>0</v>
      </c>
      <c r="F591">
        <v>-3.7124669474300001E-3</v>
      </c>
    </row>
    <row r="592" spans="1:6" x14ac:dyDescent="0.2">
      <c r="A592" t="s">
        <v>30</v>
      </c>
      <c r="B592" s="1">
        <v>42032</v>
      </c>
      <c r="C592">
        <v>1.8942746496807457E-3</v>
      </c>
      <c r="D592">
        <v>0</v>
      </c>
      <c r="E592">
        <v>0</v>
      </c>
      <c r="F592">
        <v>1.8936938063300001E-3</v>
      </c>
    </row>
    <row r="593" spans="1:6" x14ac:dyDescent="0.2">
      <c r="A593" t="s">
        <v>30</v>
      </c>
      <c r="B593" s="1">
        <v>42033</v>
      </c>
      <c r="C593">
        <v>1.335683230664788E-2</v>
      </c>
      <c r="D593">
        <v>0</v>
      </c>
      <c r="E593">
        <v>0</v>
      </c>
      <c r="F593">
        <v>1.33527444288E-2</v>
      </c>
    </row>
    <row r="594" spans="1:6" x14ac:dyDescent="0.2">
      <c r="A594" t="s">
        <v>30</v>
      </c>
      <c r="B594" s="1">
        <v>42034</v>
      </c>
      <c r="C594">
        <v>-2.3051316442992943E-2</v>
      </c>
      <c r="D594">
        <v>0</v>
      </c>
      <c r="E594">
        <v>0</v>
      </c>
      <c r="F594">
        <v>-2.30443545151E-2</v>
      </c>
    </row>
    <row r="595" spans="1:6" x14ac:dyDescent="0.2">
      <c r="A595" t="s">
        <v>30</v>
      </c>
      <c r="B595" s="1">
        <v>42037</v>
      </c>
      <c r="C595">
        <v>1.3060538014838032E-2</v>
      </c>
      <c r="D595">
        <v>0</v>
      </c>
      <c r="E595">
        <v>0</v>
      </c>
      <c r="F595">
        <v>1.30565004454E-2</v>
      </c>
    </row>
    <row r="596" spans="1:6" x14ac:dyDescent="0.2">
      <c r="A596" t="s">
        <v>30</v>
      </c>
      <c r="B596" s="1">
        <v>42038</v>
      </c>
      <c r="C596">
        <v>9.2434350959352523E-3</v>
      </c>
      <c r="D596">
        <v>9.2398297748199996E-3</v>
      </c>
      <c r="E596">
        <v>9.2385520098699995E-3</v>
      </c>
      <c r="F596">
        <v>9.2406143844500008E-3</v>
      </c>
    </row>
    <row r="597" spans="1:6" x14ac:dyDescent="0.2">
      <c r="A597" t="s">
        <v>30</v>
      </c>
      <c r="B597" s="1">
        <v>42039</v>
      </c>
      <c r="C597">
        <v>-6.808827295763994E-3</v>
      </c>
      <c r="D597">
        <v>0</v>
      </c>
      <c r="E597">
        <v>0</v>
      </c>
      <c r="F597">
        <v>-6.8067685492800003E-3</v>
      </c>
    </row>
    <row r="598" spans="1:6" x14ac:dyDescent="0.2">
      <c r="A598" t="s">
        <v>30</v>
      </c>
      <c r="B598" s="1">
        <v>42040</v>
      </c>
      <c r="C598">
        <v>1.0556264716644446E-2</v>
      </c>
      <c r="D598">
        <v>0</v>
      </c>
      <c r="E598">
        <v>0</v>
      </c>
      <c r="F598">
        <v>1.0553051003799999E-2</v>
      </c>
    </row>
    <row r="599" spans="1:6" x14ac:dyDescent="0.2">
      <c r="A599" t="s">
        <v>30</v>
      </c>
      <c r="B599" s="1">
        <v>42041</v>
      </c>
      <c r="C599">
        <v>-2.8816535278200404E-3</v>
      </c>
      <c r="D599">
        <v>0</v>
      </c>
      <c r="E599">
        <v>0</v>
      </c>
      <c r="F599">
        <v>-2.8807854084499998E-3</v>
      </c>
    </row>
    <row r="600" spans="1:6" x14ac:dyDescent="0.2">
      <c r="A600" t="s">
        <v>30</v>
      </c>
      <c r="B600" s="1">
        <v>42044</v>
      </c>
      <c r="C600">
        <v>-7.4055774734904795E-3</v>
      </c>
      <c r="D600">
        <v>0</v>
      </c>
      <c r="E600">
        <v>0</v>
      </c>
      <c r="F600">
        <v>-7.40334004313E-3</v>
      </c>
    </row>
    <row r="601" spans="1:6" x14ac:dyDescent="0.2">
      <c r="A601" t="s">
        <v>30</v>
      </c>
      <c r="B601" s="1">
        <v>42045</v>
      </c>
      <c r="C601">
        <v>5.9444005185906841E-3</v>
      </c>
      <c r="D601">
        <v>5.9387107422599998E-3</v>
      </c>
      <c r="E601">
        <v>0</v>
      </c>
      <c r="F601">
        <v>5.9425911549799999E-3</v>
      </c>
    </row>
    <row r="602" spans="1:6" x14ac:dyDescent="0.2">
      <c r="A602" t="s">
        <v>30</v>
      </c>
      <c r="B602" s="1">
        <v>42046</v>
      </c>
      <c r="C602">
        <v>-8.0800269356440142E-3</v>
      </c>
      <c r="D602">
        <v>0</v>
      </c>
      <c r="E602">
        <v>0</v>
      </c>
      <c r="F602">
        <v>0</v>
      </c>
    </row>
    <row r="603" spans="1:6" x14ac:dyDescent="0.2">
      <c r="A603" t="s">
        <v>30</v>
      </c>
      <c r="B603" s="1">
        <v>42047</v>
      </c>
      <c r="C603">
        <v>8.6929546193937578E-3</v>
      </c>
      <c r="D603">
        <v>0</v>
      </c>
      <c r="E603">
        <v>0</v>
      </c>
      <c r="F603">
        <v>0</v>
      </c>
    </row>
    <row r="604" spans="1:6" x14ac:dyDescent="0.2">
      <c r="A604" t="s">
        <v>30</v>
      </c>
      <c r="B604" s="1">
        <v>42048</v>
      </c>
      <c r="C604">
        <v>1.8079800844715817E-4</v>
      </c>
      <c r="D604">
        <v>0</v>
      </c>
      <c r="E604">
        <v>0</v>
      </c>
      <c r="F604">
        <v>0</v>
      </c>
    </row>
    <row r="605" spans="1:6" x14ac:dyDescent="0.2">
      <c r="A605" t="s">
        <v>30</v>
      </c>
      <c r="B605" s="1">
        <v>42052</v>
      </c>
      <c r="C605">
        <v>5.9050006635829599E-3</v>
      </c>
      <c r="D605">
        <v>0</v>
      </c>
      <c r="E605">
        <v>0</v>
      </c>
      <c r="F605">
        <v>0</v>
      </c>
    </row>
    <row r="606" spans="1:6" x14ac:dyDescent="0.2">
      <c r="A606" t="s">
        <v>30</v>
      </c>
      <c r="B606" s="1">
        <v>42053</v>
      </c>
      <c r="C606">
        <v>2.8752667707899133E-3</v>
      </c>
      <c r="D606">
        <v>0</v>
      </c>
      <c r="E606">
        <v>0</v>
      </c>
      <c r="F606">
        <v>0</v>
      </c>
    </row>
    <row r="607" spans="1:6" x14ac:dyDescent="0.2">
      <c r="A607" t="s">
        <v>30</v>
      </c>
      <c r="B607" s="1">
        <v>42054</v>
      </c>
      <c r="C607">
        <v>-1.8516192235761382E-3</v>
      </c>
      <c r="D607">
        <v>0</v>
      </c>
      <c r="E607">
        <v>0</v>
      </c>
      <c r="F607">
        <v>0</v>
      </c>
    </row>
    <row r="608" spans="1:6" x14ac:dyDescent="0.2">
      <c r="A608" t="s">
        <v>30</v>
      </c>
      <c r="B608" s="1">
        <v>42055</v>
      </c>
      <c r="C608">
        <v>6.1635667731857044E-3</v>
      </c>
      <c r="D608">
        <v>0</v>
      </c>
      <c r="E608">
        <v>0</v>
      </c>
      <c r="F608">
        <v>0</v>
      </c>
    </row>
    <row r="609" spans="1:6" x14ac:dyDescent="0.2">
      <c r="A609" t="s">
        <v>30</v>
      </c>
      <c r="B609" s="1">
        <v>42058</v>
      </c>
      <c r="C609">
        <v>4.1036979173626085E-3</v>
      </c>
      <c r="D609">
        <v>0</v>
      </c>
      <c r="E609">
        <v>0</v>
      </c>
      <c r="F609">
        <v>0</v>
      </c>
    </row>
    <row r="610" spans="1:6" x14ac:dyDescent="0.2">
      <c r="A610" t="s">
        <v>30</v>
      </c>
      <c r="B610" s="1">
        <v>42059</v>
      </c>
      <c r="C610">
        <v>1.8361553418180124E-3</v>
      </c>
      <c r="D610">
        <v>0</v>
      </c>
      <c r="E610">
        <v>0</v>
      </c>
      <c r="F610">
        <v>0</v>
      </c>
    </row>
    <row r="611" spans="1:6" x14ac:dyDescent="0.2">
      <c r="A611" t="s">
        <v>30</v>
      </c>
      <c r="B611" s="1">
        <v>42060</v>
      </c>
      <c r="C611">
        <v>-1.359811975970601E-3</v>
      </c>
      <c r="D611">
        <v>0</v>
      </c>
      <c r="E611">
        <v>0</v>
      </c>
      <c r="F611">
        <v>0</v>
      </c>
    </row>
    <row r="612" spans="1:6" x14ac:dyDescent="0.2">
      <c r="A612" t="s">
        <v>30</v>
      </c>
      <c r="B612" s="1">
        <v>42061</v>
      </c>
      <c r="C612">
        <v>4.2625990406101634E-3</v>
      </c>
      <c r="D612">
        <v>0</v>
      </c>
      <c r="E612">
        <v>0</v>
      </c>
      <c r="F612">
        <v>0</v>
      </c>
    </row>
    <row r="613" spans="1:6" x14ac:dyDescent="0.2">
      <c r="A613" t="s">
        <v>30</v>
      </c>
      <c r="B613" s="1">
        <v>42062</v>
      </c>
      <c r="C613">
        <v>-5.6593418822024986E-3</v>
      </c>
      <c r="D613">
        <v>0</v>
      </c>
      <c r="E613">
        <v>0</v>
      </c>
      <c r="F613">
        <v>0</v>
      </c>
    </row>
    <row r="614" spans="1:6" x14ac:dyDescent="0.2">
      <c r="A614" t="s">
        <v>30</v>
      </c>
      <c r="B614" s="1">
        <v>42065</v>
      </c>
      <c r="C614">
        <v>1.096809562174764E-2</v>
      </c>
      <c r="D614">
        <v>0</v>
      </c>
      <c r="E614">
        <v>0</v>
      </c>
      <c r="F614">
        <v>0</v>
      </c>
    </row>
    <row r="615" spans="1:6" x14ac:dyDescent="0.2">
      <c r="A615" t="s">
        <v>30</v>
      </c>
      <c r="B615" s="1">
        <v>42066</v>
      </c>
      <c r="C615">
        <v>-1.3077565757727474E-2</v>
      </c>
      <c r="D615">
        <v>0</v>
      </c>
      <c r="E615">
        <v>0</v>
      </c>
      <c r="F615">
        <v>0</v>
      </c>
    </row>
    <row r="616" spans="1:6" x14ac:dyDescent="0.2">
      <c r="A616" t="s">
        <v>30</v>
      </c>
      <c r="B616" s="1">
        <v>42067</v>
      </c>
      <c r="C616">
        <v>-6.5957169040783614E-3</v>
      </c>
      <c r="D616">
        <v>0</v>
      </c>
      <c r="E616">
        <v>0</v>
      </c>
      <c r="F616">
        <v>0</v>
      </c>
    </row>
    <row r="617" spans="1:6" x14ac:dyDescent="0.2">
      <c r="A617" t="s">
        <v>30</v>
      </c>
      <c r="B617" s="1">
        <v>42068</v>
      </c>
      <c r="C617">
        <v>2.4524313362186104E-3</v>
      </c>
      <c r="D617">
        <v>0</v>
      </c>
      <c r="E617">
        <v>0</v>
      </c>
      <c r="F617">
        <v>0</v>
      </c>
    </row>
    <row r="618" spans="1:6" x14ac:dyDescent="0.2">
      <c r="A618" t="s">
        <v>30</v>
      </c>
      <c r="B618" s="1">
        <v>42069</v>
      </c>
      <c r="C618">
        <v>-1.9153769595875433E-2</v>
      </c>
      <c r="D618">
        <v>0</v>
      </c>
      <c r="E618">
        <v>0</v>
      </c>
      <c r="F618">
        <v>0</v>
      </c>
    </row>
    <row r="619" spans="1:6" x14ac:dyDescent="0.2">
      <c r="A619" t="s">
        <v>30</v>
      </c>
      <c r="B619" s="1">
        <v>42072</v>
      </c>
      <c r="C619">
        <v>1.2227688219325948E-2</v>
      </c>
      <c r="D619">
        <v>0</v>
      </c>
      <c r="E619">
        <v>0</v>
      </c>
      <c r="F619">
        <v>0</v>
      </c>
    </row>
    <row r="620" spans="1:6" x14ac:dyDescent="0.2">
      <c r="A620" t="s">
        <v>30</v>
      </c>
      <c r="B620" s="1">
        <v>42073</v>
      </c>
      <c r="C620">
        <v>-2.4700850566898986E-2</v>
      </c>
      <c r="D620">
        <v>0</v>
      </c>
      <c r="E620">
        <v>0</v>
      </c>
      <c r="F620">
        <v>0</v>
      </c>
    </row>
    <row r="621" spans="1:6" x14ac:dyDescent="0.2">
      <c r="A621" t="s">
        <v>30</v>
      </c>
      <c r="B621" s="1">
        <v>42074</v>
      </c>
      <c r="C621">
        <v>-3.2659393136068166E-3</v>
      </c>
      <c r="D621">
        <v>-3.26632160431E-3</v>
      </c>
      <c r="E621">
        <v>-3.2642180443900001E-3</v>
      </c>
      <c r="F621">
        <v>0</v>
      </c>
    </row>
    <row r="622" spans="1:6" x14ac:dyDescent="0.2">
      <c r="A622" t="s">
        <v>30</v>
      </c>
      <c r="B622" s="1">
        <v>42075</v>
      </c>
      <c r="C622">
        <v>1.6939613787007167E-2</v>
      </c>
      <c r="D622">
        <v>1.6941603131500001E-2</v>
      </c>
      <c r="E622">
        <v>1.6930656754599999E-2</v>
      </c>
      <c r="F622">
        <v>0</v>
      </c>
    </row>
    <row r="623" spans="1:6" x14ac:dyDescent="0.2">
      <c r="A623" t="s">
        <v>30</v>
      </c>
      <c r="B623" s="1">
        <v>42076</v>
      </c>
      <c r="C623">
        <v>-1.0517290737665807E-2</v>
      </c>
      <c r="D623">
        <v>0</v>
      </c>
      <c r="E623">
        <v>-1.0511822175099999E-2</v>
      </c>
      <c r="F623">
        <v>0</v>
      </c>
    </row>
    <row r="624" spans="1:6" x14ac:dyDescent="0.2">
      <c r="A624" t="s">
        <v>30</v>
      </c>
      <c r="B624" s="1">
        <v>42079</v>
      </c>
      <c r="C624">
        <v>2.1319599489653812E-2</v>
      </c>
      <c r="D624">
        <v>0</v>
      </c>
      <c r="E624">
        <v>2.1308396402E-2</v>
      </c>
      <c r="F624">
        <v>0</v>
      </c>
    </row>
    <row r="625" spans="1:6" x14ac:dyDescent="0.2">
      <c r="A625" t="s">
        <v>30</v>
      </c>
      <c r="B625" s="1">
        <v>42080</v>
      </c>
      <c r="C625">
        <v>-1.1911133465428138E-2</v>
      </c>
      <c r="D625">
        <v>0</v>
      </c>
      <c r="E625">
        <v>-1.19050049557E-2</v>
      </c>
      <c r="F625">
        <v>0</v>
      </c>
    </row>
    <row r="626" spans="1:6" x14ac:dyDescent="0.2">
      <c r="A626" t="s">
        <v>30</v>
      </c>
      <c r="B626" s="1">
        <v>42081</v>
      </c>
      <c r="C626">
        <v>1.3637661707010784E-2</v>
      </c>
      <c r="D626">
        <v>1.3635472976899999E-2</v>
      </c>
      <c r="E626">
        <v>1.36305603229E-2</v>
      </c>
      <c r="F626">
        <v>0</v>
      </c>
    </row>
    <row r="627" spans="1:6" x14ac:dyDescent="0.2">
      <c r="A627" t="s">
        <v>30</v>
      </c>
      <c r="B627" s="1">
        <v>42082</v>
      </c>
      <c r="C627">
        <v>-4.8651269298928797E-3</v>
      </c>
      <c r="D627">
        <v>-4.8643566214100001E-3</v>
      </c>
      <c r="E627">
        <v>-4.8626276346100004E-3</v>
      </c>
      <c r="F627">
        <v>0</v>
      </c>
    </row>
    <row r="628" spans="1:6" x14ac:dyDescent="0.2">
      <c r="A628" t="s">
        <v>30</v>
      </c>
      <c r="B628" s="1">
        <v>42083</v>
      </c>
      <c r="C628">
        <v>5.0096259870527401E-3</v>
      </c>
      <c r="D628">
        <v>5.0088289224400001E-3</v>
      </c>
      <c r="E628">
        <v>5.0070398849900001E-3</v>
      </c>
      <c r="F628">
        <v>0</v>
      </c>
    </row>
    <row r="629" spans="1:6" x14ac:dyDescent="0.2">
      <c r="A629" t="s">
        <v>30</v>
      </c>
      <c r="B629" s="1">
        <v>42086</v>
      </c>
      <c r="C629">
        <v>-2.1620189195458708E-3</v>
      </c>
      <c r="D629">
        <v>0</v>
      </c>
      <c r="E629">
        <v>-2.1609083884000001E-3</v>
      </c>
      <c r="F629">
        <v>0</v>
      </c>
    </row>
    <row r="630" spans="1:6" x14ac:dyDescent="0.2">
      <c r="A630" t="s">
        <v>30</v>
      </c>
      <c r="B630" s="1">
        <v>42087</v>
      </c>
      <c r="C630">
        <v>1.1435378914278359E-3</v>
      </c>
      <c r="D630">
        <v>1.1435852139000001E-3</v>
      </c>
      <c r="E630">
        <v>1.1429492358000001E-3</v>
      </c>
      <c r="F630">
        <v>0</v>
      </c>
    </row>
    <row r="631" spans="1:6" x14ac:dyDescent="0.2">
      <c r="A631" t="s">
        <v>30</v>
      </c>
      <c r="B631" s="1">
        <v>42088</v>
      </c>
      <c r="C631">
        <v>-2.1762519875850293E-2</v>
      </c>
      <c r="D631">
        <v>0</v>
      </c>
      <c r="E631">
        <v>0</v>
      </c>
      <c r="F631">
        <v>0</v>
      </c>
    </row>
    <row r="632" spans="1:6" x14ac:dyDescent="0.2">
      <c r="A632" t="s">
        <v>30</v>
      </c>
      <c r="B632" s="1">
        <v>42089</v>
      </c>
      <c r="C632">
        <v>-6.7600358181166623E-4</v>
      </c>
      <c r="D632">
        <v>0</v>
      </c>
      <c r="E632">
        <v>0</v>
      </c>
      <c r="F632">
        <v>0</v>
      </c>
    </row>
    <row r="633" spans="1:6" x14ac:dyDescent="0.2">
      <c r="A633" t="s">
        <v>30</v>
      </c>
      <c r="B633" s="1">
        <v>42090</v>
      </c>
      <c r="C633">
        <v>5.5961763029403642E-3</v>
      </c>
      <c r="D633">
        <v>0</v>
      </c>
      <c r="E633">
        <v>0</v>
      </c>
      <c r="F633">
        <v>0</v>
      </c>
    </row>
    <row r="634" spans="1:6" x14ac:dyDescent="0.2">
      <c r="A634" t="s">
        <v>30</v>
      </c>
      <c r="B634" s="1">
        <v>42093</v>
      </c>
      <c r="C634">
        <v>1.5594324348431802E-2</v>
      </c>
      <c r="D634">
        <v>0</v>
      </c>
      <c r="E634">
        <v>0</v>
      </c>
      <c r="F634">
        <v>0</v>
      </c>
    </row>
    <row r="635" spans="1:6" x14ac:dyDescent="0.2">
      <c r="A635" t="s">
        <v>30</v>
      </c>
      <c r="B635" s="1">
        <v>42094</v>
      </c>
      <c r="C635">
        <v>-6.6236717586399376E-3</v>
      </c>
      <c r="D635">
        <v>-6.6210015357899997E-3</v>
      </c>
      <c r="E635">
        <v>-6.6172325692900004E-3</v>
      </c>
      <c r="F635">
        <v>-6.6241259409300004E-3</v>
      </c>
    </row>
    <row r="636" spans="1:6" x14ac:dyDescent="0.2">
      <c r="A636" t="s">
        <v>30</v>
      </c>
      <c r="B636" s="1">
        <v>42095</v>
      </c>
      <c r="C636">
        <v>-1.4729858816665851E-2</v>
      </c>
      <c r="D636">
        <v>-1.4723881141400001E-2</v>
      </c>
      <c r="E636">
        <v>-1.4715443826300001E-2</v>
      </c>
      <c r="F636">
        <v>-1.4730875571800001E-2</v>
      </c>
    </row>
    <row r="637" spans="1:6" x14ac:dyDescent="0.2">
      <c r="A637" t="s">
        <v>30</v>
      </c>
      <c r="B637" s="1">
        <v>42096</v>
      </c>
      <c r="C637">
        <v>1.7226419553731966E-3</v>
      </c>
      <c r="D637">
        <v>1.7219324253199999E-3</v>
      </c>
      <c r="E637">
        <v>1.72093095889E-3</v>
      </c>
      <c r="F637">
        <v>1.72276264166E-3</v>
      </c>
    </row>
    <row r="638" spans="1:6" x14ac:dyDescent="0.2">
      <c r="A638" t="s">
        <v>30</v>
      </c>
      <c r="B638" s="1">
        <v>42100</v>
      </c>
      <c r="C638">
        <v>1.6459790104988117E-2</v>
      </c>
      <c r="D638">
        <v>1.64530222213E-2</v>
      </c>
      <c r="E638">
        <v>1.6443469673400001E-2</v>
      </c>
      <c r="F638">
        <v>1.6460941275500001E-2</v>
      </c>
    </row>
    <row r="639" spans="1:6" x14ac:dyDescent="0.2">
      <c r="A639" t="s">
        <v>30</v>
      </c>
      <c r="B639" s="1">
        <v>42101</v>
      </c>
      <c r="C639">
        <v>4.4108486468790618E-3</v>
      </c>
      <c r="D639">
        <v>4.4090643651200001E-3</v>
      </c>
      <c r="E639">
        <v>4.4065458952899997E-3</v>
      </c>
      <c r="F639">
        <v>4.4111521385900004E-3</v>
      </c>
    </row>
    <row r="640" spans="1:6" x14ac:dyDescent="0.2">
      <c r="A640" t="s">
        <v>30</v>
      </c>
      <c r="B640" s="1">
        <v>42102</v>
      </c>
      <c r="C640">
        <v>3.6094343834632676E-4</v>
      </c>
      <c r="D640">
        <v>3.6079807001399998E-4</v>
      </c>
      <c r="E640">
        <v>3.6059288530900001E-4</v>
      </c>
      <c r="F640">
        <v>3.6096816425700001E-4</v>
      </c>
    </row>
    <row r="641" spans="1:6" x14ac:dyDescent="0.2">
      <c r="A641" t="s">
        <v>30</v>
      </c>
      <c r="B641" s="1">
        <v>42103</v>
      </c>
      <c r="C641">
        <v>3.1270477782910345E-3</v>
      </c>
      <c r="D641">
        <v>3.1257888282100002E-3</v>
      </c>
      <c r="E641">
        <v>3.1240118429000001E-3</v>
      </c>
      <c r="F641">
        <v>3.1272619149E-3</v>
      </c>
    </row>
    <row r="642" spans="1:6" x14ac:dyDescent="0.2">
      <c r="A642" t="s">
        <v>30</v>
      </c>
      <c r="B642" s="1">
        <v>42104</v>
      </c>
      <c r="C642">
        <v>1.6785460638016815E-3</v>
      </c>
      <c r="D642">
        <v>1.67787238658E-3</v>
      </c>
      <c r="E642">
        <v>1.6769215004699999E-3</v>
      </c>
      <c r="F642">
        <v>1.67866065035E-3</v>
      </c>
    </row>
    <row r="643" spans="1:6" x14ac:dyDescent="0.2">
      <c r="A643" t="s">
        <v>30</v>
      </c>
      <c r="B643" s="1">
        <v>42107</v>
      </c>
      <c r="C643">
        <v>-7.3612568572638693E-3</v>
      </c>
      <c r="D643">
        <v>-7.3583073974099996E-3</v>
      </c>
      <c r="E643">
        <v>-7.3541442687200002E-3</v>
      </c>
      <c r="F643">
        <v>-7.3617585339599998E-3</v>
      </c>
    </row>
    <row r="644" spans="1:6" x14ac:dyDescent="0.2">
      <c r="A644" t="s">
        <v>30</v>
      </c>
      <c r="B644" s="1">
        <v>42108</v>
      </c>
      <c r="C644">
        <v>9.0437156225009474E-4</v>
      </c>
      <c r="D644">
        <v>9.04006518512E-4</v>
      </c>
      <c r="E644">
        <v>9.0349126716399999E-4</v>
      </c>
      <c r="F644">
        <v>9.0443365313500003E-4</v>
      </c>
    </row>
    <row r="645" spans="1:6" x14ac:dyDescent="0.2">
      <c r="A645" t="s">
        <v>30</v>
      </c>
      <c r="B645" s="1">
        <v>42109</v>
      </c>
      <c r="C645">
        <v>2.7106632400007062E-3</v>
      </c>
      <c r="D645">
        <v>2.7095700865200001E-3</v>
      </c>
      <c r="E645">
        <v>2.7080271226299999E-3</v>
      </c>
      <c r="F645">
        <v>2.7108491761799998E-3</v>
      </c>
    </row>
    <row r="646" spans="1:6" x14ac:dyDescent="0.2">
      <c r="A646" t="s">
        <v>30</v>
      </c>
      <c r="B646" s="1">
        <v>42110</v>
      </c>
      <c r="C646">
        <v>-3.3040766098814153E-3</v>
      </c>
      <c r="D646">
        <v>-3.30274774591E-3</v>
      </c>
      <c r="E646">
        <v>-3.3008720765500001E-3</v>
      </c>
      <c r="F646">
        <v>-3.3043026381399999E-3</v>
      </c>
    </row>
    <row r="647" spans="1:6" x14ac:dyDescent="0.2">
      <c r="A647" t="s">
        <v>30</v>
      </c>
      <c r="B647" s="1">
        <v>42111</v>
      </c>
      <c r="C647">
        <v>-2.5194225887557067E-2</v>
      </c>
      <c r="D647">
        <v>-2.5184059464599999E-2</v>
      </c>
      <c r="E647">
        <v>-2.5169709774000001E-2</v>
      </c>
      <c r="F647">
        <v>-2.51959551108E-2</v>
      </c>
    </row>
    <row r="648" spans="1:6" x14ac:dyDescent="0.2">
      <c r="A648" t="s">
        <v>30</v>
      </c>
      <c r="B648" s="1">
        <v>42114</v>
      </c>
      <c r="C648">
        <v>1.7312694894497143E-2</v>
      </c>
      <c r="D648">
        <v>1.7305528359799999E-2</v>
      </c>
      <c r="E648">
        <v>1.7295413202299999E-2</v>
      </c>
      <c r="F648">
        <v>1.7313913876800001E-2</v>
      </c>
    </row>
    <row r="649" spans="1:6" x14ac:dyDescent="0.2">
      <c r="A649" t="s">
        <v>30</v>
      </c>
      <c r="B649" s="1">
        <v>42115</v>
      </c>
      <c r="C649">
        <v>-3.0997192198149331E-3</v>
      </c>
      <c r="D649">
        <v>0</v>
      </c>
      <c r="E649">
        <v>-3.0966776565099999E-3</v>
      </c>
      <c r="F649">
        <v>-3.09993375577E-3</v>
      </c>
    </row>
    <row r="650" spans="1:6" x14ac:dyDescent="0.2">
      <c r="A650" t="s">
        <v>30</v>
      </c>
      <c r="B650" s="1">
        <v>42116</v>
      </c>
      <c r="C650">
        <v>4.0848420148249156E-3</v>
      </c>
      <c r="D650">
        <v>0</v>
      </c>
      <c r="E650">
        <v>4.0808213605999996E-3</v>
      </c>
      <c r="F650">
        <v>4.08512561165E-3</v>
      </c>
    </row>
    <row r="651" spans="1:6" x14ac:dyDescent="0.2">
      <c r="A651" t="s">
        <v>30</v>
      </c>
      <c r="B651" s="1">
        <v>42117</v>
      </c>
      <c r="C651">
        <v>-3.042060007896916E-2</v>
      </c>
      <c r="D651">
        <v>0</v>
      </c>
      <c r="E651">
        <v>-3.03907791914E-2</v>
      </c>
      <c r="F651">
        <v>-3.0422703486099999E-2</v>
      </c>
    </row>
    <row r="652" spans="1:6" x14ac:dyDescent="0.2">
      <c r="A652" t="s">
        <v>30</v>
      </c>
      <c r="B652" s="1">
        <v>42118</v>
      </c>
      <c r="C652">
        <v>-4.1958646842000591E-3</v>
      </c>
      <c r="D652">
        <v>0</v>
      </c>
      <c r="E652">
        <v>-4.1916226171699999E-3</v>
      </c>
      <c r="F652">
        <v>-4.1961639069499996E-3</v>
      </c>
    </row>
    <row r="653" spans="1:6" x14ac:dyDescent="0.2">
      <c r="A653" t="s">
        <v>30</v>
      </c>
      <c r="B653" s="1">
        <v>42121</v>
      </c>
      <c r="C653">
        <v>-6.3517605772050231E-3</v>
      </c>
      <c r="D653">
        <v>0</v>
      </c>
      <c r="E653">
        <v>-6.3453118442E-3</v>
      </c>
      <c r="F653">
        <v>-6.3522154536599998E-3</v>
      </c>
    </row>
    <row r="654" spans="1:6" x14ac:dyDescent="0.2">
      <c r="A654" t="s">
        <v>30</v>
      </c>
      <c r="B654" s="1">
        <v>42122</v>
      </c>
      <c r="C654">
        <v>2.2151754143852815E-3</v>
      </c>
      <c r="D654">
        <v>0</v>
      </c>
      <c r="E654">
        <v>2.21291205815E-3</v>
      </c>
      <c r="F654">
        <v>2.21533506662E-3</v>
      </c>
    </row>
    <row r="655" spans="1:6" x14ac:dyDescent="0.2">
      <c r="A655" t="s">
        <v>30</v>
      </c>
      <c r="B655" s="1">
        <v>42123</v>
      </c>
      <c r="C655">
        <v>-8.5885136886705189E-3</v>
      </c>
      <c r="D655">
        <v>0</v>
      </c>
      <c r="E655">
        <v>-8.5797577480200005E-3</v>
      </c>
      <c r="F655">
        <v>-8.5891313122100008E-3</v>
      </c>
    </row>
    <row r="656" spans="1:6" x14ac:dyDescent="0.2">
      <c r="A656" t="s">
        <v>30</v>
      </c>
      <c r="B656" s="1">
        <v>42124</v>
      </c>
      <c r="C656">
        <v>-3.6944785645989663E-3</v>
      </c>
      <c r="D656">
        <v>0</v>
      </c>
      <c r="E656">
        <v>-3.6906794694899999E-3</v>
      </c>
      <c r="F656">
        <v>-3.6947465464E-3</v>
      </c>
    </row>
    <row r="657" spans="1:6" x14ac:dyDescent="0.2">
      <c r="A657" t="s">
        <v>30</v>
      </c>
      <c r="B657" s="1">
        <v>42125</v>
      </c>
      <c r="C657">
        <v>8.2475001233353242E-3</v>
      </c>
      <c r="D657">
        <v>0</v>
      </c>
      <c r="E657">
        <v>8.2389876619900007E-3</v>
      </c>
      <c r="F657">
        <v>8.2481005805399993E-3</v>
      </c>
    </row>
    <row r="658" spans="1:6" x14ac:dyDescent="0.2">
      <c r="A658" t="s">
        <v>30</v>
      </c>
      <c r="B658" s="1">
        <v>42128</v>
      </c>
      <c r="C658">
        <v>8.497090912403138E-3</v>
      </c>
      <c r="D658">
        <v>0</v>
      </c>
      <c r="E658">
        <v>8.4883925079000007E-3</v>
      </c>
      <c r="F658">
        <v>8.4977044802400006E-3</v>
      </c>
    </row>
    <row r="659" spans="1:6" x14ac:dyDescent="0.2">
      <c r="A659" t="s">
        <v>30</v>
      </c>
      <c r="B659" s="1">
        <v>42129</v>
      </c>
      <c r="C659">
        <v>-6.9793309995173185E-3</v>
      </c>
      <c r="D659">
        <v>0</v>
      </c>
      <c r="E659">
        <v>-6.9722464502199998E-3</v>
      </c>
      <c r="F659">
        <v>-6.9798307246599998E-3</v>
      </c>
    </row>
    <row r="660" spans="1:6" x14ac:dyDescent="0.2">
      <c r="A660" t="s">
        <v>30</v>
      </c>
      <c r="B660" s="1">
        <v>42130</v>
      </c>
      <c r="C660">
        <v>-1.7096070212714379E-3</v>
      </c>
      <c r="D660">
        <v>0</v>
      </c>
      <c r="E660">
        <v>-1.70785945627E-3</v>
      </c>
      <c r="F660">
        <v>-1.7097302907699999E-3</v>
      </c>
    </row>
    <row r="661" spans="1:6" x14ac:dyDescent="0.2">
      <c r="A661" t="s">
        <v>30</v>
      </c>
      <c r="B661" s="1">
        <v>42131</v>
      </c>
      <c r="C661">
        <v>6.1524397751011274E-3</v>
      </c>
      <c r="D661">
        <v>0</v>
      </c>
      <c r="E661">
        <v>6.1461399750800004E-3</v>
      </c>
      <c r="F661">
        <v>6.1528841503599996E-3</v>
      </c>
    </row>
    <row r="662" spans="1:6" x14ac:dyDescent="0.2">
      <c r="A662" t="s">
        <v>30</v>
      </c>
      <c r="B662" s="1">
        <v>42132</v>
      </c>
      <c r="C662">
        <v>1.2544834283664298E-2</v>
      </c>
      <c r="D662">
        <v>0</v>
      </c>
      <c r="E662">
        <v>1.25320674484E-2</v>
      </c>
      <c r="F662">
        <v>1.25457348246E-2</v>
      </c>
    </row>
    <row r="663" spans="1:6" x14ac:dyDescent="0.2">
      <c r="A663" t="s">
        <v>30</v>
      </c>
      <c r="B663" s="1">
        <v>42135</v>
      </c>
      <c r="C663">
        <v>-4.358084332428915E-3</v>
      </c>
      <c r="D663">
        <v>0</v>
      </c>
      <c r="E663">
        <v>-4.3537040191699997E-3</v>
      </c>
      <c r="F663">
        <v>-4.3583933046999999E-3</v>
      </c>
    </row>
    <row r="664" spans="1:6" x14ac:dyDescent="0.2">
      <c r="A664" t="s">
        <v>30</v>
      </c>
      <c r="B664" s="1">
        <v>42136</v>
      </c>
      <c r="C664">
        <v>1.0630246604216916E-3</v>
      </c>
      <c r="D664">
        <v>0</v>
      </c>
      <c r="E664">
        <v>1.06195154164E-3</v>
      </c>
      <c r="F664">
        <v>1.0631003549E-3</v>
      </c>
    </row>
    <row r="665" spans="1:6" x14ac:dyDescent="0.2">
      <c r="A665" t="s">
        <v>30</v>
      </c>
      <c r="B665" s="1">
        <v>42137</v>
      </c>
      <c r="C665">
        <v>7.7455931782827404E-3</v>
      </c>
      <c r="D665">
        <v>0</v>
      </c>
      <c r="E665">
        <v>7.7377823302899997E-3</v>
      </c>
      <c r="F665">
        <v>7.7461441306699999E-3</v>
      </c>
    </row>
    <row r="666" spans="1:6" x14ac:dyDescent="0.2">
      <c r="A666" t="s">
        <v>30</v>
      </c>
      <c r="B666" s="1">
        <v>42138</v>
      </c>
      <c r="C666">
        <v>1.1405121414567412E-2</v>
      </c>
      <c r="D666">
        <v>0</v>
      </c>
      <c r="E666">
        <v>1.1393708518199999E-2</v>
      </c>
      <c r="F666">
        <v>1.14059264373E-2</v>
      </c>
    </row>
    <row r="667" spans="1:6" x14ac:dyDescent="0.2">
      <c r="A667" t="s">
        <v>30</v>
      </c>
      <c r="B667" s="1">
        <v>42139</v>
      </c>
      <c r="C667">
        <v>9.192808233055538E-4</v>
      </c>
      <c r="D667">
        <v>0</v>
      </c>
      <c r="E667">
        <v>9.1837127888399995E-4</v>
      </c>
      <c r="F667">
        <v>9.1934497837000003E-4</v>
      </c>
    </row>
    <row r="668" spans="1:6" x14ac:dyDescent="0.2">
      <c r="A668" t="s">
        <v>30</v>
      </c>
      <c r="B668" s="1">
        <v>42142</v>
      </c>
      <c r="C668">
        <v>-2.632851363706334E-3</v>
      </c>
      <c r="D668">
        <v>0</v>
      </c>
      <c r="E668">
        <v>-2.6302487878599999E-3</v>
      </c>
      <c r="F668">
        <v>-2.63303493721E-3</v>
      </c>
    </row>
    <row r="669" spans="1:6" x14ac:dyDescent="0.2">
      <c r="A669" t="s">
        <v>30</v>
      </c>
      <c r="B669" s="1">
        <v>42143</v>
      </c>
      <c r="C669">
        <v>1.5347683539923141E-3</v>
      </c>
      <c r="D669">
        <v>0</v>
      </c>
      <c r="E669">
        <v>1.5332472332199999E-3</v>
      </c>
      <c r="F669">
        <v>1.5348756470200001E-3</v>
      </c>
    </row>
    <row r="670" spans="1:6" x14ac:dyDescent="0.2">
      <c r="A670" t="s">
        <v>30</v>
      </c>
      <c r="B670" s="1">
        <v>42144</v>
      </c>
      <c r="C670">
        <v>-7.4781922746343862E-3</v>
      </c>
      <c r="D670">
        <v>0</v>
      </c>
      <c r="E670">
        <v>0</v>
      </c>
      <c r="F670">
        <v>-7.4787142610900003E-3</v>
      </c>
    </row>
    <row r="671" spans="1:6" x14ac:dyDescent="0.2">
      <c r="A671" t="s">
        <v>30</v>
      </c>
      <c r="B671" s="1">
        <v>42145</v>
      </c>
      <c r="C671">
        <v>9.8813599881356182E-4</v>
      </c>
      <c r="D671">
        <v>0</v>
      </c>
      <c r="E671">
        <v>0</v>
      </c>
      <c r="F671">
        <v>9.8820549156299997E-4</v>
      </c>
    </row>
    <row r="672" spans="1:6" x14ac:dyDescent="0.2">
      <c r="A672" t="s">
        <v>30</v>
      </c>
      <c r="B672" s="1">
        <v>42146</v>
      </c>
      <c r="C672">
        <v>-6.6633337120781998E-3</v>
      </c>
      <c r="D672">
        <v>0</v>
      </c>
      <c r="E672">
        <v>0</v>
      </c>
      <c r="F672">
        <v>0</v>
      </c>
    </row>
    <row r="673" spans="1:6" x14ac:dyDescent="0.2">
      <c r="A673" t="s">
        <v>30</v>
      </c>
      <c r="B673" s="1">
        <v>42150</v>
      </c>
      <c r="C673">
        <v>-8.6334850696997943E-3</v>
      </c>
      <c r="D673">
        <v>0</v>
      </c>
      <c r="E673">
        <v>0</v>
      </c>
      <c r="F673">
        <v>0</v>
      </c>
    </row>
    <row r="674" spans="1:6" x14ac:dyDescent="0.2">
      <c r="A674" t="s">
        <v>30</v>
      </c>
      <c r="B674" s="1">
        <v>42151</v>
      </c>
      <c r="C674">
        <v>8.9592804976278695E-3</v>
      </c>
      <c r="D674">
        <v>0</v>
      </c>
      <c r="E674">
        <v>0</v>
      </c>
      <c r="F674">
        <v>0</v>
      </c>
    </row>
    <row r="675" spans="1:6" x14ac:dyDescent="0.2">
      <c r="A675" t="s">
        <v>30</v>
      </c>
      <c r="B675" s="1">
        <v>42152</v>
      </c>
      <c r="C675">
        <v>-9.3143963859452551E-4</v>
      </c>
      <c r="D675">
        <v>0</v>
      </c>
      <c r="E675">
        <v>0</v>
      </c>
      <c r="F675">
        <v>0</v>
      </c>
    </row>
    <row r="676" spans="1:6" x14ac:dyDescent="0.2">
      <c r="A676" t="s">
        <v>30</v>
      </c>
      <c r="B676" s="1">
        <v>42153</v>
      </c>
      <c r="C676">
        <v>-1.1125542458475106E-2</v>
      </c>
      <c r="D676">
        <v>0</v>
      </c>
      <c r="E676">
        <v>0</v>
      </c>
      <c r="F676">
        <v>0</v>
      </c>
    </row>
    <row r="677" spans="1:6" x14ac:dyDescent="0.2">
      <c r="A677" t="s">
        <v>30</v>
      </c>
      <c r="B677" s="1">
        <v>42156</v>
      </c>
      <c r="C677">
        <v>-6.2853143803134816E-4</v>
      </c>
      <c r="D677">
        <v>0</v>
      </c>
      <c r="E677">
        <v>0</v>
      </c>
      <c r="F677">
        <v>0</v>
      </c>
    </row>
    <row r="678" spans="1:6" x14ac:dyDescent="0.2">
      <c r="A678" t="s">
        <v>30</v>
      </c>
      <c r="B678" s="1">
        <v>42157</v>
      </c>
      <c r="C678">
        <v>6.2892673825856228E-4</v>
      </c>
      <c r="D678">
        <v>0</v>
      </c>
      <c r="E678">
        <v>0</v>
      </c>
      <c r="F678">
        <v>0</v>
      </c>
    </row>
    <row r="679" spans="1:6" x14ac:dyDescent="0.2">
      <c r="A679" t="s">
        <v>30</v>
      </c>
      <c r="B679" s="1">
        <v>42158</v>
      </c>
      <c r="C679">
        <v>6.7881395307382237E-3</v>
      </c>
      <c r="D679">
        <v>6.7858291975099998E-3</v>
      </c>
      <c r="E679">
        <v>6.7830645491700004E-3</v>
      </c>
      <c r="F679">
        <v>6.7855769218700002E-3</v>
      </c>
    </row>
    <row r="680" spans="1:6" x14ac:dyDescent="0.2">
      <c r="A680" t="s">
        <v>30</v>
      </c>
      <c r="B680" s="1">
        <v>42159</v>
      </c>
      <c r="C680">
        <v>-1.129971498638168E-2</v>
      </c>
      <c r="D680">
        <v>0</v>
      </c>
      <c r="E680">
        <v>0</v>
      </c>
      <c r="F680">
        <v>-1.1295477951200001E-2</v>
      </c>
    </row>
    <row r="681" spans="1:6" x14ac:dyDescent="0.2">
      <c r="A681" t="s">
        <v>30</v>
      </c>
      <c r="B681" s="1">
        <v>42160</v>
      </c>
      <c r="C681">
        <v>-8.0191433339453881E-3</v>
      </c>
      <c r="D681">
        <v>-8.0162235858100006E-3</v>
      </c>
      <c r="E681">
        <v>-8.0126716897299995E-3</v>
      </c>
      <c r="F681">
        <v>-8.0161020565499997E-3</v>
      </c>
    </row>
    <row r="682" spans="1:6" x14ac:dyDescent="0.2">
      <c r="A682" t="s">
        <v>30</v>
      </c>
      <c r="B682" s="1">
        <v>42163</v>
      </c>
      <c r="C682">
        <v>-3.1190119881565814E-3</v>
      </c>
      <c r="D682">
        <v>-3.1178671874499998E-3</v>
      </c>
      <c r="E682">
        <v>-3.1164745376699998E-3</v>
      </c>
      <c r="F682">
        <v>-3.1178195373299999E-3</v>
      </c>
    </row>
    <row r="683" spans="1:6" x14ac:dyDescent="0.2">
      <c r="A683" t="s">
        <v>30</v>
      </c>
      <c r="B683" s="1">
        <v>42164</v>
      </c>
      <c r="C683">
        <v>2.4902460365906843E-3</v>
      </c>
      <c r="D683">
        <v>0</v>
      </c>
      <c r="E683">
        <v>2.4882137807899999E-3</v>
      </c>
      <c r="F683">
        <v>2.4892909959299998E-3</v>
      </c>
    </row>
    <row r="684" spans="1:6" x14ac:dyDescent="0.2">
      <c r="A684" t="s">
        <v>30</v>
      </c>
      <c r="B684" s="1">
        <v>42165</v>
      </c>
      <c r="C684">
        <v>1.3120932918998806E-2</v>
      </c>
      <c r="D684">
        <v>0</v>
      </c>
      <c r="E684">
        <v>0</v>
      </c>
      <c r="F684">
        <v>1.3115913371399999E-2</v>
      </c>
    </row>
    <row r="685" spans="1:6" x14ac:dyDescent="0.2">
      <c r="A685" t="s">
        <v>30</v>
      </c>
      <c r="B685" s="1">
        <v>42166</v>
      </c>
      <c r="C685">
        <v>5.155253887512621E-3</v>
      </c>
      <c r="D685">
        <v>0</v>
      </c>
      <c r="E685">
        <v>0</v>
      </c>
      <c r="F685">
        <v>5.1533072244799999E-3</v>
      </c>
    </row>
    <row r="686" spans="1:6" x14ac:dyDescent="0.2">
      <c r="A686" t="s">
        <v>30</v>
      </c>
      <c r="B686" s="1">
        <v>42167</v>
      </c>
      <c r="C686">
        <v>-1.138346422408938E-2</v>
      </c>
      <c r="D686">
        <v>0</v>
      </c>
      <c r="E686">
        <v>0</v>
      </c>
      <c r="F686">
        <v>-1.13791877794E-2</v>
      </c>
    </row>
    <row r="687" spans="1:6" x14ac:dyDescent="0.2">
      <c r="A687" t="s">
        <v>30</v>
      </c>
      <c r="B687" s="1">
        <v>42170</v>
      </c>
      <c r="C687">
        <v>-1.3728874106721927E-2</v>
      </c>
      <c r="D687">
        <v>-1.37259593502E-2</v>
      </c>
      <c r="E687">
        <v>0</v>
      </c>
      <c r="F687">
        <v>-1.3723657193800001E-2</v>
      </c>
    </row>
    <row r="688" spans="1:6" x14ac:dyDescent="0.2">
      <c r="A688" t="s">
        <v>30</v>
      </c>
      <c r="B688" s="1">
        <v>42171</v>
      </c>
      <c r="C688">
        <v>3.9771370732472437E-3</v>
      </c>
      <c r="D688">
        <v>0</v>
      </c>
      <c r="E688">
        <v>0</v>
      </c>
      <c r="F688">
        <v>3.97560474922E-3</v>
      </c>
    </row>
    <row r="689" spans="1:6" x14ac:dyDescent="0.2">
      <c r="A689" t="s">
        <v>30</v>
      </c>
      <c r="B689" s="1">
        <v>42172</v>
      </c>
      <c r="C689">
        <v>2.939089955238056E-3</v>
      </c>
      <c r="D689">
        <v>0</v>
      </c>
      <c r="E689">
        <v>0</v>
      </c>
      <c r="F689">
        <v>2.9379620573800002E-3</v>
      </c>
    </row>
    <row r="690" spans="1:6" x14ac:dyDescent="0.2">
      <c r="A690" t="s">
        <v>30</v>
      </c>
      <c r="B690" s="1">
        <v>42173</v>
      </c>
      <c r="C690">
        <v>1.7009507918494451E-2</v>
      </c>
      <c r="D690">
        <v>0</v>
      </c>
      <c r="E690">
        <v>0</v>
      </c>
      <c r="F690">
        <v>1.7002999513500001E-2</v>
      </c>
    </row>
    <row r="691" spans="1:6" x14ac:dyDescent="0.2">
      <c r="A691" t="s">
        <v>30</v>
      </c>
      <c r="B691" s="1">
        <v>42174</v>
      </c>
      <c r="C691">
        <v>-4.1969160090757508E-3</v>
      </c>
      <c r="D691">
        <v>0</v>
      </c>
      <c r="E691">
        <v>0</v>
      </c>
      <c r="F691">
        <v>-4.1953369773100003E-3</v>
      </c>
    </row>
    <row r="692" spans="1:6" x14ac:dyDescent="0.2">
      <c r="A692" t="s">
        <v>30</v>
      </c>
      <c r="B692" s="1">
        <v>42177</v>
      </c>
      <c r="C692">
        <v>4.5920316047251622E-3</v>
      </c>
      <c r="D692">
        <v>0</v>
      </c>
      <c r="E692">
        <v>0</v>
      </c>
      <c r="F692">
        <v>4.5902966373999998E-3</v>
      </c>
    </row>
    <row r="693" spans="1:6" x14ac:dyDescent="0.2">
      <c r="A693" t="s">
        <v>30</v>
      </c>
      <c r="B693" s="1">
        <v>42178</v>
      </c>
      <c r="C693">
        <v>1.0018720523592322E-3</v>
      </c>
      <c r="D693">
        <v>0</v>
      </c>
      <c r="E693">
        <v>0</v>
      </c>
      <c r="F693">
        <v>1.00149525338E-3</v>
      </c>
    </row>
    <row r="694" spans="1:6" x14ac:dyDescent="0.2">
      <c r="A694" t="s">
        <v>30</v>
      </c>
      <c r="B694" s="1">
        <v>42179</v>
      </c>
      <c r="C694">
        <v>-1.4387496322196906E-2</v>
      </c>
      <c r="D694">
        <v>0</v>
      </c>
      <c r="E694">
        <v>0</v>
      </c>
      <c r="F694">
        <v>-1.4382090671799999E-2</v>
      </c>
    </row>
    <row r="695" spans="1:6" x14ac:dyDescent="0.2">
      <c r="A695" t="s">
        <v>30</v>
      </c>
      <c r="B695" s="1">
        <v>42180</v>
      </c>
      <c r="C695">
        <v>-1.0281730111539152E-2</v>
      </c>
      <c r="D695">
        <v>0</v>
      </c>
      <c r="E695">
        <v>0</v>
      </c>
      <c r="F695">
        <v>-1.02778107047E-2</v>
      </c>
    </row>
    <row r="696" spans="1:6" x14ac:dyDescent="0.2">
      <c r="A696" t="s">
        <v>30</v>
      </c>
      <c r="B696" s="1">
        <v>42181</v>
      </c>
      <c r="C696">
        <v>7.5028361053512188E-3</v>
      </c>
      <c r="D696">
        <v>0</v>
      </c>
      <c r="E696">
        <v>0</v>
      </c>
      <c r="F696">
        <v>7.4999463152900002E-3</v>
      </c>
    </row>
    <row r="697" spans="1:6" x14ac:dyDescent="0.2">
      <c r="A697" t="s">
        <v>30</v>
      </c>
      <c r="B697" s="1">
        <v>42184</v>
      </c>
      <c r="C697">
        <v>-1.9985865880119785E-2</v>
      </c>
      <c r="D697">
        <v>0</v>
      </c>
      <c r="E697">
        <v>0</v>
      </c>
      <c r="F697">
        <v>-1.9978225433099999E-2</v>
      </c>
    </row>
    <row r="698" spans="1:6" x14ac:dyDescent="0.2">
      <c r="A698" t="s">
        <v>30</v>
      </c>
      <c r="B698" s="1">
        <v>42185</v>
      </c>
      <c r="C698">
        <v>2.2731548722364661E-3</v>
      </c>
      <c r="D698">
        <v>0</v>
      </c>
      <c r="E698">
        <v>0</v>
      </c>
      <c r="F698">
        <v>2.2722681469299999E-3</v>
      </c>
    </row>
    <row r="699" spans="1:6" x14ac:dyDescent="0.2">
      <c r="A699" t="s">
        <v>30</v>
      </c>
      <c r="B699" s="1">
        <v>42186</v>
      </c>
      <c r="C699">
        <v>8.747997525428184E-3</v>
      </c>
      <c r="D699">
        <v>0</v>
      </c>
      <c r="E699">
        <v>0</v>
      </c>
      <c r="F699">
        <v>8.7445927927800003E-3</v>
      </c>
    </row>
    <row r="700" spans="1:6" x14ac:dyDescent="0.2">
      <c r="A700" t="s">
        <v>30</v>
      </c>
      <c r="B700" s="1">
        <v>42187</v>
      </c>
      <c r="C700">
        <v>-1.7344267442192056E-3</v>
      </c>
      <c r="D700">
        <v>0</v>
      </c>
      <c r="E700">
        <v>0</v>
      </c>
      <c r="F700">
        <v>-1.7337575547400001E-3</v>
      </c>
    </row>
    <row r="701" spans="1:6" x14ac:dyDescent="0.2">
      <c r="A701" t="s">
        <v>30</v>
      </c>
      <c r="B701" s="1">
        <v>42191</v>
      </c>
      <c r="C701">
        <v>-1.9304891188673397E-3</v>
      </c>
      <c r="D701">
        <v>0</v>
      </c>
      <c r="E701">
        <v>0</v>
      </c>
      <c r="F701">
        <v>-1.92974298953E-3</v>
      </c>
    </row>
    <row r="702" spans="1:6" x14ac:dyDescent="0.2">
      <c r="A702" t="s">
        <v>30</v>
      </c>
      <c r="B702" s="1">
        <v>42192</v>
      </c>
      <c r="C702">
        <v>2.2565936348030373E-3</v>
      </c>
      <c r="D702">
        <v>2.2548893998800001E-3</v>
      </c>
      <c r="E702">
        <v>2.2550004733800002E-3</v>
      </c>
      <c r="F702">
        <v>2.2557197805499998E-3</v>
      </c>
    </row>
    <row r="703" spans="1:6" x14ac:dyDescent="0.2">
      <c r="A703" t="s">
        <v>30</v>
      </c>
      <c r="B703" s="1">
        <v>42193</v>
      </c>
      <c r="C703">
        <v>-1.7497471564654036E-2</v>
      </c>
      <c r="D703">
        <v>0</v>
      </c>
      <c r="E703">
        <v>-1.7485146094700001E-2</v>
      </c>
      <c r="F703">
        <v>-1.7490711008900001E-2</v>
      </c>
    </row>
    <row r="704" spans="1:6" x14ac:dyDescent="0.2">
      <c r="A704" t="s">
        <v>30</v>
      </c>
      <c r="B704" s="1">
        <v>42194</v>
      </c>
      <c r="C704">
        <v>6.8093562329568785E-3</v>
      </c>
      <c r="D704">
        <v>6.8063040282600002E-3</v>
      </c>
      <c r="E704">
        <v>6.8044742627900003E-3</v>
      </c>
      <c r="F704">
        <v>6.8066784431100001E-3</v>
      </c>
    </row>
    <row r="705" spans="1:6" x14ac:dyDescent="0.2">
      <c r="A705" t="s">
        <v>30</v>
      </c>
      <c r="B705" s="1">
        <v>42195</v>
      </c>
      <c r="C705">
        <v>7.8038105733967342E-3</v>
      </c>
      <c r="D705">
        <v>7.8003362647699999E-3</v>
      </c>
      <c r="E705">
        <v>7.7982534422299998E-3</v>
      </c>
      <c r="F705">
        <v>7.8007624603700001E-3</v>
      </c>
    </row>
    <row r="706" spans="1:6" x14ac:dyDescent="0.2">
      <c r="A706" t="s">
        <v>30</v>
      </c>
      <c r="B706" s="1">
        <v>42198</v>
      </c>
      <c r="C706">
        <v>9.8082847302182804E-3</v>
      </c>
      <c r="D706">
        <v>9.8039518145000004E-3</v>
      </c>
      <c r="E706">
        <v>9.8013542489799998E-3</v>
      </c>
      <c r="F706">
        <v>9.8044833375700007E-3</v>
      </c>
    </row>
    <row r="707" spans="1:6" x14ac:dyDescent="0.2">
      <c r="A707" t="s">
        <v>30</v>
      </c>
      <c r="B707" s="1">
        <v>42199</v>
      </c>
      <c r="C707">
        <v>1.9809441947553899E-3</v>
      </c>
      <c r="D707">
        <v>1.9800775874400001E-3</v>
      </c>
      <c r="E707">
        <v>1.9795580562799999E-3</v>
      </c>
      <c r="F707">
        <v>1.9801838954199998E-3</v>
      </c>
    </row>
    <row r="708" spans="1:6" x14ac:dyDescent="0.2">
      <c r="A708" t="s">
        <v>30</v>
      </c>
      <c r="B708" s="1">
        <v>42200</v>
      </c>
      <c r="C708">
        <v>-4.9744570778370127E-3</v>
      </c>
      <c r="D708">
        <v>0</v>
      </c>
      <c r="E708">
        <v>-4.9709831467000002E-3</v>
      </c>
      <c r="F708">
        <v>-4.9725516218300002E-3</v>
      </c>
    </row>
    <row r="709" spans="1:6" x14ac:dyDescent="0.2">
      <c r="A709" t="s">
        <v>30</v>
      </c>
      <c r="B709" s="1">
        <v>42201</v>
      </c>
      <c r="C709">
        <v>7.4989890157415818E-3</v>
      </c>
      <c r="D709">
        <v>7.4999095909499998E-3</v>
      </c>
      <c r="E709">
        <v>7.49372590523E-3</v>
      </c>
      <c r="F709">
        <v>7.49610218783E-3</v>
      </c>
    </row>
    <row r="710" spans="1:6" x14ac:dyDescent="0.2">
      <c r="A710" t="s">
        <v>30</v>
      </c>
      <c r="B710" s="1">
        <v>42202</v>
      </c>
      <c r="C710">
        <v>-3.0536093313164887E-3</v>
      </c>
      <c r="D710">
        <v>-3.0539814016200002E-3</v>
      </c>
      <c r="E710">
        <v>-3.0514821187199999E-3</v>
      </c>
      <c r="F710">
        <v>-3.0524425531900001E-3</v>
      </c>
    </row>
    <row r="711" spans="1:6" x14ac:dyDescent="0.2">
      <c r="A711" t="s">
        <v>30</v>
      </c>
      <c r="B711" s="1">
        <v>42205</v>
      </c>
      <c r="C711">
        <v>2.7439038363299409E-3</v>
      </c>
      <c r="D711">
        <v>2.7442391944199999E-3</v>
      </c>
      <c r="E711">
        <v>2.7419865208600002E-3</v>
      </c>
      <c r="F711">
        <v>2.7428521859699999E-3</v>
      </c>
    </row>
    <row r="712" spans="1:6" x14ac:dyDescent="0.2">
      <c r="A712" t="s">
        <v>30</v>
      </c>
      <c r="B712" s="1">
        <v>42206</v>
      </c>
      <c r="C712">
        <v>-8.6546460124617437E-3</v>
      </c>
      <c r="D712">
        <v>-8.6557008826800008E-3</v>
      </c>
      <c r="E712">
        <v>-8.6486150753700003E-3</v>
      </c>
      <c r="F712">
        <v>-8.6513380374200009E-3</v>
      </c>
    </row>
    <row r="713" spans="1:6" x14ac:dyDescent="0.2">
      <c r="A713" t="s">
        <v>30</v>
      </c>
      <c r="B713" s="1">
        <v>42207</v>
      </c>
      <c r="C713">
        <v>-2.2467433747372697E-3</v>
      </c>
      <c r="D713">
        <v>-2.24701960972E-3</v>
      </c>
      <c r="E713">
        <v>-2.2451640867200001E-3</v>
      </c>
      <c r="F713">
        <v>-2.2458771312999998E-3</v>
      </c>
    </row>
    <row r="714" spans="1:6" x14ac:dyDescent="0.2">
      <c r="A714" t="s">
        <v>30</v>
      </c>
      <c r="B714" s="1">
        <v>42208</v>
      </c>
      <c r="C714">
        <v>-3.8023295285906707E-2</v>
      </c>
      <c r="D714">
        <v>-3.8027980742599998E-2</v>
      </c>
      <c r="E714">
        <v>-3.79965076873E-2</v>
      </c>
      <c r="F714">
        <v>-3.8008602210399998E-2</v>
      </c>
    </row>
    <row r="715" spans="1:6" x14ac:dyDescent="0.2">
      <c r="A715" t="s">
        <v>30</v>
      </c>
      <c r="B715" s="1">
        <v>42209</v>
      </c>
      <c r="C715">
        <v>-1.1369638004323404E-3</v>
      </c>
      <c r="D715">
        <v>-1.13710944234E-3</v>
      </c>
      <c r="E715">
        <v>-1.1361311666699999E-3</v>
      </c>
      <c r="F715">
        <v>-1.13650709265E-3</v>
      </c>
    </row>
    <row r="716" spans="1:6" x14ac:dyDescent="0.2">
      <c r="A716" t="s">
        <v>30</v>
      </c>
      <c r="B716" s="1">
        <v>42212</v>
      </c>
      <c r="C716">
        <v>-4.1512937310976671E-3</v>
      </c>
      <c r="D716">
        <v>-4.1518261056900001E-3</v>
      </c>
      <c r="E716">
        <v>-4.1482501523599996E-3</v>
      </c>
      <c r="F716">
        <v>-4.1496242977199999E-3</v>
      </c>
    </row>
    <row r="717" spans="1:6" x14ac:dyDescent="0.2">
      <c r="A717" t="s">
        <v>30</v>
      </c>
      <c r="B717" s="1">
        <v>42213</v>
      </c>
      <c r="C717">
        <v>1.6136511519490689E-2</v>
      </c>
      <c r="D717">
        <v>1.6138589542600001E-2</v>
      </c>
      <c r="E717">
        <v>1.6124631530499998E-2</v>
      </c>
      <c r="F717">
        <v>1.6129995217700002E-2</v>
      </c>
    </row>
    <row r="718" spans="1:6" x14ac:dyDescent="0.2">
      <c r="A718" t="s">
        <v>30</v>
      </c>
      <c r="B718" s="1">
        <v>42214</v>
      </c>
      <c r="C718">
        <v>2.2497034332285264E-3</v>
      </c>
      <c r="D718">
        <v>0</v>
      </c>
      <c r="E718">
        <v>2.2480734442100001E-3</v>
      </c>
      <c r="F718">
        <v>2.2488093714300001E-3</v>
      </c>
    </row>
    <row r="719" spans="1:6" x14ac:dyDescent="0.2">
      <c r="A719" t="s">
        <v>30</v>
      </c>
      <c r="B719" s="1">
        <v>42215</v>
      </c>
      <c r="C719">
        <v>7.9223069232528954E-4</v>
      </c>
      <c r="D719">
        <v>0</v>
      </c>
      <c r="E719">
        <v>7.9165798090799998E-4</v>
      </c>
      <c r="F719">
        <v>7.9191655583899997E-4</v>
      </c>
    </row>
    <row r="720" spans="1:6" x14ac:dyDescent="0.2">
      <c r="A720" t="s">
        <v>30</v>
      </c>
      <c r="B720" s="1">
        <v>42216</v>
      </c>
      <c r="C720">
        <v>-1.5172401560707819E-3</v>
      </c>
      <c r="D720">
        <v>0</v>
      </c>
      <c r="E720">
        <v>-1.5161441957500001E-3</v>
      </c>
      <c r="F720">
        <v>-1.51663901381E-3</v>
      </c>
    </row>
    <row r="721" spans="1:6" x14ac:dyDescent="0.2">
      <c r="A721" t="s">
        <v>30</v>
      </c>
      <c r="B721" s="1">
        <v>42219</v>
      </c>
      <c r="C721">
        <v>-8.060198780761911E-3</v>
      </c>
      <c r="D721">
        <v>0</v>
      </c>
      <c r="E721">
        <v>-8.0543677517000006E-3</v>
      </c>
      <c r="F721">
        <v>-8.0570004170500004E-3</v>
      </c>
    </row>
    <row r="722" spans="1:6" x14ac:dyDescent="0.2">
      <c r="A722" t="s">
        <v>30</v>
      </c>
      <c r="B722" s="1">
        <v>42220</v>
      </c>
      <c r="C722">
        <v>1.8649132589640531E-3</v>
      </c>
      <c r="D722">
        <v>0</v>
      </c>
      <c r="E722">
        <v>1.8635531608999999E-3</v>
      </c>
      <c r="F722">
        <v>1.8641672328700001E-3</v>
      </c>
    </row>
    <row r="723" spans="1:6" x14ac:dyDescent="0.2">
      <c r="A723" t="s">
        <v>30</v>
      </c>
      <c r="B723" s="1">
        <v>42221</v>
      </c>
      <c r="C723">
        <v>4.0552839898616794E-3</v>
      </c>
      <c r="D723">
        <v>0</v>
      </c>
      <c r="E723">
        <v>4.0523319359800003E-3</v>
      </c>
      <c r="F723">
        <v>4.0536647625900001E-3</v>
      </c>
    </row>
    <row r="724" spans="1:6" x14ac:dyDescent="0.2">
      <c r="A724" t="s">
        <v>30</v>
      </c>
      <c r="B724" s="1">
        <v>42222</v>
      </c>
      <c r="C724">
        <v>-1.1587022778361381E-2</v>
      </c>
      <c r="D724">
        <v>0</v>
      </c>
      <c r="E724">
        <v>-1.1578622019500001E-2</v>
      </c>
      <c r="F724">
        <v>-1.15824148951E-2</v>
      </c>
    </row>
    <row r="725" spans="1:6" x14ac:dyDescent="0.2">
      <c r="A725" t="s">
        <v>30</v>
      </c>
      <c r="B725" s="1">
        <v>42223</v>
      </c>
      <c r="C725">
        <v>-2.4785466496257511E-3</v>
      </c>
      <c r="D725">
        <v>0</v>
      </c>
      <c r="E725">
        <v>-2.4767286172E-3</v>
      </c>
      <c r="F725">
        <v>-2.4775494405000001E-3</v>
      </c>
    </row>
    <row r="726" spans="1:6" x14ac:dyDescent="0.2">
      <c r="A726" t="s">
        <v>30</v>
      </c>
      <c r="B726" s="1">
        <v>42226</v>
      </c>
      <c r="C726">
        <v>1.5781235139970949E-2</v>
      </c>
      <c r="D726">
        <v>0</v>
      </c>
      <c r="E726">
        <v>1.5769630745499998E-2</v>
      </c>
      <c r="F726">
        <v>1.5774870007300001E-2</v>
      </c>
    </row>
    <row r="727" spans="1:6" x14ac:dyDescent="0.2">
      <c r="A727" t="s">
        <v>30</v>
      </c>
      <c r="B727" s="1">
        <v>42227</v>
      </c>
      <c r="C727">
        <v>-1.8246603081716793E-2</v>
      </c>
      <c r="D727">
        <v>0</v>
      </c>
      <c r="E727">
        <v>-1.8233394131800001E-2</v>
      </c>
      <c r="F727">
        <v>-1.8239357870899999E-2</v>
      </c>
    </row>
    <row r="728" spans="1:6" x14ac:dyDescent="0.2">
      <c r="A728" t="s">
        <v>30</v>
      </c>
      <c r="B728" s="1">
        <v>42228</v>
      </c>
      <c r="C728">
        <v>2.6935839871145944E-4</v>
      </c>
      <c r="D728">
        <v>0</v>
      </c>
      <c r="E728">
        <v>2.6915978531800002E-4</v>
      </c>
      <c r="F728">
        <v>2.6924945707199998E-4</v>
      </c>
    </row>
    <row r="729" spans="1:6" x14ac:dyDescent="0.2">
      <c r="A729" t="s">
        <v>30</v>
      </c>
      <c r="B729" s="1">
        <v>42229</v>
      </c>
      <c r="C729">
        <v>-7.5400042004627882E-3</v>
      </c>
      <c r="D729">
        <v>0</v>
      </c>
      <c r="E729">
        <v>-7.5344460190200002E-3</v>
      </c>
      <c r="F729">
        <v>-7.5369554768400003E-3</v>
      </c>
    </row>
    <row r="730" spans="1:6" x14ac:dyDescent="0.2">
      <c r="A730" t="s">
        <v>30</v>
      </c>
      <c r="B730" s="1">
        <v>42230</v>
      </c>
      <c r="C730">
        <v>5.9692975431987873E-3</v>
      </c>
      <c r="D730">
        <v>0</v>
      </c>
      <c r="E730">
        <v>5.96486381652E-3</v>
      </c>
      <c r="F730">
        <v>5.9668655892299999E-3</v>
      </c>
    </row>
    <row r="731" spans="1:6" x14ac:dyDescent="0.2">
      <c r="A731" t="s">
        <v>30</v>
      </c>
      <c r="B731" s="1">
        <v>42233</v>
      </c>
      <c r="C731">
        <v>6.47331978433212E-3</v>
      </c>
      <c r="D731">
        <v>0</v>
      </c>
      <c r="E731">
        <v>6.4685402020800004E-3</v>
      </c>
      <c r="F731">
        <v>6.4706981295100004E-3</v>
      </c>
    </row>
    <row r="732" spans="1:6" x14ac:dyDescent="0.2">
      <c r="A732" t="s">
        <v>30</v>
      </c>
      <c r="B732" s="1">
        <v>42234</v>
      </c>
      <c r="C732">
        <v>-6.2306952581866817E-3</v>
      </c>
      <c r="D732">
        <v>-6.2292678006100003E-3</v>
      </c>
      <c r="E732">
        <v>-6.2261243848799998E-3</v>
      </c>
      <c r="F732">
        <v>-6.2281880879600003E-3</v>
      </c>
    </row>
    <row r="733" spans="1:6" x14ac:dyDescent="0.2">
      <c r="A733" t="s">
        <v>30</v>
      </c>
      <c r="B733" s="1">
        <v>42235</v>
      </c>
      <c r="C733">
        <v>-1.6449693489563103E-2</v>
      </c>
      <c r="D733">
        <v>-1.64459012278E-2</v>
      </c>
      <c r="E733">
        <v>-1.6437550296300001E-2</v>
      </c>
      <c r="F733">
        <v>-1.6443032811399999E-2</v>
      </c>
    </row>
    <row r="734" spans="1:6" x14ac:dyDescent="0.2">
      <c r="A734" t="s">
        <v>30</v>
      </c>
      <c r="B734" s="1">
        <v>42236</v>
      </c>
      <c r="C734">
        <v>-1.7273165988439875E-2</v>
      </c>
      <c r="D734">
        <v>-1.7269117301599999E-2</v>
      </c>
      <c r="E734">
        <v>-1.7260201806900001E-2</v>
      </c>
      <c r="F734">
        <v>-1.7266054949399999E-2</v>
      </c>
    </row>
    <row r="735" spans="1:6" x14ac:dyDescent="0.2">
      <c r="A735" t="s">
        <v>30</v>
      </c>
      <c r="B735" s="1">
        <v>42237</v>
      </c>
      <c r="C735">
        <v>-8.7883862486637203E-3</v>
      </c>
      <c r="D735">
        <v>-8.7862901255999996E-3</v>
      </c>
      <c r="E735">
        <v>-8.7816743753700004E-3</v>
      </c>
      <c r="F735">
        <v>-8.7847046681900007E-3</v>
      </c>
    </row>
    <row r="736" spans="1:6" x14ac:dyDescent="0.2">
      <c r="A736" t="s">
        <v>30</v>
      </c>
      <c r="B736" s="1">
        <v>42240</v>
      </c>
      <c r="C736">
        <v>-2.4698997450829801E-2</v>
      </c>
      <c r="D736">
        <v>-2.46930542601E-2</v>
      </c>
      <c r="E736">
        <v>-2.4679967195499999E-2</v>
      </c>
      <c r="F736">
        <v>-2.4688558989399999E-2</v>
      </c>
    </row>
    <row r="737" spans="1:6" x14ac:dyDescent="0.2">
      <c r="A737" t="s">
        <v>30</v>
      </c>
      <c r="B737" s="1">
        <v>42241</v>
      </c>
      <c r="C737">
        <v>-6.7820563175622975E-3</v>
      </c>
      <c r="D737">
        <v>-6.7803830691800003E-3</v>
      </c>
      <c r="E737">
        <v>-6.77669860342E-3</v>
      </c>
      <c r="F737">
        <v>-6.7791174823200002E-3</v>
      </c>
    </row>
    <row r="738" spans="1:6" x14ac:dyDescent="0.2">
      <c r="A738" t="s">
        <v>30</v>
      </c>
      <c r="B738" s="1">
        <v>42242</v>
      </c>
      <c r="C738">
        <v>3.6902236978384427E-2</v>
      </c>
      <c r="D738">
        <v>3.68930704175E-2</v>
      </c>
      <c r="E738">
        <v>3.6872885908200002E-2</v>
      </c>
      <c r="F738">
        <v>3.6886137170300003E-2</v>
      </c>
    </row>
    <row r="739" spans="1:6" x14ac:dyDescent="0.2">
      <c r="A739" t="s">
        <v>30</v>
      </c>
      <c r="B739" s="1">
        <v>42243</v>
      </c>
      <c r="C739">
        <v>8.2667190308969261E-3</v>
      </c>
      <c r="D739">
        <v>8.2647386307999997E-3</v>
      </c>
      <c r="E739">
        <v>8.26037772204E-3</v>
      </c>
      <c r="F739">
        <v>8.2632407062499993E-3</v>
      </c>
    </row>
    <row r="740" spans="1:6" x14ac:dyDescent="0.2">
      <c r="A740" t="s">
        <v>30</v>
      </c>
      <c r="B740" s="1">
        <v>42244</v>
      </c>
      <c r="C740">
        <v>2.1539589953156447E-3</v>
      </c>
      <c r="D740">
        <v>2.1534472161400002E-3</v>
      </c>
      <c r="E740">
        <v>2.15232025379E-3</v>
      </c>
      <c r="F740">
        <v>2.1530601179700001E-3</v>
      </c>
    </row>
    <row r="741" spans="1:6" x14ac:dyDescent="0.2">
      <c r="A741" t="s">
        <v>30</v>
      </c>
      <c r="B741" s="1">
        <v>42247</v>
      </c>
      <c r="C741">
        <v>-1.4351973921520803E-2</v>
      </c>
      <c r="D741">
        <v>-1.4348571229899999E-2</v>
      </c>
      <c r="E741">
        <v>-1.43410783271E-2</v>
      </c>
      <c r="F741">
        <v>-1.43459975088E-2</v>
      </c>
    </row>
    <row r="742" spans="1:6" x14ac:dyDescent="0.2">
      <c r="A742" t="s">
        <v>30</v>
      </c>
      <c r="B742" s="1">
        <v>42248</v>
      </c>
      <c r="C742">
        <v>-2.5604766415384388E-2</v>
      </c>
      <c r="D742">
        <v>0</v>
      </c>
      <c r="E742">
        <v>-2.5585045210100001E-2</v>
      </c>
      <c r="F742">
        <v>-2.5593948956E-2</v>
      </c>
    </row>
    <row r="743" spans="1:6" x14ac:dyDescent="0.2">
      <c r="A743" t="s">
        <v>30</v>
      </c>
      <c r="B743" s="1">
        <v>42249</v>
      </c>
      <c r="C743">
        <v>1.9780389837818498E-2</v>
      </c>
      <c r="D743">
        <v>0</v>
      </c>
      <c r="E743">
        <v>1.9764754634200001E-2</v>
      </c>
      <c r="F743">
        <v>1.9771813550299999E-2</v>
      </c>
    </row>
    <row r="744" spans="1:6" x14ac:dyDescent="0.2">
      <c r="A744" t="s">
        <v>30</v>
      </c>
      <c r="B744" s="1">
        <v>42250</v>
      </c>
      <c r="C744">
        <v>3.5395465782166783E-3</v>
      </c>
      <c r="D744">
        <v>0</v>
      </c>
      <c r="E744">
        <v>3.53680300643E-3</v>
      </c>
      <c r="F744">
        <v>3.5380416731199999E-3</v>
      </c>
    </row>
    <row r="745" spans="1:6" x14ac:dyDescent="0.2">
      <c r="A745" t="s">
        <v>30</v>
      </c>
      <c r="B745" s="1">
        <v>42251</v>
      </c>
      <c r="C745">
        <v>-1.3402837031271098E-2</v>
      </c>
      <c r="D745">
        <v>-1.3391116838999999E-2</v>
      </c>
      <c r="E745">
        <v>-1.33924848438E-2</v>
      </c>
      <c r="F745">
        <v>-1.33971586523E-2</v>
      </c>
    </row>
    <row r="746" spans="1:6" x14ac:dyDescent="0.2">
      <c r="A746" t="s">
        <v>30</v>
      </c>
      <c r="B746" s="1">
        <v>42255</v>
      </c>
      <c r="C746">
        <v>2.5668336393900208E-2</v>
      </c>
      <c r="D746">
        <v>2.5645585906699998E-2</v>
      </c>
      <c r="E746">
        <v>2.5648241362200001E-2</v>
      </c>
      <c r="F746">
        <v>2.5657313820499999E-2</v>
      </c>
    </row>
    <row r="747" spans="1:6" x14ac:dyDescent="0.2">
      <c r="A747" t="s">
        <v>30</v>
      </c>
      <c r="B747" s="1">
        <v>42256</v>
      </c>
      <c r="C747">
        <v>-1.7915521251918087E-2</v>
      </c>
      <c r="D747">
        <v>-1.79000393215E-2</v>
      </c>
      <c r="E747">
        <v>-1.7901846420499998E-2</v>
      </c>
      <c r="F747">
        <v>-1.7908020367999999E-2</v>
      </c>
    </row>
    <row r="748" spans="1:6" x14ac:dyDescent="0.2">
      <c r="A748" t="s">
        <v>30</v>
      </c>
      <c r="B748" s="1">
        <v>42257</v>
      </c>
      <c r="C748">
        <v>-5.6785501396129688E-4</v>
      </c>
      <c r="D748">
        <v>-5.6735535068100005E-4</v>
      </c>
      <c r="E748">
        <v>-5.6741367211900001E-4</v>
      </c>
      <c r="F748">
        <v>-5.6761292872899995E-4</v>
      </c>
    </row>
    <row r="749" spans="1:6" x14ac:dyDescent="0.2">
      <c r="A749" t="s">
        <v>30</v>
      </c>
      <c r="B749" s="1">
        <v>42258</v>
      </c>
      <c r="C749">
        <v>3.4090659389528089E-3</v>
      </c>
      <c r="D749">
        <v>3.4060645530300001E-3</v>
      </c>
      <c r="E749">
        <v>3.40641487909E-3</v>
      </c>
      <c r="F749">
        <v>3.4076117768699998E-3</v>
      </c>
    </row>
    <row r="750" spans="1:6" x14ac:dyDescent="0.2">
      <c r="A750" t="s">
        <v>30</v>
      </c>
      <c r="B750" s="1">
        <v>42261</v>
      </c>
      <c r="C750">
        <v>-3.1851409622031413E-3</v>
      </c>
      <c r="D750">
        <v>-3.1823462417399999E-3</v>
      </c>
      <c r="E750">
        <v>-3.1826724463700001E-3</v>
      </c>
      <c r="F750">
        <v>-3.1837869309800002E-3</v>
      </c>
    </row>
    <row r="751" spans="1:6" x14ac:dyDescent="0.2">
      <c r="A751" t="s">
        <v>30</v>
      </c>
      <c r="B751" s="1">
        <v>42262</v>
      </c>
      <c r="C751">
        <v>1.9810974712718848E-2</v>
      </c>
      <c r="D751">
        <v>1.97935365855E-2</v>
      </c>
      <c r="E751">
        <v>1.9795571989000001E-2</v>
      </c>
      <c r="F751">
        <v>1.98025259955E-2</v>
      </c>
    </row>
    <row r="752" spans="1:6" x14ac:dyDescent="0.2">
      <c r="A752" t="s">
        <v>30</v>
      </c>
      <c r="B752" s="1">
        <v>42263</v>
      </c>
      <c r="C752">
        <v>4.1776611303892966E-3</v>
      </c>
      <c r="D752">
        <v>4.1740552198200002E-3</v>
      </c>
      <c r="E752">
        <v>4.1744761132899997E-3</v>
      </c>
      <c r="F752">
        <v>4.1759140935799998E-3</v>
      </c>
    </row>
    <row r="753" spans="1:6" x14ac:dyDescent="0.2">
      <c r="A753" t="s">
        <v>30</v>
      </c>
      <c r="B753" s="1">
        <v>42264</v>
      </c>
      <c r="C753">
        <v>-8.6672518471621607E-3</v>
      </c>
      <c r="D753">
        <v>-8.6598018833799993E-3</v>
      </c>
      <c r="E753">
        <v>-8.6606714698400002E-3</v>
      </c>
      <c r="F753">
        <v>-8.6636424018800007E-3</v>
      </c>
    </row>
    <row r="754" spans="1:6" x14ac:dyDescent="0.2">
      <c r="A754" t="s">
        <v>30</v>
      </c>
      <c r="B754" s="1">
        <v>42265</v>
      </c>
      <c r="C754">
        <v>-2.3291431624611305E-2</v>
      </c>
      <c r="D754">
        <v>-2.3271236515100002E-2</v>
      </c>
      <c r="E754">
        <v>-2.3273593745000001E-2</v>
      </c>
      <c r="F754">
        <v>-2.3281647224700001E-2</v>
      </c>
    </row>
    <row r="755" spans="1:6" x14ac:dyDescent="0.2">
      <c r="A755" t="s">
        <v>30</v>
      </c>
      <c r="B755" s="1">
        <v>42268</v>
      </c>
      <c r="C755">
        <v>3.007711960211551E-3</v>
      </c>
      <c r="D755">
        <v>3.0050419538600001E-3</v>
      </c>
      <c r="E755">
        <v>3.00535359881E-3</v>
      </c>
      <c r="F755">
        <v>3.0064183456199999E-3</v>
      </c>
    </row>
    <row r="756" spans="1:6" x14ac:dyDescent="0.2">
      <c r="A756" t="s">
        <v>30</v>
      </c>
      <c r="B756" s="1">
        <v>42269</v>
      </c>
      <c r="C756">
        <v>-1.4422284208120804E-2</v>
      </c>
      <c r="D756">
        <v>0</v>
      </c>
      <c r="E756">
        <v>-1.4411009510199999E-2</v>
      </c>
      <c r="F756">
        <v>-1.4416099787800001E-2</v>
      </c>
    </row>
    <row r="757" spans="1:6" x14ac:dyDescent="0.2">
      <c r="A757" t="s">
        <v>30</v>
      </c>
      <c r="B757" s="1">
        <v>42270</v>
      </c>
      <c r="C757">
        <v>-2.6079202436406386E-3</v>
      </c>
      <c r="D757">
        <v>-2.6072398123899998E-3</v>
      </c>
      <c r="E757">
        <v>-2.6058516779000002E-3</v>
      </c>
      <c r="F757">
        <v>-2.60678558387E-3</v>
      </c>
    </row>
    <row r="758" spans="1:6" x14ac:dyDescent="0.2">
      <c r="A758" t="s">
        <v>30</v>
      </c>
      <c r="B758" s="1">
        <v>42271</v>
      </c>
      <c r="C758">
        <v>-5.810531722507293E-4</v>
      </c>
      <c r="D758">
        <v>-5.8090117364199996E-4</v>
      </c>
      <c r="E758">
        <v>-5.8059108489799996E-4</v>
      </c>
      <c r="F758">
        <v>-5.80799705605E-4</v>
      </c>
    </row>
    <row r="759" spans="1:6" x14ac:dyDescent="0.2">
      <c r="A759" t="s">
        <v>30</v>
      </c>
      <c r="B759" s="1">
        <v>42272</v>
      </c>
      <c r="C759">
        <v>1.438942703543058E-2</v>
      </c>
      <c r="D759">
        <v>1.43856606948E-2</v>
      </c>
      <c r="E759">
        <v>1.4377977076499999E-2</v>
      </c>
      <c r="F759">
        <v>1.43831464409E-2</v>
      </c>
    </row>
    <row r="760" spans="1:6" x14ac:dyDescent="0.2">
      <c r="A760" t="s">
        <v>30</v>
      </c>
      <c r="B760" s="1">
        <v>42275</v>
      </c>
      <c r="C760">
        <v>-8.4538707655771386E-3</v>
      </c>
      <c r="D760">
        <v>0</v>
      </c>
      <c r="E760">
        <v>-8.4472391977099999E-3</v>
      </c>
      <c r="F760">
        <v>-8.45023319999E-3</v>
      </c>
    </row>
    <row r="761" spans="1:6" x14ac:dyDescent="0.2">
      <c r="A761" t="s">
        <v>30</v>
      </c>
      <c r="B761" s="1">
        <v>42276</v>
      </c>
      <c r="C761">
        <v>2.2904453601619076E-2</v>
      </c>
      <c r="D761">
        <v>0</v>
      </c>
      <c r="E761">
        <v>2.2886333329199999E-2</v>
      </c>
      <c r="F761">
        <v>2.2894514190699999E-2</v>
      </c>
    </row>
    <row r="762" spans="1:6" x14ac:dyDescent="0.2">
      <c r="A762" t="s">
        <v>30</v>
      </c>
      <c r="B762" s="1">
        <v>42277</v>
      </c>
      <c r="C762">
        <v>1.553990233510797E-3</v>
      </c>
      <c r="D762">
        <v>0</v>
      </c>
      <c r="E762">
        <v>1.5527883408200001E-3</v>
      </c>
      <c r="F762">
        <v>1.5533309713499999E-3</v>
      </c>
    </row>
    <row r="763" spans="1:6" x14ac:dyDescent="0.2">
      <c r="A763" t="s">
        <v>30</v>
      </c>
      <c r="B763" s="1">
        <v>42278</v>
      </c>
      <c r="C763">
        <v>-6.8410532814026483E-3</v>
      </c>
      <c r="D763">
        <v>0</v>
      </c>
      <c r="E763">
        <v>-6.8357704525800001E-3</v>
      </c>
      <c r="F763">
        <v>-6.8381555458099999E-3</v>
      </c>
    </row>
    <row r="764" spans="1:6" x14ac:dyDescent="0.2">
      <c r="A764" t="s">
        <v>30</v>
      </c>
      <c r="B764" s="1">
        <v>42279</v>
      </c>
      <c r="C764">
        <v>1.7042908844762044E-2</v>
      </c>
      <c r="D764">
        <v>0</v>
      </c>
      <c r="E764">
        <v>0</v>
      </c>
      <c r="F764">
        <v>1.7035640099E-2</v>
      </c>
    </row>
    <row r="765" spans="1:6" x14ac:dyDescent="0.2">
      <c r="A765" t="s">
        <v>30</v>
      </c>
      <c r="B765" s="1">
        <v>42282</v>
      </c>
      <c r="C765">
        <v>2.1784510078692053E-2</v>
      </c>
      <c r="D765">
        <v>0</v>
      </c>
      <c r="E765">
        <v>0</v>
      </c>
      <c r="F765">
        <v>2.1775374682600001E-2</v>
      </c>
    </row>
    <row r="766" spans="1:6" x14ac:dyDescent="0.2">
      <c r="A766" t="s">
        <v>30</v>
      </c>
      <c r="B766" s="1">
        <v>42283</v>
      </c>
      <c r="C766">
        <v>-3.621677360508271E-3</v>
      </c>
      <c r="D766">
        <v>-3.62076780834E-3</v>
      </c>
      <c r="E766">
        <v>-3.6188021781299999E-3</v>
      </c>
      <c r="F766">
        <v>-3.6201909666199999E-3</v>
      </c>
    </row>
    <row r="767" spans="1:6" x14ac:dyDescent="0.2">
      <c r="A767" t="s">
        <v>30</v>
      </c>
      <c r="B767" s="1">
        <v>42284</v>
      </c>
      <c r="C767">
        <v>1.2001835418808799E-2</v>
      </c>
      <c r="D767">
        <v>1.1998810311E-2</v>
      </c>
      <c r="E767">
        <v>1.19922727793E-2</v>
      </c>
      <c r="F767">
        <v>1.19968917781E-2</v>
      </c>
    </row>
    <row r="768" spans="1:6" x14ac:dyDescent="0.2">
      <c r="A768" t="s">
        <v>30</v>
      </c>
      <c r="B768" s="1">
        <v>42285</v>
      </c>
      <c r="C768">
        <v>1.3147102475562108E-2</v>
      </c>
      <c r="D768">
        <v>1.3143827988800001E-2</v>
      </c>
      <c r="E768">
        <v>1.31367514599E-2</v>
      </c>
      <c r="F768">
        <v>1.31417512889E-2</v>
      </c>
    </row>
    <row r="769" spans="1:6" x14ac:dyDescent="0.2">
      <c r="A769" t="s">
        <v>30</v>
      </c>
      <c r="B769" s="1">
        <v>42286</v>
      </c>
      <c r="C769">
        <v>2.8093451685693043E-3</v>
      </c>
      <c r="D769">
        <v>2.8086545357899999E-3</v>
      </c>
      <c r="E769">
        <v>2.8071619865200001E-3</v>
      </c>
      <c r="F769">
        <v>2.8082165298499999E-3</v>
      </c>
    </row>
    <row r="770" spans="1:6" x14ac:dyDescent="0.2">
      <c r="A770" t="s">
        <v>30</v>
      </c>
      <c r="B770" s="1">
        <v>42290</v>
      </c>
      <c r="C770">
        <v>-5.2694408056689224E-3</v>
      </c>
      <c r="D770">
        <v>-5.2681490257199997E-3</v>
      </c>
      <c r="E770">
        <v>-5.2653573113799999E-3</v>
      </c>
      <c r="F770">
        <v>-5.2673297655399997E-3</v>
      </c>
    </row>
    <row r="771" spans="1:6" x14ac:dyDescent="0.2">
      <c r="A771" t="s">
        <v>30</v>
      </c>
      <c r="B771" s="1">
        <v>42291</v>
      </c>
      <c r="C771">
        <v>-5.2973549037612696E-3</v>
      </c>
      <c r="D771">
        <v>-5.2960494032199996E-3</v>
      </c>
      <c r="E771">
        <v>-5.2932280483800002E-3</v>
      </c>
      <c r="F771">
        <v>-5.2952214430600003E-3</v>
      </c>
    </row>
    <row r="772" spans="1:6" x14ac:dyDescent="0.2">
      <c r="A772" t="s">
        <v>30</v>
      </c>
      <c r="B772" s="1">
        <v>42292</v>
      </c>
      <c r="C772">
        <v>5.8648641736638854E-3</v>
      </c>
      <c r="D772">
        <v>5.8634111185000004E-3</v>
      </c>
      <c r="E772">
        <v>5.8602708921499996E-3</v>
      </c>
      <c r="F772">
        <v>5.8624895798599997E-3</v>
      </c>
    </row>
    <row r="773" spans="1:6" x14ac:dyDescent="0.2">
      <c r="A773" t="s">
        <v>30</v>
      </c>
      <c r="B773" s="1">
        <v>42293</v>
      </c>
      <c r="C773">
        <v>-3.283939503038721E-3</v>
      </c>
      <c r="D773">
        <v>0</v>
      </c>
      <c r="E773">
        <v>-3.2813825508999999E-3</v>
      </c>
      <c r="F773">
        <v>-3.2826176355900002E-3</v>
      </c>
    </row>
    <row r="774" spans="1:6" x14ac:dyDescent="0.2">
      <c r="A774" t="s">
        <v>30</v>
      </c>
      <c r="B774" s="1">
        <v>42296</v>
      </c>
      <c r="C774">
        <v>-4.7067989903351662E-3</v>
      </c>
      <c r="D774">
        <v>0</v>
      </c>
      <c r="E774">
        <v>-4.7031221012299998E-3</v>
      </c>
      <c r="F774">
        <v>-4.7048981467599999E-3</v>
      </c>
    </row>
    <row r="775" spans="1:6" x14ac:dyDescent="0.2">
      <c r="A775" t="s">
        <v>30</v>
      </c>
      <c r="B775" s="1">
        <v>42297</v>
      </c>
      <c r="C775">
        <v>7.4989343757085247E-3</v>
      </c>
      <c r="D775">
        <v>0</v>
      </c>
      <c r="E775">
        <v>7.49304862598E-3</v>
      </c>
      <c r="F775">
        <v>7.4958916107000003E-3</v>
      </c>
    </row>
    <row r="776" spans="1:6" x14ac:dyDescent="0.2">
      <c r="A776" t="s">
        <v>30</v>
      </c>
      <c r="B776" s="1">
        <v>42298</v>
      </c>
      <c r="C776">
        <v>4.7609139008483676E-3</v>
      </c>
      <c r="D776">
        <v>0</v>
      </c>
      <c r="E776">
        <v>4.75720495487E-3</v>
      </c>
      <c r="F776">
        <v>4.7589964868000002E-3</v>
      </c>
    </row>
    <row r="777" spans="1:6" x14ac:dyDescent="0.2">
      <c r="A777" t="s">
        <v>30</v>
      </c>
      <c r="B777" s="1">
        <v>42299</v>
      </c>
      <c r="C777">
        <v>4.1243709724044016E-2</v>
      </c>
      <c r="D777">
        <v>0</v>
      </c>
      <c r="E777">
        <v>4.1211731320999999E-2</v>
      </c>
      <c r="F777">
        <v>4.1227177876399998E-2</v>
      </c>
    </row>
    <row r="778" spans="1:6" x14ac:dyDescent="0.2">
      <c r="A778" t="s">
        <v>30</v>
      </c>
      <c r="B778" s="1">
        <v>42300</v>
      </c>
      <c r="C778">
        <v>-1.345972387440788E-3</v>
      </c>
      <c r="D778">
        <v>0</v>
      </c>
      <c r="E778">
        <v>-1.3449700910899999E-3</v>
      </c>
      <c r="F778">
        <v>-1.3454542388399999E-3</v>
      </c>
    </row>
    <row r="779" spans="1:6" x14ac:dyDescent="0.2">
      <c r="A779" t="s">
        <v>30</v>
      </c>
      <c r="B779" s="1">
        <v>42303</v>
      </c>
      <c r="C779">
        <v>4.8135231100524447E-3</v>
      </c>
      <c r="D779">
        <v>0</v>
      </c>
      <c r="E779">
        <v>4.80993382818E-3</v>
      </c>
      <c r="F779">
        <v>4.8116675886999997E-3</v>
      </c>
    </row>
    <row r="780" spans="1:6" x14ac:dyDescent="0.2">
      <c r="A780" t="s">
        <v>30</v>
      </c>
      <c r="B780" s="1">
        <v>42304</v>
      </c>
      <c r="C780">
        <v>1.2135842387672969E-3</v>
      </c>
      <c r="D780">
        <v>0</v>
      </c>
      <c r="E780">
        <v>1.2126836417300001E-3</v>
      </c>
      <c r="F780">
        <v>1.21311866537E-3</v>
      </c>
    </row>
    <row r="781" spans="1:6" x14ac:dyDescent="0.2">
      <c r="A781" t="s">
        <v>30</v>
      </c>
      <c r="B781" s="1">
        <v>42305</v>
      </c>
      <c r="C781">
        <v>8.6123835278076183E-3</v>
      </c>
      <c r="D781">
        <v>8.60735260696E-3</v>
      </c>
      <c r="E781">
        <v>8.6060000463200007E-3</v>
      </c>
      <c r="F781">
        <v>8.6090835193299992E-3</v>
      </c>
    </row>
    <row r="782" spans="1:6" x14ac:dyDescent="0.2">
      <c r="A782" t="s">
        <v>30</v>
      </c>
      <c r="B782" s="1">
        <v>42306</v>
      </c>
      <c r="C782">
        <v>-2.9727826321746362E-3</v>
      </c>
      <c r="D782">
        <v>0</v>
      </c>
      <c r="E782">
        <v>-2.9705980124600001E-3</v>
      </c>
      <c r="F782">
        <v>-2.9716532732899999E-3</v>
      </c>
    </row>
    <row r="783" spans="1:6" x14ac:dyDescent="0.2">
      <c r="A783" t="s">
        <v>30</v>
      </c>
      <c r="B783" s="1">
        <v>42307</v>
      </c>
      <c r="C783">
        <v>-2.5375714203099368E-3</v>
      </c>
      <c r="D783">
        <v>0</v>
      </c>
      <c r="E783">
        <v>0</v>
      </c>
      <c r="F783">
        <v>-2.5366045247000001E-3</v>
      </c>
    </row>
    <row r="784" spans="1:6" x14ac:dyDescent="0.2">
      <c r="A784" t="s">
        <v>30</v>
      </c>
      <c r="B784" s="1">
        <v>42310</v>
      </c>
      <c r="C784">
        <v>1.7235783403971458E-2</v>
      </c>
      <c r="D784">
        <v>0</v>
      </c>
      <c r="E784">
        <v>0</v>
      </c>
      <c r="F784">
        <v>1.72291993198E-2</v>
      </c>
    </row>
    <row r="785" spans="1:6" x14ac:dyDescent="0.2">
      <c r="A785" t="s">
        <v>30</v>
      </c>
      <c r="B785" s="1">
        <v>42311</v>
      </c>
      <c r="C785">
        <v>-7.3151960471619223E-3</v>
      </c>
      <c r="D785">
        <v>0</v>
      </c>
      <c r="E785">
        <v>0</v>
      </c>
      <c r="F785">
        <v>-7.3124489659600004E-3</v>
      </c>
    </row>
    <row r="786" spans="1:6" x14ac:dyDescent="0.2">
      <c r="A786" t="s">
        <v>30</v>
      </c>
      <c r="B786" s="1">
        <v>42312</v>
      </c>
      <c r="C786">
        <v>1.0077405096026448E-3</v>
      </c>
      <c r="D786">
        <v>0</v>
      </c>
      <c r="E786">
        <v>0</v>
      </c>
      <c r="F786">
        <v>1.0073592843400001E-3</v>
      </c>
    </row>
    <row r="787" spans="1:6" x14ac:dyDescent="0.2">
      <c r="A787" t="s">
        <v>30</v>
      </c>
      <c r="B787" s="1">
        <v>42313</v>
      </c>
      <c r="C787">
        <v>5.033629955197023E-4</v>
      </c>
      <c r="D787">
        <v>0</v>
      </c>
      <c r="E787">
        <v>0</v>
      </c>
      <c r="F787">
        <v>5.0317276641400005E-4</v>
      </c>
    </row>
    <row r="788" spans="1:6" x14ac:dyDescent="0.2">
      <c r="A788" t="s">
        <v>30</v>
      </c>
      <c r="B788" s="1">
        <v>42314</v>
      </c>
      <c r="C788">
        <v>1.6979954018269002E-3</v>
      </c>
      <c r="D788">
        <v>0</v>
      </c>
      <c r="E788">
        <v>0</v>
      </c>
      <c r="F788">
        <v>1.6973540243299999E-3</v>
      </c>
    </row>
    <row r="789" spans="1:6" x14ac:dyDescent="0.2">
      <c r="A789" t="s">
        <v>30</v>
      </c>
      <c r="B789" s="1">
        <v>42317</v>
      </c>
      <c r="C789">
        <v>-1.1237998557051793E-2</v>
      </c>
      <c r="D789">
        <v>0</v>
      </c>
      <c r="E789">
        <v>0</v>
      </c>
      <c r="F789">
        <v>-1.1233760862399999E-2</v>
      </c>
    </row>
    <row r="790" spans="1:6" x14ac:dyDescent="0.2">
      <c r="A790" t="s">
        <v>30</v>
      </c>
      <c r="B790" s="1">
        <v>42318</v>
      </c>
      <c r="C790">
        <v>7.6194815034033255E-4</v>
      </c>
      <c r="D790">
        <v>0</v>
      </c>
      <c r="E790">
        <v>0</v>
      </c>
      <c r="F790">
        <v>7.6165756582000001E-4</v>
      </c>
    </row>
    <row r="791" spans="1:6" x14ac:dyDescent="0.2">
      <c r="A791" t="s">
        <v>30</v>
      </c>
      <c r="B791" s="1">
        <v>42320</v>
      </c>
      <c r="C791">
        <v>-8.184706294337759E-3</v>
      </c>
      <c r="D791">
        <v>0</v>
      </c>
      <c r="E791">
        <v>0</v>
      </c>
      <c r="F791">
        <v>-8.1815872647300007E-3</v>
      </c>
    </row>
    <row r="792" spans="1:6" x14ac:dyDescent="0.2">
      <c r="A792" t="s">
        <v>30</v>
      </c>
      <c r="B792" s="1">
        <v>42321</v>
      </c>
      <c r="C792">
        <v>-4.1581097217890791E-3</v>
      </c>
      <c r="D792">
        <v>0</v>
      </c>
      <c r="E792">
        <v>0</v>
      </c>
      <c r="F792">
        <v>-4.1565120771900003E-3</v>
      </c>
    </row>
    <row r="793" spans="1:6" x14ac:dyDescent="0.2">
      <c r="A793" t="s">
        <v>30</v>
      </c>
      <c r="B793" s="1">
        <v>42324</v>
      </c>
      <c r="C793">
        <v>1.6444935056300573E-2</v>
      </c>
      <c r="D793">
        <v>0</v>
      </c>
      <c r="E793">
        <v>0</v>
      </c>
      <c r="F793">
        <v>1.64385901486E-2</v>
      </c>
    </row>
    <row r="794" spans="1:6" x14ac:dyDescent="0.2">
      <c r="A794" t="s">
        <v>30</v>
      </c>
      <c r="B794" s="1">
        <v>42325</v>
      </c>
      <c r="C794">
        <v>-7.4574499720378249E-3</v>
      </c>
      <c r="D794">
        <v>0</v>
      </c>
      <c r="E794">
        <v>0</v>
      </c>
      <c r="F794">
        <v>-7.4546192166199997E-3</v>
      </c>
    </row>
    <row r="795" spans="1:6" x14ac:dyDescent="0.2">
      <c r="A795" t="s">
        <v>30</v>
      </c>
      <c r="B795" s="1">
        <v>42326</v>
      </c>
      <c r="C795">
        <v>2.2922485576997581E-3</v>
      </c>
      <c r="D795">
        <v>0</v>
      </c>
      <c r="E795">
        <v>0</v>
      </c>
      <c r="F795">
        <v>2.2913719135600002E-3</v>
      </c>
    </row>
    <row r="796" spans="1:6" x14ac:dyDescent="0.2">
      <c r="A796" t="s">
        <v>30</v>
      </c>
      <c r="B796" s="1">
        <v>42327</v>
      </c>
      <c r="C796">
        <v>6.2892669705323567E-3</v>
      </c>
      <c r="D796">
        <v>0</v>
      </c>
      <c r="E796">
        <v>0</v>
      </c>
      <c r="F796">
        <v>6.28686721134E-3</v>
      </c>
    </row>
    <row r="797" spans="1:6" x14ac:dyDescent="0.2">
      <c r="A797" t="s">
        <v>30</v>
      </c>
      <c r="B797" s="1">
        <v>42328</v>
      </c>
      <c r="C797">
        <v>3.5984614196941764E-3</v>
      </c>
      <c r="D797">
        <v>0</v>
      </c>
      <c r="E797">
        <v>0</v>
      </c>
      <c r="F797">
        <v>3.5970969538099999E-3</v>
      </c>
    </row>
    <row r="798" spans="1:6" x14ac:dyDescent="0.2">
      <c r="A798" t="s">
        <v>30</v>
      </c>
      <c r="B798" s="1">
        <v>42331</v>
      </c>
      <c r="C798">
        <v>-1.8871362759143163E-3</v>
      </c>
      <c r="D798">
        <v>0</v>
      </c>
      <c r="E798">
        <v>0</v>
      </c>
      <c r="F798">
        <v>-1.8864232756399999E-3</v>
      </c>
    </row>
    <row r="799" spans="1:6" x14ac:dyDescent="0.2">
      <c r="A799" t="s">
        <v>30</v>
      </c>
      <c r="B799" s="1">
        <v>42332</v>
      </c>
      <c r="C799">
        <v>-5.672112877715736E-3</v>
      </c>
      <c r="D799">
        <v>0</v>
      </c>
      <c r="E799">
        <v>0</v>
      </c>
      <c r="F799">
        <v>-5.6699657823499998E-3</v>
      </c>
    </row>
    <row r="800" spans="1:6" x14ac:dyDescent="0.2">
      <c r="A800" t="s">
        <v>30</v>
      </c>
      <c r="B800" s="1">
        <v>42333</v>
      </c>
      <c r="C800">
        <v>-7.6059590284406945E-4</v>
      </c>
      <c r="D800">
        <v>0</v>
      </c>
      <c r="E800">
        <v>0</v>
      </c>
      <c r="F800">
        <v>-7.6030634862800004E-4</v>
      </c>
    </row>
    <row r="801" spans="1:6" x14ac:dyDescent="0.2">
      <c r="A801" t="s">
        <v>30</v>
      </c>
      <c r="B801" s="1">
        <v>42335</v>
      </c>
      <c r="C801">
        <v>2.2835245479474213E-3</v>
      </c>
      <c r="D801">
        <v>0</v>
      </c>
      <c r="E801">
        <v>0</v>
      </c>
      <c r="F801">
        <v>2.28265456264E-3</v>
      </c>
    </row>
    <row r="802" spans="1:6" x14ac:dyDescent="0.2">
      <c r="A802" t="s">
        <v>30</v>
      </c>
      <c r="B802" s="1">
        <v>42338</v>
      </c>
      <c r="C802">
        <v>-8.9234276134531557E-3</v>
      </c>
      <c r="D802">
        <v>0</v>
      </c>
      <c r="E802">
        <v>0</v>
      </c>
      <c r="F802">
        <v>-8.9200356768600001E-3</v>
      </c>
    </row>
    <row r="803" spans="1:6" x14ac:dyDescent="0.2">
      <c r="A803" t="s">
        <v>30</v>
      </c>
      <c r="B803" s="1">
        <v>42339</v>
      </c>
      <c r="C803">
        <v>2.0434092759679117E-3</v>
      </c>
      <c r="D803">
        <v>0</v>
      </c>
      <c r="E803">
        <v>0</v>
      </c>
      <c r="F803">
        <v>2.0426255528E-3</v>
      </c>
    </row>
    <row r="804" spans="1:6" x14ac:dyDescent="0.2">
      <c r="A804" t="s">
        <v>30</v>
      </c>
      <c r="B804" s="1">
        <v>42340</v>
      </c>
      <c r="C804">
        <v>-7.6471585102453367E-3</v>
      </c>
      <c r="D804">
        <v>0</v>
      </c>
      <c r="E804">
        <v>0</v>
      </c>
      <c r="F804">
        <v>-7.64423152038E-3</v>
      </c>
    </row>
    <row r="805" spans="1:6" x14ac:dyDescent="0.2">
      <c r="A805" t="s">
        <v>30</v>
      </c>
      <c r="B805" s="1">
        <v>42341</v>
      </c>
      <c r="C805">
        <v>-8.476697006925011E-3</v>
      </c>
      <c r="D805">
        <v>-8.4726293211999995E-3</v>
      </c>
      <c r="E805">
        <v>-8.4739795612799994E-3</v>
      </c>
      <c r="F805">
        <v>-8.4734275141000008E-3</v>
      </c>
    </row>
    <row r="806" spans="1:6" x14ac:dyDescent="0.2">
      <c r="A806" t="s">
        <v>30</v>
      </c>
      <c r="B806" s="1">
        <v>42342</v>
      </c>
      <c r="C806">
        <v>2.4870300201241154E-2</v>
      </c>
      <c r="D806">
        <v>0</v>
      </c>
      <c r="E806">
        <v>0</v>
      </c>
      <c r="F806">
        <v>2.48606256596E-2</v>
      </c>
    </row>
    <row r="807" spans="1:6" x14ac:dyDescent="0.2">
      <c r="A807" t="s">
        <v>30</v>
      </c>
      <c r="B807" s="1">
        <v>42345</v>
      </c>
      <c r="C807">
        <v>-2.9701525332360822E-3</v>
      </c>
      <c r="D807">
        <v>0</v>
      </c>
      <c r="E807">
        <v>0</v>
      </c>
      <c r="F807">
        <v>-2.9690251714300001E-3</v>
      </c>
    </row>
    <row r="808" spans="1:6" x14ac:dyDescent="0.2">
      <c r="A808" t="s">
        <v>30</v>
      </c>
      <c r="B808" s="1">
        <v>42346</v>
      </c>
      <c r="C808">
        <v>-6.0847672227522165E-3</v>
      </c>
      <c r="D808">
        <v>-6.0841904378800002E-3</v>
      </c>
      <c r="E808">
        <v>-6.0810594069200001E-3</v>
      </c>
      <c r="F808">
        <v>-6.08245078902E-3</v>
      </c>
    </row>
    <row r="809" spans="1:6" x14ac:dyDescent="0.2">
      <c r="A809" t="s">
        <v>30</v>
      </c>
      <c r="B809" s="1">
        <v>42347</v>
      </c>
      <c r="C809">
        <v>-4.7190557566618987E-3</v>
      </c>
      <c r="D809">
        <v>-4.7186056914899997E-3</v>
      </c>
      <c r="E809">
        <v>-4.7161625575200001E-3</v>
      </c>
      <c r="F809">
        <v>-4.7172482468599997E-3</v>
      </c>
    </row>
    <row r="810" spans="1:6" x14ac:dyDescent="0.2">
      <c r="A810" t="s">
        <v>30</v>
      </c>
      <c r="B810" s="1">
        <v>42348</v>
      </c>
      <c r="C810">
        <v>9.4187882766227794E-3</v>
      </c>
      <c r="D810">
        <v>9.4178857304199996E-3</v>
      </c>
      <c r="E810">
        <v>9.4129863624099995E-3</v>
      </c>
      <c r="F810">
        <v>9.4151635595799994E-3</v>
      </c>
    </row>
    <row r="811" spans="1:6" x14ac:dyDescent="0.2">
      <c r="A811" t="s">
        <v>30</v>
      </c>
      <c r="B811" s="1">
        <v>42349</v>
      </c>
      <c r="C811">
        <v>-1.7074916786272619E-2</v>
      </c>
      <c r="D811">
        <v>-1.7073295864700001E-2</v>
      </c>
      <c r="E811">
        <v>-1.70644968281E-2</v>
      </c>
      <c r="F811">
        <v>-1.7068406983300002E-2</v>
      </c>
    </row>
    <row r="812" spans="1:6" x14ac:dyDescent="0.2">
      <c r="A812" t="s">
        <v>30</v>
      </c>
      <c r="B812" s="1">
        <v>42352</v>
      </c>
      <c r="C812">
        <v>1.8081894426901755E-2</v>
      </c>
      <c r="D812">
        <v>1.8080148097299999E-2</v>
      </c>
      <c r="E812">
        <v>1.80706683946E-2</v>
      </c>
      <c r="F812">
        <v>1.80748810063E-2</v>
      </c>
    </row>
    <row r="813" spans="1:6" x14ac:dyDescent="0.2">
      <c r="A813" t="s">
        <v>30</v>
      </c>
      <c r="B813" s="1">
        <v>42353</v>
      </c>
      <c r="C813">
        <v>-6.0259675570831492E-2</v>
      </c>
      <c r="D813">
        <v>-6.0253959111699999E-2</v>
      </c>
      <c r="E813">
        <v>-6.02229277811E-2</v>
      </c>
      <c r="F813">
        <v>-6.0236717625199998E-2</v>
      </c>
    </row>
    <row r="814" spans="1:6" x14ac:dyDescent="0.2">
      <c r="A814" t="s">
        <v>30</v>
      </c>
      <c r="B814" s="1">
        <v>42354</v>
      </c>
      <c r="C814">
        <v>1.2284760922263202E-2</v>
      </c>
      <c r="D814">
        <v>1.2283520822799999E-2</v>
      </c>
      <c r="E814">
        <v>1.2276789307600001E-2</v>
      </c>
      <c r="F814">
        <v>1.22797806341E-2</v>
      </c>
    </row>
    <row r="815" spans="1:6" x14ac:dyDescent="0.2">
      <c r="A815" t="s">
        <v>30</v>
      </c>
      <c r="B815" s="1">
        <v>42355</v>
      </c>
      <c r="C815">
        <v>-7.3347498540846309E-3</v>
      </c>
      <c r="D815">
        <v>-7.3340184237800001E-3</v>
      </c>
      <c r="E815">
        <v>-7.3300480382300004E-3</v>
      </c>
      <c r="F815">
        <v>-7.3318123903999997E-3</v>
      </c>
    </row>
    <row r="816" spans="1:6" x14ac:dyDescent="0.2">
      <c r="A816" t="s">
        <v>30</v>
      </c>
      <c r="B816" s="1">
        <v>42356</v>
      </c>
      <c r="C816">
        <v>-1.2964241485053252E-2</v>
      </c>
      <c r="D816">
        <v>-1.29629391234E-2</v>
      </c>
      <c r="E816">
        <v>-1.2955869613700001E-2</v>
      </c>
      <c r="F816">
        <v>-1.29590111416E-2</v>
      </c>
    </row>
    <row r="817" spans="1:6" x14ac:dyDescent="0.2">
      <c r="A817" t="s">
        <v>30</v>
      </c>
      <c r="B817" s="1">
        <v>42359</v>
      </c>
      <c r="C817">
        <v>3.8110526040062397E-3</v>
      </c>
      <c r="D817">
        <v>3.8106647252600001E-3</v>
      </c>
      <c r="E817">
        <v>3.8085592507899999E-3</v>
      </c>
      <c r="F817">
        <v>3.80949487161E-3</v>
      </c>
    </row>
    <row r="818" spans="1:6" x14ac:dyDescent="0.2">
      <c r="A818" t="s">
        <v>30</v>
      </c>
      <c r="B818" s="1">
        <v>42360</v>
      </c>
      <c r="C818">
        <v>1.0101624285549922E-2</v>
      </c>
      <c r="D818">
        <v>0</v>
      </c>
      <c r="E818">
        <v>0</v>
      </c>
      <c r="F818">
        <v>1.0097511009899999E-2</v>
      </c>
    </row>
    <row r="819" spans="1:6" x14ac:dyDescent="0.2">
      <c r="A819" t="s">
        <v>30</v>
      </c>
      <c r="B819" s="1">
        <v>42361</v>
      </c>
      <c r="C819">
        <v>1.4698871339975822E-2</v>
      </c>
      <c r="D819">
        <v>0</v>
      </c>
      <c r="E819">
        <v>0</v>
      </c>
      <c r="F819">
        <v>1.4692945945100001E-2</v>
      </c>
    </row>
    <row r="820" spans="1:6" x14ac:dyDescent="0.2">
      <c r="A820" t="s">
        <v>30</v>
      </c>
      <c r="B820" s="1">
        <v>42362</v>
      </c>
      <c r="C820">
        <v>1.9843759326498175E-4</v>
      </c>
      <c r="D820">
        <v>0</v>
      </c>
      <c r="E820">
        <v>0</v>
      </c>
      <c r="F820">
        <v>1.9835875762200001E-4</v>
      </c>
    </row>
    <row r="821" spans="1:6" x14ac:dyDescent="0.2">
      <c r="A821" t="s">
        <v>30</v>
      </c>
      <c r="B821" s="1">
        <v>42366</v>
      </c>
      <c r="C821">
        <v>1.9839822359915996E-4</v>
      </c>
      <c r="D821">
        <v>0</v>
      </c>
      <c r="E821">
        <v>0</v>
      </c>
      <c r="F821">
        <v>1.9831941922799999E-4</v>
      </c>
    </row>
    <row r="822" spans="1:6" x14ac:dyDescent="0.2">
      <c r="A822" t="s">
        <v>30</v>
      </c>
      <c r="B822" s="1">
        <v>42367</v>
      </c>
      <c r="C822">
        <v>1.1041977071711456E-2</v>
      </c>
      <c r="D822">
        <v>0</v>
      </c>
      <c r="E822">
        <v>0</v>
      </c>
      <c r="F822">
        <v>1.10375920348E-2</v>
      </c>
    </row>
    <row r="823" spans="1:6" x14ac:dyDescent="0.2">
      <c r="A823" t="s">
        <v>30</v>
      </c>
      <c r="B823" s="1">
        <v>42368</v>
      </c>
      <c r="C823">
        <v>-6.4089555319844374E-3</v>
      </c>
      <c r="D823">
        <v>0</v>
      </c>
      <c r="E823">
        <v>0</v>
      </c>
      <c r="F823">
        <v>-6.4064381659800001E-3</v>
      </c>
    </row>
    <row r="824" spans="1:6" x14ac:dyDescent="0.2">
      <c r="A824" t="s">
        <v>30</v>
      </c>
      <c r="B824" s="1">
        <v>42369</v>
      </c>
      <c r="C824">
        <v>-8.359056007651227E-3</v>
      </c>
      <c r="D824">
        <v>0</v>
      </c>
      <c r="E824">
        <v>0</v>
      </c>
      <c r="F824">
        <v>-8.3557514938500006E-3</v>
      </c>
    </row>
    <row r="825" spans="1:6" x14ac:dyDescent="0.2">
      <c r="A825" t="s">
        <v>30</v>
      </c>
      <c r="B825" s="1">
        <v>42373</v>
      </c>
      <c r="C825">
        <v>-2.5354930646943906E-2</v>
      </c>
      <c r="D825">
        <v>0</v>
      </c>
      <c r="E825">
        <v>0</v>
      </c>
      <c r="F825">
        <v>-2.5344822841700001E-2</v>
      </c>
    </row>
    <row r="826" spans="1:6" x14ac:dyDescent="0.2">
      <c r="A826" t="s">
        <v>30</v>
      </c>
      <c r="B826" s="1">
        <v>42374</v>
      </c>
      <c r="C826">
        <v>4.3584548153953098E-3</v>
      </c>
      <c r="D826">
        <v>0</v>
      </c>
      <c r="E826">
        <v>0</v>
      </c>
      <c r="F826">
        <v>4.3566721247199998E-3</v>
      </c>
    </row>
    <row r="827" spans="1:6" x14ac:dyDescent="0.2">
      <c r="A827" t="s">
        <v>30</v>
      </c>
      <c r="B827" s="1">
        <v>42375</v>
      </c>
      <c r="C827">
        <v>-2.0138183016949984E-2</v>
      </c>
      <c r="D827">
        <v>0</v>
      </c>
      <c r="E827">
        <v>0</v>
      </c>
      <c r="F827">
        <v>-2.0129981848000002E-2</v>
      </c>
    </row>
    <row r="828" spans="1:6" x14ac:dyDescent="0.2">
      <c r="A828" t="s">
        <v>30</v>
      </c>
      <c r="B828" s="1">
        <v>42376</v>
      </c>
      <c r="C828">
        <v>-2.4358002071888072E-2</v>
      </c>
      <c r="D828">
        <v>-2.43447380966E-2</v>
      </c>
      <c r="E828">
        <v>-2.4348425796500001E-2</v>
      </c>
      <c r="F828">
        <v>-2.4347878618900001E-2</v>
      </c>
    </row>
    <row r="829" spans="1:6" x14ac:dyDescent="0.2">
      <c r="A829" t="s">
        <v>30</v>
      </c>
      <c r="B829" s="1">
        <v>42377</v>
      </c>
      <c r="C829">
        <v>-3.4044718699372542E-3</v>
      </c>
      <c r="D829">
        <v>-3.4025717308099998E-3</v>
      </c>
      <c r="E829">
        <v>-3.4031000093900001E-3</v>
      </c>
      <c r="F829">
        <v>-3.4030216236500001E-3</v>
      </c>
    </row>
    <row r="830" spans="1:6" x14ac:dyDescent="0.2">
      <c r="A830" t="s">
        <v>30</v>
      </c>
      <c r="B830" s="1">
        <v>42380</v>
      </c>
      <c r="C830">
        <v>-2.1350636829610184E-4</v>
      </c>
      <c r="D830">
        <v>-2.13386797059E-4</v>
      </c>
      <c r="E830">
        <v>-2.13420040328E-4</v>
      </c>
      <c r="F830">
        <v>-2.1341510770399999E-4</v>
      </c>
    </row>
    <row r="831" spans="1:6" x14ac:dyDescent="0.2">
      <c r="A831" t="s">
        <v>30</v>
      </c>
      <c r="B831" s="1">
        <v>42381</v>
      </c>
      <c r="C831">
        <v>2.8473595066675884E-3</v>
      </c>
      <c r="D831">
        <v>2.8457645427000001E-3</v>
      </c>
      <c r="E831">
        <v>2.84620797553E-3</v>
      </c>
      <c r="F831">
        <v>2.8461421791300002E-3</v>
      </c>
    </row>
    <row r="832" spans="1:6" x14ac:dyDescent="0.2">
      <c r="A832" t="s">
        <v>30</v>
      </c>
      <c r="B832" s="1">
        <v>42382</v>
      </c>
      <c r="C832">
        <v>-1.5190121623458843E-2</v>
      </c>
      <c r="D832">
        <v>-1.5181636939400001E-2</v>
      </c>
      <c r="E832">
        <v>-1.5183995859E-2</v>
      </c>
      <c r="F832">
        <v>-1.51836458435E-2</v>
      </c>
    </row>
    <row r="833" spans="1:6" x14ac:dyDescent="0.2">
      <c r="A833" t="s">
        <v>30</v>
      </c>
      <c r="B833" s="1">
        <v>42383</v>
      </c>
      <c r="C833">
        <v>1.7730875839800091E-2</v>
      </c>
      <c r="D833">
        <v>1.77208193023E-2</v>
      </c>
      <c r="E833">
        <v>1.7723615212700002E-2</v>
      </c>
      <c r="F833">
        <v>1.7723200355799999E-2</v>
      </c>
    </row>
    <row r="834" spans="1:6" x14ac:dyDescent="0.2">
      <c r="A834" t="s">
        <v>30</v>
      </c>
      <c r="B834" s="1">
        <v>42384</v>
      </c>
      <c r="C834">
        <v>-1.7634432106777832E-2</v>
      </c>
      <c r="D834">
        <v>0</v>
      </c>
      <c r="E834">
        <v>-1.7627336728200001E-2</v>
      </c>
      <c r="F834">
        <v>-1.7626931310299999E-2</v>
      </c>
    </row>
    <row r="835" spans="1:6" x14ac:dyDescent="0.2">
      <c r="A835" t="s">
        <v>30</v>
      </c>
      <c r="B835" s="1">
        <v>42388</v>
      </c>
      <c r="C835">
        <v>-2.1627695877687978E-3</v>
      </c>
      <c r="D835">
        <v>-2.1630905881499999E-3</v>
      </c>
      <c r="E835">
        <v>-2.1618837624700002E-3</v>
      </c>
      <c r="F835">
        <v>-2.1618331483E-3</v>
      </c>
    </row>
    <row r="836" spans="1:6" x14ac:dyDescent="0.2">
      <c r="A836" t="s">
        <v>30</v>
      </c>
      <c r="B836" s="1">
        <v>42389</v>
      </c>
      <c r="C836">
        <v>-1.0331546456167278E-2</v>
      </c>
      <c r="D836">
        <v>-1.0333083198499999E-2</v>
      </c>
      <c r="E836">
        <v>-1.03273057023E-2</v>
      </c>
      <c r="F836">
        <v>-1.0327063394799999E-2</v>
      </c>
    </row>
    <row r="837" spans="1:6" x14ac:dyDescent="0.2">
      <c r="A837" t="s">
        <v>30</v>
      </c>
      <c r="B837" s="1">
        <v>42390</v>
      </c>
      <c r="C837">
        <v>5.8402246819402644E-3</v>
      </c>
      <c r="D837">
        <v>5.8411024428499997E-3</v>
      </c>
      <c r="E837">
        <v>5.8378024501299997E-3</v>
      </c>
      <c r="F837">
        <v>5.8376640497100002E-3</v>
      </c>
    </row>
    <row r="838" spans="1:6" x14ac:dyDescent="0.2">
      <c r="A838" t="s">
        <v>30</v>
      </c>
      <c r="B838" s="1">
        <v>42391</v>
      </c>
      <c r="C838">
        <v>1.277389190150127E-2</v>
      </c>
      <c r="D838">
        <v>0</v>
      </c>
      <c r="E838">
        <v>1.2768624681799999E-2</v>
      </c>
      <c r="F838">
        <v>1.2768323725000001E-2</v>
      </c>
    </row>
    <row r="839" spans="1:6" x14ac:dyDescent="0.2">
      <c r="A839" t="s">
        <v>30</v>
      </c>
      <c r="B839" s="1">
        <v>42394</v>
      </c>
      <c r="C839">
        <v>-1.3974384320710515E-2</v>
      </c>
      <c r="D839">
        <v>0</v>
      </c>
      <c r="E839">
        <v>-1.39686947351E-2</v>
      </c>
      <c r="F839">
        <v>-1.39683696434E-2</v>
      </c>
    </row>
    <row r="840" spans="1:6" x14ac:dyDescent="0.2">
      <c r="A840" t="s">
        <v>30</v>
      </c>
      <c r="B840" s="1">
        <v>42395</v>
      </c>
      <c r="C840">
        <v>5.2401671326118858E-2</v>
      </c>
      <c r="D840">
        <v>0</v>
      </c>
      <c r="E840">
        <v>5.2380034059799997E-2</v>
      </c>
      <c r="F840">
        <v>5.2378797756699999E-2</v>
      </c>
    </row>
    <row r="841" spans="1:6" x14ac:dyDescent="0.2">
      <c r="A841" t="s">
        <v>30</v>
      </c>
      <c r="B841" s="1">
        <v>42396</v>
      </c>
      <c r="C841">
        <v>5.3176416842265701E-3</v>
      </c>
      <c r="D841">
        <v>0</v>
      </c>
      <c r="E841">
        <v>5.3155552546899996E-3</v>
      </c>
      <c r="F841">
        <v>5.3154360383699997E-3</v>
      </c>
    </row>
    <row r="842" spans="1:6" x14ac:dyDescent="0.2">
      <c r="A842" t="s">
        <v>30</v>
      </c>
      <c r="B842" s="1">
        <v>42397</v>
      </c>
      <c r="C842">
        <v>1.2159012573459495E-2</v>
      </c>
      <c r="D842">
        <v>0</v>
      </c>
      <c r="E842">
        <v>1.2154267089E-2</v>
      </c>
      <c r="F842">
        <v>1.21539959366E-2</v>
      </c>
    </row>
    <row r="843" spans="1:6" x14ac:dyDescent="0.2">
      <c r="A843" t="s">
        <v>30</v>
      </c>
      <c r="B843" s="1">
        <v>42398</v>
      </c>
      <c r="C843">
        <v>2.497607059854633E-2</v>
      </c>
      <c r="D843">
        <v>0</v>
      </c>
      <c r="E843">
        <v>2.49664398587E-2</v>
      </c>
      <c r="F843">
        <v>2.49658895647E-2</v>
      </c>
    </row>
    <row r="844" spans="1:6" x14ac:dyDescent="0.2">
      <c r="A844" t="s">
        <v>30</v>
      </c>
      <c r="B844" s="1">
        <v>42401</v>
      </c>
      <c r="C844">
        <v>-1.503101905970435E-2</v>
      </c>
      <c r="D844">
        <v>0</v>
      </c>
      <c r="E844">
        <v>0</v>
      </c>
      <c r="F844">
        <v>-1.50250411854E-2</v>
      </c>
    </row>
    <row r="845" spans="1:6" x14ac:dyDescent="0.2">
      <c r="A845" t="s">
        <v>30</v>
      </c>
      <c r="B845" s="1">
        <v>42402</v>
      </c>
      <c r="C845">
        <v>-5.7814725211679163E-3</v>
      </c>
      <c r="D845">
        <v>0</v>
      </c>
      <c r="E845">
        <v>0</v>
      </c>
      <c r="F845">
        <v>-5.7791381407499998E-3</v>
      </c>
    </row>
    <row r="846" spans="1:6" x14ac:dyDescent="0.2">
      <c r="A846" t="s">
        <v>30</v>
      </c>
      <c r="B846" s="1">
        <v>42403</v>
      </c>
      <c r="C846">
        <v>3.144206892661372E-2</v>
      </c>
      <c r="D846">
        <v>0</v>
      </c>
      <c r="E846">
        <v>0</v>
      </c>
      <c r="F846">
        <v>3.1429299793700002E-2</v>
      </c>
    </row>
    <row r="847" spans="1:6" x14ac:dyDescent="0.2">
      <c r="A847" t="s">
        <v>30</v>
      </c>
      <c r="B847" s="1">
        <v>42404</v>
      </c>
      <c r="C847">
        <v>6.0311641537620607E-3</v>
      </c>
      <c r="D847">
        <v>0</v>
      </c>
      <c r="E847">
        <v>0</v>
      </c>
      <c r="F847">
        <v>6.02878943612E-3</v>
      </c>
    </row>
    <row r="848" spans="1:6" x14ac:dyDescent="0.2">
      <c r="A848" t="s">
        <v>30</v>
      </c>
      <c r="B848" s="1">
        <v>42405</v>
      </c>
      <c r="C848">
        <v>1.954893678506052E-4</v>
      </c>
      <c r="D848">
        <v>0</v>
      </c>
      <c r="E848">
        <v>0</v>
      </c>
      <c r="F848">
        <v>1.9541285690599999E-4</v>
      </c>
    </row>
    <row r="849" spans="1:6" x14ac:dyDescent="0.2">
      <c r="A849" t="s">
        <v>30</v>
      </c>
      <c r="B849" s="1">
        <v>42408</v>
      </c>
      <c r="C849">
        <v>2.8014666155860924E-3</v>
      </c>
      <c r="D849">
        <v>0</v>
      </c>
      <c r="E849">
        <v>0</v>
      </c>
      <c r="F849">
        <v>2.8003703872800001E-3</v>
      </c>
    </row>
    <row r="850" spans="1:6" x14ac:dyDescent="0.2">
      <c r="A850" t="s">
        <v>30</v>
      </c>
      <c r="B850" s="1">
        <v>42409</v>
      </c>
      <c r="C850">
        <v>5.4573438916323824E-3</v>
      </c>
      <c r="D850">
        <v>0</v>
      </c>
      <c r="E850">
        <v>0</v>
      </c>
      <c r="F850">
        <v>5.4552143683200003E-3</v>
      </c>
    </row>
    <row r="851" spans="1:6" x14ac:dyDescent="0.2">
      <c r="A851" t="s">
        <v>30</v>
      </c>
      <c r="B851" s="1">
        <v>42410</v>
      </c>
      <c r="C851">
        <v>-1.4797006589140647E-2</v>
      </c>
      <c r="D851">
        <v>0</v>
      </c>
      <c r="E851">
        <v>0</v>
      </c>
      <c r="F851">
        <v>-1.4791263940899999E-2</v>
      </c>
    </row>
    <row r="852" spans="1:6" x14ac:dyDescent="0.2">
      <c r="A852" t="s">
        <v>30</v>
      </c>
      <c r="B852" s="1">
        <v>42411</v>
      </c>
      <c r="C852">
        <v>-1.1674348790948589E-2</v>
      </c>
      <c r="D852">
        <v>0</v>
      </c>
      <c r="E852">
        <v>0</v>
      </c>
      <c r="F852">
        <v>-1.1669750009700001E-2</v>
      </c>
    </row>
    <row r="853" spans="1:6" x14ac:dyDescent="0.2">
      <c r="A853" t="s">
        <v>30</v>
      </c>
      <c r="B853" s="1">
        <v>42412</v>
      </c>
      <c r="C853">
        <v>2.1832752562993118E-2</v>
      </c>
      <c r="D853">
        <v>2.18303150371E-2</v>
      </c>
      <c r="E853">
        <v>2.1826511719800001E-2</v>
      </c>
      <c r="F853">
        <v>2.18240506147E-2</v>
      </c>
    </row>
    <row r="854" spans="1:6" x14ac:dyDescent="0.2">
      <c r="A854" t="s">
        <v>30</v>
      </c>
      <c r="B854" s="1">
        <v>42416</v>
      </c>
      <c r="C854">
        <v>1.0196061077576401E-2</v>
      </c>
      <c r="D854">
        <v>0</v>
      </c>
      <c r="E854">
        <v>1.01932088115E-2</v>
      </c>
      <c r="F854">
        <v>1.01920839977E-2</v>
      </c>
    </row>
    <row r="855" spans="1:6" x14ac:dyDescent="0.2">
      <c r="A855" t="s">
        <v>30</v>
      </c>
      <c r="B855" s="1">
        <v>42417</v>
      </c>
      <c r="C855">
        <v>7.0073466619768295E-3</v>
      </c>
      <c r="D855">
        <v>7.0070629664899997E-3</v>
      </c>
      <c r="E855">
        <v>7.0054061926999997E-3</v>
      </c>
      <c r="F855">
        <v>7.0046409502399999E-3</v>
      </c>
    </row>
    <row r="856" spans="1:6" x14ac:dyDescent="0.2">
      <c r="A856" t="s">
        <v>30</v>
      </c>
      <c r="B856" s="1">
        <v>42418</v>
      </c>
      <c r="C856">
        <v>1.0214437345336172E-3</v>
      </c>
      <c r="D856">
        <v>1.0214026686900001E-3</v>
      </c>
      <c r="E856">
        <v>1.0211628448299999E-3</v>
      </c>
      <c r="F856">
        <v>1.0210520730199999E-3</v>
      </c>
    </row>
    <row r="857" spans="1:6" x14ac:dyDescent="0.2">
      <c r="A857" t="s">
        <v>30</v>
      </c>
      <c r="B857" s="1">
        <v>42419</v>
      </c>
      <c r="C857">
        <v>-2.1045779944695643E-3</v>
      </c>
      <c r="D857">
        <v>0</v>
      </c>
      <c r="E857">
        <v>-2.10399984101E-3</v>
      </c>
      <c r="F857">
        <v>-2.1037718400000001E-3</v>
      </c>
    </row>
    <row r="858" spans="1:6" x14ac:dyDescent="0.2">
      <c r="A858" t="s">
        <v>30</v>
      </c>
      <c r="B858" s="1">
        <v>42422</v>
      </c>
      <c r="C858">
        <v>7.9886991831930251E-3</v>
      </c>
      <c r="D858">
        <v>7.9816567602599992E-3</v>
      </c>
      <c r="E858">
        <v>7.9864999620900008E-3</v>
      </c>
      <c r="F858">
        <v>7.9856326764400007E-3</v>
      </c>
    </row>
    <row r="859" spans="1:6" x14ac:dyDescent="0.2">
      <c r="A859" t="s">
        <v>30</v>
      </c>
      <c r="B859" s="1">
        <v>42423</v>
      </c>
      <c r="C859">
        <v>-9.7006720493511139E-3</v>
      </c>
      <c r="D859">
        <v>-9.6921881554499992E-3</v>
      </c>
      <c r="E859">
        <v>-9.6980226957100006E-3</v>
      </c>
      <c r="F859">
        <v>-9.6969778924399994E-3</v>
      </c>
    </row>
    <row r="860" spans="1:6" x14ac:dyDescent="0.2">
      <c r="A860" t="s">
        <v>30</v>
      </c>
      <c r="B860" s="1">
        <v>42424</v>
      </c>
      <c r="C860">
        <v>6.7225370830191616E-3</v>
      </c>
      <c r="D860">
        <v>6.71660022849E-3</v>
      </c>
      <c r="E860">
        <v>6.7206831088900002E-3</v>
      </c>
      <c r="F860">
        <v>6.7199519754600002E-3</v>
      </c>
    </row>
    <row r="861" spans="1:6" x14ac:dyDescent="0.2">
      <c r="A861" t="s">
        <v>30</v>
      </c>
      <c r="B861" s="1">
        <v>42425</v>
      </c>
      <c r="C861">
        <v>1.1256603860210159E-2</v>
      </c>
      <c r="D861">
        <v>1.12467291729E-2</v>
      </c>
      <c r="E861">
        <v>1.12535201834E-2</v>
      </c>
      <c r="F861">
        <v>1.1252304101199999E-2</v>
      </c>
    </row>
    <row r="862" spans="1:6" x14ac:dyDescent="0.2">
      <c r="A862" t="s">
        <v>30</v>
      </c>
      <c r="B862" s="1">
        <v>42426</v>
      </c>
      <c r="C862">
        <v>-4.5279877382055729E-3</v>
      </c>
      <c r="D862">
        <v>-4.5240598051000001E-3</v>
      </c>
      <c r="E862">
        <v>-4.52676112773E-3</v>
      </c>
      <c r="F862">
        <v>-4.5262773982000003E-3</v>
      </c>
    </row>
    <row r="863" spans="1:6" x14ac:dyDescent="0.2">
      <c r="A863" t="s">
        <v>30</v>
      </c>
      <c r="B863" s="1">
        <v>42429</v>
      </c>
      <c r="C863">
        <v>-8.8444682458343003E-3</v>
      </c>
      <c r="D863">
        <v>0</v>
      </c>
      <c r="E863">
        <v>-8.8420614261000008E-3</v>
      </c>
      <c r="F863">
        <v>-8.8411122675799998E-3</v>
      </c>
    </row>
    <row r="864" spans="1:6" x14ac:dyDescent="0.2">
      <c r="A864" t="s">
        <v>30</v>
      </c>
      <c r="B864" s="1">
        <v>42430</v>
      </c>
      <c r="C864">
        <v>1.733687373542735E-2</v>
      </c>
      <c r="D864">
        <v>1.7320498404799999E-2</v>
      </c>
      <c r="E864">
        <v>1.7332113814299999E-2</v>
      </c>
      <c r="F864">
        <v>1.7330236688099999E-2</v>
      </c>
    </row>
    <row r="865" spans="1:6" x14ac:dyDescent="0.2">
      <c r="A865" t="s">
        <v>30</v>
      </c>
      <c r="B865" s="1">
        <v>42431</v>
      </c>
      <c r="C865">
        <v>-1.1277416010998965E-3</v>
      </c>
      <c r="D865">
        <v>-1.12669454224E-3</v>
      </c>
      <c r="E865">
        <v>-1.12743724934E-3</v>
      </c>
      <c r="F865">
        <v>-1.1273172241600001E-3</v>
      </c>
    </row>
    <row r="866" spans="1:6" x14ac:dyDescent="0.2">
      <c r="A866" t="s">
        <v>30</v>
      </c>
      <c r="B866" s="1">
        <v>42432</v>
      </c>
      <c r="C866">
        <v>-1.8816913968362574E-4</v>
      </c>
      <c r="D866">
        <v>-1.8799423578599999E-4</v>
      </c>
      <c r="E866">
        <v>-1.88118299801E-4</v>
      </c>
      <c r="F866">
        <v>-1.8809825042399999E-4</v>
      </c>
    </row>
    <row r="867" spans="1:6" x14ac:dyDescent="0.2">
      <c r="A867" t="s">
        <v>30</v>
      </c>
      <c r="B867" s="1">
        <v>42433</v>
      </c>
      <c r="C867">
        <v>4.3287047413683348E-3</v>
      </c>
      <c r="D867">
        <v>4.3246804380700004E-3</v>
      </c>
      <c r="E867">
        <v>4.3275349839600004E-3</v>
      </c>
      <c r="F867">
        <v>4.32707367473E-3</v>
      </c>
    </row>
    <row r="868" spans="1:6" x14ac:dyDescent="0.2">
      <c r="A868" t="s">
        <v>30</v>
      </c>
      <c r="B868" s="1">
        <v>42436</v>
      </c>
      <c r="C868">
        <v>3.1232230557591374E-3</v>
      </c>
      <c r="D868">
        <v>0</v>
      </c>
      <c r="E868">
        <v>3.1223826955600002E-3</v>
      </c>
      <c r="F868">
        <v>3.12205128793E-3</v>
      </c>
    </row>
    <row r="869" spans="1:6" x14ac:dyDescent="0.2">
      <c r="A869" t="s">
        <v>30</v>
      </c>
      <c r="B869" s="1">
        <v>42437</v>
      </c>
      <c r="C869">
        <v>-2.3039891891061654E-3</v>
      </c>
      <c r="D869">
        <v>0</v>
      </c>
      <c r="E869">
        <v>-2.3033711883800002E-3</v>
      </c>
      <c r="F869">
        <v>-2.3031274709800001E-3</v>
      </c>
    </row>
    <row r="870" spans="1:6" x14ac:dyDescent="0.2">
      <c r="A870" t="s">
        <v>30</v>
      </c>
      <c r="B870" s="1">
        <v>42438</v>
      </c>
      <c r="C870">
        <v>-6.8655156630993805E-4</v>
      </c>
      <c r="D870">
        <v>-6.8647303247199997E-4</v>
      </c>
      <c r="E870">
        <v>-6.8636698691899997E-4</v>
      </c>
      <c r="F870">
        <v>-6.8629419546800002E-4</v>
      </c>
    </row>
    <row r="871" spans="1:6" x14ac:dyDescent="0.2">
      <c r="A871" t="s">
        <v>30</v>
      </c>
      <c r="B871" s="1">
        <v>42439</v>
      </c>
      <c r="C871">
        <v>-1.2491331694431411E-3</v>
      </c>
      <c r="D871">
        <v>-1.24899018439E-3</v>
      </c>
      <c r="E871">
        <v>-1.24879710933E-3</v>
      </c>
      <c r="F871">
        <v>-1.2486645793799999E-3</v>
      </c>
    </row>
    <row r="872" spans="1:6" x14ac:dyDescent="0.2">
      <c r="A872" t="s">
        <v>30</v>
      </c>
      <c r="B872" s="1">
        <v>42440</v>
      </c>
      <c r="C872">
        <v>1.2444419773472187E-2</v>
      </c>
      <c r="D872">
        <v>1.24429935115E-2</v>
      </c>
      <c r="E872">
        <v>1.2441067607100001E-2</v>
      </c>
      <c r="F872">
        <v>1.24397456345E-2</v>
      </c>
    </row>
    <row r="873" spans="1:6" x14ac:dyDescent="0.2">
      <c r="A873" t="s">
        <v>30</v>
      </c>
      <c r="B873" s="1">
        <v>42443</v>
      </c>
      <c r="C873">
        <v>-4.3236290364955654E-4</v>
      </c>
      <c r="D873">
        <v>-4.3231395930600001E-4</v>
      </c>
      <c r="E873">
        <v>-4.3224786875700001E-4</v>
      </c>
      <c r="F873">
        <v>-4.3220250296999998E-4</v>
      </c>
    </row>
    <row r="874" spans="1:6" x14ac:dyDescent="0.2">
      <c r="A874" t="s">
        <v>30</v>
      </c>
      <c r="B874" s="1">
        <v>42444</v>
      </c>
      <c r="C874">
        <v>3.707570761628155E-3</v>
      </c>
      <c r="D874">
        <v>0</v>
      </c>
      <c r="E874">
        <v>3.7065838951999999E-3</v>
      </c>
      <c r="F874">
        <v>3.7061947092300001E-3</v>
      </c>
    </row>
    <row r="875" spans="1:6" x14ac:dyDescent="0.2">
      <c r="A875" t="s">
        <v>30</v>
      </c>
      <c r="B875" s="1">
        <v>42445</v>
      </c>
      <c r="C875">
        <v>2.9551003655891904E-3</v>
      </c>
      <c r="D875">
        <v>0</v>
      </c>
      <c r="E875">
        <v>2.9543166934799998E-3</v>
      </c>
      <c r="F875">
        <v>2.9540076399E-3</v>
      </c>
    </row>
    <row r="876" spans="1:6" x14ac:dyDescent="0.2">
      <c r="A876" t="s">
        <v>30</v>
      </c>
      <c r="B876" s="1">
        <v>42446</v>
      </c>
      <c r="C876">
        <v>5.2789549798900569E-3</v>
      </c>
      <c r="D876">
        <v>0</v>
      </c>
      <c r="E876">
        <v>5.2775591613499996E-3</v>
      </c>
      <c r="F876">
        <v>5.2770086974799997E-3</v>
      </c>
    </row>
    <row r="877" spans="1:6" x14ac:dyDescent="0.2">
      <c r="A877" t="s">
        <v>30</v>
      </c>
      <c r="B877" s="1">
        <v>42447</v>
      </c>
      <c r="C877">
        <v>9.647615865792979E-3</v>
      </c>
      <c r="D877">
        <v>0</v>
      </c>
      <c r="E877">
        <v>9.6450783133899994E-3</v>
      </c>
      <c r="F877">
        <v>9.6440775861599999E-3</v>
      </c>
    </row>
    <row r="878" spans="1:6" x14ac:dyDescent="0.2">
      <c r="A878" t="s">
        <v>30</v>
      </c>
      <c r="B878" s="1">
        <v>42450</v>
      </c>
      <c r="C878">
        <v>-2.9633924634471713E-3</v>
      </c>
      <c r="D878">
        <v>0</v>
      </c>
      <c r="E878">
        <v>-2.9626204667300001E-3</v>
      </c>
      <c r="F878">
        <v>-2.9623160155399998E-3</v>
      </c>
    </row>
    <row r="879" spans="1:6" x14ac:dyDescent="0.2">
      <c r="A879" t="s">
        <v>30</v>
      </c>
      <c r="B879" s="1">
        <v>42451</v>
      </c>
      <c r="C879">
        <v>4.2460003704229617E-4</v>
      </c>
      <c r="D879">
        <v>0</v>
      </c>
      <c r="E879">
        <v>4.24489095328E-4</v>
      </c>
      <c r="F879">
        <v>4.2444534345800002E-4</v>
      </c>
    </row>
    <row r="880" spans="1:6" x14ac:dyDescent="0.2">
      <c r="A880" t="s">
        <v>30</v>
      </c>
      <c r="B880" s="1">
        <v>42452</v>
      </c>
      <c r="C880">
        <v>-3.8804098593586364E-3</v>
      </c>
      <c r="D880">
        <v>0</v>
      </c>
      <c r="E880">
        <v>-3.8793963958199998E-3</v>
      </c>
      <c r="F880">
        <v>-3.8789967180899998E-3</v>
      </c>
    </row>
    <row r="881" spans="1:6" x14ac:dyDescent="0.2">
      <c r="A881" t="s">
        <v>30</v>
      </c>
      <c r="B881" s="1">
        <v>42453</v>
      </c>
      <c r="C881">
        <v>1.1564843101162308E-3</v>
      </c>
      <c r="D881">
        <v>1.15627801123E-3</v>
      </c>
      <c r="E881">
        <v>1.15618108976E-3</v>
      </c>
      <c r="F881">
        <v>1.15606150948E-3</v>
      </c>
    </row>
    <row r="882" spans="1:6" x14ac:dyDescent="0.2">
      <c r="A882" t="s">
        <v>30</v>
      </c>
      <c r="B882" s="1">
        <v>42457</v>
      </c>
      <c r="C882">
        <v>1.1065105717855756E-2</v>
      </c>
      <c r="D882">
        <v>1.1063134154100001E-2</v>
      </c>
      <c r="E882">
        <v>1.10622078916E-2</v>
      </c>
      <c r="F882">
        <v>1.10610650824E-2</v>
      </c>
    </row>
    <row r="883" spans="1:6" x14ac:dyDescent="0.2">
      <c r="A883" t="s">
        <v>30</v>
      </c>
      <c r="B883" s="1">
        <v>42458</v>
      </c>
      <c r="C883">
        <v>-1.1364932527115333E-2</v>
      </c>
      <c r="D883">
        <v>-1.13629296982E-2</v>
      </c>
      <c r="E883">
        <v>-1.13619887444E-2</v>
      </c>
      <c r="F883">
        <v>-1.13608278068E-2</v>
      </c>
    </row>
    <row r="884" spans="1:6" x14ac:dyDescent="0.2">
      <c r="A884" t="s">
        <v>30</v>
      </c>
      <c r="B884" s="1">
        <v>42459</v>
      </c>
      <c r="C884">
        <v>1.4354267966273839E-2</v>
      </c>
      <c r="D884">
        <v>1.43517092558E-2</v>
      </c>
      <c r="E884">
        <v>1.4350507145499999E-2</v>
      </c>
      <c r="F884">
        <v>1.4349023999299999E-2</v>
      </c>
    </row>
    <row r="885" spans="1:6" x14ac:dyDescent="0.2">
      <c r="A885" t="s">
        <v>30</v>
      </c>
      <c r="B885" s="1">
        <v>42460</v>
      </c>
      <c r="C885">
        <v>-7.1954942689482168E-4</v>
      </c>
      <c r="D885">
        <v>-7.19422978837E-4</v>
      </c>
      <c r="E885">
        <v>-7.1936357192799996E-4</v>
      </c>
      <c r="F885">
        <v>-7.1929027635599997E-4</v>
      </c>
    </row>
    <row r="886" spans="1:6" x14ac:dyDescent="0.2">
      <c r="A886" t="s">
        <v>30</v>
      </c>
      <c r="B886" s="1">
        <v>42461</v>
      </c>
      <c r="C886">
        <v>5.4005066331636762E-3</v>
      </c>
      <c r="D886">
        <v>5.3995569065899999E-3</v>
      </c>
      <c r="E886">
        <v>5.39911071303E-3</v>
      </c>
      <c r="F886">
        <v>5.3985602045299999E-3</v>
      </c>
    </row>
    <row r="887" spans="1:6" x14ac:dyDescent="0.2">
      <c r="A887" t="s">
        <v>30</v>
      </c>
      <c r="B887" s="1">
        <v>42464</v>
      </c>
      <c r="C887">
        <v>-6.7442139339972569E-3</v>
      </c>
      <c r="D887">
        <v>-6.7430342743200001E-3</v>
      </c>
      <c r="E887">
        <v>-6.7424800545100002E-3</v>
      </c>
      <c r="F887">
        <v>-6.74179626378E-3</v>
      </c>
    </row>
    <row r="888" spans="1:6" x14ac:dyDescent="0.2">
      <c r="A888" t="s">
        <v>30</v>
      </c>
      <c r="B888" s="1">
        <v>42465</v>
      </c>
      <c r="C888">
        <v>-3.5452249956897286E-3</v>
      </c>
      <c r="D888">
        <v>-3.5446006752100001E-3</v>
      </c>
      <c r="E888">
        <v>-3.5443073616600001E-3</v>
      </c>
      <c r="F888">
        <v>-3.5439454748500002E-3</v>
      </c>
    </row>
    <row r="889" spans="1:6" x14ac:dyDescent="0.2">
      <c r="A889" t="s">
        <v>30</v>
      </c>
      <c r="B889" s="1">
        <v>42466</v>
      </c>
      <c r="C889">
        <v>6.0302344628454822E-3</v>
      </c>
      <c r="D889">
        <v>0</v>
      </c>
      <c r="E889">
        <v>6.0286680655799998E-3</v>
      </c>
      <c r="F889">
        <v>6.02805032719E-3</v>
      </c>
    </row>
    <row r="890" spans="1:6" x14ac:dyDescent="0.2">
      <c r="A890" t="s">
        <v>30</v>
      </c>
      <c r="B890" s="1">
        <v>42467</v>
      </c>
      <c r="C890">
        <v>2.0979310459022776E-3</v>
      </c>
      <c r="D890">
        <v>0</v>
      </c>
      <c r="E890">
        <v>2.0973893587099999E-3</v>
      </c>
      <c r="F890">
        <v>2.0971757336499999E-3</v>
      </c>
    </row>
    <row r="891" spans="1:6" x14ac:dyDescent="0.2">
      <c r="A891" t="s">
        <v>30</v>
      </c>
      <c r="B891" s="1">
        <v>42468</v>
      </c>
      <c r="C891">
        <v>-3.1702161175511173E-3</v>
      </c>
      <c r="D891">
        <v>0</v>
      </c>
      <c r="E891">
        <v>-3.16939927886E-3</v>
      </c>
      <c r="F891">
        <v>-3.1690771421299998E-3</v>
      </c>
    </row>
    <row r="892" spans="1:6" x14ac:dyDescent="0.2">
      <c r="A892" t="s">
        <v>30</v>
      </c>
      <c r="B892" s="1">
        <v>42471</v>
      </c>
      <c r="C892">
        <v>-2.40022517029511E-4</v>
      </c>
      <c r="D892">
        <v>0</v>
      </c>
      <c r="E892">
        <v>-2.3996047613400001E-4</v>
      </c>
      <c r="F892">
        <v>-2.3993600908999999E-4</v>
      </c>
    </row>
    <row r="893" spans="1:6" x14ac:dyDescent="0.2">
      <c r="A893" t="s">
        <v>30</v>
      </c>
      <c r="B893" s="1">
        <v>42472</v>
      </c>
      <c r="C893">
        <v>8.642885100098037E-3</v>
      </c>
      <c r="D893">
        <v>0</v>
      </c>
      <c r="E893">
        <v>8.6406505554600006E-3</v>
      </c>
      <c r="F893">
        <v>8.6397693190199999E-3</v>
      </c>
    </row>
    <row r="894" spans="1:6" x14ac:dyDescent="0.2">
      <c r="A894" t="s">
        <v>30</v>
      </c>
      <c r="B894" s="1">
        <v>42473</v>
      </c>
      <c r="C894">
        <v>3.3323211148591275E-3</v>
      </c>
      <c r="D894">
        <v>0</v>
      </c>
      <c r="E894">
        <v>3.3314669520200001E-3</v>
      </c>
      <c r="F894">
        <v>3.3311300951399999E-3</v>
      </c>
    </row>
    <row r="895" spans="1:6" x14ac:dyDescent="0.2">
      <c r="A895" t="s">
        <v>30</v>
      </c>
      <c r="B895" s="1">
        <v>42474</v>
      </c>
      <c r="C895">
        <v>-2.5502483239999425E-3</v>
      </c>
      <c r="D895">
        <v>0</v>
      </c>
      <c r="E895">
        <v>-2.5495967978299999E-3</v>
      </c>
      <c r="F895">
        <v>-2.5493398546200001E-3</v>
      </c>
    </row>
    <row r="896" spans="1:6" x14ac:dyDescent="0.2">
      <c r="A896" t="s">
        <v>30</v>
      </c>
      <c r="B896" s="1">
        <v>42475</v>
      </c>
      <c r="C896">
        <v>3.6865037345751141E-3</v>
      </c>
      <c r="D896">
        <v>0</v>
      </c>
      <c r="E896">
        <v>3.6855595155200001E-3</v>
      </c>
      <c r="F896">
        <v>3.6851871429800002E-3</v>
      </c>
    </row>
    <row r="897" spans="1:6" x14ac:dyDescent="0.2">
      <c r="A897" t="s">
        <v>30</v>
      </c>
      <c r="B897" s="1">
        <v>42478</v>
      </c>
      <c r="C897">
        <v>4.5615835047660936E-3</v>
      </c>
      <c r="D897">
        <v>0</v>
      </c>
      <c r="E897">
        <v>0</v>
      </c>
      <c r="F897">
        <v>4.55996037025E-3</v>
      </c>
    </row>
    <row r="898" spans="1:6" x14ac:dyDescent="0.2">
      <c r="A898" t="s">
        <v>30</v>
      </c>
      <c r="B898" s="1">
        <v>42479</v>
      </c>
      <c r="C898">
        <v>5.8972336978129684E-4</v>
      </c>
      <c r="D898">
        <v>0</v>
      </c>
      <c r="E898">
        <v>0</v>
      </c>
      <c r="F898">
        <v>5.8951448280699997E-4</v>
      </c>
    </row>
    <row r="899" spans="1:6" x14ac:dyDescent="0.2">
      <c r="A899" t="s">
        <v>30</v>
      </c>
      <c r="B899" s="1">
        <v>42480</v>
      </c>
      <c r="C899">
        <v>-4.1845681877953067E-3</v>
      </c>
      <c r="D899">
        <v>0</v>
      </c>
      <c r="E899">
        <v>0</v>
      </c>
      <c r="F899">
        <v>-4.1830868376600003E-3</v>
      </c>
    </row>
    <row r="900" spans="1:6" x14ac:dyDescent="0.2">
      <c r="A900" t="s">
        <v>30</v>
      </c>
      <c r="B900" s="1">
        <v>42481</v>
      </c>
      <c r="C900">
        <v>-1.6571868544665743E-3</v>
      </c>
      <c r="D900">
        <v>0</v>
      </c>
      <c r="E900">
        <v>0</v>
      </c>
      <c r="F900">
        <v>-1.65659774086E-3</v>
      </c>
    </row>
    <row r="901" spans="1:6" x14ac:dyDescent="0.2">
      <c r="A901" t="s">
        <v>30</v>
      </c>
      <c r="B901" s="1">
        <v>42482</v>
      </c>
      <c r="C901">
        <v>0</v>
      </c>
      <c r="D901">
        <v>0</v>
      </c>
      <c r="E901">
        <v>0</v>
      </c>
      <c r="F901">
        <v>0</v>
      </c>
    </row>
    <row r="902" spans="1:6" x14ac:dyDescent="0.2">
      <c r="A902" t="s">
        <v>30</v>
      </c>
      <c r="B902" s="1">
        <v>42485</v>
      </c>
      <c r="C902">
        <v>-1.6599376813715354E-3</v>
      </c>
      <c r="D902">
        <v>0</v>
      </c>
      <c r="E902">
        <v>0</v>
      </c>
      <c r="F902">
        <v>-1.6593466107100001E-3</v>
      </c>
    </row>
    <row r="903" spans="1:6" x14ac:dyDescent="0.2">
      <c r="A903" t="s">
        <v>30</v>
      </c>
      <c r="B903" s="1">
        <v>42486</v>
      </c>
      <c r="C903">
        <v>-1.3064053010353162E-2</v>
      </c>
      <c r="D903">
        <v>0</v>
      </c>
      <c r="E903">
        <v>0</v>
      </c>
      <c r="F903">
        <v>-1.30593934301E-2</v>
      </c>
    </row>
    <row r="904" spans="1:6" x14ac:dyDescent="0.2">
      <c r="A904" t="s">
        <v>30</v>
      </c>
      <c r="B904" s="1">
        <v>42487</v>
      </c>
      <c r="C904">
        <v>9.5065595415965189E-3</v>
      </c>
      <c r="D904">
        <v>9.5018472191799996E-3</v>
      </c>
      <c r="E904">
        <v>0</v>
      </c>
      <c r="F904">
        <v>9.5031239524600002E-3</v>
      </c>
    </row>
    <row r="905" spans="1:6" x14ac:dyDescent="0.2">
      <c r="A905" t="s">
        <v>30</v>
      </c>
      <c r="B905" s="1">
        <v>42488</v>
      </c>
      <c r="C905">
        <v>-4.5297134847554427E-3</v>
      </c>
      <c r="D905">
        <v>-4.52748927757E-3</v>
      </c>
      <c r="E905">
        <v>0</v>
      </c>
      <c r="F905">
        <v>-4.5280918952899998E-3</v>
      </c>
    </row>
    <row r="906" spans="1:6" x14ac:dyDescent="0.2">
      <c r="A906" t="s">
        <v>30</v>
      </c>
      <c r="B906" s="1">
        <v>42489</v>
      </c>
      <c r="C906">
        <v>2.2751625769826906E-3</v>
      </c>
      <c r="D906">
        <v>2.2740403320000002E-3</v>
      </c>
      <c r="E906">
        <v>2.2736402595E-3</v>
      </c>
      <c r="F906">
        <v>2.2743443880400001E-3</v>
      </c>
    </row>
    <row r="907" spans="1:6" x14ac:dyDescent="0.2">
      <c r="A907" t="s">
        <v>30</v>
      </c>
      <c r="B907" s="1">
        <v>42492</v>
      </c>
      <c r="C907">
        <v>5.7347316949097971E-3</v>
      </c>
      <c r="D907">
        <v>0</v>
      </c>
      <c r="E907">
        <v>5.7309032747399997E-3</v>
      </c>
      <c r="F907">
        <v>5.73267406311E-3</v>
      </c>
    </row>
    <row r="908" spans="1:6" x14ac:dyDescent="0.2">
      <c r="A908" t="s">
        <v>30</v>
      </c>
      <c r="B908" s="1">
        <v>42493</v>
      </c>
      <c r="C908">
        <v>-2.1976581939801049E-3</v>
      </c>
      <c r="D908">
        <v>0</v>
      </c>
      <c r="E908">
        <v>-2.1961994306300002E-3</v>
      </c>
      <c r="F908">
        <v>-2.19687416495E-3</v>
      </c>
    </row>
    <row r="909" spans="1:6" x14ac:dyDescent="0.2">
      <c r="A909" t="s">
        <v>30</v>
      </c>
      <c r="B909" s="1">
        <v>42494</v>
      </c>
      <c r="C909">
        <v>-4.8216859774918019E-3</v>
      </c>
      <c r="D909">
        <v>0</v>
      </c>
      <c r="E909">
        <v>-4.8184783903400001E-3</v>
      </c>
      <c r="F909">
        <v>-4.8199620219499997E-3</v>
      </c>
    </row>
    <row r="910" spans="1:6" x14ac:dyDescent="0.2">
      <c r="A910" t="s">
        <v>30</v>
      </c>
      <c r="B910" s="1">
        <v>42495</v>
      </c>
      <c r="C910">
        <v>3.6487393051058549E-3</v>
      </c>
      <c r="D910">
        <v>0</v>
      </c>
      <c r="E910">
        <v>3.6463002586399999E-3</v>
      </c>
      <c r="F910">
        <v>3.6474284088699998E-3</v>
      </c>
    </row>
    <row r="911" spans="1:6" x14ac:dyDescent="0.2">
      <c r="A911" t="s">
        <v>30</v>
      </c>
      <c r="B911" s="1">
        <v>42496</v>
      </c>
      <c r="C911">
        <v>6.6749694025486292E-3</v>
      </c>
      <c r="D911">
        <v>0</v>
      </c>
      <c r="E911">
        <v>6.6705236444200003E-3</v>
      </c>
      <c r="F911">
        <v>6.6725799765500002E-3</v>
      </c>
    </row>
    <row r="912" spans="1:6" x14ac:dyDescent="0.2">
      <c r="A912" t="s">
        <v>30</v>
      </c>
      <c r="B912" s="1">
        <v>42499</v>
      </c>
      <c r="C912">
        <v>-2.1905022847577629E-3</v>
      </c>
      <c r="D912">
        <v>0</v>
      </c>
      <c r="E912">
        <v>-2.1890530027199998E-3</v>
      </c>
      <c r="F912">
        <v>-2.1897233523399998E-3</v>
      </c>
    </row>
    <row r="913" spans="1:6" x14ac:dyDescent="0.2">
      <c r="A913" t="s">
        <v>30</v>
      </c>
      <c r="B913" s="1">
        <v>42500</v>
      </c>
      <c r="C913">
        <v>1.0323895531556736E-2</v>
      </c>
      <c r="D913">
        <v>0</v>
      </c>
      <c r="E913">
        <v>1.0317050041600001E-2</v>
      </c>
      <c r="F913">
        <v>1.0320216346E-2</v>
      </c>
    </row>
    <row r="914" spans="1:6" x14ac:dyDescent="0.2">
      <c r="A914" t="s">
        <v>30</v>
      </c>
      <c r="B914" s="1">
        <v>42501</v>
      </c>
      <c r="C914">
        <v>-2.8775959144561416E-3</v>
      </c>
      <c r="D914">
        <v>0</v>
      </c>
      <c r="E914">
        <v>0</v>
      </c>
      <c r="F914">
        <v>-2.8765808844999998E-3</v>
      </c>
    </row>
    <row r="915" spans="1:6" x14ac:dyDescent="0.2">
      <c r="A915" t="s">
        <v>30</v>
      </c>
      <c r="B915" s="1">
        <v>42502</v>
      </c>
      <c r="C915">
        <v>2.2380451845638496E-3</v>
      </c>
      <c r="D915">
        <v>0</v>
      </c>
      <c r="E915">
        <v>0</v>
      </c>
      <c r="F915">
        <v>2.2372534693599999E-3</v>
      </c>
    </row>
    <row r="916" spans="1:6" x14ac:dyDescent="0.2">
      <c r="A916" t="s">
        <v>30</v>
      </c>
      <c r="B916" s="1">
        <v>42503</v>
      </c>
      <c r="C916">
        <v>-1.0753886756980626E-2</v>
      </c>
      <c r="D916">
        <v>0</v>
      </c>
      <c r="E916">
        <v>0</v>
      </c>
      <c r="F916">
        <v>-1.07500910293E-2</v>
      </c>
    </row>
    <row r="917" spans="1:6" x14ac:dyDescent="0.2">
      <c r="A917" t="s">
        <v>30</v>
      </c>
      <c r="B917" s="1">
        <v>42506</v>
      </c>
      <c r="C917">
        <v>7.306596558463975E-3</v>
      </c>
      <c r="D917">
        <v>0</v>
      </c>
      <c r="E917">
        <v>0</v>
      </c>
      <c r="F917">
        <v>7.3039895724400002E-3</v>
      </c>
    </row>
    <row r="918" spans="1:6" x14ac:dyDescent="0.2">
      <c r="A918" t="s">
        <v>30</v>
      </c>
      <c r="B918" s="1">
        <v>42507</v>
      </c>
      <c r="C918">
        <v>-1.0261186634196841E-2</v>
      </c>
      <c r="D918">
        <v>0</v>
      </c>
      <c r="E918">
        <v>0</v>
      </c>
      <c r="F918">
        <v>-1.02575520008E-2</v>
      </c>
    </row>
    <row r="919" spans="1:6" x14ac:dyDescent="0.2">
      <c r="A919" t="s">
        <v>30</v>
      </c>
      <c r="B919" s="1">
        <v>42508</v>
      </c>
      <c r="C919">
        <v>-5.8987899453816512E-3</v>
      </c>
      <c r="D919">
        <v>0</v>
      </c>
      <c r="E919">
        <v>0</v>
      </c>
      <c r="F919">
        <v>0</v>
      </c>
    </row>
    <row r="920" spans="1:6" x14ac:dyDescent="0.2">
      <c r="A920" t="s">
        <v>30</v>
      </c>
      <c r="B920" s="1">
        <v>42509</v>
      </c>
      <c r="C920">
        <v>-1.0249277330633371E-2</v>
      </c>
      <c r="D920">
        <v>0</v>
      </c>
      <c r="E920">
        <v>0</v>
      </c>
      <c r="F920">
        <v>0</v>
      </c>
    </row>
    <row r="921" spans="1:6" x14ac:dyDescent="0.2">
      <c r="A921" t="s">
        <v>30</v>
      </c>
      <c r="B921" s="1">
        <v>42510</v>
      </c>
      <c r="C921">
        <v>-6.0557969757837774E-4</v>
      </c>
      <c r="D921">
        <v>-6.0545120851499999E-4</v>
      </c>
      <c r="E921">
        <v>-6.0538424517899998E-4</v>
      </c>
      <c r="F921">
        <v>0</v>
      </c>
    </row>
    <row r="922" spans="1:6" x14ac:dyDescent="0.2">
      <c r="A922" t="s">
        <v>30</v>
      </c>
      <c r="B922" s="1">
        <v>42513</v>
      </c>
      <c r="C922">
        <v>6.6654131122169391E-3</v>
      </c>
      <c r="D922">
        <v>6.6639980193200004E-3</v>
      </c>
      <c r="E922">
        <v>6.6632605299200001E-3</v>
      </c>
      <c r="F922">
        <v>0</v>
      </c>
    </row>
    <row r="923" spans="1:6" x14ac:dyDescent="0.2">
      <c r="A923" t="s">
        <v>30</v>
      </c>
      <c r="B923" s="1">
        <v>42514</v>
      </c>
      <c r="C923">
        <v>1.5168749511551611E-2</v>
      </c>
      <c r="D923">
        <v>0</v>
      </c>
      <c r="E923">
        <v>0</v>
      </c>
      <c r="F923">
        <v>0</v>
      </c>
    </row>
    <row r="924" spans="1:6" x14ac:dyDescent="0.2">
      <c r="A924" t="s">
        <v>30</v>
      </c>
      <c r="B924" s="1">
        <v>42515</v>
      </c>
      <c r="C924">
        <v>8.0639886365114159E-3</v>
      </c>
      <c r="D924">
        <v>8.0610419082900002E-3</v>
      </c>
      <c r="E924">
        <v>0</v>
      </c>
      <c r="F924">
        <v>0</v>
      </c>
    </row>
    <row r="925" spans="1:6" x14ac:dyDescent="0.2">
      <c r="A925" t="s">
        <v>30</v>
      </c>
      <c r="B925" s="1">
        <v>42516</v>
      </c>
      <c r="C925">
        <v>-6.3525289605842099E-3</v>
      </c>
      <c r="D925">
        <v>-6.3502261935799997E-3</v>
      </c>
      <c r="E925">
        <v>-6.3498169746999998E-3</v>
      </c>
      <c r="F925">
        <v>-6.3493650842799997E-3</v>
      </c>
    </row>
    <row r="926" spans="1:6" x14ac:dyDescent="0.2">
      <c r="A926" t="s">
        <v>30</v>
      </c>
      <c r="B926" s="1">
        <v>42517</v>
      </c>
      <c r="C926">
        <v>-1.1839151069655453E-4</v>
      </c>
      <c r="D926">
        <v>-1.18348319964E-4</v>
      </c>
      <c r="E926">
        <v>-1.1834064467E-4</v>
      </c>
      <c r="F926">
        <v>-1.1833216903700001E-4</v>
      </c>
    </row>
    <row r="927" spans="1:6" x14ac:dyDescent="0.2">
      <c r="A927" t="s">
        <v>30</v>
      </c>
      <c r="B927" s="1">
        <v>42521</v>
      </c>
      <c r="C927">
        <v>-3.3745575738161416E-3</v>
      </c>
      <c r="D927">
        <v>0</v>
      </c>
      <c r="E927">
        <v>-3.3731075488099998E-3</v>
      </c>
      <c r="F927">
        <v>-3.37286593608E-3</v>
      </c>
    </row>
    <row r="928" spans="1:6" x14ac:dyDescent="0.2">
      <c r="A928" t="s">
        <v>30</v>
      </c>
      <c r="B928" s="1">
        <v>42522</v>
      </c>
      <c r="C928">
        <v>2.19791928994444E-3</v>
      </c>
      <c r="D928">
        <v>0</v>
      </c>
      <c r="E928">
        <v>2.19697166215E-3</v>
      </c>
      <c r="F928">
        <v>2.1968137624299999E-3</v>
      </c>
    </row>
    <row r="929" spans="1:6" x14ac:dyDescent="0.2">
      <c r="A929" t="s">
        <v>30</v>
      </c>
      <c r="B929" s="1">
        <v>42523</v>
      </c>
      <c r="C929">
        <v>-3.8527415484473065E-3</v>
      </c>
      <c r="D929">
        <v>0</v>
      </c>
      <c r="E929">
        <v>-3.8510840892700001E-3</v>
      </c>
      <c r="F929">
        <v>-3.8508079126699998E-3</v>
      </c>
    </row>
    <row r="930" spans="1:6" x14ac:dyDescent="0.2">
      <c r="A930" t="s">
        <v>30</v>
      </c>
      <c r="B930" s="1">
        <v>42524</v>
      </c>
      <c r="C930">
        <v>2.0230745780548827E-3</v>
      </c>
      <c r="D930">
        <v>0</v>
      </c>
      <c r="E930">
        <v>2.0222008815700002E-3</v>
      </c>
      <c r="F930">
        <v>2.02205530087E-3</v>
      </c>
    </row>
    <row r="931" spans="1:6" x14ac:dyDescent="0.2">
      <c r="A931" t="s">
        <v>30</v>
      </c>
      <c r="B931" s="1">
        <v>42527</v>
      </c>
      <c r="C931">
        <v>1.0094950053454853E-2</v>
      </c>
      <c r="D931">
        <v>1.0086495954299999E-2</v>
      </c>
      <c r="E931">
        <v>1.00905991893E-2</v>
      </c>
      <c r="F931">
        <v>1.00898742207E-2</v>
      </c>
    </row>
    <row r="932" spans="1:6" x14ac:dyDescent="0.2">
      <c r="A932" t="s">
        <v>30</v>
      </c>
      <c r="B932" s="1">
        <v>42528</v>
      </c>
      <c r="C932">
        <v>4.8794530733874582E-3</v>
      </c>
      <c r="D932">
        <v>0</v>
      </c>
      <c r="E932">
        <v>4.87737106646E-3</v>
      </c>
      <c r="F932">
        <v>4.8770241475300001E-3</v>
      </c>
    </row>
    <row r="933" spans="1:6" x14ac:dyDescent="0.2">
      <c r="A933" t="s">
        <v>30</v>
      </c>
      <c r="B933" s="1">
        <v>42529</v>
      </c>
      <c r="C933">
        <v>2.983659526878772E-3</v>
      </c>
      <c r="D933">
        <v>0</v>
      </c>
      <c r="E933">
        <v>0</v>
      </c>
      <c r="F933">
        <v>2.9821815097799999E-3</v>
      </c>
    </row>
    <row r="934" spans="1:6" x14ac:dyDescent="0.2">
      <c r="A934" t="s">
        <v>30</v>
      </c>
      <c r="B934" s="1">
        <v>42530</v>
      </c>
      <c r="C934">
        <v>-7.5244531029789001E-3</v>
      </c>
      <c r="D934">
        <v>0</v>
      </c>
      <c r="E934">
        <v>0</v>
      </c>
      <c r="F934">
        <v>-7.5207367931200003E-3</v>
      </c>
    </row>
    <row r="935" spans="1:6" x14ac:dyDescent="0.2">
      <c r="A935" t="s">
        <v>30</v>
      </c>
      <c r="B935" s="1">
        <v>42531</v>
      </c>
      <c r="C935">
        <v>-9.2270965855163756E-3</v>
      </c>
      <c r="D935">
        <v>-9.2221564319299992E-3</v>
      </c>
      <c r="E935">
        <v>-9.2221237928499997E-3</v>
      </c>
      <c r="F935">
        <v>-9.2225048104699996E-3</v>
      </c>
    </row>
    <row r="936" spans="1:6" x14ac:dyDescent="0.2">
      <c r="A936" t="s">
        <v>30</v>
      </c>
      <c r="B936" s="1">
        <v>42534</v>
      </c>
      <c r="C936">
        <v>-8.4825676347369747E-3</v>
      </c>
      <c r="D936">
        <v>-8.4779838266199996E-3</v>
      </c>
      <c r="E936">
        <v>-8.4779535420300006E-3</v>
      </c>
      <c r="F936">
        <v>-8.4783070742600001E-3</v>
      </c>
    </row>
    <row r="937" spans="1:6" x14ac:dyDescent="0.2">
      <c r="A937" t="s">
        <v>30</v>
      </c>
      <c r="B937" s="1">
        <v>42535</v>
      </c>
      <c r="C937">
        <v>2.8716544327916623E-3</v>
      </c>
      <c r="D937">
        <v>2.8700893802799999E-3</v>
      </c>
      <c r="E937">
        <v>2.8700790402399999E-3</v>
      </c>
      <c r="F937">
        <v>2.8701997464499998E-3</v>
      </c>
    </row>
    <row r="938" spans="1:6" x14ac:dyDescent="0.2">
      <c r="A938" t="s">
        <v>30</v>
      </c>
      <c r="B938" s="1">
        <v>42536</v>
      </c>
      <c r="C938">
        <v>1.1334416934499797E-3</v>
      </c>
      <c r="D938">
        <v>1.1328257352500001E-3</v>
      </c>
      <c r="E938">
        <v>1.1328216657099999E-3</v>
      </c>
      <c r="F938">
        <v>1.1328691721599999E-3</v>
      </c>
    </row>
    <row r="939" spans="1:6" x14ac:dyDescent="0.2">
      <c r="A939" t="s">
        <v>30</v>
      </c>
      <c r="B939" s="1">
        <v>42537</v>
      </c>
      <c r="C939">
        <v>1.2692092185374145E-2</v>
      </c>
      <c r="D939">
        <v>1.26852025923E-2</v>
      </c>
      <c r="E939">
        <v>1.26851570738E-2</v>
      </c>
      <c r="F939">
        <v>1.26856884415E-2</v>
      </c>
    </row>
    <row r="940" spans="1:6" x14ac:dyDescent="0.2">
      <c r="A940" t="s">
        <v>30</v>
      </c>
      <c r="B940" s="1">
        <v>42538</v>
      </c>
      <c r="C940">
        <v>-5.8252073693419752E-3</v>
      </c>
      <c r="D940">
        <v>-5.8220849064699997E-3</v>
      </c>
      <c r="E940">
        <v>-5.8220642766999998E-3</v>
      </c>
      <c r="F940">
        <v>-5.8223051017399999E-3</v>
      </c>
    </row>
    <row r="941" spans="1:6" x14ac:dyDescent="0.2">
      <c r="A941" t="s">
        <v>30</v>
      </c>
      <c r="B941" s="1">
        <v>42541</v>
      </c>
      <c r="C941">
        <v>1.3553421059745066E-2</v>
      </c>
      <c r="D941">
        <v>1.3546113528E-2</v>
      </c>
      <c r="E941">
        <v>1.35460652481E-2</v>
      </c>
      <c r="F941">
        <v>1.35466288517E-2</v>
      </c>
    </row>
    <row r="942" spans="1:6" x14ac:dyDescent="0.2">
      <c r="A942" t="s">
        <v>30</v>
      </c>
      <c r="B942" s="1">
        <v>42542</v>
      </c>
      <c r="C942">
        <v>8.1751332491878986E-4</v>
      </c>
      <c r="D942">
        <v>8.1707844123999999E-4</v>
      </c>
      <c r="E942">
        <v>8.1707556799900005E-4</v>
      </c>
      <c r="F942">
        <v>8.1710910923999997E-4</v>
      </c>
    </row>
    <row r="943" spans="1:6" x14ac:dyDescent="0.2">
      <c r="A943" t="s">
        <v>30</v>
      </c>
      <c r="B943" s="1">
        <v>42543</v>
      </c>
      <c r="C943">
        <v>-8.1684554280314777E-4</v>
      </c>
      <c r="D943">
        <v>0</v>
      </c>
      <c r="E943">
        <v>-8.1640850056000005E-4</v>
      </c>
      <c r="F943">
        <v>-8.1644198705500002E-4</v>
      </c>
    </row>
    <row r="944" spans="1:6" x14ac:dyDescent="0.2">
      <c r="A944" t="s">
        <v>30</v>
      </c>
      <c r="B944" s="1">
        <v>42544</v>
      </c>
      <c r="C944">
        <v>1.6817416969757179E-2</v>
      </c>
      <c r="D944">
        <v>0</v>
      </c>
      <c r="E944">
        <v>1.68084116846E-2</v>
      </c>
      <c r="F944">
        <v>1.6809101675799999E-2</v>
      </c>
    </row>
    <row r="945" spans="1:6" x14ac:dyDescent="0.2">
      <c r="A945" t="s">
        <v>30</v>
      </c>
      <c r="B945" s="1">
        <v>42545</v>
      </c>
      <c r="C945">
        <v>-2.8656580981173095E-2</v>
      </c>
      <c r="D945">
        <v>-2.8654404747300001E-2</v>
      </c>
      <c r="E945">
        <v>-2.8641489793400001E-2</v>
      </c>
      <c r="F945">
        <v>-2.8642646100199998E-2</v>
      </c>
    </row>
    <row r="946" spans="1:6" x14ac:dyDescent="0.2">
      <c r="A946" t="s">
        <v>30</v>
      </c>
      <c r="B946" s="1">
        <v>42548</v>
      </c>
      <c r="C946">
        <v>-1.1410596146186867E-2</v>
      </c>
      <c r="D946">
        <v>-1.1409704041700001E-2</v>
      </c>
      <c r="E946">
        <v>-1.1404409891E-2</v>
      </c>
      <c r="F946">
        <v>-1.14048838832E-2</v>
      </c>
    </row>
    <row r="947" spans="1:6" x14ac:dyDescent="0.2">
      <c r="A947" t="s">
        <v>30</v>
      </c>
      <c r="B947" s="1">
        <v>42549</v>
      </c>
      <c r="C947">
        <v>1.4353120013868483E-2</v>
      </c>
      <c r="D947">
        <v>0</v>
      </c>
      <c r="E947">
        <v>1.43452487015E-2</v>
      </c>
      <c r="F947">
        <v>1.43458517997E-2</v>
      </c>
    </row>
    <row r="948" spans="1:6" x14ac:dyDescent="0.2">
      <c r="A948" t="s">
        <v>30</v>
      </c>
      <c r="B948" s="1">
        <v>42550</v>
      </c>
      <c r="C948">
        <v>1.1378976857350735E-2</v>
      </c>
      <c r="D948">
        <v>0</v>
      </c>
      <c r="E948">
        <v>1.1372824830199999E-2</v>
      </c>
      <c r="F948">
        <v>1.13732962005E-2</v>
      </c>
    </row>
    <row r="949" spans="1:6" x14ac:dyDescent="0.2">
      <c r="A949" t="s">
        <v>30</v>
      </c>
      <c r="B949" s="1">
        <v>42551</v>
      </c>
      <c r="C949">
        <v>2.0986232696395976E-2</v>
      </c>
      <c r="D949">
        <v>0</v>
      </c>
      <c r="E949">
        <v>2.0975014107499999E-2</v>
      </c>
      <c r="F949">
        <v>2.0975873684300001E-2</v>
      </c>
    </row>
    <row r="950" spans="1:6" x14ac:dyDescent="0.2">
      <c r="A950" t="s">
        <v>30</v>
      </c>
      <c r="B950" s="1">
        <v>42552</v>
      </c>
      <c r="C950">
        <v>2.3980674138116072E-3</v>
      </c>
      <c r="D950">
        <v>0</v>
      </c>
      <c r="E950">
        <v>2.39681181752E-3</v>
      </c>
      <c r="F950">
        <v>2.3969080232399999E-3</v>
      </c>
    </row>
    <row r="951" spans="1:6" x14ac:dyDescent="0.2">
      <c r="A951" t="s">
        <v>30</v>
      </c>
      <c r="B951" s="1">
        <v>42556</v>
      </c>
      <c r="C951">
        <v>5.126422380279139E-4</v>
      </c>
      <c r="D951">
        <v>0</v>
      </c>
      <c r="E951">
        <v>5.1237446714700002E-4</v>
      </c>
      <c r="F951">
        <v>5.1239498418799998E-4</v>
      </c>
    </row>
    <row r="952" spans="1:6" x14ac:dyDescent="0.2">
      <c r="A952" t="s">
        <v>30</v>
      </c>
      <c r="B952" s="1">
        <v>42557</v>
      </c>
      <c r="C952">
        <v>-2.6757599798947567E-3</v>
      </c>
      <c r="D952">
        <v>-2.6760665256900002E-3</v>
      </c>
      <c r="E952">
        <v>-2.6743630530900002E-3</v>
      </c>
      <c r="F952">
        <v>-2.6744700879199998E-3</v>
      </c>
    </row>
    <row r="953" spans="1:6" x14ac:dyDescent="0.2">
      <c r="A953" t="s">
        <v>30</v>
      </c>
      <c r="B953" s="1">
        <v>42558</v>
      </c>
      <c r="C953">
        <v>-1.6554303730001078E-3</v>
      </c>
      <c r="D953">
        <v>-1.65562053463E-3</v>
      </c>
      <c r="E953">
        <v>-1.6545638094199999E-3</v>
      </c>
      <c r="F953">
        <v>-1.6546302068600001E-3</v>
      </c>
    </row>
    <row r="954" spans="1:6" x14ac:dyDescent="0.2">
      <c r="A954" t="s">
        <v>30</v>
      </c>
      <c r="B954" s="1">
        <v>42559</v>
      </c>
      <c r="C954">
        <v>1.2865153708444394E-2</v>
      </c>
      <c r="D954">
        <v>1.28666339976E-2</v>
      </c>
      <c r="E954">
        <v>1.2858408060700001E-2</v>
      </c>
      <c r="F954">
        <v>1.2858924922299999E-2</v>
      </c>
    </row>
    <row r="955" spans="1:6" x14ac:dyDescent="0.2">
      <c r="A955" t="s">
        <v>30</v>
      </c>
      <c r="B955" s="1">
        <v>42562</v>
      </c>
      <c r="C955">
        <v>5.0242453339608868E-3</v>
      </c>
      <c r="D955">
        <v>0</v>
      </c>
      <c r="E955">
        <v>5.0216443913099996E-3</v>
      </c>
      <c r="F955">
        <v>5.0218436806200003E-3</v>
      </c>
    </row>
    <row r="956" spans="1:6" x14ac:dyDescent="0.2">
      <c r="A956" t="s">
        <v>30</v>
      </c>
      <c r="B956" s="1">
        <v>42563</v>
      </c>
      <c r="C956">
        <v>6.4595480436968507E-3</v>
      </c>
      <c r="D956">
        <v>0</v>
      </c>
      <c r="E956">
        <v>6.4562207843299997E-3</v>
      </c>
      <c r="F956">
        <v>6.45647572606E-3</v>
      </c>
    </row>
    <row r="957" spans="1:6" x14ac:dyDescent="0.2">
      <c r="A957" t="s">
        <v>30</v>
      </c>
      <c r="B957" s="1">
        <v>42564</v>
      </c>
      <c r="C957">
        <v>2.7904739488951859E-4</v>
      </c>
      <c r="D957">
        <v>0</v>
      </c>
      <c r="E957">
        <v>2.7890458193400002E-4</v>
      </c>
      <c r="F957">
        <v>2.7891552460099998E-4</v>
      </c>
    </row>
    <row r="958" spans="1:6" x14ac:dyDescent="0.2">
      <c r="A958" t="s">
        <v>30</v>
      </c>
      <c r="B958" s="1">
        <v>42565</v>
      </c>
      <c r="C958">
        <v>9.4291707617307034E-3</v>
      </c>
      <c r="D958">
        <v>9.4248287006700009E-3</v>
      </c>
      <c r="E958">
        <v>9.4243463759800007E-3</v>
      </c>
      <c r="F958">
        <v>9.4247160319100003E-3</v>
      </c>
    </row>
    <row r="959" spans="1:6" x14ac:dyDescent="0.2">
      <c r="A959" t="s">
        <v>30</v>
      </c>
      <c r="B959" s="1">
        <v>42566</v>
      </c>
      <c r="C959">
        <v>2.7636366893688648E-3</v>
      </c>
      <c r="D959">
        <v>0</v>
      </c>
      <c r="E959">
        <v>0</v>
      </c>
      <c r="F959">
        <v>2.7623432237699999E-3</v>
      </c>
    </row>
    <row r="960" spans="1:6" x14ac:dyDescent="0.2">
      <c r="A960" t="s">
        <v>30</v>
      </c>
      <c r="B960" s="1">
        <v>42569</v>
      </c>
      <c r="C960">
        <v>-1.598491629718267E-3</v>
      </c>
      <c r="D960">
        <v>0</v>
      </c>
      <c r="E960">
        <v>0</v>
      </c>
      <c r="F960">
        <v>-1.5977455482E-3</v>
      </c>
    </row>
    <row r="961" spans="1:6" x14ac:dyDescent="0.2">
      <c r="A961" t="s">
        <v>30</v>
      </c>
      <c r="B961" s="1">
        <v>42570</v>
      </c>
      <c r="C961">
        <v>7.1771247069896387E-4</v>
      </c>
      <c r="D961">
        <v>0</v>
      </c>
      <c r="E961">
        <v>0</v>
      </c>
      <c r="F961">
        <v>7.1737694881099997E-4</v>
      </c>
    </row>
    <row r="962" spans="1:6" x14ac:dyDescent="0.2">
      <c r="A962" t="s">
        <v>30</v>
      </c>
      <c r="B962" s="1">
        <v>42571</v>
      </c>
      <c r="C962">
        <v>9.930430093083374E-4</v>
      </c>
      <c r="D962">
        <v>0</v>
      </c>
      <c r="E962">
        <v>0</v>
      </c>
      <c r="F962">
        <v>9.9257910652199993E-4</v>
      </c>
    </row>
    <row r="963" spans="1:6" x14ac:dyDescent="0.2">
      <c r="A963" t="s">
        <v>30</v>
      </c>
      <c r="B963" s="1">
        <v>42572</v>
      </c>
      <c r="C963">
        <v>-6.3932617205738696E-3</v>
      </c>
      <c r="D963">
        <v>-6.3910816065900003E-3</v>
      </c>
      <c r="E963">
        <v>0</v>
      </c>
      <c r="F963">
        <v>-6.3902780522200001E-3</v>
      </c>
    </row>
    <row r="964" spans="1:6" x14ac:dyDescent="0.2">
      <c r="A964" t="s">
        <v>30</v>
      </c>
      <c r="B964" s="1">
        <v>42573</v>
      </c>
      <c r="C964">
        <v>9.9844114876921491E-4</v>
      </c>
      <c r="D964">
        <v>9.9809848853499999E-4</v>
      </c>
      <c r="E964">
        <v>0</v>
      </c>
      <c r="F964">
        <v>9.9797218995399998E-4</v>
      </c>
    </row>
    <row r="965" spans="1:6" x14ac:dyDescent="0.2">
      <c r="A965" t="s">
        <v>30</v>
      </c>
      <c r="B965" s="1">
        <v>42576</v>
      </c>
      <c r="C965">
        <v>-4.4885036627079948E-3</v>
      </c>
      <c r="D965">
        <v>0</v>
      </c>
      <c r="E965">
        <v>0</v>
      </c>
      <c r="F965">
        <v>-4.4863975547999998E-3</v>
      </c>
    </row>
    <row r="966" spans="1:6" x14ac:dyDescent="0.2">
      <c r="A966" t="s">
        <v>30</v>
      </c>
      <c r="B966" s="1">
        <v>42577</v>
      </c>
      <c r="C966">
        <v>-1.0965703818462784E-2</v>
      </c>
      <c r="D966">
        <v>0</v>
      </c>
      <c r="E966">
        <v>0</v>
      </c>
      <c r="F966">
        <v>-1.09605352729E-2</v>
      </c>
    </row>
    <row r="967" spans="1:6" x14ac:dyDescent="0.2">
      <c r="A967" t="s">
        <v>30</v>
      </c>
      <c r="B967" s="1">
        <v>42578</v>
      </c>
      <c r="C967">
        <v>3.4331182991848733E-3</v>
      </c>
      <c r="D967">
        <v>3.4303409130499998E-3</v>
      </c>
      <c r="E967">
        <v>0</v>
      </c>
      <c r="F967">
        <v>3.4314822099599999E-3</v>
      </c>
    </row>
    <row r="968" spans="1:6" x14ac:dyDescent="0.2">
      <c r="A968" t="s">
        <v>30</v>
      </c>
      <c r="B968" s="1">
        <v>42579</v>
      </c>
      <c r="C968">
        <v>-1.626554055317311E-3</v>
      </c>
      <c r="D968">
        <v>-1.6252426746800001E-3</v>
      </c>
      <c r="E968">
        <v>0</v>
      </c>
      <c r="F968">
        <v>-1.6257815544199999E-3</v>
      </c>
    </row>
    <row r="969" spans="1:6" x14ac:dyDescent="0.2">
      <c r="A969" t="s">
        <v>30</v>
      </c>
      <c r="B969" s="1">
        <v>42580</v>
      </c>
      <c r="C969">
        <v>2.1348190918256838E-3</v>
      </c>
      <c r="D969">
        <v>0</v>
      </c>
      <c r="E969">
        <v>0</v>
      </c>
      <c r="F969">
        <v>2.1338035490700001E-3</v>
      </c>
    </row>
    <row r="970" spans="1:6" x14ac:dyDescent="0.2">
      <c r="A970" t="s">
        <v>30</v>
      </c>
      <c r="B970" s="1">
        <v>42583</v>
      </c>
      <c r="C970">
        <v>-3.924184061887646E-4</v>
      </c>
      <c r="D970">
        <v>0</v>
      </c>
      <c r="E970">
        <v>0</v>
      </c>
      <c r="F970">
        <v>-3.9223212851999999E-4</v>
      </c>
    </row>
    <row r="971" spans="1:6" x14ac:dyDescent="0.2">
      <c r="A971" t="s">
        <v>30</v>
      </c>
      <c r="B971" s="1">
        <v>42584</v>
      </c>
      <c r="C971">
        <v>3.9257245884737909E-4</v>
      </c>
      <c r="D971">
        <v>0</v>
      </c>
      <c r="E971">
        <v>0</v>
      </c>
      <c r="F971">
        <v>3.9238603493000002E-4</v>
      </c>
    </row>
    <row r="972" spans="1:6" x14ac:dyDescent="0.2">
      <c r="A972" t="s">
        <v>30</v>
      </c>
      <c r="B972" s="1">
        <v>42585</v>
      </c>
      <c r="C972">
        <v>1.1211954462518962E-4</v>
      </c>
      <c r="D972">
        <v>0</v>
      </c>
      <c r="E972">
        <v>0</v>
      </c>
      <c r="F972">
        <v>1.12066322434E-4</v>
      </c>
    </row>
    <row r="973" spans="1:6" x14ac:dyDescent="0.2">
      <c r="A973" t="s">
        <v>30</v>
      </c>
      <c r="B973" s="1">
        <v>42586</v>
      </c>
      <c r="C973">
        <v>-3.1950487944060763E-3</v>
      </c>
      <c r="D973">
        <v>0</v>
      </c>
      <c r="E973">
        <v>0</v>
      </c>
      <c r="F973">
        <v>-3.1935323019600002E-3</v>
      </c>
    </row>
    <row r="974" spans="1:6" x14ac:dyDescent="0.2">
      <c r="A974" t="s">
        <v>30</v>
      </c>
      <c r="B974" s="1">
        <v>42587</v>
      </c>
      <c r="C974">
        <v>4.2737198025107432E-3</v>
      </c>
      <c r="D974">
        <v>4.2719867133099998E-3</v>
      </c>
      <c r="E974">
        <v>4.2733233335699996E-3</v>
      </c>
      <c r="F974">
        <v>4.2716848327799999E-3</v>
      </c>
    </row>
    <row r="975" spans="1:6" x14ac:dyDescent="0.2">
      <c r="A975" t="s">
        <v>30</v>
      </c>
      <c r="B975" s="1">
        <v>42590</v>
      </c>
      <c r="C975">
        <v>5.5993853256790876E-5</v>
      </c>
      <c r="D975">
        <v>5.59712430843E-5</v>
      </c>
      <c r="E975">
        <v>5.5988680863299998E-5</v>
      </c>
      <c r="F975" s="2">
        <v>5.5967304692299997E-5</v>
      </c>
    </row>
    <row r="976" spans="1:6" x14ac:dyDescent="0.2">
      <c r="A976" t="s">
        <v>30</v>
      </c>
      <c r="B976" s="1">
        <v>42591</v>
      </c>
      <c r="C976">
        <v>-1.0638236442926466E-3</v>
      </c>
      <c r="D976">
        <v>-1.06339409911E-3</v>
      </c>
      <c r="E976">
        <v>-1.0637253798200001E-3</v>
      </c>
      <c r="F976">
        <v>-1.0633192780399999E-3</v>
      </c>
    </row>
    <row r="977" spans="1:6" x14ac:dyDescent="0.2">
      <c r="A977" t="s">
        <v>30</v>
      </c>
      <c r="B977" s="1">
        <v>42592</v>
      </c>
      <c r="C977">
        <v>2.410164869563261E-3</v>
      </c>
      <c r="D977">
        <v>0</v>
      </c>
      <c r="E977">
        <v>0</v>
      </c>
      <c r="F977">
        <v>2.40902097716E-3</v>
      </c>
    </row>
    <row r="978" spans="1:6" x14ac:dyDescent="0.2">
      <c r="A978" t="s">
        <v>30</v>
      </c>
      <c r="B978" s="1">
        <v>42593</v>
      </c>
      <c r="C978">
        <v>1.2189596448094126E-2</v>
      </c>
      <c r="D978">
        <v>0</v>
      </c>
      <c r="E978">
        <v>0</v>
      </c>
      <c r="F978">
        <v>1.21838250267E-2</v>
      </c>
    </row>
    <row r="979" spans="1:6" x14ac:dyDescent="0.2">
      <c r="A979" t="s">
        <v>30</v>
      </c>
      <c r="B979" s="1">
        <v>42594</v>
      </c>
      <c r="C979">
        <v>-4.0326805936695027E-3</v>
      </c>
      <c r="D979">
        <v>0</v>
      </c>
      <c r="E979">
        <v>0</v>
      </c>
      <c r="F979">
        <v>-4.0307942192800003E-3</v>
      </c>
    </row>
    <row r="980" spans="1:6" x14ac:dyDescent="0.2">
      <c r="A980" t="s">
        <v>30</v>
      </c>
      <c r="B980" s="1">
        <v>42597</v>
      </c>
      <c r="C980">
        <v>1.6085104061848963E-3</v>
      </c>
      <c r="D980">
        <v>0</v>
      </c>
      <c r="E980">
        <v>0</v>
      </c>
      <c r="F980">
        <v>1.60775494522E-3</v>
      </c>
    </row>
    <row r="981" spans="1:6" x14ac:dyDescent="0.2">
      <c r="A981" t="s">
        <v>30</v>
      </c>
      <c r="B981" s="1">
        <v>42598</v>
      </c>
      <c r="C981">
        <v>-7.2543610506295084E-3</v>
      </c>
      <c r="D981">
        <v>0</v>
      </c>
      <c r="E981">
        <v>0</v>
      </c>
      <c r="F981">
        <v>-7.2509594004999999E-3</v>
      </c>
    </row>
    <row r="982" spans="1:6" x14ac:dyDescent="0.2">
      <c r="A982" t="s">
        <v>30</v>
      </c>
      <c r="B982" s="1">
        <v>42599</v>
      </c>
      <c r="C982">
        <v>3.4584505677125142E-3</v>
      </c>
      <c r="D982">
        <v>0</v>
      </c>
      <c r="E982">
        <v>0</v>
      </c>
      <c r="F982">
        <v>3.4568170171800001E-3</v>
      </c>
    </row>
    <row r="983" spans="1:6" x14ac:dyDescent="0.2">
      <c r="A983" t="s">
        <v>30</v>
      </c>
      <c r="B983" s="1">
        <v>42600</v>
      </c>
      <c r="C983">
        <v>-3.8356553686122266E-3</v>
      </c>
      <c r="D983">
        <v>0</v>
      </c>
      <c r="E983">
        <v>0</v>
      </c>
      <c r="F983">
        <v>-3.8338498918999999E-3</v>
      </c>
    </row>
    <row r="984" spans="1:6" x14ac:dyDescent="0.2">
      <c r="A984" t="s">
        <v>30</v>
      </c>
      <c r="B984" s="1">
        <v>42601</v>
      </c>
      <c r="C984">
        <v>2.3995397619226287E-3</v>
      </c>
      <c r="D984">
        <v>2.3993839234699998E-3</v>
      </c>
      <c r="E984">
        <v>0</v>
      </c>
      <c r="F984">
        <v>2.3984059305099999E-3</v>
      </c>
    </row>
    <row r="985" spans="1:6" x14ac:dyDescent="0.2">
      <c r="A985" t="s">
        <v>30</v>
      </c>
      <c r="B985" s="1">
        <v>42604</v>
      </c>
      <c r="C985">
        <v>-3.0061621094602626E-3</v>
      </c>
      <c r="D985">
        <v>-3.00596734116E-3</v>
      </c>
      <c r="E985">
        <v>0</v>
      </c>
      <c r="F985">
        <v>-3.0047450353600002E-3</v>
      </c>
    </row>
    <row r="986" spans="1:6" x14ac:dyDescent="0.2">
      <c r="A986" t="s">
        <v>30</v>
      </c>
      <c r="B986" s="1">
        <v>42605</v>
      </c>
      <c r="C986">
        <v>3.9086267742682772E-3</v>
      </c>
      <c r="D986">
        <v>3.9083727720399999E-3</v>
      </c>
      <c r="E986">
        <v>3.9060109754200001E-3</v>
      </c>
      <c r="F986">
        <v>3.9067787346500002E-3</v>
      </c>
    </row>
    <row r="987" spans="1:6" x14ac:dyDescent="0.2">
      <c r="A987" t="s">
        <v>30</v>
      </c>
      <c r="B987" s="1">
        <v>42606</v>
      </c>
      <c r="C987">
        <v>-2.0023245730437815E-3</v>
      </c>
      <c r="D987">
        <v>0</v>
      </c>
      <c r="E987">
        <v>-2.0009897565500001E-3</v>
      </c>
      <c r="F987">
        <v>-2.00138153728E-3</v>
      </c>
    </row>
    <row r="988" spans="1:6" x14ac:dyDescent="0.2">
      <c r="A988" t="s">
        <v>30</v>
      </c>
      <c r="B988" s="1">
        <v>42607</v>
      </c>
      <c r="C988">
        <v>9.4743924036534211E-4</v>
      </c>
      <c r="D988">
        <v>0</v>
      </c>
      <c r="E988">
        <v>9.4680637934900004E-4</v>
      </c>
      <c r="F988">
        <v>9.4699212961199997E-4</v>
      </c>
    </row>
    <row r="989" spans="1:6" x14ac:dyDescent="0.2">
      <c r="A989" t="s">
        <v>30</v>
      </c>
      <c r="B989" s="1">
        <v>42608</v>
      </c>
      <c r="C989">
        <v>-9.465424489065766E-4</v>
      </c>
      <c r="D989">
        <v>0</v>
      </c>
      <c r="E989">
        <v>-9.4591078498300004E-4</v>
      </c>
      <c r="F989">
        <v>-9.4609618397199996E-4</v>
      </c>
    </row>
    <row r="990" spans="1:6" x14ac:dyDescent="0.2">
      <c r="A990" t="s">
        <v>30</v>
      </c>
      <c r="B990" s="1">
        <v>42611</v>
      </c>
      <c r="C990">
        <v>6.074757482342593E-3</v>
      </c>
      <c r="D990">
        <v>0</v>
      </c>
      <c r="E990">
        <v>6.0706997264099996E-3</v>
      </c>
      <c r="F990">
        <v>6.0718907133899998E-3</v>
      </c>
    </row>
    <row r="991" spans="1:6" x14ac:dyDescent="0.2">
      <c r="A991" t="s">
        <v>30</v>
      </c>
      <c r="B991" s="1">
        <v>42612</v>
      </c>
      <c r="C991">
        <v>-1.9388322649437795E-3</v>
      </c>
      <c r="D991">
        <v>0</v>
      </c>
      <c r="E991">
        <v>-1.9375449977099999E-3</v>
      </c>
      <c r="F991">
        <v>-1.9379228230199999E-3</v>
      </c>
    </row>
    <row r="992" spans="1:6" x14ac:dyDescent="0.2">
      <c r="A992" t="s">
        <v>30</v>
      </c>
      <c r="B992" s="1">
        <v>42613</v>
      </c>
      <c r="C992">
        <v>-5.0507564584376411E-3</v>
      </c>
      <c r="D992">
        <v>0</v>
      </c>
      <c r="E992">
        <v>-5.0473965519899997E-3</v>
      </c>
      <c r="F992">
        <v>-5.0483827159399997E-3</v>
      </c>
    </row>
    <row r="993" spans="1:6" x14ac:dyDescent="0.2">
      <c r="A993" t="s">
        <v>30</v>
      </c>
      <c r="B993" s="1">
        <v>42614</v>
      </c>
      <c r="C993">
        <v>4.1280583660728747E-3</v>
      </c>
      <c r="D993">
        <v>0</v>
      </c>
      <c r="E993">
        <v>4.1252983335899997E-3</v>
      </c>
      <c r="F993">
        <v>4.1261084269899996E-3</v>
      </c>
    </row>
    <row r="994" spans="1:6" x14ac:dyDescent="0.2">
      <c r="A994" t="s">
        <v>30</v>
      </c>
      <c r="B994" s="1">
        <v>42615</v>
      </c>
      <c r="C994">
        <v>4.6110846919641376E-3</v>
      </c>
      <c r="D994">
        <v>4.6098826476100004E-3</v>
      </c>
      <c r="E994">
        <v>4.6080143725800004E-3</v>
      </c>
      <c r="F994">
        <v>4.6089155396199996E-3</v>
      </c>
    </row>
    <row r="995" spans="1:6" x14ac:dyDescent="0.2">
      <c r="A995" t="s">
        <v>30</v>
      </c>
      <c r="B995" s="1">
        <v>42619</v>
      </c>
      <c r="C995">
        <v>-1.9355085101778714E-3</v>
      </c>
      <c r="D995">
        <v>-1.93500626586E-3</v>
      </c>
      <c r="E995">
        <v>-1.93422565125E-3</v>
      </c>
      <c r="F995">
        <v>-1.93460218298E-3</v>
      </c>
    </row>
    <row r="996" spans="1:6" x14ac:dyDescent="0.2">
      <c r="A996" t="s">
        <v>30</v>
      </c>
      <c r="B996" s="1">
        <v>42620</v>
      </c>
      <c r="C996">
        <v>-3.9339314212478915E-3</v>
      </c>
      <c r="D996">
        <v>-3.9329086278699996E-3</v>
      </c>
      <c r="E996">
        <v>-3.9313189504899997E-3</v>
      </c>
      <c r="F996">
        <v>-3.9320857356900003E-3</v>
      </c>
    </row>
    <row r="997" spans="1:6" x14ac:dyDescent="0.2">
      <c r="A997" t="s">
        <v>30</v>
      </c>
      <c r="B997" s="1">
        <v>42621</v>
      </c>
      <c r="C997">
        <v>1.9469210220039764E-3</v>
      </c>
      <c r="D997">
        <v>1.9464128381499999E-3</v>
      </c>
      <c r="E997">
        <v>1.9456229950700001E-3</v>
      </c>
      <c r="F997">
        <v>1.94600397771E-3</v>
      </c>
    </row>
    <row r="998" spans="1:6" x14ac:dyDescent="0.2">
      <c r="A998" t="s">
        <v>30</v>
      </c>
      <c r="B998" s="1">
        <v>42622</v>
      </c>
      <c r="C998">
        <v>-2.4761128490235675E-2</v>
      </c>
      <c r="D998">
        <v>-2.4754677914599999E-2</v>
      </c>
      <c r="E998">
        <v>-2.47446521159E-2</v>
      </c>
      <c r="F998">
        <v>-2.47494880851E-2</v>
      </c>
    </row>
    <row r="999" spans="1:6" x14ac:dyDescent="0.2">
      <c r="A999" t="s">
        <v>30</v>
      </c>
      <c r="B999" s="1">
        <v>42625</v>
      </c>
      <c r="C999">
        <v>1.400424432037525E-2</v>
      </c>
      <c r="D999">
        <v>1.4000503439799999E-2</v>
      </c>
      <c r="E999">
        <v>1.3994689279400001E-2</v>
      </c>
      <c r="F999">
        <v>1.3997493739399999E-2</v>
      </c>
    </row>
    <row r="1000" spans="1:6" x14ac:dyDescent="0.2">
      <c r="A1000" t="s">
        <v>30</v>
      </c>
      <c r="B1000" s="1">
        <v>42626</v>
      </c>
      <c r="C1000">
        <v>-1.139674515186777E-2</v>
      </c>
      <c r="D1000">
        <v>0</v>
      </c>
      <c r="E1000">
        <v>-1.1389076517499999E-2</v>
      </c>
      <c r="F1000">
        <v>-1.13913273212E-2</v>
      </c>
    </row>
    <row r="1001" spans="1:6" x14ac:dyDescent="0.2">
      <c r="A1001" t="s">
        <v>30</v>
      </c>
      <c r="B1001" s="1">
        <v>42627</v>
      </c>
      <c r="C1001">
        <v>-2.555496419428877E-3</v>
      </c>
      <c r="D1001">
        <v>-2.55327223142E-3</v>
      </c>
      <c r="E1001">
        <v>-2.55375706909E-3</v>
      </c>
      <c r="F1001">
        <v>-2.5542675791099998E-3</v>
      </c>
    </row>
    <row r="1002" spans="1:6" x14ac:dyDescent="0.2">
      <c r="A1002" t="s">
        <v>30</v>
      </c>
      <c r="B1002" s="1">
        <v>42628</v>
      </c>
      <c r="C1002">
        <v>5.5226275590553632E-3</v>
      </c>
      <c r="D1002">
        <v>0</v>
      </c>
      <c r="E1002">
        <v>5.5188590631500001E-3</v>
      </c>
      <c r="F1002">
        <v>5.5199651385100003E-3</v>
      </c>
    </row>
    <row r="1003" spans="1:6" x14ac:dyDescent="0.2">
      <c r="A1003" t="s">
        <v>30</v>
      </c>
      <c r="B1003" s="1">
        <v>42629</v>
      </c>
      <c r="C1003">
        <v>-8.663105518791998E-3</v>
      </c>
      <c r="D1003">
        <v>0</v>
      </c>
      <c r="E1003">
        <v>-8.6572264887999992E-3</v>
      </c>
      <c r="F1003">
        <v>-8.6589520227099998E-3</v>
      </c>
    </row>
    <row r="1004" spans="1:6" x14ac:dyDescent="0.2">
      <c r="A1004" t="s">
        <v>30</v>
      </c>
      <c r="B1004" s="1">
        <v>42632</v>
      </c>
      <c r="C1004">
        <v>9.4813240909234833E-3</v>
      </c>
      <c r="D1004">
        <v>0</v>
      </c>
      <c r="E1004">
        <v>9.4748336049199997E-3</v>
      </c>
      <c r="F1004">
        <v>9.4767385971900008E-3</v>
      </c>
    </row>
    <row r="1005" spans="1:6" x14ac:dyDescent="0.2">
      <c r="A1005" t="s">
        <v>30</v>
      </c>
      <c r="B1005" s="1">
        <v>42633</v>
      </c>
      <c r="C1005">
        <v>4.9790362401398898E-3</v>
      </c>
      <c r="D1005">
        <v>0</v>
      </c>
      <c r="E1005">
        <v>0</v>
      </c>
      <c r="F1005">
        <v>4.9766508134000001E-3</v>
      </c>
    </row>
    <row r="1006" spans="1:6" x14ac:dyDescent="0.2">
      <c r="A1006" t="s">
        <v>30</v>
      </c>
      <c r="B1006" s="1">
        <v>42634</v>
      </c>
      <c r="C1006">
        <v>1.1203628226627639E-2</v>
      </c>
      <c r="D1006">
        <v>0</v>
      </c>
      <c r="E1006">
        <v>0</v>
      </c>
      <c r="F1006">
        <v>1.11982872151E-2</v>
      </c>
    </row>
    <row r="1007" spans="1:6" x14ac:dyDescent="0.2">
      <c r="A1007" t="s">
        <v>30</v>
      </c>
      <c r="B1007" s="1">
        <v>42635</v>
      </c>
      <c r="C1007">
        <v>1.4475725578058291E-3</v>
      </c>
      <c r="D1007">
        <v>1.4470650182099999E-3</v>
      </c>
      <c r="E1007">
        <v>1.4474894976E-3</v>
      </c>
      <c r="F1007">
        <v>1.44689011094E-3</v>
      </c>
    </row>
    <row r="1008" spans="1:6" x14ac:dyDescent="0.2">
      <c r="A1008" t="s">
        <v>30</v>
      </c>
      <c r="B1008" s="1">
        <v>42636</v>
      </c>
      <c r="C1008">
        <v>-1.3676465755032109E-2</v>
      </c>
      <c r="D1008">
        <v>-1.36716775198E-2</v>
      </c>
      <c r="E1008">
        <v>-1.3675682147899999E-2</v>
      </c>
      <c r="F1008">
        <v>-1.3670027406899999E-2</v>
      </c>
    </row>
    <row r="1009" spans="1:6" x14ac:dyDescent="0.2">
      <c r="A1009" t="s">
        <v>30</v>
      </c>
      <c r="B1009" s="1">
        <v>42639</v>
      </c>
      <c r="C1009">
        <v>-8.1167444289509082E-3</v>
      </c>
      <c r="D1009">
        <v>0</v>
      </c>
      <c r="E1009">
        <v>-8.1162729236299996E-3</v>
      </c>
      <c r="F1009">
        <v>-8.1128704235800004E-3</v>
      </c>
    </row>
    <row r="1010" spans="1:6" x14ac:dyDescent="0.2">
      <c r="A1010" t="s">
        <v>30</v>
      </c>
      <c r="B1010" s="1">
        <v>42640</v>
      </c>
      <c r="C1010">
        <v>1.9889637368114593E-3</v>
      </c>
      <c r="D1010">
        <v>0</v>
      </c>
      <c r="E1010">
        <v>1.9888472515899999E-3</v>
      </c>
      <c r="F1010">
        <v>1.9880066684600001E-3</v>
      </c>
    </row>
    <row r="1011" spans="1:6" x14ac:dyDescent="0.2">
      <c r="A1011" t="s">
        <v>30</v>
      </c>
      <c r="B1011" s="1">
        <v>42641</v>
      </c>
      <c r="C1011">
        <v>7.3162004012435316E-3</v>
      </c>
      <c r="D1011">
        <v>0</v>
      </c>
      <c r="E1011">
        <v>7.3157727727199999E-3</v>
      </c>
      <c r="F1011">
        <v>7.3126869076900001E-3</v>
      </c>
    </row>
    <row r="1012" spans="1:6" x14ac:dyDescent="0.2">
      <c r="A1012" t="s">
        <v>30</v>
      </c>
      <c r="B1012" s="1">
        <v>42642</v>
      </c>
      <c r="C1012">
        <v>-1.2499223632995188E-2</v>
      </c>
      <c r="D1012">
        <v>-1.24916189776E-2</v>
      </c>
      <c r="E1012">
        <v>-1.2498498365100001E-2</v>
      </c>
      <c r="F1012">
        <v>-1.24932646479E-2</v>
      </c>
    </row>
    <row r="1013" spans="1:6" x14ac:dyDescent="0.2">
      <c r="A1013" t="s">
        <v>30</v>
      </c>
      <c r="B1013" s="1">
        <v>42643</v>
      </c>
      <c r="C1013">
        <v>4.9033293982516718E-3</v>
      </c>
      <c r="D1013">
        <v>4.9003084257100002E-3</v>
      </c>
      <c r="E1013">
        <v>4.9030412813400003E-3</v>
      </c>
      <c r="F1013">
        <v>4.9009621692799998E-3</v>
      </c>
    </row>
    <row r="1014" spans="1:6" x14ac:dyDescent="0.2">
      <c r="A1014" t="s">
        <v>30</v>
      </c>
      <c r="B1014" s="1">
        <v>42646</v>
      </c>
      <c r="C1014">
        <v>-6.7517335426168189E-3</v>
      </c>
      <c r="D1014">
        <v>-6.7475940413200004E-3</v>
      </c>
      <c r="E1014">
        <v>-6.7513387501900004E-3</v>
      </c>
      <c r="F1014">
        <v>-6.74848983851E-3</v>
      </c>
    </row>
    <row r="1015" spans="1:6" x14ac:dyDescent="0.2">
      <c r="A1015" t="s">
        <v>30</v>
      </c>
      <c r="B1015" s="1">
        <v>42647</v>
      </c>
      <c r="C1015">
        <v>-1.9193306328106105E-2</v>
      </c>
      <c r="D1015">
        <v>0</v>
      </c>
      <c r="E1015">
        <v>-1.9192176414299999E-2</v>
      </c>
      <c r="F1015">
        <v>-1.9184022726500001E-2</v>
      </c>
    </row>
    <row r="1016" spans="1:6" x14ac:dyDescent="0.2">
      <c r="A1016" t="s">
        <v>30</v>
      </c>
      <c r="B1016" s="1">
        <v>42648</v>
      </c>
      <c r="C1016">
        <v>4.1350945570514368E-3</v>
      </c>
      <c r="D1016">
        <v>4.13160223106E-3</v>
      </c>
      <c r="E1016">
        <v>4.1348463597499999E-3</v>
      </c>
      <c r="F1016">
        <v>4.1330553345499997E-3</v>
      </c>
    </row>
    <row r="1017" spans="1:6" x14ac:dyDescent="0.2">
      <c r="A1017" t="s">
        <v>30</v>
      </c>
      <c r="B1017" s="1">
        <v>42649</v>
      </c>
      <c r="C1017">
        <v>-4.3500696812266808E-3</v>
      </c>
      <c r="D1017">
        <v>0</v>
      </c>
      <c r="E1017">
        <v>0</v>
      </c>
      <c r="F1017">
        <v>-4.3479332736000003E-3</v>
      </c>
    </row>
    <row r="1018" spans="1:6" x14ac:dyDescent="0.2">
      <c r="A1018" t="s">
        <v>30</v>
      </c>
      <c r="B1018" s="1">
        <v>42650</v>
      </c>
      <c r="C1018">
        <v>-1.8058845250939657E-3</v>
      </c>
      <c r="D1018">
        <v>0</v>
      </c>
      <c r="E1018">
        <v>0</v>
      </c>
      <c r="F1018">
        <v>-1.8049937454500001E-3</v>
      </c>
    </row>
    <row r="1019" spans="1:6" x14ac:dyDescent="0.2">
      <c r="A1019" t="s">
        <v>30</v>
      </c>
      <c r="B1019" s="1">
        <v>42654</v>
      </c>
      <c r="C1019">
        <v>-9.6293555247909772E-3</v>
      </c>
      <c r="D1019">
        <v>0</v>
      </c>
      <c r="E1019">
        <v>0</v>
      </c>
      <c r="F1019">
        <v>-9.6245971117699999E-3</v>
      </c>
    </row>
    <row r="1020" spans="1:6" x14ac:dyDescent="0.2">
      <c r="A1020" t="s">
        <v>30</v>
      </c>
      <c r="B1020" s="1">
        <v>42655</v>
      </c>
      <c r="C1020">
        <v>2.3570864414789439E-4</v>
      </c>
      <c r="D1020">
        <v>0</v>
      </c>
      <c r="E1020">
        <v>0</v>
      </c>
      <c r="F1020">
        <v>2.3559103514199999E-4</v>
      </c>
    </row>
    <row r="1021" spans="1:6" x14ac:dyDescent="0.2">
      <c r="A1021" t="s">
        <v>30</v>
      </c>
      <c r="B1021" s="1">
        <v>42656</v>
      </c>
      <c r="C1021">
        <v>1.7673982400662148E-3</v>
      </c>
      <c r="D1021">
        <v>1.76683370443E-3</v>
      </c>
      <c r="E1021">
        <v>0</v>
      </c>
      <c r="F1021">
        <v>1.7665165881E-3</v>
      </c>
    </row>
    <row r="1022" spans="1:6" x14ac:dyDescent="0.2">
      <c r="A1022" t="s">
        <v>30</v>
      </c>
      <c r="B1022" s="1">
        <v>42657</v>
      </c>
      <c r="C1022">
        <v>1.8230893897562342E-3</v>
      </c>
      <c r="D1022">
        <v>0</v>
      </c>
      <c r="E1022">
        <v>0</v>
      </c>
      <c r="F1022">
        <v>1.8221815604100001E-3</v>
      </c>
    </row>
    <row r="1023" spans="1:6" x14ac:dyDescent="0.2">
      <c r="A1023" t="s">
        <v>30</v>
      </c>
      <c r="B1023" s="1">
        <v>42660</v>
      </c>
      <c r="C1023">
        <v>-7.0442778701679362E-4</v>
      </c>
      <c r="D1023">
        <v>-7.0360570488099997E-4</v>
      </c>
      <c r="E1023">
        <v>0</v>
      </c>
      <c r="F1023">
        <v>-7.0407764672600001E-4</v>
      </c>
    </row>
    <row r="1024" spans="1:6" x14ac:dyDescent="0.2">
      <c r="A1024" t="s">
        <v>30</v>
      </c>
      <c r="B1024" s="1">
        <v>42661</v>
      </c>
      <c r="C1024">
        <v>-1.527336103194257E-3</v>
      </c>
      <c r="D1024">
        <v>-1.5255524146299999E-3</v>
      </c>
      <c r="E1024">
        <v>0</v>
      </c>
      <c r="F1024">
        <v>-1.5265763962199999E-3</v>
      </c>
    </row>
    <row r="1025" spans="1:6" x14ac:dyDescent="0.2">
      <c r="A1025" t="s">
        <v>30</v>
      </c>
      <c r="B1025" s="1">
        <v>42662</v>
      </c>
      <c r="C1025">
        <v>-2.35334219556497E-4</v>
      </c>
      <c r="D1025">
        <v>0</v>
      </c>
      <c r="E1025">
        <v>0</v>
      </c>
      <c r="F1025">
        <v>-2.3521698380700001E-4</v>
      </c>
    </row>
    <row r="1026" spans="1:6" x14ac:dyDescent="0.2">
      <c r="A1026" t="s">
        <v>30</v>
      </c>
      <c r="B1026" s="1">
        <v>42663</v>
      </c>
      <c r="C1026">
        <v>-2.9423701848484927E-4</v>
      </c>
      <c r="D1026">
        <v>-2.94216520261E-4</v>
      </c>
      <c r="E1026">
        <v>-2.9419002503100001E-4</v>
      </c>
      <c r="F1026">
        <v>-2.94090404816E-4</v>
      </c>
    </row>
    <row r="1027" spans="1:6" x14ac:dyDescent="0.2">
      <c r="A1027" t="s">
        <v>30</v>
      </c>
      <c r="B1027" s="1">
        <v>42664</v>
      </c>
      <c r="C1027">
        <v>-2.1191300596020016E-3</v>
      </c>
      <c r="D1027">
        <v>-2.1189823855099999E-3</v>
      </c>
      <c r="E1027">
        <v>-2.1187915075499999E-3</v>
      </c>
      <c r="F1027">
        <v>-2.11807381986E-3</v>
      </c>
    </row>
    <row r="1028" spans="1:6" x14ac:dyDescent="0.2">
      <c r="A1028" t="s">
        <v>30</v>
      </c>
      <c r="B1028" s="1">
        <v>42667</v>
      </c>
      <c r="C1028">
        <v>1.0441182349751098E-2</v>
      </c>
      <c r="D1028">
        <v>0</v>
      </c>
      <c r="E1028">
        <v>1.0439510725499999E-2</v>
      </c>
      <c r="F1028">
        <v>1.04359670964E-2</v>
      </c>
    </row>
    <row r="1029" spans="1:6" x14ac:dyDescent="0.2">
      <c r="A1029" t="s">
        <v>30</v>
      </c>
      <c r="B1029" s="1">
        <v>42668</v>
      </c>
      <c r="C1029">
        <v>-2.9423607071118352E-2</v>
      </c>
      <c r="D1029">
        <v>0</v>
      </c>
      <c r="E1029">
        <v>-2.94189450463E-2</v>
      </c>
      <c r="F1029">
        <v>-2.94090621005E-2</v>
      </c>
    </row>
    <row r="1030" spans="1:6" x14ac:dyDescent="0.2">
      <c r="A1030" t="s">
        <v>30</v>
      </c>
      <c r="B1030" s="1">
        <v>42669</v>
      </c>
      <c r="C1030">
        <v>1.6842000786269494E-3</v>
      </c>
      <c r="D1030">
        <v>0</v>
      </c>
      <c r="E1030">
        <v>1.68392513697E-3</v>
      </c>
      <c r="F1030">
        <v>1.6833423016499999E-3</v>
      </c>
    </row>
    <row r="1031" spans="1:6" x14ac:dyDescent="0.2">
      <c r="A1031" t="s">
        <v>30</v>
      </c>
      <c r="B1031" s="1">
        <v>42670</v>
      </c>
      <c r="C1031">
        <v>-4.5036651374295222E-3</v>
      </c>
      <c r="D1031">
        <v>0</v>
      </c>
      <c r="E1031">
        <v>-4.5029311607699997E-3</v>
      </c>
      <c r="F1031">
        <v>-4.5013752383399998E-3</v>
      </c>
    </row>
    <row r="1032" spans="1:6" x14ac:dyDescent="0.2">
      <c r="A1032" t="s">
        <v>30</v>
      </c>
      <c r="B1032" s="1">
        <v>42671</v>
      </c>
      <c r="C1032">
        <v>6.0320531976075826E-5</v>
      </c>
      <c r="D1032">
        <v>0</v>
      </c>
      <c r="E1032">
        <v>6.0310656879899999E-5</v>
      </c>
      <c r="F1032" s="2">
        <v>6.0289723178299998E-5</v>
      </c>
    </row>
    <row r="1033" spans="1:6" x14ac:dyDescent="0.2">
      <c r="A1033" t="s">
        <v>30</v>
      </c>
      <c r="B1033" s="1">
        <v>42674</v>
      </c>
      <c r="C1033">
        <v>-2.834894000557313E-3</v>
      </c>
      <c r="D1033">
        <v>0</v>
      </c>
      <c r="E1033">
        <v>0</v>
      </c>
      <c r="F1033">
        <v>-2.8334461616899998E-3</v>
      </c>
    </row>
    <row r="1034" spans="1:6" x14ac:dyDescent="0.2">
      <c r="A1034" t="s">
        <v>30</v>
      </c>
      <c r="B1034" s="1">
        <v>42675</v>
      </c>
      <c r="C1034">
        <v>-6.3512790338615538E-3</v>
      </c>
      <c r="D1034">
        <v>-6.3506003932E-3</v>
      </c>
      <c r="E1034">
        <v>-6.3461540755599998E-3</v>
      </c>
      <c r="F1034">
        <v>-6.3480260875499999E-3</v>
      </c>
    </row>
    <row r="1035" spans="1:6" x14ac:dyDescent="0.2">
      <c r="A1035" t="s">
        <v>30</v>
      </c>
      <c r="B1035" s="1">
        <v>42676</v>
      </c>
      <c r="C1035">
        <v>9.0095008731583427E-3</v>
      </c>
      <c r="D1035">
        <v>9.0085320461300005E-3</v>
      </c>
      <c r="E1035">
        <v>9.0021845183699996E-3</v>
      </c>
      <c r="F1035">
        <v>9.0048569809099994E-3</v>
      </c>
    </row>
    <row r="1036" spans="1:6" x14ac:dyDescent="0.2">
      <c r="A1036" t="s">
        <v>30</v>
      </c>
      <c r="B1036" s="1">
        <v>42677</v>
      </c>
      <c r="C1036">
        <v>6.636459461654619E-3</v>
      </c>
      <c r="D1036">
        <v>6.6357521885900004E-3</v>
      </c>
      <c r="E1036">
        <v>6.6311182674999997E-3</v>
      </c>
      <c r="F1036">
        <v>6.6330692673300003E-3</v>
      </c>
    </row>
    <row r="1037" spans="1:6" x14ac:dyDescent="0.2">
      <c r="A1037" t="s">
        <v>30</v>
      </c>
      <c r="B1037" s="1">
        <v>42678</v>
      </c>
      <c r="C1037">
        <v>-2.0976795723537524E-3</v>
      </c>
      <c r="D1037">
        <v>0</v>
      </c>
      <c r="E1037">
        <v>-2.0960024269500001E-3</v>
      </c>
      <c r="F1037">
        <v>-2.0966150467699998E-3</v>
      </c>
    </row>
    <row r="1038" spans="1:6" x14ac:dyDescent="0.2">
      <c r="A1038" t="s">
        <v>30</v>
      </c>
      <c r="B1038" s="1">
        <v>42681</v>
      </c>
      <c r="C1038">
        <v>1.9579458303644614E-2</v>
      </c>
      <c r="D1038">
        <v>0</v>
      </c>
      <c r="E1038">
        <v>1.9563771174299999E-2</v>
      </c>
      <c r="F1038">
        <v>1.95695012894E-2</v>
      </c>
    </row>
    <row r="1039" spans="1:6" x14ac:dyDescent="0.2">
      <c r="A1039" t="s">
        <v>30</v>
      </c>
      <c r="B1039" s="1">
        <v>42682</v>
      </c>
      <c r="C1039">
        <v>7.5989170781068328E-3</v>
      </c>
      <c r="D1039">
        <v>0</v>
      </c>
      <c r="E1039">
        <v>0</v>
      </c>
      <c r="F1039">
        <v>7.5951268676400004E-3</v>
      </c>
    </row>
    <row r="1040" spans="1:6" x14ac:dyDescent="0.2">
      <c r="A1040" t="s">
        <v>30</v>
      </c>
      <c r="B1040" s="1">
        <v>42683</v>
      </c>
      <c r="C1040">
        <v>-3.7415734655775576E-3</v>
      </c>
      <c r="D1040">
        <v>-3.7404658540500001E-3</v>
      </c>
      <c r="E1040">
        <v>-3.7381290844599999E-3</v>
      </c>
      <c r="F1040">
        <v>-3.73972129987E-3</v>
      </c>
    </row>
    <row r="1041" spans="1:6" x14ac:dyDescent="0.2">
      <c r="A1041" t="s">
        <v>30</v>
      </c>
      <c r="B1041" s="1">
        <v>42684</v>
      </c>
      <c r="C1041">
        <v>2.2827160719305194E-2</v>
      </c>
      <c r="D1041">
        <v>2.28203778633E-2</v>
      </c>
      <c r="E1041">
        <v>2.2806067867099999E-2</v>
      </c>
      <c r="F1041">
        <v>2.2815818327500001E-2</v>
      </c>
    </row>
    <row r="1042" spans="1:6" x14ac:dyDescent="0.2">
      <c r="A1042" t="s">
        <v>30</v>
      </c>
      <c r="B1042" s="1">
        <v>42688</v>
      </c>
      <c r="C1042">
        <v>-7.8599649682086076E-3</v>
      </c>
      <c r="D1042">
        <v>0</v>
      </c>
      <c r="E1042">
        <v>-7.8528641118500008E-3</v>
      </c>
      <c r="F1042">
        <v>-7.8561466165600006E-3</v>
      </c>
    </row>
    <row r="1043" spans="1:6" x14ac:dyDescent="0.2">
      <c r="A1043" t="s">
        <v>30</v>
      </c>
      <c r="B1043" s="1">
        <v>42689</v>
      </c>
      <c r="C1043">
        <v>7.690927359559052E-3</v>
      </c>
      <c r="D1043">
        <v>0</v>
      </c>
      <c r="E1043">
        <v>7.6839242206099998E-3</v>
      </c>
      <c r="F1043">
        <v>7.6871615411399996E-3</v>
      </c>
    </row>
    <row r="1044" spans="1:6" x14ac:dyDescent="0.2">
      <c r="A1044" t="s">
        <v>30</v>
      </c>
      <c r="B1044" s="1">
        <v>42690</v>
      </c>
      <c r="C1044">
        <v>-1.2796894310032704E-2</v>
      </c>
      <c r="D1044">
        <v>0</v>
      </c>
      <c r="E1044">
        <v>0</v>
      </c>
      <c r="F1044">
        <v>-1.2790676184E-2</v>
      </c>
    </row>
    <row r="1045" spans="1:6" x14ac:dyDescent="0.2">
      <c r="A1045" t="s">
        <v>30</v>
      </c>
      <c r="B1045" s="1">
        <v>42691</v>
      </c>
      <c r="C1045">
        <v>4.4178076142630017E-3</v>
      </c>
      <c r="D1045">
        <v>0</v>
      </c>
      <c r="E1045">
        <v>0</v>
      </c>
      <c r="F1045">
        <v>4.41563314892E-3</v>
      </c>
    </row>
    <row r="1046" spans="1:6" x14ac:dyDescent="0.2">
      <c r="A1046" t="s">
        <v>30</v>
      </c>
      <c r="B1046" s="1">
        <v>42692</v>
      </c>
      <c r="C1046">
        <v>1.0995941083412825E-3</v>
      </c>
      <c r="D1046">
        <v>0</v>
      </c>
      <c r="E1046">
        <v>0</v>
      </c>
      <c r="F1046">
        <v>1.0990552623799999E-3</v>
      </c>
    </row>
    <row r="1047" spans="1:6" x14ac:dyDescent="0.2">
      <c r="A1047" t="s">
        <v>30</v>
      </c>
      <c r="B1047" s="1">
        <v>42695</v>
      </c>
      <c r="C1047">
        <v>-8.324612179238064E-3</v>
      </c>
      <c r="D1047">
        <v>0</v>
      </c>
      <c r="E1047">
        <v>0</v>
      </c>
      <c r="F1047">
        <v>-8.3205372583000006E-3</v>
      </c>
    </row>
    <row r="1048" spans="1:6" x14ac:dyDescent="0.2">
      <c r="A1048" t="s">
        <v>30</v>
      </c>
      <c r="B1048" s="1">
        <v>42696</v>
      </c>
      <c r="C1048">
        <v>2.2735085421096046E-3</v>
      </c>
      <c r="D1048">
        <v>2.2726957721899998E-3</v>
      </c>
      <c r="E1048">
        <v>0</v>
      </c>
      <c r="F1048">
        <v>2.2723863157999998E-3</v>
      </c>
    </row>
    <row r="1049" spans="1:6" x14ac:dyDescent="0.2">
      <c r="A1049" t="s">
        <v>30</v>
      </c>
      <c r="B1049" s="1">
        <v>42697</v>
      </c>
      <c r="C1049">
        <v>1.9775371404118351E-3</v>
      </c>
      <c r="D1049">
        <v>0</v>
      </c>
      <c r="E1049">
        <v>0</v>
      </c>
      <c r="F1049">
        <v>1.9765632216300001E-3</v>
      </c>
    </row>
    <row r="1050" spans="1:6" x14ac:dyDescent="0.2">
      <c r="A1050" t="s">
        <v>30</v>
      </c>
      <c r="B1050" s="1">
        <v>42699</v>
      </c>
      <c r="C1050">
        <v>7.1979600434751894E-3</v>
      </c>
      <c r="D1050">
        <v>0</v>
      </c>
      <c r="E1050">
        <v>0</v>
      </c>
      <c r="F1050">
        <v>7.1944221075800003E-3</v>
      </c>
    </row>
    <row r="1051" spans="1:6" x14ac:dyDescent="0.2">
      <c r="A1051" t="s">
        <v>30</v>
      </c>
      <c r="B1051" s="1">
        <v>42702</v>
      </c>
      <c r="C1051">
        <v>-5.7056890996470674E-3</v>
      </c>
      <c r="D1051">
        <v>0</v>
      </c>
      <c r="E1051">
        <v>0</v>
      </c>
      <c r="F1051">
        <v>-5.7029046759599997E-3</v>
      </c>
    </row>
    <row r="1052" spans="1:6" x14ac:dyDescent="0.2">
      <c r="A1052" t="s">
        <v>30</v>
      </c>
      <c r="B1052" s="1">
        <v>42703</v>
      </c>
      <c r="C1052">
        <v>1.5650265822876757E-3</v>
      </c>
      <c r="D1052">
        <v>0</v>
      </c>
      <c r="E1052">
        <v>0</v>
      </c>
      <c r="F1052">
        <v>1.5642584557600001E-3</v>
      </c>
    </row>
    <row r="1053" spans="1:6" x14ac:dyDescent="0.2">
      <c r="A1053" t="s">
        <v>30</v>
      </c>
      <c r="B1053" s="1">
        <v>42704</v>
      </c>
      <c r="C1053">
        <v>-5.9609575346922482E-3</v>
      </c>
      <c r="D1053">
        <v>0</v>
      </c>
      <c r="E1053">
        <v>0</v>
      </c>
      <c r="F1053">
        <v>-5.9580364223799998E-3</v>
      </c>
    </row>
    <row r="1054" spans="1:6" x14ac:dyDescent="0.2">
      <c r="A1054" t="s">
        <v>30</v>
      </c>
      <c r="B1054" s="1">
        <v>42705</v>
      </c>
      <c r="C1054">
        <v>5.1816177000379715E-3</v>
      </c>
      <c r="D1054">
        <v>0</v>
      </c>
      <c r="E1054">
        <v>0</v>
      </c>
      <c r="F1054">
        <v>5.1790632766800003E-3</v>
      </c>
    </row>
    <row r="1055" spans="1:6" x14ac:dyDescent="0.2">
      <c r="A1055" t="s">
        <v>30</v>
      </c>
      <c r="B1055" s="1">
        <v>42706</v>
      </c>
      <c r="C1055">
        <v>-1.1584060546022191E-3</v>
      </c>
      <c r="D1055">
        <v>0</v>
      </c>
      <c r="E1055">
        <v>0</v>
      </c>
      <c r="F1055">
        <v>-1.1578379282999999E-3</v>
      </c>
    </row>
    <row r="1056" spans="1:6" x14ac:dyDescent="0.2">
      <c r="A1056" t="s">
        <v>30</v>
      </c>
      <c r="B1056" s="1">
        <v>42709</v>
      </c>
      <c r="C1056">
        <v>-4.6969855376245463E-3</v>
      </c>
      <c r="D1056">
        <v>0</v>
      </c>
      <c r="E1056">
        <v>0</v>
      </c>
      <c r="F1056">
        <v>-4.6946792873700004E-3</v>
      </c>
    </row>
    <row r="1057" spans="1:6" x14ac:dyDescent="0.2">
      <c r="A1057" t="s">
        <v>30</v>
      </c>
      <c r="B1057" s="1">
        <v>42710</v>
      </c>
      <c r="C1057">
        <v>1.0487002940309837E-3</v>
      </c>
      <c r="D1057">
        <v>0</v>
      </c>
      <c r="E1057">
        <v>0</v>
      </c>
      <c r="F1057">
        <v>1.04818294663E-3</v>
      </c>
    </row>
    <row r="1058" spans="1:6" x14ac:dyDescent="0.2">
      <c r="A1058" t="s">
        <v>30</v>
      </c>
      <c r="B1058" s="1">
        <v>42711</v>
      </c>
      <c r="C1058">
        <v>2.4735039521400163E-2</v>
      </c>
      <c r="D1058">
        <v>0</v>
      </c>
      <c r="E1058">
        <v>0</v>
      </c>
      <c r="F1058">
        <v>2.47228499479E-2</v>
      </c>
    </row>
    <row r="1059" spans="1:6" x14ac:dyDescent="0.2">
      <c r="A1059" t="s">
        <v>30</v>
      </c>
      <c r="B1059" s="1">
        <v>42712</v>
      </c>
      <c r="C1059">
        <v>-9.6551941984752943E-4</v>
      </c>
      <c r="D1059">
        <v>0</v>
      </c>
      <c r="E1059">
        <v>0</v>
      </c>
      <c r="F1059">
        <v>-9.6505508583800005E-4</v>
      </c>
    </row>
    <row r="1060" spans="1:6" x14ac:dyDescent="0.2">
      <c r="A1060" t="s">
        <v>30</v>
      </c>
      <c r="B1060" s="1">
        <v>42713</v>
      </c>
      <c r="C1060">
        <v>1.4837889127759673E-2</v>
      </c>
      <c r="D1060">
        <v>0</v>
      </c>
      <c r="E1060">
        <v>0</v>
      </c>
      <c r="F1060">
        <v>1.48307464522E-2</v>
      </c>
    </row>
    <row r="1061" spans="1:6" x14ac:dyDescent="0.2">
      <c r="A1061" t="s">
        <v>30</v>
      </c>
      <c r="B1061" s="1">
        <v>42716</v>
      </c>
      <c r="C1061">
        <v>6.4421789038833768E-3</v>
      </c>
      <c r="D1061">
        <v>0</v>
      </c>
      <c r="E1061">
        <v>0</v>
      </c>
      <c r="F1061">
        <v>6.4391230824899998E-3</v>
      </c>
    </row>
    <row r="1062" spans="1:6" x14ac:dyDescent="0.2">
      <c r="A1062" t="s">
        <v>30</v>
      </c>
      <c r="B1062" s="1">
        <v>42717</v>
      </c>
      <c r="C1062">
        <v>-4.5084902057218375E-3</v>
      </c>
      <c r="D1062">
        <v>0</v>
      </c>
      <c r="E1062">
        <v>0</v>
      </c>
      <c r="F1062">
        <v>-4.5063653042100001E-3</v>
      </c>
    </row>
    <row r="1063" spans="1:6" x14ac:dyDescent="0.2">
      <c r="A1063" t="s">
        <v>30</v>
      </c>
      <c r="B1063" s="1">
        <v>42718</v>
      </c>
      <c r="C1063">
        <v>-1.2468477166146784E-2</v>
      </c>
      <c r="D1063">
        <v>0</v>
      </c>
      <c r="E1063">
        <v>0</v>
      </c>
      <c r="F1063">
        <v>-1.24625740327E-2</v>
      </c>
    </row>
    <row r="1064" spans="1:6" x14ac:dyDescent="0.2">
      <c r="A1064" t="s">
        <v>30</v>
      </c>
      <c r="B1064" s="1">
        <v>42719</v>
      </c>
      <c r="C1064">
        <v>-3.283867134656511E-3</v>
      </c>
      <c r="D1064">
        <v>0</v>
      </c>
      <c r="E1064">
        <v>0</v>
      </c>
      <c r="F1064">
        <v>-3.2822927849799999E-3</v>
      </c>
    </row>
    <row r="1065" spans="1:6" x14ac:dyDescent="0.2">
      <c r="A1065" t="s">
        <v>30</v>
      </c>
      <c r="B1065" s="1">
        <v>42720</v>
      </c>
      <c r="C1065">
        <v>8.1231062405088747E-3</v>
      </c>
      <c r="D1065">
        <v>0</v>
      </c>
      <c r="E1065">
        <v>0</v>
      </c>
      <c r="F1065">
        <v>8.1191990410400001E-3</v>
      </c>
    </row>
    <row r="1066" spans="1:6" x14ac:dyDescent="0.2">
      <c r="A1066" t="s">
        <v>30</v>
      </c>
      <c r="B1066" s="1">
        <v>42723</v>
      </c>
      <c r="C1066">
        <v>4.0006529221640764E-3</v>
      </c>
      <c r="D1066">
        <v>0</v>
      </c>
      <c r="E1066">
        <v>0</v>
      </c>
      <c r="F1066">
        <v>3.9987441133200003E-3</v>
      </c>
    </row>
    <row r="1067" spans="1:6" x14ac:dyDescent="0.2">
      <c r="A1067" t="s">
        <v>30</v>
      </c>
      <c r="B1067" s="1">
        <v>42724</v>
      </c>
      <c r="C1067">
        <v>2.7500121444140597E-3</v>
      </c>
      <c r="D1067">
        <v>0</v>
      </c>
      <c r="E1067">
        <v>0</v>
      </c>
      <c r="F1067">
        <v>2.7487052725599999E-3</v>
      </c>
    </row>
    <row r="1068" spans="1:6" x14ac:dyDescent="0.2">
      <c r="A1068" t="s">
        <v>30</v>
      </c>
      <c r="B1068" s="1">
        <v>42725</v>
      </c>
      <c r="C1068">
        <v>-1.2313132038807894E-3</v>
      </c>
      <c r="D1068">
        <v>0</v>
      </c>
      <c r="E1068">
        <v>0</v>
      </c>
      <c r="F1068">
        <v>-1.2307296582499999E-3</v>
      </c>
    </row>
    <row r="1069" spans="1:6" x14ac:dyDescent="0.2">
      <c r="A1069" t="s">
        <v>30</v>
      </c>
      <c r="B1069" s="1">
        <v>42726</v>
      </c>
      <c r="C1069">
        <v>4.3149092182769239E-3</v>
      </c>
      <c r="D1069">
        <v>0</v>
      </c>
      <c r="E1069">
        <v>0</v>
      </c>
      <c r="F1069">
        <v>4.3128617707700002E-3</v>
      </c>
    </row>
    <row r="1070" spans="1:6" x14ac:dyDescent="0.2">
      <c r="A1070" t="s">
        <v>30</v>
      </c>
      <c r="B1070" s="1">
        <v>42727</v>
      </c>
      <c r="C1070">
        <v>-2.5108660335056631E-3</v>
      </c>
      <c r="D1070">
        <v>0</v>
      </c>
      <c r="E1070">
        <v>0</v>
      </c>
      <c r="F1070">
        <v>-2.5096797304999998E-3</v>
      </c>
    </row>
    <row r="1071" spans="1:6" x14ac:dyDescent="0.2">
      <c r="A1071" t="s">
        <v>30</v>
      </c>
      <c r="B1071" s="1">
        <v>42731</v>
      </c>
      <c r="C1071">
        <v>9.5093706601454019E-4</v>
      </c>
      <c r="D1071">
        <v>0</v>
      </c>
      <c r="E1071">
        <v>0</v>
      </c>
      <c r="F1071">
        <v>9.5048664859899998E-4</v>
      </c>
    </row>
    <row r="1072" spans="1:6" x14ac:dyDescent="0.2">
      <c r="A1072" t="s">
        <v>30</v>
      </c>
      <c r="B1072" s="1">
        <v>42732</v>
      </c>
      <c r="C1072">
        <v>-4.6942838870547331E-3</v>
      </c>
      <c r="D1072">
        <v>0</v>
      </c>
      <c r="E1072">
        <v>0</v>
      </c>
      <c r="F1072">
        <v>-4.6920625208899999E-3</v>
      </c>
    </row>
    <row r="1073" spans="1:6" x14ac:dyDescent="0.2">
      <c r="A1073" t="s">
        <v>30</v>
      </c>
      <c r="B1073" s="1">
        <v>42733</v>
      </c>
      <c r="C1073">
        <v>1.8528809046038008E-3</v>
      </c>
      <c r="D1073">
        <v>0</v>
      </c>
      <c r="E1073">
        <v>0</v>
      </c>
      <c r="F1073">
        <v>1.8519999757400001E-3</v>
      </c>
    </row>
    <row r="1074" spans="1:6" x14ac:dyDescent="0.2">
      <c r="A1074" t="s">
        <v>30</v>
      </c>
      <c r="B1074" s="1">
        <v>42734</v>
      </c>
      <c r="C1074">
        <v>8.9670501160865666E-4</v>
      </c>
      <c r="D1074">
        <v>0</v>
      </c>
      <c r="E1074">
        <v>0</v>
      </c>
      <c r="F1074">
        <v>0</v>
      </c>
    </row>
    <row r="1075" spans="1:6" x14ac:dyDescent="0.2">
      <c r="A1075" t="s">
        <v>30</v>
      </c>
      <c r="B1075" s="1">
        <v>42738</v>
      </c>
      <c r="C1075">
        <v>-2.9116803693489241E-3</v>
      </c>
      <c r="D1075">
        <v>0</v>
      </c>
      <c r="E1075">
        <v>0</v>
      </c>
      <c r="F1075">
        <v>0</v>
      </c>
    </row>
    <row r="1076" spans="1:6" x14ac:dyDescent="0.2">
      <c r="A1076" t="s">
        <v>30</v>
      </c>
      <c r="B1076" s="1">
        <v>42739</v>
      </c>
      <c r="C1076">
        <v>1.516248870000932E-3</v>
      </c>
      <c r="D1076">
        <v>0</v>
      </c>
      <c r="E1076">
        <v>0</v>
      </c>
      <c r="F1076">
        <v>0</v>
      </c>
    </row>
    <row r="1077" spans="1:6" x14ac:dyDescent="0.2">
      <c r="A1077" t="s">
        <v>30</v>
      </c>
      <c r="B1077" s="1">
        <v>42740</v>
      </c>
      <c r="C1077">
        <v>-3.4204131013913577E-3</v>
      </c>
      <c r="D1077">
        <v>0</v>
      </c>
      <c r="E1077">
        <v>0</v>
      </c>
      <c r="F1077">
        <v>0</v>
      </c>
    </row>
    <row r="1078" spans="1:6" x14ac:dyDescent="0.2">
      <c r="A1078" t="s">
        <v>30</v>
      </c>
      <c r="B1078" s="1">
        <v>42741</v>
      </c>
      <c r="C1078">
        <v>2.9257693278118601E-3</v>
      </c>
      <c r="D1078">
        <v>0</v>
      </c>
      <c r="E1078">
        <v>0</v>
      </c>
      <c r="F1078">
        <v>0</v>
      </c>
    </row>
    <row r="1079" spans="1:6" x14ac:dyDescent="0.2">
      <c r="A1079" t="s">
        <v>30</v>
      </c>
      <c r="B1079" s="1">
        <v>42744</v>
      </c>
      <c r="C1079">
        <v>-5.3856630896212529E-3</v>
      </c>
      <c r="D1079">
        <v>0</v>
      </c>
      <c r="E1079">
        <v>0</v>
      </c>
      <c r="F1079">
        <v>0</v>
      </c>
    </row>
    <row r="1080" spans="1:6" x14ac:dyDescent="0.2">
      <c r="A1080" t="s">
        <v>30</v>
      </c>
      <c r="B1080" s="1">
        <v>42745</v>
      </c>
      <c r="C1080">
        <v>-3.8919058392922236E-3</v>
      </c>
      <c r="D1080">
        <v>0</v>
      </c>
      <c r="E1080">
        <v>0</v>
      </c>
      <c r="F1080">
        <v>0</v>
      </c>
    </row>
    <row r="1081" spans="1:6" x14ac:dyDescent="0.2">
      <c r="A1081" t="s">
        <v>30</v>
      </c>
      <c r="B1081" s="1">
        <v>42746</v>
      </c>
      <c r="C1081">
        <v>7.4178502260194151E-3</v>
      </c>
      <c r="D1081">
        <v>0</v>
      </c>
      <c r="E1081">
        <v>0</v>
      </c>
      <c r="F1081">
        <v>0</v>
      </c>
    </row>
    <row r="1082" spans="1:6" x14ac:dyDescent="0.2">
      <c r="A1082" t="s">
        <v>30</v>
      </c>
      <c r="B1082" s="1">
        <v>42747</v>
      </c>
      <c r="C1082">
        <v>-2.5293541198245289E-3</v>
      </c>
      <c r="D1082">
        <v>0</v>
      </c>
      <c r="E1082">
        <v>0</v>
      </c>
      <c r="F1082">
        <v>0</v>
      </c>
    </row>
    <row r="1083" spans="1:6" x14ac:dyDescent="0.2">
      <c r="A1083" t="s">
        <v>30</v>
      </c>
      <c r="B1083" s="1">
        <v>42748</v>
      </c>
      <c r="C1083">
        <v>-2.8175199722221312E-4</v>
      </c>
      <c r="D1083">
        <v>0</v>
      </c>
      <c r="E1083">
        <v>0</v>
      </c>
      <c r="F1083">
        <v>0</v>
      </c>
    </row>
    <row r="1084" spans="1:6" x14ac:dyDescent="0.2">
      <c r="A1084" t="s">
        <v>30</v>
      </c>
      <c r="B1084" s="1">
        <v>42752</v>
      </c>
      <c r="C1084">
        <v>-7.3276164983581131E-4</v>
      </c>
      <c r="D1084">
        <v>0</v>
      </c>
      <c r="E1084">
        <v>0</v>
      </c>
      <c r="F1084">
        <v>0</v>
      </c>
    </row>
    <row r="1085" spans="1:6" x14ac:dyDescent="0.2">
      <c r="A1085" t="s">
        <v>30</v>
      </c>
      <c r="B1085" s="1">
        <v>42753</v>
      </c>
      <c r="C1085">
        <v>6.938136533435421E-3</v>
      </c>
      <c r="D1085">
        <v>0</v>
      </c>
      <c r="E1085">
        <v>0</v>
      </c>
      <c r="F1085">
        <v>0</v>
      </c>
    </row>
    <row r="1086" spans="1:6" x14ac:dyDescent="0.2">
      <c r="A1086" t="s">
        <v>30</v>
      </c>
      <c r="B1086" s="1">
        <v>42754</v>
      </c>
      <c r="C1086">
        <v>1.0643599928155262E-3</v>
      </c>
      <c r="D1086">
        <v>0</v>
      </c>
      <c r="E1086">
        <v>0</v>
      </c>
      <c r="F1086">
        <v>0</v>
      </c>
    </row>
    <row r="1087" spans="1:6" x14ac:dyDescent="0.2">
      <c r="A1087" t="s">
        <v>30</v>
      </c>
      <c r="B1087" s="1">
        <v>42755</v>
      </c>
      <c r="C1087">
        <v>-1.0632283351124047E-3</v>
      </c>
      <c r="D1087">
        <v>0</v>
      </c>
      <c r="E1087">
        <v>0</v>
      </c>
      <c r="F1087">
        <v>0</v>
      </c>
    </row>
    <row r="1088" spans="1:6" x14ac:dyDescent="0.2">
      <c r="A1088" t="s">
        <v>30</v>
      </c>
      <c r="B1088" s="1">
        <v>42758</v>
      </c>
      <c r="C1088">
        <v>1.1203789398043948E-4</v>
      </c>
      <c r="D1088">
        <v>0</v>
      </c>
      <c r="E1088">
        <v>0</v>
      </c>
      <c r="F1088">
        <v>0</v>
      </c>
    </row>
    <row r="1089" spans="1:6" x14ac:dyDescent="0.2">
      <c r="A1089" t="s">
        <v>30</v>
      </c>
      <c r="B1089" s="1">
        <v>42759</v>
      </c>
      <c r="C1089">
        <v>-1.4227218547930669E-2</v>
      </c>
      <c r="D1089">
        <v>0</v>
      </c>
      <c r="E1089">
        <v>0</v>
      </c>
      <c r="F1089">
        <v>0</v>
      </c>
    </row>
    <row r="1090" spans="1:6" x14ac:dyDescent="0.2">
      <c r="A1090" t="s">
        <v>30</v>
      </c>
      <c r="B1090" s="1">
        <v>42760</v>
      </c>
      <c r="C1090">
        <v>4.3184018773766934E-3</v>
      </c>
      <c r="D1090">
        <v>0</v>
      </c>
      <c r="E1090">
        <v>0</v>
      </c>
      <c r="F1090">
        <v>0</v>
      </c>
    </row>
    <row r="1091" spans="1:6" x14ac:dyDescent="0.2">
      <c r="A1091" t="s">
        <v>30</v>
      </c>
      <c r="B1091" s="1">
        <v>42761</v>
      </c>
      <c r="C1091">
        <v>5.0919080547478937E-4</v>
      </c>
      <c r="D1091">
        <v>0</v>
      </c>
      <c r="E1091">
        <v>0</v>
      </c>
      <c r="F1091">
        <v>0</v>
      </c>
    </row>
    <row r="1092" spans="1:6" x14ac:dyDescent="0.2">
      <c r="A1092" t="s">
        <v>30</v>
      </c>
      <c r="B1092" s="1">
        <v>42762</v>
      </c>
      <c r="C1092">
        <v>3.7321655224469862E-3</v>
      </c>
      <c r="D1092">
        <v>0</v>
      </c>
      <c r="E1092">
        <v>0</v>
      </c>
      <c r="F1092">
        <v>0</v>
      </c>
    </row>
    <row r="1093" spans="1:6" x14ac:dyDescent="0.2">
      <c r="A1093" t="s">
        <v>30</v>
      </c>
      <c r="B1093" s="1">
        <v>42765</v>
      </c>
      <c r="C1093">
        <v>-1.1605566372348022E-2</v>
      </c>
      <c r="D1093">
        <v>0</v>
      </c>
      <c r="E1093">
        <v>0</v>
      </c>
      <c r="F1093">
        <v>0</v>
      </c>
    </row>
    <row r="1094" spans="1:6" x14ac:dyDescent="0.2">
      <c r="A1094" t="s">
        <v>30</v>
      </c>
      <c r="B1094" s="1">
        <v>42766</v>
      </c>
      <c r="C1094">
        <v>-3.4199525363493603E-3</v>
      </c>
      <c r="D1094">
        <v>0</v>
      </c>
      <c r="E1094">
        <v>0</v>
      </c>
      <c r="F1094">
        <v>0</v>
      </c>
    </row>
    <row r="1095" spans="1:6" x14ac:dyDescent="0.2">
      <c r="A1095" t="s">
        <v>30</v>
      </c>
      <c r="B1095" s="1">
        <v>42767</v>
      </c>
      <c r="C1095">
        <v>2.0018184369110978E-3</v>
      </c>
      <c r="D1095">
        <v>2.0002108702100001E-3</v>
      </c>
      <c r="E1095">
        <v>2.00001431749E-3</v>
      </c>
      <c r="F1095">
        <v>0</v>
      </c>
    </row>
    <row r="1096" spans="1:6" x14ac:dyDescent="0.2">
      <c r="A1096" t="s">
        <v>30</v>
      </c>
      <c r="B1096" s="1">
        <v>42768</v>
      </c>
      <c r="C1096">
        <v>-5.6509742114710503E-3</v>
      </c>
      <c r="D1096">
        <v>-5.6464452374399999E-3</v>
      </c>
      <c r="E1096">
        <v>-5.6458914913700003E-3</v>
      </c>
      <c r="F1096">
        <v>-5.6465606774700004E-3</v>
      </c>
    </row>
    <row r="1097" spans="1:6" x14ac:dyDescent="0.2">
      <c r="A1097" t="s">
        <v>30</v>
      </c>
      <c r="B1097" s="1">
        <v>42769</v>
      </c>
      <c r="C1097">
        <v>4.9368249633474828E-3</v>
      </c>
      <c r="D1097">
        <v>4.9328458766300003E-3</v>
      </c>
      <c r="E1097">
        <v>4.9323593663700002E-3</v>
      </c>
      <c r="F1097">
        <v>4.9329473000100004E-3</v>
      </c>
    </row>
    <row r="1098" spans="1:6" x14ac:dyDescent="0.2">
      <c r="A1098" t="s">
        <v>30</v>
      </c>
      <c r="B1098" s="1">
        <v>42772</v>
      </c>
      <c r="C1098">
        <v>3.4273761300191385E-4</v>
      </c>
      <c r="D1098">
        <v>0</v>
      </c>
      <c r="E1098">
        <v>0</v>
      </c>
      <c r="F1098">
        <v>3.4246972883000002E-4</v>
      </c>
    </row>
    <row r="1099" spans="1:6" x14ac:dyDescent="0.2">
      <c r="A1099" t="s">
        <v>30</v>
      </c>
      <c r="B1099" s="1">
        <v>42773</v>
      </c>
      <c r="C1099">
        <v>3.7688220259557408E-3</v>
      </c>
      <c r="D1099">
        <v>0</v>
      </c>
      <c r="E1099">
        <v>0</v>
      </c>
      <c r="F1099">
        <v>3.7658773181500002E-3</v>
      </c>
    </row>
    <row r="1100" spans="1:6" x14ac:dyDescent="0.2">
      <c r="A1100" t="s">
        <v>30</v>
      </c>
      <c r="B1100" s="1">
        <v>42774</v>
      </c>
      <c r="C1100">
        <v>7.4524537161691608E-3</v>
      </c>
      <c r="D1100">
        <v>0</v>
      </c>
      <c r="E1100">
        <v>0</v>
      </c>
      <c r="F1100">
        <v>0</v>
      </c>
    </row>
    <row r="1101" spans="1:6" x14ac:dyDescent="0.2">
      <c r="A1101" t="s">
        <v>30</v>
      </c>
      <c r="B1101" s="1">
        <v>42775</v>
      </c>
      <c r="C1101">
        <v>6.2679628200498954E-3</v>
      </c>
      <c r="D1101">
        <v>0</v>
      </c>
      <c r="E1101">
        <v>0</v>
      </c>
      <c r="F1101">
        <v>0</v>
      </c>
    </row>
    <row r="1102" spans="1:6" x14ac:dyDescent="0.2">
      <c r="A1102" t="s">
        <v>30</v>
      </c>
      <c r="B1102" s="1">
        <v>42776</v>
      </c>
      <c r="C1102">
        <v>4.6015446374425423E-3</v>
      </c>
      <c r="D1102">
        <v>0</v>
      </c>
      <c r="E1102">
        <v>0</v>
      </c>
      <c r="F1102">
        <v>0</v>
      </c>
    </row>
    <row r="1103" spans="1:6" x14ac:dyDescent="0.2">
      <c r="A1103" t="s">
        <v>30</v>
      </c>
      <c r="B1103" s="1">
        <v>42779</v>
      </c>
      <c r="C1103">
        <v>1.1283590454407145E-2</v>
      </c>
      <c r="D1103">
        <v>0</v>
      </c>
      <c r="E1103">
        <v>0</v>
      </c>
      <c r="F1103">
        <v>0</v>
      </c>
    </row>
    <row r="1104" spans="1:6" x14ac:dyDescent="0.2">
      <c r="A1104" t="s">
        <v>30</v>
      </c>
      <c r="B1104" s="1">
        <v>42780</v>
      </c>
      <c r="C1104">
        <v>3.203693636801628E-3</v>
      </c>
      <c r="D1104">
        <v>0</v>
      </c>
      <c r="E1104">
        <v>0</v>
      </c>
      <c r="F1104">
        <v>0</v>
      </c>
    </row>
    <row r="1105" spans="1:6" x14ac:dyDescent="0.2">
      <c r="A1105" t="s">
        <v>30</v>
      </c>
      <c r="B1105" s="1">
        <v>42781</v>
      </c>
      <c r="C1105">
        <v>5.5059702766824443E-4</v>
      </c>
      <c r="D1105">
        <v>0</v>
      </c>
      <c r="E1105">
        <v>0</v>
      </c>
      <c r="F1105">
        <v>0</v>
      </c>
    </row>
    <row r="1106" spans="1:6" x14ac:dyDescent="0.2">
      <c r="A1106" t="s">
        <v>30</v>
      </c>
      <c r="B1106" s="1">
        <v>42782</v>
      </c>
      <c r="C1106">
        <v>9.4100280396602239E-3</v>
      </c>
      <c r="D1106">
        <v>0</v>
      </c>
      <c r="E1106">
        <v>0</v>
      </c>
      <c r="F1106">
        <v>0</v>
      </c>
    </row>
    <row r="1107" spans="1:6" x14ac:dyDescent="0.2">
      <c r="A1107" t="s">
        <v>30</v>
      </c>
      <c r="B1107" s="1">
        <v>42783</v>
      </c>
      <c r="C1107">
        <v>-2.5077545316133732E-3</v>
      </c>
      <c r="D1107">
        <v>0</v>
      </c>
      <c r="E1107">
        <v>0</v>
      </c>
      <c r="F1107">
        <v>0</v>
      </c>
    </row>
    <row r="1108" spans="1:6" x14ac:dyDescent="0.2">
      <c r="A1108" t="s">
        <v>30</v>
      </c>
      <c r="B1108" s="1">
        <v>42787</v>
      </c>
      <c r="C1108">
        <v>2.2954453336061537E-3</v>
      </c>
      <c r="D1108">
        <v>0</v>
      </c>
      <c r="E1108">
        <v>0</v>
      </c>
      <c r="F1108">
        <v>0</v>
      </c>
    </row>
    <row r="1109" spans="1:6" x14ac:dyDescent="0.2">
      <c r="A1109" t="s">
        <v>30</v>
      </c>
      <c r="B1109" s="1">
        <v>42788</v>
      </c>
      <c r="C1109">
        <v>1.4559054393027264E-2</v>
      </c>
      <c r="D1109">
        <v>0</v>
      </c>
      <c r="E1109">
        <v>0</v>
      </c>
      <c r="F1109">
        <v>0</v>
      </c>
    </row>
    <row r="1110" spans="1:6" x14ac:dyDescent="0.2">
      <c r="A1110" t="s">
        <v>30</v>
      </c>
      <c r="B1110" s="1">
        <v>42789</v>
      </c>
      <c r="C1110">
        <v>6.1807676326328404E-3</v>
      </c>
      <c r="D1110">
        <v>0</v>
      </c>
      <c r="E1110">
        <v>0</v>
      </c>
      <c r="F1110">
        <v>0</v>
      </c>
    </row>
    <row r="1111" spans="1:6" x14ac:dyDescent="0.2">
      <c r="A1111" t="s">
        <v>30</v>
      </c>
      <c r="B1111" s="1">
        <v>42790</v>
      </c>
      <c r="C1111">
        <v>1.1751444263911745E-3</v>
      </c>
      <c r="D1111">
        <v>0</v>
      </c>
      <c r="E1111">
        <v>0</v>
      </c>
      <c r="F1111">
        <v>0</v>
      </c>
    </row>
    <row r="1112" spans="1:6" x14ac:dyDescent="0.2">
      <c r="A1112" t="s">
        <v>30</v>
      </c>
      <c r="B1112" s="1">
        <v>42793</v>
      </c>
      <c r="C1112">
        <v>-2.6676479156728492E-3</v>
      </c>
      <c r="D1112">
        <v>0</v>
      </c>
      <c r="E1112">
        <v>0</v>
      </c>
      <c r="F1112">
        <v>0</v>
      </c>
    </row>
    <row r="1113" spans="1:6" x14ac:dyDescent="0.2">
      <c r="A1113" t="s">
        <v>30</v>
      </c>
      <c r="B1113" s="1">
        <v>42794</v>
      </c>
      <c r="C1113">
        <v>-2.9957572912474662E-3</v>
      </c>
      <c r="D1113">
        <v>-2.9954805298300002E-3</v>
      </c>
      <c r="E1113">
        <v>-2.9940402022700001E-3</v>
      </c>
      <c r="F1113">
        <v>-2.9938196639799999E-3</v>
      </c>
    </row>
    <row r="1114" spans="1:6" x14ac:dyDescent="0.2">
      <c r="A1114" t="s">
        <v>30</v>
      </c>
      <c r="B1114" s="1">
        <v>42795</v>
      </c>
      <c r="C1114">
        <v>1.8833399028670875E-2</v>
      </c>
      <c r="D1114">
        <v>1.88316538878E-2</v>
      </c>
      <c r="E1114">
        <v>1.8822571804500001E-2</v>
      </c>
      <c r="F1114">
        <v>1.8821181187700001E-2</v>
      </c>
    </row>
    <row r="1115" spans="1:6" x14ac:dyDescent="0.2">
      <c r="A1115" t="s">
        <v>30</v>
      </c>
      <c r="B1115" s="1">
        <v>42796</v>
      </c>
      <c r="C1115">
        <v>1.5799366473510644E-4</v>
      </c>
      <c r="D1115">
        <v>1.57979295322E-4</v>
      </c>
      <c r="E1115">
        <v>1.57904513054E-4</v>
      </c>
      <c r="F1115">
        <v>1.5789306253700001E-4</v>
      </c>
    </row>
    <row r="1116" spans="1:6" x14ac:dyDescent="0.2">
      <c r="A1116" t="s">
        <v>30</v>
      </c>
      <c r="B1116" s="1">
        <v>42797</v>
      </c>
      <c r="C1116">
        <v>-3.0540616624881519E-3</v>
      </c>
      <c r="D1116">
        <v>0</v>
      </c>
      <c r="E1116">
        <v>0</v>
      </c>
      <c r="F1116">
        <v>-3.0521173009100001E-3</v>
      </c>
    </row>
    <row r="1117" spans="1:6" x14ac:dyDescent="0.2">
      <c r="A1117" t="s">
        <v>30</v>
      </c>
      <c r="B1117" s="1">
        <v>42800</v>
      </c>
      <c r="C1117">
        <v>-2.1655192874009211E-3</v>
      </c>
      <c r="D1117">
        <v>0</v>
      </c>
      <c r="E1117">
        <v>0</v>
      </c>
      <c r="F1117">
        <v>-2.1641363935999999E-3</v>
      </c>
    </row>
    <row r="1118" spans="1:6" x14ac:dyDescent="0.2">
      <c r="A1118" t="s">
        <v>30</v>
      </c>
      <c r="B1118" s="1">
        <v>42801</v>
      </c>
      <c r="C1118">
        <v>1.0057112153420847E-3</v>
      </c>
      <c r="D1118">
        <v>1.0046587142200001E-3</v>
      </c>
      <c r="E1118">
        <v>1.0058206185299999E-3</v>
      </c>
      <c r="F1118">
        <v>1.0050675784099999E-3</v>
      </c>
    </row>
    <row r="1119" spans="1:6" x14ac:dyDescent="0.2">
      <c r="A1119" t="s">
        <v>30</v>
      </c>
      <c r="B1119" s="1">
        <v>42802</v>
      </c>
      <c r="C1119">
        <v>2.2209175059542197E-3</v>
      </c>
      <c r="D1119">
        <v>2.21859559477E-3</v>
      </c>
      <c r="E1119">
        <v>2.22115885884E-3</v>
      </c>
      <c r="F1119">
        <v>2.21949758615E-3</v>
      </c>
    </row>
    <row r="1120" spans="1:6" x14ac:dyDescent="0.2">
      <c r="A1120" t="s">
        <v>30</v>
      </c>
      <c r="B1120" s="1">
        <v>42803</v>
      </c>
      <c r="C1120">
        <v>2.0577105358919158E-3</v>
      </c>
      <c r="D1120">
        <v>2.05556401559E-3</v>
      </c>
      <c r="E1120">
        <v>2.0579336570599998E-3</v>
      </c>
      <c r="F1120">
        <v>2.05639787417E-3</v>
      </c>
    </row>
    <row r="1121" spans="1:6" x14ac:dyDescent="0.2">
      <c r="A1121" t="s">
        <v>30</v>
      </c>
      <c r="B1121" s="1">
        <v>42804</v>
      </c>
      <c r="C1121">
        <v>6.8976036565357567E-3</v>
      </c>
      <c r="D1121">
        <v>6.8904231157899997E-3</v>
      </c>
      <c r="E1121">
        <v>6.8983500398100001E-3</v>
      </c>
      <c r="F1121">
        <v>6.8932125435500003E-3</v>
      </c>
    </row>
    <row r="1122" spans="1:6" x14ac:dyDescent="0.2">
      <c r="A1122" t="s">
        <v>30</v>
      </c>
      <c r="B1122" s="1">
        <v>42807</v>
      </c>
      <c r="C1122">
        <v>1.6210758153651346E-3</v>
      </c>
      <c r="D1122">
        <v>0</v>
      </c>
      <c r="E1122">
        <v>1.6212500286900001E-3</v>
      </c>
      <c r="F1122">
        <v>1.6200508804500001E-3</v>
      </c>
    </row>
    <row r="1123" spans="1:6" x14ac:dyDescent="0.2">
      <c r="A1123" t="s">
        <v>30</v>
      </c>
      <c r="B1123" s="1">
        <v>42808</v>
      </c>
      <c r="C1123">
        <v>-6.2127680522365775E-3</v>
      </c>
      <c r="D1123">
        <v>0</v>
      </c>
      <c r="E1123">
        <v>-6.2134346435400003E-3</v>
      </c>
      <c r="F1123">
        <v>-6.2088463456899997E-3</v>
      </c>
    </row>
    <row r="1124" spans="1:6" x14ac:dyDescent="0.2">
      <c r="A1124" t="s">
        <v>30</v>
      </c>
      <c r="B1124" s="1">
        <v>42809</v>
      </c>
      <c r="C1124">
        <v>4.5705032120068653E-3</v>
      </c>
      <c r="D1124">
        <v>4.5705896992700003E-3</v>
      </c>
      <c r="E1124">
        <v>4.5709966645599998E-3</v>
      </c>
      <c r="F1124">
        <v>4.5676001330700001E-3</v>
      </c>
    </row>
    <row r="1125" spans="1:6" x14ac:dyDescent="0.2">
      <c r="A1125" t="s">
        <v>30</v>
      </c>
      <c r="B1125" s="1">
        <v>42810</v>
      </c>
      <c r="C1125">
        <v>-4.6542997593635397E-3</v>
      </c>
      <c r="D1125">
        <v>-4.6543874315900001E-3</v>
      </c>
      <c r="E1125">
        <v>-4.6547999725099999E-3</v>
      </c>
      <c r="F1125">
        <v>-4.6513568965999997E-3</v>
      </c>
    </row>
    <row r="1126" spans="1:6" x14ac:dyDescent="0.2">
      <c r="A1126" t="s">
        <v>30</v>
      </c>
      <c r="B1126" s="1">
        <v>42811</v>
      </c>
      <c r="C1126">
        <v>1.0770708202003475E-2</v>
      </c>
      <c r="D1126">
        <v>0</v>
      </c>
      <c r="E1126">
        <v>1.0771871179400001E-2</v>
      </c>
      <c r="F1126">
        <v>1.0763866176500001E-2</v>
      </c>
    </row>
    <row r="1127" spans="1:6" x14ac:dyDescent="0.2">
      <c r="A1127" t="s">
        <v>30</v>
      </c>
      <c r="B1127" s="1">
        <v>42814</v>
      </c>
      <c r="C1127">
        <v>3.37871148512996E-3</v>
      </c>
      <c r="D1127">
        <v>0</v>
      </c>
      <c r="E1127">
        <v>0</v>
      </c>
      <c r="F1127">
        <v>3.3765880361499999E-3</v>
      </c>
    </row>
    <row r="1128" spans="1:6" x14ac:dyDescent="0.2">
      <c r="A1128" t="s">
        <v>30</v>
      </c>
      <c r="B1128" s="1">
        <v>42815</v>
      </c>
      <c r="C1128">
        <v>-4.5588525017923962E-3</v>
      </c>
      <c r="D1128">
        <v>0</v>
      </c>
      <c r="E1128">
        <v>0</v>
      </c>
      <c r="F1128">
        <v>-4.5559970008999997E-3</v>
      </c>
    </row>
    <row r="1129" spans="1:6" x14ac:dyDescent="0.2">
      <c r="A1129" t="s">
        <v>30</v>
      </c>
      <c r="B1129" s="1">
        <v>42816</v>
      </c>
      <c r="C1129">
        <v>4.6838156104386021E-4</v>
      </c>
      <c r="D1129">
        <v>4.6819404739799998E-4</v>
      </c>
      <c r="E1129">
        <v>4.68422002538E-4</v>
      </c>
      <c r="F1129">
        <v>4.6808684097199998E-4</v>
      </c>
    </row>
    <row r="1130" spans="1:6" x14ac:dyDescent="0.2">
      <c r="A1130" t="s">
        <v>30</v>
      </c>
      <c r="B1130" s="1">
        <v>42817</v>
      </c>
      <c r="C1130">
        <v>-4.1614425107845812E-4</v>
      </c>
      <c r="D1130">
        <v>-4.1597772827999999E-4</v>
      </c>
      <c r="E1130">
        <v>-4.1618016542100002E-4</v>
      </c>
      <c r="F1130">
        <v>-4.1588252283899997E-4</v>
      </c>
    </row>
    <row r="1131" spans="1:6" x14ac:dyDescent="0.2">
      <c r="A1131" t="s">
        <v>30</v>
      </c>
      <c r="B1131" s="1">
        <v>42818</v>
      </c>
      <c r="C1131">
        <v>-3.2785003062961748E-3</v>
      </c>
      <c r="D1131">
        <v>-3.2771878473599999E-3</v>
      </c>
      <c r="E1131">
        <v>-3.27878336729E-3</v>
      </c>
      <c r="F1131">
        <v>-3.2764374804399999E-3</v>
      </c>
    </row>
    <row r="1132" spans="1:6" x14ac:dyDescent="0.2">
      <c r="A1132" t="s">
        <v>30</v>
      </c>
      <c r="B1132" s="1">
        <v>42821</v>
      </c>
      <c r="C1132">
        <v>-5.6387729582355215E-3</v>
      </c>
      <c r="D1132">
        <v>-5.6365082059500003E-3</v>
      </c>
      <c r="E1132">
        <v>-5.6392614032800001E-3</v>
      </c>
      <c r="F1132">
        <v>-5.6352133908300003E-3</v>
      </c>
    </row>
    <row r="1133" spans="1:6" x14ac:dyDescent="0.2">
      <c r="A1133" t="s">
        <v>30</v>
      </c>
      <c r="B1133" s="1">
        <v>42822</v>
      </c>
      <c r="C1133">
        <v>2.940388383067797E-3</v>
      </c>
      <c r="D1133">
        <v>2.9392007135100001E-3</v>
      </c>
      <c r="E1133">
        <v>2.9406445315699999E-3</v>
      </c>
      <c r="F1133">
        <v>2.9385216957599999E-3</v>
      </c>
    </row>
    <row r="1134" spans="1:6" x14ac:dyDescent="0.2">
      <c r="A1134" t="s">
        <v>30</v>
      </c>
      <c r="B1134" s="1">
        <v>42823</v>
      </c>
      <c r="C1134">
        <v>-1.6229429152752233E-3</v>
      </c>
      <c r="D1134">
        <v>0</v>
      </c>
      <c r="E1134">
        <v>-1.62308388152E-3</v>
      </c>
      <c r="F1134">
        <v>-1.6219156187699999E-3</v>
      </c>
    </row>
    <row r="1135" spans="1:6" x14ac:dyDescent="0.2">
      <c r="A1135" t="s">
        <v>30</v>
      </c>
      <c r="B1135" s="1">
        <v>42824</v>
      </c>
      <c r="C1135">
        <v>3.1462860787172999E-3</v>
      </c>
      <c r="D1135">
        <v>0</v>
      </c>
      <c r="E1135">
        <v>3.14655980442E-3</v>
      </c>
      <c r="F1135">
        <v>3.1442912953700002E-3</v>
      </c>
    </row>
    <row r="1136" spans="1:6" x14ac:dyDescent="0.2">
      <c r="A1136" t="s">
        <v>30</v>
      </c>
      <c r="B1136" s="1">
        <v>42825</v>
      </c>
      <c r="C1136">
        <v>2.6136816753293994E-4</v>
      </c>
      <c r="D1136">
        <v>0</v>
      </c>
      <c r="E1136">
        <v>2.6139083513999998E-4</v>
      </c>
      <c r="F1136">
        <v>2.6120297637000002E-4</v>
      </c>
    </row>
    <row r="1137" spans="1:6" x14ac:dyDescent="0.2">
      <c r="A1137" t="s">
        <v>30</v>
      </c>
      <c r="B1137" s="1">
        <v>42828</v>
      </c>
      <c r="C1137">
        <v>-3.1878584391821989E-3</v>
      </c>
      <c r="D1137">
        <v>0</v>
      </c>
      <c r="E1137">
        <v>-3.1881348394799999E-3</v>
      </c>
      <c r="F1137">
        <v>-3.1858441597299998E-3</v>
      </c>
    </row>
    <row r="1138" spans="1:6" x14ac:dyDescent="0.2">
      <c r="A1138" t="s">
        <v>30</v>
      </c>
      <c r="B1138" s="1">
        <v>42829</v>
      </c>
      <c r="C1138">
        <v>-2.7786365438354139E-3</v>
      </c>
      <c r="D1138">
        <v>-2.7775480117300001E-3</v>
      </c>
      <c r="E1138">
        <v>-2.7788782334700001E-3</v>
      </c>
      <c r="F1138">
        <v>-2.7768752239400001E-3</v>
      </c>
    </row>
    <row r="1139" spans="1:6" x14ac:dyDescent="0.2">
      <c r="A1139" t="s">
        <v>30</v>
      </c>
      <c r="B1139" s="1">
        <v>42830</v>
      </c>
      <c r="C1139">
        <v>2.6286593188789084E-4</v>
      </c>
      <c r="D1139">
        <v>2.6276266721899998E-4</v>
      </c>
      <c r="E1139">
        <v>2.62888860043E-4</v>
      </c>
      <c r="F1139">
        <v>2.6269884265700002E-4</v>
      </c>
    </row>
    <row r="1140" spans="1:6" x14ac:dyDescent="0.2">
      <c r="A1140" t="s">
        <v>30</v>
      </c>
      <c r="B1140" s="1">
        <v>42831</v>
      </c>
      <c r="C1140">
        <v>-1.8395779608398567E-3</v>
      </c>
      <c r="D1140">
        <v>-1.83885548796E-3</v>
      </c>
      <c r="E1140">
        <v>-1.8397383735800001E-3</v>
      </c>
      <c r="F1140">
        <v>-1.83840895069E-3</v>
      </c>
    </row>
    <row r="1141" spans="1:6" x14ac:dyDescent="0.2">
      <c r="A1141" t="s">
        <v>30</v>
      </c>
      <c r="B1141" s="1">
        <v>42832</v>
      </c>
      <c r="C1141">
        <v>5.2656235560159521E-4</v>
      </c>
      <c r="D1141">
        <v>5.26355173374E-4</v>
      </c>
      <c r="E1141">
        <v>5.2660835690999995E-4</v>
      </c>
      <c r="F1141">
        <v>5.2622712084700004E-4</v>
      </c>
    </row>
    <row r="1142" spans="1:6" x14ac:dyDescent="0.2">
      <c r="A1142" t="s">
        <v>30</v>
      </c>
      <c r="B1142" s="1">
        <v>42835</v>
      </c>
      <c r="C1142">
        <v>-1.4735986541055545E-3</v>
      </c>
      <c r="D1142">
        <v>-1.4730191542000001E-3</v>
      </c>
      <c r="E1142">
        <v>-1.47372732222E-3</v>
      </c>
      <c r="F1142">
        <v>-1.47266098422E-3</v>
      </c>
    </row>
    <row r="1143" spans="1:6" x14ac:dyDescent="0.2">
      <c r="A1143" t="s">
        <v>30</v>
      </c>
      <c r="B1143" s="1">
        <v>42836</v>
      </c>
      <c r="C1143">
        <v>1.8974228807961248E-3</v>
      </c>
      <c r="D1143">
        <v>1.8966756091800001E-3</v>
      </c>
      <c r="E1143">
        <v>1.8975887998899999E-3</v>
      </c>
      <c r="F1143">
        <v>1.89621374543E-3</v>
      </c>
    </row>
    <row r="1144" spans="1:6" x14ac:dyDescent="0.2">
      <c r="A1144" t="s">
        <v>30</v>
      </c>
      <c r="B1144" s="1">
        <v>42837</v>
      </c>
      <c r="C1144">
        <v>-1.946435859992673E-3</v>
      </c>
      <c r="D1144">
        <v>-1.94567073654E-3</v>
      </c>
      <c r="E1144">
        <v>-1.9466057426299999E-3</v>
      </c>
      <c r="F1144">
        <v>-1.94519783859E-3</v>
      </c>
    </row>
    <row r="1145" spans="1:6" x14ac:dyDescent="0.2">
      <c r="A1145" t="s">
        <v>30</v>
      </c>
      <c r="B1145" s="1">
        <v>42838</v>
      </c>
      <c r="C1145">
        <v>-5.5344417683344145E-3</v>
      </c>
      <c r="D1145">
        <v>-5.5322619964E-3</v>
      </c>
      <c r="E1145">
        <v>-5.5349257500400002E-3</v>
      </c>
      <c r="F1145">
        <v>-5.5309147518500003E-3</v>
      </c>
    </row>
    <row r="1146" spans="1:6" x14ac:dyDescent="0.2">
      <c r="A1146" t="s">
        <v>30</v>
      </c>
      <c r="B1146" s="1">
        <v>42842</v>
      </c>
      <c r="C1146">
        <v>9.0633945664534577E-3</v>
      </c>
      <c r="D1146">
        <v>9.0598050378100006E-3</v>
      </c>
      <c r="E1146">
        <v>9.0641915630699996E-3</v>
      </c>
      <c r="F1146">
        <v>9.0575864773799995E-3</v>
      </c>
    </row>
    <row r="1147" spans="1:6" x14ac:dyDescent="0.2">
      <c r="A1147" t="s">
        <v>30</v>
      </c>
      <c r="B1147" s="1">
        <v>42843</v>
      </c>
      <c r="C1147">
        <v>-7.3536737897928904E-4</v>
      </c>
      <c r="D1147">
        <v>-7.3507875394999999E-4</v>
      </c>
      <c r="E1147">
        <v>-7.3543146320700003E-4</v>
      </c>
      <c r="F1147">
        <v>-7.3490036402300003E-4</v>
      </c>
    </row>
    <row r="1148" spans="1:6" x14ac:dyDescent="0.2">
      <c r="A1148" t="s">
        <v>30</v>
      </c>
      <c r="B1148" s="1">
        <v>42844</v>
      </c>
      <c r="C1148">
        <v>-2.0500309387490607E-3</v>
      </c>
      <c r="D1148">
        <v>-2.0492257283000002E-3</v>
      </c>
      <c r="E1148">
        <v>-2.0502097219599999E-3</v>
      </c>
      <c r="F1148">
        <v>-2.0487280536299998E-3</v>
      </c>
    </row>
    <row r="1149" spans="1:6" x14ac:dyDescent="0.2">
      <c r="A1149" t="s">
        <v>30</v>
      </c>
      <c r="B1149" s="1">
        <v>42845</v>
      </c>
      <c r="C1149">
        <v>7.00549262671879E-3</v>
      </c>
      <c r="D1149">
        <v>7.0027353614700001E-3</v>
      </c>
      <c r="E1149">
        <v>7.0061048309099996E-3</v>
      </c>
      <c r="F1149">
        <v>7.0010311867499996E-3</v>
      </c>
    </row>
    <row r="1150" spans="1:6" x14ac:dyDescent="0.2">
      <c r="A1150" t="s">
        <v>30</v>
      </c>
      <c r="B1150" s="1">
        <v>42846</v>
      </c>
      <c r="C1150">
        <v>1.7784191123701883E-3</v>
      </c>
      <c r="D1150">
        <v>1.7777240186999999E-3</v>
      </c>
      <c r="E1150">
        <v>1.7785734456699999E-3</v>
      </c>
      <c r="F1150">
        <v>1.77729440232E-3</v>
      </c>
    </row>
    <row r="1151" spans="1:6" x14ac:dyDescent="0.2">
      <c r="A1151" t="s">
        <v>30</v>
      </c>
      <c r="B1151" s="1">
        <v>42849</v>
      </c>
      <c r="C1151">
        <v>1.4254309207515059E-2</v>
      </c>
      <c r="D1151">
        <v>0</v>
      </c>
      <c r="E1151">
        <v>1.4255544017000001E-2</v>
      </c>
      <c r="F1151">
        <v>1.4245310472799999E-2</v>
      </c>
    </row>
    <row r="1152" spans="1:6" x14ac:dyDescent="0.2">
      <c r="A1152" t="s">
        <v>30</v>
      </c>
      <c r="B1152" s="1">
        <v>42850</v>
      </c>
      <c r="C1152">
        <v>4.6331800348336748E-3</v>
      </c>
      <c r="D1152">
        <v>0</v>
      </c>
      <c r="E1152">
        <v>4.6335757526100004E-3</v>
      </c>
      <c r="F1152">
        <v>4.6302961929700001E-3</v>
      </c>
    </row>
    <row r="1153" spans="1:6" x14ac:dyDescent="0.2">
      <c r="A1153" t="s">
        <v>30</v>
      </c>
      <c r="B1153" s="1">
        <v>42851</v>
      </c>
      <c r="C1153">
        <v>-6.6615071992685751E-4</v>
      </c>
      <c r="D1153">
        <v>0</v>
      </c>
      <c r="E1153">
        <v>-6.6620735313899996E-4</v>
      </c>
      <c r="F1153">
        <v>-6.6573799709299998E-4</v>
      </c>
    </row>
    <row r="1154" spans="1:6" x14ac:dyDescent="0.2">
      <c r="A1154" t="s">
        <v>30</v>
      </c>
      <c r="B1154" s="1">
        <v>42852</v>
      </c>
      <c r="C1154">
        <v>5.6916938268546805E-3</v>
      </c>
      <c r="D1154">
        <v>0</v>
      </c>
      <c r="E1154">
        <v>5.6921780322799998E-3</v>
      </c>
      <c r="F1154">
        <v>5.6881651105199996E-3</v>
      </c>
    </row>
    <row r="1155" spans="1:6" x14ac:dyDescent="0.2">
      <c r="A1155" t="s">
        <v>30</v>
      </c>
      <c r="B1155" s="1">
        <v>42853</v>
      </c>
      <c r="C1155">
        <v>-1.4276170279294072E-3</v>
      </c>
      <c r="D1155">
        <v>0</v>
      </c>
      <c r="E1155">
        <v>-1.4277377911700001E-3</v>
      </c>
      <c r="F1155">
        <v>-1.426736945E-3</v>
      </c>
    </row>
    <row r="1156" spans="1:6" x14ac:dyDescent="0.2">
      <c r="A1156" t="s">
        <v>30</v>
      </c>
      <c r="B1156" s="1">
        <v>42856</v>
      </c>
      <c r="C1156">
        <v>-5.2080399740058814E-3</v>
      </c>
      <c r="D1156">
        <v>0</v>
      </c>
      <c r="E1156">
        <v>-5.2084811560799997E-3</v>
      </c>
      <c r="F1156">
        <v>-5.2048247868899996E-3</v>
      </c>
    </row>
    <row r="1157" spans="1:6" x14ac:dyDescent="0.2">
      <c r="A1157" t="s">
        <v>30</v>
      </c>
      <c r="B1157" s="1">
        <v>42857</v>
      </c>
      <c r="C1157">
        <v>8.8281624772846273E-3</v>
      </c>
      <c r="D1157">
        <v>0</v>
      </c>
      <c r="E1157">
        <v>8.8289142417500004E-3</v>
      </c>
      <c r="F1157">
        <v>8.8226838899200001E-3</v>
      </c>
    </row>
    <row r="1158" spans="1:6" x14ac:dyDescent="0.2">
      <c r="A1158" t="s">
        <v>30</v>
      </c>
      <c r="B1158" s="1">
        <v>42858</v>
      </c>
      <c r="C1158">
        <v>5.5965109553599585E-3</v>
      </c>
      <c r="D1158">
        <v>0</v>
      </c>
      <c r="E1158">
        <v>5.5969833569099996E-3</v>
      </c>
      <c r="F1158">
        <v>5.5930682425700002E-3</v>
      </c>
    </row>
    <row r="1159" spans="1:6" x14ac:dyDescent="0.2">
      <c r="A1159" t="s">
        <v>30</v>
      </c>
      <c r="B1159" s="1">
        <v>42859</v>
      </c>
      <c r="C1159">
        <v>9.5117135871386378E-3</v>
      </c>
      <c r="D1159">
        <v>9.5048157534899994E-3</v>
      </c>
      <c r="E1159">
        <v>9.5125120022699992E-3</v>
      </c>
      <c r="F1159">
        <v>9.5058949680300008E-3</v>
      </c>
    </row>
    <row r="1160" spans="1:6" x14ac:dyDescent="0.2">
      <c r="A1160" t="s">
        <v>30</v>
      </c>
      <c r="B1160" s="1">
        <v>42860</v>
      </c>
      <c r="C1160">
        <v>-5.5129269507178604E-4</v>
      </c>
      <c r="D1160">
        <v>-5.5089666533699995E-4</v>
      </c>
      <c r="E1160">
        <v>-5.5133853464100005E-4</v>
      </c>
      <c r="F1160">
        <v>-5.5095862732899999E-4</v>
      </c>
    </row>
    <row r="1161" spans="1:6" x14ac:dyDescent="0.2">
      <c r="A1161" t="s">
        <v>30</v>
      </c>
      <c r="B1161" s="1">
        <v>42863</v>
      </c>
      <c r="C1161">
        <v>-3.7608871796642991E-3</v>
      </c>
      <c r="D1161">
        <v>-3.7581839983299998E-3</v>
      </c>
      <c r="E1161">
        <v>-3.7612000670899999E-3</v>
      </c>
      <c r="F1161">
        <v>-3.7586069323400002E-3</v>
      </c>
    </row>
    <row r="1162" spans="1:6" x14ac:dyDescent="0.2">
      <c r="A1162" t="s">
        <v>30</v>
      </c>
      <c r="B1162" s="1">
        <v>42864</v>
      </c>
      <c r="C1162">
        <v>-3.473078060041121E-3</v>
      </c>
      <c r="D1162">
        <v>-3.4705723278500001E-3</v>
      </c>
      <c r="E1162">
        <v>-3.47336809403E-3</v>
      </c>
      <c r="F1162">
        <v>-3.4709643684899998E-3</v>
      </c>
    </row>
    <row r="1163" spans="1:6" x14ac:dyDescent="0.2">
      <c r="A1163" t="s">
        <v>30</v>
      </c>
      <c r="B1163" s="1">
        <v>42865</v>
      </c>
      <c r="C1163">
        <v>-6.6673054043722155E-3</v>
      </c>
      <c r="D1163">
        <v>-6.6624783706999997E-3</v>
      </c>
      <c r="E1163">
        <v>-6.6678641263899999E-3</v>
      </c>
      <c r="F1163">
        <v>-6.6632335948000002E-3</v>
      </c>
    </row>
    <row r="1164" spans="1:6" x14ac:dyDescent="0.2">
      <c r="A1164" t="s">
        <v>30</v>
      </c>
      <c r="B1164" s="1">
        <v>42866</v>
      </c>
      <c r="C1164">
        <v>5.5933806137726659E-4</v>
      </c>
      <c r="D1164">
        <v>5.5893039254299997E-4</v>
      </c>
      <c r="E1164">
        <v>5.5938524869800004E-4</v>
      </c>
      <c r="F1164">
        <v>5.58994175E-4</v>
      </c>
    </row>
    <row r="1165" spans="1:6" x14ac:dyDescent="0.2">
      <c r="A1165" t="s">
        <v>30</v>
      </c>
      <c r="B1165" s="1">
        <v>42867</v>
      </c>
      <c r="C1165">
        <v>-9.1476879906510179E-4</v>
      </c>
      <c r="D1165">
        <v>-9.1410244997399998E-4</v>
      </c>
      <c r="E1165">
        <v>-9.1484592837100004E-4</v>
      </c>
      <c r="F1165">
        <v>-9.1420670468599996E-4</v>
      </c>
    </row>
    <row r="1166" spans="1:6" x14ac:dyDescent="0.2">
      <c r="A1166" t="s">
        <v>30</v>
      </c>
      <c r="B1166" s="1">
        <v>42870</v>
      </c>
      <c r="C1166">
        <v>5.3919041624117614E-3</v>
      </c>
      <c r="D1166">
        <v>5.3879729202E-3</v>
      </c>
      <c r="E1166">
        <v>5.3923592004899998E-3</v>
      </c>
      <c r="F1166">
        <v>5.38858798864E-3</v>
      </c>
    </row>
    <row r="1167" spans="1:6" x14ac:dyDescent="0.2">
      <c r="A1167" t="s">
        <v>30</v>
      </c>
      <c r="B1167" s="1">
        <v>42871</v>
      </c>
      <c r="C1167">
        <v>1.4166381938292396E-3</v>
      </c>
      <c r="D1167">
        <v>1.4156108569E-3</v>
      </c>
      <c r="E1167">
        <v>1.4167571067200001E-3</v>
      </c>
      <c r="F1167">
        <v>1.4157715909800001E-3</v>
      </c>
    </row>
    <row r="1168" spans="1:6" x14ac:dyDescent="0.2">
      <c r="A1168" t="s">
        <v>30</v>
      </c>
      <c r="B1168" s="1">
        <v>42872</v>
      </c>
      <c r="C1168">
        <v>-1.551045321049112E-2</v>
      </c>
      <c r="D1168">
        <v>0</v>
      </c>
      <c r="E1168">
        <v>-1.55117533191E-2</v>
      </c>
      <c r="F1168">
        <v>-1.5500978384899999E-2</v>
      </c>
    </row>
    <row r="1169" spans="1:6" x14ac:dyDescent="0.2">
      <c r="A1169" t="s">
        <v>30</v>
      </c>
      <c r="B1169" s="1">
        <v>42873</v>
      </c>
      <c r="C1169">
        <v>2.0527449604261739E-3</v>
      </c>
      <c r="D1169">
        <v>2.0521099313200002E-3</v>
      </c>
      <c r="E1169">
        <v>2.0529197355399998E-3</v>
      </c>
      <c r="F1169">
        <v>2.0514712625000001E-3</v>
      </c>
    </row>
    <row r="1170" spans="1:6" x14ac:dyDescent="0.2">
      <c r="A1170" t="s">
        <v>30</v>
      </c>
      <c r="B1170" s="1">
        <v>42874</v>
      </c>
      <c r="C1170">
        <v>2.8679557628575746E-3</v>
      </c>
      <c r="D1170">
        <v>2.8670703602899999E-3</v>
      </c>
      <c r="E1170">
        <v>2.8681994465100001E-3</v>
      </c>
      <c r="F1170">
        <v>2.86617988183E-3</v>
      </c>
    </row>
    <row r="1171" spans="1:6" x14ac:dyDescent="0.2">
      <c r="A1171" t="s">
        <v>30</v>
      </c>
      <c r="B1171" s="1">
        <v>42877</v>
      </c>
      <c r="C1171">
        <v>1.3839167232980844E-2</v>
      </c>
      <c r="D1171">
        <v>1.38349069846E-2</v>
      </c>
      <c r="E1171">
        <v>1.38403397524E-2</v>
      </c>
      <c r="F1171">
        <v>1.38306223053E-2</v>
      </c>
    </row>
    <row r="1172" spans="1:6" x14ac:dyDescent="0.2">
      <c r="A1172" t="s">
        <v>30</v>
      </c>
      <c r="B1172" s="1">
        <v>42878</v>
      </c>
      <c r="C1172">
        <v>-3.9288568384640375E-3</v>
      </c>
      <c r="D1172">
        <v>-3.9276638838499998E-3</v>
      </c>
      <c r="E1172">
        <v>-3.9291851655599997E-3</v>
      </c>
      <c r="F1172">
        <v>-3.9264640779599997E-3</v>
      </c>
    </row>
    <row r="1173" spans="1:6" x14ac:dyDescent="0.2">
      <c r="A1173" t="s">
        <v>30</v>
      </c>
      <c r="B1173" s="1">
        <v>42879</v>
      </c>
      <c r="C1173">
        <v>-1.213647273610058E-3</v>
      </c>
      <c r="D1173">
        <v>-1.2132773097299999E-3</v>
      </c>
      <c r="E1173">
        <v>-1.21374909588E-3</v>
      </c>
      <c r="F1173">
        <v>-1.212905222E-3</v>
      </c>
    </row>
    <row r="1174" spans="1:6" x14ac:dyDescent="0.2">
      <c r="A1174" t="s">
        <v>30</v>
      </c>
      <c r="B1174" s="1">
        <v>42880</v>
      </c>
      <c r="C1174">
        <v>1.0379167109951796E-2</v>
      </c>
      <c r="D1174">
        <v>1.0375999318499999E-2</v>
      </c>
      <c r="E1174">
        <v>1.03800389569E-2</v>
      </c>
      <c r="F1174">
        <v>1.03728133441E-2</v>
      </c>
    </row>
    <row r="1175" spans="1:6" x14ac:dyDescent="0.2">
      <c r="A1175" t="s">
        <v>30</v>
      </c>
      <c r="B1175" s="1">
        <v>42881</v>
      </c>
      <c r="C1175">
        <v>5.6624281433909317E-3</v>
      </c>
      <c r="D1175">
        <v>0</v>
      </c>
      <c r="E1175">
        <v>5.6628988992100003E-3</v>
      </c>
      <c r="F1175">
        <v>5.6589973879900002E-3</v>
      </c>
    </row>
    <row r="1176" spans="1:6" x14ac:dyDescent="0.2">
      <c r="A1176" t="s">
        <v>30</v>
      </c>
      <c r="B1176" s="1">
        <v>42885</v>
      </c>
      <c r="C1176">
        <v>8.8195271530970894E-3</v>
      </c>
      <c r="D1176">
        <v>0</v>
      </c>
      <c r="E1176">
        <v>8.8202562510299991E-3</v>
      </c>
      <c r="F1176">
        <v>8.8142136417800002E-3</v>
      </c>
    </row>
    <row r="1177" spans="1:6" x14ac:dyDescent="0.2">
      <c r="A1177" t="s">
        <v>30</v>
      </c>
      <c r="B1177" s="1">
        <v>42886</v>
      </c>
      <c r="C1177">
        <v>1.0026620860763676E-2</v>
      </c>
      <c r="D1177">
        <v>0</v>
      </c>
      <c r="E1177">
        <v>1.00274425004E-2</v>
      </c>
      <c r="F1177">
        <v>1.00206328895E-2</v>
      </c>
    </row>
    <row r="1178" spans="1:6" x14ac:dyDescent="0.2">
      <c r="A1178" t="s">
        <v>30</v>
      </c>
      <c r="B1178" s="1">
        <v>42887</v>
      </c>
      <c r="C1178">
        <v>-5.8682280211853736E-4</v>
      </c>
      <c r="D1178">
        <v>0</v>
      </c>
      <c r="E1178">
        <v>-5.8687041238099998E-4</v>
      </c>
      <c r="F1178">
        <v>-5.8647582418899996E-4</v>
      </c>
    </row>
    <row r="1179" spans="1:6" x14ac:dyDescent="0.2">
      <c r="A1179" t="s">
        <v>30</v>
      </c>
      <c r="B1179" s="1">
        <v>42888</v>
      </c>
      <c r="C1179">
        <v>1.1498694237460434E-2</v>
      </c>
      <c r="D1179">
        <v>0</v>
      </c>
      <c r="E1179">
        <v>1.14996277004E-2</v>
      </c>
      <c r="F1179">
        <v>1.1491891273399999E-2</v>
      </c>
    </row>
    <row r="1180" spans="1:6" x14ac:dyDescent="0.2">
      <c r="A1180" t="s">
        <v>30</v>
      </c>
      <c r="B1180" s="1">
        <v>42891</v>
      </c>
      <c r="C1180">
        <v>-2.3219698400490699E-3</v>
      </c>
      <c r="D1180">
        <v>0</v>
      </c>
      <c r="E1180">
        <v>0</v>
      </c>
      <c r="F1180">
        <v>-2.3206117023099999E-3</v>
      </c>
    </row>
    <row r="1181" spans="1:6" x14ac:dyDescent="0.2">
      <c r="A1181" t="s">
        <v>30</v>
      </c>
      <c r="B1181" s="1">
        <v>42892</v>
      </c>
      <c r="C1181">
        <v>-3.9274435104628396E-3</v>
      </c>
      <c r="D1181">
        <v>0</v>
      </c>
      <c r="E1181">
        <v>0</v>
      </c>
      <c r="F1181">
        <v>-3.92514097573E-3</v>
      </c>
    </row>
    <row r="1182" spans="1:6" x14ac:dyDescent="0.2">
      <c r="A1182" t="s">
        <v>30</v>
      </c>
      <c r="B1182" s="1">
        <v>42893</v>
      </c>
      <c r="C1182">
        <v>-1.9471255021894999E-3</v>
      </c>
      <c r="D1182">
        <v>0</v>
      </c>
      <c r="E1182">
        <v>0</v>
      </c>
      <c r="F1182">
        <v>-1.94597946632E-3</v>
      </c>
    </row>
    <row r="1183" spans="1:6" x14ac:dyDescent="0.2">
      <c r="A1183" t="s">
        <v>30</v>
      </c>
      <c r="B1183" s="1">
        <v>42894</v>
      </c>
      <c r="C1183">
        <v>4.5358987567349802E-3</v>
      </c>
      <c r="D1183">
        <v>0</v>
      </c>
      <c r="E1183">
        <v>0</v>
      </c>
      <c r="F1183">
        <v>4.5332238196699997E-3</v>
      </c>
    </row>
    <row r="1184" spans="1:6" x14ac:dyDescent="0.2">
      <c r="A1184" t="s">
        <v>30</v>
      </c>
      <c r="B1184" s="1">
        <v>42895</v>
      </c>
      <c r="C1184">
        <v>4.8067345250456554E-3</v>
      </c>
      <c r="D1184">
        <v>0</v>
      </c>
      <c r="E1184">
        <v>0</v>
      </c>
      <c r="F1184">
        <v>4.8039126612499997E-3</v>
      </c>
    </row>
    <row r="1185" spans="1:6" x14ac:dyDescent="0.2">
      <c r="A1185" t="s">
        <v>30</v>
      </c>
      <c r="B1185" s="1">
        <v>42898</v>
      </c>
      <c r="C1185">
        <v>2.2227480437938163E-3</v>
      </c>
      <c r="D1185">
        <v>0</v>
      </c>
      <c r="E1185">
        <v>0</v>
      </c>
      <c r="F1185">
        <v>2.2214493856899998E-3</v>
      </c>
    </row>
    <row r="1186" spans="1:6" x14ac:dyDescent="0.2">
      <c r="A1186" t="s">
        <v>30</v>
      </c>
      <c r="B1186" s="1">
        <v>42899</v>
      </c>
      <c r="C1186">
        <v>8.2927122494734131E-3</v>
      </c>
      <c r="D1186">
        <v>0</v>
      </c>
      <c r="E1186">
        <v>0</v>
      </c>
      <c r="F1186">
        <v>8.28787790608E-3</v>
      </c>
    </row>
    <row r="1187" spans="1:6" x14ac:dyDescent="0.2">
      <c r="A1187" t="s">
        <v>30</v>
      </c>
      <c r="B1187" s="1">
        <v>42900</v>
      </c>
      <c r="C1187">
        <v>4.3035220281413752E-3</v>
      </c>
      <c r="D1187">
        <v>0</v>
      </c>
      <c r="E1187">
        <v>0</v>
      </c>
      <c r="F1187">
        <v>4.3010338562200004E-3</v>
      </c>
    </row>
    <row r="1188" spans="1:6" x14ac:dyDescent="0.2">
      <c r="A1188" t="s">
        <v>30</v>
      </c>
      <c r="B1188" s="1">
        <v>42901</v>
      </c>
      <c r="C1188">
        <v>6.0943375463680775E-3</v>
      </c>
      <c r="D1188">
        <v>0</v>
      </c>
      <c r="E1188">
        <v>0</v>
      </c>
      <c r="F1188">
        <v>6.0908290668199999E-3</v>
      </c>
    </row>
    <row r="1189" spans="1:6" x14ac:dyDescent="0.2">
      <c r="A1189" t="s">
        <v>30</v>
      </c>
      <c r="B1189" s="1">
        <v>42902</v>
      </c>
      <c r="C1189">
        <v>9.2281031801028021E-3</v>
      </c>
      <c r="D1189">
        <v>0</v>
      </c>
      <c r="E1189">
        <v>0</v>
      </c>
      <c r="F1189">
        <v>9.2228227694899998E-3</v>
      </c>
    </row>
    <row r="1190" spans="1:6" x14ac:dyDescent="0.2">
      <c r="A1190" t="s">
        <v>30</v>
      </c>
      <c r="B1190" s="1">
        <v>42905</v>
      </c>
      <c r="C1190">
        <v>5.6269070473991347E-4</v>
      </c>
      <c r="D1190">
        <v>0</v>
      </c>
      <c r="E1190">
        <v>0</v>
      </c>
      <c r="F1190">
        <v>5.6237167003299999E-4</v>
      </c>
    </row>
    <row r="1191" spans="1:6" x14ac:dyDescent="0.2">
      <c r="A1191" t="s">
        <v>30</v>
      </c>
      <c r="B1191" s="1">
        <v>42906</v>
      </c>
      <c r="C1191">
        <v>0</v>
      </c>
      <c r="D1191">
        <v>0</v>
      </c>
      <c r="E1191">
        <v>0</v>
      </c>
      <c r="F1191">
        <v>0</v>
      </c>
    </row>
    <row r="1192" spans="1:6" x14ac:dyDescent="0.2">
      <c r="A1192" t="s">
        <v>30</v>
      </c>
      <c r="B1192" s="1">
        <v>42907</v>
      </c>
      <c r="C1192">
        <v>-2.3432260915420325E-3</v>
      </c>
      <c r="D1192">
        <v>-2.3416259757800002E-3</v>
      </c>
      <c r="E1192">
        <v>-2.3421669410199999E-3</v>
      </c>
      <c r="F1192">
        <v>-2.34189827456E-3</v>
      </c>
    </row>
    <row r="1193" spans="1:6" x14ac:dyDescent="0.2">
      <c r="A1193" t="s">
        <v>30</v>
      </c>
      <c r="B1193" s="1">
        <v>42908</v>
      </c>
      <c r="C1193">
        <v>-3.0063740111978092E-3</v>
      </c>
      <c r="D1193">
        <v>-3.0043162339299999E-3</v>
      </c>
      <c r="E1193">
        <v>-3.00501192409E-3</v>
      </c>
      <c r="F1193">
        <v>-3.0046664145300002E-3</v>
      </c>
    </row>
    <row r="1194" spans="1:6" x14ac:dyDescent="0.2">
      <c r="A1194" t="s">
        <v>30</v>
      </c>
      <c r="B1194" s="1">
        <v>42909</v>
      </c>
      <c r="C1194">
        <v>3.2039045221874179E-3</v>
      </c>
      <c r="D1194">
        <v>3.2017049326600001E-3</v>
      </c>
      <c r="E1194">
        <v>3.2024485654699999E-3</v>
      </c>
      <c r="F1194">
        <v>3.2020792453999998E-3</v>
      </c>
    </row>
    <row r="1195" spans="1:6" x14ac:dyDescent="0.2">
      <c r="A1195" t="s">
        <v>30</v>
      </c>
      <c r="B1195" s="1">
        <v>42912</v>
      </c>
      <c r="C1195">
        <v>-1.3620073048636004E-3</v>
      </c>
      <c r="D1195">
        <v>-1.36107522473E-3</v>
      </c>
      <c r="E1195">
        <v>-1.3613903409699999E-3</v>
      </c>
      <c r="F1195">
        <v>-1.36123384073E-3</v>
      </c>
    </row>
    <row r="1196" spans="1:6" x14ac:dyDescent="0.2">
      <c r="A1196" t="s">
        <v>30</v>
      </c>
      <c r="B1196" s="1">
        <v>42913</v>
      </c>
      <c r="C1196">
        <v>-1.3309440219507302E-2</v>
      </c>
      <c r="D1196">
        <v>-1.3300319583699999E-2</v>
      </c>
      <c r="E1196">
        <v>-1.3303403072499999E-2</v>
      </c>
      <c r="F1196">
        <v>-1.33018716795E-2</v>
      </c>
    </row>
    <row r="1197" spans="1:6" x14ac:dyDescent="0.2">
      <c r="A1197" t="s">
        <v>30</v>
      </c>
      <c r="B1197" s="1">
        <v>42914</v>
      </c>
      <c r="C1197">
        <v>4.0037934740589955E-3</v>
      </c>
      <c r="D1197">
        <v>4.0010127876999998E-3</v>
      </c>
      <c r="E1197">
        <v>4.0019528715900003E-3</v>
      </c>
      <c r="F1197">
        <v>4.0014859848199998E-3</v>
      </c>
    </row>
    <row r="1198" spans="1:6" x14ac:dyDescent="0.2">
      <c r="A1198" t="s">
        <v>30</v>
      </c>
      <c r="B1198" s="1">
        <v>42915</v>
      </c>
      <c r="C1198">
        <v>-1.3150334399738136E-2</v>
      </c>
      <c r="D1198">
        <v>-1.3141237718299999E-2</v>
      </c>
      <c r="E1198">
        <v>-1.31443130955E-2</v>
      </c>
      <c r="F1198">
        <v>-1.3142785729399999E-2</v>
      </c>
    </row>
    <row r="1199" spans="1:6" x14ac:dyDescent="0.2">
      <c r="A1199" t="s">
        <v>30</v>
      </c>
      <c r="B1199" s="1">
        <v>42916</v>
      </c>
      <c r="C1199">
        <v>1.6356295432861565E-3</v>
      </c>
      <c r="D1199">
        <v>1.6344830378100001E-3</v>
      </c>
      <c r="E1199">
        <v>1.63487064238E-3</v>
      </c>
      <c r="F1199">
        <v>1.63467814079E-3</v>
      </c>
    </row>
    <row r="1200" spans="1:6" x14ac:dyDescent="0.2">
      <c r="A1200" t="s">
        <v>30</v>
      </c>
      <c r="B1200" s="1">
        <v>42919</v>
      </c>
      <c r="C1200">
        <v>7.8766239699257189E-3</v>
      </c>
      <c r="D1200">
        <v>7.8711118071699993E-3</v>
      </c>
      <c r="E1200">
        <v>7.8729753316999999E-3</v>
      </c>
      <c r="F1200">
        <v>7.8720498231000004E-3</v>
      </c>
    </row>
    <row r="1201" spans="1:6" x14ac:dyDescent="0.2">
      <c r="A1201" t="s">
        <v>30</v>
      </c>
      <c r="B1201" s="1">
        <v>42921</v>
      </c>
      <c r="C1201">
        <v>-3.33569959431972E-4</v>
      </c>
      <c r="D1201">
        <v>-3.3333834593999998E-4</v>
      </c>
      <c r="E1201">
        <v>-3.3341664895899999E-4</v>
      </c>
      <c r="F1201">
        <v>-3.3337776025699998E-4</v>
      </c>
    </row>
    <row r="1202" spans="1:6" x14ac:dyDescent="0.2">
      <c r="A1202" t="s">
        <v>30</v>
      </c>
      <c r="B1202" s="1">
        <v>42922</v>
      </c>
      <c r="C1202">
        <v>-8.2943628847407542E-3</v>
      </c>
      <c r="D1202">
        <v>-8.2886017936100002E-3</v>
      </c>
      <c r="E1202">
        <v>-8.2905494813499993E-3</v>
      </c>
      <c r="F1202">
        <v>-8.2895821744400008E-3</v>
      </c>
    </row>
    <row r="1203" spans="1:6" x14ac:dyDescent="0.2">
      <c r="A1203" t="s">
        <v>30</v>
      </c>
      <c r="B1203" s="1">
        <v>42923</v>
      </c>
      <c r="C1203">
        <v>7.546588238543349E-3</v>
      </c>
      <c r="D1203">
        <v>7.5413027265499996E-3</v>
      </c>
      <c r="E1203">
        <v>7.5430896254400004E-3</v>
      </c>
      <c r="F1203">
        <v>7.5422021724300004E-3</v>
      </c>
    </row>
    <row r="1204" spans="1:6" x14ac:dyDescent="0.2">
      <c r="A1204" t="s">
        <v>30</v>
      </c>
      <c r="B1204" s="1">
        <v>42926</v>
      </c>
      <c r="C1204">
        <v>4.293667152848942E-3</v>
      </c>
      <c r="D1204">
        <v>4.2906824443300004E-3</v>
      </c>
      <c r="E1204">
        <v>4.2916915028399999E-3</v>
      </c>
      <c r="F1204">
        <v>4.2911903602100001E-3</v>
      </c>
    </row>
    <row r="1205" spans="1:6" x14ac:dyDescent="0.2">
      <c r="A1205" t="s">
        <v>30</v>
      </c>
      <c r="B1205" s="1">
        <v>42927</v>
      </c>
      <c r="C1205">
        <v>-3.9427862513646507E-3</v>
      </c>
      <c r="D1205">
        <v>-3.9400571645599996E-3</v>
      </c>
      <c r="E1205">
        <v>-3.9409798053000001E-3</v>
      </c>
      <c r="F1205">
        <v>-3.9405215817500004E-3</v>
      </c>
    </row>
    <row r="1206" spans="1:6" x14ac:dyDescent="0.2">
      <c r="A1206" t="s">
        <v>30</v>
      </c>
      <c r="B1206" s="1">
        <v>42928</v>
      </c>
      <c r="C1206">
        <v>7.8214037281919401E-3</v>
      </c>
      <c r="D1206">
        <v>7.81596855553E-3</v>
      </c>
      <c r="E1206">
        <v>7.8178060575999995E-3</v>
      </c>
      <c r="F1206">
        <v>7.8168934736600002E-3</v>
      </c>
    </row>
    <row r="1207" spans="1:6" x14ac:dyDescent="0.2">
      <c r="A1207" t="s">
        <v>30</v>
      </c>
      <c r="B1207" s="1">
        <v>42929</v>
      </c>
      <c r="C1207">
        <v>-9.937486993161443E-4</v>
      </c>
      <c r="D1207">
        <v>0</v>
      </c>
      <c r="E1207">
        <v>-9.9329514297999996E-4</v>
      </c>
      <c r="F1207">
        <v>-9.931800935139999E-4</v>
      </c>
    </row>
    <row r="1208" spans="1:6" x14ac:dyDescent="0.2">
      <c r="A1208" t="s">
        <v>30</v>
      </c>
      <c r="B1208" s="1">
        <v>42930</v>
      </c>
      <c r="C1208">
        <v>3.2210538491916725E-3</v>
      </c>
      <c r="D1208">
        <v>0</v>
      </c>
      <c r="E1208">
        <v>3.2195822679300001E-3</v>
      </c>
      <c r="F1208">
        <v>3.2192089856600001E-3</v>
      </c>
    </row>
    <row r="1209" spans="1:6" x14ac:dyDescent="0.2">
      <c r="A1209" t="s">
        <v>30</v>
      </c>
      <c r="B1209" s="1">
        <v>42933</v>
      </c>
      <c r="C1209">
        <v>-4.2494717290128613E-4</v>
      </c>
      <c r="D1209">
        <v>0</v>
      </c>
      <c r="E1209">
        <v>-4.2475365319099998E-4</v>
      </c>
      <c r="F1209">
        <v>-4.2470456476300002E-4</v>
      </c>
    </row>
    <row r="1210" spans="1:6" x14ac:dyDescent="0.2">
      <c r="A1210" t="s">
        <v>30</v>
      </c>
      <c r="B1210" s="1">
        <v>42934</v>
      </c>
      <c r="C1210">
        <v>-1.7477477446129466E-3</v>
      </c>
      <c r="D1210">
        <v>0</v>
      </c>
      <c r="E1210">
        <v>-1.7469514871400001E-3</v>
      </c>
      <c r="F1210">
        <v>-1.74674950762E-3</v>
      </c>
    </row>
    <row r="1211" spans="1:6" x14ac:dyDescent="0.2">
      <c r="A1211" t="s">
        <v>30</v>
      </c>
      <c r="B1211" s="1">
        <v>42935</v>
      </c>
      <c r="C1211">
        <v>3.7382110668371885E-3</v>
      </c>
      <c r="D1211">
        <v>0</v>
      </c>
      <c r="E1211">
        <v>3.7365049925299999E-3</v>
      </c>
      <c r="F1211">
        <v>3.7360722283400001E-3</v>
      </c>
    </row>
    <row r="1212" spans="1:6" x14ac:dyDescent="0.2">
      <c r="A1212" t="s">
        <v>30</v>
      </c>
      <c r="B1212" s="1">
        <v>42936</v>
      </c>
      <c r="C1212">
        <v>1.6500014064730788E-3</v>
      </c>
      <c r="D1212">
        <v>0</v>
      </c>
      <c r="E1212">
        <v>1.64925116906E-3</v>
      </c>
      <c r="F1212">
        <v>1.6490608628200001E-3</v>
      </c>
    </row>
    <row r="1213" spans="1:6" x14ac:dyDescent="0.2">
      <c r="A1213" t="s">
        <v>30</v>
      </c>
      <c r="B1213" s="1">
        <v>42937</v>
      </c>
      <c r="C1213">
        <v>-6.0714159104951473E-3</v>
      </c>
      <c r="D1213">
        <v>0</v>
      </c>
      <c r="E1213">
        <v>-6.0686598501799999E-3</v>
      </c>
      <c r="F1213">
        <v>-6.0679607435299996E-3</v>
      </c>
    </row>
    <row r="1214" spans="1:6" x14ac:dyDescent="0.2">
      <c r="A1214" t="s">
        <v>30</v>
      </c>
      <c r="B1214" s="1">
        <v>42940</v>
      </c>
      <c r="C1214">
        <v>-5.4929175826907402E-3</v>
      </c>
      <c r="D1214">
        <v>0</v>
      </c>
      <c r="E1214">
        <v>-5.49040890174E-3</v>
      </c>
      <c r="F1214">
        <v>-5.48977254795E-3</v>
      </c>
    </row>
    <row r="1215" spans="1:6" x14ac:dyDescent="0.2">
      <c r="A1215" t="s">
        <v>30</v>
      </c>
      <c r="B1215" s="1">
        <v>42941</v>
      </c>
      <c r="C1215">
        <v>-5.0518750117282039E-2</v>
      </c>
      <c r="D1215">
        <v>0</v>
      </c>
      <c r="E1215">
        <v>-5.0495550224900002E-2</v>
      </c>
      <c r="F1215">
        <v>-5.0489665342299997E-2</v>
      </c>
    </row>
    <row r="1216" spans="1:6" x14ac:dyDescent="0.2">
      <c r="A1216" t="s">
        <v>30</v>
      </c>
      <c r="B1216" s="1">
        <v>42942</v>
      </c>
      <c r="C1216">
        <v>-1.8053163741215818E-3</v>
      </c>
      <c r="D1216">
        <v>0</v>
      </c>
      <c r="E1216">
        <v>-1.80444322245E-3</v>
      </c>
      <c r="F1216">
        <v>-1.8042217456600001E-3</v>
      </c>
    </row>
    <row r="1217" spans="1:6" x14ac:dyDescent="0.2">
      <c r="A1217" t="s">
        <v>30</v>
      </c>
      <c r="B1217" s="1">
        <v>42943</v>
      </c>
      <c r="C1217">
        <v>5.1243140681046856E-3</v>
      </c>
      <c r="D1217">
        <v>0</v>
      </c>
      <c r="E1217">
        <v>5.1218311838399999E-3</v>
      </c>
      <c r="F1217">
        <v>5.1212013956299998E-3</v>
      </c>
    </row>
    <row r="1218" spans="1:6" x14ac:dyDescent="0.2">
      <c r="A1218" t="s">
        <v>30</v>
      </c>
      <c r="B1218" s="1">
        <v>42944</v>
      </c>
      <c r="C1218">
        <v>-1.6494141997635122E-3</v>
      </c>
      <c r="D1218">
        <v>0</v>
      </c>
      <c r="E1218">
        <v>-1.64861908144E-3</v>
      </c>
      <c r="F1218">
        <v>-1.6484173975800001E-3</v>
      </c>
    </row>
    <row r="1219" spans="1:6" x14ac:dyDescent="0.2">
      <c r="A1219" t="s">
        <v>30</v>
      </c>
      <c r="B1219" s="1">
        <v>42947</v>
      </c>
      <c r="C1219">
        <v>7.2593997863531143E-3</v>
      </c>
      <c r="D1219">
        <v>0</v>
      </c>
      <c r="E1219">
        <v>7.2558945337399998E-3</v>
      </c>
      <c r="F1219">
        <v>7.2550054180299996E-3</v>
      </c>
    </row>
    <row r="1220" spans="1:6" x14ac:dyDescent="0.2">
      <c r="A1220" t="s">
        <v>30</v>
      </c>
      <c r="B1220" s="1">
        <v>42948</v>
      </c>
      <c r="C1220">
        <v>9.9905049789591645E-3</v>
      </c>
      <c r="D1220">
        <v>0</v>
      </c>
      <c r="E1220">
        <v>9.9857157430499992E-3</v>
      </c>
      <c r="F1220">
        <v>9.9845009365999993E-3</v>
      </c>
    </row>
    <row r="1221" spans="1:6" x14ac:dyDescent="0.2">
      <c r="A1221" t="s">
        <v>31</v>
      </c>
      <c r="B1221" s="1">
        <v>41166</v>
      </c>
      <c r="C1221">
        <v>-2.5732031943212202E-2</v>
      </c>
      <c r="D1221">
        <v>-2.5725899999999999E-2</v>
      </c>
      <c r="E1221">
        <v>-2.5725899999999999E-2</v>
      </c>
      <c r="F1221">
        <v>-2.5725899999999999E-2</v>
      </c>
    </row>
    <row r="1222" spans="1:6" x14ac:dyDescent="0.2">
      <c r="A1222" t="s">
        <v>31</v>
      </c>
      <c r="B1222" s="1">
        <v>41169</v>
      </c>
      <c r="C1222">
        <v>8.1967213114755057E-3</v>
      </c>
      <c r="D1222">
        <v>8.1947164560799996E-3</v>
      </c>
      <c r="E1222">
        <v>8.1947164560799996E-3</v>
      </c>
      <c r="F1222">
        <v>8.1947164560799996E-3</v>
      </c>
    </row>
    <row r="1223" spans="1:6" x14ac:dyDescent="0.2">
      <c r="A1223" t="s">
        <v>31</v>
      </c>
      <c r="B1223" s="1">
        <v>41170</v>
      </c>
      <c r="C1223">
        <v>2.4089129780186175E-3</v>
      </c>
      <c r="D1223">
        <v>0</v>
      </c>
      <c r="E1223">
        <v>2.40832856541E-3</v>
      </c>
      <c r="F1223">
        <v>2.40832856541E-3</v>
      </c>
    </row>
    <row r="1224" spans="1:6" x14ac:dyDescent="0.2">
      <c r="A1224" t="s">
        <v>31</v>
      </c>
      <c r="B1224" s="1">
        <v>41171</v>
      </c>
      <c r="C1224">
        <v>-4.2054671072394283E-3</v>
      </c>
      <c r="D1224">
        <v>-4.2045979773100003E-3</v>
      </c>
      <c r="E1224">
        <v>-4.2044492941299997E-3</v>
      </c>
      <c r="F1224">
        <v>-4.2044492941299997E-3</v>
      </c>
    </row>
    <row r="1225" spans="1:6" x14ac:dyDescent="0.2">
      <c r="A1225" t="s">
        <v>31</v>
      </c>
      <c r="B1225" s="1">
        <v>41172</v>
      </c>
      <c r="C1225">
        <v>1.3876319758672727E-2</v>
      </c>
      <c r="D1225">
        <v>1.3873439877E-2</v>
      </c>
      <c r="E1225">
        <v>1.38729472124E-2</v>
      </c>
      <c r="F1225">
        <v>1.38729472124E-2</v>
      </c>
    </row>
    <row r="1226" spans="1:6" x14ac:dyDescent="0.2">
      <c r="A1226" t="s">
        <v>31</v>
      </c>
      <c r="B1226" s="1">
        <v>41173</v>
      </c>
      <c r="C1226">
        <v>1.3388872359416925E-2</v>
      </c>
      <c r="D1226">
        <v>1.33861316651E-2</v>
      </c>
      <c r="E1226">
        <v>1.3385662809900001E-2</v>
      </c>
      <c r="F1226">
        <v>1.3385662809900001E-2</v>
      </c>
    </row>
    <row r="1227" spans="1:6" x14ac:dyDescent="0.2">
      <c r="A1227" t="s">
        <v>31</v>
      </c>
      <c r="B1227" s="1">
        <v>41176</v>
      </c>
      <c r="C1227">
        <v>4.4039929536112323E-3</v>
      </c>
      <c r="D1227">
        <v>0</v>
      </c>
      <c r="E1227">
        <v>4.40295118338E-3</v>
      </c>
      <c r="F1227">
        <v>4.40295118338E-3</v>
      </c>
    </row>
    <row r="1228" spans="1:6" x14ac:dyDescent="0.2">
      <c r="A1228" t="s">
        <v>31</v>
      </c>
      <c r="B1228" s="1">
        <v>41177</v>
      </c>
      <c r="C1228">
        <v>-5.8462437883660574E-3</v>
      </c>
      <c r="D1228">
        <v>0</v>
      </c>
      <c r="E1228">
        <v>-5.8448669141399996E-3</v>
      </c>
      <c r="F1228">
        <v>-5.8448669141399996E-3</v>
      </c>
    </row>
    <row r="1229" spans="1:6" x14ac:dyDescent="0.2">
      <c r="A1229" t="s">
        <v>31</v>
      </c>
      <c r="B1229" s="1">
        <v>41178</v>
      </c>
      <c r="C1229">
        <v>4.704498676859856E-3</v>
      </c>
      <c r="D1229">
        <v>0</v>
      </c>
      <c r="E1229">
        <v>4.7033841859199996E-3</v>
      </c>
      <c r="F1229">
        <v>4.7033841859199996E-3</v>
      </c>
    </row>
    <row r="1230" spans="1:6" x14ac:dyDescent="0.2">
      <c r="A1230" t="s">
        <v>31</v>
      </c>
      <c r="B1230" s="1">
        <v>41179</v>
      </c>
      <c r="C1230">
        <v>-7.9016681299386334E-3</v>
      </c>
      <c r="D1230">
        <v>0</v>
      </c>
      <c r="E1230">
        <v>-7.8998049958600002E-3</v>
      </c>
      <c r="F1230">
        <v>-7.8998049958600002E-3</v>
      </c>
    </row>
    <row r="1231" spans="1:6" x14ac:dyDescent="0.2">
      <c r="A1231" t="s">
        <v>31</v>
      </c>
      <c r="B1231" s="1">
        <v>41180</v>
      </c>
      <c r="C1231">
        <v>-1.5044247787610562E-2</v>
      </c>
      <c r="D1231">
        <v>0</v>
      </c>
      <c r="E1231">
        <v>-1.50406722589E-2</v>
      </c>
      <c r="F1231">
        <v>-1.50406722589E-2</v>
      </c>
    </row>
    <row r="1232" spans="1:6" x14ac:dyDescent="0.2">
      <c r="A1232" t="s">
        <v>31</v>
      </c>
      <c r="B1232" s="1">
        <v>41183</v>
      </c>
      <c r="C1232">
        <v>7.487271638215034E-3</v>
      </c>
      <c r="D1232">
        <v>7.4852757238299998E-3</v>
      </c>
      <c r="E1232">
        <v>7.4854649838200001E-3</v>
      </c>
      <c r="F1232">
        <v>7.4854649838200001E-3</v>
      </c>
    </row>
    <row r="1233" spans="1:6" x14ac:dyDescent="0.2">
      <c r="A1233" t="s">
        <v>31</v>
      </c>
      <c r="B1233" s="1">
        <v>41184</v>
      </c>
      <c r="C1233">
        <v>2.6753864447085704E-3</v>
      </c>
      <c r="D1233">
        <v>2.6746785541299999E-3</v>
      </c>
      <c r="E1233">
        <v>2.6747456790499999E-3</v>
      </c>
      <c r="F1233">
        <v>2.6747456790499999E-3</v>
      </c>
    </row>
    <row r="1234" spans="1:6" x14ac:dyDescent="0.2">
      <c r="A1234" t="s">
        <v>31</v>
      </c>
      <c r="B1234" s="1">
        <v>41185</v>
      </c>
      <c r="C1234">
        <v>9.4871034687222158E-3</v>
      </c>
      <c r="D1234">
        <v>9.4845999364099997E-3</v>
      </c>
      <c r="E1234">
        <v>9.4848373311900002E-3</v>
      </c>
      <c r="F1234">
        <v>9.4848373311900002E-3</v>
      </c>
    </row>
    <row r="1235" spans="1:6" x14ac:dyDescent="0.2">
      <c r="A1235" t="s">
        <v>31</v>
      </c>
      <c r="B1235" s="1">
        <v>41186</v>
      </c>
      <c r="C1235">
        <v>-1.4684287812040283E-3</v>
      </c>
      <c r="D1235">
        <v>0</v>
      </c>
      <c r="E1235">
        <v>-1.4680813204799999E-3</v>
      </c>
      <c r="F1235">
        <v>-1.4680813204799999E-3</v>
      </c>
    </row>
    <row r="1236" spans="1:6" x14ac:dyDescent="0.2">
      <c r="A1236" t="s">
        <v>31</v>
      </c>
      <c r="B1236" s="1">
        <v>41187</v>
      </c>
      <c r="C1236">
        <v>0</v>
      </c>
      <c r="D1236">
        <v>0</v>
      </c>
      <c r="E1236">
        <v>0</v>
      </c>
      <c r="F1236">
        <v>0</v>
      </c>
    </row>
    <row r="1237" spans="1:6" x14ac:dyDescent="0.2">
      <c r="A1237" t="s">
        <v>31</v>
      </c>
      <c r="B1237" s="1">
        <v>41191</v>
      </c>
      <c r="C1237">
        <v>-1.4117647058823438E-2</v>
      </c>
      <c r="D1237">
        <v>0</v>
      </c>
      <c r="E1237">
        <v>-1.41143016192E-2</v>
      </c>
      <c r="F1237">
        <v>-1.41143016192E-2</v>
      </c>
    </row>
    <row r="1238" spans="1:6" x14ac:dyDescent="0.2">
      <c r="A1238" t="s">
        <v>31</v>
      </c>
      <c r="B1238" s="1">
        <v>41192</v>
      </c>
      <c r="C1238">
        <v>-5.3699284009546449E-3</v>
      </c>
      <c r="D1238">
        <v>0</v>
      </c>
      <c r="E1238">
        <v>-5.3686376786899999E-3</v>
      </c>
      <c r="F1238">
        <v>-5.3686376786899999E-3</v>
      </c>
    </row>
    <row r="1239" spans="1:6" x14ac:dyDescent="0.2">
      <c r="A1239" t="s">
        <v>31</v>
      </c>
      <c r="B1239" s="1">
        <v>41193</v>
      </c>
      <c r="C1239">
        <v>-1.8896220755848906E-2</v>
      </c>
      <c r="D1239">
        <v>0</v>
      </c>
      <c r="E1239">
        <v>-1.88916543226E-2</v>
      </c>
      <c r="F1239">
        <v>-1.88916543226E-2</v>
      </c>
    </row>
    <row r="1240" spans="1:6" x14ac:dyDescent="0.2">
      <c r="A1240" t="s">
        <v>31</v>
      </c>
      <c r="B1240" s="1">
        <v>41194</v>
      </c>
      <c r="C1240">
        <v>1.2534393151941197E-2</v>
      </c>
      <c r="D1240">
        <v>0</v>
      </c>
      <c r="E1240">
        <v>1.2531305783199999E-2</v>
      </c>
      <c r="F1240">
        <v>1.2531305783199999E-2</v>
      </c>
    </row>
    <row r="1241" spans="1:6" x14ac:dyDescent="0.2">
      <c r="A1241" t="s">
        <v>31</v>
      </c>
      <c r="B1241" s="1">
        <v>41197</v>
      </c>
      <c r="C1241">
        <v>1.5096618357489211E-3</v>
      </c>
      <c r="D1241">
        <v>0</v>
      </c>
      <c r="E1241">
        <v>0</v>
      </c>
      <c r="F1241">
        <v>1.5092945903100001E-3</v>
      </c>
    </row>
    <row r="1242" spans="1:6" x14ac:dyDescent="0.2">
      <c r="A1242" t="s">
        <v>31</v>
      </c>
      <c r="B1242" s="1">
        <v>41198</v>
      </c>
      <c r="C1242">
        <v>2.713295146216349E-3</v>
      </c>
      <c r="D1242">
        <v>0</v>
      </c>
      <c r="E1242">
        <v>0</v>
      </c>
      <c r="F1242">
        <v>2.7126360955800001E-3</v>
      </c>
    </row>
    <row r="1243" spans="1:6" x14ac:dyDescent="0.2">
      <c r="A1243" t="s">
        <v>31</v>
      </c>
      <c r="B1243" s="1">
        <v>41199</v>
      </c>
      <c r="C1243">
        <v>7.2158749248346964E-3</v>
      </c>
      <c r="D1243">
        <v>0</v>
      </c>
      <c r="E1243">
        <v>0</v>
      </c>
      <c r="F1243">
        <v>7.2141269537100003E-3</v>
      </c>
    </row>
    <row r="1244" spans="1:6" x14ac:dyDescent="0.2">
      <c r="A1244" t="s">
        <v>31</v>
      </c>
      <c r="B1244" s="1">
        <v>41200</v>
      </c>
      <c r="C1244">
        <v>-1.2238805970149152E-2</v>
      </c>
      <c r="D1244">
        <v>0</v>
      </c>
      <c r="E1244">
        <v>0</v>
      </c>
      <c r="F1244">
        <v>-1.2235862480599999E-2</v>
      </c>
    </row>
    <row r="1245" spans="1:6" x14ac:dyDescent="0.2">
      <c r="A1245" t="s">
        <v>31</v>
      </c>
      <c r="B1245" s="1">
        <v>41201</v>
      </c>
      <c r="C1245">
        <v>-1.3901480809912384E-2</v>
      </c>
      <c r="D1245">
        <v>0</v>
      </c>
      <c r="E1245">
        <v>0</v>
      </c>
      <c r="F1245">
        <v>-1.3898096023600001E-2</v>
      </c>
    </row>
    <row r="1246" spans="1:6" x14ac:dyDescent="0.2">
      <c r="A1246" t="s">
        <v>31</v>
      </c>
      <c r="B1246" s="1">
        <v>41204</v>
      </c>
      <c r="C1246">
        <v>8.8875268158136421E-3</v>
      </c>
      <c r="D1246">
        <v>8.8853553029700008E-3</v>
      </c>
      <c r="E1246">
        <v>8.8871267124500004E-3</v>
      </c>
      <c r="F1246">
        <v>8.8853323474699999E-3</v>
      </c>
    </row>
    <row r="1247" spans="1:6" x14ac:dyDescent="0.2">
      <c r="A1247" t="s">
        <v>31</v>
      </c>
      <c r="B1247" s="1">
        <v>41205</v>
      </c>
      <c r="C1247">
        <v>-1.7314702308626983E-2</v>
      </c>
      <c r="D1247">
        <v>-1.7310509020699999E-2</v>
      </c>
      <c r="E1247">
        <v>-1.73139296926E-2</v>
      </c>
      <c r="F1247">
        <v>-1.7310464692499999E-2</v>
      </c>
    </row>
    <row r="1248" spans="1:6" x14ac:dyDescent="0.2">
      <c r="A1248" t="s">
        <v>31</v>
      </c>
      <c r="B1248" s="1">
        <v>41206</v>
      </c>
      <c r="C1248">
        <v>-6.8006182380216029E-3</v>
      </c>
      <c r="D1248">
        <v>-6.7989422467799997E-3</v>
      </c>
      <c r="E1248">
        <v>-6.8003094344699999E-3</v>
      </c>
      <c r="F1248">
        <v>-6.7989245295800001E-3</v>
      </c>
    </row>
    <row r="1249" spans="1:6" x14ac:dyDescent="0.2">
      <c r="A1249" t="s">
        <v>31</v>
      </c>
      <c r="B1249" s="1">
        <v>41207</v>
      </c>
      <c r="C1249">
        <v>-9.3370681605979252E-4</v>
      </c>
      <c r="D1249">
        <v>-9.3347513170700003E-4</v>
      </c>
      <c r="E1249">
        <v>-9.3366412785900004E-4</v>
      </c>
      <c r="F1249">
        <v>-9.3347268253399999E-4</v>
      </c>
    </row>
    <row r="1250" spans="1:6" x14ac:dyDescent="0.2">
      <c r="A1250" t="s">
        <v>31</v>
      </c>
      <c r="B1250" s="1">
        <v>41208</v>
      </c>
      <c r="C1250">
        <v>-1.0591900311526474E-2</v>
      </c>
      <c r="D1250">
        <v>-1.05892696459E-2</v>
      </c>
      <c r="E1250">
        <v>-1.05914156072E-2</v>
      </c>
      <c r="F1250">
        <v>-1.05892418367E-2</v>
      </c>
    </row>
    <row r="1251" spans="1:6" x14ac:dyDescent="0.2">
      <c r="A1251" t="s">
        <v>31</v>
      </c>
      <c r="B1251" s="1">
        <v>41211</v>
      </c>
      <c r="C1251">
        <v>0</v>
      </c>
      <c r="D1251">
        <v>0</v>
      </c>
      <c r="E1251">
        <v>0</v>
      </c>
      <c r="F1251">
        <v>0</v>
      </c>
    </row>
    <row r="1252" spans="1:6" x14ac:dyDescent="0.2">
      <c r="A1252" t="s">
        <v>31</v>
      </c>
      <c r="B1252" s="1">
        <v>41212</v>
      </c>
      <c r="C1252">
        <v>0</v>
      </c>
      <c r="D1252">
        <v>0</v>
      </c>
      <c r="E1252">
        <v>0</v>
      </c>
      <c r="F1252">
        <v>0</v>
      </c>
    </row>
    <row r="1253" spans="1:6" x14ac:dyDescent="0.2">
      <c r="A1253" t="s">
        <v>31</v>
      </c>
      <c r="B1253" s="1">
        <v>41213</v>
      </c>
      <c r="C1253">
        <v>1.2594458438286884E-3</v>
      </c>
      <c r="D1253">
        <v>1.2591296927600001E-3</v>
      </c>
      <c r="E1253">
        <v>1.2593875923700001E-3</v>
      </c>
      <c r="F1253">
        <v>1.25912635069E-3</v>
      </c>
    </row>
    <row r="1254" spans="1:6" x14ac:dyDescent="0.2">
      <c r="A1254" t="s">
        <v>31</v>
      </c>
      <c r="B1254" s="1">
        <v>41214</v>
      </c>
      <c r="C1254">
        <v>5.3459119496854762E-3</v>
      </c>
      <c r="D1254">
        <v>5.3445716853400002E-3</v>
      </c>
      <c r="E1254">
        <v>5.3456650033900004E-3</v>
      </c>
      <c r="F1254">
        <v>5.3445575172299999E-3</v>
      </c>
    </row>
    <row r="1255" spans="1:6" x14ac:dyDescent="0.2">
      <c r="A1255" t="s">
        <v>31</v>
      </c>
      <c r="B1255" s="1">
        <v>41215</v>
      </c>
      <c r="C1255">
        <v>-8.4454175789802806E-3</v>
      </c>
      <c r="D1255">
        <v>0</v>
      </c>
      <c r="E1255">
        <v>-8.4450295301000001E-3</v>
      </c>
      <c r="F1255">
        <v>-8.4432892353499996E-3</v>
      </c>
    </row>
    <row r="1256" spans="1:6" x14ac:dyDescent="0.2">
      <c r="A1256" t="s">
        <v>31</v>
      </c>
      <c r="B1256" s="1">
        <v>41218</v>
      </c>
      <c r="C1256">
        <v>5.6782334384857958E-3</v>
      </c>
      <c r="D1256">
        <v>5.6772754814100003E-3</v>
      </c>
      <c r="E1256">
        <v>5.6779703137000001E-3</v>
      </c>
      <c r="F1256">
        <v>5.6767902724299997E-3</v>
      </c>
    </row>
    <row r="1257" spans="1:6" x14ac:dyDescent="0.2">
      <c r="A1257" t="s">
        <v>31</v>
      </c>
      <c r="B1257" s="1">
        <v>41219</v>
      </c>
      <c r="C1257">
        <v>1.8820577164367087E-3</v>
      </c>
      <c r="D1257">
        <v>1.8817419927900001E-3</v>
      </c>
      <c r="E1257">
        <v>1.8819709957900001E-3</v>
      </c>
      <c r="F1257">
        <v>1.8815820773099999E-3</v>
      </c>
    </row>
    <row r="1258" spans="1:6" x14ac:dyDescent="0.2">
      <c r="A1258" t="s">
        <v>31</v>
      </c>
      <c r="B1258" s="1">
        <v>41220</v>
      </c>
      <c r="C1258">
        <v>-1.6906700062617491E-2</v>
      </c>
      <c r="D1258">
        <v>0</v>
      </c>
      <c r="E1258">
        <v>0</v>
      </c>
      <c r="F1258">
        <v>-1.6902435376299998E-2</v>
      </c>
    </row>
    <row r="1259" spans="1:6" x14ac:dyDescent="0.2">
      <c r="A1259" t="s">
        <v>31</v>
      </c>
      <c r="B1259" s="1">
        <v>41221</v>
      </c>
      <c r="C1259">
        <v>-3.8216560509553329E-3</v>
      </c>
      <c r="D1259">
        <v>-3.8216515180399999E-3</v>
      </c>
      <c r="E1259">
        <v>-3.8206959369099999E-3</v>
      </c>
      <c r="F1259">
        <v>-3.8206754705299999E-3</v>
      </c>
    </row>
    <row r="1260" spans="1:6" x14ac:dyDescent="0.2">
      <c r="A1260" t="s">
        <v>31</v>
      </c>
      <c r="B1260" s="1">
        <v>41222</v>
      </c>
      <c r="C1260">
        <v>6.3938618925830975E-3</v>
      </c>
      <c r="D1260">
        <v>6.39385427966E-3</v>
      </c>
      <c r="E1260">
        <v>6.3922494028300003E-3</v>
      </c>
      <c r="F1260">
        <v>6.3922150300500004E-3</v>
      </c>
    </row>
    <row r="1261" spans="1:6" x14ac:dyDescent="0.2">
      <c r="A1261" t="s">
        <v>31</v>
      </c>
      <c r="B1261" s="1">
        <v>41226</v>
      </c>
      <c r="C1261">
        <v>-9.5298602287166682E-3</v>
      </c>
      <c r="D1261">
        <v>-9.52984895396E-3</v>
      </c>
      <c r="E1261">
        <v>-9.5274721262399997E-3</v>
      </c>
      <c r="F1261">
        <v>-9.5274212199500004E-3</v>
      </c>
    </row>
    <row r="1262" spans="1:6" x14ac:dyDescent="0.2">
      <c r="A1262" t="s">
        <v>31</v>
      </c>
      <c r="B1262" s="1">
        <v>41227</v>
      </c>
      <c r="C1262">
        <v>-1.2508017960230936E-2</v>
      </c>
      <c r="D1262">
        <v>0</v>
      </c>
      <c r="E1262">
        <v>-1.25048534064E-2</v>
      </c>
      <c r="F1262">
        <v>-1.2504785948899999E-2</v>
      </c>
    </row>
    <row r="1263" spans="1:6" x14ac:dyDescent="0.2">
      <c r="A1263" t="s">
        <v>31</v>
      </c>
      <c r="B1263" s="1">
        <v>41228</v>
      </c>
      <c r="C1263">
        <v>-9.7434231893472143E-3</v>
      </c>
      <c r="D1263">
        <v>0</v>
      </c>
      <c r="E1263">
        <v>-9.7409268674299998E-3</v>
      </c>
      <c r="F1263">
        <v>-9.7408736545800002E-3</v>
      </c>
    </row>
    <row r="1264" spans="1:6" x14ac:dyDescent="0.2">
      <c r="A1264" t="s">
        <v>31</v>
      </c>
      <c r="B1264" s="1">
        <v>41229</v>
      </c>
      <c r="C1264">
        <v>2.4598228927517219E-2</v>
      </c>
      <c r="D1264">
        <v>0</v>
      </c>
      <c r="E1264">
        <v>2.45918647244E-2</v>
      </c>
      <c r="F1264">
        <v>2.4591729062199998E-2</v>
      </c>
    </row>
    <row r="1265" spans="1:6" x14ac:dyDescent="0.2">
      <c r="A1265" t="s">
        <v>31</v>
      </c>
      <c r="B1265" s="1">
        <v>41232</v>
      </c>
      <c r="C1265">
        <v>4.2253521126760687E-2</v>
      </c>
      <c r="D1265">
        <v>0</v>
      </c>
      <c r="E1265">
        <v>0</v>
      </c>
      <c r="F1265">
        <v>4.2242623985500001E-2</v>
      </c>
    </row>
    <row r="1266" spans="1:6" x14ac:dyDescent="0.2">
      <c r="A1266" t="s">
        <v>31</v>
      </c>
      <c r="B1266" s="1">
        <v>41233</v>
      </c>
      <c r="C1266">
        <v>8.9066339066338797E-3</v>
      </c>
      <c r="D1266">
        <v>0</v>
      </c>
      <c r="E1266">
        <v>0</v>
      </c>
      <c r="F1266">
        <v>8.9044299936400003E-3</v>
      </c>
    </row>
    <row r="1267" spans="1:6" x14ac:dyDescent="0.2">
      <c r="A1267" t="s">
        <v>31</v>
      </c>
      <c r="B1267" s="1">
        <v>41234</v>
      </c>
      <c r="C1267">
        <v>3.0441400304407945E-4</v>
      </c>
      <c r="D1267">
        <v>0</v>
      </c>
      <c r="E1267">
        <v>0</v>
      </c>
      <c r="F1267">
        <v>3.0433934176299999E-4</v>
      </c>
    </row>
    <row r="1268" spans="1:6" x14ac:dyDescent="0.2">
      <c r="A1268" t="s">
        <v>31</v>
      </c>
      <c r="B1268" s="1">
        <v>41236</v>
      </c>
      <c r="C1268">
        <v>1.886792452830181E-2</v>
      </c>
      <c r="D1268">
        <v>0</v>
      </c>
      <c r="E1268">
        <v>0</v>
      </c>
      <c r="F1268">
        <v>1.8863298345500001E-2</v>
      </c>
    </row>
    <row r="1269" spans="1:6" x14ac:dyDescent="0.2">
      <c r="A1269" t="s">
        <v>31</v>
      </c>
      <c r="B1269" s="1">
        <v>41239</v>
      </c>
      <c r="C1269">
        <v>-8.0645161290321399E-3</v>
      </c>
      <c r="D1269">
        <v>0</v>
      </c>
      <c r="E1269">
        <v>0</v>
      </c>
      <c r="F1269">
        <v>-8.0625754171799995E-3</v>
      </c>
    </row>
    <row r="1270" spans="1:6" x14ac:dyDescent="0.2">
      <c r="A1270" t="s">
        <v>31</v>
      </c>
      <c r="B1270" s="1">
        <v>41240</v>
      </c>
      <c r="C1270">
        <v>-1.8066847335140703E-3</v>
      </c>
      <c r="D1270">
        <v>0</v>
      </c>
      <c r="E1270">
        <v>0</v>
      </c>
      <c r="F1270">
        <v>-1.8062464240600001E-3</v>
      </c>
    </row>
    <row r="1271" spans="1:6" x14ac:dyDescent="0.2">
      <c r="A1271" t="s">
        <v>31</v>
      </c>
      <c r="B1271" s="1">
        <v>41241</v>
      </c>
      <c r="C1271">
        <v>7.8431372549019017E-3</v>
      </c>
      <c r="D1271">
        <v>0</v>
      </c>
      <c r="E1271">
        <v>0</v>
      </c>
      <c r="F1271">
        <v>7.8412310330900001E-3</v>
      </c>
    </row>
    <row r="1272" spans="1:6" x14ac:dyDescent="0.2">
      <c r="A1272" t="s">
        <v>31</v>
      </c>
      <c r="B1272" s="1">
        <v>41242</v>
      </c>
      <c r="C1272">
        <v>4.7889853337325268E-3</v>
      </c>
      <c r="D1272">
        <v>0</v>
      </c>
      <c r="E1272">
        <v>0</v>
      </c>
      <c r="F1272">
        <v>4.7878304586700003E-3</v>
      </c>
    </row>
    <row r="1273" spans="1:6" x14ac:dyDescent="0.2">
      <c r="A1273" t="s">
        <v>31</v>
      </c>
      <c r="B1273" s="1">
        <v>41243</v>
      </c>
      <c r="C1273">
        <v>7.1492403932082805E-3</v>
      </c>
      <c r="D1273">
        <v>0</v>
      </c>
      <c r="E1273">
        <v>0</v>
      </c>
      <c r="F1273">
        <v>7.14752455224E-3</v>
      </c>
    </row>
    <row r="1274" spans="1:6" x14ac:dyDescent="0.2">
      <c r="A1274" t="s">
        <v>31</v>
      </c>
      <c r="B1274" s="1">
        <v>41246</v>
      </c>
      <c r="C1274">
        <v>-4.4365572315884557E-3</v>
      </c>
      <c r="D1274">
        <v>0</v>
      </c>
      <c r="E1274">
        <v>0</v>
      </c>
      <c r="F1274">
        <v>-4.4355000000000002E-3</v>
      </c>
    </row>
    <row r="1275" spans="1:6" x14ac:dyDescent="0.2">
      <c r="A1275" t="s">
        <v>31</v>
      </c>
      <c r="B1275" s="1">
        <v>41247</v>
      </c>
      <c r="C1275">
        <v>-5.0505050505048905E-3</v>
      </c>
      <c r="D1275">
        <v>0</v>
      </c>
      <c r="E1275">
        <v>0</v>
      </c>
      <c r="F1275">
        <v>-5.0492961530899999E-3</v>
      </c>
    </row>
    <row r="1276" spans="1:6" x14ac:dyDescent="0.2">
      <c r="A1276" t="s">
        <v>31</v>
      </c>
      <c r="B1276" s="1">
        <v>41248</v>
      </c>
      <c r="C1276">
        <v>-5.6733353239774506E-3</v>
      </c>
      <c r="D1276">
        <v>0</v>
      </c>
      <c r="E1276">
        <v>0</v>
      </c>
      <c r="F1276">
        <v>-5.6719704532199999E-3</v>
      </c>
    </row>
    <row r="1277" spans="1:6" x14ac:dyDescent="0.2">
      <c r="A1277" t="s">
        <v>31</v>
      </c>
      <c r="B1277" s="1">
        <v>41249</v>
      </c>
      <c r="C1277">
        <v>-3.6036036036035269E-3</v>
      </c>
      <c r="D1277">
        <v>0</v>
      </c>
      <c r="E1277">
        <v>0</v>
      </c>
      <c r="F1277">
        <v>-3.6027317161900002E-3</v>
      </c>
    </row>
    <row r="1278" spans="1:6" x14ac:dyDescent="0.2">
      <c r="A1278" t="s">
        <v>31</v>
      </c>
      <c r="B1278" s="1">
        <v>41250</v>
      </c>
      <c r="C1278">
        <v>8.7402049427365621E-3</v>
      </c>
      <c r="D1278">
        <v>0</v>
      </c>
      <c r="E1278">
        <v>0</v>
      </c>
      <c r="F1278">
        <v>8.7380826148399995E-3</v>
      </c>
    </row>
    <row r="1279" spans="1:6" x14ac:dyDescent="0.2">
      <c r="A1279" t="s">
        <v>31</v>
      </c>
      <c r="B1279" s="1">
        <v>41253</v>
      </c>
      <c r="C1279">
        <v>-1.4938751120405485E-3</v>
      </c>
      <c r="D1279">
        <v>0</v>
      </c>
      <c r="E1279">
        <v>0</v>
      </c>
      <c r="F1279">
        <v>-1.4935155062E-3</v>
      </c>
    </row>
    <row r="1280" spans="1:6" x14ac:dyDescent="0.2">
      <c r="A1280" t="s">
        <v>31</v>
      </c>
      <c r="B1280" s="1">
        <v>41254</v>
      </c>
      <c r="C1280">
        <v>-1.3764213046080217E-2</v>
      </c>
      <c r="D1280">
        <v>-1.3763999311999999E-2</v>
      </c>
      <c r="E1280">
        <v>-1.3761452984E-2</v>
      </c>
      <c r="F1280">
        <v>-1.37608947667E-2</v>
      </c>
    </row>
    <row r="1281" spans="1:6" x14ac:dyDescent="0.2">
      <c r="A1281" t="s">
        <v>31</v>
      </c>
      <c r="B1281" s="1">
        <v>41255</v>
      </c>
      <c r="C1281">
        <v>8.7985436893203619E-3</v>
      </c>
      <c r="D1281">
        <v>8.7984051566000008E-3</v>
      </c>
      <c r="E1281">
        <v>8.7967547472300005E-3</v>
      </c>
      <c r="F1281">
        <v>8.7963929383099992E-3</v>
      </c>
    </row>
    <row r="1282" spans="1:6" x14ac:dyDescent="0.2">
      <c r="A1282" t="s">
        <v>31</v>
      </c>
      <c r="B1282" s="1">
        <v>41256</v>
      </c>
      <c r="C1282">
        <v>3.0075187969918831E-4</v>
      </c>
      <c r="D1282">
        <v>3.00747185673E-4</v>
      </c>
      <c r="E1282">
        <v>3.0069126329599998E-4</v>
      </c>
      <c r="F1282">
        <v>3.0067900375899999E-4</v>
      </c>
    </row>
    <row r="1283" spans="1:6" x14ac:dyDescent="0.2">
      <c r="A1283" t="s">
        <v>31</v>
      </c>
      <c r="B1283" s="1">
        <v>41257</v>
      </c>
      <c r="C1283">
        <v>-3.0066145520144748E-3</v>
      </c>
      <c r="D1283">
        <v>-3.0065676399700001E-3</v>
      </c>
      <c r="E1283">
        <v>-3.0060087523899998E-3</v>
      </c>
      <c r="F1283">
        <v>-3.0058862307099999E-3</v>
      </c>
    </row>
    <row r="1284" spans="1:6" x14ac:dyDescent="0.2">
      <c r="A1284" t="s">
        <v>31</v>
      </c>
      <c r="B1284" s="1">
        <v>41260</v>
      </c>
      <c r="C1284">
        <v>-5.1266586248490537E-3</v>
      </c>
      <c r="D1284">
        <v>-5.1265783926499999E-3</v>
      </c>
      <c r="E1284">
        <v>-5.1256225453000003E-3</v>
      </c>
      <c r="F1284">
        <v>-5.1254130005800001E-3</v>
      </c>
    </row>
    <row r="1285" spans="1:6" x14ac:dyDescent="0.2">
      <c r="A1285" t="s">
        <v>31</v>
      </c>
      <c r="B1285" s="1">
        <v>41261</v>
      </c>
      <c r="C1285">
        <v>-1.2124886329190621E-2</v>
      </c>
      <c r="D1285">
        <v>-1.2124695596899999E-2</v>
      </c>
      <c r="E1285">
        <v>-1.2122423308100001E-2</v>
      </c>
      <c r="F1285">
        <v>-1.2121925168299999E-2</v>
      </c>
    </row>
    <row r="1286" spans="1:6" x14ac:dyDescent="0.2">
      <c r="A1286" t="s">
        <v>31</v>
      </c>
      <c r="B1286" s="1">
        <v>41262</v>
      </c>
      <c r="C1286">
        <v>-6.1368517950292365E-3</v>
      </c>
      <c r="D1286">
        <v>0</v>
      </c>
      <c r="E1286">
        <v>-6.1355898717200003E-3</v>
      </c>
      <c r="F1286">
        <v>-6.1353346516899998E-3</v>
      </c>
    </row>
    <row r="1287" spans="1:6" x14ac:dyDescent="0.2">
      <c r="A1287" t="s">
        <v>31</v>
      </c>
      <c r="B1287" s="1">
        <v>41263</v>
      </c>
      <c r="C1287">
        <v>8.3359061438714431E-3</v>
      </c>
      <c r="D1287">
        <v>8.33422649032E-3</v>
      </c>
      <c r="E1287">
        <v>8.3341814460899995E-3</v>
      </c>
      <c r="F1287">
        <v>8.3338326319099994E-3</v>
      </c>
    </row>
    <row r="1288" spans="1:6" x14ac:dyDescent="0.2">
      <c r="A1288" t="s">
        <v>31</v>
      </c>
      <c r="B1288" s="1">
        <v>41264</v>
      </c>
      <c r="C1288">
        <v>-2.48009797917941E-2</v>
      </c>
      <c r="D1288">
        <v>0</v>
      </c>
      <c r="E1288">
        <v>0</v>
      </c>
      <c r="F1288">
        <v>-2.47948616685E-2</v>
      </c>
    </row>
    <row r="1289" spans="1:6" x14ac:dyDescent="0.2">
      <c r="A1289" t="s">
        <v>31</v>
      </c>
      <c r="B1289" s="1">
        <v>41267</v>
      </c>
      <c r="C1289">
        <v>-5.9654631083202909E-3</v>
      </c>
      <c r="D1289">
        <v>-5.9644527967100004E-3</v>
      </c>
      <c r="E1289">
        <v>-5.9650907098599999E-3</v>
      </c>
      <c r="F1289">
        <v>-5.9639540793699998E-3</v>
      </c>
    </row>
    <row r="1290" spans="1:6" x14ac:dyDescent="0.2">
      <c r="A1290" t="s">
        <v>31</v>
      </c>
      <c r="B1290" s="1">
        <v>41269</v>
      </c>
      <c r="C1290">
        <v>-1.0739102969046111E-2</v>
      </c>
      <c r="D1290">
        <v>-1.0737273280100001E-2</v>
      </c>
      <c r="E1290">
        <v>-1.07384285496E-2</v>
      </c>
      <c r="F1290">
        <v>-1.07363700971E-2</v>
      </c>
    </row>
    <row r="1291" spans="1:6" x14ac:dyDescent="0.2">
      <c r="A1291" t="s">
        <v>31</v>
      </c>
      <c r="B1291" s="1">
        <v>41270</v>
      </c>
      <c r="C1291">
        <v>2.5542784163473274E-3</v>
      </c>
      <c r="D1291">
        <v>2.5538385042999999E-3</v>
      </c>
      <c r="E1291">
        <v>2.55411626552E-3</v>
      </c>
      <c r="F1291">
        <v>2.55362135266E-3</v>
      </c>
    </row>
    <row r="1292" spans="1:6" x14ac:dyDescent="0.2">
      <c r="A1292" t="s">
        <v>31</v>
      </c>
      <c r="B1292" s="1">
        <v>41271</v>
      </c>
      <c r="C1292">
        <v>-9.8726114649681125E-3</v>
      </c>
      <c r="D1292">
        <v>-9.8709154801500006E-3</v>
      </c>
      <c r="E1292">
        <v>-9.87198632803E-3</v>
      </c>
      <c r="F1292">
        <v>-9.8700782988700008E-3</v>
      </c>
    </row>
    <row r="1293" spans="1:6" x14ac:dyDescent="0.2">
      <c r="A1293" t="s">
        <v>31</v>
      </c>
      <c r="B1293" s="1">
        <v>41274</v>
      </c>
      <c r="C1293">
        <v>1.125763911225479E-2</v>
      </c>
      <c r="D1293">
        <v>1.12556859181E-2</v>
      </c>
      <c r="E1293">
        <v>1.12569191676E-2</v>
      </c>
      <c r="F1293">
        <v>1.12547217742E-2</v>
      </c>
    </row>
    <row r="1294" spans="1:6" x14ac:dyDescent="0.2">
      <c r="A1294" t="s">
        <v>31</v>
      </c>
      <c r="B1294" s="1">
        <v>41276</v>
      </c>
      <c r="C1294">
        <v>3.4987277353689498E-2</v>
      </c>
      <c r="D1294">
        <v>0</v>
      </c>
      <c r="E1294">
        <v>0</v>
      </c>
      <c r="F1294">
        <v>3.4978311554200003E-2</v>
      </c>
    </row>
    <row r="1295" spans="1:6" x14ac:dyDescent="0.2">
      <c r="A1295" t="s">
        <v>31</v>
      </c>
      <c r="B1295" s="1">
        <v>41277</v>
      </c>
      <c r="C1295">
        <v>6.1462814996936471E-4</v>
      </c>
      <c r="D1295">
        <v>0</v>
      </c>
      <c r="E1295">
        <v>0</v>
      </c>
      <c r="F1295">
        <v>6.1447596909600002E-4</v>
      </c>
    </row>
    <row r="1296" spans="1:6" x14ac:dyDescent="0.2">
      <c r="A1296" t="s">
        <v>31</v>
      </c>
      <c r="B1296" s="1">
        <v>41278</v>
      </c>
      <c r="C1296">
        <v>-6.1425061425071019E-4</v>
      </c>
      <c r="D1296">
        <v>0</v>
      </c>
      <c r="E1296">
        <v>0</v>
      </c>
      <c r="F1296">
        <v>-6.1409862025099996E-4</v>
      </c>
    </row>
    <row r="1297" spans="1:6" x14ac:dyDescent="0.2">
      <c r="A1297" t="s">
        <v>31</v>
      </c>
      <c r="B1297" s="1">
        <v>41281</v>
      </c>
      <c r="C1297">
        <v>-2.4585125998770221E-3</v>
      </c>
      <c r="D1297">
        <v>0</v>
      </c>
      <c r="E1297">
        <v>0</v>
      </c>
      <c r="F1297">
        <v>-2.4579038763799998E-3</v>
      </c>
    </row>
    <row r="1298" spans="1:6" x14ac:dyDescent="0.2">
      <c r="A1298" t="s">
        <v>31</v>
      </c>
      <c r="B1298" s="1">
        <v>41282</v>
      </c>
      <c r="C1298">
        <v>-9.8582871226124552E-3</v>
      </c>
      <c r="D1298">
        <v>0</v>
      </c>
      <c r="E1298">
        <v>0</v>
      </c>
      <c r="F1298">
        <v>-9.8558402134000002E-3</v>
      </c>
    </row>
    <row r="1299" spans="1:6" x14ac:dyDescent="0.2">
      <c r="A1299" t="s">
        <v>31</v>
      </c>
      <c r="B1299" s="1">
        <v>41283</v>
      </c>
      <c r="C1299">
        <v>-7.4673304293715612E-3</v>
      </c>
      <c r="D1299">
        <v>0</v>
      </c>
      <c r="E1299">
        <v>0</v>
      </c>
      <c r="F1299">
        <v>-7.4654585264100001E-3</v>
      </c>
    </row>
    <row r="1300" spans="1:6" x14ac:dyDescent="0.2">
      <c r="A1300" t="s">
        <v>31</v>
      </c>
      <c r="B1300" s="1">
        <v>41284</v>
      </c>
      <c r="C1300">
        <v>2.5078369905956247E-2</v>
      </c>
      <c r="D1300">
        <v>2.5071742327100001E-2</v>
      </c>
      <c r="E1300">
        <v>2.5069895154600001E-2</v>
      </c>
      <c r="F1300">
        <v>2.5072035999599999E-2</v>
      </c>
    </row>
    <row r="1301" spans="1:6" x14ac:dyDescent="0.2">
      <c r="A1301" t="s">
        <v>31</v>
      </c>
      <c r="B1301" s="1">
        <v>41285</v>
      </c>
      <c r="C1301">
        <v>7.0336391437307907E-3</v>
      </c>
      <c r="D1301">
        <v>7.0318257946399999E-3</v>
      </c>
      <c r="E1301">
        <v>7.0313203919099999E-3</v>
      </c>
      <c r="F1301">
        <v>7.0319061458499997E-3</v>
      </c>
    </row>
    <row r="1302" spans="1:6" x14ac:dyDescent="0.2">
      <c r="A1302" t="s">
        <v>31</v>
      </c>
      <c r="B1302" s="1">
        <v>41288</v>
      </c>
      <c r="C1302">
        <v>1.8220467658670596E-3</v>
      </c>
      <c r="D1302">
        <v>1.8215803023700001E-3</v>
      </c>
      <c r="E1302">
        <v>1.82145029295E-3</v>
      </c>
      <c r="F1302">
        <v>1.82160097185E-3</v>
      </c>
    </row>
    <row r="1303" spans="1:6" x14ac:dyDescent="0.2">
      <c r="A1303" t="s">
        <v>31</v>
      </c>
      <c r="B1303" s="1">
        <v>41289</v>
      </c>
      <c r="C1303">
        <v>-6.3655653228251244E-3</v>
      </c>
      <c r="D1303">
        <v>-6.36393863305E-3</v>
      </c>
      <c r="E1303">
        <v>-6.3634852532600001E-3</v>
      </c>
      <c r="F1303">
        <v>-6.36401071337E-3</v>
      </c>
    </row>
    <row r="1304" spans="1:6" x14ac:dyDescent="0.2">
      <c r="A1304" t="s">
        <v>31</v>
      </c>
      <c r="B1304" s="1">
        <v>41290</v>
      </c>
      <c r="C1304">
        <v>0</v>
      </c>
      <c r="D1304">
        <v>0</v>
      </c>
      <c r="E1304">
        <v>0</v>
      </c>
      <c r="F1304">
        <v>0</v>
      </c>
    </row>
    <row r="1305" spans="1:6" x14ac:dyDescent="0.2">
      <c r="A1305" t="s">
        <v>31</v>
      </c>
      <c r="B1305" s="1">
        <v>41291</v>
      </c>
      <c r="C1305">
        <v>6.4063453325198553E-3</v>
      </c>
      <c r="D1305">
        <v>6.4046977364099998E-3</v>
      </c>
      <c r="E1305">
        <v>6.4042385307099998E-3</v>
      </c>
      <c r="F1305">
        <v>6.4047707429999998E-3</v>
      </c>
    </row>
    <row r="1306" spans="1:6" x14ac:dyDescent="0.2">
      <c r="A1306" t="s">
        <v>31</v>
      </c>
      <c r="B1306" s="1">
        <v>41292</v>
      </c>
      <c r="C1306">
        <v>8.4874204304334986E-3</v>
      </c>
      <c r="D1306">
        <v>8.4852515107399999E-3</v>
      </c>
      <c r="E1306">
        <v>8.4846470043499992E-3</v>
      </c>
      <c r="F1306">
        <v>8.4853476178299997E-3</v>
      </c>
    </row>
    <row r="1307" spans="1:6" x14ac:dyDescent="0.2">
      <c r="A1307" t="s">
        <v>31</v>
      </c>
      <c r="B1307" s="1">
        <v>41296</v>
      </c>
      <c r="C1307">
        <v>-3.6068530207395413E-3</v>
      </c>
      <c r="D1307">
        <v>0</v>
      </c>
      <c r="E1307">
        <v>0</v>
      </c>
      <c r="F1307">
        <v>-3.6059795604300002E-3</v>
      </c>
    </row>
    <row r="1308" spans="1:6" x14ac:dyDescent="0.2">
      <c r="A1308" t="s">
        <v>31</v>
      </c>
      <c r="B1308" s="1">
        <v>41297</v>
      </c>
      <c r="C1308">
        <v>-4.2232277526395344E-3</v>
      </c>
      <c r="D1308">
        <v>0</v>
      </c>
      <c r="E1308">
        <v>0</v>
      </c>
      <c r="F1308">
        <v>-4.2222013255100001E-3</v>
      </c>
    </row>
    <row r="1309" spans="1:6" x14ac:dyDescent="0.2">
      <c r="A1309" t="s">
        <v>31</v>
      </c>
      <c r="B1309" s="1">
        <v>41298</v>
      </c>
      <c r="C1309">
        <v>1.2117540139351669E-2</v>
      </c>
      <c r="D1309">
        <v>1.2114193183400001E-2</v>
      </c>
      <c r="E1309">
        <v>0</v>
      </c>
      <c r="F1309">
        <v>1.21145825652E-2</v>
      </c>
    </row>
    <row r="1310" spans="1:6" x14ac:dyDescent="0.2">
      <c r="A1310" t="s">
        <v>31</v>
      </c>
      <c r="B1310" s="1">
        <v>41299</v>
      </c>
      <c r="C1310">
        <v>1.1972463334332911E-3</v>
      </c>
      <c r="D1310">
        <v>0</v>
      </c>
      <c r="E1310">
        <v>0</v>
      </c>
      <c r="F1310">
        <v>1.19695761467E-3</v>
      </c>
    </row>
    <row r="1311" spans="1:6" x14ac:dyDescent="0.2">
      <c r="A1311" t="s">
        <v>31</v>
      </c>
      <c r="B1311" s="1">
        <v>41302</v>
      </c>
      <c r="C1311">
        <v>7.4738415545590429E-3</v>
      </c>
      <c r="D1311">
        <v>0</v>
      </c>
      <c r="E1311">
        <v>0</v>
      </c>
      <c r="F1311">
        <v>7.4720413748399998E-3</v>
      </c>
    </row>
    <row r="1312" spans="1:6" x14ac:dyDescent="0.2">
      <c r="A1312" t="s">
        <v>31</v>
      </c>
      <c r="B1312" s="1">
        <v>41303</v>
      </c>
      <c r="C1312">
        <v>0</v>
      </c>
      <c r="D1312">
        <v>0</v>
      </c>
      <c r="E1312">
        <v>0</v>
      </c>
      <c r="F1312">
        <v>0</v>
      </c>
    </row>
    <row r="1313" spans="1:6" x14ac:dyDescent="0.2">
      <c r="A1313" t="s">
        <v>31</v>
      </c>
      <c r="B1313" s="1">
        <v>41304</v>
      </c>
      <c r="C1313">
        <v>0</v>
      </c>
      <c r="D1313">
        <v>0</v>
      </c>
      <c r="E1313">
        <v>0</v>
      </c>
      <c r="F1313">
        <v>0</v>
      </c>
    </row>
    <row r="1314" spans="1:6" x14ac:dyDescent="0.2">
      <c r="A1314" t="s">
        <v>31</v>
      </c>
      <c r="B1314" s="1">
        <v>41305</v>
      </c>
      <c r="C1314">
        <v>-5.9347181008911345E-4</v>
      </c>
      <c r="D1314">
        <v>-5.9340786813400002E-4</v>
      </c>
      <c r="E1314">
        <v>0</v>
      </c>
      <c r="F1314">
        <v>-5.9332992424499995E-4</v>
      </c>
    </row>
    <row r="1315" spans="1:6" x14ac:dyDescent="0.2">
      <c r="A1315" t="s">
        <v>31</v>
      </c>
      <c r="B1315" s="1">
        <v>41306</v>
      </c>
      <c r="C1315">
        <v>1.5439429928741186E-2</v>
      </c>
      <c r="D1315">
        <v>1.5437765463E-2</v>
      </c>
      <c r="E1315">
        <v>1.5435012770100001E-2</v>
      </c>
      <c r="F1315">
        <v>1.54357365147E-2</v>
      </c>
    </row>
    <row r="1316" spans="1:6" x14ac:dyDescent="0.2">
      <c r="A1316" t="s">
        <v>31</v>
      </c>
      <c r="B1316" s="1">
        <v>41309</v>
      </c>
      <c r="C1316">
        <v>-9.0643274853801827E-3</v>
      </c>
      <c r="D1316">
        <v>0</v>
      </c>
      <c r="E1316">
        <v>-9.0617736365500006E-3</v>
      </c>
      <c r="F1316">
        <v>-9.0621920822500004E-3</v>
      </c>
    </row>
    <row r="1317" spans="1:6" x14ac:dyDescent="0.2">
      <c r="A1317" t="s">
        <v>31</v>
      </c>
      <c r="B1317" s="1">
        <v>41310</v>
      </c>
      <c r="C1317">
        <v>8.5570964886396914E-3</v>
      </c>
      <c r="D1317">
        <v>8.5563665894500002E-3</v>
      </c>
      <c r="E1317">
        <v>8.5546635035599998E-3</v>
      </c>
      <c r="F1317">
        <v>8.5550621449899996E-3</v>
      </c>
    </row>
    <row r="1318" spans="1:6" x14ac:dyDescent="0.2">
      <c r="A1318" t="s">
        <v>31</v>
      </c>
      <c r="B1318" s="1">
        <v>41311</v>
      </c>
      <c r="C1318">
        <v>-1.755412521942723E-3</v>
      </c>
      <c r="D1318">
        <v>0</v>
      </c>
      <c r="E1318">
        <v>0</v>
      </c>
      <c r="F1318">
        <v>-1.7549987343500001E-3</v>
      </c>
    </row>
    <row r="1319" spans="1:6" x14ac:dyDescent="0.2">
      <c r="A1319" t="s">
        <v>31</v>
      </c>
      <c r="B1319" s="1">
        <v>41312</v>
      </c>
      <c r="C1319">
        <v>1.4361078546307211E-2</v>
      </c>
      <c r="D1319">
        <v>0</v>
      </c>
      <c r="E1319">
        <v>0</v>
      </c>
      <c r="F1319">
        <v>1.4357687387000001E-2</v>
      </c>
    </row>
    <row r="1320" spans="1:6" x14ac:dyDescent="0.2">
      <c r="A1320" t="s">
        <v>31</v>
      </c>
      <c r="B1320" s="1">
        <v>41313</v>
      </c>
      <c r="C1320">
        <v>2.3114706732157843E-3</v>
      </c>
      <c r="D1320">
        <v>0</v>
      </c>
      <c r="E1320">
        <v>0</v>
      </c>
      <c r="F1320">
        <v>2.3109325789100001E-3</v>
      </c>
    </row>
    <row r="1321" spans="1:6" x14ac:dyDescent="0.2">
      <c r="A1321" t="s">
        <v>31</v>
      </c>
      <c r="B1321" s="1">
        <v>41316</v>
      </c>
      <c r="C1321">
        <v>1.7296050735082812E-3</v>
      </c>
      <c r="D1321">
        <v>0</v>
      </c>
      <c r="E1321">
        <v>0</v>
      </c>
      <c r="F1321">
        <v>1.7292033618E-3</v>
      </c>
    </row>
    <row r="1322" spans="1:6" x14ac:dyDescent="0.2">
      <c r="A1322" t="s">
        <v>31</v>
      </c>
      <c r="B1322" s="1">
        <v>41317</v>
      </c>
      <c r="C1322">
        <v>-2.5899280575540549E-3</v>
      </c>
      <c r="D1322">
        <v>-2.5893277249400002E-3</v>
      </c>
      <c r="E1322">
        <v>-2.58987408204E-3</v>
      </c>
      <c r="F1322">
        <v>-2.5893275687599998E-3</v>
      </c>
    </row>
    <row r="1323" spans="1:6" x14ac:dyDescent="0.2">
      <c r="A1323" t="s">
        <v>31</v>
      </c>
      <c r="B1323" s="1">
        <v>41318</v>
      </c>
      <c r="C1323">
        <v>3.4622042700520645E-3</v>
      </c>
      <c r="D1323">
        <v>3.4613996647100001E-3</v>
      </c>
      <c r="E1323">
        <v>3.4621319284699999E-3</v>
      </c>
      <c r="F1323">
        <v>3.46139945539E-3</v>
      </c>
    </row>
    <row r="1324" spans="1:6" x14ac:dyDescent="0.2">
      <c r="A1324" t="s">
        <v>31</v>
      </c>
      <c r="B1324" s="1">
        <v>41319</v>
      </c>
      <c r="C1324">
        <v>-1.9263944795859737E-2</v>
      </c>
      <c r="D1324">
        <v>-1.9259483358700001E-2</v>
      </c>
      <c r="E1324">
        <v>-1.9263543671E-2</v>
      </c>
      <c r="F1324">
        <v>-1.92594821981E-2</v>
      </c>
    </row>
    <row r="1325" spans="1:6" x14ac:dyDescent="0.2">
      <c r="A1325" t="s">
        <v>31</v>
      </c>
      <c r="B1325" s="1">
        <v>41320</v>
      </c>
      <c r="C1325">
        <v>7.9155672823219923E-3</v>
      </c>
      <c r="D1325">
        <v>0</v>
      </c>
      <c r="E1325">
        <v>0</v>
      </c>
      <c r="F1325">
        <v>7.9136975886900003E-3</v>
      </c>
    </row>
    <row r="1326" spans="1:6" x14ac:dyDescent="0.2">
      <c r="A1326" t="s">
        <v>31</v>
      </c>
      <c r="B1326" s="1">
        <v>41324</v>
      </c>
      <c r="C1326">
        <v>1.134380453752183E-2</v>
      </c>
      <c r="D1326">
        <v>1.1340385331199999E-2</v>
      </c>
      <c r="E1326">
        <v>1.1343617080499999E-2</v>
      </c>
      <c r="F1326">
        <v>1.1341146116300001E-2</v>
      </c>
    </row>
    <row r="1327" spans="1:6" x14ac:dyDescent="0.2">
      <c r="A1327" t="s">
        <v>31</v>
      </c>
      <c r="B1327" s="1">
        <v>41325</v>
      </c>
      <c r="C1327">
        <v>3.451251078515888E-3</v>
      </c>
      <c r="D1327">
        <v>3.4502224802599999E-3</v>
      </c>
      <c r="E1327">
        <v>3.45119468608E-3</v>
      </c>
      <c r="F1327">
        <v>3.4504513475100002E-3</v>
      </c>
    </row>
    <row r="1328" spans="1:6" x14ac:dyDescent="0.2">
      <c r="A1328" t="s">
        <v>31</v>
      </c>
      <c r="B1328" s="1">
        <v>41326</v>
      </c>
      <c r="C1328">
        <v>8.8850673545429141E-3</v>
      </c>
      <c r="D1328">
        <v>8.8824283865699995E-3</v>
      </c>
      <c r="E1328">
        <v>8.8849226744499993E-3</v>
      </c>
      <c r="F1328">
        <v>8.8830155680300008E-3</v>
      </c>
    </row>
    <row r="1329" spans="1:6" x14ac:dyDescent="0.2">
      <c r="A1329" t="s">
        <v>31</v>
      </c>
      <c r="B1329" s="1">
        <v>41327</v>
      </c>
      <c r="C1329">
        <v>3.4090909090908361E-3</v>
      </c>
      <c r="D1329">
        <v>0</v>
      </c>
      <c r="E1329">
        <v>3.4090358859999999E-3</v>
      </c>
      <c r="F1329">
        <v>3.4083105954099998E-3</v>
      </c>
    </row>
    <row r="1330" spans="1:6" x14ac:dyDescent="0.2">
      <c r="A1330" t="s">
        <v>31</v>
      </c>
      <c r="B1330" s="1">
        <v>41330</v>
      </c>
      <c r="C1330">
        <v>-1.8969422423556107E-2</v>
      </c>
      <c r="D1330">
        <v>-1.89652067005E-2</v>
      </c>
      <c r="E1330">
        <v>-1.89691172952E-2</v>
      </c>
      <c r="F1330">
        <v>-1.8965095222699999E-2</v>
      </c>
    </row>
    <row r="1331" spans="1:6" x14ac:dyDescent="0.2">
      <c r="A1331" t="s">
        <v>31</v>
      </c>
      <c r="B1331" s="1">
        <v>41331</v>
      </c>
      <c r="C1331">
        <v>-1.0101010101010142E-2</v>
      </c>
      <c r="D1331">
        <v>-1.0098721878000001E-2</v>
      </c>
      <c r="E1331">
        <v>-1.01008444819E-2</v>
      </c>
      <c r="F1331">
        <v>-1.0098661369999999E-2</v>
      </c>
    </row>
    <row r="1332" spans="1:6" x14ac:dyDescent="0.2">
      <c r="A1332" t="s">
        <v>31</v>
      </c>
      <c r="B1332" s="1">
        <v>41332</v>
      </c>
      <c r="C1332">
        <v>-6.7055393586004921E-3</v>
      </c>
      <c r="D1332">
        <v>0</v>
      </c>
      <c r="E1332">
        <v>-6.7054282907200004E-3</v>
      </c>
      <c r="F1332">
        <v>-6.7039642507799998E-3</v>
      </c>
    </row>
    <row r="1333" spans="1:6" x14ac:dyDescent="0.2">
      <c r="A1333" t="s">
        <v>31</v>
      </c>
      <c r="B1333" s="1">
        <v>41333</v>
      </c>
      <c r="C1333">
        <v>-1.5262694452597685E-2</v>
      </c>
      <c r="D1333">
        <v>0</v>
      </c>
      <c r="E1333">
        <v>-1.52624399408E-2</v>
      </c>
      <c r="F1333">
        <v>-1.5259085101899999E-2</v>
      </c>
    </row>
    <row r="1334" spans="1:6" x14ac:dyDescent="0.2">
      <c r="A1334" t="s">
        <v>31</v>
      </c>
      <c r="B1334" s="1">
        <v>41334</v>
      </c>
      <c r="C1334">
        <v>-1.7883755588672184E-3</v>
      </c>
      <c r="D1334">
        <v>0</v>
      </c>
      <c r="E1334">
        <v>0</v>
      </c>
      <c r="F1334">
        <v>-1.7879460871100001E-3</v>
      </c>
    </row>
    <row r="1335" spans="1:6" x14ac:dyDescent="0.2">
      <c r="A1335" t="s">
        <v>31</v>
      </c>
      <c r="B1335" s="1">
        <v>41337</v>
      </c>
      <c r="C1335">
        <v>1.3138250223947379E-2</v>
      </c>
      <c r="D1335">
        <v>0</v>
      </c>
      <c r="E1335">
        <v>0</v>
      </c>
      <c r="F1335">
        <v>1.3135089470600001E-2</v>
      </c>
    </row>
    <row r="1336" spans="1:6" x14ac:dyDescent="0.2">
      <c r="A1336" t="s">
        <v>31</v>
      </c>
      <c r="B1336" s="1">
        <v>41338</v>
      </c>
      <c r="C1336">
        <v>9.1364574123195489E-3</v>
      </c>
      <c r="D1336">
        <v>0</v>
      </c>
      <c r="E1336">
        <v>0</v>
      </c>
      <c r="F1336">
        <v>9.1342878928399995E-3</v>
      </c>
    </row>
    <row r="1337" spans="1:6" x14ac:dyDescent="0.2">
      <c r="A1337" t="s">
        <v>31</v>
      </c>
      <c r="B1337" s="1">
        <v>41339</v>
      </c>
      <c r="C1337">
        <v>-3.2126168224298896E-3</v>
      </c>
      <c r="D1337">
        <v>0</v>
      </c>
      <c r="E1337">
        <v>0</v>
      </c>
      <c r="F1337">
        <v>-3.21186086788E-3</v>
      </c>
    </row>
    <row r="1338" spans="1:6" x14ac:dyDescent="0.2">
      <c r="A1338" t="s">
        <v>31</v>
      </c>
      <c r="B1338" s="1">
        <v>41340</v>
      </c>
      <c r="C1338">
        <v>-4.9809551714035073E-3</v>
      </c>
      <c r="D1338">
        <v>0</v>
      </c>
      <c r="E1338">
        <v>0</v>
      </c>
      <c r="F1338">
        <v>-4.9797793360100004E-3</v>
      </c>
    </row>
    <row r="1339" spans="1:6" x14ac:dyDescent="0.2">
      <c r="A1339" t="s">
        <v>31</v>
      </c>
      <c r="B1339" s="1">
        <v>41341</v>
      </c>
      <c r="C1339">
        <v>1.177856301531188E-3</v>
      </c>
      <c r="D1339">
        <v>0</v>
      </c>
      <c r="E1339">
        <v>0</v>
      </c>
      <c r="F1339">
        <v>1.1775768578500001E-3</v>
      </c>
    </row>
    <row r="1340" spans="1:6" x14ac:dyDescent="0.2">
      <c r="A1340" t="s">
        <v>31</v>
      </c>
      <c r="B1340" s="1">
        <v>41344</v>
      </c>
      <c r="C1340">
        <v>7.6470588235293532E-3</v>
      </c>
      <c r="D1340">
        <v>0</v>
      </c>
      <c r="E1340">
        <v>0</v>
      </c>
      <c r="F1340">
        <v>7.6452467104100004E-3</v>
      </c>
    </row>
    <row r="1341" spans="1:6" x14ac:dyDescent="0.2">
      <c r="A1341" t="s">
        <v>31</v>
      </c>
      <c r="B1341" s="1">
        <v>41345</v>
      </c>
      <c r="C1341">
        <v>-2.9188558085231006E-3</v>
      </c>
      <c r="D1341">
        <v>0</v>
      </c>
      <c r="E1341">
        <v>0</v>
      </c>
      <c r="F1341">
        <v>-2.9181693791599998E-3</v>
      </c>
    </row>
    <row r="1342" spans="1:6" x14ac:dyDescent="0.2">
      <c r="A1342" t="s">
        <v>31</v>
      </c>
      <c r="B1342" s="1">
        <v>41346</v>
      </c>
      <c r="C1342">
        <v>-6.7330210772832818E-3</v>
      </c>
      <c r="D1342">
        <v>0</v>
      </c>
      <c r="E1342">
        <v>0</v>
      </c>
      <c r="F1342">
        <v>-6.73143303382E-3</v>
      </c>
    </row>
    <row r="1343" spans="1:6" x14ac:dyDescent="0.2">
      <c r="A1343" t="s">
        <v>31</v>
      </c>
      <c r="B1343" s="1">
        <v>41347</v>
      </c>
      <c r="C1343">
        <v>-3.8314176245211481E-3</v>
      </c>
      <c r="D1343">
        <v>0</v>
      </c>
      <c r="E1343">
        <v>0</v>
      </c>
      <c r="F1343">
        <v>-3.83050782603E-3</v>
      </c>
    </row>
    <row r="1344" spans="1:6" x14ac:dyDescent="0.2">
      <c r="A1344" t="s">
        <v>31</v>
      </c>
      <c r="B1344" s="1">
        <v>41348</v>
      </c>
      <c r="C1344">
        <v>-3.5502958579880905E-3</v>
      </c>
      <c r="D1344">
        <v>-3.5502602930900001E-3</v>
      </c>
      <c r="E1344">
        <v>0</v>
      </c>
      <c r="F1344">
        <v>-3.5494495722399998E-3</v>
      </c>
    </row>
    <row r="1345" spans="1:6" x14ac:dyDescent="0.2">
      <c r="A1345" t="s">
        <v>31</v>
      </c>
      <c r="B1345" s="1">
        <v>41351</v>
      </c>
      <c r="C1345">
        <v>-6.2351543942993125E-3</v>
      </c>
      <c r="D1345">
        <v>-6.2350917114399997E-3</v>
      </c>
      <c r="E1345">
        <v>-6.2344507150999999E-3</v>
      </c>
      <c r="F1345">
        <v>-6.2336628232600002E-3</v>
      </c>
    </row>
    <row r="1346" spans="1:6" x14ac:dyDescent="0.2">
      <c r="A1346" t="s">
        <v>31</v>
      </c>
      <c r="B1346" s="1">
        <v>41352</v>
      </c>
      <c r="C1346">
        <v>6.5730504929787529E-3</v>
      </c>
      <c r="D1346">
        <v>0</v>
      </c>
      <c r="E1346">
        <v>6.5723040261099997E-3</v>
      </c>
      <c r="F1346">
        <v>6.5714682272600003E-3</v>
      </c>
    </row>
    <row r="1347" spans="1:6" x14ac:dyDescent="0.2">
      <c r="A1347" t="s">
        <v>31</v>
      </c>
      <c r="B1347" s="1">
        <v>41353</v>
      </c>
      <c r="C1347">
        <v>1.0388839418225035E-2</v>
      </c>
      <c r="D1347">
        <v>1.0388269044499999E-2</v>
      </c>
      <c r="E1347">
        <v>1.0387667315600001E-2</v>
      </c>
      <c r="F1347">
        <v>1.0386354941899999E-2</v>
      </c>
    </row>
    <row r="1348" spans="1:6" x14ac:dyDescent="0.2">
      <c r="A1348" t="s">
        <v>31</v>
      </c>
      <c r="B1348" s="1">
        <v>41354</v>
      </c>
      <c r="C1348">
        <v>-5.28789659224441E-3</v>
      </c>
      <c r="D1348">
        <v>0</v>
      </c>
      <c r="E1348">
        <v>0</v>
      </c>
      <c r="F1348">
        <v>-5.2866449987000004E-3</v>
      </c>
    </row>
    <row r="1349" spans="1:6" x14ac:dyDescent="0.2">
      <c r="A1349" t="s">
        <v>31</v>
      </c>
      <c r="B1349" s="1">
        <v>41355</v>
      </c>
      <c r="C1349">
        <v>1.4766686355580968E-3</v>
      </c>
      <c r="D1349">
        <v>0</v>
      </c>
      <c r="E1349">
        <v>0</v>
      </c>
      <c r="F1349">
        <v>1.47631726492E-3</v>
      </c>
    </row>
    <row r="1350" spans="1:6" x14ac:dyDescent="0.2">
      <c r="A1350" t="s">
        <v>31</v>
      </c>
      <c r="B1350" s="1">
        <v>41358</v>
      </c>
      <c r="C1350">
        <v>-8.8469478030062034E-4</v>
      </c>
      <c r="D1350">
        <v>0</v>
      </c>
      <c r="E1350">
        <v>0</v>
      </c>
      <c r="F1350">
        <v>-8.8448457909999999E-4</v>
      </c>
    </row>
    <row r="1351" spans="1:6" x14ac:dyDescent="0.2">
      <c r="A1351" t="s">
        <v>31</v>
      </c>
      <c r="B1351" s="1">
        <v>41359</v>
      </c>
      <c r="C1351">
        <v>1.4167650531286801E-2</v>
      </c>
      <c r="D1351">
        <v>0</v>
      </c>
      <c r="E1351">
        <v>0</v>
      </c>
      <c r="F1351">
        <v>1.4164281354E-2</v>
      </c>
    </row>
    <row r="1352" spans="1:6" x14ac:dyDescent="0.2">
      <c r="A1352" t="s">
        <v>31</v>
      </c>
      <c r="B1352" s="1">
        <v>41360</v>
      </c>
      <c r="C1352">
        <v>1.4551804423747717E-3</v>
      </c>
      <c r="D1352">
        <v>0</v>
      </c>
      <c r="E1352">
        <v>0</v>
      </c>
      <c r="F1352">
        <v>1.4548392223099999E-3</v>
      </c>
    </row>
    <row r="1353" spans="1:6" x14ac:dyDescent="0.2">
      <c r="A1353" t="s">
        <v>31</v>
      </c>
      <c r="B1353" s="1">
        <v>41361</v>
      </c>
      <c r="C1353">
        <v>-5.8122638767788503E-4</v>
      </c>
      <c r="D1353">
        <v>-5.8109655388699998E-4</v>
      </c>
      <c r="E1353">
        <v>-5.81115876096E-4</v>
      </c>
      <c r="F1353">
        <v>-5.8109029596899999E-4</v>
      </c>
    </row>
    <row r="1354" spans="1:6" x14ac:dyDescent="0.2">
      <c r="A1354" t="s">
        <v>31</v>
      </c>
      <c r="B1354" s="1">
        <v>41365</v>
      </c>
      <c r="C1354">
        <v>-2.6170398371620648E-3</v>
      </c>
      <c r="D1354">
        <v>-2.6164549054200001E-3</v>
      </c>
      <c r="E1354">
        <v>-2.6165419565100001E-3</v>
      </c>
      <c r="F1354">
        <v>-2.6164267120299999E-3</v>
      </c>
    </row>
    <row r="1355" spans="1:6" x14ac:dyDescent="0.2">
      <c r="A1355" t="s">
        <v>31</v>
      </c>
      <c r="B1355" s="1">
        <v>41366</v>
      </c>
      <c r="C1355">
        <v>2.6239067055393753E-2</v>
      </c>
      <c r="D1355">
        <v>2.6233187004999999E-2</v>
      </c>
      <c r="E1355">
        <v>2.6234062089200001E-2</v>
      </c>
      <c r="F1355">
        <v>2.6232903589999999E-2</v>
      </c>
    </row>
    <row r="1356" spans="1:6" x14ac:dyDescent="0.2">
      <c r="A1356" t="s">
        <v>31</v>
      </c>
      <c r="B1356" s="1">
        <v>41367</v>
      </c>
      <c r="C1356">
        <v>-1.0795454545454617E-2</v>
      </c>
      <c r="D1356">
        <v>0</v>
      </c>
      <c r="E1356">
        <v>-1.0793448008000001E-2</v>
      </c>
      <c r="F1356">
        <v>-1.07929835521E-2</v>
      </c>
    </row>
    <row r="1357" spans="1:6" x14ac:dyDescent="0.2">
      <c r="A1357" t="s">
        <v>31</v>
      </c>
      <c r="B1357" s="1">
        <v>41368</v>
      </c>
      <c r="C1357">
        <v>9.7645031591038576E-3</v>
      </c>
      <c r="D1357">
        <v>0</v>
      </c>
      <c r="E1357">
        <v>9.7626684403499999E-3</v>
      </c>
      <c r="F1357">
        <v>9.7622437566399992E-3</v>
      </c>
    </row>
    <row r="1358" spans="1:6" x14ac:dyDescent="0.2">
      <c r="A1358" t="s">
        <v>31</v>
      </c>
      <c r="B1358" s="1">
        <v>41369</v>
      </c>
      <c r="C1358">
        <v>-9.1012514220703417E-3</v>
      </c>
      <c r="D1358">
        <v>0</v>
      </c>
      <c r="E1358">
        <v>-9.0995578598699993E-3</v>
      </c>
      <c r="F1358">
        <v>-9.0991658488899993E-3</v>
      </c>
    </row>
    <row r="1359" spans="1:6" x14ac:dyDescent="0.2">
      <c r="A1359" t="s">
        <v>31</v>
      </c>
      <c r="B1359" s="1">
        <v>41372</v>
      </c>
      <c r="C1359">
        <v>1.2055109070034287E-2</v>
      </c>
      <c r="D1359">
        <v>0</v>
      </c>
      <c r="E1359">
        <v>1.20528452538E-2</v>
      </c>
      <c r="F1359">
        <v>1.20523212466E-2</v>
      </c>
    </row>
    <row r="1360" spans="1:6" x14ac:dyDescent="0.2">
      <c r="A1360" t="s">
        <v>31</v>
      </c>
      <c r="B1360" s="1">
        <v>41373</v>
      </c>
      <c r="C1360">
        <v>6.2393647192285559E-3</v>
      </c>
      <c r="D1360">
        <v>0</v>
      </c>
      <c r="E1360">
        <v>6.2382069894599997E-3</v>
      </c>
      <c r="F1360">
        <v>6.23793900812E-3</v>
      </c>
    </row>
    <row r="1361" spans="1:6" x14ac:dyDescent="0.2">
      <c r="A1361" t="s">
        <v>31</v>
      </c>
      <c r="B1361" s="1">
        <v>41374</v>
      </c>
      <c r="C1361">
        <v>5.073280721533251E-3</v>
      </c>
      <c r="D1361">
        <v>0</v>
      </c>
      <c r="E1361">
        <v>5.0723451975700001E-3</v>
      </c>
      <c r="F1361">
        <v>5.07212865021E-3</v>
      </c>
    </row>
    <row r="1362" spans="1:6" x14ac:dyDescent="0.2">
      <c r="A1362" t="s">
        <v>31</v>
      </c>
      <c r="B1362" s="1">
        <v>41375</v>
      </c>
      <c r="C1362">
        <v>-1.1217049915871887E-3</v>
      </c>
      <c r="D1362">
        <v>0</v>
      </c>
      <c r="E1362">
        <v>-1.1214991906500001E-3</v>
      </c>
      <c r="F1362">
        <v>-1.12145155349E-3</v>
      </c>
    </row>
    <row r="1363" spans="1:6" x14ac:dyDescent="0.2">
      <c r="A1363" t="s">
        <v>31</v>
      </c>
      <c r="B1363" s="1">
        <v>41376</v>
      </c>
      <c r="C1363">
        <v>8.1414935429533729E-3</v>
      </c>
      <c r="D1363">
        <v>0</v>
      </c>
      <c r="E1363">
        <v>8.1399981335199996E-3</v>
      </c>
      <c r="F1363">
        <v>8.1396519881800009E-3</v>
      </c>
    </row>
    <row r="1364" spans="1:6" x14ac:dyDescent="0.2">
      <c r="A1364" t="s">
        <v>31</v>
      </c>
      <c r="B1364" s="1">
        <v>41379</v>
      </c>
      <c r="C1364">
        <v>-3.0632135895293636E-2</v>
      </c>
      <c r="D1364">
        <v>0</v>
      </c>
      <c r="E1364">
        <v>-3.0626554889600002E-2</v>
      </c>
      <c r="F1364">
        <v>-3.0625263040899998E-2</v>
      </c>
    </row>
    <row r="1365" spans="1:6" x14ac:dyDescent="0.2">
      <c r="A1365" t="s">
        <v>31</v>
      </c>
      <c r="B1365" s="1">
        <v>41380</v>
      </c>
      <c r="C1365">
        <v>1.6374604998563639E-2</v>
      </c>
      <c r="D1365">
        <v>1.6373803662599998E-2</v>
      </c>
      <c r="E1365">
        <v>1.6371527379200002E-2</v>
      </c>
      <c r="F1365">
        <v>1.63708150004E-2</v>
      </c>
    </row>
    <row r="1366" spans="1:6" x14ac:dyDescent="0.2">
      <c r="A1366" t="s">
        <v>31</v>
      </c>
      <c r="B1366" s="1">
        <v>41381</v>
      </c>
      <c r="C1366">
        <v>-6.7834934991521188E-3</v>
      </c>
      <c r="D1366">
        <v>-6.7831668784100003E-3</v>
      </c>
      <c r="E1366">
        <v>-6.7822390733100002E-3</v>
      </c>
      <c r="F1366">
        <v>-6.7819487093599999E-3</v>
      </c>
    </row>
    <row r="1367" spans="1:6" x14ac:dyDescent="0.2">
      <c r="A1367" t="s">
        <v>31</v>
      </c>
      <c r="B1367" s="1">
        <v>41382</v>
      </c>
      <c r="C1367">
        <v>-1.3090495162208334E-2</v>
      </c>
      <c r="D1367">
        <v>0</v>
      </c>
      <c r="E1367">
        <v>-1.30880578948E-2</v>
      </c>
      <c r="F1367">
        <v>-1.3087493737500001E-2</v>
      </c>
    </row>
    <row r="1368" spans="1:6" x14ac:dyDescent="0.2">
      <c r="A1368" t="s">
        <v>31</v>
      </c>
      <c r="B1368" s="1">
        <v>41383</v>
      </c>
      <c r="C1368">
        <v>9.8039215686275497E-3</v>
      </c>
      <c r="D1368">
        <v>0</v>
      </c>
      <c r="E1368">
        <v>9.8020720081899992E-3</v>
      </c>
      <c r="F1368">
        <v>9.8016438894599992E-3</v>
      </c>
    </row>
    <row r="1369" spans="1:6" x14ac:dyDescent="0.2">
      <c r="A1369" t="s">
        <v>31</v>
      </c>
      <c r="B1369" s="1">
        <v>41386</v>
      </c>
      <c r="C1369">
        <v>7.4243289548828664E-3</v>
      </c>
      <c r="D1369">
        <v>0</v>
      </c>
      <c r="E1369">
        <v>7.4229419127699999E-3</v>
      </c>
      <c r="F1369">
        <v>7.42262085268E-3</v>
      </c>
    </row>
    <row r="1370" spans="1:6" x14ac:dyDescent="0.2">
      <c r="A1370" t="s">
        <v>31</v>
      </c>
      <c r="B1370" s="1">
        <v>41387</v>
      </c>
      <c r="C1370">
        <v>7.0861678004535142E-3</v>
      </c>
      <c r="D1370">
        <v>7.0858149374300001E-3</v>
      </c>
      <c r="E1370">
        <v>7.0848536895E-3</v>
      </c>
      <c r="F1370">
        <v>7.0845495103400002E-3</v>
      </c>
    </row>
    <row r="1371" spans="1:6" x14ac:dyDescent="0.2">
      <c r="A1371" t="s">
        <v>31</v>
      </c>
      <c r="B1371" s="1">
        <v>41388</v>
      </c>
      <c r="C1371">
        <v>0</v>
      </c>
      <c r="D1371">
        <v>0</v>
      </c>
      <c r="E1371">
        <v>0</v>
      </c>
      <c r="F1371">
        <v>0</v>
      </c>
    </row>
    <row r="1372" spans="1:6" x14ac:dyDescent="0.2">
      <c r="A1372" t="s">
        <v>31</v>
      </c>
      <c r="B1372" s="1">
        <v>41389</v>
      </c>
      <c r="C1372">
        <v>1.1539544047283889E-2</v>
      </c>
      <c r="D1372">
        <v>1.1538973466800001E-2</v>
      </c>
      <c r="E1372">
        <v>1.1537419124299999E-2</v>
      </c>
      <c r="F1372">
        <v>1.1536927264600001E-2</v>
      </c>
    </row>
    <row r="1373" spans="1:6" x14ac:dyDescent="0.2">
      <c r="A1373" t="s">
        <v>31</v>
      </c>
      <c r="B1373" s="1">
        <v>41390</v>
      </c>
      <c r="C1373">
        <v>3.6171396772399157E-3</v>
      </c>
      <c r="D1373">
        <v>3.6169628655800001E-3</v>
      </c>
      <c r="E1373">
        <v>3.6164812043999999E-3</v>
      </c>
      <c r="F1373">
        <v>3.6163287861E-3</v>
      </c>
    </row>
    <row r="1374" spans="1:6" x14ac:dyDescent="0.2">
      <c r="A1374" t="s">
        <v>31</v>
      </c>
      <c r="B1374" s="1">
        <v>41393</v>
      </c>
      <c r="C1374">
        <v>1.4970889936235075E-2</v>
      </c>
      <c r="D1374">
        <v>1.49701607722E-2</v>
      </c>
      <c r="E1374">
        <v>1.4968174419899999E-2</v>
      </c>
      <c r="F1374">
        <v>1.49675458523E-2</v>
      </c>
    </row>
    <row r="1375" spans="1:6" x14ac:dyDescent="0.2">
      <c r="A1375" t="s">
        <v>31</v>
      </c>
      <c r="B1375" s="1">
        <v>41394</v>
      </c>
      <c r="C1375">
        <v>-2.7314941272876653E-3</v>
      </c>
      <c r="D1375">
        <v>-2.7313630508500001E-3</v>
      </c>
      <c r="E1375">
        <v>-2.7310059780100001E-3</v>
      </c>
      <c r="F1375">
        <v>-2.73089298446E-3</v>
      </c>
    </row>
    <row r="1376" spans="1:6" x14ac:dyDescent="0.2">
      <c r="A1376" t="s">
        <v>31</v>
      </c>
      <c r="B1376" s="1">
        <v>41395</v>
      </c>
      <c r="C1376">
        <v>-5.2040536839221508E-3</v>
      </c>
      <c r="D1376">
        <v>-5.2038032725999998E-3</v>
      </c>
      <c r="E1376">
        <v>-5.2031211130899998E-3</v>
      </c>
      <c r="F1376">
        <v>-5.2029052479099997E-3</v>
      </c>
    </row>
    <row r="1377" spans="1:6" x14ac:dyDescent="0.2">
      <c r="A1377" t="s">
        <v>31</v>
      </c>
      <c r="B1377" s="1">
        <v>41396</v>
      </c>
      <c r="C1377">
        <v>9.0859030837003932E-3</v>
      </c>
      <c r="D1377">
        <v>9.0854635965599995E-3</v>
      </c>
      <c r="E1377">
        <v>9.0842663661199995E-3</v>
      </c>
      <c r="F1377">
        <v>9.0838875102700004E-3</v>
      </c>
    </row>
    <row r="1378" spans="1:6" x14ac:dyDescent="0.2">
      <c r="A1378" t="s">
        <v>31</v>
      </c>
      <c r="B1378" s="1">
        <v>41397</v>
      </c>
      <c r="C1378">
        <v>-3.8199181446112026E-3</v>
      </c>
      <c r="D1378">
        <v>-3.81973503794E-3</v>
      </c>
      <c r="E1378">
        <v>-3.8192362264299999E-3</v>
      </c>
      <c r="F1378">
        <v>-3.8190783805000001E-3</v>
      </c>
    </row>
    <row r="1379" spans="1:6" x14ac:dyDescent="0.2">
      <c r="A1379" t="s">
        <v>31</v>
      </c>
      <c r="B1379" s="1">
        <v>41400</v>
      </c>
      <c r="C1379">
        <v>-1.1777595179402895E-2</v>
      </c>
      <c r="D1379">
        <v>0</v>
      </c>
      <c r="E1379">
        <v>-1.17754846244E-2</v>
      </c>
      <c r="F1379">
        <v>-1.17749960874E-2</v>
      </c>
    </row>
    <row r="1380" spans="1:6" x14ac:dyDescent="0.2">
      <c r="A1380" t="s">
        <v>31</v>
      </c>
      <c r="B1380" s="1">
        <v>41401</v>
      </c>
      <c r="C1380">
        <v>1.0809312638580948E-2</v>
      </c>
      <c r="D1380">
        <v>0</v>
      </c>
      <c r="E1380">
        <v>1.08073525192E-2</v>
      </c>
      <c r="F1380">
        <v>1.0806898805300001E-2</v>
      </c>
    </row>
    <row r="1381" spans="1:6" x14ac:dyDescent="0.2">
      <c r="A1381" t="s">
        <v>31</v>
      </c>
      <c r="B1381" s="1">
        <v>41402</v>
      </c>
      <c r="C1381">
        <v>1.3709898546751924E-3</v>
      </c>
      <c r="D1381">
        <v>0</v>
      </c>
      <c r="E1381">
        <v>1.3707439027200001E-3</v>
      </c>
      <c r="F1381">
        <v>1.3706869714399999E-3</v>
      </c>
    </row>
    <row r="1382" spans="1:6" x14ac:dyDescent="0.2">
      <c r="A1382" t="s">
        <v>31</v>
      </c>
      <c r="B1382" s="1">
        <v>41403</v>
      </c>
      <c r="C1382">
        <v>-4.6549835706462678E-3</v>
      </c>
      <c r="D1382">
        <v>0</v>
      </c>
      <c r="E1382">
        <v>-4.6541496220200004E-3</v>
      </c>
      <c r="F1382">
        <v>-4.6539565852299998E-3</v>
      </c>
    </row>
    <row r="1383" spans="1:6" x14ac:dyDescent="0.2">
      <c r="A1383" t="s">
        <v>31</v>
      </c>
      <c r="B1383" s="1">
        <v>41404</v>
      </c>
      <c r="C1383">
        <v>9.0784044016505722E-3</v>
      </c>
      <c r="D1383">
        <v>9.0772070160199999E-3</v>
      </c>
      <c r="E1383">
        <v>9.0767703843100001E-3</v>
      </c>
      <c r="F1383">
        <v>9.0763921534199998E-3</v>
      </c>
    </row>
    <row r="1384" spans="1:6" x14ac:dyDescent="0.2">
      <c r="A1384" t="s">
        <v>31</v>
      </c>
      <c r="B1384" s="1">
        <v>41407</v>
      </c>
      <c r="C1384">
        <v>6.5430752453653762E-3</v>
      </c>
      <c r="D1384">
        <v>6.5422200171200004E-3</v>
      </c>
      <c r="E1384">
        <v>6.5419081540400003E-3</v>
      </c>
      <c r="F1384">
        <v>6.5416380033700003E-3</v>
      </c>
    </row>
    <row r="1385" spans="1:6" x14ac:dyDescent="0.2">
      <c r="A1385" t="s">
        <v>31</v>
      </c>
      <c r="B1385" s="1">
        <v>41408</v>
      </c>
      <c r="C1385">
        <v>3.7919826652221171E-3</v>
      </c>
      <c r="D1385">
        <v>3.7914902466000002E-3</v>
      </c>
      <c r="E1385">
        <v>3.7913106835799999E-3</v>
      </c>
      <c r="F1385">
        <v>3.79115513744E-3</v>
      </c>
    </row>
    <row r="1386" spans="1:6" x14ac:dyDescent="0.2">
      <c r="A1386" t="s">
        <v>31</v>
      </c>
      <c r="B1386" s="1">
        <v>41409</v>
      </c>
      <c r="C1386">
        <v>1.0793308148947613E-2</v>
      </c>
      <c r="D1386">
        <v>1.07919118475E-2</v>
      </c>
      <c r="E1386">
        <v>1.07914026785E-2</v>
      </c>
      <c r="F1386">
        <v>1.07909616117E-2</v>
      </c>
    </row>
    <row r="1387" spans="1:6" x14ac:dyDescent="0.2">
      <c r="A1387" t="s">
        <v>31</v>
      </c>
      <c r="B1387" s="1">
        <v>41410</v>
      </c>
      <c r="C1387">
        <v>-7.474639615589993E-3</v>
      </c>
      <c r="D1387">
        <v>-7.4736829655099998E-3</v>
      </c>
      <c r="E1387">
        <v>-7.4733341171600003E-3</v>
      </c>
      <c r="F1387">
        <v>-7.4730319275400003E-3</v>
      </c>
    </row>
    <row r="1388" spans="1:6" x14ac:dyDescent="0.2">
      <c r="A1388" t="s">
        <v>31</v>
      </c>
      <c r="B1388" s="1">
        <v>41411</v>
      </c>
      <c r="C1388">
        <v>6.9930069930069392E-3</v>
      </c>
      <c r="D1388">
        <v>6.9921052458399996E-3</v>
      </c>
      <c r="E1388">
        <v>6.9917764186099999E-3</v>
      </c>
      <c r="F1388">
        <v>6.9914915724600003E-3</v>
      </c>
    </row>
    <row r="1389" spans="1:6" x14ac:dyDescent="0.2">
      <c r="A1389" t="s">
        <v>31</v>
      </c>
      <c r="B1389" s="1">
        <v>41414</v>
      </c>
      <c r="C1389">
        <v>-2.6709401709400192E-3</v>
      </c>
      <c r="D1389">
        <v>0</v>
      </c>
      <c r="E1389">
        <v>0</v>
      </c>
      <c r="F1389">
        <v>-2.67036538311E-3</v>
      </c>
    </row>
    <row r="1390" spans="1:6" x14ac:dyDescent="0.2">
      <c r="A1390" t="s">
        <v>31</v>
      </c>
      <c r="B1390" s="1">
        <v>41415</v>
      </c>
      <c r="C1390">
        <v>-1.1247991430101812E-2</v>
      </c>
      <c r="D1390">
        <v>-1.1246185522099999E-2</v>
      </c>
      <c r="E1390">
        <v>-1.1244642362699999E-2</v>
      </c>
      <c r="F1390">
        <v>-1.1245564374899999E-2</v>
      </c>
    </row>
    <row r="1391" spans="1:6" x14ac:dyDescent="0.2">
      <c r="A1391" t="s">
        <v>31</v>
      </c>
      <c r="B1391" s="1">
        <v>41416</v>
      </c>
      <c r="C1391">
        <v>-5.4171180931752777E-4</v>
      </c>
      <c r="D1391">
        <v>0</v>
      </c>
      <c r="E1391">
        <v>0</v>
      </c>
      <c r="F1391">
        <v>-5.4159359106300002E-4</v>
      </c>
    </row>
    <row r="1392" spans="1:6" x14ac:dyDescent="0.2">
      <c r="A1392" t="s">
        <v>31</v>
      </c>
      <c r="B1392" s="1">
        <v>41417</v>
      </c>
      <c r="C1392">
        <v>-1.0840108401083781E-3</v>
      </c>
      <c r="D1392">
        <v>-1.08396223567E-3</v>
      </c>
      <c r="E1392">
        <v>-1.08388593017E-3</v>
      </c>
      <c r="F1392">
        <v>-1.08377414726E-3</v>
      </c>
    </row>
    <row r="1393" spans="1:6" x14ac:dyDescent="0.2">
      <c r="A1393" t="s">
        <v>31</v>
      </c>
      <c r="B1393" s="1">
        <v>41418</v>
      </c>
      <c r="C1393">
        <v>6.2398263700489415E-3</v>
      </c>
      <c r="D1393">
        <v>6.2395462876499996E-3</v>
      </c>
      <c r="E1393">
        <v>6.2391065783299997E-3</v>
      </c>
      <c r="F1393">
        <v>6.2384624310399999E-3</v>
      </c>
    </row>
    <row r="1394" spans="1:6" x14ac:dyDescent="0.2">
      <c r="A1394" t="s">
        <v>31</v>
      </c>
      <c r="B1394" s="1">
        <v>41422</v>
      </c>
      <c r="C1394">
        <v>-5.3922890266926734E-4</v>
      </c>
      <c r="D1394">
        <v>0</v>
      </c>
      <c r="E1394">
        <v>-5.3916708589900005E-4</v>
      </c>
      <c r="F1394">
        <v>-5.3911176550799998E-4</v>
      </c>
    </row>
    <row r="1395" spans="1:6" x14ac:dyDescent="0.2">
      <c r="A1395" t="s">
        <v>31</v>
      </c>
      <c r="B1395" s="1">
        <v>41423</v>
      </c>
      <c r="C1395">
        <v>-1.699487456164021E-2</v>
      </c>
      <c r="D1395">
        <v>-1.69905509415E-2</v>
      </c>
      <c r="E1395">
        <v>-1.6992925231799998E-2</v>
      </c>
      <c r="F1395">
        <v>-1.6991180759E-2</v>
      </c>
    </row>
    <row r="1396" spans="1:6" x14ac:dyDescent="0.2">
      <c r="A1396" t="s">
        <v>31</v>
      </c>
      <c r="B1396" s="1">
        <v>41424</v>
      </c>
      <c r="C1396">
        <v>-2.7442371020850744E-4</v>
      </c>
      <c r="D1396">
        <v>0</v>
      </c>
      <c r="E1396">
        <v>0</v>
      </c>
      <c r="F1396">
        <v>-2.7436303378899999E-4</v>
      </c>
    </row>
    <row r="1397" spans="1:6" x14ac:dyDescent="0.2">
      <c r="A1397" t="s">
        <v>31</v>
      </c>
      <c r="B1397" s="1">
        <v>41425</v>
      </c>
      <c r="C1397">
        <v>-9.0584682953609198E-3</v>
      </c>
      <c r="D1397">
        <v>0</v>
      </c>
      <c r="E1397">
        <v>0</v>
      </c>
      <c r="F1397">
        <v>-9.0564648742099997E-3</v>
      </c>
    </row>
    <row r="1398" spans="1:6" x14ac:dyDescent="0.2">
      <c r="A1398" t="s">
        <v>31</v>
      </c>
      <c r="B1398" s="1">
        <v>41428</v>
      </c>
      <c r="C1398">
        <v>9.9722991689750531E-3</v>
      </c>
      <c r="D1398">
        <v>0</v>
      </c>
      <c r="E1398">
        <v>0</v>
      </c>
      <c r="F1398">
        <v>9.9700734830700001E-3</v>
      </c>
    </row>
    <row r="1399" spans="1:6" x14ac:dyDescent="0.2">
      <c r="A1399" t="s">
        <v>31</v>
      </c>
      <c r="B1399" s="1">
        <v>41429</v>
      </c>
      <c r="C1399">
        <v>-6.856829402084476E-3</v>
      </c>
      <c r="D1399">
        <v>0</v>
      </c>
      <c r="E1399">
        <v>0</v>
      </c>
      <c r="F1399">
        <v>-6.85531415515E-3</v>
      </c>
    </row>
    <row r="1400" spans="1:6" x14ac:dyDescent="0.2">
      <c r="A1400" t="s">
        <v>31</v>
      </c>
      <c r="B1400" s="1">
        <v>41430</v>
      </c>
      <c r="C1400">
        <v>-1.3808340237503451E-2</v>
      </c>
      <c r="D1400">
        <v>-1.38080306783E-2</v>
      </c>
      <c r="E1400">
        <v>-1.38044272984E-2</v>
      </c>
      <c r="F1400">
        <v>-1.3805267757799999E-2</v>
      </c>
    </row>
    <row r="1401" spans="1:6" x14ac:dyDescent="0.2">
      <c r="A1401" t="s">
        <v>31</v>
      </c>
      <c r="B1401" s="1">
        <v>41431</v>
      </c>
      <c r="C1401">
        <v>2.8003360403248789E-3</v>
      </c>
      <c r="D1401">
        <v>0</v>
      </c>
      <c r="E1401">
        <v>0</v>
      </c>
      <c r="F1401">
        <v>2.7997042179199998E-3</v>
      </c>
    </row>
    <row r="1402" spans="1:6" x14ac:dyDescent="0.2">
      <c r="A1402" t="s">
        <v>31</v>
      </c>
      <c r="B1402" s="1">
        <v>41432</v>
      </c>
      <c r="C1402">
        <v>9.4945545936888105E-3</v>
      </c>
      <c r="D1402">
        <v>0</v>
      </c>
      <c r="E1402">
        <v>0</v>
      </c>
      <c r="F1402">
        <v>9.4924183771700008E-3</v>
      </c>
    </row>
    <row r="1403" spans="1:6" x14ac:dyDescent="0.2">
      <c r="A1403" t="s">
        <v>31</v>
      </c>
      <c r="B1403" s="1">
        <v>41435</v>
      </c>
      <c r="C1403">
        <v>2.2130013831258176E-3</v>
      </c>
      <c r="D1403">
        <v>0</v>
      </c>
      <c r="E1403">
        <v>0</v>
      </c>
      <c r="F1403">
        <v>2.2125081533400002E-3</v>
      </c>
    </row>
    <row r="1404" spans="1:6" x14ac:dyDescent="0.2">
      <c r="A1404" t="s">
        <v>31</v>
      </c>
      <c r="B1404" s="1">
        <v>41436</v>
      </c>
      <c r="C1404">
        <v>-1.9321004692244078E-3</v>
      </c>
      <c r="D1404">
        <v>0</v>
      </c>
      <c r="E1404">
        <v>0</v>
      </c>
      <c r="F1404">
        <v>-1.93167079678E-3</v>
      </c>
    </row>
    <row r="1405" spans="1:6" x14ac:dyDescent="0.2">
      <c r="A1405" t="s">
        <v>31</v>
      </c>
      <c r="B1405" s="1">
        <v>41437</v>
      </c>
      <c r="C1405">
        <v>-1.5486725663716682E-2</v>
      </c>
      <c r="D1405">
        <v>0</v>
      </c>
      <c r="E1405">
        <v>0</v>
      </c>
      <c r="F1405">
        <v>-1.5483274964400001E-2</v>
      </c>
    </row>
    <row r="1406" spans="1:6" x14ac:dyDescent="0.2">
      <c r="A1406" t="s">
        <v>31</v>
      </c>
      <c r="B1406" s="1">
        <v>41438</v>
      </c>
      <c r="C1406">
        <v>4.4943820224718142E-3</v>
      </c>
      <c r="D1406">
        <v>4.49363513212E-3</v>
      </c>
      <c r="E1406">
        <v>4.4938247863799997E-3</v>
      </c>
      <c r="F1406">
        <v>4.4933648504599999E-3</v>
      </c>
    </row>
    <row r="1407" spans="1:6" x14ac:dyDescent="0.2">
      <c r="A1407" t="s">
        <v>31</v>
      </c>
      <c r="B1407" s="1">
        <v>41439</v>
      </c>
      <c r="C1407">
        <v>-5.0335570469798585E-3</v>
      </c>
      <c r="D1407">
        <v>-5.0327242969199996E-3</v>
      </c>
      <c r="E1407">
        <v>-5.0329357532400004E-3</v>
      </c>
      <c r="F1407">
        <v>-5.0324229443900002E-3</v>
      </c>
    </row>
    <row r="1408" spans="1:6" x14ac:dyDescent="0.2">
      <c r="A1408" t="s">
        <v>31</v>
      </c>
      <c r="B1408" s="1">
        <v>41442</v>
      </c>
      <c r="C1408">
        <v>5.9021922428330762E-3</v>
      </c>
      <c r="D1408">
        <v>0</v>
      </c>
      <c r="E1408">
        <v>5.9014600480499996E-3</v>
      </c>
      <c r="F1408">
        <v>5.9008557034200002E-3</v>
      </c>
    </row>
    <row r="1409" spans="1:6" x14ac:dyDescent="0.2">
      <c r="A1409" t="s">
        <v>31</v>
      </c>
      <c r="B1409" s="1">
        <v>41443</v>
      </c>
      <c r="C1409">
        <v>1.0058675607711636E-2</v>
      </c>
      <c r="D1409">
        <v>0</v>
      </c>
      <c r="E1409">
        <v>1.00574351024E-2</v>
      </c>
      <c r="F1409">
        <v>1.0056411203E-2</v>
      </c>
    </row>
    <row r="1410" spans="1:6" x14ac:dyDescent="0.2">
      <c r="A1410" t="s">
        <v>31</v>
      </c>
      <c r="B1410" s="1">
        <v>41444</v>
      </c>
      <c r="C1410">
        <v>-2.6556016597510397E-2</v>
      </c>
      <c r="D1410">
        <v>0</v>
      </c>
      <c r="E1410">
        <v>-2.6552774136999999E-2</v>
      </c>
      <c r="F1410">
        <v>-2.6550097840100002E-2</v>
      </c>
    </row>
    <row r="1411" spans="1:6" x14ac:dyDescent="0.2">
      <c r="A1411" t="s">
        <v>31</v>
      </c>
      <c r="B1411" s="1">
        <v>41445</v>
      </c>
      <c r="C1411">
        <v>-2.4154589371980516E-2</v>
      </c>
      <c r="D1411">
        <v>0</v>
      </c>
      <c r="E1411">
        <v>-2.4151559676199998E-2</v>
      </c>
      <c r="F1411">
        <v>-2.41490590087E-2</v>
      </c>
    </row>
    <row r="1412" spans="1:6" x14ac:dyDescent="0.2">
      <c r="A1412" t="s">
        <v>31</v>
      </c>
      <c r="B1412" s="1">
        <v>41446</v>
      </c>
      <c r="C1412">
        <v>1.7181129877693543E-2</v>
      </c>
      <c r="D1412">
        <v>1.7180223826700002E-2</v>
      </c>
      <c r="E1412">
        <v>1.71789215236E-2</v>
      </c>
      <c r="F1412">
        <v>1.7177098790100001E-2</v>
      </c>
    </row>
    <row r="1413" spans="1:6" x14ac:dyDescent="0.2">
      <c r="A1413" t="s">
        <v>31</v>
      </c>
      <c r="B1413" s="1">
        <v>41449</v>
      </c>
      <c r="C1413">
        <v>-8.5886057829944792E-3</v>
      </c>
      <c r="D1413">
        <v>-8.5881605106899999E-3</v>
      </c>
      <c r="E1413">
        <v>-8.5875205017399998E-3</v>
      </c>
      <c r="F1413">
        <v>-8.58662472762E-3</v>
      </c>
    </row>
    <row r="1414" spans="1:6" x14ac:dyDescent="0.2">
      <c r="A1414" t="s">
        <v>31</v>
      </c>
      <c r="B1414" s="1">
        <v>41450</v>
      </c>
      <c r="C1414">
        <v>8.6630089517758333E-3</v>
      </c>
      <c r="D1414">
        <v>0</v>
      </c>
      <c r="E1414">
        <v>0</v>
      </c>
      <c r="F1414">
        <v>8.6609934279500006E-3</v>
      </c>
    </row>
    <row r="1415" spans="1:6" x14ac:dyDescent="0.2">
      <c r="A1415" t="s">
        <v>31</v>
      </c>
      <c r="B1415" s="1">
        <v>41451</v>
      </c>
      <c r="C1415">
        <v>9.7337532207272658E-3</v>
      </c>
      <c r="D1415">
        <v>0</v>
      </c>
      <c r="E1415">
        <v>0</v>
      </c>
      <c r="F1415">
        <v>9.7315080246399999E-3</v>
      </c>
    </row>
    <row r="1416" spans="1:6" x14ac:dyDescent="0.2">
      <c r="A1416" t="s">
        <v>31</v>
      </c>
      <c r="B1416" s="1">
        <v>41452</v>
      </c>
      <c r="C1416">
        <v>5.1034873830450725E-3</v>
      </c>
      <c r="D1416">
        <v>0</v>
      </c>
      <c r="E1416">
        <v>0</v>
      </c>
      <c r="F1416">
        <v>5.1023215534299997E-3</v>
      </c>
    </row>
    <row r="1417" spans="1:6" x14ac:dyDescent="0.2">
      <c r="A1417" t="s">
        <v>31</v>
      </c>
      <c r="B1417" s="1">
        <v>41453</v>
      </c>
      <c r="C1417">
        <v>-1.2976022566995791E-2</v>
      </c>
      <c r="D1417">
        <v>-1.2973007384800001E-2</v>
      </c>
      <c r="E1417">
        <v>0</v>
      </c>
      <c r="F1417">
        <v>-1.29730734001E-2</v>
      </c>
    </row>
    <row r="1418" spans="1:6" x14ac:dyDescent="0.2">
      <c r="A1418" t="s">
        <v>31</v>
      </c>
      <c r="B1418" s="1">
        <v>41456</v>
      </c>
      <c r="C1418">
        <v>1.1146041726207503E-2</v>
      </c>
      <c r="D1418">
        <v>1.11434177276E-2</v>
      </c>
      <c r="E1418">
        <v>1.11427991739E-2</v>
      </c>
      <c r="F1418">
        <v>1.1143475178E-2</v>
      </c>
    </row>
    <row r="1419" spans="1:6" x14ac:dyDescent="0.2">
      <c r="A1419" t="s">
        <v>31</v>
      </c>
      <c r="B1419" s="1">
        <v>41457</v>
      </c>
      <c r="C1419">
        <v>2.2611644997173061E-3</v>
      </c>
      <c r="D1419">
        <v>0</v>
      </c>
      <c r="E1419">
        <v>2.2605139417599999E-3</v>
      </c>
      <c r="F1419">
        <v>2.2606495697899999E-3</v>
      </c>
    </row>
    <row r="1420" spans="1:6" x14ac:dyDescent="0.2">
      <c r="A1420" t="s">
        <v>31</v>
      </c>
      <c r="B1420" s="1">
        <v>41458</v>
      </c>
      <c r="C1420">
        <v>8.4602368866331463E-4</v>
      </c>
      <c r="D1420">
        <v>8.4582563362000003E-4</v>
      </c>
      <c r="E1420">
        <v>8.4578082880400001E-4</v>
      </c>
      <c r="F1420">
        <v>8.4583146014399996E-4</v>
      </c>
    </row>
    <row r="1421" spans="1:6" x14ac:dyDescent="0.2">
      <c r="A1421" t="s">
        <v>31</v>
      </c>
      <c r="B1421" s="1">
        <v>41460</v>
      </c>
      <c r="C1421">
        <v>0</v>
      </c>
      <c r="D1421">
        <v>0</v>
      </c>
      <c r="E1421">
        <v>0</v>
      </c>
      <c r="F1421">
        <v>0</v>
      </c>
    </row>
    <row r="1422" spans="1:6" x14ac:dyDescent="0.2">
      <c r="A1422" t="s">
        <v>31</v>
      </c>
      <c r="B1422" s="1">
        <v>41463</v>
      </c>
      <c r="C1422">
        <v>1.5497323189630801E-2</v>
      </c>
      <c r="D1422">
        <v>0</v>
      </c>
      <c r="E1422">
        <v>1.5492878282E-2</v>
      </c>
      <c r="F1422">
        <v>1.5493804955000001E-2</v>
      </c>
    </row>
    <row r="1423" spans="1:6" x14ac:dyDescent="0.2">
      <c r="A1423" t="s">
        <v>31</v>
      </c>
      <c r="B1423" s="1">
        <v>41464</v>
      </c>
      <c r="C1423">
        <v>6.3817980022198668E-3</v>
      </c>
      <c r="D1423">
        <v>0</v>
      </c>
      <c r="E1423">
        <v>0</v>
      </c>
      <c r="F1423">
        <v>6.3803712981899997E-3</v>
      </c>
    </row>
    <row r="1424" spans="1:6" x14ac:dyDescent="0.2">
      <c r="A1424" t="s">
        <v>31</v>
      </c>
      <c r="B1424" s="1">
        <v>41465</v>
      </c>
      <c r="C1424">
        <v>6.3413289219739965E-3</v>
      </c>
      <c r="D1424">
        <v>0</v>
      </c>
      <c r="E1424">
        <v>0</v>
      </c>
      <c r="F1424">
        <v>6.3399202529699997E-3</v>
      </c>
    </row>
    <row r="1425" spans="1:6" x14ac:dyDescent="0.2">
      <c r="A1425" t="s">
        <v>31</v>
      </c>
      <c r="B1425" s="1">
        <v>41466</v>
      </c>
      <c r="C1425">
        <v>9.8630136986301211E-3</v>
      </c>
      <c r="D1425">
        <v>0</v>
      </c>
      <c r="E1425">
        <v>0</v>
      </c>
      <c r="F1425">
        <v>9.8608365222600004E-3</v>
      </c>
    </row>
    <row r="1426" spans="1:6" x14ac:dyDescent="0.2">
      <c r="A1426" t="s">
        <v>31</v>
      </c>
      <c r="B1426" s="1">
        <v>41467</v>
      </c>
      <c r="C1426">
        <v>1.6277807921867139E-3</v>
      </c>
      <c r="D1426">
        <v>0</v>
      </c>
      <c r="E1426">
        <v>0</v>
      </c>
      <c r="F1426">
        <v>1.6274249820099999E-3</v>
      </c>
    </row>
    <row r="1427" spans="1:6" x14ac:dyDescent="0.2">
      <c r="A1427" t="s">
        <v>31</v>
      </c>
      <c r="B1427" s="1">
        <v>41470</v>
      </c>
      <c r="C1427">
        <v>3.5211267605632568E-3</v>
      </c>
      <c r="D1427">
        <v>0</v>
      </c>
      <c r="E1427">
        <v>0</v>
      </c>
      <c r="F1427">
        <v>3.5203583419099998E-3</v>
      </c>
    </row>
    <row r="1428" spans="1:6" x14ac:dyDescent="0.2">
      <c r="A1428" t="s">
        <v>31</v>
      </c>
      <c r="B1428" s="1">
        <v>41471</v>
      </c>
      <c r="C1428">
        <v>4.8582995951416928E-3</v>
      </c>
      <c r="D1428">
        <v>0</v>
      </c>
      <c r="E1428">
        <v>0</v>
      </c>
      <c r="F1428">
        <v>4.8572430833600001E-3</v>
      </c>
    </row>
    <row r="1429" spans="1:6" x14ac:dyDescent="0.2">
      <c r="A1429" t="s">
        <v>31</v>
      </c>
      <c r="B1429" s="1">
        <v>41472</v>
      </c>
      <c r="C1429">
        <v>-5.6406124093471332E-3</v>
      </c>
      <c r="D1429">
        <v>-5.6404454995899996E-3</v>
      </c>
      <c r="E1429">
        <v>-5.6385349385499996E-3</v>
      </c>
      <c r="F1429">
        <v>-5.6393917009199997E-3</v>
      </c>
    </row>
    <row r="1430" spans="1:6" x14ac:dyDescent="0.2">
      <c r="A1430" t="s">
        <v>31</v>
      </c>
      <c r="B1430" s="1">
        <v>41473</v>
      </c>
      <c r="C1430">
        <v>-5.4024851431666999E-4</v>
      </c>
      <c r="D1430">
        <v>-5.4023243729499999E-4</v>
      </c>
      <c r="E1430">
        <v>-5.4004840930600001E-4</v>
      </c>
      <c r="F1430">
        <v>-5.4013093380299998E-4</v>
      </c>
    </row>
    <row r="1431" spans="1:6" x14ac:dyDescent="0.2">
      <c r="A1431" t="s">
        <v>31</v>
      </c>
      <c r="B1431" s="1">
        <v>41474</v>
      </c>
      <c r="C1431">
        <v>4.0540540540540152E-3</v>
      </c>
      <c r="D1431">
        <v>4.0539333460100002E-3</v>
      </c>
      <c r="E1431">
        <v>4.0525516438599998E-3</v>
      </c>
      <c r="F1431">
        <v>4.0531712466900004E-3</v>
      </c>
    </row>
    <row r="1432" spans="1:6" x14ac:dyDescent="0.2">
      <c r="A1432" t="s">
        <v>31</v>
      </c>
      <c r="B1432" s="1">
        <v>41477</v>
      </c>
      <c r="C1432">
        <v>-7.2678331090173902E-3</v>
      </c>
      <c r="D1432">
        <v>-7.2676175855399998E-3</v>
      </c>
      <c r="E1432">
        <v>-7.2651505611000004E-3</v>
      </c>
      <c r="F1432">
        <v>-7.2662568606600003E-3</v>
      </c>
    </row>
    <row r="1433" spans="1:6" x14ac:dyDescent="0.2">
      <c r="A1433" t="s">
        <v>31</v>
      </c>
      <c r="B1433" s="1">
        <v>41478</v>
      </c>
      <c r="C1433">
        <v>-2.4132321041214766E-2</v>
      </c>
      <c r="D1433">
        <v>-2.4131600171900001E-2</v>
      </c>
      <c r="E1433">
        <v>-2.4123348646499999E-2</v>
      </c>
      <c r="F1433">
        <v>-2.4127048912400001E-2</v>
      </c>
    </row>
    <row r="1434" spans="1:6" x14ac:dyDescent="0.2">
      <c r="A1434" t="s">
        <v>31</v>
      </c>
      <c r="B1434" s="1">
        <v>41479</v>
      </c>
      <c r="C1434">
        <v>-1.1669908307863342E-2</v>
      </c>
      <c r="D1434">
        <v>-1.16695510896E-2</v>
      </c>
      <c r="E1434">
        <v>-1.16654621816E-2</v>
      </c>
      <c r="F1434">
        <v>-1.1667295779099999E-2</v>
      </c>
    </row>
    <row r="1435" spans="1:6" x14ac:dyDescent="0.2">
      <c r="A1435" t="s">
        <v>31</v>
      </c>
      <c r="B1435" s="1">
        <v>41480</v>
      </c>
      <c r="C1435">
        <v>9.5586168119200527E-3</v>
      </c>
      <c r="D1435">
        <v>9.5583207659999999E-3</v>
      </c>
      <c r="E1435">
        <v>9.5549320839800004E-3</v>
      </c>
      <c r="F1435">
        <v>9.5564516742300005E-3</v>
      </c>
    </row>
    <row r="1436" spans="1:6" x14ac:dyDescent="0.2">
      <c r="A1436" t="s">
        <v>31</v>
      </c>
      <c r="B1436" s="1">
        <v>41481</v>
      </c>
      <c r="C1436">
        <v>-2.7847396268443364E-4</v>
      </c>
      <c r="D1436">
        <v>-2.7846541954999998E-4</v>
      </c>
      <c r="E1436">
        <v>-2.7836763043200002E-4</v>
      </c>
      <c r="F1436">
        <v>-2.7841148219000001E-4</v>
      </c>
    </row>
    <row r="1437" spans="1:6" x14ac:dyDescent="0.2">
      <c r="A1437" t="s">
        <v>31</v>
      </c>
      <c r="B1437" s="1">
        <v>41484</v>
      </c>
      <c r="C1437">
        <v>-6.4066852367687154E-3</v>
      </c>
      <c r="D1437">
        <v>-6.4064886352100002E-3</v>
      </c>
      <c r="E1437">
        <v>-6.4042382325499997E-3</v>
      </c>
      <c r="F1437">
        <v>-6.4052473848000002E-3</v>
      </c>
    </row>
    <row r="1438" spans="1:6" x14ac:dyDescent="0.2">
      <c r="A1438" t="s">
        <v>31</v>
      </c>
      <c r="B1438" s="1">
        <v>41485</v>
      </c>
      <c r="C1438">
        <v>-3.0838239416876765E-3</v>
      </c>
      <c r="D1438">
        <v>-3.0837286984000001E-3</v>
      </c>
      <c r="E1438">
        <v>-3.0826384973199998E-3</v>
      </c>
      <c r="F1438">
        <v>-3.0831273776099999E-3</v>
      </c>
    </row>
    <row r="1439" spans="1:6" x14ac:dyDescent="0.2">
      <c r="A1439" t="s">
        <v>31</v>
      </c>
      <c r="B1439" s="1">
        <v>41486</v>
      </c>
      <c r="C1439">
        <v>-1.4060742407199098E-2</v>
      </c>
      <c r="D1439">
        <v>-1.4060306800699999E-2</v>
      </c>
      <c r="E1439">
        <v>-1.40606085732E-2</v>
      </c>
      <c r="F1439">
        <v>-1.40575565903E-2</v>
      </c>
    </row>
    <row r="1440" spans="1:6" x14ac:dyDescent="0.2">
      <c r="A1440" t="s">
        <v>31</v>
      </c>
      <c r="B1440" s="1">
        <v>41487</v>
      </c>
      <c r="C1440">
        <v>1.3690815744438017E-2</v>
      </c>
      <c r="D1440">
        <v>1.36903855497E-2</v>
      </c>
      <c r="E1440">
        <v>1.36906835731E-2</v>
      </c>
      <c r="F1440">
        <v>1.36876695155E-2</v>
      </c>
    </row>
    <row r="1441" spans="1:6" x14ac:dyDescent="0.2">
      <c r="A1441" t="s">
        <v>31</v>
      </c>
      <c r="B1441" s="1">
        <v>41488</v>
      </c>
      <c r="C1441">
        <v>3.939223410241997E-3</v>
      </c>
      <c r="D1441">
        <v>3.9391013031000004E-3</v>
      </c>
      <c r="E1441">
        <v>3.93918589453E-3</v>
      </c>
      <c r="F1441">
        <v>3.9383303773799999E-3</v>
      </c>
    </row>
    <row r="1442" spans="1:6" x14ac:dyDescent="0.2">
      <c r="A1442" t="s">
        <v>31</v>
      </c>
      <c r="B1442" s="1">
        <v>41491</v>
      </c>
      <c r="C1442">
        <v>-1.9618834080717567E-3</v>
      </c>
      <c r="D1442">
        <v>0</v>
      </c>
      <c r="E1442">
        <v>0</v>
      </c>
      <c r="F1442">
        <v>-1.96144038843E-3</v>
      </c>
    </row>
    <row r="1443" spans="1:6" x14ac:dyDescent="0.2">
      <c r="A1443" t="s">
        <v>31</v>
      </c>
      <c r="B1443" s="1">
        <v>41492</v>
      </c>
      <c r="C1443">
        <v>-5.897219882055626E-3</v>
      </c>
      <c r="D1443">
        <v>0</v>
      </c>
      <c r="E1443">
        <v>0</v>
      </c>
      <c r="F1443">
        <v>-5.89588559341E-3</v>
      </c>
    </row>
    <row r="1444" spans="1:6" x14ac:dyDescent="0.2">
      <c r="A1444" t="s">
        <v>31</v>
      </c>
      <c r="B1444" s="1">
        <v>41493</v>
      </c>
      <c r="C1444">
        <v>-5.6497175141241732E-3</v>
      </c>
      <c r="D1444">
        <v>-5.6489097157700003E-3</v>
      </c>
      <c r="E1444">
        <v>-5.6495972237700001E-3</v>
      </c>
      <c r="F1444">
        <v>-5.6484316433300001E-3</v>
      </c>
    </row>
    <row r="1445" spans="1:6" x14ac:dyDescent="0.2">
      <c r="A1445" t="s">
        <v>31</v>
      </c>
      <c r="B1445" s="1">
        <v>41494</v>
      </c>
      <c r="C1445">
        <v>1.0511363636363564E-2</v>
      </c>
      <c r="D1445">
        <v>1.0509852180300001E-2</v>
      </c>
      <c r="E1445">
        <v>1.05111385632E-2</v>
      </c>
      <c r="F1445">
        <v>1.05089576692E-2</v>
      </c>
    </row>
    <row r="1446" spans="1:6" x14ac:dyDescent="0.2">
      <c r="A1446" t="s">
        <v>31</v>
      </c>
      <c r="B1446" s="1">
        <v>41495</v>
      </c>
      <c r="C1446">
        <v>-5.6227157717178193E-3</v>
      </c>
      <c r="D1446">
        <v>0</v>
      </c>
      <c r="E1446">
        <v>0</v>
      </c>
      <c r="F1446">
        <v>-5.62144216131E-3</v>
      </c>
    </row>
    <row r="1447" spans="1:6" x14ac:dyDescent="0.2">
      <c r="A1447" t="s">
        <v>31</v>
      </c>
      <c r="B1447" s="1">
        <v>41498</v>
      </c>
      <c r="C1447">
        <v>-5.9372349448685571E-3</v>
      </c>
      <c r="D1447">
        <v>0</v>
      </c>
      <c r="E1447">
        <v>0</v>
      </c>
      <c r="F1447">
        <v>-5.9358824894700001E-3</v>
      </c>
    </row>
    <row r="1448" spans="1:6" x14ac:dyDescent="0.2">
      <c r="A1448" t="s">
        <v>31</v>
      </c>
      <c r="B1448" s="1">
        <v>41499</v>
      </c>
      <c r="C1448">
        <v>1.7064846416382901E-3</v>
      </c>
      <c r="D1448">
        <v>0</v>
      </c>
      <c r="E1448">
        <v>0</v>
      </c>
      <c r="F1448">
        <v>1.70609359667E-3</v>
      </c>
    </row>
    <row r="1449" spans="1:6" x14ac:dyDescent="0.2">
      <c r="A1449" t="s">
        <v>31</v>
      </c>
      <c r="B1449" s="1">
        <v>41500</v>
      </c>
      <c r="C1449">
        <v>-4.5428733674047865E-3</v>
      </c>
      <c r="D1449">
        <v>-4.5414035274200003E-3</v>
      </c>
      <c r="E1449">
        <v>0</v>
      </c>
      <c r="F1449">
        <v>-4.5418341303200003E-3</v>
      </c>
    </row>
    <row r="1450" spans="1:6" x14ac:dyDescent="0.2">
      <c r="A1450" t="s">
        <v>31</v>
      </c>
      <c r="B1450" s="1">
        <v>41501</v>
      </c>
      <c r="C1450">
        <v>-1.3976041072447289E-2</v>
      </c>
      <c r="D1450">
        <v>-1.3971498515399999E-2</v>
      </c>
      <c r="E1450">
        <v>0</v>
      </c>
      <c r="F1450">
        <v>-1.39728292971E-2</v>
      </c>
    </row>
    <row r="1451" spans="1:6" x14ac:dyDescent="0.2">
      <c r="A1451" t="s">
        <v>31</v>
      </c>
      <c r="B1451" s="1">
        <v>41502</v>
      </c>
      <c r="C1451">
        <v>-8.0995082441423522E-3</v>
      </c>
      <c r="D1451">
        <v>0</v>
      </c>
      <c r="E1451">
        <v>0</v>
      </c>
      <c r="F1451">
        <v>-8.0976205537700002E-3</v>
      </c>
    </row>
    <row r="1452" spans="1:6" x14ac:dyDescent="0.2">
      <c r="A1452" t="s">
        <v>31</v>
      </c>
      <c r="B1452" s="1">
        <v>41505</v>
      </c>
      <c r="C1452">
        <v>-1.0498687664041979E-2</v>
      </c>
      <c r="D1452">
        <v>-1.0496914848E-2</v>
      </c>
      <c r="E1452">
        <v>0</v>
      </c>
      <c r="F1452">
        <v>-1.0496220839900001E-2</v>
      </c>
    </row>
    <row r="1453" spans="1:6" x14ac:dyDescent="0.2">
      <c r="A1453" t="s">
        <v>31</v>
      </c>
      <c r="B1453" s="1">
        <v>41506</v>
      </c>
      <c r="C1453">
        <v>-4.7155909224873734E-3</v>
      </c>
      <c r="D1453">
        <v>-4.7147861972200002E-3</v>
      </c>
      <c r="E1453">
        <v>0</v>
      </c>
      <c r="F1453">
        <v>-4.7144711705E-3</v>
      </c>
    </row>
    <row r="1454" spans="1:6" x14ac:dyDescent="0.2">
      <c r="A1454" t="s">
        <v>31</v>
      </c>
      <c r="B1454" s="1">
        <v>41507</v>
      </c>
      <c r="C1454">
        <v>-9.1797453360971948E-3</v>
      </c>
      <c r="D1454">
        <v>0</v>
      </c>
      <c r="E1454">
        <v>0</v>
      </c>
      <c r="F1454">
        <v>-9.1775552123099999E-3</v>
      </c>
    </row>
    <row r="1455" spans="1:6" x14ac:dyDescent="0.2">
      <c r="A1455" t="s">
        <v>31</v>
      </c>
      <c r="B1455" s="1">
        <v>41508</v>
      </c>
      <c r="C1455">
        <v>2.988643156007215E-3</v>
      </c>
      <c r="D1455">
        <v>0</v>
      </c>
      <c r="E1455">
        <v>0</v>
      </c>
      <c r="F1455">
        <v>2.9879235144099998E-3</v>
      </c>
    </row>
    <row r="1456" spans="1:6" x14ac:dyDescent="0.2">
      <c r="A1456" t="s">
        <v>31</v>
      </c>
      <c r="B1456" s="1">
        <v>41509</v>
      </c>
      <c r="C1456">
        <v>2.145411203814061E-2</v>
      </c>
      <c r="D1456">
        <v>2.14508468953E-2</v>
      </c>
      <c r="E1456">
        <v>0</v>
      </c>
      <c r="F1456">
        <v>2.1448961447500001E-2</v>
      </c>
    </row>
    <row r="1457" spans="1:6" x14ac:dyDescent="0.2">
      <c r="A1457" t="s">
        <v>31</v>
      </c>
      <c r="B1457" s="1">
        <v>41512</v>
      </c>
      <c r="C1457">
        <v>-6.7094515752626595E-3</v>
      </c>
      <c r="D1457">
        <v>0</v>
      </c>
      <c r="E1457">
        <v>0</v>
      </c>
      <c r="F1457">
        <v>-6.7078746291900004E-3</v>
      </c>
    </row>
    <row r="1458" spans="1:6" x14ac:dyDescent="0.2">
      <c r="A1458" t="s">
        <v>31</v>
      </c>
      <c r="B1458" s="1">
        <v>41513</v>
      </c>
      <c r="C1458">
        <v>-1.7621145374447922E-3</v>
      </c>
      <c r="D1458">
        <v>0</v>
      </c>
      <c r="E1458">
        <v>0</v>
      </c>
      <c r="F1458">
        <v>-1.7616975845800001E-3</v>
      </c>
    </row>
    <row r="1459" spans="1:6" x14ac:dyDescent="0.2">
      <c r="A1459" t="s">
        <v>31</v>
      </c>
      <c r="B1459" s="1">
        <v>41514</v>
      </c>
      <c r="C1459">
        <v>-1.1473962930273626E-2</v>
      </c>
      <c r="D1459">
        <v>0</v>
      </c>
      <c r="E1459">
        <v>0</v>
      </c>
      <c r="F1459">
        <v>-1.14712431612E-2</v>
      </c>
    </row>
    <row r="1460" spans="1:6" x14ac:dyDescent="0.2">
      <c r="A1460" t="s">
        <v>31</v>
      </c>
      <c r="B1460" s="1">
        <v>41515</v>
      </c>
      <c r="C1460">
        <v>1.0119047619047509E-2</v>
      </c>
      <c r="D1460">
        <v>0</v>
      </c>
      <c r="E1460">
        <v>0</v>
      </c>
      <c r="F1460">
        <v>1.01166211826E-2</v>
      </c>
    </row>
    <row r="1461" spans="1:6" x14ac:dyDescent="0.2">
      <c r="A1461" t="s">
        <v>31</v>
      </c>
      <c r="B1461" s="1">
        <v>41516</v>
      </c>
      <c r="C1461">
        <v>-1.7678255745431695E-3</v>
      </c>
      <c r="D1461">
        <v>0</v>
      </c>
      <c r="E1461">
        <v>0</v>
      </c>
      <c r="F1461">
        <v>-1.7674059149199999E-3</v>
      </c>
    </row>
    <row r="1462" spans="1:6" x14ac:dyDescent="0.2">
      <c r="A1462" t="s">
        <v>31</v>
      </c>
      <c r="B1462" s="1">
        <v>41520</v>
      </c>
      <c r="C1462">
        <v>-1.4757969303425106E-3</v>
      </c>
      <c r="D1462">
        <v>0</v>
      </c>
      <c r="E1462">
        <v>0</v>
      </c>
      <c r="F1462">
        <v>-1.47544597438E-3</v>
      </c>
    </row>
    <row r="1463" spans="1:6" x14ac:dyDescent="0.2">
      <c r="A1463" t="s">
        <v>31</v>
      </c>
      <c r="B1463" s="1">
        <v>41521</v>
      </c>
      <c r="C1463">
        <v>1.0050251256281508E-2</v>
      </c>
      <c r="D1463">
        <v>0</v>
      </c>
      <c r="E1463">
        <v>0</v>
      </c>
      <c r="F1463">
        <v>1.0047857697E-2</v>
      </c>
    </row>
    <row r="1464" spans="1:6" x14ac:dyDescent="0.2">
      <c r="A1464" t="s">
        <v>31</v>
      </c>
      <c r="B1464" s="1">
        <v>41522</v>
      </c>
      <c r="C1464">
        <v>2.341235001463222E-3</v>
      </c>
      <c r="D1464">
        <v>2.3410350270499998E-3</v>
      </c>
      <c r="E1464">
        <v>2.3405107457700001E-3</v>
      </c>
      <c r="F1464">
        <v>2.3406829617399999E-3</v>
      </c>
    </row>
    <row r="1465" spans="1:6" x14ac:dyDescent="0.2">
      <c r="A1465" t="s">
        <v>31</v>
      </c>
      <c r="B1465" s="1">
        <v>41523</v>
      </c>
      <c r="C1465">
        <v>4.3795620437955792E-3</v>
      </c>
      <c r="D1465">
        <v>0</v>
      </c>
      <c r="E1465">
        <v>4.3782103998300003E-3</v>
      </c>
      <c r="F1465">
        <v>4.3785317984799997E-3</v>
      </c>
    </row>
    <row r="1466" spans="1:6" x14ac:dyDescent="0.2">
      <c r="A1466" t="s">
        <v>31</v>
      </c>
      <c r="B1466" s="1">
        <v>41526</v>
      </c>
      <c r="C1466">
        <v>5.5232558139536288E-3</v>
      </c>
      <c r="D1466">
        <v>0</v>
      </c>
      <c r="E1466">
        <v>5.5215586277099996E-3</v>
      </c>
      <c r="F1466">
        <v>5.52196219103E-3</v>
      </c>
    </row>
    <row r="1467" spans="1:6" x14ac:dyDescent="0.2">
      <c r="A1467" t="s">
        <v>31</v>
      </c>
      <c r="B1467" s="1">
        <v>41527</v>
      </c>
      <c r="C1467">
        <v>1.1274934952298163E-2</v>
      </c>
      <c r="D1467">
        <v>0</v>
      </c>
      <c r="E1467">
        <v>1.1271489414599999E-2</v>
      </c>
      <c r="F1467">
        <v>1.12723087086E-2</v>
      </c>
    </row>
    <row r="1468" spans="1:6" x14ac:dyDescent="0.2">
      <c r="A1468" t="s">
        <v>31</v>
      </c>
      <c r="B1468" s="1">
        <v>41528</v>
      </c>
      <c r="C1468">
        <v>1.229273870783304E-2</v>
      </c>
      <c r="D1468">
        <v>0</v>
      </c>
      <c r="E1468">
        <v>1.2289024007E-2</v>
      </c>
      <c r="F1468">
        <v>1.2289907305900001E-2</v>
      </c>
    </row>
    <row r="1469" spans="1:6" x14ac:dyDescent="0.2">
      <c r="A1469" t="s">
        <v>31</v>
      </c>
      <c r="B1469" s="1">
        <v>41529</v>
      </c>
      <c r="C1469">
        <v>-2.4569330697542996E-2</v>
      </c>
      <c r="D1469">
        <v>0</v>
      </c>
      <c r="E1469">
        <v>0</v>
      </c>
      <c r="F1469">
        <v>-2.4563740318099998E-2</v>
      </c>
    </row>
    <row r="1470" spans="1:6" x14ac:dyDescent="0.2">
      <c r="A1470" t="s">
        <v>31</v>
      </c>
      <c r="B1470" s="1">
        <v>41530</v>
      </c>
      <c r="C1470">
        <v>8.6855819339897011E-3</v>
      </c>
      <c r="D1470">
        <v>8.6838626891199994E-3</v>
      </c>
      <c r="E1470">
        <v>8.68526717522E-3</v>
      </c>
      <c r="F1470">
        <v>8.6835558941100004E-3</v>
      </c>
    </row>
    <row r="1471" spans="1:6" x14ac:dyDescent="0.2">
      <c r="A1471" t="s">
        <v>31</v>
      </c>
      <c r="B1471" s="1">
        <v>41533</v>
      </c>
      <c r="C1471">
        <v>8.3237657864523289E-3</v>
      </c>
      <c r="D1471">
        <v>8.32213234492E-3</v>
      </c>
      <c r="E1471">
        <v>8.3234667369400002E-3</v>
      </c>
      <c r="F1471">
        <v>8.3218408607199992E-3</v>
      </c>
    </row>
    <row r="1472" spans="1:6" x14ac:dyDescent="0.2">
      <c r="A1472" t="s">
        <v>31</v>
      </c>
      <c r="B1472" s="1">
        <v>41534</v>
      </c>
      <c r="C1472">
        <v>6.5471107315683702E-3</v>
      </c>
      <c r="D1472">
        <v>6.5458365417500001E-3</v>
      </c>
      <c r="E1472">
        <v>6.5468774539600002E-3</v>
      </c>
      <c r="F1472">
        <v>6.5456091648300003E-3</v>
      </c>
    </row>
    <row r="1473" spans="1:6" x14ac:dyDescent="0.2">
      <c r="A1473" t="s">
        <v>31</v>
      </c>
      <c r="B1473" s="1">
        <v>41535</v>
      </c>
      <c r="C1473">
        <v>1.2160633484162887E-2</v>
      </c>
      <c r="D1473">
        <v>1.21582821894E-2</v>
      </c>
      <c r="E1473">
        <v>1.21602030115E-2</v>
      </c>
      <c r="F1473">
        <v>1.2157862604300001E-2</v>
      </c>
    </row>
    <row r="1474" spans="1:6" x14ac:dyDescent="0.2">
      <c r="A1474" t="s">
        <v>31</v>
      </c>
      <c r="B1474" s="1">
        <v>41536</v>
      </c>
      <c r="C1474">
        <v>2.7940765576971253E-4</v>
      </c>
      <c r="D1474">
        <v>2.79354280417E-4</v>
      </c>
      <c r="E1474">
        <v>2.7939788388300002E-4</v>
      </c>
      <c r="F1474">
        <v>2.7934475564000001E-4</v>
      </c>
    </row>
    <row r="1475" spans="1:6" x14ac:dyDescent="0.2">
      <c r="A1475" t="s">
        <v>31</v>
      </c>
      <c r="B1475" s="1">
        <v>41537</v>
      </c>
      <c r="C1475">
        <v>-6.9832402234636876E-3</v>
      </c>
      <c r="D1475">
        <v>-6.9819065849500003E-3</v>
      </c>
      <c r="E1475">
        <v>-6.9829960627600003E-3</v>
      </c>
      <c r="F1475">
        <v>-6.9816685984899996E-3</v>
      </c>
    </row>
    <row r="1476" spans="1:6" x14ac:dyDescent="0.2">
      <c r="A1476" t="s">
        <v>31</v>
      </c>
      <c r="B1476" s="1">
        <v>41540</v>
      </c>
      <c r="C1476">
        <v>-8.4388185654007651E-3</v>
      </c>
      <c r="D1476">
        <v>-8.4371956135500005E-3</v>
      </c>
      <c r="E1476">
        <v>-8.4385214372900003E-3</v>
      </c>
      <c r="F1476">
        <v>-8.4369059998799997E-3</v>
      </c>
    </row>
    <row r="1477" spans="1:6" x14ac:dyDescent="0.2">
      <c r="A1477" t="s">
        <v>31</v>
      </c>
      <c r="B1477" s="1">
        <v>41541</v>
      </c>
      <c r="C1477">
        <v>-4.8226950354610413E-3</v>
      </c>
      <c r="D1477">
        <v>-4.8217596436600004E-3</v>
      </c>
      <c r="E1477">
        <v>-4.8225237847999997E-3</v>
      </c>
      <c r="F1477">
        <v>-4.82159272452E-3</v>
      </c>
    </row>
    <row r="1478" spans="1:6" x14ac:dyDescent="0.2">
      <c r="A1478" t="s">
        <v>31</v>
      </c>
      <c r="B1478" s="1">
        <v>41542</v>
      </c>
      <c r="C1478">
        <v>-8.2668187001140019E-3</v>
      </c>
      <c r="D1478">
        <v>0</v>
      </c>
      <c r="E1478">
        <v>-8.2665237284299999E-3</v>
      </c>
      <c r="F1478">
        <v>-8.2649200200600008E-3</v>
      </c>
    </row>
    <row r="1479" spans="1:6" x14ac:dyDescent="0.2">
      <c r="A1479" t="s">
        <v>31</v>
      </c>
      <c r="B1479" s="1">
        <v>41543</v>
      </c>
      <c r="C1479">
        <v>6.0362173038229624E-3</v>
      </c>
      <c r="D1479">
        <v>0</v>
      </c>
      <c r="E1479">
        <v>6.0360001278399996E-3</v>
      </c>
      <c r="F1479">
        <v>6.0348193830300004E-3</v>
      </c>
    </row>
    <row r="1480" spans="1:6" x14ac:dyDescent="0.2">
      <c r="A1480" t="s">
        <v>31</v>
      </c>
      <c r="B1480" s="1">
        <v>41544</v>
      </c>
      <c r="C1480">
        <v>-8.2857142857142609E-3</v>
      </c>
      <c r="D1480">
        <v>0</v>
      </c>
      <c r="E1480">
        <v>0</v>
      </c>
      <c r="F1480">
        <v>-8.2838069170600003E-3</v>
      </c>
    </row>
    <row r="1481" spans="1:6" x14ac:dyDescent="0.2">
      <c r="A1481" t="s">
        <v>31</v>
      </c>
      <c r="B1481" s="1">
        <v>41547</v>
      </c>
      <c r="C1481">
        <v>-1.0371650821089007E-2</v>
      </c>
      <c r="D1481">
        <v>-1.0368616780300001E-2</v>
      </c>
      <c r="E1481">
        <v>-1.0368060762700001E-2</v>
      </c>
      <c r="F1481">
        <v>-1.03692433273E-2</v>
      </c>
    </row>
    <row r="1482" spans="1:6" x14ac:dyDescent="0.2">
      <c r="A1482" t="s">
        <v>31</v>
      </c>
      <c r="B1482" s="1">
        <v>41548</v>
      </c>
      <c r="C1482">
        <v>1.0480349344978148E-2</v>
      </c>
      <c r="D1482">
        <v>1.0477251384800001E-2</v>
      </c>
      <c r="E1482">
        <v>1.0480317607399999E-2</v>
      </c>
      <c r="F1482">
        <v>1.047789113E-2</v>
      </c>
    </row>
    <row r="1483" spans="1:6" x14ac:dyDescent="0.2">
      <c r="A1483" t="s">
        <v>31</v>
      </c>
      <c r="B1483" s="1">
        <v>41549</v>
      </c>
      <c r="C1483">
        <v>1.1524056467876447E-3</v>
      </c>
      <c r="D1483">
        <v>1.1520685311500001E-3</v>
      </c>
      <c r="E1483">
        <v>1.15240219316E-3</v>
      </c>
      <c r="F1483">
        <v>1.15213814748E-3</v>
      </c>
    </row>
    <row r="1484" spans="1:6" x14ac:dyDescent="0.2">
      <c r="A1484" t="s">
        <v>31</v>
      </c>
      <c r="B1484" s="1">
        <v>41550</v>
      </c>
      <c r="C1484">
        <v>-1.4388489208632276E-3</v>
      </c>
      <c r="D1484">
        <v>-1.4384284957300001E-3</v>
      </c>
      <c r="E1484">
        <v>-1.43884461376E-3</v>
      </c>
      <c r="F1484">
        <v>-1.43851531598E-3</v>
      </c>
    </row>
    <row r="1485" spans="1:6" x14ac:dyDescent="0.2">
      <c r="A1485" t="s">
        <v>31</v>
      </c>
      <c r="B1485" s="1">
        <v>41551</v>
      </c>
      <c r="C1485">
        <v>-1.4409221902018517E-3</v>
      </c>
      <c r="D1485">
        <v>-1.4405005527700001E-3</v>
      </c>
      <c r="E1485">
        <v>-1.44091787068E-3</v>
      </c>
      <c r="F1485">
        <v>-1.44058762334E-3</v>
      </c>
    </row>
    <row r="1486" spans="1:6" x14ac:dyDescent="0.2">
      <c r="A1486" t="s">
        <v>31</v>
      </c>
      <c r="B1486" s="1">
        <v>41554</v>
      </c>
      <c r="C1486">
        <v>2.8860028860029272E-3</v>
      </c>
      <c r="D1486">
        <v>2.8851571760499998E-3</v>
      </c>
      <c r="E1486">
        <v>2.88599422201E-3</v>
      </c>
      <c r="F1486">
        <v>2.88533181999E-3</v>
      </c>
    </row>
    <row r="1487" spans="1:6" x14ac:dyDescent="0.2">
      <c r="A1487" t="s">
        <v>31</v>
      </c>
      <c r="B1487" s="1">
        <v>41555</v>
      </c>
      <c r="C1487">
        <v>-2.0143884892086412E-3</v>
      </c>
      <c r="D1487">
        <v>-2.0137998940200001E-3</v>
      </c>
      <c r="E1487">
        <v>-2.01438245927E-3</v>
      </c>
      <c r="F1487">
        <v>-2.0139214423700001E-3</v>
      </c>
    </row>
    <row r="1488" spans="1:6" x14ac:dyDescent="0.2">
      <c r="A1488" t="s">
        <v>31</v>
      </c>
      <c r="B1488" s="1">
        <v>41556</v>
      </c>
      <c r="C1488">
        <v>-6.6320645905420094E-3</v>
      </c>
      <c r="D1488">
        <v>-6.6301228209900004E-3</v>
      </c>
      <c r="E1488">
        <v>-6.63204469781E-3</v>
      </c>
      <c r="F1488">
        <v>-6.6305238075800004E-3</v>
      </c>
    </row>
    <row r="1489" spans="1:6" x14ac:dyDescent="0.2">
      <c r="A1489" t="s">
        <v>31</v>
      </c>
      <c r="B1489" s="1">
        <v>41557</v>
      </c>
      <c r="C1489">
        <v>2.9898403483308966E-2</v>
      </c>
      <c r="D1489">
        <v>2.9889591250699999E-2</v>
      </c>
      <c r="E1489">
        <v>2.9898313204999999E-2</v>
      </c>
      <c r="F1489">
        <v>2.9891411024599999E-2</v>
      </c>
    </row>
    <row r="1490" spans="1:6" x14ac:dyDescent="0.2">
      <c r="A1490" t="s">
        <v>31</v>
      </c>
      <c r="B1490" s="1">
        <v>41558</v>
      </c>
      <c r="C1490">
        <v>1.6910935738444837E-3</v>
      </c>
      <c r="D1490">
        <v>0</v>
      </c>
      <c r="E1490">
        <v>1.6910886158199999E-3</v>
      </c>
      <c r="F1490">
        <v>1.6907095500700001E-3</v>
      </c>
    </row>
    <row r="1491" spans="1:6" x14ac:dyDescent="0.2">
      <c r="A1491" t="s">
        <v>31</v>
      </c>
      <c r="B1491" s="1">
        <v>41562</v>
      </c>
      <c r="C1491">
        <v>-5.9088351153629955E-3</v>
      </c>
      <c r="D1491">
        <v>0</v>
      </c>
      <c r="E1491">
        <v>-5.9088178208199999E-3</v>
      </c>
      <c r="F1491">
        <v>-5.9074955660700004E-3</v>
      </c>
    </row>
    <row r="1492" spans="1:6" x14ac:dyDescent="0.2">
      <c r="A1492" t="s">
        <v>31</v>
      </c>
      <c r="B1492" s="1">
        <v>41563</v>
      </c>
      <c r="C1492">
        <v>1.0189640532125656E-2</v>
      </c>
      <c r="D1492">
        <v>1.01867234694E-2</v>
      </c>
      <c r="E1492">
        <v>1.0189610530799999E-2</v>
      </c>
      <c r="F1492">
        <v>1.0187316784899999E-2</v>
      </c>
    </row>
    <row r="1493" spans="1:6" x14ac:dyDescent="0.2">
      <c r="A1493" t="s">
        <v>31</v>
      </c>
      <c r="B1493" s="1">
        <v>41564</v>
      </c>
      <c r="C1493">
        <v>-1.9613337069207142E-3</v>
      </c>
      <c r="D1493">
        <v>0</v>
      </c>
      <c r="E1493">
        <v>-1.9613279904299999E-3</v>
      </c>
      <c r="F1493">
        <v>-1.9608909354699999E-3</v>
      </c>
    </row>
    <row r="1494" spans="1:6" x14ac:dyDescent="0.2">
      <c r="A1494" t="s">
        <v>31</v>
      </c>
      <c r="B1494" s="1">
        <v>41565</v>
      </c>
      <c r="C1494">
        <v>6.7377877596856263E-3</v>
      </c>
      <c r="D1494">
        <v>0</v>
      </c>
      <c r="E1494">
        <v>6.7377680831700003E-3</v>
      </c>
      <c r="F1494">
        <v>6.7362637143600001E-3</v>
      </c>
    </row>
    <row r="1495" spans="1:6" x14ac:dyDescent="0.2">
      <c r="A1495" t="s">
        <v>31</v>
      </c>
      <c r="B1495" s="1">
        <v>41568</v>
      </c>
      <c r="C1495">
        <v>4.4617958728389211E-3</v>
      </c>
      <c r="D1495">
        <v>0</v>
      </c>
      <c r="E1495">
        <v>4.4617829301600003E-3</v>
      </c>
      <c r="F1495">
        <v>4.4607933955500001E-3</v>
      </c>
    </row>
    <row r="1496" spans="1:6" x14ac:dyDescent="0.2">
      <c r="A1496" t="s">
        <v>31</v>
      </c>
      <c r="B1496" s="1">
        <v>41569</v>
      </c>
      <c r="C1496">
        <v>1.0827318156579495E-2</v>
      </c>
      <c r="D1496">
        <v>0</v>
      </c>
      <c r="E1496">
        <v>1.08272868884E-2</v>
      </c>
      <c r="F1496">
        <v>1.08248962758E-2</v>
      </c>
    </row>
    <row r="1497" spans="1:6" x14ac:dyDescent="0.2">
      <c r="A1497" t="s">
        <v>31</v>
      </c>
      <c r="B1497" s="1">
        <v>41570</v>
      </c>
      <c r="C1497">
        <v>-8.2394946443268429E-4</v>
      </c>
      <c r="D1497">
        <v>0</v>
      </c>
      <c r="E1497">
        <v>-8.2394711044199995E-4</v>
      </c>
      <c r="F1497">
        <v>-8.23767135118E-4</v>
      </c>
    </row>
    <row r="1498" spans="1:6" x14ac:dyDescent="0.2">
      <c r="A1498" t="s">
        <v>31</v>
      </c>
      <c r="B1498" s="1">
        <v>41571</v>
      </c>
      <c r="C1498">
        <v>-1.1544804837823025E-2</v>
      </c>
      <c r="D1498">
        <v>0</v>
      </c>
      <c r="E1498">
        <v>-1.1544771827599999E-2</v>
      </c>
      <c r="F1498">
        <v>-1.1542248016199999E-2</v>
      </c>
    </row>
    <row r="1499" spans="1:6" x14ac:dyDescent="0.2">
      <c r="A1499" t="s">
        <v>31</v>
      </c>
      <c r="B1499" s="1">
        <v>41572</v>
      </c>
      <c r="C1499">
        <v>8.0645161290322336E-3</v>
      </c>
      <c r="D1499">
        <v>0</v>
      </c>
      <c r="E1499">
        <v>8.0644928007200002E-3</v>
      </c>
      <c r="F1499">
        <v>8.0627092293899996E-3</v>
      </c>
    </row>
    <row r="1500" spans="1:6" x14ac:dyDescent="0.2">
      <c r="A1500" t="s">
        <v>31</v>
      </c>
      <c r="B1500" s="1">
        <v>41575</v>
      </c>
      <c r="C1500">
        <v>1.5448275862069028E-2</v>
      </c>
      <c r="D1500">
        <v>0</v>
      </c>
      <c r="E1500">
        <v>1.5448231532200001E-2</v>
      </c>
      <c r="F1500">
        <v>1.54448422741E-2</v>
      </c>
    </row>
    <row r="1501" spans="1:6" x14ac:dyDescent="0.2">
      <c r="A1501" t="s">
        <v>31</v>
      </c>
      <c r="B1501" s="1">
        <v>41576</v>
      </c>
      <c r="C1501">
        <v>1.6843249117087677E-2</v>
      </c>
      <c r="D1501">
        <v>0</v>
      </c>
      <c r="E1501">
        <v>1.6843201519500001E-2</v>
      </c>
      <c r="F1501">
        <v>1.6839562417900002E-2</v>
      </c>
    </row>
    <row r="1502" spans="1:6" x14ac:dyDescent="0.2">
      <c r="A1502" t="s">
        <v>31</v>
      </c>
      <c r="B1502" s="1">
        <v>41577</v>
      </c>
      <c r="C1502">
        <v>-9.8851188885919709E-3</v>
      </c>
      <c r="D1502">
        <v>0</v>
      </c>
      <c r="E1502">
        <v>-9.8850914168100001E-3</v>
      </c>
      <c r="F1502">
        <v>-9.8829910372099997E-3</v>
      </c>
    </row>
    <row r="1503" spans="1:6" x14ac:dyDescent="0.2">
      <c r="A1503" t="s">
        <v>31</v>
      </c>
      <c r="B1503" s="1">
        <v>41578</v>
      </c>
      <c r="C1503">
        <v>4.587155963302606E-3</v>
      </c>
      <c r="D1503">
        <v>0</v>
      </c>
      <c r="E1503">
        <v>4.5871430878400002E-3</v>
      </c>
      <c r="F1503">
        <v>4.5861586849799997E-3</v>
      </c>
    </row>
    <row r="1504" spans="1:6" x14ac:dyDescent="0.2">
      <c r="A1504" t="s">
        <v>31</v>
      </c>
      <c r="B1504" s="1">
        <v>41579</v>
      </c>
      <c r="C1504">
        <v>2.6860059092130386E-3</v>
      </c>
      <c r="D1504">
        <v>0</v>
      </c>
      <c r="E1504">
        <v>2.6859984044199999E-3</v>
      </c>
      <c r="F1504">
        <v>2.6854246194900002E-3</v>
      </c>
    </row>
    <row r="1505" spans="1:6" x14ac:dyDescent="0.2">
      <c r="A1505" t="s">
        <v>31</v>
      </c>
      <c r="B1505" s="1">
        <v>41582</v>
      </c>
      <c r="C1505">
        <v>2.6788106080900464E-3</v>
      </c>
      <c r="D1505">
        <v>0</v>
      </c>
      <c r="E1505">
        <v>2.6788031434500001E-3</v>
      </c>
      <c r="F1505">
        <v>2.67823242819E-3</v>
      </c>
    </row>
    <row r="1506" spans="1:6" x14ac:dyDescent="0.2">
      <c r="A1506" t="s">
        <v>31</v>
      </c>
      <c r="B1506" s="1">
        <v>41583</v>
      </c>
      <c r="C1506">
        <v>2.938819129040861E-3</v>
      </c>
      <c r="D1506">
        <v>2.9379330221999999E-3</v>
      </c>
      <c r="E1506">
        <v>2.93881096175E-3</v>
      </c>
      <c r="F1506">
        <v>2.9381865245799998E-3</v>
      </c>
    </row>
    <row r="1507" spans="1:6" x14ac:dyDescent="0.2">
      <c r="A1507" t="s">
        <v>31</v>
      </c>
      <c r="B1507" s="1">
        <v>41584</v>
      </c>
      <c r="C1507">
        <v>7.4587107085775477E-3</v>
      </c>
      <c r="D1507">
        <v>7.4564683609599997E-3</v>
      </c>
      <c r="E1507">
        <v>7.4586900407799996E-3</v>
      </c>
      <c r="F1507">
        <v>7.4571098646599998E-3</v>
      </c>
    </row>
    <row r="1508" spans="1:6" x14ac:dyDescent="0.2">
      <c r="A1508" t="s">
        <v>31</v>
      </c>
      <c r="B1508" s="1">
        <v>41585</v>
      </c>
      <c r="C1508">
        <v>-8.4611316763617203E-3</v>
      </c>
      <c r="D1508">
        <v>-8.4586067928900006E-3</v>
      </c>
      <c r="E1508">
        <v>-8.4611084044699993E-3</v>
      </c>
      <c r="F1508">
        <v>-8.4593291272099993E-3</v>
      </c>
    </row>
    <row r="1509" spans="1:6" x14ac:dyDescent="0.2">
      <c r="A1509" t="s">
        <v>31</v>
      </c>
      <c r="B1509" s="1">
        <v>41586</v>
      </c>
      <c r="C1509">
        <v>1.3333333333332576E-3</v>
      </c>
      <c r="D1509">
        <v>0</v>
      </c>
      <c r="E1509">
        <v>1.3333296347799999E-3</v>
      </c>
      <c r="F1509">
        <v>1.33304685824E-3</v>
      </c>
    </row>
    <row r="1510" spans="1:6" x14ac:dyDescent="0.2">
      <c r="A1510" t="s">
        <v>31</v>
      </c>
      <c r="B1510" s="1">
        <v>41590</v>
      </c>
      <c r="C1510">
        <v>-6.3914780292941382E-3</v>
      </c>
      <c r="D1510">
        <v>-6.38934527214E-3</v>
      </c>
      <c r="E1510">
        <v>-6.3914603234699998E-3</v>
      </c>
      <c r="F1510">
        <v>-6.39010660803E-3</v>
      </c>
    </row>
    <row r="1511" spans="1:6" x14ac:dyDescent="0.2">
      <c r="A1511" t="s">
        <v>31</v>
      </c>
      <c r="B1511" s="1">
        <v>41591</v>
      </c>
      <c r="C1511">
        <v>7.2366657732510324E-3</v>
      </c>
      <c r="D1511">
        <v>0</v>
      </c>
      <c r="E1511">
        <v>0</v>
      </c>
      <c r="F1511">
        <v>7.23510301361E-3</v>
      </c>
    </row>
    <row r="1512" spans="1:6" x14ac:dyDescent="0.2">
      <c r="A1512" t="s">
        <v>31</v>
      </c>
      <c r="B1512" s="1">
        <v>41592</v>
      </c>
      <c r="C1512">
        <v>3.1931878658862309E-3</v>
      </c>
      <c r="D1512">
        <v>0</v>
      </c>
      <c r="E1512">
        <v>0</v>
      </c>
      <c r="F1512">
        <v>3.1925032494999998E-3</v>
      </c>
    </row>
    <row r="1513" spans="1:6" x14ac:dyDescent="0.2">
      <c r="A1513" t="s">
        <v>31</v>
      </c>
      <c r="B1513" s="1">
        <v>41593</v>
      </c>
      <c r="C1513">
        <v>7.9575596816975364E-3</v>
      </c>
      <c r="D1513">
        <v>0</v>
      </c>
      <c r="E1513">
        <v>0</v>
      </c>
      <c r="F1513">
        <v>7.9558590179800003E-3</v>
      </c>
    </row>
    <row r="1514" spans="1:6" x14ac:dyDescent="0.2">
      <c r="A1514" t="s">
        <v>31</v>
      </c>
      <c r="B1514" s="1">
        <v>41596</v>
      </c>
      <c r="C1514">
        <v>7.8947368421055622E-4</v>
      </c>
      <c r="D1514">
        <v>0</v>
      </c>
      <c r="E1514">
        <v>0</v>
      </c>
      <c r="F1514">
        <v>7.8930629221499995E-4</v>
      </c>
    </row>
    <row r="1515" spans="1:6" x14ac:dyDescent="0.2">
      <c r="A1515" t="s">
        <v>31</v>
      </c>
      <c r="B1515" s="1">
        <v>41597</v>
      </c>
      <c r="C1515">
        <v>-5.2590060478570292E-3</v>
      </c>
      <c r="D1515">
        <v>0</v>
      </c>
      <c r="E1515">
        <v>0</v>
      </c>
      <c r="F1515">
        <v>-5.2578918609699999E-3</v>
      </c>
    </row>
    <row r="1516" spans="1:6" x14ac:dyDescent="0.2">
      <c r="A1516" t="s">
        <v>31</v>
      </c>
      <c r="B1516" s="1">
        <v>41598</v>
      </c>
      <c r="C1516">
        <v>-5.8154903515727956E-3</v>
      </c>
      <c r="D1516">
        <v>0</v>
      </c>
      <c r="E1516">
        <v>0</v>
      </c>
      <c r="F1516">
        <v>-5.81425175404E-3</v>
      </c>
    </row>
    <row r="1517" spans="1:6" x14ac:dyDescent="0.2">
      <c r="A1517" t="s">
        <v>31</v>
      </c>
      <c r="B1517" s="1">
        <v>41599</v>
      </c>
      <c r="C1517">
        <v>-1.2496676415846819E-2</v>
      </c>
      <c r="D1517">
        <v>-1.24940085311E-2</v>
      </c>
      <c r="E1517">
        <v>-1.2496661318000001E-2</v>
      </c>
      <c r="F1517">
        <v>-1.2493999277199999E-2</v>
      </c>
    </row>
    <row r="1518" spans="1:6" x14ac:dyDescent="0.2">
      <c r="A1518" t="s">
        <v>31</v>
      </c>
      <c r="B1518" s="1">
        <v>41600</v>
      </c>
      <c r="C1518">
        <v>3.5002692514809518E-3</v>
      </c>
      <c r="D1518">
        <v>3.49951253315E-3</v>
      </c>
      <c r="E1518">
        <v>3.50026496911E-3</v>
      </c>
      <c r="F1518">
        <v>3.49950990839E-3</v>
      </c>
    </row>
    <row r="1519" spans="1:6" x14ac:dyDescent="0.2">
      <c r="A1519" t="s">
        <v>31</v>
      </c>
      <c r="B1519" s="1">
        <v>41603</v>
      </c>
      <c r="C1519">
        <v>-4.0246847330293982E-3</v>
      </c>
      <c r="D1519">
        <v>-4.0238176763199998E-3</v>
      </c>
      <c r="E1519">
        <v>-4.0246798262399998E-3</v>
      </c>
      <c r="F1519">
        <v>-4.0238146688399996E-3</v>
      </c>
    </row>
    <row r="1520" spans="1:6" x14ac:dyDescent="0.2">
      <c r="A1520" t="s">
        <v>31</v>
      </c>
      <c r="B1520" s="1">
        <v>41604</v>
      </c>
      <c r="C1520">
        <v>-3.2327586206895866E-3</v>
      </c>
      <c r="D1520">
        <v>0</v>
      </c>
      <c r="E1520">
        <v>-3.2327546634699999E-3</v>
      </c>
      <c r="F1520">
        <v>-3.2320569331700001E-3</v>
      </c>
    </row>
    <row r="1521" spans="1:6" x14ac:dyDescent="0.2">
      <c r="A1521" t="s">
        <v>31</v>
      </c>
      <c r="B1521" s="1">
        <v>41605</v>
      </c>
      <c r="C1521">
        <v>4.0540540540540152E-3</v>
      </c>
      <c r="D1521">
        <v>0</v>
      </c>
      <c r="E1521">
        <v>4.0540490753900003E-3</v>
      </c>
      <c r="F1521">
        <v>4.0531712466900004E-3</v>
      </c>
    </row>
    <row r="1522" spans="1:6" x14ac:dyDescent="0.2">
      <c r="A1522" t="s">
        <v>31</v>
      </c>
      <c r="B1522" s="1">
        <v>41607</v>
      </c>
      <c r="C1522">
        <v>-4.5760430686406922E-3</v>
      </c>
      <c r="D1522">
        <v>0</v>
      </c>
      <c r="E1522">
        <v>-4.5760374716299996E-3</v>
      </c>
      <c r="F1522">
        <v>-4.5750506159699996E-3</v>
      </c>
    </row>
    <row r="1523" spans="1:6" x14ac:dyDescent="0.2">
      <c r="A1523" t="s">
        <v>31</v>
      </c>
      <c r="B1523" s="1">
        <v>41610</v>
      </c>
      <c r="C1523">
        <v>-8.1124932395873538E-4</v>
      </c>
      <c r="D1523">
        <v>-8.1107444834499997E-4</v>
      </c>
      <c r="E1523">
        <v>-8.1124832714900004E-4</v>
      </c>
      <c r="F1523">
        <v>-8.1107257147499995E-4</v>
      </c>
    </row>
    <row r="1524" spans="1:6" x14ac:dyDescent="0.2">
      <c r="A1524" t="s">
        <v>31</v>
      </c>
      <c r="B1524" s="1">
        <v>41611</v>
      </c>
      <c r="C1524">
        <v>5.9539918809201307E-3</v>
      </c>
      <c r="D1524">
        <v>5.9527073767199996E-3</v>
      </c>
      <c r="E1524">
        <v>5.9539845591100003E-3</v>
      </c>
      <c r="F1524">
        <v>5.9526935906499996E-3</v>
      </c>
    </row>
    <row r="1525" spans="1:6" x14ac:dyDescent="0.2">
      <c r="A1525" t="s">
        <v>31</v>
      </c>
      <c r="B1525" s="1">
        <v>41612</v>
      </c>
      <c r="C1525">
        <v>1.6142050040353826E-3</v>
      </c>
      <c r="D1525">
        <v>1.6138588189E-3</v>
      </c>
      <c r="E1525">
        <v>1.61420303074E-3</v>
      </c>
      <c r="F1525">
        <v>1.61385510343E-3</v>
      </c>
    </row>
    <row r="1526" spans="1:6" x14ac:dyDescent="0.2">
      <c r="A1526" t="s">
        <v>31</v>
      </c>
      <c r="B1526" s="1">
        <v>41613</v>
      </c>
      <c r="C1526">
        <v>-7.2522159548749944E-3</v>
      </c>
      <c r="D1526">
        <v>-7.2506631383999999E-3</v>
      </c>
      <c r="E1526">
        <v>-7.25220710366E-3</v>
      </c>
      <c r="F1526">
        <v>-7.2506464726100001E-3</v>
      </c>
    </row>
    <row r="1527" spans="1:6" x14ac:dyDescent="0.2">
      <c r="A1527" t="s">
        <v>31</v>
      </c>
      <c r="B1527" s="1">
        <v>41614</v>
      </c>
      <c r="C1527">
        <v>1.3528138528138528E-2</v>
      </c>
      <c r="D1527">
        <v>0</v>
      </c>
      <c r="E1527">
        <v>1.35281218967E-2</v>
      </c>
      <c r="F1527">
        <v>1.3525189464700001E-2</v>
      </c>
    </row>
    <row r="1528" spans="1:6" x14ac:dyDescent="0.2">
      <c r="A1528" t="s">
        <v>31</v>
      </c>
      <c r="B1528" s="1">
        <v>41617</v>
      </c>
      <c r="C1528">
        <v>6.1398825413773858E-3</v>
      </c>
      <c r="D1528">
        <v>0</v>
      </c>
      <c r="E1528">
        <v>6.1398750937600001E-3</v>
      </c>
      <c r="F1528">
        <v>6.1385619404800001E-3</v>
      </c>
    </row>
    <row r="1529" spans="1:6" x14ac:dyDescent="0.2">
      <c r="A1529" t="s">
        <v>31</v>
      </c>
      <c r="B1529" s="1">
        <v>41618</v>
      </c>
      <c r="C1529">
        <v>-9.81692756699383E-3</v>
      </c>
      <c r="D1529">
        <v>0</v>
      </c>
      <c r="E1529">
        <v>-9.8169157318300001E-3</v>
      </c>
      <c r="F1529">
        <v>-9.8148289686999998E-3</v>
      </c>
    </row>
    <row r="1530" spans="1:6" x14ac:dyDescent="0.2">
      <c r="A1530" t="s">
        <v>31</v>
      </c>
      <c r="B1530" s="1">
        <v>41619</v>
      </c>
      <c r="C1530">
        <v>9.37834941050379E-3</v>
      </c>
      <c r="D1530">
        <v>0</v>
      </c>
      <c r="E1530">
        <v>9.3783379919899993E-3</v>
      </c>
      <c r="F1530">
        <v>9.3763246963399997E-3</v>
      </c>
    </row>
    <row r="1531" spans="1:6" x14ac:dyDescent="0.2">
      <c r="A1531" t="s">
        <v>31</v>
      </c>
      <c r="B1531" s="1">
        <v>41620</v>
      </c>
      <c r="C1531">
        <v>-1.2476771967082528E-2</v>
      </c>
      <c r="D1531">
        <v>0</v>
      </c>
      <c r="E1531">
        <v>-1.24767569173E-2</v>
      </c>
      <c r="F1531">
        <v>-1.2474103348899999E-2</v>
      </c>
    </row>
    <row r="1532" spans="1:6" x14ac:dyDescent="0.2">
      <c r="A1532" t="s">
        <v>31</v>
      </c>
      <c r="B1532" s="1">
        <v>41621</v>
      </c>
      <c r="C1532">
        <v>-2.6881720430107906E-3</v>
      </c>
      <c r="D1532">
        <v>0</v>
      </c>
      <c r="E1532">
        <v>-2.6881687595000001E-3</v>
      </c>
      <c r="F1532">
        <v>-2.68758981544E-3</v>
      </c>
    </row>
    <row r="1533" spans="1:6" x14ac:dyDescent="0.2">
      <c r="A1533" t="s">
        <v>31</v>
      </c>
      <c r="B1533" s="1">
        <v>41624</v>
      </c>
      <c r="C1533">
        <v>3.7735849056603926E-3</v>
      </c>
      <c r="D1533">
        <v>0</v>
      </c>
      <c r="E1533">
        <v>3.7735802839199998E-3</v>
      </c>
      <c r="F1533">
        <v>3.77276538745E-3</v>
      </c>
    </row>
    <row r="1534" spans="1:6" x14ac:dyDescent="0.2">
      <c r="A1534" t="s">
        <v>31</v>
      </c>
      <c r="B1534" s="1">
        <v>41625</v>
      </c>
      <c r="C1534">
        <v>5.6390977443609245E-3</v>
      </c>
      <c r="D1534">
        <v>0</v>
      </c>
      <c r="E1534">
        <v>5.63909086378E-3</v>
      </c>
      <c r="F1534">
        <v>5.6378776913699998E-3</v>
      </c>
    </row>
    <row r="1535" spans="1:6" x14ac:dyDescent="0.2">
      <c r="A1535" t="s">
        <v>31</v>
      </c>
      <c r="B1535" s="1">
        <v>41626</v>
      </c>
      <c r="C1535">
        <v>1.89586114819758E-2</v>
      </c>
      <c r="D1535">
        <v>0</v>
      </c>
      <c r="E1535">
        <v>1.8958588479200001E-2</v>
      </c>
      <c r="F1535">
        <v>1.89545326673E-2</v>
      </c>
    </row>
    <row r="1536" spans="1:6" x14ac:dyDescent="0.2">
      <c r="A1536" t="s">
        <v>31</v>
      </c>
      <c r="B1536" s="1">
        <v>41627</v>
      </c>
      <c r="C1536">
        <v>1.5723270440252169E-3</v>
      </c>
      <c r="D1536">
        <v>0</v>
      </c>
      <c r="E1536">
        <v>1.57232517179E-3</v>
      </c>
      <c r="F1536">
        <v>1.57199506127E-3</v>
      </c>
    </row>
    <row r="1537" spans="1:6" x14ac:dyDescent="0.2">
      <c r="A1537" t="s">
        <v>31</v>
      </c>
      <c r="B1537" s="1">
        <v>41628</v>
      </c>
      <c r="C1537">
        <v>9.1575091575091944E-3</v>
      </c>
      <c r="D1537">
        <v>0</v>
      </c>
      <c r="E1537">
        <v>9.1574982704200007E-3</v>
      </c>
      <c r="F1537">
        <v>9.1555786662799992E-3</v>
      </c>
    </row>
    <row r="1538" spans="1:6" x14ac:dyDescent="0.2">
      <c r="A1538" t="s">
        <v>31</v>
      </c>
      <c r="B1538" s="1">
        <v>41631</v>
      </c>
      <c r="C1538">
        <v>-1.1148561057816949E-2</v>
      </c>
      <c r="D1538">
        <v>0</v>
      </c>
      <c r="E1538">
        <v>0</v>
      </c>
      <c r="F1538">
        <v>-1.11462321561E-2</v>
      </c>
    </row>
    <row r="1539" spans="1:6" x14ac:dyDescent="0.2">
      <c r="A1539" t="s">
        <v>31</v>
      </c>
      <c r="B1539" s="1">
        <v>41632</v>
      </c>
      <c r="C1539">
        <v>-1.5731515469324141E-3</v>
      </c>
      <c r="D1539">
        <v>0</v>
      </c>
      <c r="E1539">
        <v>0</v>
      </c>
      <c r="F1539">
        <v>-1.5728192159499999E-3</v>
      </c>
    </row>
    <row r="1540" spans="1:6" x14ac:dyDescent="0.2">
      <c r="A1540" t="s">
        <v>31</v>
      </c>
      <c r="B1540" s="1">
        <v>41634</v>
      </c>
      <c r="C1540">
        <v>4.4642857142857591E-3</v>
      </c>
      <c r="D1540">
        <v>4.4629517950200001E-3</v>
      </c>
      <c r="E1540">
        <v>4.4630259114500003E-3</v>
      </c>
      <c r="F1540">
        <v>4.4633411405600003E-3</v>
      </c>
    </row>
    <row r="1541" spans="1:6" x14ac:dyDescent="0.2">
      <c r="A1541" t="s">
        <v>31</v>
      </c>
      <c r="B1541" s="1">
        <v>41635</v>
      </c>
      <c r="C1541">
        <v>1.5686274509804515E-3</v>
      </c>
      <c r="D1541">
        <v>1.5681608308700001E-3</v>
      </c>
      <c r="E1541">
        <v>1.5681867576699999E-3</v>
      </c>
      <c r="F1541">
        <v>1.56829702849E-3</v>
      </c>
    </row>
    <row r="1542" spans="1:6" x14ac:dyDescent="0.2">
      <c r="A1542" t="s">
        <v>31</v>
      </c>
      <c r="B1542" s="1">
        <v>41638</v>
      </c>
      <c r="C1542">
        <v>1.305142260506321E-3</v>
      </c>
      <c r="D1542">
        <v>1.3047546272900001E-3</v>
      </c>
      <c r="E1542">
        <v>1.3047761653599999E-3</v>
      </c>
      <c r="F1542">
        <v>1.3048677701599999E-3</v>
      </c>
    </row>
    <row r="1543" spans="1:6" x14ac:dyDescent="0.2">
      <c r="A1543" t="s">
        <v>31</v>
      </c>
      <c r="B1543" s="1">
        <v>41639</v>
      </c>
      <c r="C1543">
        <v>7.8206465067781898E-4</v>
      </c>
      <c r="D1543">
        <v>7.8183267657200002E-4</v>
      </c>
      <c r="E1543">
        <v>7.8184556575400005E-4</v>
      </c>
      <c r="F1543">
        <v>7.8190038548500002E-4</v>
      </c>
    </row>
    <row r="1544" spans="1:6" x14ac:dyDescent="0.2">
      <c r="A1544" t="s">
        <v>31</v>
      </c>
      <c r="B1544" s="1">
        <v>41641</v>
      </c>
      <c r="C1544">
        <v>-1.2763740557436884E-2</v>
      </c>
      <c r="D1544">
        <v>-1.27599575656E-2</v>
      </c>
      <c r="E1544">
        <v>-1.27601677601E-2</v>
      </c>
      <c r="F1544">
        <v>-1.27610617505E-2</v>
      </c>
    </row>
    <row r="1545" spans="1:6" x14ac:dyDescent="0.2">
      <c r="A1545" t="s">
        <v>31</v>
      </c>
      <c r="B1545" s="1">
        <v>41642</v>
      </c>
      <c r="C1545">
        <v>-4.7493403693931327E-3</v>
      </c>
      <c r="D1545">
        <v>-4.7479145386600001E-3</v>
      </c>
      <c r="E1545">
        <v>-4.7479937618499996E-3</v>
      </c>
      <c r="F1545">
        <v>-4.74833071098E-3</v>
      </c>
    </row>
    <row r="1546" spans="1:6" x14ac:dyDescent="0.2">
      <c r="A1546" t="s">
        <v>31</v>
      </c>
      <c r="B1546" s="1">
        <v>41645</v>
      </c>
      <c r="C1546">
        <v>-1.1664899257688169E-2</v>
      </c>
      <c r="D1546">
        <v>-1.1661380555E-2</v>
      </c>
      <c r="E1546">
        <v>-1.16615760638E-2</v>
      </c>
      <c r="F1546">
        <v>-1.1662407595E-2</v>
      </c>
    </row>
    <row r="1547" spans="1:6" x14ac:dyDescent="0.2">
      <c r="A1547" t="s">
        <v>31</v>
      </c>
      <c r="B1547" s="1">
        <v>41646</v>
      </c>
      <c r="C1547">
        <v>0</v>
      </c>
      <c r="D1547">
        <v>0</v>
      </c>
      <c r="E1547">
        <v>0</v>
      </c>
      <c r="F1547">
        <v>0</v>
      </c>
    </row>
    <row r="1548" spans="1:6" x14ac:dyDescent="0.2">
      <c r="A1548" t="s">
        <v>31</v>
      </c>
      <c r="B1548" s="1">
        <v>41647</v>
      </c>
      <c r="C1548">
        <v>-4.0236051502145539E-3</v>
      </c>
      <c r="D1548">
        <v>-4.0223771140099999E-3</v>
      </c>
      <c r="E1548">
        <v>-4.0224453468600003E-3</v>
      </c>
      <c r="F1548">
        <v>-4.0227355526800002E-3</v>
      </c>
    </row>
    <row r="1549" spans="1:6" x14ac:dyDescent="0.2">
      <c r="A1549" t="s">
        <v>31</v>
      </c>
      <c r="B1549" s="1">
        <v>41648</v>
      </c>
      <c r="C1549">
        <v>3.2318879612172752E-3</v>
      </c>
      <c r="D1549">
        <v>3.2308975796899999E-3</v>
      </c>
      <c r="E1549">
        <v>3.2309526077700002E-3</v>
      </c>
      <c r="F1549">
        <v>3.2311866515699998E-3</v>
      </c>
    </row>
    <row r="1550" spans="1:6" x14ac:dyDescent="0.2">
      <c r="A1550" t="s">
        <v>31</v>
      </c>
      <c r="B1550" s="1">
        <v>41649</v>
      </c>
      <c r="C1550">
        <v>2.6845637583887275E-4</v>
      </c>
      <c r="D1550">
        <v>0</v>
      </c>
      <c r="E1550">
        <v>2.6837893103999998E-4</v>
      </c>
      <c r="F1550">
        <v>2.6839830926300002E-4</v>
      </c>
    </row>
    <row r="1551" spans="1:6" x14ac:dyDescent="0.2">
      <c r="A1551" t="s">
        <v>31</v>
      </c>
      <c r="B1551" s="1">
        <v>41652</v>
      </c>
      <c r="C1551">
        <v>-4.5625335480406499E-3</v>
      </c>
      <c r="D1551">
        <v>0</v>
      </c>
      <c r="E1551">
        <v>-4.5612176929600004E-3</v>
      </c>
      <c r="F1551">
        <v>-4.5615469459799997E-3</v>
      </c>
    </row>
    <row r="1552" spans="1:6" x14ac:dyDescent="0.2">
      <c r="A1552" t="s">
        <v>31</v>
      </c>
      <c r="B1552" s="1">
        <v>41653</v>
      </c>
      <c r="C1552">
        <v>-2.9657589646806828E-3</v>
      </c>
      <c r="D1552">
        <v>-2.96567909006E-3</v>
      </c>
      <c r="E1552">
        <v>-2.96489970727E-3</v>
      </c>
      <c r="F1552">
        <v>-2.96511471029E-3</v>
      </c>
    </row>
    <row r="1553" spans="1:6" x14ac:dyDescent="0.2">
      <c r="A1553" t="s">
        <v>31</v>
      </c>
      <c r="B1553" s="1">
        <v>41654</v>
      </c>
      <c r="C1553">
        <v>-2.1633315305570121E-3</v>
      </c>
      <c r="D1553">
        <v>-2.1632730938199998E-3</v>
      </c>
      <c r="E1553">
        <v>-2.1627028933699998E-3</v>
      </c>
      <c r="F1553">
        <v>-2.1628601906000001E-3</v>
      </c>
    </row>
    <row r="1554" spans="1:6" x14ac:dyDescent="0.2">
      <c r="A1554" t="s">
        <v>31</v>
      </c>
      <c r="B1554" s="1">
        <v>41655</v>
      </c>
      <c r="C1554">
        <v>1.0840108401083973E-2</v>
      </c>
      <c r="D1554">
        <v>0</v>
      </c>
      <c r="E1554">
        <v>1.08369515734E-2</v>
      </c>
      <c r="F1554">
        <v>1.08377414726E-2</v>
      </c>
    </row>
    <row r="1555" spans="1:6" x14ac:dyDescent="0.2">
      <c r="A1555" t="s">
        <v>31</v>
      </c>
      <c r="B1555" s="1">
        <v>41656</v>
      </c>
      <c r="C1555">
        <v>-7.2386058981232185E-3</v>
      </c>
      <c r="D1555">
        <v>-7.2370920699900004E-3</v>
      </c>
      <c r="E1555">
        <v>-7.2365204899200002E-3</v>
      </c>
      <c r="F1555">
        <v>-7.2370423005200003E-3</v>
      </c>
    </row>
    <row r="1556" spans="1:6" x14ac:dyDescent="0.2">
      <c r="A1556" t="s">
        <v>31</v>
      </c>
      <c r="B1556" s="1">
        <v>41660</v>
      </c>
      <c r="C1556">
        <v>9.1817445314608774E-3</v>
      </c>
      <c r="D1556">
        <v>9.1798103318000007E-3</v>
      </c>
      <c r="E1556">
        <v>9.1790800324899995E-3</v>
      </c>
      <c r="F1556">
        <v>9.1797467420599993E-3</v>
      </c>
    </row>
    <row r="1557" spans="1:6" x14ac:dyDescent="0.2">
      <c r="A1557" t="s">
        <v>31</v>
      </c>
      <c r="B1557" s="1">
        <v>41661</v>
      </c>
      <c r="C1557">
        <v>3.4787262510035475E-3</v>
      </c>
      <c r="D1557">
        <v>3.47800009857E-3</v>
      </c>
      <c r="E1557">
        <v>3.4777259231399999E-3</v>
      </c>
      <c r="F1557">
        <v>3.4779762251599998E-3</v>
      </c>
    </row>
    <row r="1558" spans="1:6" x14ac:dyDescent="0.2">
      <c r="A1558" t="s">
        <v>31</v>
      </c>
      <c r="B1558" s="1">
        <v>41662</v>
      </c>
      <c r="C1558">
        <v>-3.466666666666735E-3</v>
      </c>
      <c r="D1558">
        <v>-3.46594553964E-3</v>
      </c>
      <c r="E1558">
        <v>-3.4656732613900002E-3</v>
      </c>
      <c r="F1558">
        <v>-3.4659218314300002E-3</v>
      </c>
    </row>
    <row r="1559" spans="1:6" x14ac:dyDescent="0.2">
      <c r="A1559" t="s">
        <v>31</v>
      </c>
      <c r="B1559" s="1">
        <v>41663</v>
      </c>
      <c r="C1559">
        <v>-1.8731602890018808E-3</v>
      </c>
      <c r="D1559">
        <v>-1.8727692838399999E-3</v>
      </c>
      <c r="E1559">
        <v>-1.8726216509200001E-3</v>
      </c>
      <c r="F1559">
        <v>-1.87275642893E-3</v>
      </c>
    </row>
    <row r="1560" spans="1:6" x14ac:dyDescent="0.2">
      <c r="A1560" t="s">
        <v>31</v>
      </c>
      <c r="B1560" s="1">
        <v>41666</v>
      </c>
      <c r="C1560">
        <v>-1.2600536193029461E-2</v>
      </c>
      <c r="D1560">
        <v>-1.25979010107E-2</v>
      </c>
      <c r="E1560">
        <v>-1.2596906038E-2</v>
      </c>
      <c r="F1560">
        <v>-1.2597814375E-2</v>
      </c>
    </row>
    <row r="1561" spans="1:6" x14ac:dyDescent="0.2">
      <c r="A1561" t="s">
        <v>31</v>
      </c>
      <c r="B1561" s="1">
        <v>41667</v>
      </c>
      <c r="C1561">
        <v>5.4303556882984323E-4</v>
      </c>
      <c r="D1561">
        <v>0</v>
      </c>
      <c r="E1561">
        <v>0</v>
      </c>
      <c r="F1561">
        <v>5.4291677216199998E-4</v>
      </c>
    </row>
    <row r="1562" spans="1:6" x14ac:dyDescent="0.2">
      <c r="A1562" t="s">
        <v>31</v>
      </c>
      <c r="B1562" s="1">
        <v>41668</v>
      </c>
      <c r="C1562">
        <v>-1.1397557666214428E-2</v>
      </c>
      <c r="D1562">
        <v>-1.13972770951E-2</v>
      </c>
      <c r="E1562">
        <v>-1.13964844162E-2</v>
      </c>
      <c r="F1562">
        <v>-1.13950656432E-2</v>
      </c>
    </row>
    <row r="1563" spans="1:6" x14ac:dyDescent="0.2">
      <c r="A1563" t="s">
        <v>31</v>
      </c>
      <c r="B1563" s="1">
        <v>41669</v>
      </c>
      <c r="C1563">
        <v>-2.9645896239363114E-2</v>
      </c>
      <c r="D1563">
        <v>-2.9645158039499998E-2</v>
      </c>
      <c r="E1563">
        <v>-2.9643072454899999E-2</v>
      </c>
      <c r="F1563">
        <v>-2.96393395883E-2</v>
      </c>
    </row>
    <row r="1564" spans="1:6" x14ac:dyDescent="0.2">
      <c r="A1564" t="s">
        <v>31</v>
      </c>
      <c r="B1564" s="1">
        <v>41670</v>
      </c>
      <c r="C1564">
        <v>-3.6775106082037497E-3</v>
      </c>
      <c r="D1564">
        <v>-3.6774162384799998E-3</v>
      </c>
      <c r="E1564">
        <v>-3.6771496230100001E-3</v>
      </c>
      <c r="F1564">
        <v>-3.6766724263800001E-3</v>
      </c>
    </row>
    <row r="1565" spans="1:6" x14ac:dyDescent="0.2">
      <c r="A1565" t="s">
        <v>31</v>
      </c>
      <c r="B1565" s="1">
        <v>41673</v>
      </c>
      <c r="C1565">
        <v>-3.1516183986371363E-2</v>
      </c>
      <c r="D1565">
        <v>-3.15153722548E-2</v>
      </c>
      <c r="E1565">
        <v>-3.1513078933600003E-2</v>
      </c>
      <c r="F1565">
        <v>-3.1508974279100002E-2</v>
      </c>
    </row>
    <row r="1566" spans="1:6" x14ac:dyDescent="0.2">
      <c r="A1566" t="s">
        <v>31</v>
      </c>
      <c r="B1566" s="1">
        <v>41674</v>
      </c>
      <c r="C1566">
        <v>9.3814130753444823E-3</v>
      </c>
      <c r="D1566">
        <v>9.3811635846699996E-3</v>
      </c>
      <c r="E1566">
        <v>9.3804587205499994E-3</v>
      </c>
      <c r="F1566">
        <v>9.3791971421500007E-3</v>
      </c>
    </row>
    <row r="1567" spans="1:6" x14ac:dyDescent="0.2">
      <c r="A1567" t="s">
        <v>31</v>
      </c>
      <c r="B1567" s="1">
        <v>41675</v>
      </c>
      <c r="C1567">
        <v>-1.2489108335753694E-2</v>
      </c>
      <c r="D1567">
        <v>0</v>
      </c>
      <c r="E1567">
        <v>-1.24878496476E-2</v>
      </c>
      <c r="F1567">
        <v>-1.2486185762E-2</v>
      </c>
    </row>
    <row r="1568" spans="1:6" x14ac:dyDescent="0.2">
      <c r="A1568" t="s">
        <v>31</v>
      </c>
      <c r="B1568" s="1">
        <v>41676</v>
      </c>
      <c r="C1568">
        <v>2.0882352941176494E-2</v>
      </c>
      <c r="D1568">
        <v>0</v>
      </c>
      <c r="E1568">
        <v>2.0880221743699998E-2</v>
      </c>
      <c r="F1568">
        <v>2.0877404478399999E-2</v>
      </c>
    </row>
    <row r="1569" spans="1:6" x14ac:dyDescent="0.2">
      <c r="A1569" t="s">
        <v>31</v>
      </c>
      <c r="B1569" s="1">
        <v>41677</v>
      </c>
      <c r="C1569">
        <v>1.6997983290118014E-2</v>
      </c>
      <c r="D1569">
        <v>0</v>
      </c>
      <c r="E1569">
        <v>1.69962840026E-2</v>
      </c>
      <c r="F1569">
        <v>1.69940376753E-2</v>
      </c>
    </row>
    <row r="1570" spans="1:6" x14ac:dyDescent="0.2">
      <c r="A1570" t="s">
        <v>31</v>
      </c>
      <c r="B1570" s="1">
        <v>41680</v>
      </c>
      <c r="C1570">
        <v>-3.1161473087818539E-3</v>
      </c>
      <c r="D1570">
        <v>0</v>
      </c>
      <c r="E1570">
        <v>-3.1158409939099998E-3</v>
      </c>
      <c r="F1570">
        <v>-3.1154360676600001E-3</v>
      </c>
    </row>
    <row r="1571" spans="1:6" x14ac:dyDescent="0.2">
      <c r="A1571" t="s">
        <v>31</v>
      </c>
      <c r="B1571" s="1">
        <v>41681</v>
      </c>
      <c r="C1571">
        <v>-1.4208581983517238E-3</v>
      </c>
      <c r="D1571">
        <v>0</v>
      </c>
      <c r="E1571">
        <v>-1.42071809254E-3</v>
      </c>
      <c r="F1571">
        <v>-1.4205328828599999E-3</v>
      </c>
    </row>
    <row r="1572" spans="1:6" x14ac:dyDescent="0.2">
      <c r="A1572" t="s">
        <v>31</v>
      </c>
      <c r="B1572" s="1">
        <v>41682</v>
      </c>
      <c r="C1572">
        <v>-5.9760956175299047E-3</v>
      </c>
      <c r="D1572">
        <v>-5.9754954472400002E-3</v>
      </c>
      <c r="E1572">
        <v>-5.9755054974399997E-3</v>
      </c>
      <c r="F1572">
        <v>-5.9747254019200001E-3</v>
      </c>
    </row>
    <row r="1573" spans="1:6" x14ac:dyDescent="0.2">
      <c r="A1573" t="s">
        <v>31</v>
      </c>
      <c r="B1573" s="1">
        <v>41683</v>
      </c>
      <c r="C1573">
        <v>1.0020040080160362E-2</v>
      </c>
      <c r="D1573">
        <v>1.00190277333E-2</v>
      </c>
      <c r="E1573">
        <v>1.00190446857E-2</v>
      </c>
      <c r="F1573">
        <v>1.0017728848900001E-2</v>
      </c>
    </row>
    <row r="1574" spans="1:6" x14ac:dyDescent="0.2">
      <c r="A1574" t="s">
        <v>31</v>
      </c>
      <c r="B1574" s="1">
        <v>41684</v>
      </c>
      <c r="C1574">
        <v>8.2199546485260521E-3</v>
      </c>
      <c r="D1574">
        <v>8.2191324063900003E-3</v>
      </c>
      <c r="E1574">
        <v>8.2191461753199999E-3</v>
      </c>
      <c r="F1574">
        <v>8.21807743199E-3</v>
      </c>
    </row>
    <row r="1575" spans="1:6" x14ac:dyDescent="0.2">
      <c r="A1575" t="s">
        <v>31</v>
      </c>
      <c r="B1575" s="1">
        <v>41688</v>
      </c>
      <c r="C1575">
        <v>-3.0924936744447409E-3</v>
      </c>
      <c r="D1575">
        <v>0</v>
      </c>
      <c r="E1575">
        <v>0</v>
      </c>
      <c r="F1575">
        <v>-3.0917931887199999E-3</v>
      </c>
    </row>
    <row r="1576" spans="1:6" x14ac:dyDescent="0.2">
      <c r="A1576" t="s">
        <v>31</v>
      </c>
      <c r="B1576" s="1">
        <v>41689</v>
      </c>
      <c r="C1576">
        <v>-8.4602368866329453E-3</v>
      </c>
      <c r="D1576">
        <v>-8.4577342948600007E-3</v>
      </c>
      <c r="E1576">
        <v>0</v>
      </c>
      <c r="F1576">
        <v>-8.45831460144E-3</v>
      </c>
    </row>
    <row r="1577" spans="1:6" x14ac:dyDescent="0.2">
      <c r="A1577" t="s">
        <v>31</v>
      </c>
      <c r="B1577" s="1">
        <v>41690</v>
      </c>
      <c r="C1577">
        <v>1.0523321956769187E-2</v>
      </c>
      <c r="D1577">
        <v>1.0520182539E-2</v>
      </c>
      <c r="E1577">
        <v>0</v>
      </c>
      <c r="F1577">
        <v>1.05209105128E-2</v>
      </c>
    </row>
    <row r="1578" spans="1:6" x14ac:dyDescent="0.2">
      <c r="A1578" t="s">
        <v>31</v>
      </c>
      <c r="B1578" s="1">
        <v>41691</v>
      </c>
      <c r="C1578">
        <v>-4.5032367013792202E-3</v>
      </c>
      <c r="D1578">
        <v>-4.5019072390300001E-3</v>
      </c>
      <c r="E1578">
        <v>0</v>
      </c>
      <c r="F1578">
        <v>-4.5022155178699999E-3</v>
      </c>
    </row>
    <row r="1579" spans="1:6" x14ac:dyDescent="0.2">
      <c r="A1579" t="s">
        <v>31</v>
      </c>
      <c r="B1579" s="1">
        <v>41694</v>
      </c>
      <c r="C1579">
        <v>2.8272547356531289E-4</v>
      </c>
      <c r="D1579">
        <v>0</v>
      </c>
      <c r="E1579">
        <v>0</v>
      </c>
      <c r="F1579">
        <v>2.8266107092699997E-4</v>
      </c>
    </row>
    <row r="1580" spans="1:6" x14ac:dyDescent="0.2">
      <c r="A1580" t="s">
        <v>31</v>
      </c>
      <c r="B1580" s="1">
        <v>41695</v>
      </c>
      <c r="C1580">
        <v>5.370265686828652E-3</v>
      </c>
      <c r="D1580">
        <v>0</v>
      </c>
      <c r="E1580">
        <v>0</v>
      </c>
      <c r="F1580">
        <v>5.3690427282500003E-3</v>
      </c>
    </row>
    <row r="1581" spans="1:6" x14ac:dyDescent="0.2">
      <c r="A1581" t="s">
        <v>31</v>
      </c>
      <c r="B1581" s="1">
        <v>41696</v>
      </c>
      <c r="C1581">
        <v>-3.6547652516166025E-3</v>
      </c>
      <c r="D1581">
        <v>0</v>
      </c>
      <c r="E1581">
        <v>0</v>
      </c>
      <c r="F1581">
        <v>-3.6539374048500002E-3</v>
      </c>
    </row>
    <row r="1582" spans="1:6" x14ac:dyDescent="0.2">
      <c r="A1582" t="s">
        <v>31</v>
      </c>
      <c r="B1582" s="1">
        <v>41697</v>
      </c>
      <c r="C1582">
        <v>1.2133182844243785E-2</v>
      </c>
      <c r="D1582">
        <v>0</v>
      </c>
      <c r="E1582">
        <v>0</v>
      </c>
      <c r="F1582">
        <v>1.2130424458499999E-2</v>
      </c>
    </row>
    <row r="1583" spans="1:6" x14ac:dyDescent="0.2">
      <c r="A1583" t="s">
        <v>31</v>
      </c>
      <c r="B1583" s="1">
        <v>41698</v>
      </c>
      <c r="C1583">
        <v>1.0872595483691124E-2</v>
      </c>
      <c r="D1583">
        <v>0</v>
      </c>
      <c r="E1583">
        <v>0</v>
      </c>
      <c r="F1583">
        <v>1.08701533074E-2</v>
      </c>
    </row>
    <row r="1584" spans="1:6" x14ac:dyDescent="0.2">
      <c r="A1584" t="s">
        <v>31</v>
      </c>
      <c r="B1584" s="1">
        <v>41701</v>
      </c>
      <c r="C1584">
        <v>5.2399338113625167E-3</v>
      </c>
      <c r="D1584">
        <v>0</v>
      </c>
      <c r="E1584">
        <v>0</v>
      </c>
      <c r="F1584">
        <v>5.2387694864E-3</v>
      </c>
    </row>
    <row r="1585" spans="1:6" x14ac:dyDescent="0.2">
      <c r="A1585" t="s">
        <v>31</v>
      </c>
      <c r="B1585" s="1">
        <v>41702</v>
      </c>
      <c r="C1585">
        <v>1.700960219478731E-2</v>
      </c>
      <c r="D1585">
        <v>0</v>
      </c>
      <c r="E1585">
        <v>0</v>
      </c>
      <c r="F1585">
        <v>1.7005842320399998E-2</v>
      </c>
    </row>
    <row r="1586" spans="1:6" x14ac:dyDescent="0.2">
      <c r="A1586" t="s">
        <v>31</v>
      </c>
      <c r="B1586" s="1">
        <v>41703</v>
      </c>
      <c r="C1586">
        <v>-3.2371189641218624E-3</v>
      </c>
      <c r="D1586">
        <v>0</v>
      </c>
      <c r="E1586">
        <v>0</v>
      </c>
      <c r="F1586">
        <v>-3.2364153826599999E-3</v>
      </c>
    </row>
    <row r="1587" spans="1:6" x14ac:dyDescent="0.2">
      <c r="A1587" t="s">
        <v>31</v>
      </c>
      <c r="B1587" s="1">
        <v>41704</v>
      </c>
      <c r="C1587">
        <v>-1.6238159675237421E-3</v>
      </c>
      <c r="D1587">
        <v>0</v>
      </c>
      <c r="E1587">
        <v>0</v>
      </c>
      <c r="F1587">
        <v>-1.62346188836E-3</v>
      </c>
    </row>
    <row r="1588" spans="1:6" x14ac:dyDescent="0.2">
      <c r="A1588" t="s">
        <v>31</v>
      </c>
      <c r="B1588" s="1">
        <v>41705</v>
      </c>
      <c r="C1588">
        <v>-2.168609379235519E-3</v>
      </c>
      <c r="D1588">
        <v>0</v>
      </c>
      <c r="E1588">
        <v>0</v>
      </c>
      <c r="F1588">
        <v>-2.16813573688E-3</v>
      </c>
    </row>
    <row r="1589" spans="1:6" x14ac:dyDescent="0.2">
      <c r="A1589" t="s">
        <v>31</v>
      </c>
      <c r="B1589" s="1">
        <v>41708</v>
      </c>
      <c r="C1589">
        <v>1.3583265417005475E-3</v>
      </c>
      <c r="D1589">
        <v>0</v>
      </c>
      <c r="E1589">
        <v>0</v>
      </c>
      <c r="F1589">
        <v>1.35802922725E-3</v>
      </c>
    </row>
    <row r="1590" spans="1:6" x14ac:dyDescent="0.2">
      <c r="A1590" t="s">
        <v>31</v>
      </c>
      <c r="B1590" s="1">
        <v>41709</v>
      </c>
      <c r="C1590">
        <v>-2.7129679869777922E-3</v>
      </c>
      <c r="D1590">
        <v>0</v>
      </c>
      <c r="E1590">
        <v>0</v>
      </c>
      <c r="F1590">
        <v>-2.7123749700200001E-3</v>
      </c>
    </row>
    <row r="1591" spans="1:6" x14ac:dyDescent="0.2">
      <c r="A1591" t="s">
        <v>31</v>
      </c>
      <c r="B1591" s="1">
        <v>41710</v>
      </c>
      <c r="C1591">
        <v>-1.6866158868335077E-2</v>
      </c>
      <c r="D1591">
        <v>0</v>
      </c>
      <c r="E1591">
        <v>0</v>
      </c>
      <c r="F1591">
        <v>-1.68624621343E-2</v>
      </c>
    </row>
    <row r="1592" spans="1:6" x14ac:dyDescent="0.2">
      <c r="A1592" t="s">
        <v>31</v>
      </c>
      <c r="B1592" s="1">
        <v>41711</v>
      </c>
      <c r="C1592">
        <v>-4.703929164360866E-3</v>
      </c>
      <c r="D1592">
        <v>-4.7022684600200003E-3</v>
      </c>
      <c r="E1592">
        <v>0</v>
      </c>
      <c r="F1592">
        <v>-4.7028804710200003E-3</v>
      </c>
    </row>
    <row r="1593" spans="1:6" x14ac:dyDescent="0.2">
      <c r="A1593" t="s">
        <v>31</v>
      </c>
      <c r="B1593" s="1">
        <v>41712</v>
      </c>
      <c r="C1593">
        <v>1.0286349735891147E-2</v>
      </c>
      <c r="D1593">
        <v>1.0282701021899999E-2</v>
      </c>
      <c r="E1593">
        <v>0</v>
      </c>
      <c r="F1593">
        <v>1.0284045662699999E-2</v>
      </c>
    </row>
    <row r="1594" spans="1:6" x14ac:dyDescent="0.2">
      <c r="A1594" t="s">
        <v>31</v>
      </c>
      <c r="B1594" s="1">
        <v>41715</v>
      </c>
      <c r="C1594">
        <v>1.1007154650522603E-3</v>
      </c>
      <c r="D1594">
        <v>1.10032899959E-3</v>
      </c>
      <c r="E1594">
        <v>0</v>
      </c>
      <c r="F1594">
        <v>1.1004714219400001E-3</v>
      </c>
    </row>
    <row r="1595" spans="1:6" x14ac:dyDescent="0.2">
      <c r="A1595" t="s">
        <v>31</v>
      </c>
      <c r="B1595" s="1">
        <v>41716</v>
      </c>
      <c r="C1595">
        <v>5.7724024189115125E-3</v>
      </c>
      <c r="D1595">
        <v>0</v>
      </c>
      <c r="E1595">
        <v>0</v>
      </c>
      <c r="F1595">
        <v>5.7711240081200002E-3</v>
      </c>
    </row>
    <row r="1596" spans="1:6" x14ac:dyDescent="0.2">
      <c r="A1596" t="s">
        <v>31</v>
      </c>
      <c r="B1596" s="1">
        <v>41717</v>
      </c>
      <c r="C1596">
        <v>-1.5578026783274124E-2</v>
      </c>
      <c r="D1596">
        <v>0</v>
      </c>
      <c r="E1596">
        <v>0</v>
      </c>
      <c r="F1596">
        <v>-1.5574596522699999E-2</v>
      </c>
    </row>
    <row r="1597" spans="1:6" x14ac:dyDescent="0.2">
      <c r="A1597" t="s">
        <v>31</v>
      </c>
      <c r="B1597" s="1">
        <v>41718</v>
      </c>
      <c r="C1597">
        <v>9.1615769017212179E-3</v>
      </c>
      <c r="D1597">
        <v>0</v>
      </c>
      <c r="E1597">
        <v>0</v>
      </c>
      <c r="F1597">
        <v>9.1595276180200004E-3</v>
      </c>
    </row>
    <row r="1598" spans="1:6" x14ac:dyDescent="0.2">
      <c r="A1598" t="s">
        <v>31</v>
      </c>
      <c r="B1598" s="1">
        <v>41719</v>
      </c>
      <c r="C1598">
        <v>2.751031636863863E-3</v>
      </c>
      <c r="D1598">
        <v>0</v>
      </c>
      <c r="E1598">
        <v>0</v>
      </c>
      <c r="F1598">
        <v>2.75042186467E-3</v>
      </c>
    </row>
    <row r="1599" spans="1:6" x14ac:dyDescent="0.2">
      <c r="A1599" t="s">
        <v>31</v>
      </c>
      <c r="B1599" s="1">
        <v>41722</v>
      </c>
      <c r="C1599">
        <v>6.5843621399175548E-3</v>
      </c>
      <c r="D1599">
        <v>0</v>
      </c>
      <c r="E1599">
        <v>0</v>
      </c>
      <c r="F1599">
        <v>6.5829067046799996E-3</v>
      </c>
    </row>
    <row r="1600" spans="1:6" x14ac:dyDescent="0.2">
      <c r="A1600" t="s">
        <v>31</v>
      </c>
      <c r="B1600" s="1">
        <v>41723</v>
      </c>
      <c r="C1600">
        <v>5.9961842463886307E-3</v>
      </c>
      <c r="D1600">
        <v>0</v>
      </c>
      <c r="E1600">
        <v>0</v>
      </c>
      <c r="F1600">
        <v>5.99486749255E-3</v>
      </c>
    </row>
    <row r="1601" spans="1:6" x14ac:dyDescent="0.2">
      <c r="A1601" t="s">
        <v>31</v>
      </c>
      <c r="B1601" s="1">
        <v>41724</v>
      </c>
      <c r="C1601">
        <v>9.2115957735032089E-3</v>
      </c>
      <c r="D1601">
        <v>0</v>
      </c>
      <c r="E1601">
        <v>0</v>
      </c>
      <c r="F1601">
        <v>9.2095849741699997E-3</v>
      </c>
    </row>
    <row r="1602" spans="1:6" x14ac:dyDescent="0.2">
      <c r="A1602" t="s">
        <v>31</v>
      </c>
      <c r="B1602" s="1">
        <v>41725</v>
      </c>
      <c r="C1602">
        <v>-5.3691275167793632E-4</v>
      </c>
      <c r="D1602">
        <v>0</v>
      </c>
      <c r="E1602">
        <v>0</v>
      </c>
      <c r="F1602">
        <v>-5.3679661852600003E-4</v>
      </c>
    </row>
    <row r="1603" spans="1:6" x14ac:dyDescent="0.2">
      <c r="A1603" t="s">
        <v>31</v>
      </c>
      <c r="B1603" s="1">
        <v>41726</v>
      </c>
      <c r="C1603">
        <v>-2.9546065001342854E-3</v>
      </c>
      <c r="D1603">
        <v>0</v>
      </c>
      <c r="E1603">
        <v>0</v>
      </c>
      <c r="F1603">
        <v>-2.9539670814299999E-3</v>
      </c>
    </row>
    <row r="1604" spans="1:6" x14ac:dyDescent="0.2">
      <c r="A1604" t="s">
        <v>31</v>
      </c>
      <c r="B1604" s="1">
        <v>41729</v>
      </c>
      <c r="C1604">
        <v>8.3512931034483377E-3</v>
      </c>
      <c r="D1604">
        <v>8.3511538722699993E-3</v>
      </c>
      <c r="E1604">
        <v>0</v>
      </c>
      <c r="F1604">
        <v>8.3494804106900005E-3</v>
      </c>
    </row>
    <row r="1605" spans="1:6" x14ac:dyDescent="0.2">
      <c r="A1605" t="s">
        <v>31</v>
      </c>
      <c r="B1605" s="1">
        <v>41730</v>
      </c>
      <c r="C1605">
        <v>-1.0686615014693869E-3</v>
      </c>
      <c r="D1605">
        <v>-1.0686438324999999E-3</v>
      </c>
      <c r="E1605">
        <v>0</v>
      </c>
      <c r="F1605">
        <v>-1.0684314634799999E-3</v>
      </c>
    </row>
    <row r="1606" spans="1:6" x14ac:dyDescent="0.2">
      <c r="A1606" t="s">
        <v>31</v>
      </c>
      <c r="B1606" s="1">
        <v>41731</v>
      </c>
      <c r="C1606">
        <v>5.0815726129980667E-3</v>
      </c>
      <c r="D1606">
        <v>5.0814885057399997E-3</v>
      </c>
      <c r="E1606">
        <v>0</v>
      </c>
      <c r="F1606">
        <v>5.0804775936499997E-3</v>
      </c>
    </row>
    <row r="1607" spans="1:6" x14ac:dyDescent="0.2">
      <c r="A1607" t="s">
        <v>31</v>
      </c>
      <c r="B1607" s="1">
        <v>41732</v>
      </c>
      <c r="C1607">
        <v>2.6609898882397863E-4</v>
      </c>
      <c r="D1607">
        <v>0</v>
      </c>
      <c r="E1607">
        <v>0</v>
      </c>
      <c r="F1607">
        <v>2.6604193745800002E-4</v>
      </c>
    </row>
    <row r="1608" spans="1:6" x14ac:dyDescent="0.2">
      <c r="A1608" t="s">
        <v>31</v>
      </c>
      <c r="B1608" s="1">
        <v>41733</v>
      </c>
      <c r="C1608">
        <v>-5.3205639797826876E-4</v>
      </c>
      <c r="D1608">
        <v>0</v>
      </c>
      <c r="E1608">
        <v>0</v>
      </c>
      <c r="F1608">
        <v>-5.3194235594200003E-4</v>
      </c>
    </row>
    <row r="1609" spans="1:6" x14ac:dyDescent="0.2">
      <c r="A1609" t="s">
        <v>31</v>
      </c>
      <c r="B1609" s="1">
        <v>41736</v>
      </c>
      <c r="C1609">
        <v>2.1293585307425684E-3</v>
      </c>
      <c r="D1609">
        <v>0</v>
      </c>
      <c r="E1609">
        <v>0</v>
      </c>
      <c r="F1609">
        <v>2.12890187685E-3</v>
      </c>
    </row>
    <row r="1610" spans="1:6" x14ac:dyDescent="0.2">
      <c r="A1610" t="s">
        <v>31</v>
      </c>
      <c r="B1610" s="1">
        <v>41737</v>
      </c>
      <c r="C1610">
        <v>6.3745019920319257E-3</v>
      </c>
      <c r="D1610">
        <v>6.3742209954900002E-3</v>
      </c>
      <c r="E1610">
        <v>0</v>
      </c>
      <c r="F1610">
        <v>6.3731378454199997E-3</v>
      </c>
    </row>
    <row r="1611" spans="1:6" x14ac:dyDescent="0.2">
      <c r="A1611" t="s">
        <v>31</v>
      </c>
      <c r="B1611" s="1">
        <v>41738</v>
      </c>
      <c r="C1611">
        <v>6.5980469780944836E-3</v>
      </c>
      <c r="D1611">
        <v>6.5977579695900004E-3</v>
      </c>
      <c r="E1611">
        <v>6.5957573409700003E-3</v>
      </c>
      <c r="F1611">
        <v>6.5966439345300004E-3</v>
      </c>
    </row>
    <row r="1612" spans="1:6" x14ac:dyDescent="0.2">
      <c r="A1612" t="s">
        <v>31</v>
      </c>
      <c r="B1612" s="1">
        <v>41739</v>
      </c>
      <c r="C1612">
        <v>-8.390141583639231E-3</v>
      </c>
      <c r="D1612">
        <v>-8.3897764864E-3</v>
      </c>
      <c r="E1612">
        <v>-8.3872491363800004E-3</v>
      </c>
      <c r="F1612">
        <v>-8.3883691517200008E-3</v>
      </c>
    </row>
    <row r="1613" spans="1:6" x14ac:dyDescent="0.2">
      <c r="A1613" t="s">
        <v>31</v>
      </c>
      <c r="B1613" s="1">
        <v>41740</v>
      </c>
      <c r="C1613">
        <v>-4.4949762030672049E-3</v>
      </c>
      <c r="D1613">
        <v>0</v>
      </c>
      <c r="E1613">
        <v>-4.4934134820499997E-3</v>
      </c>
      <c r="F1613">
        <v>-4.4940185988300001E-3</v>
      </c>
    </row>
    <row r="1614" spans="1:6" x14ac:dyDescent="0.2">
      <c r="A1614" t="s">
        <v>31</v>
      </c>
      <c r="B1614" s="1">
        <v>41743</v>
      </c>
      <c r="C1614">
        <v>1.5936254980079719E-2</v>
      </c>
      <c r="D1614">
        <v>0</v>
      </c>
      <c r="E1614">
        <v>1.5930689582600001E-2</v>
      </c>
      <c r="F1614">
        <v>1.5932844613499999E-2</v>
      </c>
    </row>
    <row r="1615" spans="1:6" x14ac:dyDescent="0.2">
      <c r="A1615" t="s">
        <v>31</v>
      </c>
      <c r="B1615" s="1">
        <v>41744</v>
      </c>
      <c r="C1615">
        <v>-1.0457516339869059E-3</v>
      </c>
      <c r="D1615">
        <v>0</v>
      </c>
      <c r="E1615">
        <v>-1.04539215427E-3</v>
      </c>
      <c r="F1615">
        <v>-1.04553135233E-3</v>
      </c>
    </row>
    <row r="1616" spans="1:6" x14ac:dyDescent="0.2">
      <c r="A1616" t="s">
        <v>31</v>
      </c>
      <c r="B1616" s="1">
        <v>41745</v>
      </c>
      <c r="C1616">
        <v>3.9256739073540584E-3</v>
      </c>
      <c r="D1616">
        <v>0</v>
      </c>
      <c r="E1616">
        <v>3.9243230350300001E-3</v>
      </c>
      <c r="F1616">
        <v>3.9248461209000001E-3</v>
      </c>
    </row>
    <row r="1617" spans="1:6" x14ac:dyDescent="0.2">
      <c r="A1617" t="s">
        <v>31</v>
      </c>
      <c r="B1617" s="1">
        <v>41746</v>
      </c>
      <c r="C1617">
        <v>2.3461939520334572E-3</v>
      </c>
      <c r="D1617">
        <v>0</v>
      </c>
      <c r="E1617">
        <v>2.3453897539800002E-3</v>
      </c>
      <c r="F1617">
        <v>2.3457011564599999E-3</v>
      </c>
    </row>
    <row r="1618" spans="1:6" x14ac:dyDescent="0.2">
      <c r="A1618" t="s">
        <v>31</v>
      </c>
      <c r="B1618" s="1">
        <v>41750</v>
      </c>
      <c r="C1618">
        <v>-7.8023407022109585E-4</v>
      </c>
      <c r="D1618">
        <v>0</v>
      </c>
      <c r="E1618">
        <v>-7.7996725744500001E-4</v>
      </c>
      <c r="F1618">
        <v>-7.8007057304E-4</v>
      </c>
    </row>
    <row r="1619" spans="1:6" x14ac:dyDescent="0.2">
      <c r="A1619" t="s">
        <v>31</v>
      </c>
      <c r="B1619" s="1">
        <v>41751</v>
      </c>
      <c r="C1619">
        <v>5.7261842790213135E-3</v>
      </c>
      <c r="D1619">
        <v>5.72440812413E-3</v>
      </c>
      <c r="E1619">
        <v>5.7242245956899999E-3</v>
      </c>
      <c r="F1619">
        <v>5.7249834267299998E-3</v>
      </c>
    </row>
    <row r="1620" spans="1:6" x14ac:dyDescent="0.2">
      <c r="A1620" t="s">
        <v>31</v>
      </c>
      <c r="B1620" s="1">
        <v>41752</v>
      </c>
      <c r="C1620">
        <v>-8.5403726708074088E-3</v>
      </c>
      <c r="D1620">
        <v>-8.5377386855000001E-3</v>
      </c>
      <c r="E1620">
        <v>-8.5374665177100004E-3</v>
      </c>
      <c r="F1620">
        <v>-8.5385918432999992E-3</v>
      </c>
    </row>
    <row r="1621" spans="1:6" x14ac:dyDescent="0.2">
      <c r="A1621" t="s">
        <v>31</v>
      </c>
      <c r="B1621" s="1">
        <v>41753</v>
      </c>
      <c r="C1621">
        <v>2.3492560689114149E-3</v>
      </c>
      <c r="D1621">
        <v>2.34852528211E-3</v>
      </c>
      <c r="E1621">
        <v>2.3484497706600001E-3</v>
      </c>
      <c r="F1621">
        <v>2.3487619862900002E-3</v>
      </c>
    </row>
    <row r="1622" spans="1:6" x14ac:dyDescent="0.2">
      <c r="A1622" t="s">
        <v>31</v>
      </c>
      <c r="B1622" s="1">
        <v>41754</v>
      </c>
      <c r="C1622">
        <v>1.8489583333333358E-2</v>
      </c>
      <c r="D1622">
        <v>1.8483845225499999E-2</v>
      </c>
      <c r="E1622">
        <v>1.8483252312200001E-2</v>
      </c>
      <c r="F1622">
        <v>1.84857038179E-2</v>
      </c>
    </row>
    <row r="1623" spans="1:6" x14ac:dyDescent="0.2">
      <c r="A1623" t="s">
        <v>31</v>
      </c>
      <c r="B1623" s="1">
        <v>41757</v>
      </c>
      <c r="C1623">
        <v>2.0966504730248026E-2</v>
      </c>
      <c r="D1623">
        <v>0</v>
      </c>
      <c r="E1623">
        <v>2.0959455871899998E-2</v>
      </c>
      <c r="F1623">
        <v>2.0962185349799999E-2</v>
      </c>
    </row>
    <row r="1624" spans="1:6" x14ac:dyDescent="0.2">
      <c r="A1624" t="s">
        <v>31</v>
      </c>
      <c r="B1624" s="1">
        <v>41758</v>
      </c>
      <c r="C1624">
        <v>4.7583270723766027E-3</v>
      </c>
      <c r="D1624">
        <v>0</v>
      </c>
      <c r="E1624">
        <v>4.7567601822600001E-3</v>
      </c>
      <c r="F1624">
        <v>4.7573669202299997E-3</v>
      </c>
    </row>
    <row r="1625" spans="1:6" x14ac:dyDescent="0.2">
      <c r="A1625" t="s">
        <v>31</v>
      </c>
      <c r="B1625" s="1">
        <v>41759</v>
      </c>
      <c r="C1625">
        <v>-2.4925224327013986E-4</v>
      </c>
      <c r="D1625">
        <v>0</v>
      </c>
      <c r="E1625">
        <v>-2.4917055449399998E-4</v>
      </c>
      <c r="F1625">
        <v>-2.4920218640599997E-4</v>
      </c>
    </row>
    <row r="1626" spans="1:6" x14ac:dyDescent="0.2">
      <c r="A1626" t="s">
        <v>31</v>
      </c>
      <c r="B1626" s="1">
        <v>41760</v>
      </c>
      <c r="C1626">
        <v>-6.9808027923211457E-3</v>
      </c>
      <c r="D1626">
        <v>0</v>
      </c>
      <c r="E1626">
        <v>-6.9785143661400002E-3</v>
      </c>
      <c r="F1626">
        <v>-6.9794005012300004E-3</v>
      </c>
    </row>
    <row r="1627" spans="1:6" x14ac:dyDescent="0.2">
      <c r="A1627" t="s">
        <v>31</v>
      </c>
      <c r="B1627" s="1">
        <v>41761</v>
      </c>
      <c r="C1627">
        <v>3.5149384885764644E-3</v>
      </c>
      <c r="D1627">
        <v>0</v>
      </c>
      <c r="E1627">
        <v>3.5137781342600002E-3</v>
      </c>
      <c r="F1627">
        <v>3.5142274514500002E-3</v>
      </c>
    </row>
    <row r="1628" spans="1:6" x14ac:dyDescent="0.2">
      <c r="A1628" t="s">
        <v>31</v>
      </c>
      <c r="B1628" s="1">
        <v>41764</v>
      </c>
      <c r="C1628">
        <v>-2.0015011258443407E-3</v>
      </c>
      <c r="D1628">
        <v>-2.0008963575800002E-3</v>
      </c>
      <c r="E1628">
        <v>-2.0008427022400002E-3</v>
      </c>
      <c r="F1628">
        <v>-2.0010976599299998E-3</v>
      </c>
    </row>
    <row r="1629" spans="1:6" x14ac:dyDescent="0.2">
      <c r="A1629" t="s">
        <v>31</v>
      </c>
      <c r="B1629" s="1">
        <v>41765</v>
      </c>
      <c r="C1629">
        <v>-3.2589621459012926E-3</v>
      </c>
      <c r="D1629">
        <v>-3.2579754522800001E-3</v>
      </c>
      <c r="E1629">
        <v>-3.25788791239E-3</v>
      </c>
      <c r="F1629">
        <v>-3.2583038816500001E-3</v>
      </c>
    </row>
    <row r="1630" spans="1:6" x14ac:dyDescent="0.2">
      <c r="A1630" t="s">
        <v>31</v>
      </c>
      <c r="B1630" s="1">
        <v>41766</v>
      </c>
      <c r="C1630">
        <v>7.5452716297787796E-3</v>
      </c>
      <c r="D1630">
        <v>7.5429797326700002E-3</v>
      </c>
      <c r="E1630">
        <v>7.5427763947900003E-3</v>
      </c>
      <c r="F1630">
        <v>7.5437426096499997E-3</v>
      </c>
    </row>
    <row r="1631" spans="1:6" x14ac:dyDescent="0.2">
      <c r="A1631" t="s">
        <v>31</v>
      </c>
      <c r="B1631" s="1">
        <v>41767</v>
      </c>
      <c r="C1631">
        <v>1.2481278082874976E-3</v>
      </c>
      <c r="D1631">
        <v>0</v>
      </c>
      <c r="E1631">
        <v>1.2477181401999999E-3</v>
      </c>
      <c r="F1631">
        <v>1.24787677375E-3</v>
      </c>
    </row>
    <row r="1632" spans="1:6" x14ac:dyDescent="0.2">
      <c r="A1632" t="s">
        <v>31</v>
      </c>
      <c r="B1632" s="1">
        <v>41768</v>
      </c>
      <c r="C1632">
        <v>2.243829468960444E-3</v>
      </c>
      <c r="D1632">
        <v>0</v>
      </c>
      <c r="E1632">
        <v>0</v>
      </c>
      <c r="F1632">
        <v>2.2433787325399999E-3</v>
      </c>
    </row>
    <row r="1633" spans="1:6" x14ac:dyDescent="0.2">
      <c r="A1633" t="s">
        <v>31</v>
      </c>
      <c r="B1633" s="1">
        <v>41771</v>
      </c>
      <c r="C1633">
        <v>4.2288557213929004E-3</v>
      </c>
      <c r="D1633">
        <v>0</v>
      </c>
      <c r="E1633">
        <v>0</v>
      </c>
      <c r="F1633">
        <v>4.2280081379200002E-3</v>
      </c>
    </row>
    <row r="1634" spans="1:6" x14ac:dyDescent="0.2">
      <c r="A1634" t="s">
        <v>31</v>
      </c>
      <c r="B1634" s="1">
        <v>41772</v>
      </c>
      <c r="C1634">
        <v>5.9450086698043594E-3</v>
      </c>
      <c r="D1634">
        <v>0</v>
      </c>
      <c r="E1634">
        <v>0</v>
      </c>
      <c r="F1634">
        <v>5.9438221369399998E-3</v>
      </c>
    </row>
    <row r="1635" spans="1:6" x14ac:dyDescent="0.2">
      <c r="A1635" t="s">
        <v>31</v>
      </c>
      <c r="B1635" s="1">
        <v>41773</v>
      </c>
      <c r="C1635">
        <v>-6.8948534843634854E-3</v>
      </c>
      <c r="D1635">
        <v>0</v>
      </c>
      <c r="E1635">
        <v>0</v>
      </c>
      <c r="F1635">
        <v>-6.8934855079900003E-3</v>
      </c>
    </row>
    <row r="1636" spans="1:6" x14ac:dyDescent="0.2">
      <c r="A1636" t="s">
        <v>31</v>
      </c>
      <c r="B1636" s="1">
        <v>41774</v>
      </c>
      <c r="C1636">
        <v>-6.9427225390528424E-3</v>
      </c>
      <c r="D1636">
        <v>-6.9407709448599999E-3</v>
      </c>
      <c r="E1636">
        <v>0</v>
      </c>
      <c r="F1636">
        <v>-6.9413355037E-3</v>
      </c>
    </row>
    <row r="1637" spans="1:6" x14ac:dyDescent="0.2">
      <c r="A1637" t="s">
        <v>31</v>
      </c>
      <c r="B1637" s="1">
        <v>41775</v>
      </c>
      <c r="C1637">
        <v>1.5980024968789031E-2</v>
      </c>
      <c r="D1637">
        <v>1.5975501599900001E-2</v>
      </c>
      <c r="E1637">
        <v>1.59743644315E-2</v>
      </c>
      <c r="F1637">
        <v>1.5976810122100001E-2</v>
      </c>
    </row>
    <row r="1638" spans="1:6" x14ac:dyDescent="0.2">
      <c r="A1638" t="s">
        <v>31</v>
      </c>
      <c r="B1638" s="1">
        <v>41778</v>
      </c>
      <c r="C1638">
        <v>-1.1796510199066034E-2</v>
      </c>
      <c r="D1638">
        <v>-1.17932235384E-2</v>
      </c>
      <c r="E1638">
        <v>-1.17923972721E-2</v>
      </c>
      <c r="F1638">
        <v>-1.17941743081E-2</v>
      </c>
    </row>
    <row r="1639" spans="1:6" x14ac:dyDescent="0.2">
      <c r="A1639" t="s">
        <v>31</v>
      </c>
      <c r="B1639" s="1">
        <v>41779</v>
      </c>
      <c r="C1639">
        <v>-4.4764983834866875E-3</v>
      </c>
      <c r="D1639">
        <v>0</v>
      </c>
      <c r="E1639">
        <v>-4.4749189996399997E-3</v>
      </c>
      <c r="F1639">
        <v>-4.4756013884399998E-3</v>
      </c>
    </row>
    <row r="1640" spans="1:6" x14ac:dyDescent="0.2">
      <c r="A1640" t="s">
        <v>31</v>
      </c>
      <c r="B1640" s="1">
        <v>41780</v>
      </c>
      <c r="C1640">
        <v>1.5238571071696213E-2</v>
      </c>
      <c r="D1640">
        <v>0</v>
      </c>
      <c r="E1640">
        <v>1.52331704806E-2</v>
      </c>
      <c r="F1640">
        <v>1.5235503858599999E-2</v>
      </c>
    </row>
    <row r="1641" spans="1:6" x14ac:dyDescent="0.2">
      <c r="A1641" t="s">
        <v>31</v>
      </c>
      <c r="B1641" s="1">
        <v>41781</v>
      </c>
      <c r="C1641">
        <v>9.8425196850391596E-4</v>
      </c>
      <c r="D1641">
        <v>0</v>
      </c>
      <c r="E1641">
        <v>0</v>
      </c>
      <c r="F1641">
        <v>9.8405683169500006E-4</v>
      </c>
    </row>
    <row r="1642" spans="1:6" x14ac:dyDescent="0.2">
      <c r="A1642" t="s">
        <v>31</v>
      </c>
      <c r="B1642" s="1">
        <v>41782</v>
      </c>
      <c r="C1642">
        <v>0</v>
      </c>
      <c r="D1642">
        <v>0</v>
      </c>
      <c r="E1642">
        <v>0</v>
      </c>
      <c r="F1642">
        <v>0</v>
      </c>
    </row>
    <row r="1643" spans="1:6" x14ac:dyDescent="0.2">
      <c r="A1643" t="s">
        <v>31</v>
      </c>
      <c r="B1643" s="1">
        <v>41786</v>
      </c>
      <c r="C1643">
        <v>2.2123893805310571E-3</v>
      </c>
      <c r="D1643">
        <v>0</v>
      </c>
      <c r="E1643">
        <v>0</v>
      </c>
      <c r="F1643">
        <v>2.2119511856400001E-3</v>
      </c>
    </row>
    <row r="1644" spans="1:6" x14ac:dyDescent="0.2">
      <c r="A1644" t="s">
        <v>31</v>
      </c>
      <c r="B1644" s="1">
        <v>41787</v>
      </c>
      <c r="C1644">
        <v>0</v>
      </c>
      <c r="D1644">
        <v>0</v>
      </c>
      <c r="E1644">
        <v>0</v>
      </c>
      <c r="F1644">
        <v>0</v>
      </c>
    </row>
    <row r="1645" spans="1:6" x14ac:dyDescent="0.2">
      <c r="A1645" t="s">
        <v>31</v>
      </c>
      <c r="B1645" s="1">
        <v>41788</v>
      </c>
      <c r="C1645">
        <v>1.3245033112582759E-2</v>
      </c>
      <c r="D1645">
        <v>0</v>
      </c>
      <c r="E1645">
        <v>0</v>
      </c>
      <c r="F1645">
        <v>1.32424155371E-2</v>
      </c>
    </row>
    <row r="1646" spans="1:6" x14ac:dyDescent="0.2">
      <c r="A1646" t="s">
        <v>31</v>
      </c>
      <c r="B1646" s="1">
        <v>41789</v>
      </c>
      <c r="C1646">
        <v>6.0518034374243525E-3</v>
      </c>
      <c r="D1646">
        <v>0</v>
      </c>
      <c r="E1646">
        <v>0</v>
      </c>
      <c r="F1646">
        <v>6.0506230689000001E-3</v>
      </c>
    </row>
    <row r="1647" spans="1:6" x14ac:dyDescent="0.2">
      <c r="A1647" t="s">
        <v>31</v>
      </c>
      <c r="B1647" s="1">
        <v>41792</v>
      </c>
      <c r="C1647">
        <v>-7.4590952839269069E-3</v>
      </c>
      <c r="D1647">
        <v>0</v>
      </c>
      <c r="E1647">
        <v>0</v>
      </c>
      <c r="F1647">
        <v>-7.4576491812499996E-3</v>
      </c>
    </row>
    <row r="1648" spans="1:6" x14ac:dyDescent="0.2">
      <c r="A1648" t="s">
        <v>31</v>
      </c>
      <c r="B1648" s="1">
        <v>41793</v>
      </c>
      <c r="C1648">
        <v>-2.424242424241942E-4</v>
      </c>
      <c r="D1648">
        <v>0</v>
      </c>
      <c r="E1648">
        <v>0</v>
      </c>
      <c r="F1648">
        <v>-2.4237689024499999E-4</v>
      </c>
    </row>
    <row r="1649" spans="1:6" x14ac:dyDescent="0.2">
      <c r="A1649" t="s">
        <v>31</v>
      </c>
      <c r="B1649" s="1">
        <v>41794</v>
      </c>
      <c r="C1649">
        <v>-2.4248302618829086E-4</v>
      </c>
      <c r="D1649">
        <v>0</v>
      </c>
      <c r="E1649">
        <v>0</v>
      </c>
      <c r="F1649">
        <v>-2.4243565104400001E-4</v>
      </c>
    </row>
    <row r="1650" spans="1:6" x14ac:dyDescent="0.2">
      <c r="A1650" t="s">
        <v>31</v>
      </c>
      <c r="B1650" s="1">
        <v>41795</v>
      </c>
      <c r="C1650">
        <v>1.4552510308028688E-3</v>
      </c>
      <c r="D1650">
        <v>0</v>
      </c>
      <c r="E1650">
        <v>0</v>
      </c>
      <c r="F1650">
        <v>1.45496664205E-3</v>
      </c>
    </row>
    <row r="1651" spans="1:6" x14ac:dyDescent="0.2">
      <c r="A1651" t="s">
        <v>31</v>
      </c>
      <c r="B1651" s="1">
        <v>41796</v>
      </c>
      <c r="C1651">
        <v>2.4218939210462927E-3</v>
      </c>
      <c r="D1651">
        <v>0</v>
      </c>
      <c r="E1651">
        <v>0</v>
      </c>
      <c r="F1651">
        <v>2.4214213161699999E-3</v>
      </c>
    </row>
    <row r="1652" spans="1:6" x14ac:dyDescent="0.2">
      <c r="A1652" t="s">
        <v>31</v>
      </c>
      <c r="B1652" s="1">
        <v>41799</v>
      </c>
      <c r="C1652">
        <v>5.3152935491664376E-3</v>
      </c>
      <c r="D1652">
        <v>0</v>
      </c>
      <c r="E1652">
        <v>0</v>
      </c>
      <c r="F1652">
        <v>5.3142588359499998E-3</v>
      </c>
    </row>
    <row r="1653" spans="1:6" x14ac:dyDescent="0.2">
      <c r="A1653" t="s">
        <v>31</v>
      </c>
      <c r="B1653" s="1">
        <v>41800</v>
      </c>
      <c r="C1653">
        <v>1.7784186493631386E-2</v>
      </c>
      <c r="D1653">
        <v>0</v>
      </c>
      <c r="E1653">
        <v>0</v>
      </c>
      <c r="F1653">
        <v>1.77807427969E-2</v>
      </c>
    </row>
    <row r="1654" spans="1:6" x14ac:dyDescent="0.2">
      <c r="A1654" t="s">
        <v>31</v>
      </c>
      <c r="B1654" s="1">
        <v>41801</v>
      </c>
      <c r="C1654">
        <v>5.667060212514805E-3</v>
      </c>
      <c r="D1654">
        <v>0</v>
      </c>
      <c r="E1654">
        <v>0</v>
      </c>
      <c r="F1654">
        <v>5.6659820245099999E-3</v>
      </c>
    </row>
    <row r="1655" spans="1:6" x14ac:dyDescent="0.2">
      <c r="A1655" t="s">
        <v>31</v>
      </c>
      <c r="B1655" s="1">
        <v>41802</v>
      </c>
      <c r="C1655">
        <v>-3.0758393989199394E-2</v>
      </c>
      <c r="D1655">
        <v>0</v>
      </c>
      <c r="E1655">
        <v>0</v>
      </c>
      <c r="F1655">
        <v>-3.0752575013200001E-2</v>
      </c>
    </row>
    <row r="1656" spans="1:6" x14ac:dyDescent="0.2">
      <c r="A1656" t="s">
        <v>31</v>
      </c>
      <c r="B1656" s="1">
        <v>41803</v>
      </c>
      <c r="C1656">
        <v>4.118217054263607E-3</v>
      </c>
      <c r="D1656">
        <v>0</v>
      </c>
      <c r="E1656">
        <v>0</v>
      </c>
      <c r="F1656">
        <v>4.11741323671E-3</v>
      </c>
    </row>
    <row r="1657" spans="1:6" x14ac:dyDescent="0.2">
      <c r="A1657" t="s">
        <v>31</v>
      </c>
      <c r="B1657" s="1">
        <v>41806</v>
      </c>
      <c r="C1657">
        <v>8.6851628468033633E-3</v>
      </c>
      <c r="D1657">
        <v>0</v>
      </c>
      <c r="E1657">
        <v>0</v>
      </c>
      <c r="F1657">
        <v>8.6834745775200006E-3</v>
      </c>
    </row>
    <row r="1658" spans="1:6" x14ac:dyDescent="0.2">
      <c r="A1658" t="s">
        <v>31</v>
      </c>
      <c r="B1658" s="1">
        <v>41807</v>
      </c>
      <c r="C1658">
        <v>-3.1093039942598076E-3</v>
      </c>
      <c r="D1658">
        <v>0</v>
      </c>
      <c r="E1658">
        <v>0</v>
      </c>
      <c r="F1658">
        <v>-3.10870479394E-3</v>
      </c>
    </row>
    <row r="1659" spans="1:6" x14ac:dyDescent="0.2">
      <c r="A1659" t="s">
        <v>31</v>
      </c>
      <c r="B1659" s="1">
        <v>41808</v>
      </c>
      <c r="C1659">
        <v>1.6074856046065299E-2</v>
      </c>
      <c r="D1659">
        <v>0</v>
      </c>
      <c r="E1659">
        <v>0</v>
      </c>
      <c r="F1659">
        <v>1.6071748567499999E-2</v>
      </c>
    </row>
    <row r="1660" spans="1:6" x14ac:dyDescent="0.2">
      <c r="A1660" t="s">
        <v>31</v>
      </c>
      <c r="B1660" s="1">
        <v>41809</v>
      </c>
      <c r="C1660">
        <v>1.7001180637544248E-2</v>
      </c>
      <c r="D1660">
        <v>0</v>
      </c>
      <c r="E1660">
        <v>0</v>
      </c>
      <c r="F1660">
        <v>1.6997946073500001E-2</v>
      </c>
    </row>
    <row r="1661" spans="1:6" x14ac:dyDescent="0.2">
      <c r="A1661" t="s">
        <v>31</v>
      </c>
      <c r="B1661" s="1">
        <v>41810</v>
      </c>
      <c r="C1661">
        <v>1.1609008590665697E-3</v>
      </c>
      <c r="D1661">
        <v>0</v>
      </c>
      <c r="E1661">
        <v>0</v>
      </c>
      <c r="F1661">
        <v>1.16068368312E-3</v>
      </c>
    </row>
    <row r="1662" spans="1:6" x14ac:dyDescent="0.2">
      <c r="A1662" t="s">
        <v>31</v>
      </c>
      <c r="B1662" s="1">
        <v>41813</v>
      </c>
      <c r="C1662">
        <v>-9.9721706864563942E-3</v>
      </c>
      <c r="D1662">
        <v>0</v>
      </c>
      <c r="E1662">
        <v>0</v>
      </c>
      <c r="F1662">
        <v>-9.9703073018200007E-3</v>
      </c>
    </row>
    <row r="1663" spans="1:6" x14ac:dyDescent="0.2">
      <c r="A1663" t="s">
        <v>31</v>
      </c>
      <c r="B1663" s="1">
        <v>41814</v>
      </c>
      <c r="C1663">
        <v>-7.9643944717731636E-3</v>
      </c>
      <c r="D1663">
        <v>0</v>
      </c>
      <c r="E1663">
        <v>0</v>
      </c>
      <c r="F1663">
        <v>-7.9628912697600005E-3</v>
      </c>
    </row>
    <row r="1664" spans="1:6" x14ac:dyDescent="0.2">
      <c r="A1664" t="s">
        <v>31</v>
      </c>
      <c r="B1664" s="1">
        <v>41815</v>
      </c>
      <c r="C1664">
        <v>-7.556080283353017E-3</v>
      </c>
      <c r="D1664">
        <v>-7.55345986178E-3</v>
      </c>
      <c r="E1664">
        <v>-7.5560693583100001E-3</v>
      </c>
      <c r="F1664">
        <v>-7.5546426993500001E-3</v>
      </c>
    </row>
    <row r="1665" spans="1:6" x14ac:dyDescent="0.2">
      <c r="A1665" t="s">
        <v>31</v>
      </c>
      <c r="B1665" s="1">
        <v>41816</v>
      </c>
      <c r="C1665">
        <v>-3.0930287889603275E-3</v>
      </c>
      <c r="D1665">
        <v>-3.09194797376E-3</v>
      </c>
      <c r="E1665">
        <v>-3.0930242828199998E-3</v>
      </c>
      <c r="F1665">
        <v>-3.0924358444900002E-3</v>
      </c>
    </row>
    <row r="1666" spans="1:6" x14ac:dyDescent="0.2">
      <c r="A1666" t="s">
        <v>31</v>
      </c>
      <c r="B1666" s="1">
        <v>41817</v>
      </c>
      <c r="C1666">
        <v>-1.9093078758949473E-3</v>
      </c>
      <c r="D1666">
        <v>-1.90863862596E-3</v>
      </c>
      <c r="E1666">
        <v>-1.9093050856499999E-3</v>
      </c>
      <c r="F1666">
        <v>-1.9089407194700001E-3</v>
      </c>
    </row>
    <row r="1667" spans="1:6" x14ac:dyDescent="0.2">
      <c r="A1667" t="s">
        <v>31</v>
      </c>
      <c r="B1667" s="1">
        <v>41820</v>
      </c>
      <c r="C1667">
        <v>2.8694404591104125E-3</v>
      </c>
      <c r="D1667">
        <v>2.8684327404599999E-3</v>
      </c>
      <c r="E1667">
        <v>2.8694362577199998E-3</v>
      </c>
      <c r="F1667">
        <v>2.8688876155900001E-3</v>
      </c>
    </row>
    <row r="1668" spans="1:6" x14ac:dyDescent="0.2">
      <c r="A1668" t="s">
        <v>31</v>
      </c>
      <c r="B1668" s="1">
        <v>41821</v>
      </c>
      <c r="C1668">
        <v>-2.6227944682880172E-3</v>
      </c>
      <c r="D1668">
        <v>-2.6218760037800002E-3</v>
      </c>
      <c r="E1668">
        <v>-2.62279063902E-3</v>
      </c>
      <c r="F1668">
        <v>-2.6222905906200002E-3</v>
      </c>
    </row>
    <row r="1669" spans="1:6" x14ac:dyDescent="0.2">
      <c r="A1669" t="s">
        <v>31</v>
      </c>
      <c r="B1669" s="1">
        <v>41822</v>
      </c>
      <c r="C1669">
        <v>9.5625149414293922E-4</v>
      </c>
      <c r="D1669">
        <v>9.5591574848299997E-4</v>
      </c>
      <c r="E1669">
        <v>9.5625009434900004E-4</v>
      </c>
      <c r="F1669">
        <v>9.5606730105999996E-4</v>
      </c>
    </row>
    <row r="1670" spans="1:6" x14ac:dyDescent="0.2">
      <c r="A1670" t="s">
        <v>31</v>
      </c>
      <c r="B1670" s="1">
        <v>41823</v>
      </c>
      <c r="C1670">
        <v>1.2419393360401317E-2</v>
      </c>
      <c r="D1670">
        <v>0</v>
      </c>
      <c r="E1670">
        <v>1.24193751978E-2</v>
      </c>
      <c r="F1670">
        <v>1.2417003422799999E-2</v>
      </c>
    </row>
    <row r="1671" spans="1:6" x14ac:dyDescent="0.2">
      <c r="A1671" t="s">
        <v>31</v>
      </c>
      <c r="B1671" s="1">
        <v>41827</v>
      </c>
      <c r="C1671">
        <v>5.4258079735786001E-3</v>
      </c>
      <c r="D1671">
        <v>0</v>
      </c>
      <c r="E1671">
        <v>5.4258001360199997E-3</v>
      </c>
      <c r="F1671">
        <v>5.42477665898E-3</v>
      </c>
    </row>
    <row r="1672" spans="1:6" x14ac:dyDescent="0.2">
      <c r="A1672" t="s">
        <v>31</v>
      </c>
      <c r="B1672" s="1">
        <v>41828</v>
      </c>
      <c r="C1672">
        <v>2.1116846550915864E-3</v>
      </c>
      <c r="D1672">
        <v>0</v>
      </c>
      <c r="E1672">
        <v>2.11168162123E-3</v>
      </c>
      <c r="F1672">
        <v>2.1112854406700001E-3</v>
      </c>
    </row>
    <row r="1673" spans="1:6" x14ac:dyDescent="0.2">
      <c r="A1673" t="s">
        <v>31</v>
      </c>
      <c r="B1673" s="1">
        <v>41829</v>
      </c>
      <c r="C1673">
        <v>2.1072348396159284E-3</v>
      </c>
      <c r="D1673">
        <v>0</v>
      </c>
      <c r="E1673">
        <v>2.1072318185300001E-3</v>
      </c>
      <c r="F1673">
        <v>2.10683730574E-3</v>
      </c>
    </row>
    <row r="1674" spans="1:6" x14ac:dyDescent="0.2">
      <c r="A1674" t="s">
        <v>31</v>
      </c>
      <c r="B1674" s="1">
        <v>41830</v>
      </c>
      <c r="C1674">
        <v>3.5046728971963948E-3</v>
      </c>
      <c r="D1674">
        <v>0</v>
      </c>
      <c r="E1674">
        <v>3.5046678832000001E-3</v>
      </c>
      <c r="F1674">
        <v>3.50401312399E-3</v>
      </c>
    </row>
    <row r="1675" spans="1:6" x14ac:dyDescent="0.2">
      <c r="A1675" t="s">
        <v>31</v>
      </c>
      <c r="B1675" s="1">
        <v>41831</v>
      </c>
      <c r="C1675">
        <v>1.1175785797438808E-2</v>
      </c>
      <c r="D1675">
        <v>0</v>
      </c>
      <c r="E1675">
        <v>1.11757698645E-2</v>
      </c>
      <c r="F1675">
        <v>1.1173689242999999E-2</v>
      </c>
    </row>
    <row r="1676" spans="1:6" x14ac:dyDescent="0.2">
      <c r="A1676" t="s">
        <v>31</v>
      </c>
      <c r="B1676" s="1">
        <v>41834</v>
      </c>
      <c r="C1676">
        <v>-1.8420446695831981E-3</v>
      </c>
      <c r="D1676">
        <v>-1.8416208092E-3</v>
      </c>
      <c r="E1676">
        <v>-1.84204207247E-3</v>
      </c>
      <c r="F1676">
        <v>-1.8417029243499999E-3</v>
      </c>
    </row>
    <row r="1677" spans="1:6" x14ac:dyDescent="0.2">
      <c r="A1677" t="s">
        <v>31</v>
      </c>
      <c r="B1677" s="1">
        <v>41835</v>
      </c>
      <c r="C1677">
        <v>-3.6678200692041599E-2</v>
      </c>
      <c r="D1677">
        <v>-3.6669745348999999E-2</v>
      </c>
      <c r="E1677">
        <v>-3.6678148883799999E-2</v>
      </c>
      <c r="F1677">
        <v>-3.6671383415499997E-2</v>
      </c>
    </row>
    <row r="1678" spans="1:6" x14ac:dyDescent="0.2">
      <c r="A1678" t="s">
        <v>31</v>
      </c>
      <c r="B1678" s="1">
        <v>41836</v>
      </c>
      <c r="C1678">
        <v>1.4367816091954569E-3</v>
      </c>
      <c r="D1678">
        <v>1.43643778315E-3</v>
      </c>
      <c r="E1678">
        <v>1.43677950246E-3</v>
      </c>
      <c r="F1678">
        <v>1.43650439263E-3</v>
      </c>
    </row>
    <row r="1679" spans="1:6" x14ac:dyDescent="0.2">
      <c r="A1679" t="s">
        <v>31</v>
      </c>
      <c r="B1679" s="1">
        <v>41837</v>
      </c>
      <c r="C1679">
        <v>-5.7388809182209941E-3</v>
      </c>
      <c r="D1679">
        <v>-5.7375095570999998E-3</v>
      </c>
      <c r="E1679">
        <v>-5.7388725154399996E-3</v>
      </c>
      <c r="F1679">
        <v>-5.7377752311800001E-3</v>
      </c>
    </row>
    <row r="1680" spans="1:6" x14ac:dyDescent="0.2">
      <c r="A1680" t="s">
        <v>31</v>
      </c>
      <c r="B1680" s="1">
        <v>41838</v>
      </c>
      <c r="C1680">
        <v>1.4189514189514273E-2</v>
      </c>
      <c r="D1680">
        <v>1.41861039012E-2</v>
      </c>
      <c r="E1680">
        <v>1.41894932935E-2</v>
      </c>
      <c r="F1680">
        <v>1.41867645764E-2</v>
      </c>
    </row>
    <row r="1681" spans="1:6" x14ac:dyDescent="0.2">
      <c r="A1681" t="s">
        <v>31</v>
      </c>
      <c r="B1681" s="1">
        <v>41841</v>
      </c>
      <c r="C1681">
        <v>-3.7941664690539171E-3</v>
      </c>
      <c r="D1681">
        <v>0</v>
      </c>
      <c r="E1681">
        <v>-3.7941609597999999E-3</v>
      </c>
      <c r="F1681">
        <v>-3.7934415283100002E-3</v>
      </c>
    </row>
    <row r="1682" spans="1:6" x14ac:dyDescent="0.2">
      <c r="A1682" t="s">
        <v>31</v>
      </c>
      <c r="B1682" s="1">
        <v>41842</v>
      </c>
      <c r="C1682">
        <v>-1.9043084979766317E-3</v>
      </c>
      <c r="D1682">
        <v>0</v>
      </c>
      <c r="E1682">
        <v>-1.9043057223300001E-3</v>
      </c>
      <c r="F1682">
        <v>-1.9039432615900001E-3</v>
      </c>
    </row>
    <row r="1683" spans="1:6" x14ac:dyDescent="0.2">
      <c r="A1683" t="s">
        <v>31</v>
      </c>
      <c r="B1683" s="1">
        <v>41843</v>
      </c>
      <c r="C1683">
        <v>-5.0083472454090358E-3</v>
      </c>
      <c r="D1683">
        <v>0</v>
      </c>
      <c r="E1683">
        <v>-5.0083399315000001E-3</v>
      </c>
      <c r="F1683">
        <v>-5.0073848382900001E-3</v>
      </c>
    </row>
    <row r="1684" spans="1:6" x14ac:dyDescent="0.2">
      <c r="A1684" t="s">
        <v>31</v>
      </c>
      <c r="B1684" s="1">
        <v>41844</v>
      </c>
      <c r="C1684">
        <v>7.6701821668264695E-3</v>
      </c>
      <c r="D1684">
        <v>0</v>
      </c>
      <c r="E1684">
        <v>7.6701709093399996E-3</v>
      </c>
      <c r="F1684">
        <v>7.6687008423000002E-3</v>
      </c>
    </row>
    <row r="1685" spans="1:6" x14ac:dyDescent="0.2">
      <c r="A1685" t="s">
        <v>31</v>
      </c>
      <c r="B1685" s="1">
        <v>41845</v>
      </c>
      <c r="C1685">
        <v>-7.1360608943862314E-3</v>
      </c>
      <c r="D1685">
        <v>0</v>
      </c>
      <c r="E1685">
        <v>-7.1360505005499996E-3</v>
      </c>
      <c r="F1685">
        <v>-7.1346932118100002E-3</v>
      </c>
    </row>
    <row r="1686" spans="1:6" x14ac:dyDescent="0.2">
      <c r="A1686" t="s">
        <v>31</v>
      </c>
      <c r="B1686" s="1">
        <v>41848</v>
      </c>
      <c r="C1686">
        <v>-2.1562050790609345E-3</v>
      </c>
      <c r="D1686">
        <v>0</v>
      </c>
      <c r="E1686">
        <v>-2.1562019159300002E-3</v>
      </c>
      <c r="F1686">
        <v>-2.1557888556599999E-3</v>
      </c>
    </row>
    <row r="1687" spans="1:6" x14ac:dyDescent="0.2">
      <c r="A1687" t="s">
        <v>31</v>
      </c>
      <c r="B1687" s="1">
        <v>41849</v>
      </c>
      <c r="C1687">
        <v>-2.6410564225690142E-3</v>
      </c>
      <c r="D1687">
        <v>0</v>
      </c>
      <c r="E1687">
        <v>-2.6410525397900001E-3</v>
      </c>
      <c r="F1687">
        <v>-2.6405455043799998E-3</v>
      </c>
    </row>
    <row r="1688" spans="1:6" x14ac:dyDescent="0.2">
      <c r="A1688" t="s">
        <v>31</v>
      </c>
      <c r="B1688" s="1">
        <v>41850</v>
      </c>
      <c r="C1688">
        <v>-1.0110736639383769E-2</v>
      </c>
      <c r="D1688">
        <v>0</v>
      </c>
      <c r="E1688">
        <v>-1.0110721735600001E-2</v>
      </c>
      <c r="F1688">
        <v>-1.0108775516599999E-2</v>
      </c>
    </row>
    <row r="1689" spans="1:6" x14ac:dyDescent="0.2">
      <c r="A1689" t="s">
        <v>31</v>
      </c>
      <c r="B1689" s="1">
        <v>41851</v>
      </c>
      <c r="C1689">
        <v>-1.2645914396887064E-2</v>
      </c>
      <c r="D1689">
        <v>0</v>
      </c>
      <c r="E1689">
        <v>-1.26458955657E-2</v>
      </c>
      <c r="F1689">
        <v>-1.26434364914E-2</v>
      </c>
    </row>
    <row r="1690" spans="1:6" x14ac:dyDescent="0.2">
      <c r="A1690" t="s">
        <v>31</v>
      </c>
      <c r="B1690" s="1">
        <v>41852</v>
      </c>
      <c r="C1690">
        <v>-2.4630541871921529E-3</v>
      </c>
      <c r="D1690">
        <v>0</v>
      </c>
      <c r="E1690">
        <v>-2.46305047246E-3</v>
      </c>
      <c r="F1690">
        <v>-2.4625653835300002E-3</v>
      </c>
    </row>
    <row r="1691" spans="1:6" x14ac:dyDescent="0.2">
      <c r="A1691" t="s">
        <v>31</v>
      </c>
      <c r="B1691" s="1">
        <v>41855</v>
      </c>
      <c r="C1691">
        <v>5.6790123456789349E-3</v>
      </c>
      <c r="D1691">
        <v>5.6788455020499997E-3</v>
      </c>
      <c r="E1691">
        <v>5.6790037595399996E-3</v>
      </c>
      <c r="F1691">
        <v>5.6778825391000003E-3</v>
      </c>
    </row>
    <row r="1692" spans="1:6" x14ac:dyDescent="0.2">
      <c r="A1692" t="s">
        <v>31</v>
      </c>
      <c r="B1692" s="1">
        <v>41856</v>
      </c>
      <c r="C1692">
        <v>-3.9283083722071351E-3</v>
      </c>
      <c r="D1692">
        <v>0</v>
      </c>
      <c r="E1692">
        <v>-3.9283024665099997E-3</v>
      </c>
      <c r="F1692">
        <v>-3.9275312703300003E-3</v>
      </c>
    </row>
    <row r="1693" spans="1:6" x14ac:dyDescent="0.2">
      <c r="A1693" t="s">
        <v>31</v>
      </c>
      <c r="B1693" s="1">
        <v>41857</v>
      </c>
      <c r="C1693">
        <v>2.1197929504560006E-2</v>
      </c>
      <c r="D1693">
        <v>0</v>
      </c>
      <c r="E1693">
        <v>2.11978975106E-2</v>
      </c>
      <c r="F1693">
        <v>2.11937195744E-2</v>
      </c>
    </row>
    <row r="1694" spans="1:6" x14ac:dyDescent="0.2">
      <c r="A1694" t="s">
        <v>31</v>
      </c>
      <c r="B1694" s="1">
        <v>41858</v>
      </c>
      <c r="C1694">
        <v>-6.7583876418054823E-3</v>
      </c>
      <c r="D1694">
        <v>0</v>
      </c>
      <c r="E1694">
        <v>-6.75837765313E-3</v>
      </c>
      <c r="F1694">
        <v>-6.75707327551E-3</v>
      </c>
    </row>
    <row r="1695" spans="1:6" x14ac:dyDescent="0.2">
      <c r="A1695" t="s">
        <v>31</v>
      </c>
      <c r="B1695" s="1">
        <v>41859</v>
      </c>
      <c r="C1695">
        <v>1.1664641555285639E-2</v>
      </c>
      <c r="D1695">
        <v>1.16624355187E-2</v>
      </c>
      <c r="E1695">
        <v>1.1664624198E-2</v>
      </c>
      <c r="F1695">
        <v>1.16623575914E-2</v>
      </c>
    </row>
    <row r="1696" spans="1:6" x14ac:dyDescent="0.2">
      <c r="A1696" t="s">
        <v>31</v>
      </c>
      <c r="B1696" s="1">
        <v>41862</v>
      </c>
      <c r="C1696">
        <v>9.1280326687483895E-3</v>
      </c>
      <c r="D1696">
        <v>0</v>
      </c>
      <c r="E1696">
        <v>9.1280192426199998E-3</v>
      </c>
      <c r="F1696">
        <v>9.1262659824999995E-3</v>
      </c>
    </row>
    <row r="1697" spans="1:6" x14ac:dyDescent="0.2">
      <c r="A1697" t="s">
        <v>31</v>
      </c>
      <c r="B1697" s="1">
        <v>41863</v>
      </c>
      <c r="C1697">
        <v>-1.1901928112353526E-3</v>
      </c>
      <c r="D1697">
        <v>0</v>
      </c>
      <c r="E1697">
        <v>-1.1901910764499999E-3</v>
      </c>
      <c r="F1697">
        <v>-1.1899645384899999E-3</v>
      </c>
    </row>
    <row r="1698" spans="1:6" x14ac:dyDescent="0.2">
      <c r="A1698" t="s">
        <v>31</v>
      </c>
      <c r="B1698" s="1">
        <v>41864</v>
      </c>
      <c r="C1698">
        <v>2.6215443279313496E-3</v>
      </c>
      <c r="D1698">
        <v>0</v>
      </c>
      <c r="E1698">
        <v>2.6215405023099999E-3</v>
      </c>
      <c r="F1698">
        <v>2.6210409304499999E-3</v>
      </c>
    </row>
    <row r="1699" spans="1:6" x14ac:dyDescent="0.2">
      <c r="A1699" t="s">
        <v>31</v>
      </c>
      <c r="B1699" s="1">
        <v>41865</v>
      </c>
      <c r="C1699">
        <v>4.5162823864986386E-3</v>
      </c>
      <c r="D1699">
        <v>0</v>
      </c>
      <c r="E1699">
        <v>4.5162758131200003E-3</v>
      </c>
      <c r="F1699">
        <v>4.5154174223399996E-3</v>
      </c>
    </row>
    <row r="1700" spans="1:6" x14ac:dyDescent="0.2">
      <c r="A1700" t="s">
        <v>31</v>
      </c>
      <c r="B1700" s="1">
        <v>41866</v>
      </c>
      <c r="C1700">
        <v>-1.4197823000472118E-3</v>
      </c>
      <c r="D1700">
        <v>0</v>
      </c>
      <c r="E1700">
        <v>-1.41978024287E-3</v>
      </c>
      <c r="F1700">
        <v>-1.41951160384E-3</v>
      </c>
    </row>
    <row r="1701" spans="1:6" x14ac:dyDescent="0.2">
      <c r="A1701" t="s">
        <v>31</v>
      </c>
      <c r="B1701" s="1">
        <v>41869</v>
      </c>
      <c r="C1701">
        <v>7.1090047393364249E-3</v>
      </c>
      <c r="D1701">
        <v>0</v>
      </c>
      <c r="E1701">
        <v>7.1089944241699999E-3</v>
      </c>
      <c r="F1701">
        <v>7.1076474071699999E-3</v>
      </c>
    </row>
    <row r="1702" spans="1:6" x14ac:dyDescent="0.2">
      <c r="A1702" t="s">
        <v>31</v>
      </c>
      <c r="B1702" s="1">
        <v>41870</v>
      </c>
      <c r="C1702">
        <v>4.7058823529412437E-3</v>
      </c>
      <c r="D1702">
        <v>0</v>
      </c>
      <c r="E1702">
        <v>4.7058755729E-3</v>
      </c>
      <c r="F1702">
        <v>4.7049901934300004E-3</v>
      </c>
    </row>
    <row r="1703" spans="1:6" x14ac:dyDescent="0.2">
      <c r="A1703" t="s">
        <v>31</v>
      </c>
      <c r="B1703" s="1">
        <v>41871</v>
      </c>
      <c r="C1703">
        <v>-5.6206088992974699E-3</v>
      </c>
      <c r="D1703">
        <v>0</v>
      </c>
      <c r="E1703">
        <v>-5.6206008392900002E-3</v>
      </c>
      <c r="F1703">
        <v>-5.61954831241E-3</v>
      </c>
    </row>
    <row r="1704" spans="1:6" x14ac:dyDescent="0.2">
      <c r="A1704" t="s">
        <v>31</v>
      </c>
      <c r="B1704" s="1">
        <v>41872</v>
      </c>
      <c r="C1704">
        <v>2.8261893546867038E-3</v>
      </c>
      <c r="D1704">
        <v>0</v>
      </c>
      <c r="E1704">
        <v>2.8261852789999999E-3</v>
      </c>
      <c r="F1704">
        <v>2.8256530500399999E-3</v>
      </c>
    </row>
    <row r="1705" spans="1:6" x14ac:dyDescent="0.2">
      <c r="A1705" t="s">
        <v>31</v>
      </c>
      <c r="B1705" s="1">
        <v>41873</v>
      </c>
      <c r="C1705">
        <v>2.3485204321289612E-4</v>
      </c>
      <c r="D1705">
        <v>0</v>
      </c>
      <c r="E1705">
        <v>2.34851705484E-4</v>
      </c>
      <c r="F1705">
        <v>2.34807602684E-4</v>
      </c>
    </row>
    <row r="1706" spans="1:6" x14ac:dyDescent="0.2">
      <c r="A1706" t="s">
        <v>31</v>
      </c>
      <c r="B1706" s="1">
        <v>41876</v>
      </c>
      <c r="C1706">
        <v>4.2263442122563912E-3</v>
      </c>
      <c r="D1706">
        <v>0</v>
      </c>
      <c r="E1706">
        <v>4.2263381359800003E-3</v>
      </c>
      <c r="F1706">
        <v>4.2255446583099997E-3</v>
      </c>
    </row>
    <row r="1707" spans="1:6" x14ac:dyDescent="0.2">
      <c r="A1707" t="s">
        <v>31</v>
      </c>
      <c r="B1707" s="1">
        <v>41877</v>
      </c>
      <c r="C1707">
        <v>2.1042787000232943E-3</v>
      </c>
      <c r="D1707">
        <v>0</v>
      </c>
      <c r="E1707">
        <v>2.1042756874100001E-3</v>
      </c>
      <c r="F1707">
        <v>2.10388228062E-3</v>
      </c>
    </row>
    <row r="1708" spans="1:6" x14ac:dyDescent="0.2">
      <c r="A1708" t="s">
        <v>31</v>
      </c>
      <c r="B1708" s="1">
        <v>41878</v>
      </c>
      <c r="C1708">
        <v>-9.332711152589628E-4</v>
      </c>
      <c r="D1708">
        <v>-9.32896358454E-4</v>
      </c>
      <c r="E1708">
        <v>-9.3326978193499996E-4</v>
      </c>
      <c r="F1708">
        <v>-9.3309566794499998E-4</v>
      </c>
    </row>
    <row r="1709" spans="1:6" x14ac:dyDescent="0.2">
      <c r="A1709" t="s">
        <v>31</v>
      </c>
      <c r="B1709" s="1">
        <v>41879</v>
      </c>
      <c r="C1709">
        <v>2.1018215787014551E-3</v>
      </c>
      <c r="D1709">
        <v>2.1009768001300001E-3</v>
      </c>
      <c r="E1709">
        <v>2.1018185731199999E-3</v>
      </c>
      <c r="F1709">
        <v>2.1014260844499999E-3</v>
      </c>
    </row>
    <row r="1710" spans="1:6" x14ac:dyDescent="0.2">
      <c r="A1710" t="s">
        <v>31</v>
      </c>
      <c r="B1710" s="1">
        <v>41880</v>
      </c>
      <c r="C1710">
        <v>3.9617804707527786E-3</v>
      </c>
      <c r="D1710">
        <v>0</v>
      </c>
      <c r="E1710">
        <v>0</v>
      </c>
      <c r="F1710">
        <v>3.9610365562000004E-3</v>
      </c>
    </row>
    <row r="1711" spans="1:6" x14ac:dyDescent="0.2">
      <c r="A1711" t="s">
        <v>31</v>
      </c>
      <c r="B1711" s="1">
        <v>41884</v>
      </c>
      <c r="C1711">
        <v>2.5533890436397269E-3</v>
      </c>
      <c r="D1711">
        <v>0</v>
      </c>
      <c r="E1711">
        <v>0</v>
      </c>
      <c r="F1711">
        <v>2.5529114783200001E-3</v>
      </c>
    </row>
    <row r="1712" spans="1:6" x14ac:dyDescent="0.2">
      <c r="A1712" t="s">
        <v>31</v>
      </c>
      <c r="B1712" s="1">
        <v>41885</v>
      </c>
      <c r="C1712">
        <v>6.9460523269277926E-4</v>
      </c>
      <c r="D1712">
        <v>0</v>
      </c>
      <c r="E1712">
        <v>0</v>
      </c>
      <c r="F1712">
        <v>6.9447565013800003E-4</v>
      </c>
    </row>
    <row r="1713" spans="1:6" x14ac:dyDescent="0.2">
      <c r="A1713" t="s">
        <v>31</v>
      </c>
      <c r="B1713" s="1">
        <v>41886</v>
      </c>
      <c r="C1713">
        <v>-1.8509949097639587E-3</v>
      </c>
      <c r="D1713">
        <v>-1.85075587439E-3</v>
      </c>
      <c r="E1713">
        <v>0</v>
      </c>
      <c r="F1713">
        <v>-1.8506498357899999E-3</v>
      </c>
    </row>
    <row r="1714" spans="1:6" x14ac:dyDescent="0.2">
      <c r="A1714" t="s">
        <v>31</v>
      </c>
      <c r="B1714" s="1">
        <v>41887</v>
      </c>
      <c r="C1714">
        <v>5.7950857672693559E-3</v>
      </c>
      <c r="D1714">
        <v>5.7943360088600002E-3</v>
      </c>
      <c r="E1714">
        <v>0</v>
      </c>
      <c r="F1714">
        <v>5.7940034082899997E-3</v>
      </c>
    </row>
    <row r="1715" spans="1:6" x14ac:dyDescent="0.2">
      <c r="A1715" t="s">
        <v>31</v>
      </c>
      <c r="B1715" s="1">
        <v>41890</v>
      </c>
      <c r="C1715">
        <v>2.3046784973496525E-3</v>
      </c>
      <c r="D1715">
        <v>2.3043820397099998E-3</v>
      </c>
      <c r="E1715">
        <v>0</v>
      </c>
      <c r="F1715">
        <v>2.3042505279000001E-3</v>
      </c>
    </row>
    <row r="1716" spans="1:6" x14ac:dyDescent="0.2">
      <c r="A1716" t="s">
        <v>31</v>
      </c>
      <c r="B1716" s="1">
        <v>41891</v>
      </c>
      <c r="C1716">
        <v>3.6790066681995077E-3</v>
      </c>
      <c r="D1716">
        <v>0</v>
      </c>
      <c r="E1716">
        <v>0</v>
      </c>
      <c r="F1716">
        <v>3.6783250621799999E-3</v>
      </c>
    </row>
    <row r="1717" spans="1:6" x14ac:dyDescent="0.2">
      <c r="A1717" t="s">
        <v>31</v>
      </c>
      <c r="B1717" s="1">
        <v>41892</v>
      </c>
      <c r="C1717">
        <v>4.8109965635739025E-3</v>
      </c>
      <c r="D1717">
        <v>0</v>
      </c>
      <c r="E1717">
        <v>0</v>
      </c>
      <c r="F1717">
        <v>4.8101085014599998E-3</v>
      </c>
    </row>
    <row r="1718" spans="1:6" x14ac:dyDescent="0.2">
      <c r="A1718" t="s">
        <v>31</v>
      </c>
      <c r="B1718" s="1">
        <v>41893</v>
      </c>
      <c r="C1718">
        <v>-1.5275877792977696E-2</v>
      </c>
      <c r="D1718">
        <v>0</v>
      </c>
      <c r="E1718">
        <v>0</v>
      </c>
      <c r="F1718">
        <v>-1.52730715164E-2</v>
      </c>
    </row>
    <row r="1719" spans="1:6" x14ac:dyDescent="0.2">
      <c r="A1719" t="s">
        <v>31</v>
      </c>
      <c r="B1719" s="1">
        <v>41894</v>
      </c>
      <c r="C1719">
        <v>-6.9460523269277926E-4</v>
      </c>
      <c r="D1719">
        <v>0</v>
      </c>
      <c r="E1719">
        <v>0</v>
      </c>
      <c r="F1719">
        <v>-6.9447565013800003E-4</v>
      </c>
    </row>
    <row r="1720" spans="1:6" x14ac:dyDescent="0.2">
      <c r="A1720" t="s">
        <v>31</v>
      </c>
      <c r="B1720" s="1">
        <v>41897</v>
      </c>
      <c r="C1720">
        <v>2.5718257645968644E-2</v>
      </c>
      <c r="D1720">
        <v>2.5708294170499999E-2</v>
      </c>
      <c r="E1720">
        <v>0</v>
      </c>
      <c r="F1720">
        <v>2.57134564245E-2</v>
      </c>
    </row>
    <row r="1721" spans="1:6" x14ac:dyDescent="0.2">
      <c r="A1721" t="s">
        <v>31</v>
      </c>
      <c r="B1721" s="1">
        <v>41898</v>
      </c>
      <c r="C1721">
        <v>2.0329794443188685E-3</v>
      </c>
      <c r="D1721">
        <v>2.0322115907000001E-3</v>
      </c>
      <c r="E1721">
        <v>0</v>
      </c>
      <c r="F1721">
        <v>2.0326094311899998E-3</v>
      </c>
    </row>
    <row r="1722" spans="1:6" x14ac:dyDescent="0.2">
      <c r="A1722" t="s">
        <v>31</v>
      </c>
      <c r="B1722" s="1">
        <v>41899</v>
      </c>
      <c r="C1722">
        <v>5.6357078449053204E-3</v>
      </c>
      <c r="D1722">
        <v>5.6335835625899999E-3</v>
      </c>
      <c r="E1722">
        <v>0</v>
      </c>
      <c r="F1722">
        <v>5.6346841966299997E-3</v>
      </c>
    </row>
    <row r="1723" spans="1:6" x14ac:dyDescent="0.2">
      <c r="A1723" t="s">
        <v>31</v>
      </c>
      <c r="B1723" s="1">
        <v>41900</v>
      </c>
      <c r="C1723">
        <v>2.9141448105806447E-3</v>
      </c>
      <c r="D1723">
        <v>2.91305252771E-3</v>
      </c>
      <c r="E1723">
        <v>0</v>
      </c>
      <c r="F1723">
        <v>2.9136184623399998E-3</v>
      </c>
    </row>
    <row r="1724" spans="1:6" x14ac:dyDescent="0.2">
      <c r="A1724" t="s">
        <v>31</v>
      </c>
      <c r="B1724" s="1">
        <v>41901</v>
      </c>
      <c r="C1724">
        <v>5.5878408582923558E-3</v>
      </c>
      <c r="D1724">
        <v>0</v>
      </c>
      <c r="E1724">
        <v>0</v>
      </c>
      <c r="F1724">
        <v>5.58683452336E-3</v>
      </c>
    </row>
    <row r="1725" spans="1:6" x14ac:dyDescent="0.2">
      <c r="A1725" t="s">
        <v>31</v>
      </c>
      <c r="B1725" s="1">
        <v>41904</v>
      </c>
      <c r="C1725">
        <v>8.0017781729273037E-3</v>
      </c>
      <c r="D1725">
        <v>0</v>
      </c>
      <c r="E1725">
        <v>0</v>
      </c>
      <c r="F1725">
        <v>8.0003451093899995E-3</v>
      </c>
    </row>
    <row r="1726" spans="1:6" x14ac:dyDescent="0.2">
      <c r="A1726" t="s">
        <v>31</v>
      </c>
      <c r="B1726" s="1">
        <v>41905</v>
      </c>
      <c r="C1726">
        <v>-1.1686879823594291E-2</v>
      </c>
      <c r="D1726">
        <v>0</v>
      </c>
      <c r="E1726">
        <v>0</v>
      </c>
      <c r="F1726">
        <v>-1.1684803395799999E-2</v>
      </c>
    </row>
    <row r="1727" spans="1:6" x14ac:dyDescent="0.2">
      <c r="A1727" t="s">
        <v>31</v>
      </c>
      <c r="B1727" s="1">
        <v>41906</v>
      </c>
      <c r="C1727">
        <v>1.9634091923248605E-2</v>
      </c>
      <c r="D1727">
        <v>1.9627934446999999E-2</v>
      </c>
      <c r="E1727">
        <v>0</v>
      </c>
      <c r="F1727">
        <v>1.9630562257300001E-2</v>
      </c>
    </row>
    <row r="1728" spans="1:6" x14ac:dyDescent="0.2">
      <c r="A1728" t="s">
        <v>31</v>
      </c>
      <c r="B1728" s="1">
        <v>41907</v>
      </c>
      <c r="C1728">
        <v>-1.2910284463895041E-2</v>
      </c>
      <c r="D1728">
        <v>-1.29063135908E-2</v>
      </c>
      <c r="E1728">
        <v>0</v>
      </c>
      <c r="F1728">
        <v>-1.29080082359E-2</v>
      </c>
    </row>
    <row r="1729" spans="1:6" x14ac:dyDescent="0.2">
      <c r="A1729" t="s">
        <v>31</v>
      </c>
      <c r="B1729" s="1">
        <v>41908</v>
      </c>
      <c r="C1729">
        <v>1.5517623586787915E-2</v>
      </c>
      <c r="D1729">
        <v>1.5512788357899999E-2</v>
      </c>
      <c r="E1729">
        <v>1.55140750878E-2</v>
      </c>
      <c r="F1729">
        <v>1.55148518785E-2</v>
      </c>
    </row>
    <row r="1730" spans="1:6" x14ac:dyDescent="0.2">
      <c r="A1730" t="s">
        <v>31</v>
      </c>
      <c r="B1730" s="1">
        <v>41911</v>
      </c>
      <c r="C1730">
        <v>5.0207378301680167E-3</v>
      </c>
      <c r="D1730">
        <v>0</v>
      </c>
      <c r="E1730">
        <v>0</v>
      </c>
      <c r="F1730">
        <v>5.0198547429999999E-3</v>
      </c>
    </row>
    <row r="1731" spans="1:6" x14ac:dyDescent="0.2">
      <c r="A1731" t="s">
        <v>31</v>
      </c>
      <c r="B1731" s="1">
        <v>41912</v>
      </c>
      <c r="C1731">
        <v>-2.1720243266724897E-3</v>
      </c>
      <c r="D1731">
        <v>-2.1718904213399999E-3</v>
      </c>
      <c r="E1731">
        <v>-2.1718989994099999E-3</v>
      </c>
      <c r="F1731">
        <v>-2.1716442019900002E-3</v>
      </c>
    </row>
    <row r="1732" spans="1:6" x14ac:dyDescent="0.2">
      <c r="A1732" t="s">
        <v>31</v>
      </c>
      <c r="B1732" s="1">
        <v>41913</v>
      </c>
      <c r="C1732">
        <v>-3.7004788855027125E-3</v>
      </c>
      <c r="D1732">
        <v>-3.7002502543600001E-3</v>
      </c>
      <c r="E1732">
        <v>-3.7002649006299998E-3</v>
      </c>
      <c r="F1732">
        <v>-3.6998298574299998E-3</v>
      </c>
    </row>
    <row r="1733" spans="1:6" x14ac:dyDescent="0.2">
      <c r="A1733" t="s">
        <v>31</v>
      </c>
      <c r="B1733" s="1">
        <v>41914</v>
      </c>
      <c r="C1733">
        <v>-6.5545116888792712E-3</v>
      </c>
      <c r="D1733">
        <v>-6.5541052195599997E-3</v>
      </c>
      <c r="E1733">
        <v>-6.5541312582499999E-3</v>
      </c>
      <c r="F1733">
        <v>-6.5533578220500002E-3</v>
      </c>
    </row>
    <row r="1734" spans="1:6" x14ac:dyDescent="0.2">
      <c r="A1734" t="s">
        <v>31</v>
      </c>
      <c r="B1734" s="1">
        <v>41915</v>
      </c>
      <c r="C1734">
        <v>1.5834616230481612E-2</v>
      </c>
      <c r="D1734">
        <v>1.58336277895E-2</v>
      </c>
      <c r="E1734">
        <v>1.58336911096E-2</v>
      </c>
      <c r="F1734">
        <v>1.5831810290700001E-2</v>
      </c>
    </row>
    <row r="1735" spans="1:6" x14ac:dyDescent="0.2">
      <c r="A1735" t="s">
        <v>31</v>
      </c>
      <c r="B1735" s="1">
        <v>41918</v>
      </c>
      <c r="C1735">
        <v>6.9279064732626176E-3</v>
      </c>
      <c r="D1735">
        <v>0</v>
      </c>
      <c r="E1735">
        <v>0</v>
      </c>
      <c r="F1735">
        <v>6.9266979611499998E-3</v>
      </c>
    </row>
    <row r="1736" spans="1:6" x14ac:dyDescent="0.2">
      <c r="A1736" t="s">
        <v>31</v>
      </c>
      <c r="B1736" s="1">
        <v>41919</v>
      </c>
      <c r="C1736">
        <v>-9.8903461621156936E-3</v>
      </c>
      <c r="D1736">
        <v>0</v>
      </c>
      <c r="E1736">
        <v>0</v>
      </c>
      <c r="F1736">
        <v>-9.8886327468699995E-3</v>
      </c>
    </row>
    <row r="1737" spans="1:6" x14ac:dyDescent="0.2">
      <c r="A1737" t="s">
        <v>31</v>
      </c>
      <c r="B1737" s="1">
        <v>41920</v>
      </c>
      <c r="C1737">
        <v>1.6286644951140065E-2</v>
      </c>
      <c r="D1737">
        <v>1.62856120036E-2</v>
      </c>
      <c r="E1737">
        <v>1.62823050562E-2</v>
      </c>
      <c r="F1737">
        <v>1.6283795253899998E-2</v>
      </c>
    </row>
    <row r="1738" spans="1:6" x14ac:dyDescent="0.2">
      <c r="A1738" t="s">
        <v>31</v>
      </c>
      <c r="B1738" s="1">
        <v>41921</v>
      </c>
      <c r="C1738">
        <v>-9.1880341880341831E-3</v>
      </c>
      <c r="D1738">
        <v>-9.1874607935999997E-3</v>
      </c>
      <c r="E1738">
        <v>-9.1856250824799996E-3</v>
      </c>
      <c r="F1738">
        <v>-9.1864523038300006E-3</v>
      </c>
    </row>
    <row r="1739" spans="1:6" x14ac:dyDescent="0.2">
      <c r="A1739" t="s">
        <v>31</v>
      </c>
      <c r="B1739" s="1">
        <v>41922</v>
      </c>
      <c r="C1739">
        <v>7.5479836100927631E-3</v>
      </c>
      <c r="D1739">
        <v>0</v>
      </c>
      <c r="E1739">
        <v>7.54598617867E-3</v>
      </c>
      <c r="F1739">
        <v>7.5466720412300002E-3</v>
      </c>
    </row>
    <row r="1740" spans="1:6" x14ac:dyDescent="0.2">
      <c r="A1740" t="s">
        <v>31</v>
      </c>
      <c r="B1740" s="1">
        <v>41926</v>
      </c>
      <c r="C1740">
        <v>-1.1558219178082174E-2</v>
      </c>
      <c r="D1740">
        <v>0</v>
      </c>
      <c r="E1740">
        <v>-1.15551834213E-2</v>
      </c>
      <c r="F1740">
        <v>-1.15562258173E-2</v>
      </c>
    </row>
    <row r="1741" spans="1:6" x14ac:dyDescent="0.2">
      <c r="A1741" t="s">
        <v>31</v>
      </c>
      <c r="B1741" s="1">
        <v>41927</v>
      </c>
      <c r="C1741">
        <v>-1.4075357297531368E-2</v>
      </c>
      <c r="D1741">
        <v>-1.40713882208E-2</v>
      </c>
      <c r="E1741">
        <v>-1.40716171989E-2</v>
      </c>
      <c r="F1741">
        <v>-1.40729014441E-2</v>
      </c>
    </row>
    <row r="1742" spans="1:6" x14ac:dyDescent="0.2">
      <c r="A1742" t="s">
        <v>31</v>
      </c>
      <c r="B1742" s="1">
        <v>41928</v>
      </c>
      <c r="C1742">
        <v>-7.906874588183602E-3</v>
      </c>
      <c r="D1742">
        <v>-7.9046131254099997E-3</v>
      </c>
      <c r="E1742">
        <v>-7.9047435898799995E-3</v>
      </c>
      <c r="F1742">
        <v>-7.9054753132499992E-3</v>
      </c>
    </row>
    <row r="1743" spans="1:6" x14ac:dyDescent="0.2">
      <c r="A1743" t="s">
        <v>31</v>
      </c>
      <c r="B1743" s="1">
        <v>41929</v>
      </c>
      <c r="C1743">
        <v>1.0847907903475645E-2</v>
      </c>
      <c r="D1743">
        <v>1.08447805487E-2</v>
      </c>
      <c r="E1743">
        <v>1.0844960966400001E-2</v>
      </c>
      <c r="F1743">
        <v>1.08459728582E-2</v>
      </c>
    </row>
    <row r="1744" spans="1:6" x14ac:dyDescent="0.2">
      <c r="A1744" t="s">
        <v>31</v>
      </c>
      <c r="B1744" s="1">
        <v>41932</v>
      </c>
      <c r="C1744">
        <v>1.6644765659220438E-2</v>
      </c>
      <c r="D1744">
        <v>0</v>
      </c>
      <c r="E1744">
        <v>1.6640292462300001E-2</v>
      </c>
      <c r="F1744">
        <v>1.6641828429899998E-2</v>
      </c>
    </row>
    <row r="1745" spans="1:6" x14ac:dyDescent="0.2">
      <c r="A1745" t="s">
        <v>31</v>
      </c>
      <c r="B1745" s="1">
        <v>41933</v>
      </c>
      <c r="C1745">
        <v>1.2925463162430017E-2</v>
      </c>
      <c r="D1745">
        <v>0</v>
      </c>
      <c r="E1745">
        <v>1.2922046365799999E-2</v>
      </c>
      <c r="F1745">
        <v>1.29232195992E-2</v>
      </c>
    </row>
    <row r="1746" spans="1:6" x14ac:dyDescent="0.2">
      <c r="A1746" t="s">
        <v>31</v>
      </c>
      <c r="B1746" s="1">
        <v>41934</v>
      </c>
      <c r="C1746">
        <v>8.5070182900891418E-4</v>
      </c>
      <c r="D1746">
        <v>0</v>
      </c>
      <c r="E1746">
        <v>8.5047981808000002E-4</v>
      </c>
      <c r="F1746">
        <v>8.5055605065900003E-4</v>
      </c>
    </row>
    <row r="1747" spans="1:6" x14ac:dyDescent="0.2">
      <c r="A1747" t="s">
        <v>31</v>
      </c>
      <c r="B1747" s="1">
        <v>41935</v>
      </c>
      <c r="C1747">
        <v>1.4874628134296701E-3</v>
      </c>
      <c r="D1747">
        <v>0</v>
      </c>
      <c r="E1747">
        <v>1.4870749543999999E-3</v>
      </c>
      <c r="F1747">
        <v>1.4872081347699999E-3</v>
      </c>
    </row>
    <row r="1748" spans="1:6" x14ac:dyDescent="0.2">
      <c r="A1748" t="s">
        <v>31</v>
      </c>
      <c r="B1748" s="1">
        <v>41936</v>
      </c>
      <c r="C1748">
        <v>7.6384468491406624E-3</v>
      </c>
      <c r="D1748">
        <v>0</v>
      </c>
      <c r="E1748">
        <v>7.6364580656800001E-3</v>
      </c>
      <c r="F1748">
        <v>7.6371409606799997E-3</v>
      </c>
    </row>
    <row r="1749" spans="1:6" x14ac:dyDescent="0.2">
      <c r="A1749" t="s">
        <v>31</v>
      </c>
      <c r="B1749" s="1">
        <v>41939</v>
      </c>
      <c r="C1749">
        <v>3.1585596967782389E-3</v>
      </c>
      <c r="D1749">
        <v>0</v>
      </c>
      <c r="E1749">
        <v>3.1577435511600002E-3</v>
      </c>
      <c r="F1749">
        <v>3.1580237940799999E-3</v>
      </c>
    </row>
    <row r="1750" spans="1:6" x14ac:dyDescent="0.2">
      <c r="A1750" t="s">
        <v>31</v>
      </c>
      <c r="B1750" s="1">
        <v>41940</v>
      </c>
      <c r="C1750">
        <v>-2.3089840470192995E-3</v>
      </c>
      <c r="D1750">
        <v>0</v>
      </c>
      <c r="E1750">
        <v>-2.3083893027500001E-3</v>
      </c>
      <c r="F1750">
        <v>-2.3085935223800002E-3</v>
      </c>
    </row>
    <row r="1751" spans="1:6" x14ac:dyDescent="0.2">
      <c r="A1751" t="s">
        <v>31</v>
      </c>
      <c r="B1751" s="1">
        <v>41941</v>
      </c>
      <c r="C1751">
        <v>8.4157374289920361E-4</v>
      </c>
      <c r="D1751">
        <v>0</v>
      </c>
      <c r="E1751">
        <v>8.4135647018400005E-4</v>
      </c>
      <c r="F1751">
        <v>8.4143107592500003E-4</v>
      </c>
    </row>
    <row r="1752" spans="1:6" x14ac:dyDescent="0.2">
      <c r="A1752" t="s">
        <v>31</v>
      </c>
      <c r="B1752" s="1">
        <v>41942</v>
      </c>
      <c r="C1752">
        <v>-1.4715156611309708E-3</v>
      </c>
      <c r="D1752">
        <v>-1.4711958371300001E-3</v>
      </c>
      <c r="E1752">
        <v>-1.4711360729699999E-3</v>
      </c>
      <c r="F1752">
        <v>-1.4712664135900001E-3</v>
      </c>
    </row>
    <row r="1753" spans="1:6" x14ac:dyDescent="0.2">
      <c r="A1753" t="s">
        <v>31</v>
      </c>
      <c r="B1753" s="1">
        <v>41943</v>
      </c>
      <c r="C1753">
        <v>1.7684210526315861E-2</v>
      </c>
      <c r="D1753">
        <v>1.7680361319500001E-2</v>
      </c>
      <c r="E1753">
        <v>1.7679642034799999E-2</v>
      </c>
      <c r="F1753">
        <v>1.7681210734600002E-2</v>
      </c>
    </row>
    <row r="1754" spans="1:6" x14ac:dyDescent="0.2">
      <c r="A1754" t="s">
        <v>31</v>
      </c>
      <c r="B1754" s="1">
        <v>41946</v>
      </c>
      <c r="C1754">
        <v>1.1998345055854329E-2</v>
      </c>
      <c r="D1754">
        <v>0</v>
      </c>
      <c r="E1754">
        <v>1.19952992837E-2</v>
      </c>
      <c r="F1754">
        <v>1.19963451248E-2</v>
      </c>
    </row>
    <row r="1755" spans="1:6" x14ac:dyDescent="0.2">
      <c r="A1755" t="s">
        <v>31</v>
      </c>
      <c r="B1755" s="1">
        <v>41947</v>
      </c>
      <c r="C1755">
        <v>1.0220768601798855E-2</v>
      </c>
      <c r="D1755">
        <v>0</v>
      </c>
      <c r="E1755">
        <v>1.0218204819600001E-2</v>
      </c>
      <c r="F1755">
        <v>1.02190851593E-2</v>
      </c>
    </row>
    <row r="1756" spans="1:6" x14ac:dyDescent="0.2">
      <c r="A1756" t="s">
        <v>31</v>
      </c>
      <c r="B1756" s="1">
        <v>41948</v>
      </c>
      <c r="C1756">
        <v>6.6774585188182573E-3</v>
      </c>
      <c r="D1756">
        <v>0</v>
      </c>
      <c r="E1756">
        <v>6.6758004842699999E-3</v>
      </c>
      <c r="F1756">
        <v>6.6763698134599996E-3</v>
      </c>
    </row>
    <row r="1757" spans="1:6" x14ac:dyDescent="0.2">
      <c r="A1757" t="s">
        <v>31</v>
      </c>
      <c r="B1757" s="1">
        <v>41949</v>
      </c>
      <c r="C1757">
        <v>-3.8190954773868889E-3</v>
      </c>
      <c r="D1757">
        <v>0</v>
      </c>
      <c r="E1757">
        <v>-3.8181534722699999E-3</v>
      </c>
      <c r="F1757">
        <v>-3.8184769345199999E-3</v>
      </c>
    </row>
    <row r="1758" spans="1:6" x14ac:dyDescent="0.2">
      <c r="A1758" t="s">
        <v>31</v>
      </c>
      <c r="B1758" s="1">
        <v>41950</v>
      </c>
      <c r="C1758">
        <v>6.2550443906375132E-3</v>
      </c>
      <c r="D1758">
        <v>6.2531918610399997E-3</v>
      </c>
      <c r="E1758">
        <v>6.2534956292200003E-3</v>
      </c>
      <c r="F1758">
        <v>6.2540274368900004E-3</v>
      </c>
    </row>
    <row r="1759" spans="1:6" x14ac:dyDescent="0.2">
      <c r="A1759" t="s">
        <v>31</v>
      </c>
      <c r="B1759" s="1">
        <v>41953</v>
      </c>
      <c r="C1759">
        <v>0</v>
      </c>
      <c r="D1759">
        <v>0</v>
      </c>
      <c r="E1759">
        <v>0</v>
      </c>
      <c r="F1759">
        <v>0</v>
      </c>
    </row>
    <row r="1760" spans="1:6" x14ac:dyDescent="0.2">
      <c r="A1760" t="s">
        <v>31</v>
      </c>
      <c r="B1760" s="1">
        <v>41955</v>
      </c>
      <c r="C1760">
        <v>-1.0828153198315604E-2</v>
      </c>
      <c r="D1760">
        <v>0</v>
      </c>
      <c r="E1760">
        <v>-1.0825488788E-2</v>
      </c>
      <c r="F1760">
        <v>-1.0826403683699999E-2</v>
      </c>
    </row>
    <row r="1761" spans="1:6" x14ac:dyDescent="0.2">
      <c r="A1761" t="s">
        <v>31</v>
      </c>
      <c r="B1761" s="1">
        <v>41956</v>
      </c>
      <c r="C1761">
        <v>2.4325967970809763E-3</v>
      </c>
      <c r="D1761">
        <v>0</v>
      </c>
      <c r="E1761">
        <v>2.4319916737E-3</v>
      </c>
      <c r="F1761">
        <v>2.4321994584500001E-3</v>
      </c>
    </row>
    <row r="1762" spans="1:6" x14ac:dyDescent="0.2">
      <c r="A1762" t="s">
        <v>31</v>
      </c>
      <c r="B1762" s="1">
        <v>41957</v>
      </c>
      <c r="C1762">
        <v>-1.3549039433771519E-2</v>
      </c>
      <c r="D1762">
        <v>0</v>
      </c>
      <c r="E1762">
        <v>-1.3545677204E-2</v>
      </c>
      <c r="F1762">
        <v>-1.35468317129E-2</v>
      </c>
    </row>
    <row r="1763" spans="1:6" x14ac:dyDescent="0.2">
      <c r="A1763" t="s">
        <v>31</v>
      </c>
      <c r="B1763" s="1">
        <v>41960</v>
      </c>
      <c r="C1763">
        <v>5.5350553505534236E-3</v>
      </c>
      <c r="D1763">
        <v>0</v>
      </c>
      <c r="E1763">
        <v>5.5336629510000001E-3</v>
      </c>
      <c r="F1763">
        <v>5.5341410665000002E-3</v>
      </c>
    </row>
    <row r="1764" spans="1:6" x14ac:dyDescent="0.2">
      <c r="A1764" t="s">
        <v>31</v>
      </c>
      <c r="B1764" s="1">
        <v>41961</v>
      </c>
      <c r="C1764">
        <v>4.4852191641183686E-3</v>
      </c>
      <c r="D1764">
        <v>0</v>
      </c>
      <c r="E1764">
        <v>4.4840970708399999E-3</v>
      </c>
      <c r="F1764">
        <v>4.4844823702100004E-3</v>
      </c>
    </row>
    <row r="1765" spans="1:6" x14ac:dyDescent="0.2">
      <c r="A1765" t="s">
        <v>31</v>
      </c>
      <c r="B1765" s="1">
        <v>41962</v>
      </c>
      <c r="C1765">
        <v>-2.6385224274406852E-3</v>
      </c>
      <c r="D1765">
        <v>0</v>
      </c>
      <c r="E1765">
        <v>-2.6378652796999998E-3</v>
      </c>
      <c r="F1765">
        <v>-2.6380909283199999E-3</v>
      </c>
    </row>
    <row r="1766" spans="1:6" x14ac:dyDescent="0.2">
      <c r="A1766" t="s">
        <v>31</v>
      </c>
      <c r="B1766" s="1">
        <v>41963</v>
      </c>
      <c r="C1766">
        <v>-6.3085063085063543E-3</v>
      </c>
      <c r="D1766">
        <v>0</v>
      </c>
      <c r="E1766">
        <v>-6.3069309627300004E-3</v>
      </c>
      <c r="F1766">
        <v>-6.3074718980800004E-3</v>
      </c>
    </row>
    <row r="1767" spans="1:6" x14ac:dyDescent="0.2">
      <c r="A1767" t="s">
        <v>31</v>
      </c>
      <c r="B1767" s="1">
        <v>41964</v>
      </c>
      <c r="C1767">
        <v>8.3964775752611853E-3</v>
      </c>
      <c r="D1767">
        <v>0</v>
      </c>
      <c r="E1767">
        <v>8.3943675180899995E-3</v>
      </c>
      <c r="F1767">
        <v>8.3950920595399995E-3</v>
      </c>
    </row>
    <row r="1768" spans="1:6" x14ac:dyDescent="0.2">
      <c r="A1768" t="s">
        <v>31</v>
      </c>
      <c r="B1768" s="1">
        <v>41967</v>
      </c>
      <c r="C1768">
        <v>2.0308692120223415E-4</v>
      </c>
      <c r="D1768">
        <v>0</v>
      </c>
      <c r="E1768">
        <v>2.03036309769E-4</v>
      </c>
      <c r="F1768">
        <v>2.0305368850800001E-4</v>
      </c>
    </row>
    <row r="1769" spans="1:6" x14ac:dyDescent="0.2">
      <c r="A1769" t="s">
        <v>31</v>
      </c>
      <c r="B1769" s="1">
        <v>41968</v>
      </c>
      <c r="C1769">
        <v>4.2639593908629612E-3</v>
      </c>
      <c r="D1769">
        <v>0</v>
      </c>
      <c r="E1769">
        <v>4.2628969822799999E-3</v>
      </c>
      <c r="F1769">
        <v>4.2632617876300002E-3</v>
      </c>
    </row>
    <row r="1770" spans="1:6" x14ac:dyDescent="0.2">
      <c r="A1770" t="s">
        <v>31</v>
      </c>
      <c r="B1770" s="1">
        <v>41969</v>
      </c>
      <c r="C1770">
        <v>5.2567731500201779E-3</v>
      </c>
      <c r="D1770">
        <v>0</v>
      </c>
      <c r="E1770">
        <v>5.2554689316000004E-3</v>
      </c>
      <c r="F1770">
        <v>5.2559167689000003E-3</v>
      </c>
    </row>
    <row r="1771" spans="1:6" x14ac:dyDescent="0.2">
      <c r="A1771" t="s">
        <v>31</v>
      </c>
      <c r="B1771" s="1">
        <v>41971</v>
      </c>
      <c r="C1771">
        <v>1.0860820595333854E-2</v>
      </c>
      <c r="D1771">
        <v>1.08598532915E-2</v>
      </c>
      <c r="E1771">
        <v>1.0858140086200001E-2</v>
      </c>
      <c r="F1771">
        <v>1.08590605095E-2</v>
      </c>
    </row>
    <row r="1772" spans="1:6" x14ac:dyDescent="0.2">
      <c r="A1772" t="s">
        <v>31</v>
      </c>
      <c r="B1772" s="1">
        <v>41974</v>
      </c>
      <c r="C1772">
        <v>7.9586152009548646E-4</v>
      </c>
      <c r="D1772">
        <v>0</v>
      </c>
      <c r="E1772">
        <v>7.9566720705700003E-4</v>
      </c>
      <c r="F1772">
        <v>7.9573392966299998E-4</v>
      </c>
    </row>
    <row r="1773" spans="1:6" x14ac:dyDescent="0.2">
      <c r="A1773" t="s">
        <v>31</v>
      </c>
      <c r="B1773" s="1">
        <v>41975</v>
      </c>
      <c r="C1773">
        <v>5.1689860834991082E-3</v>
      </c>
      <c r="D1773">
        <v>0</v>
      </c>
      <c r="E1773">
        <v>5.1677250565100004E-3</v>
      </c>
      <c r="F1773">
        <v>5.1681580640799999E-3</v>
      </c>
    </row>
    <row r="1774" spans="1:6" x14ac:dyDescent="0.2">
      <c r="A1774" t="s">
        <v>31</v>
      </c>
      <c r="B1774" s="1">
        <v>41976</v>
      </c>
      <c r="C1774">
        <v>1.2460443037974594E-2</v>
      </c>
      <c r="D1774">
        <v>0</v>
      </c>
      <c r="E1774">
        <v>1.2457418813900001E-2</v>
      </c>
      <c r="F1774">
        <v>1.2458457263500001E-2</v>
      </c>
    </row>
    <row r="1775" spans="1:6" x14ac:dyDescent="0.2">
      <c r="A1775" t="s">
        <v>31</v>
      </c>
      <c r="B1775" s="1">
        <v>41977</v>
      </c>
      <c r="C1775">
        <v>-4.883766360617308E-3</v>
      </c>
      <c r="D1775">
        <v>0</v>
      </c>
      <c r="E1775">
        <v>-4.8825956256399999E-3</v>
      </c>
      <c r="F1775">
        <v>-4.8829976301400001E-3</v>
      </c>
    </row>
    <row r="1776" spans="1:6" x14ac:dyDescent="0.2">
      <c r="A1776" t="s">
        <v>31</v>
      </c>
      <c r="B1776" s="1">
        <v>41978</v>
      </c>
      <c r="C1776">
        <v>2.5520219866510124E-3</v>
      </c>
      <c r="D1776">
        <v>0</v>
      </c>
      <c r="E1776">
        <v>2.55140721504E-3</v>
      </c>
      <c r="F1776">
        <v>2.5516183138500001E-3</v>
      </c>
    </row>
    <row r="1777" spans="1:6" x14ac:dyDescent="0.2">
      <c r="A1777" t="s">
        <v>31</v>
      </c>
      <c r="B1777" s="1">
        <v>41981</v>
      </c>
      <c r="C1777">
        <v>-2.7413354219698563E-3</v>
      </c>
      <c r="D1777">
        <v>0</v>
      </c>
      <c r="E1777">
        <v>-2.7406767261299999E-3</v>
      </c>
      <c r="F1777">
        <v>-2.7409029076300002E-3</v>
      </c>
    </row>
    <row r="1778" spans="1:6" x14ac:dyDescent="0.2">
      <c r="A1778" t="s">
        <v>31</v>
      </c>
      <c r="B1778" s="1">
        <v>41982</v>
      </c>
      <c r="C1778">
        <v>-4.5160023561750806E-3</v>
      </c>
      <c r="D1778">
        <v>0</v>
      </c>
      <c r="E1778">
        <v>-4.5149142562100003E-3</v>
      </c>
      <c r="F1778">
        <v>-4.5152878853700002E-3</v>
      </c>
    </row>
    <row r="1779" spans="1:6" x14ac:dyDescent="0.2">
      <c r="A1779" t="s">
        <v>31</v>
      </c>
      <c r="B1779" s="1">
        <v>41983</v>
      </c>
      <c r="C1779">
        <v>-1.4003944773175559E-2</v>
      </c>
      <c r="D1779">
        <v>0</v>
      </c>
      <c r="E1779">
        <v>-1.40005553151E-2</v>
      </c>
      <c r="F1779">
        <v>-1.4001719178300001E-2</v>
      </c>
    </row>
    <row r="1780" spans="1:6" x14ac:dyDescent="0.2">
      <c r="A1780" t="s">
        <v>31</v>
      </c>
      <c r="B1780" s="1">
        <v>41984</v>
      </c>
      <c r="C1780">
        <v>4.4008801760351841E-3</v>
      </c>
      <c r="D1780">
        <v>0</v>
      </c>
      <c r="E1780">
        <v>4.3997998800699998E-3</v>
      </c>
      <c r="F1780">
        <v>4.4001708284099996E-3</v>
      </c>
    </row>
    <row r="1781" spans="1:6" x14ac:dyDescent="0.2">
      <c r="A1781" t="s">
        <v>31</v>
      </c>
      <c r="B1781" s="1">
        <v>41985</v>
      </c>
      <c r="C1781">
        <v>-1.1153156741684968E-2</v>
      </c>
      <c r="D1781">
        <v>0</v>
      </c>
      <c r="E1781">
        <v>-1.11504309391E-2</v>
      </c>
      <c r="F1781">
        <v>-1.11513669166E-2</v>
      </c>
    </row>
    <row r="1782" spans="1:6" x14ac:dyDescent="0.2">
      <c r="A1782" t="s">
        <v>31</v>
      </c>
      <c r="B1782" s="1">
        <v>41988</v>
      </c>
      <c r="C1782">
        <v>-2.819738167170203E-3</v>
      </c>
      <c r="D1782">
        <v>0</v>
      </c>
      <c r="E1782">
        <v>-2.8190412596600001E-3</v>
      </c>
      <c r="F1782">
        <v>-2.8192805611199998E-3</v>
      </c>
    </row>
    <row r="1783" spans="1:6" x14ac:dyDescent="0.2">
      <c r="A1783" t="s">
        <v>31</v>
      </c>
      <c r="B1783" s="1">
        <v>41989</v>
      </c>
      <c r="C1783">
        <v>-3.6356291658250803E-3</v>
      </c>
      <c r="D1783">
        <v>0</v>
      </c>
      <c r="E1783">
        <v>-3.6347280679500001E-3</v>
      </c>
      <c r="F1783">
        <v>-3.6350374833799999E-3</v>
      </c>
    </row>
    <row r="1784" spans="1:6" x14ac:dyDescent="0.2">
      <c r="A1784" t="s">
        <v>31</v>
      </c>
      <c r="B1784" s="1">
        <v>41990</v>
      </c>
      <c r="C1784">
        <v>1.2365700385161148E-2</v>
      </c>
      <c r="D1784">
        <v>0</v>
      </c>
      <c r="E1784">
        <v>1.23626243413E-2</v>
      </c>
      <c r="F1784">
        <v>1.2363680580500001E-2</v>
      </c>
    </row>
    <row r="1785" spans="1:6" x14ac:dyDescent="0.2">
      <c r="A1785" t="s">
        <v>31</v>
      </c>
      <c r="B1785" s="1">
        <v>41991</v>
      </c>
      <c r="C1785">
        <v>2.6631958350020132E-2</v>
      </c>
      <c r="D1785">
        <v>0</v>
      </c>
      <c r="E1785">
        <v>0</v>
      </c>
      <c r="F1785">
        <v>2.66276614306E-2</v>
      </c>
    </row>
    <row r="1786" spans="1:6" x14ac:dyDescent="0.2">
      <c r="A1786" t="s">
        <v>31</v>
      </c>
      <c r="B1786" s="1">
        <v>41992</v>
      </c>
      <c r="C1786">
        <v>-1.3848254339769862E-2</v>
      </c>
      <c r="D1786">
        <v>0</v>
      </c>
      <c r="E1786">
        <v>0</v>
      </c>
      <c r="F1786">
        <v>-1.3846077952500001E-2</v>
      </c>
    </row>
    <row r="1787" spans="1:6" x14ac:dyDescent="0.2">
      <c r="A1787" t="s">
        <v>31</v>
      </c>
      <c r="B1787" s="1">
        <v>41995</v>
      </c>
      <c r="C1787">
        <v>-7.1202531645569505E-3</v>
      </c>
      <c r="D1787">
        <v>0</v>
      </c>
      <c r="E1787">
        <v>0</v>
      </c>
      <c r="F1787">
        <v>-7.1191184363000003E-3</v>
      </c>
    </row>
    <row r="1788" spans="1:6" x14ac:dyDescent="0.2">
      <c r="A1788" t="s">
        <v>31</v>
      </c>
      <c r="B1788" s="1">
        <v>41996</v>
      </c>
      <c r="C1788">
        <v>6.5737051792828342E-3</v>
      </c>
      <c r="D1788">
        <v>0</v>
      </c>
      <c r="E1788">
        <v>0</v>
      </c>
      <c r="F1788">
        <v>6.5726500406900002E-3</v>
      </c>
    </row>
    <row r="1789" spans="1:6" x14ac:dyDescent="0.2">
      <c r="A1789" t="s">
        <v>31</v>
      </c>
      <c r="B1789" s="1">
        <v>41997</v>
      </c>
      <c r="C1789">
        <v>-3.3643380170196259E-3</v>
      </c>
      <c r="D1789">
        <v>0</v>
      </c>
      <c r="E1789">
        <v>0</v>
      </c>
      <c r="F1789">
        <v>-3.3638015367099998E-3</v>
      </c>
    </row>
    <row r="1790" spans="1:6" x14ac:dyDescent="0.2">
      <c r="A1790" t="s">
        <v>31</v>
      </c>
      <c r="B1790" s="1">
        <v>41999</v>
      </c>
      <c r="C1790">
        <v>4.7656870532168782E-3</v>
      </c>
      <c r="D1790">
        <v>4.7637921121899997E-3</v>
      </c>
      <c r="E1790">
        <v>4.7639020600599999E-3</v>
      </c>
      <c r="F1790">
        <v>4.7649245476400004E-3</v>
      </c>
    </row>
    <row r="1791" spans="1:6" x14ac:dyDescent="0.2">
      <c r="A1791" t="s">
        <v>31</v>
      </c>
      <c r="B1791" s="1">
        <v>42002</v>
      </c>
      <c r="C1791">
        <v>-7.3122529644269671E-3</v>
      </c>
      <c r="D1791">
        <v>-7.3093592383999999E-3</v>
      </c>
      <c r="E1791">
        <v>-7.3095271378699998E-3</v>
      </c>
      <c r="F1791">
        <v>-7.3110885589299998E-3</v>
      </c>
    </row>
    <row r="1792" spans="1:6" x14ac:dyDescent="0.2">
      <c r="A1792" t="s">
        <v>31</v>
      </c>
      <c r="B1792" s="1">
        <v>42003</v>
      </c>
      <c r="C1792">
        <v>-7.9633685048775358E-3</v>
      </c>
      <c r="D1792">
        <v>-7.9601939043199999E-3</v>
      </c>
      <c r="E1792">
        <v>-7.96037810015E-3</v>
      </c>
      <c r="F1792">
        <v>-7.9620910761399998E-3</v>
      </c>
    </row>
    <row r="1793" spans="1:6" x14ac:dyDescent="0.2">
      <c r="A1793" t="s">
        <v>31</v>
      </c>
      <c r="B1793" s="1">
        <v>42004</v>
      </c>
      <c r="C1793">
        <v>-1.1238209913706505E-2</v>
      </c>
      <c r="D1793">
        <v>-1.12336938473E-2</v>
      </c>
      <c r="E1793">
        <v>-1.12339558766E-2</v>
      </c>
      <c r="F1793">
        <v>-1.1236392688599999E-2</v>
      </c>
    </row>
    <row r="1794" spans="1:6" x14ac:dyDescent="0.2">
      <c r="A1794" t="s">
        <v>31</v>
      </c>
      <c r="B1794" s="1">
        <v>42006</v>
      </c>
      <c r="C1794">
        <v>-6.0888979094784702E-3</v>
      </c>
      <c r="D1794">
        <v>-6.0864232912399997E-3</v>
      </c>
      <c r="E1794">
        <v>-6.0865668718300004E-3</v>
      </c>
      <c r="F1794">
        <v>-6.0879021422699997E-3</v>
      </c>
    </row>
    <row r="1795" spans="1:6" x14ac:dyDescent="0.2">
      <c r="A1795" t="s">
        <v>31</v>
      </c>
      <c r="B1795" s="1">
        <v>42009</v>
      </c>
      <c r="C1795">
        <v>-5.7177863998366584E-3</v>
      </c>
      <c r="D1795">
        <v>-5.7154483766099998E-3</v>
      </c>
      <c r="E1795">
        <v>-5.7155840314599997E-3</v>
      </c>
      <c r="F1795">
        <v>-5.7168455960099999E-3</v>
      </c>
    </row>
    <row r="1796" spans="1:6" x14ac:dyDescent="0.2">
      <c r="A1796" t="s">
        <v>31</v>
      </c>
      <c r="B1796" s="1">
        <v>42010</v>
      </c>
      <c r="C1796">
        <v>5.9560484699116688E-3</v>
      </c>
      <c r="D1796">
        <v>5.9535990207699998E-3</v>
      </c>
      <c r="E1796">
        <v>5.9537411403800004E-3</v>
      </c>
      <c r="F1796">
        <v>5.95506282771E-3</v>
      </c>
    </row>
    <row r="1797" spans="1:6" x14ac:dyDescent="0.2">
      <c r="A1797" t="s">
        <v>31</v>
      </c>
      <c r="B1797" s="1">
        <v>42011</v>
      </c>
      <c r="C1797">
        <v>1.8374846876276149E-2</v>
      </c>
      <c r="D1797">
        <v>1.8367334869299999E-2</v>
      </c>
      <c r="E1797">
        <v>1.83677707248E-2</v>
      </c>
      <c r="F1797">
        <v>1.8371824098500002E-2</v>
      </c>
    </row>
    <row r="1798" spans="1:6" x14ac:dyDescent="0.2">
      <c r="A1798" t="s">
        <v>31</v>
      </c>
      <c r="B1798" s="1">
        <v>42012</v>
      </c>
      <c r="C1798">
        <v>1.6840417000801848E-2</v>
      </c>
      <c r="D1798">
        <v>1.68336564725E-2</v>
      </c>
      <c r="E1798">
        <v>1.68340487291E-2</v>
      </c>
      <c r="F1798">
        <v>1.6837696624699999E-2</v>
      </c>
    </row>
    <row r="1799" spans="1:6" x14ac:dyDescent="0.2">
      <c r="A1799" t="s">
        <v>31</v>
      </c>
      <c r="B1799" s="1">
        <v>42013</v>
      </c>
      <c r="C1799">
        <v>-2.3659305993690349E-3</v>
      </c>
      <c r="D1799">
        <v>-2.3649965283800002E-3</v>
      </c>
      <c r="E1799">
        <v>-2.3650507250000002E-3</v>
      </c>
      <c r="F1799">
        <v>-2.3655547390500002E-3</v>
      </c>
    </row>
    <row r="1800" spans="1:6" x14ac:dyDescent="0.2">
      <c r="A1800" t="s">
        <v>31</v>
      </c>
      <c r="B1800" s="1">
        <v>42016</v>
      </c>
      <c r="C1800">
        <v>6.324110671936764E-3</v>
      </c>
      <c r="D1800">
        <v>6.32160798997E-3</v>
      </c>
      <c r="E1800">
        <v>6.3217532003199996E-3</v>
      </c>
      <c r="F1800">
        <v>6.3231036185399997E-3</v>
      </c>
    </row>
    <row r="1801" spans="1:6" x14ac:dyDescent="0.2">
      <c r="A1801" t="s">
        <v>31</v>
      </c>
      <c r="B1801" s="1">
        <v>42017</v>
      </c>
      <c r="C1801">
        <v>7.8554595443833183E-3</v>
      </c>
      <c r="D1801">
        <v>7.8523703801299995E-3</v>
      </c>
      <c r="E1801">
        <v>7.8525496197199996E-3</v>
      </c>
      <c r="F1801">
        <v>7.8542164984099997E-3</v>
      </c>
    </row>
    <row r="1802" spans="1:6" x14ac:dyDescent="0.2">
      <c r="A1802" t="s">
        <v>31</v>
      </c>
      <c r="B1802" s="1">
        <v>42018</v>
      </c>
      <c r="C1802">
        <v>7.9890880748245633E-3</v>
      </c>
      <c r="D1802">
        <v>7.9859708387599992E-3</v>
      </c>
      <c r="E1802">
        <v>7.9861517076499997E-3</v>
      </c>
      <c r="F1802">
        <v>7.9878337353600001E-3</v>
      </c>
    </row>
    <row r="1803" spans="1:6" x14ac:dyDescent="0.2">
      <c r="A1803" t="s">
        <v>31</v>
      </c>
      <c r="B1803" s="1">
        <v>42019</v>
      </c>
      <c r="C1803">
        <v>1.4305045428184846E-2</v>
      </c>
      <c r="D1803">
        <v>1.42995080111E-2</v>
      </c>
      <c r="E1803">
        <v>1.4299829305100001E-2</v>
      </c>
      <c r="F1803">
        <v>1.4302817240199999E-2</v>
      </c>
    </row>
    <row r="1804" spans="1:6" x14ac:dyDescent="0.2">
      <c r="A1804" t="s">
        <v>31</v>
      </c>
      <c r="B1804" s="1">
        <v>42020</v>
      </c>
      <c r="C1804">
        <v>1.1053935582237436E-2</v>
      </c>
      <c r="D1804">
        <v>0</v>
      </c>
      <c r="E1804">
        <v>1.1049961753399999E-2</v>
      </c>
      <c r="F1804">
        <v>1.1052238074E-2</v>
      </c>
    </row>
    <row r="1805" spans="1:6" x14ac:dyDescent="0.2">
      <c r="A1805" t="s">
        <v>31</v>
      </c>
      <c r="B1805" s="1">
        <v>42024</v>
      </c>
      <c r="C1805">
        <v>1.4703110273327073E-2</v>
      </c>
      <c r="D1805">
        <v>0</v>
      </c>
      <c r="E1805">
        <v>1.4697882354599999E-2</v>
      </c>
      <c r="F1805">
        <v>1.47008770581E-2</v>
      </c>
    </row>
    <row r="1806" spans="1:6" x14ac:dyDescent="0.2">
      <c r="A1806" t="s">
        <v>31</v>
      </c>
      <c r="B1806" s="1">
        <v>42025</v>
      </c>
      <c r="C1806">
        <v>8.1738807356493571E-3</v>
      </c>
      <c r="D1806">
        <v>0</v>
      </c>
      <c r="E1806">
        <v>8.1710164840900004E-3</v>
      </c>
      <c r="F1806">
        <v>8.1726572140999997E-3</v>
      </c>
    </row>
    <row r="1807" spans="1:6" x14ac:dyDescent="0.2">
      <c r="A1807" t="s">
        <v>31</v>
      </c>
      <c r="B1807" s="1">
        <v>42026</v>
      </c>
      <c r="C1807">
        <v>7.1862907683801994E-3</v>
      </c>
      <c r="D1807">
        <v>0</v>
      </c>
      <c r="E1807">
        <v>7.1837929926599998E-3</v>
      </c>
      <c r="F1807">
        <v>7.1852237959499996E-3</v>
      </c>
    </row>
    <row r="1808" spans="1:6" x14ac:dyDescent="0.2">
      <c r="A1808" t="s">
        <v>31</v>
      </c>
      <c r="B1808" s="1">
        <v>42027</v>
      </c>
      <c r="C1808">
        <v>-8.5986095865349232E-3</v>
      </c>
      <c r="D1808">
        <v>0</v>
      </c>
      <c r="E1808">
        <v>-8.5956422407599993E-3</v>
      </c>
      <c r="F1808">
        <v>-8.5973420301300001E-3</v>
      </c>
    </row>
    <row r="1809" spans="1:6" x14ac:dyDescent="0.2">
      <c r="A1809" t="s">
        <v>31</v>
      </c>
      <c r="B1809" s="1">
        <v>42030</v>
      </c>
      <c r="C1809">
        <v>4.613397305775974E-3</v>
      </c>
      <c r="D1809">
        <v>0</v>
      </c>
      <c r="E1809">
        <v>4.6117914373499996E-3</v>
      </c>
      <c r="F1809">
        <v>4.6127113283199999E-3</v>
      </c>
    </row>
    <row r="1810" spans="1:6" x14ac:dyDescent="0.2">
      <c r="A1810" t="s">
        <v>31</v>
      </c>
      <c r="B1810" s="1">
        <v>42031</v>
      </c>
      <c r="C1810">
        <v>2.2042615723733387E-3</v>
      </c>
      <c r="D1810">
        <v>0</v>
      </c>
      <c r="E1810">
        <v>2.2034978175600002E-3</v>
      </c>
      <c r="F1810">
        <v>2.2039353201799999E-3</v>
      </c>
    </row>
    <row r="1811" spans="1:6" x14ac:dyDescent="0.2">
      <c r="A1811" t="s">
        <v>31</v>
      </c>
      <c r="B1811" s="1">
        <v>42032</v>
      </c>
      <c r="C1811">
        <v>-1.00806451612904E-2</v>
      </c>
      <c r="D1811">
        <v>-1.00781389869E-2</v>
      </c>
      <c r="E1811">
        <v>-1.00771599971E-2</v>
      </c>
      <c r="F1811">
        <v>-1.00791564087E-2</v>
      </c>
    </row>
    <row r="1812" spans="1:6" x14ac:dyDescent="0.2">
      <c r="A1812" t="s">
        <v>31</v>
      </c>
      <c r="B1812" s="1">
        <v>42033</v>
      </c>
      <c r="C1812">
        <v>7.0357341233105459E-3</v>
      </c>
      <c r="D1812">
        <v>7.0339671440099996E-3</v>
      </c>
      <c r="E1812">
        <v>7.0332769092499997E-3</v>
      </c>
      <c r="F1812">
        <v>7.03468447656E-3</v>
      </c>
    </row>
    <row r="1813" spans="1:6" x14ac:dyDescent="0.2">
      <c r="A1813" t="s">
        <v>31</v>
      </c>
      <c r="B1813" s="1">
        <v>42034</v>
      </c>
      <c r="C1813">
        <v>-2.3717595146166559E-2</v>
      </c>
      <c r="D1813">
        <v>-2.37116802303E-2</v>
      </c>
      <c r="E1813">
        <v>-2.3709369682299999E-2</v>
      </c>
      <c r="F1813">
        <v>-2.3714081484300001E-2</v>
      </c>
    </row>
    <row r="1814" spans="1:6" x14ac:dyDescent="0.2">
      <c r="A1814" t="s">
        <v>31</v>
      </c>
      <c r="B1814" s="1">
        <v>42037</v>
      </c>
      <c r="C1814">
        <v>1.3182674199623271E-2</v>
      </c>
      <c r="D1814">
        <v>1.31793067326E-2</v>
      </c>
      <c r="E1814">
        <v>1.3177991307599999E-2</v>
      </c>
      <c r="F1814">
        <v>1.31806738044E-2</v>
      </c>
    </row>
    <row r="1815" spans="1:6" x14ac:dyDescent="0.2">
      <c r="A1815" t="s">
        <v>31</v>
      </c>
      <c r="B1815" s="1">
        <v>42038</v>
      </c>
      <c r="C1815">
        <v>8.5501858736059637E-3</v>
      </c>
      <c r="D1815">
        <v>8.5480301698699999E-3</v>
      </c>
      <c r="E1815">
        <v>8.5471880889200005E-3</v>
      </c>
      <c r="F1815">
        <v>8.5489053106100003E-3</v>
      </c>
    </row>
    <row r="1816" spans="1:6" x14ac:dyDescent="0.2">
      <c r="A1816" t="s">
        <v>31</v>
      </c>
      <c r="B1816" s="1">
        <v>42039</v>
      </c>
      <c r="C1816">
        <v>-4.2388499815701596E-3</v>
      </c>
      <c r="D1816">
        <v>0</v>
      </c>
      <c r="E1816">
        <v>-4.2373763914400004E-3</v>
      </c>
      <c r="F1816">
        <v>-4.2382205094799999E-3</v>
      </c>
    </row>
    <row r="1817" spans="1:6" x14ac:dyDescent="0.2">
      <c r="A1817" t="s">
        <v>31</v>
      </c>
      <c r="B1817" s="1">
        <v>42040</v>
      </c>
      <c r="C1817">
        <v>-6.6629650194336377E-3</v>
      </c>
      <c r="D1817">
        <v>-6.6616128875100003E-3</v>
      </c>
      <c r="E1817">
        <v>-6.6606388552199998E-3</v>
      </c>
      <c r="F1817">
        <v>-6.6619713532499996E-3</v>
      </c>
    </row>
    <row r="1818" spans="1:6" x14ac:dyDescent="0.2">
      <c r="A1818" t="s">
        <v>31</v>
      </c>
      <c r="B1818" s="1">
        <v>42041</v>
      </c>
      <c r="C1818">
        <v>-6.3350102478107583E-3</v>
      </c>
      <c r="D1818">
        <v>-6.33371604709E-3</v>
      </c>
      <c r="E1818">
        <v>-6.33278374876E-3</v>
      </c>
      <c r="F1818">
        <v>-6.3340591542600001E-3</v>
      </c>
    </row>
    <row r="1819" spans="1:6" x14ac:dyDescent="0.2">
      <c r="A1819" t="s">
        <v>31</v>
      </c>
      <c r="B1819" s="1">
        <v>42044</v>
      </c>
      <c r="C1819">
        <v>-3.187699231201982E-3</v>
      </c>
      <c r="D1819">
        <v>-3.1870438543500001E-3</v>
      </c>
      <c r="E1819">
        <v>-3.1865717441400001E-3</v>
      </c>
      <c r="F1819">
        <v>-3.1872176019600001E-3</v>
      </c>
    </row>
    <row r="1820" spans="1:6" x14ac:dyDescent="0.2">
      <c r="A1820" t="s">
        <v>31</v>
      </c>
      <c r="B1820" s="1">
        <v>42045</v>
      </c>
      <c r="C1820">
        <v>1.1474793077502005E-2</v>
      </c>
      <c r="D1820">
        <v>1.1472426367999999E-2</v>
      </c>
      <c r="E1820">
        <v>1.1470721476500001E-2</v>
      </c>
      <c r="F1820">
        <v>1.14730538084E-2</v>
      </c>
    </row>
    <row r="1821" spans="1:6" x14ac:dyDescent="0.2">
      <c r="A1821" t="s">
        <v>31</v>
      </c>
      <c r="B1821" s="1">
        <v>42046</v>
      </c>
      <c r="C1821">
        <v>1.8411753766040446E-2</v>
      </c>
      <c r="D1821">
        <v>1.8407999360399999E-2</v>
      </c>
      <c r="E1821">
        <v>1.8405294812000001E-2</v>
      </c>
      <c r="F1821">
        <v>1.8408994695799999E-2</v>
      </c>
    </row>
    <row r="1822" spans="1:6" x14ac:dyDescent="0.2">
      <c r="A1822" t="s">
        <v>31</v>
      </c>
      <c r="B1822" s="1">
        <v>42047</v>
      </c>
      <c r="C1822">
        <v>1.4243973703433185E-2</v>
      </c>
      <c r="D1822">
        <v>0</v>
      </c>
      <c r="E1822">
        <v>1.4239067138500001E-2</v>
      </c>
      <c r="F1822">
        <v>1.42418777746E-2</v>
      </c>
    </row>
    <row r="1823" spans="1:6" x14ac:dyDescent="0.2">
      <c r="A1823" t="s">
        <v>31</v>
      </c>
      <c r="B1823" s="1">
        <v>42048</v>
      </c>
      <c r="C1823">
        <v>-1.4043932301044313E-2</v>
      </c>
      <c r="D1823">
        <v>0</v>
      </c>
      <c r="E1823">
        <v>0</v>
      </c>
      <c r="F1823">
        <v>-1.40418948248E-2</v>
      </c>
    </row>
    <row r="1824" spans="1:6" x14ac:dyDescent="0.2">
      <c r="A1824" t="s">
        <v>31</v>
      </c>
      <c r="B1824" s="1">
        <v>42052</v>
      </c>
      <c r="C1824">
        <v>6.939371804236716E-3</v>
      </c>
      <c r="D1824">
        <v>6.9379823495300001E-3</v>
      </c>
      <c r="E1824">
        <v>0</v>
      </c>
      <c r="F1824">
        <v>6.9383507107E-3</v>
      </c>
    </row>
    <row r="1825" spans="1:6" x14ac:dyDescent="0.2">
      <c r="A1825" t="s">
        <v>31</v>
      </c>
      <c r="B1825" s="1">
        <v>42053</v>
      </c>
      <c r="C1825">
        <v>1.8135654697134824E-3</v>
      </c>
      <c r="D1825">
        <v>0</v>
      </c>
      <c r="E1825">
        <v>0</v>
      </c>
      <c r="F1825">
        <v>1.8133004515E-3</v>
      </c>
    </row>
    <row r="1826" spans="1:6" x14ac:dyDescent="0.2">
      <c r="A1826" t="s">
        <v>31</v>
      </c>
      <c r="B1826" s="1">
        <v>42054</v>
      </c>
      <c r="C1826">
        <v>4.3446777697319855E-3</v>
      </c>
      <c r="D1826">
        <v>0</v>
      </c>
      <c r="E1826">
        <v>0</v>
      </c>
      <c r="F1826">
        <v>4.3440440266E-3</v>
      </c>
    </row>
    <row r="1827" spans="1:6" x14ac:dyDescent="0.2">
      <c r="A1827" t="s">
        <v>31</v>
      </c>
      <c r="B1827" s="1">
        <v>42055</v>
      </c>
      <c r="C1827">
        <v>2.3431867339582294E-3</v>
      </c>
      <c r="D1827">
        <v>0</v>
      </c>
      <c r="E1827">
        <v>0</v>
      </c>
      <c r="F1827">
        <v>2.3428464197499999E-3</v>
      </c>
    </row>
    <row r="1828" spans="1:6" x14ac:dyDescent="0.2">
      <c r="A1828" t="s">
        <v>31</v>
      </c>
      <c r="B1828" s="1">
        <v>42058</v>
      </c>
      <c r="C1828">
        <v>-1.7982377270275387E-3</v>
      </c>
      <c r="D1828">
        <v>0</v>
      </c>
      <c r="E1828">
        <v>0</v>
      </c>
      <c r="F1828">
        <v>-1.79797716928E-3</v>
      </c>
    </row>
    <row r="1829" spans="1:6" x14ac:dyDescent="0.2">
      <c r="A1829" t="s">
        <v>31</v>
      </c>
      <c r="B1829" s="1">
        <v>42059</v>
      </c>
      <c r="C1829">
        <v>3.7831021437578971E-3</v>
      </c>
      <c r="D1829">
        <v>0</v>
      </c>
      <c r="E1829">
        <v>0</v>
      </c>
      <c r="F1829">
        <v>3.7825529994200001E-3</v>
      </c>
    </row>
    <row r="1830" spans="1:6" x14ac:dyDescent="0.2">
      <c r="A1830" t="s">
        <v>31</v>
      </c>
      <c r="B1830" s="1">
        <v>42060</v>
      </c>
      <c r="C1830">
        <v>-1.4357501794687419E-3</v>
      </c>
      <c r="D1830">
        <v>0</v>
      </c>
      <c r="E1830">
        <v>0</v>
      </c>
      <c r="F1830">
        <v>-1.43554255541E-3</v>
      </c>
    </row>
    <row r="1831" spans="1:6" x14ac:dyDescent="0.2">
      <c r="A1831" t="s">
        <v>31</v>
      </c>
      <c r="B1831" s="1">
        <v>42061</v>
      </c>
      <c r="C1831">
        <v>8.0877066858375778E-3</v>
      </c>
      <c r="D1831">
        <v>0</v>
      </c>
      <c r="E1831">
        <v>0</v>
      </c>
      <c r="F1831">
        <v>8.0865354399200003E-3</v>
      </c>
    </row>
    <row r="1832" spans="1:6" x14ac:dyDescent="0.2">
      <c r="A1832" t="s">
        <v>31</v>
      </c>
      <c r="B1832" s="1">
        <v>42062</v>
      </c>
      <c r="C1832">
        <v>3.5656979853805619E-3</v>
      </c>
      <c r="D1832">
        <v>0</v>
      </c>
      <c r="E1832">
        <v>0</v>
      </c>
      <c r="F1832">
        <v>3.5651857501599999E-3</v>
      </c>
    </row>
    <row r="1833" spans="1:6" x14ac:dyDescent="0.2">
      <c r="A1833" t="s">
        <v>31</v>
      </c>
      <c r="B1833" s="1">
        <v>42065</v>
      </c>
      <c r="C1833">
        <v>3.7306804050453164E-3</v>
      </c>
      <c r="D1833">
        <v>0</v>
      </c>
      <c r="E1833">
        <v>0</v>
      </c>
      <c r="F1833">
        <v>3.7301463729700001E-3</v>
      </c>
    </row>
    <row r="1834" spans="1:6" x14ac:dyDescent="0.2">
      <c r="A1834" t="s">
        <v>31</v>
      </c>
      <c r="B1834" s="1">
        <v>42066</v>
      </c>
      <c r="C1834">
        <v>-7.0796460176989645E-4</v>
      </c>
      <c r="D1834">
        <v>-7.0766794831500003E-4</v>
      </c>
      <c r="E1834">
        <v>-7.0795289038999999E-4</v>
      </c>
      <c r="F1834">
        <v>-7.0786363606700005E-4</v>
      </c>
    </row>
    <row r="1835" spans="1:6" x14ac:dyDescent="0.2">
      <c r="A1835" t="s">
        <v>31</v>
      </c>
      <c r="B1835" s="1">
        <v>42067</v>
      </c>
      <c r="C1835">
        <v>-1.1866808359900845E-2</v>
      </c>
      <c r="D1835">
        <v>-1.18618323728E-2</v>
      </c>
      <c r="E1835">
        <v>-1.18666119162E-2</v>
      </c>
      <c r="F1835">
        <v>-1.1865114787400001E-2</v>
      </c>
    </row>
    <row r="1836" spans="1:6" x14ac:dyDescent="0.2">
      <c r="A1836" t="s">
        <v>31</v>
      </c>
      <c r="B1836" s="1">
        <v>42068</v>
      </c>
      <c r="C1836">
        <v>-5.1980641692059354E-3</v>
      </c>
      <c r="D1836">
        <v>-5.1958583532499998E-3</v>
      </c>
      <c r="E1836">
        <v>-5.1979770868600004E-3</v>
      </c>
      <c r="F1836">
        <v>-5.1973134193399996E-3</v>
      </c>
    </row>
    <row r="1837" spans="1:6" x14ac:dyDescent="0.2">
      <c r="A1837" t="s">
        <v>31</v>
      </c>
      <c r="B1837" s="1">
        <v>42069</v>
      </c>
      <c r="C1837">
        <v>-3.8378378378378424E-2</v>
      </c>
      <c r="D1837">
        <v>0</v>
      </c>
      <c r="E1837">
        <v>-3.8377732072000001E-2</v>
      </c>
      <c r="F1837">
        <v>-3.8372806478600002E-2</v>
      </c>
    </row>
    <row r="1838" spans="1:6" x14ac:dyDescent="0.2">
      <c r="A1838" t="s">
        <v>31</v>
      </c>
      <c r="B1838" s="1">
        <v>42072</v>
      </c>
      <c r="C1838">
        <v>8.619074386359395E-3</v>
      </c>
      <c r="D1838">
        <v>0</v>
      </c>
      <c r="E1838">
        <v>8.6189234451000008E-3</v>
      </c>
      <c r="F1838">
        <v>8.6177731069100004E-3</v>
      </c>
    </row>
    <row r="1839" spans="1:6" x14ac:dyDescent="0.2">
      <c r="A1839" t="s">
        <v>31</v>
      </c>
      <c r="B1839" s="1">
        <v>42073</v>
      </c>
      <c r="C1839">
        <v>-1.170351105331591E-2</v>
      </c>
      <c r="D1839">
        <v>-1.17009145715E-2</v>
      </c>
      <c r="E1839">
        <v>-1.17033078474E-2</v>
      </c>
      <c r="F1839">
        <v>-1.1701759192900001E-2</v>
      </c>
    </row>
    <row r="1840" spans="1:6" x14ac:dyDescent="0.2">
      <c r="A1840" t="s">
        <v>31</v>
      </c>
      <c r="B1840" s="1">
        <v>42074</v>
      </c>
      <c r="C1840">
        <v>-1.8421052631579022E-2</v>
      </c>
      <c r="D1840">
        <v>0</v>
      </c>
      <c r="E1840">
        <v>-1.84207290027E-2</v>
      </c>
      <c r="F1840">
        <v>-1.8418262596000001E-2</v>
      </c>
    </row>
    <row r="1841" spans="1:6" x14ac:dyDescent="0.2">
      <c r="A1841" t="s">
        <v>31</v>
      </c>
      <c r="B1841" s="1">
        <v>42075</v>
      </c>
      <c r="C1841">
        <v>-4.0214477211796412E-3</v>
      </c>
      <c r="D1841">
        <v>0</v>
      </c>
      <c r="E1841">
        <v>0</v>
      </c>
      <c r="F1841">
        <v>-4.0208272076400001E-3</v>
      </c>
    </row>
    <row r="1842" spans="1:6" x14ac:dyDescent="0.2">
      <c r="A1842" t="s">
        <v>31</v>
      </c>
      <c r="B1842" s="1">
        <v>42076</v>
      </c>
      <c r="C1842">
        <v>-1.1920784464526005E-2</v>
      </c>
      <c r="D1842">
        <v>0</v>
      </c>
      <c r="E1842">
        <v>0</v>
      </c>
      <c r="F1842">
        <v>-1.19189376494E-2</v>
      </c>
    </row>
    <row r="1843" spans="1:6" x14ac:dyDescent="0.2">
      <c r="A1843" t="s">
        <v>31</v>
      </c>
      <c r="B1843" s="1">
        <v>42079</v>
      </c>
      <c r="C1843">
        <v>1.3621327106440997E-2</v>
      </c>
      <c r="D1843">
        <v>0</v>
      </c>
      <c r="E1843">
        <v>0</v>
      </c>
      <c r="F1843">
        <v>1.3619191381E-2</v>
      </c>
    </row>
    <row r="1844" spans="1:6" x14ac:dyDescent="0.2">
      <c r="A1844" t="s">
        <v>31</v>
      </c>
      <c r="B1844" s="1">
        <v>42080</v>
      </c>
      <c r="C1844">
        <v>-9.0228450758304077E-3</v>
      </c>
      <c r="D1844">
        <v>0</v>
      </c>
      <c r="E1844">
        <v>0</v>
      </c>
      <c r="F1844">
        <v>-9.0214493674800004E-3</v>
      </c>
    </row>
    <row r="1845" spans="1:6" x14ac:dyDescent="0.2">
      <c r="A1845" t="s">
        <v>31</v>
      </c>
      <c r="B1845" s="1">
        <v>42081</v>
      </c>
      <c r="C1845">
        <v>-5.4242541650521897E-3</v>
      </c>
      <c r="D1845">
        <v>-5.42384506715E-3</v>
      </c>
      <c r="E1845">
        <v>-5.42392339223E-3</v>
      </c>
      <c r="F1845">
        <v>-5.4234074701399997E-3</v>
      </c>
    </row>
    <row r="1846" spans="1:6" x14ac:dyDescent="0.2">
      <c r="A1846" t="s">
        <v>31</v>
      </c>
      <c r="B1846" s="1">
        <v>42082</v>
      </c>
      <c r="C1846">
        <v>-1.3634592910011741E-3</v>
      </c>
      <c r="D1846">
        <v>0</v>
      </c>
      <c r="E1846">
        <v>-1.3633756933700001E-3</v>
      </c>
      <c r="F1846">
        <v>-1.36324530229E-3</v>
      </c>
    </row>
    <row r="1847" spans="1:6" x14ac:dyDescent="0.2">
      <c r="A1847" t="s">
        <v>31</v>
      </c>
      <c r="B1847" s="1">
        <v>42083</v>
      </c>
      <c r="C1847">
        <v>2.9256875365710664E-3</v>
      </c>
      <c r="D1847">
        <v>2.9255009970799999E-3</v>
      </c>
      <c r="E1847">
        <v>2.9255079093199999E-3</v>
      </c>
      <c r="F1847">
        <v>2.9252277364499998E-3</v>
      </c>
    </row>
    <row r="1848" spans="1:6" x14ac:dyDescent="0.2">
      <c r="A1848" t="s">
        <v>31</v>
      </c>
      <c r="B1848" s="1">
        <v>42086</v>
      </c>
      <c r="C1848">
        <v>3.8895371450796525E-3</v>
      </c>
      <c r="D1848">
        <v>3.8892898746899999E-3</v>
      </c>
      <c r="E1848">
        <v>3.8892990373299999E-3</v>
      </c>
      <c r="F1848">
        <v>3.8889276495700001E-3</v>
      </c>
    </row>
    <row r="1849" spans="1:6" x14ac:dyDescent="0.2">
      <c r="A1849" t="s">
        <v>31</v>
      </c>
      <c r="B1849" s="1">
        <v>42087</v>
      </c>
      <c r="C1849">
        <v>-9.8798915149166614E-3</v>
      </c>
      <c r="D1849">
        <v>-9.8792658518199999E-3</v>
      </c>
      <c r="E1849">
        <v>-9.8792890358499995E-3</v>
      </c>
      <c r="F1849">
        <v>-9.8783493205999995E-3</v>
      </c>
    </row>
    <row r="1850" spans="1:6" x14ac:dyDescent="0.2">
      <c r="A1850" t="s">
        <v>31</v>
      </c>
      <c r="B1850" s="1">
        <v>42088</v>
      </c>
      <c r="C1850">
        <v>-1.8783017022109192E-2</v>
      </c>
      <c r="D1850">
        <v>-1.87818156832E-2</v>
      </c>
      <c r="E1850">
        <v>-1.8781860198900002E-2</v>
      </c>
      <c r="F1850">
        <v>-1.8780055849499998E-2</v>
      </c>
    </row>
    <row r="1851" spans="1:6" x14ac:dyDescent="0.2">
      <c r="A1851" t="s">
        <v>31</v>
      </c>
      <c r="B1851" s="1">
        <v>42089</v>
      </c>
      <c r="C1851">
        <v>-2.9910269192422448E-3</v>
      </c>
      <c r="D1851">
        <v>0</v>
      </c>
      <c r="E1851">
        <v>-2.99083917942E-3</v>
      </c>
      <c r="F1851">
        <v>-2.9905463540400002E-3</v>
      </c>
    </row>
    <row r="1852" spans="1:6" x14ac:dyDescent="0.2">
      <c r="A1852" t="s">
        <v>31</v>
      </c>
      <c r="B1852" s="1">
        <v>42090</v>
      </c>
      <c r="C1852">
        <v>6.8000000000000681E-3</v>
      </c>
      <c r="D1852">
        <v>0</v>
      </c>
      <c r="E1852">
        <v>6.7995718993999997E-3</v>
      </c>
      <c r="F1852">
        <v>6.7989041739199996E-3</v>
      </c>
    </row>
    <row r="1853" spans="1:6" x14ac:dyDescent="0.2">
      <c r="A1853" t="s">
        <v>31</v>
      </c>
      <c r="B1853" s="1">
        <v>42093</v>
      </c>
      <c r="C1853">
        <v>3.774334525228401E-3</v>
      </c>
      <c r="D1853">
        <v>0</v>
      </c>
      <c r="E1853">
        <v>3.7740985131200001E-3</v>
      </c>
      <c r="F1853">
        <v>3.77373039526E-3</v>
      </c>
    </row>
    <row r="1854" spans="1:6" x14ac:dyDescent="0.2">
      <c r="A1854" t="s">
        <v>31</v>
      </c>
      <c r="B1854" s="1">
        <v>42094</v>
      </c>
      <c r="C1854">
        <v>-1.0093014051058738E-2</v>
      </c>
      <c r="D1854">
        <v>0</v>
      </c>
      <c r="E1854">
        <v>-1.00923852999E-2</v>
      </c>
      <c r="F1854">
        <v>-1.00914046101E-2</v>
      </c>
    </row>
    <row r="1855" spans="1:6" x14ac:dyDescent="0.2">
      <c r="A1855" t="s">
        <v>31</v>
      </c>
      <c r="B1855" s="1">
        <v>42095</v>
      </c>
      <c r="C1855">
        <v>5.5977608956416236E-3</v>
      </c>
      <c r="D1855">
        <v>0</v>
      </c>
      <c r="E1855">
        <v>0</v>
      </c>
      <c r="F1855">
        <v>5.5968591721000001E-3</v>
      </c>
    </row>
    <row r="1856" spans="1:6" x14ac:dyDescent="0.2">
      <c r="A1856" t="s">
        <v>31</v>
      </c>
      <c r="B1856" s="1">
        <v>42096</v>
      </c>
      <c r="C1856">
        <v>1.7693836978131226E-2</v>
      </c>
      <c r="D1856">
        <v>0</v>
      </c>
      <c r="E1856">
        <v>0</v>
      </c>
      <c r="F1856">
        <v>1.7691002604E-2</v>
      </c>
    </row>
    <row r="1857" spans="1:6" x14ac:dyDescent="0.2">
      <c r="A1857" t="s">
        <v>31</v>
      </c>
      <c r="B1857" s="1">
        <v>42100</v>
      </c>
      <c r="C1857">
        <v>5.8605196327408534E-3</v>
      </c>
      <c r="D1857">
        <v>0</v>
      </c>
      <c r="E1857">
        <v>0</v>
      </c>
      <c r="F1857">
        <v>5.8595971561600001E-3</v>
      </c>
    </row>
    <row r="1858" spans="1:6" x14ac:dyDescent="0.2">
      <c r="A1858" t="s">
        <v>31</v>
      </c>
      <c r="B1858" s="1">
        <v>42101</v>
      </c>
      <c r="C1858">
        <v>4.0784618372499675E-3</v>
      </c>
      <c r="D1858">
        <v>0</v>
      </c>
      <c r="E1858">
        <v>0</v>
      </c>
      <c r="F1858">
        <v>4.0778236057099999E-3</v>
      </c>
    </row>
    <row r="1859" spans="1:6" x14ac:dyDescent="0.2">
      <c r="A1859" t="s">
        <v>31</v>
      </c>
      <c r="B1859" s="1">
        <v>42102</v>
      </c>
      <c r="C1859">
        <v>-1.5473887814314389E-3</v>
      </c>
      <c r="D1859">
        <v>0</v>
      </c>
      <c r="E1859">
        <v>0</v>
      </c>
      <c r="F1859">
        <v>-1.5471476166299999E-3</v>
      </c>
    </row>
    <row r="1860" spans="1:6" x14ac:dyDescent="0.2">
      <c r="A1860" t="s">
        <v>31</v>
      </c>
      <c r="B1860" s="1">
        <v>42103</v>
      </c>
      <c r="C1860">
        <v>4.6493607129020151E-3</v>
      </c>
      <c r="D1860">
        <v>0</v>
      </c>
      <c r="E1860">
        <v>0</v>
      </c>
      <c r="F1860">
        <v>4.6486349744000004E-3</v>
      </c>
    </row>
    <row r="1861" spans="1:6" x14ac:dyDescent="0.2">
      <c r="A1861" t="s">
        <v>31</v>
      </c>
      <c r="B1861" s="1">
        <v>42104</v>
      </c>
      <c r="C1861">
        <v>1.2533744697261831E-2</v>
      </c>
      <c r="D1861">
        <v>0</v>
      </c>
      <c r="E1861">
        <v>0</v>
      </c>
      <c r="F1861">
        <v>1.2531797304400001E-2</v>
      </c>
    </row>
    <row r="1862" spans="1:6" x14ac:dyDescent="0.2">
      <c r="A1862" t="s">
        <v>31</v>
      </c>
      <c r="B1862" s="1">
        <v>42107</v>
      </c>
      <c r="C1862">
        <v>-1.4092553799276231E-2</v>
      </c>
      <c r="D1862">
        <v>0</v>
      </c>
      <c r="E1862">
        <v>0</v>
      </c>
      <c r="F1862">
        <v>-1.4090391311000001E-2</v>
      </c>
    </row>
    <row r="1863" spans="1:6" x14ac:dyDescent="0.2">
      <c r="A1863" t="s">
        <v>31</v>
      </c>
      <c r="B1863" s="1">
        <v>42108</v>
      </c>
      <c r="C1863">
        <v>6.7606722039790287E-3</v>
      </c>
      <c r="D1863">
        <v>6.7578266273700003E-3</v>
      </c>
      <c r="E1863">
        <v>0</v>
      </c>
      <c r="F1863">
        <v>6.7596199590700002E-3</v>
      </c>
    </row>
    <row r="1864" spans="1:6" x14ac:dyDescent="0.2">
      <c r="A1864" t="s">
        <v>31</v>
      </c>
      <c r="B1864" s="1">
        <v>42109</v>
      </c>
      <c r="C1864">
        <v>-9.7851112816576755E-3</v>
      </c>
      <c r="D1864">
        <v>-9.7810203600499999E-3</v>
      </c>
      <c r="E1864">
        <v>-9.7826337471599994E-3</v>
      </c>
      <c r="F1864">
        <v>-9.78359853245E-3</v>
      </c>
    </row>
    <row r="1865" spans="1:6" x14ac:dyDescent="0.2">
      <c r="A1865" t="s">
        <v>31</v>
      </c>
      <c r="B1865" s="1">
        <v>42110</v>
      </c>
      <c r="C1865">
        <v>8.5254795582251058E-3</v>
      </c>
      <c r="D1865">
        <v>8.5218800517499992E-3</v>
      </c>
      <c r="E1865">
        <v>8.5232996298699997E-3</v>
      </c>
      <c r="F1865">
        <v>8.5241485220299996E-3</v>
      </c>
    </row>
    <row r="1866" spans="1:6" x14ac:dyDescent="0.2">
      <c r="A1866" t="s">
        <v>31</v>
      </c>
      <c r="B1866" s="1">
        <v>42111</v>
      </c>
      <c r="C1866">
        <v>-5.7636887608068623E-3</v>
      </c>
      <c r="D1866">
        <v>0</v>
      </c>
      <c r="E1866">
        <v>-5.7622274654999996E-3</v>
      </c>
      <c r="F1866">
        <v>-5.7627965134500001E-3</v>
      </c>
    </row>
    <row r="1867" spans="1:6" x14ac:dyDescent="0.2">
      <c r="A1867" t="s">
        <v>31</v>
      </c>
      <c r="B1867" s="1">
        <v>42114</v>
      </c>
      <c r="C1867">
        <v>1.7004830917874445E-2</v>
      </c>
      <c r="D1867">
        <v>0</v>
      </c>
      <c r="E1867">
        <v>1.7000494615799999E-2</v>
      </c>
      <c r="F1867">
        <v>1.7002183228400001E-2</v>
      </c>
    </row>
    <row r="1868" spans="1:6" x14ac:dyDescent="0.2">
      <c r="A1868" t="s">
        <v>31</v>
      </c>
      <c r="B1868" s="1">
        <v>42115</v>
      </c>
      <c r="C1868">
        <v>-1.0070302109063293E-2</v>
      </c>
      <c r="D1868">
        <v>0</v>
      </c>
      <c r="E1868">
        <v>-1.00677770674E-2</v>
      </c>
      <c r="F1868">
        <v>-1.0068760354100001E-2</v>
      </c>
    </row>
    <row r="1869" spans="1:6" x14ac:dyDescent="0.2">
      <c r="A1869" t="s">
        <v>31</v>
      </c>
      <c r="B1869" s="1">
        <v>42116</v>
      </c>
      <c r="C1869">
        <v>3.8387715930894475E-4</v>
      </c>
      <c r="D1869">
        <v>0</v>
      </c>
      <c r="E1869">
        <v>3.8377992649500002E-4</v>
      </c>
      <c r="F1869">
        <v>3.8381779026000002E-4</v>
      </c>
    </row>
    <row r="1870" spans="1:6" x14ac:dyDescent="0.2">
      <c r="A1870" t="s">
        <v>31</v>
      </c>
      <c r="B1870" s="1">
        <v>42117</v>
      </c>
      <c r="C1870">
        <v>4.4128933231006142E-3</v>
      </c>
      <c r="D1870">
        <v>0</v>
      </c>
      <c r="E1870">
        <v>4.4117760036200002E-3</v>
      </c>
      <c r="F1870">
        <v>4.4122111028699999E-3</v>
      </c>
    </row>
    <row r="1871" spans="1:6" x14ac:dyDescent="0.2">
      <c r="A1871" t="s">
        <v>31</v>
      </c>
      <c r="B1871" s="1">
        <v>42118</v>
      </c>
      <c r="C1871">
        <v>-5.3486150907354557E-3</v>
      </c>
      <c r="D1871">
        <v>-5.3466385828699996E-3</v>
      </c>
      <c r="E1871">
        <v>-5.3472668001800002E-3</v>
      </c>
      <c r="F1871">
        <v>-5.34779184304E-3</v>
      </c>
    </row>
    <row r="1872" spans="1:6" x14ac:dyDescent="0.2">
      <c r="A1872" t="s">
        <v>31</v>
      </c>
      <c r="B1872" s="1">
        <v>42121</v>
      </c>
      <c r="C1872">
        <v>-1.2867294027271015E-2</v>
      </c>
      <c r="D1872">
        <v>0</v>
      </c>
      <c r="E1872">
        <v>-1.2864032974E-2</v>
      </c>
      <c r="F1872">
        <v>-1.28653028719E-2</v>
      </c>
    </row>
    <row r="1873" spans="1:6" x14ac:dyDescent="0.2">
      <c r="A1873" t="s">
        <v>31</v>
      </c>
      <c r="B1873" s="1">
        <v>42122</v>
      </c>
      <c r="C1873">
        <v>6.0311284046693052E-3</v>
      </c>
      <c r="D1873">
        <v>0</v>
      </c>
      <c r="E1873">
        <v>6.02957997222E-3</v>
      </c>
      <c r="F1873">
        <v>6.0301829513599997E-3</v>
      </c>
    </row>
    <row r="1874" spans="1:6" x14ac:dyDescent="0.2">
      <c r="A1874" t="s">
        <v>31</v>
      </c>
      <c r="B1874" s="1">
        <v>42123</v>
      </c>
      <c r="C1874">
        <v>-2.9201315026107098E-2</v>
      </c>
      <c r="D1874">
        <v>0</v>
      </c>
      <c r="E1874">
        <v>-2.91938628116E-2</v>
      </c>
      <c r="F1874">
        <v>-2.9196764800699999E-2</v>
      </c>
    </row>
    <row r="1875" spans="1:6" x14ac:dyDescent="0.2">
      <c r="A1875" t="s">
        <v>31</v>
      </c>
      <c r="B1875" s="1">
        <v>42124</v>
      </c>
      <c r="C1875">
        <v>-2.9880478087650534E-3</v>
      </c>
      <c r="D1875">
        <v>0</v>
      </c>
      <c r="E1875">
        <v>-2.98726232363E-3</v>
      </c>
      <c r="F1875">
        <v>-2.9875682003099998E-3</v>
      </c>
    </row>
    <row r="1876" spans="1:6" x14ac:dyDescent="0.2">
      <c r="A1876" t="s">
        <v>31</v>
      </c>
      <c r="B1876" s="1">
        <v>42125</v>
      </c>
      <c r="C1876">
        <v>1.2187812187812177E-2</v>
      </c>
      <c r="D1876">
        <v>0</v>
      </c>
      <c r="E1876">
        <v>1.2184598708799999E-2</v>
      </c>
      <c r="F1876">
        <v>1.21858500728E-2</v>
      </c>
    </row>
    <row r="1877" spans="1:6" x14ac:dyDescent="0.2">
      <c r="A1877" t="s">
        <v>31</v>
      </c>
      <c r="B1877" s="1">
        <v>42128</v>
      </c>
      <c r="C1877">
        <v>3.9478878799848258E-4</v>
      </c>
      <c r="D1877">
        <v>0</v>
      </c>
      <c r="E1877">
        <v>3.9468594971800002E-4</v>
      </c>
      <c r="F1877">
        <v>3.9472599615100003E-4</v>
      </c>
    </row>
    <row r="1878" spans="1:6" x14ac:dyDescent="0.2">
      <c r="A1878" t="s">
        <v>31</v>
      </c>
      <c r="B1878" s="1">
        <v>42129</v>
      </c>
      <c r="C1878">
        <v>-6.5114443567481908E-3</v>
      </c>
      <c r="D1878">
        <v>0</v>
      </c>
      <c r="E1878">
        <v>-6.5097488639400004E-3</v>
      </c>
      <c r="F1878">
        <v>-6.5104091087699999E-3</v>
      </c>
    </row>
    <row r="1879" spans="1:6" x14ac:dyDescent="0.2">
      <c r="A1879" t="s">
        <v>31</v>
      </c>
      <c r="B1879" s="1">
        <v>42130</v>
      </c>
      <c r="C1879">
        <v>6.5541211519364109E-3</v>
      </c>
      <c r="D1879">
        <v>6.5524770440199996E-3</v>
      </c>
      <c r="E1879">
        <v>6.5524033642999999E-3</v>
      </c>
      <c r="F1879">
        <v>6.5530722903000002E-3</v>
      </c>
    </row>
    <row r="1880" spans="1:6" x14ac:dyDescent="0.2">
      <c r="A1880" t="s">
        <v>31</v>
      </c>
      <c r="B1880" s="1">
        <v>42131</v>
      </c>
      <c r="C1880">
        <v>1.1049723756906122E-2</v>
      </c>
      <c r="D1880">
        <v>1.10469699667E-2</v>
      </c>
      <c r="E1880">
        <v>1.1046846557000001E-2</v>
      </c>
      <c r="F1880">
        <v>1.10479669725E-2</v>
      </c>
    </row>
    <row r="1881" spans="1:6" x14ac:dyDescent="0.2">
      <c r="A1881" t="s">
        <v>31</v>
      </c>
      <c r="B1881" s="1">
        <v>42132</v>
      </c>
      <c r="C1881">
        <v>1.8149882903981257E-2</v>
      </c>
      <c r="D1881">
        <v>0</v>
      </c>
      <c r="E1881">
        <v>0</v>
      </c>
      <c r="F1881">
        <v>1.8147028804400001E-2</v>
      </c>
    </row>
    <row r="1882" spans="1:6" x14ac:dyDescent="0.2">
      <c r="A1882" t="s">
        <v>31</v>
      </c>
      <c r="B1882" s="1">
        <v>42135</v>
      </c>
      <c r="C1882">
        <v>-1.5909526547824387E-2</v>
      </c>
      <c r="D1882">
        <v>0</v>
      </c>
      <c r="E1882">
        <v>0</v>
      </c>
      <c r="F1882">
        <v>-1.5907069339100001E-2</v>
      </c>
    </row>
    <row r="1883" spans="1:6" x14ac:dyDescent="0.2">
      <c r="A1883" t="s">
        <v>31</v>
      </c>
      <c r="B1883" s="1">
        <v>42136</v>
      </c>
      <c r="C1883">
        <v>-3.7008180755746948E-3</v>
      </c>
      <c r="D1883">
        <v>0</v>
      </c>
      <c r="E1883">
        <v>0</v>
      </c>
      <c r="F1883">
        <v>-3.7002372490700002E-3</v>
      </c>
    </row>
    <row r="1884" spans="1:6" x14ac:dyDescent="0.2">
      <c r="A1884" t="s">
        <v>31</v>
      </c>
      <c r="B1884" s="1">
        <v>42137</v>
      </c>
      <c r="C1884">
        <v>-2.9325513196480661E-3</v>
      </c>
      <c r="D1884">
        <v>-2.9320687110200002E-3</v>
      </c>
      <c r="E1884">
        <v>-2.9316344346199999E-3</v>
      </c>
      <c r="F1884">
        <v>-2.9320893597400001E-3</v>
      </c>
    </row>
    <row r="1885" spans="1:6" x14ac:dyDescent="0.2">
      <c r="A1885" t="s">
        <v>31</v>
      </c>
      <c r="B1885" s="1">
        <v>42138</v>
      </c>
      <c r="C1885">
        <v>3.137254901960787E-2</v>
      </c>
      <c r="D1885">
        <v>3.1367370870899997E-2</v>
      </c>
      <c r="E1885">
        <v>3.13627113071E-2</v>
      </c>
      <c r="F1885">
        <v>3.1367592421300002E-2</v>
      </c>
    </row>
    <row r="1886" spans="1:6" x14ac:dyDescent="0.2">
      <c r="A1886" t="s">
        <v>31</v>
      </c>
      <c r="B1886" s="1">
        <v>42139</v>
      </c>
      <c r="C1886">
        <v>4.1825095057034002E-3</v>
      </c>
      <c r="D1886">
        <v>0</v>
      </c>
      <c r="E1886">
        <v>4.1812378491500003E-3</v>
      </c>
      <c r="F1886">
        <v>4.1818688017899999E-3</v>
      </c>
    </row>
    <row r="1887" spans="1:6" x14ac:dyDescent="0.2">
      <c r="A1887" t="s">
        <v>31</v>
      </c>
      <c r="B1887" s="1">
        <v>42142</v>
      </c>
      <c r="C1887">
        <v>-1.6471033699356256E-2</v>
      </c>
      <c r="D1887">
        <v>0</v>
      </c>
      <c r="E1887">
        <v>-1.6466046673200001E-2</v>
      </c>
      <c r="F1887">
        <v>-1.6468521067199999E-2</v>
      </c>
    </row>
    <row r="1888" spans="1:6" x14ac:dyDescent="0.2">
      <c r="A1888" t="s">
        <v>31</v>
      </c>
      <c r="B1888" s="1">
        <v>42143</v>
      </c>
      <c r="C1888">
        <v>-3.2723772858518131E-3</v>
      </c>
      <c r="D1888">
        <v>-3.27151771307E-3</v>
      </c>
      <c r="E1888">
        <v>-3.2713699024100001E-3</v>
      </c>
      <c r="F1888">
        <v>-3.27186973078E-3</v>
      </c>
    </row>
    <row r="1889" spans="1:6" x14ac:dyDescent="0.2">
      <c r="A1889" t="s">
        <v>31</v>
      </c>
      <c r="B1889" s="1">
        <v>42144</v>
      </c>
      <c r="C1889">
        <v>3.8624951718802664E-4</v>
      </c>
      <c r="D1889">
        <v>0</v>
      </c>
      <c r="E1889">
        <v>3.8613022212999999E-4</v>
      </c>
      <c r="F1889">
        <v>3.8618941212800002E-4</v>
      </c>
    </row>
    <row r="1890" spans="1:6" x14ac:dyDescent="0.2">
      <c r="A1890" t="s">
        <v>31</v>
      </c>
      <c r="B1890" s="1">
        <v>42145</v>
      </c>
      <c r="C1890">
        <v>-3.0888030888030233E-3</v>
      </c>
      <c r="D1890">
        <v>0</v>
      </c>
      <c r="E1890">
        <v>-3.0878494650400001E-3</v>
      </c>
      <c r="F1890">
        <v>-3.0883226195299999E-3</v>
      </c>
    </row>
    <row r="1891" spans="1:6" x14ac:dyDescent="0.2">
      <c r="A1891" t="s">
        <v>31</v>
      </c>
      <c r="B1891" s="1">
        <v>42146</v>
      </c>
      <c r="C1891">
        <v>-7.9395817195972822E-3</v>
      </c>
      <c r="D1891">
        <v>0</v>
      </c>
      <c r="E1891">
        <v>-7.9371228948499992E-3</v>
      </c>
      <c r="F1891">
        <v>-7.9383428764099994E-3</v>
      </c>
    </row>
    <row r="1892" spans="1:6" x14ac:dyDescent="0.2">
      <c r="A1892" t="s">
        <v>31</v>
      </c>
      <c r="B1892" s="1">
        <v>42150</v>
      </c>
      <c r="C1892">
        <v>9.7599063049003056E-4</v>
      </c>
      <c r="D1892">
        <v>0</v>
      </c>
      <c r="E1892">
        <v>9.7568595578299995E-4</v>
      </c>
      <c r="F1892">
        <v>9.7583712436900003E-4</v>
      </c>
    </row>
    <row r="1893" spans="1:6" x14ac:dyDescent="0.2">
      <c r="A1893" t="s">
        <v>31</v>
      </c>
      <c r="B1893" s="1">
        <v>42151</v>
      </c>
      <c r="C1893">
        <v>1.072542901716063E-2</v>
      </c>
      <c r="D1893">
        <v>0</v>
      </c>
      <c r="E1893">
        <v>1.0722084126699999E-2</v>
      </c>
      <c r="F1893">
        <v>1.07237437408E-2</v>
      </c>
    </row>
    <row r="1894" spans="1:6" x14ac:dyDescent="0.2">
      <c r="A1894" t="s">
        <v>31</v>
      </c>
      <c r="B1894" s="1">
        <v>42152</v>
      </c>
      <c r="C1894">
        <v>-4.051707505305824E-3</v>
      </c>
      <c r="D1894">
        <v>0</v>
      </c>
      <c r="E1894">
        <v>-4.0504573224000003E-3</v>
      </c>
      <c r="F1894">
        <v>-4.0510776191399998E-3</v>
      </c>
    </row>
    <row r="1895" spans="1:6" x14ac:dyDescent="0.2">
      <c r="A1895" t="s">
        <v>31</v>
      </c>
      <c r="B1895" s="1">
        <v>42153</v>
      </c>
      <c r="C1895">
        <v>-8.1363812475783535E-3</v>
      </c>
      <c r="D1895">
        <v>0</v>
      </c>
      <c r="E1895">
        <v>0</v>
      </c>
      <c r="F1895">
        <v>-8.1351112051999998E-3</v>
      </c>
    </row>
    <row r="1896" spans="1:6" x14ac:dyDescent="0.2">
      <c r="A1896" t="s">
        <v>31</v>
      </c>
      <c r="B1896" s="1">
        <v>42156</v>
      </c>
      <c r="C1896">
        <v>0</v>
      </c>
      <c r="D1896">
        <v>0</v>
      </c>
      <c r="E1896">
        <v>0</v>
      </c>
      <c r="F1896">
        <v>0</v>
      </c>
    </row>
    <row r="1897" spans="1:6" x14ac:dyDescent="0.2">
      <c r="A1897" t="s">
        <v>31</v>
      </c>
      <c r="B1897" s="1">
        <v>42157</v>
      </c>
      <c r="C1897">
        <v>-1.1132812500000006E-2</v>
      </c>
      <c r="D1897">
        <v>0</v>
      </c>
      <c r="E1897">
        <v>0</v>
      </c>
      <c r="F1897">
        <v>-1.1131060478999999E-2</v>
      </c>
    </row>
    <row r="1898" spans="1:6" x14ac:dyDescent="0.2">
      <c r="A1898" t="s">
        <v>31</v>
      </c>
      <c r="B1898" s="1">
        <v>42158</v>
      </c>
      <c r="C1898">
        <v>-5.5303179932846358E-3</v>
      </c>
      <c r="D1898">
        <v>-5.5287660336500004E-3</v>
      </c>
      <c r="E1898">
        <v>-5.5286725131400002E-3</v>
      </c>
      <c r="F1898">
        <v>-5.5294378654200003E-3</v>
      </c>
    </row>
    <row r="1899" spans="1:6" x14ac:dyDescent="0.2">
      <c r="A1899" t="s">
        <v>31</v>
      </c>
      <c r="B1899" s="1">
        <v>42159</v>
      </c>
      <c r="C1899">
        <v>-9.3346573982124904E-3</v>
      </c>
      <c r="D1899">
        <v>0</v>
      </c>
      <c r="E1899">
        <v>-9.3318645414699995E-3</v>
      </c>
      <c r="F1899">
        <v>-9.3331635649699998E-3</v>
      </c>
    </row>
    <row r="1900" spans="1:6" x14ac:dyDescent="0.2">
      <c r="A1900" t="s">
        <v>31</v>
      </c>
      <c r="B1900" s="1">
        <v>42160</v>
      </c>
      <c r="C1900">
        <v>-3.3480352846832429E-2</v>
      </c>
      <c r="D1900">
        <v>0</v>
      </c>
      <c r="E1900">
        <v>-3.3470241427800002E-2</v>
      </c>
      <c r="F1900">
        <v>-3.3474944479999998E-2</v>
      </c>
    </row>
    <row r="1901" spans="1:6" x14ac:dyDescent="0.2">
      <c r="A1901" t="s">
        <v>31</v>
      </c>
      <c r="B1901" s="1">
        <v>42163</v>
      </c>
      <c r="C1901">
        <v>2.2816842978635021E-3</v>
      </c>
      <c r="D1901">
        <v>2.2810319891799998E-3</v>
      </c>
      <c r="E1901">
        <v>2.2809713423900002E-3</v>
      </c>
      <c r="F1901">
        <v>2.2813029524300001E-3</v>
      </c>
    </row>
    <row r="1902" spans="1:6" x14ac:dyDescent="0.2">
      <c r="A1902" t="s">
        <v>31</v>
      </c>
      <c r="B1902" s="1">
        <v>42164</v>
      </c>
      <c r="C1902">
        <v>4.966887417218584E-3</v>
      </c>
      <c r="D1902">
        <v>4.9654706698499997E-3</v>
      </c>
      <c r="E1902">
        <v>4.9653389511899997E-3</v>
      </c>
      <c r="F1902">
        <v>4.9660591743899999E-3</v>
      </c>
    </row>
    <row r="1903" spans="1:6" x14ac:dyDescent="0.2">
      <c r="A1903" t="s">
        <v>31</v>
      </c>
      <c r="B1903" s="1">
        <v>42165</v>
      </c>
      <c r="C1903">
        <v>1.359143327841838E-2</v>
      </c>
      <c r="D1903">
        <v>1.35875756338E-2</v>
      </c>
      <c r="E1903">
        <v>1.3587216978099999E-2</v>
      </c>
      <c r="F1903">
        <v>1.3589178067199999E-2</v>
      </c>
    </row>
    <row r="1904" spans="1:6" x14ac:dyDescent="0.2">
      <c r="A1904" t="s">
        <v>31</v>
      </c>
      <c r="B1904" s="1">
        <v>42166</v>
      </c>
      <c r="C1904">
        <v>-1.8082080455099566E-2</v>
      </c>
      <c r="D1904">
        <v>0</v>
      </c>
      <c r="E1904">
        <v>0</v>
      </c>
      <c r="F1904">
        <v>-1.8079120341299999E-2</v>
      </c>
    </row>
    <row r="1905" spans="1:6" x14ac:dyDescent="0.2">
      <c r="A1905" t="s">
        <v>31</v>
      </c>
      <c r="B1905" s="1">
        <v>42167</v>
      </c>
      <c r="C1905">
        <v>-6.0004138216428549E-3</v>
      </c>
      <c r="D1905">
        <v>-6.0004091600000002E-3</v>
      </c>
      <c r="E1905">
        <v>-5.9982310941999999E-3</v>
      </c>
      <c r="F1905">
        <v>-5.9994134422999999E-3</v>
      </c>
    </row>
    <row r="1906" spans="1:6" x14ac:dyDescent="0.2">
      <c r="A1906" t="s">
        <v>31</v>
      </c>
      <c r="B1906" s="1">
        <v>42170</v>
      </c>
      <c r="C1906">
        <v>-1.0407993338884263E-2</v>
      </c>
      <c r="D1906">
        <v>-1.04079852042E-2</v>
      </c>
      <c r="E1906">
        <v>-1.0404184451299999E-2</v>
      </c>
      <c r="F1906">
        <v>-1.0406247661900001E-2</v>
      </c>
    </row>
    <row r="1907" spans="1:6" x14ac:dyDescent="0.2">
      <c r="A1907" t="s">
        <v>31</v>
      </c>
      <c r="B1907" s="1">
        <v>42171</v>
      </c>
      <c r="C1907">
        <v>1.0096760622633656E-2</v>
      </c>
      <c r="D1907">
        <v>1.0096752648299999E-2</v>
      </c>
      <c r="E1907">
        <v>1.00930267856E-2</v>
      </c>
      <c r="F1907">
        <v>1.0095049339E-2</v>
      </c>
    </row>
    <row r="1908" spans="1:6" x14ac:dyDescent="0.2">
      <c r="A1908" t="s">
        <v>31</v>
      </c>
      <c r="B1908" s="1">
        <v>42172</v>
      </c>
      <c r="C1908">
        <v>1.1245314452311519E-2</v>
      </c>
      <c r="D1908">
        <v>0</v>
      </c>
      <c r="E1908">
        <v>1.1241197427100001E-2</v>
      </c>
      <c r="F1908">
        <v>1.12434275506E-2</v>
      </c>
    </row>
    <row r="1909" spans="1:6" x14ac:dyDescent="0.2">
      <c r="A1909" t="s">
        <v>31</v>
      </c>
      <c r="B1909" s="1">
        <v>42173</v>
      </c>
      <c r="C1909">
        <v>1.8533772652388768E-2</v>
      </c>
      <c r="D1909">
        <v>0</v>
      </c>
      <c r="E1909">
        <v>1.85270626758E-2</v>
      </c>
      <c r="F1909">
        <v>1.8530697364299999E-2</v>
      </c>
    </row>
    <row r="1910" spans="1:6" x14ac:dyDescent="0.2">
      <c r="A1910" t="s">
        <v>31</v>
      </c>
      <c r="B1910" s="1">
        <v>42174</v>
      </c>
      <c r="C1910">
        <v>-2.8305701577032061E-3</v>
      </c>
      <c r="D1910">
        <v>0</v>
      </c>
      <c r="E1910">
        <v>-2.8295640174600001E-3</v>
      </c>
      <c r="F1910">
        <v>-2.83010902941E-3</v>
      </c>
    </row>
    <row r="1911" spans="1:6" x14ac:dyDescent="0.2">
      <c r="A1911" t="s">
        <v>31</v>
      </c>
      <c r="B1911" s="1">
        <v>42177</v>
      </c>
      <c r="C1911">
        <v>9.5296025952960033E-3</v>
      </c>
      <c r="D1911">
        <v>0</v>
      </c>
      <c r="E1911">
        <v>9.5262056387300006E-3</v>
      </c>
      <c r="F1911">
        <v>9.5280457212400006E-3</v>
      </c>
    </row>
    <row r="1912" spans="1:6" x14ac:dyDescent="0.2">
      <c r="A1912" t="s">
        <v>31</v>
      </c>
      <c r="B1912" s="1">
        <v>42178</v>
      </c>
      <c r="C1912">
        <v>-1.4259891544486862E-2</v>
      </c>
      <c r="D1912">
        <v>0</v>
      </c>
      <c r="E1912">
        <v>-1.4254856378100001E-2</v>
      </c>
      <c r="F1912">
        <v>-1.42575838595E-2</v>
      </c>
    </row>
    <row r="1913" spans="1:6" x14ac:dyDescent="0.2">
      <c r="A1913" t="s">
        <v>31</v>
      </c>
      <c r="B1913" s="1">
        <v>42179</v>
      </c>
      <c r="C1913">
        <v>-2.2412387938060196E-3</v>
      </c>
      <c r="D1913">
        <v>-2.2410162354900001E-3</v>
      </c>
      <c r="E1913">
        <v>-2.2404359684300001E-3</v>
      </c>
      <c r="F1913">
        <v>-2.24087084704E-3</v>
      </c>
    </row>
    <row r="1914" spans="1:6" x14ac:dyDescent="0.2">
      <c r="A1914" t="s">
        <v>31</v>
      </c>
      <c r="B1914" s="1">
        <v>42180</v>
      </c>
      <c r="C1914">
        <v>3.8799264856033844E-3</v>
      </c>
      <c r="D1914">
        <v>0</v>
      </c>
      <c r="E1914">
        <v>3.8785335515399998E-3</v>
      </c>
      <c r="F1914">
        <v>3.8792880829999999E-3</v>
      </c>
    </row>
    <row r="1915" spans="1:6" x14ac:dyDescent="0.2">
      <c r="A1915" t="s">
        <v>31</v>
      </c>
      <c r="B1915" s="1">
        <v>42181</v>
      </c>
      <c r="C1915">
        <v>6.5093572009764095E-3</v>
      </c>
      <c r="D1915">
        <v>0</v>
      </c>
      <c r="E1915">
        <v>6.5070293027100004E-3</v>
      </c>
      <c r="F1915">
        <v>6.5082902910400002E-3</v>
      </c>
    </row>
    <row r="1916" spans="1:6" x14ac:dyDescent="0.2">
      <c r="A1916" t="s">
        <v>31</v>
      </c>
      <c r="B1916" s="1">
        <v>42184</v>
      </c>
      <c r="C1916">
        <v>-1.6370250606305481E-2</v>
      </c>
      <c r="D1916">
        <v>0</v>
      </c>
      <c r="E1916">
        <v>-1.6364434070499999E-2</v>
      </c>
      <c r="F1916">
        <v>-1.6367584805900001E-2</v>
      </c>
    </row>
    <row r="1917" spans="1:6" x14ac:dyDescent="0.2">
      <c r="A1917" t="s">
        <v>31</v>
      </c>
      <c r="B1917" s="1">
        <v>42185</v>
      </c>
      <c r="C1917">
        <v>4.9311690980068804E-3</v>
      </c>
      <c r="D1917">
        <v>0</v>
      </c>
      <c r="E1917">
        <v>4.9293878485200003E-3</v>
      </c>
      <c r="F1917">
        <v>4.9303527236400002E-3</v>
      </c>
    </row>
    <row r="1918" spans="1:6" x14ac:dyDescent="0.2">
      <c r="A1918" t="s">
        <v>31</v>
      </c>
      <c r="B1918" s="1">
        <v>42186</v>
      </c>
      <c r="C1918">
        <v>3.8846861582499457E-3</v>
      </c>
      <c r="D1918">
        <v>0</v>
      </c>
      <c r="E1918">
        <v>3.8832898051600001E-3</v>
      </c>
      <c r="F1918">
        <v>3.8840461885100001E-3</v>
      </c>
    </row>
    <row r="1919" spans="1:6" x14ac:dyDescent="0.2">
      <c r="A1919" t="s">
        <v>31</v>
      </c>
      <c r="B1919" s="1">
        <v>42187</v>
      </c>
      <c r="C1919">
        <v>-2.2403258655804364E-3</v>
      </c>
      <c r="D1919">
        <v>0</v>
      </c>
      <c r="E1919">
        <v>-2.2395236939899998E-3</v>
      </c>
      <c r="F1919">
        <v>-2.2399582184799999E-3</v>
      </c>
    </row>
    <row r="1920" spans="1:6" x14ac:dyDescent="0.2">
      <c r="A1920" t="s">
        <v>31</v>
      </c>
      <c r="B1920" s="1">
        <v>42191</v>
      </c>
      <c r="C1920">
        <v>1.7962849561134833E-2</v>
      </c>
      <c r="D1920">
        <v>0</v>
      </c>
      <c r="E1920">
        <v>1.79564033426E-2</v>
      </c>
      <c r="F1920">
        <v>1.7959895162599999E-2</v>
      </c>
    </row>
    <row r="1921" spans="1:6" x14ac:dyDescent="0.2">
      <c r="A1921" t="s">
        <v>31</v>
      </c>
      <c r="B1921" s="1">
        <v>42192</v>
      </c>
      <c r="C1921">
        <v>3.6294365349909812E-2</v>
      </c>
      <c r="D1921">
        <v>0</v>
      </c>
      <c r="E1921">
        <v>3.6281570363800003E-2</v>
      </c>
      <c r="F1921">
        <v>3.6288501236199998E-2</v>
      </c>
    </row>
    <row r="1922" spans="1:6" x14ac:dyDescent="0.2">
      <c r="A1922" t="s">
        <v>31</v>
      </c>
      <c r="B1922" s="1">
        <v>42193</v>
      </c>
      <c r="C1922">
        <v>-1.2577399380804925E-2</v>
      </c>
      <c r="D1922">
        <v>0</v>
      </c>
      <c r="E1922">
        <v>-1.2573120662599999E-2</v>
      </c>
      <c r="F1922">
        <v>-1.25754384E-2</v>
      </c>
    </row>
    <row r="1923" spans="1:6" x14ac:dyDescent="0.2">
      <c r="A1923" t="s">
        <v>31</v>
      </c>
      <c r="B1923" s="1">
        <v>42194</v>
      </c>
      <c r="C1923">
        <v>-1.5677052714089417E-3</v>
      </c>
      <c r="D1923">
        <v>-1.5673151403999999E-3</v>
      </c>
      <c r="E1923">
        <v>-1.5671651613E-3</v>
      </c>
      <c r="F1923">
        <v>-1.5674577327800001E-3</v>
      </c>
    </row>
    <row r="1924" spans="1:6" x14ac:dyDescent="0.2">
      <c r="A1924" t="s">
        <v>31</v>
      </c>
      <c r="B1924" s="1">
        <v>42195</v>
      </c>
      <c r="C1924">
        <v>7.0657507360156902E-3</v>
      </c>
      <c r="D1924">
        <v>7.06398962971E-3</v>
      </c>
      <c r="E1924">
        <v>7.0633126032700003E-3</v>
      </c>
      <c r="F1924">
        <v>7.0646333116099998E-3</v>
      </c>
    </row>
    <row r="1925" spans="1:6" x14ac:dyDescent="0.2">
      <c r="A1925" t="s">
        <v>31</v>
      </c>
      <c r="B1925" s="1">
        <v>42198</v>
      </c>
      <c r="C1925">
        <v>3.8978756577657414E-4</v>
      </c>
      <c r="D1925">
        <v>3.8969109446699998E-4</v>
      </c>
      <c r="E1925">
        <v>3.8965400767400002E-4</v>
      </c>
      <c r="F1925">
        <v>3.8972635463499998E-4</v>
      </c>
    </row>
    <row r="1926" spans="1:6" x14ac:dyDescent="0.2">
      <c r="A1926" t="s">
        <v>31</v>
      </c>
      <c r="B1926" s="1">
        <v>42199</v>
      </c>
      <c r="C1926">
        <v>3.8963569062932255E-4</v>
      </c>
      <c r="D1926">
        <v>3.8953929447300002E-4</v>
      </c>
      <c r="E1926">
        <v>3.8950223656599998E-4</v>
      </c>
      <c r="F1926">
        <v>3.89574527175E-4</v>
      </c>
    </row>
    <row r="1927" spans="1:6" x14ac:dyDescent="0.2">
      <c r="A1927" t="s">
        <v>31</v>
      </c>
      <c r="B1927" s="1">
        <v>42200</v>
      </c>
      <c r="C1927">
        <v>-2.3369036027264759E-3</v>
      </c>
      <c r="D1927">
        <v>0</v>
      </c>
      <c r="E1927">
        <v>0</v>
      </c>
      <c r="F1927">
        <v>-2.33653690779E-3</v>
      </c>
    </row>
    <row r="1928" spans="1:6" x14ac:dyDescent="0.2">
      <c r="A1928" t="s">
        <v>31</v>
      </c>
      <c r="B1928" s="1">
        <v>42201</v>
      </c>
      <c r="C1928">
        <v>3.2793285184462229E-2</v>
      </c>
      <c r="D1928">
        <v>0</v>
      </c>
      <c r="E1928">
        <v>0</v>
      </c>
      <c r="F1928">
        <v>3.2788127378799999E-2</v>
      </c>
    </row>
    <row r="1929" spans="1:6" x14ac:dyDescent="0.2">
      <c r="A1929" t="s">
        <v>31</v>
      </c>
      <c r="B1929" s="1">
        <v>42202</v>
      </c>
      <c r="C1929">
        <v>5.8590058590059025E-3</v>
      </c>
      <c r="D1929">
        <v>0</v>
      </c>
      <c r="E1929">
        <v>0</v>
      </c>
      <c r="F1929">
        <v>5.8581135962899999E-3</v>
      </c>
    </row>
    <row r="1930" spans="1:6" x14ac:dyDescent="0.2">
      <c r="A1930" t="s">
        <v>31</v>
      </c>
      <c r="B1930" s="1">
        <v>42205</v>
      </c>
      <c r="C1930">
        <v>9.2070650131529878E-3</v>
      </c>
      <c r="D1930">
        <v>0</v>
      </c>
      <c r="E1930">
        <v>0</v>
      </c>
      <c r="F1930">
        <v>9.2056710435599997E-3</v>
      </c>
    </row>
    <row r="1931" spans="1:6" x14ac:dyDescent="0.2">
      <c r="A1931" t="s">
        <v>31</v>
      </c>
      <c r="B1931" s="1">
        <v>42206</v>
      </c>
      <c r="C1931">
        <v>-2.9789610873208654E-3</v>
      </c>
      <c r="D1931">
        <v>0</v>
      </c>
      <c r="E1931">
        <v>0</v>
      </c>
      <c r="F1931">
        <v>-2.9785141802399998E-3</v>
      </c>
    </row>
    <row r="1932" spans="1:6" x14ac:dyDescent="0.2">
      <c r="A1932" t="s">
        <v>31</v>
      </c>
      <c r="B1932" s="1">
        <v>42207</v>
      </c>
      <c r="C1932">
        <v>7.6563958916900784E-3</v>
      </c>
      <c r="D1932">
        <v>0</v>
      </c>
      <c r="E1932">
        <v>0</v>
      </c>
      <c r="F1932">
        <v>7.6552438391900004E-3</v>
      </c>
    </row>
    <row r="1933" spans="1:6" x14ac:dyDescent="0.2">
      <c r="A1933" t="s">
        <v>31</v>
      </c>
      <c r="B1933" s="1">
        <v>42208</v>
      </c>
      <c r="C1933">
        <v>-2.5945144551519747E-3</v>
      </c>
      <c r="D1933">
        <v>0</v>
      </c>
      <c r="E1933">
        <v>0</v>
      </c>
      <c r="F1933">
        <v>-2.5941270262499999E-3</v>
      </c>
    </row>
    <row r="1934" spans="1:6" x14ac:dyDescent="0.2">
      <c r="A1934" t="s">
        <v>31</v>
      </c>
      <c r="B1934" s="1">
        <v>42209</v>
      </c>
      <c r="C1934">
        <v>-5.5741360089188289E-4</v>
      </c>
      <c r="D1934">
        <v>0</v>
      </c>
      <c r="E1934">
        <v>0</v>
      </c>
      <c r="F1934">
        <v>-5.5733014796699996E-4</v>
      </c>
    </row>
    <row r="1935" spans="1:6" x14ac:dyDescent="0.2">
      <c r="A1935" t="s">
        <v>31</v>
      </c>
      <c r="B1935" s="1">
        <v>42212</v>
      </c>
      <c r="C1935">
        <v>2.9745305818926139E-3</v>
      </c>
      <c r="D1935">
        <v>0</v>
      </c>
      <c r="E1935">
        <v>0</v>
      </c>
      <c r="F1935">
        <v>2.9740850030600002E-3</v>
      </c>
    </row>
    <row r="1936" spans="1:6" x14ac:dyDescent="0.2">
      <c r="A1936" t="s">
        <v>31</v>
      </c>
      <c r="B1936" s="1">
        <v>42213</v>
      </c>
      <c r="C1936">
        <v>2.409638554216862E-2</v>
      </c>
      <c r="D1936">
        <v>0</v>
      </c>
      <c r="E1936">
        <v>0</v>
      </c>
      <c r="F1936">
        <v>2.4092786654400001E-2</v>
      </c>
    </row>
    <row r="1937" spans="1:6" x14ac:dyDescent="0.2">
      <c r="A1937" t="s">
        <v>31</v>
      </c>
      <c r="B1937" s="1">
        <v>42214</v>
      </c>
      <c r="C1937">
        <v>-1.538461538461541E-2</v>
      </c>
      <c r="D1937">
        <v>0</v>
      </c>
      <c r="E1937">
        <v>0</v>
      </c>
      <c r="F1937">
        <v>-1.538237169E-2</v>
      </c>
    </row>
    <row r="1938" spans="1:6" x14ac:dyDescent="0.2">
      <c r="A1938" t="s">
        <v>31</v>
      </c>
      <c r="B1938" s="1">
        <v>42215</v>
      </c>
      <c r="C1938">
        <v>-3.676470588235216E-3</v>
      </c>
      <c r="D1938">
        <v>-3.6758190638600001E-3</v>
      </c>
      <c r="E1938">
        <v>-3.6749846157899998E-3</v>
      </c>
      <c r="F1938">
        <v>-3.6759260347000002E-3</v>
      </c>
    </row>
    <row r="1939" spans="1:6" x14ac:dyDescent="0.2">
      <c r="A1939" t="s">
        <v>31</v>
      </c>
      <c r="B1939" s="1">
        <v>42216</v>
      </c>
      <c r="C1939">
        <v>3.3210332103320978E-3</v>
      </c>
      <c r="D1939">
        <v>3.3204425033299999E-3</v>
      </c>
      <c r="E1939">
        <v>3.3196859489999998E-3</v>
      </c>
      <c r="F1939">
        <v>3.3205394887900002E-3</v>
      </c>
    </row>
    <row r="1940" spans="1:6" x14ac:dyDescent="0.2">
      <c r="A1940" t="s">
        <v>31</v>
      </c>
      <c r="B1940" s="1">
        <v>42219</v>
      </c>
      <c r="C1940">
        <v>5.1489518205221413E-3</v>
      </c>
      <c r="D1940">
        <v>5.1480390153999999E-3</v>
      </c>
      <c r="E1940">
        <v>5.1468699288799999E-3</v>
      </c>
      <c r="F1940">
        <v>5.1481888847299999E-3</v>
      </c>
    </row>
    <row r="1941" spans="1:6" x14ac:dyDescent="0.2">
      <c r="A1941" t="s">
        <v>31</v>
      </c>
      <c r="B1941" s="1">
        <v>42220</v>
      </c>
      <c r="C1941">
        <v>4.7566776436151689E-3</v>
      </c>
      <c r="D1941">
        <v>4.7558386997000003E-3</v>
      </c>
      <c r="E1941">
        <v>4.7547642096000004E-3</v>
      </c>
      <c r="F1941">
        <v>4.7559764422E-3</v>
      </c>
    </row>
    <row r="1942" spans="1:6" x14ac:dyDescent="0.2">
      <c r="A1942" t="s">
        <v>31</v>
      </c>
      <c r="B1942" s="1">
        <v>42221</v>
      </c>
      <c r="C1942">
        <v>1.0014566642388877E-2</v>
      </c>
      <c r="D1942">
        <v>1.0012808715399999E-2</v>
      </c>
      <c r="E1942">
        <v>1.0010557219599999E-2</v>
      </c>
      <c r="F1942">
        <v>1.00130973419E-2</v>
      </c>
    </row>
    <row r="1943" spans="1:6" x14ac:dyDescent="0.2">
      <c r="A1943" t="s">
        <v>31</v>
      </c>
      <c r="B1943" s="1">
        <v>42222</v>
      </c>
      <c r="C1943">
        <v>1.8027762754642405E-3</v>
      </c>
      <c r="D1943">
        <v>0</v>
      </c>
      <c r="E1943">
        <v>1.80206167118E-3</v>
      </c>
      <c r="F1943">
        <v>1.8025144009099999E-3</v>
      </c>
    </row>
    <row r="1944" spans="1:6" x14ac:dyDescent="0.2">
      <c r="A1944" t="s">
        <v>31</v>
      </c>
      <c r="B1944" s="1">
        <v>42223</v>
      </c>
      <c r="C1944">
        <v>-1.4396256973186665E-3</v>
      </c>
      <c r="D1944">
        <v>0</v>
      </c>
      <c r="E1944">
        <v>-1.43905606916E-3</v>
      </c>
      <c r="F1944">
        <v>-1.43941695095E-3</v>
      </c>
    </row>
    <row r="1945" spans="1:6" x14ac:dyDescent="0.2">
      <c r="A1945" t="s">
        <v>31</v>
      </c>
      <c r="B1945" s="1">
        <v>42226</v>
      </c>
      <c r="C1945">
        <v>3.9646783204180724E-3</v>
      </c>
      <c r="D1945">
        <v>0</v>
      </c>
      <c r="E1945">
        <v>3.9631073238400004E-3</v>
      </c>
      <c r="F1945">
        <v>3.9641026116000004E-3</v>
      </c>
    </row>
    <row r="1946" spans="1:6" x14ac:dyDescent="0.2">
      <c r="A1946" t="s">
        <v>31</v>
      </c>
      <c r="B1946" s="1">
        <v>42227</v>
      </c>
      <c r="C1946">
        <v>3.5900197451078838E-4</v>
      </c>
      <c r="D1946">
        <v>0</v>
      </c>
      <c r="E1946">
        <v>3.5886028217299999E-4</v>
      </c>
      <c r="F1946">
        <v>3.5895004986100001E-4</v>
      </c>
    </row>
    <row r="1947" spans="1:6" x14ac:dyDescent="0.2">
      <c r="A1947" t="s">
        <v>31</v>
      </c>
      <c r="B1947" s="1">
        <v>42228</v>
      </c>
      <c r="C1947">
        <v>1.7943656917288923E-4</v>
      </c>
      <c r="D1947">
        <v>0</v>
      </c>
      <c r="E1947">
        <v>1.7936577383400001E-4</v>
      </c>
      <c r="F1947">
        <v>1.7941062547800001E-4</v>
      </c>
    </row>
    <row r="1948" spans="1:6" x14ac:dyDescent="0.2">
      <c r="A1948" t="s">
        <v>31</v>
      </c>
      <c r="B1948" s="1">
        <v>42229</v>
      </c>
      <c r="C1948">
        <v>-3.0498744169358038E-3</v>
      </c>
      <c r="D1948">
        <v>0</v>
      </c>
      <c r="E1948">
        <v>-3.0486713278900001E-3</v>
      </c>
      <c r="F1948">
        <v>-3.04943353234E-3</v>
      </c>
    </row>
    <row r="1949" spans="1:6" x14ac:dyDescent="0.2">
      <c r="A1949" t="s">
        <v>31</v>
      </c>
      <c r="B1949" s="1">
        <v>42230</v>
      </c>
      <c r="C1949">
        <v>3.4191110311318647E-3</v>
      </c>
      <c r="D1949">
        <v>0</v>
      </c>
      <c r="E1949">
        <v>3.4177581642499998E-3</v>
      </c>
      <c r="F1949">
        <v>3.4186152584999999E-3</v>
      </c>
    </row>
    <row r="1950" spans="1:6" x14ac:dyDescent="0.2">
      <c r="A1950" t="s">
        <v>31</v>
      </c>
      <c r="B1950" s="1">
        <v>42233</v>
      </c>
      <c r="C1950">
        <v>-1.6140602582495752E-3</v>
      </c>
      <c r="D1950">
        <v>0</v>
      </c>
      <c r="E1950">
        <v>-1.61342378549E-3</v>
      </c>
      <c r="F1950">
        <v>-1.6138270161499999E-3</v>
      </c>
    </row>
    <row r="1951" spans="1:6" x14ac:dyDescent="0.2">
      <c r="A1951" t="s">
        <v>31</v>
      </c>
      <c r="B1951" s="1">
        <v>42234</v>
      </c>
      <c r="C1951">
        <v>-8.442608227052251E-3</v>
      </c>
      <c r="D1951">
        <v>0</v>
      </c>
      <c r="E1951">
        <v>-8.4392736713200002E-3</v>
      </c>
      <c r="F1951">
        <v>-8.4413862437600004E-3</v>
      </c>
    </row>
    <row r="1952" spans="1:6" x14ac:dyDescent="0.2">
      <c r="A1952" t="s">
        <v>31</v>
      </c>
      <c r="B1952" s="1">
        <v>42235</v>
      </c>
      <c r="C1952">
        <v>-7.0652173913043573E-3</v>
      </c>
      <c r="D1952">
        <v>-7.0627016102300004E-3</v>
      </c>
      <c r="E1952">
        <v>-7.0624031096699997E-3</v>
      </c>
      <c r="F1952">
        <v>-7.0641860657699998E-3</v>
      </c>
    </row>
    <row r="1953" spans="1:6" x14ac:dyDescent="0.2">
      <c r="A1953" t="s">
        <v>31</v>
      </c>
      <c r="B1953" s="1">
        <v>42236</v>
      </c>
      <c r="C1953">
        <v>-1.4595876664843168E-3</v>
      </c>
      <c r="D1953">
        <v>-1.4590642400199999E-3</v>
      </c>
      <c r="E1953">
        <v>-1.4590021349899999E-3</v>
      </c>
      <c r="F1953">
        <v>-1.45937309142E-3</v>
      </c>
    </row>
    <row r="1954" spans="1:6" x14ac:dyDescent="0.2">
      <c r="A1954" t="s">
        <v>31</v>
      </c>
      <c r="B1954" s="1">
        <v>42237</v>
      </c>
      <c r="C1954">
        <v>-1.4434496619769765E-2</v>
      </c>
      <c r="D1954">
        <v>-1.44293126643E-2</v>
      </c>
      <c r="E1954">
        <v>-1.4428697583600001E-2</v>
      </c>
      <c r="F1954">
        <v>-1.44323714924E-2</v>
      </c>
    </row>
    <row r="1955" spans="1:6" x14ac:dyDescent="0.2">
      <c r="A1955" t="s">
        <v>31</v>
      </c>
      <c r="B1955" s="1">
        <v>42240</v>
      </c>
      <c r="C1955">
        <v>-3.3370411568409294E-2</v>
      </c>
      <c r="D1955">
        <v>-3.3358251573300003E-2</v>
      </c>
      <c r="E1955">
        <v>-3.3356808788099997E-2</v>
      </c>
      <c r="F1955">
        <v>-3.3365426645400001E-2</v>
      </c>
    </row>
    <row r="1956" spans="1:6" x14ac:dyDescent="0.2">
      <c r="A1956" t="s">
        <v>31</v>
      </c>
      <c r="B1956" s="1">
        <v>42241</v>
      </c>
      <c r="C1956">
        <v>-6.1373225930188013E-3</v>
      </c>
      <c r="D1956">
        <v>-6.1350090091799999E-3</v>
      </c>
      <c r="E1956">
        <v>-6.1347345059800003E-3</v>
      </c>
      <c r="F1956">
        <v>-6.1363741450200003E-3</v>
      </c>
    </row>
    <row r="1957" spans="1:6" x14ac:dyDescent="0.2">
      <c r="A1957" t="s">
        <v>31</v>
      </c>
      <c r="B1957" s="1">
        <v>42242</v>
      </c>
      <c r="C1957">
        <v>2.6823620223851805E-2</v>
      </c>
      <c r="D1957">
        <v>2.6813446117100001E-2</v>
      </c>
      <c r="E1957">
        <v>2.6812238977999999E-2</v>
      </c>
      <c r="F1957">
        <v>2.6819449368100001E-2</v>
      </c>
    </row>
    <row r="1958" spans="1:6" x14ac:dyDescent="0.2">
      <c r="A1958" t="s">
        <v>31</v>
      </c>
      <c r="B1958" s="1">
        <v>42243</v>
      </c>
      <c r="C1958">
        <v>9.3967299379815825E-3</v>
      </c>
      <c r="D1958">
        <v>9.3932588621899998E-3</v>
      </c>
      <c r="E1958">
        <v>9.3928470208499999E-3</v>
      </c>
      <c r="F1958">
        <v>9.3953069853800007E-3</v>
      </c>
    </row>
    <row r="1959" spans="1:6" x14ac:dyDescent="0.2">
      <c r="A1959" t="s">
        <v>31</v>
      </c>
      <c r="B1959" s="1">
        <v>42244</v>
      </c>
      <c r="C1959">
        <v>8.5645131260473073E-3</v>
      </c>
      <c r="D1959">
        <v>8.56137890495E-3</v>
      </c>
      <c r="E1959">
        <v>8.5610070298100006E-3</v>
      </c>
      <c r="F1959">
        <v>8.5632282681799999E-3</v>
      </c>
    </row>
    <row r="1960" spans="1:6" x14ac:dyDescent="0.2">
      <c r="A1960" t="s">
        <v>31</v>
      </c>
      <c r="B1960" s="1">
        <v>42247</v>
      </c>
      <c r="C1960">
        <v>-1.0891637437696205E-2</v>
      </c>
      <c r="D1960">
        <v>0</v>
      </c>
      <c r="E1960">
        <v>0</v>
      </c>
      <c r="F1960">
        <v>-1.08900173353E-2</v>
      </c>
    </row>
    <row r="1961" spans="1:6" x14ac:dyDescent="0.2">
      <c r="A1961" t="s">
        <v>31</v>
      </c>
      <c r="B1961" s="1">
        <v>42248</v>
      </c>
      <c r="C1961">
        <v>-2.8928704740574789E-2</v>
      </c>
      <c r="D1961">
        <v>0</v>
      </c>
      <c r="E1961">
        <v>0</v>
      </c>
      <c r="F1961">
        <v>-2.8924354295599999E-2</v>
      </c>
    </row>
    <row r="1962" spans="1:6" x14ac:dyDescent="0.2">
      <c r="A1962" t="s">
        <v>31</v>
      </c>
      <c r="B1962" s="1">
        <v>42249</v>
      </c>
      <c r="C1962">
        <v>2.1141649048625821E-2</v>
      </c>
      <c r="D1962">
        <v>2.1136149768699999E-2</v>
      </c>
      <c r="E1962">
        <v>2.1135148659599999E-2</v>
      </c>
      <c r="F1962">
        <v>2.1138374959600002E-2</v>
      </c>
    </row>
    <row r="1963" spans="1:6" x14ac:dyDescent="0.2">
      <c r="A1963" t="s">
        <v>31</v>
      </c>
      <c r="B1963" s="1">
        <v>42250</v>
      </c>
      <c r="C1963">
        <v>8.6580086580086736E-3</v>
      </c>
      <c r="D1963">
        <v>8.6558031871000005E-3</v>
      </c>
      <c r="E1963">
        <v>8.6554016925500001E-3</v>
      </c>
      <c r="F1963">
        <v>8.6566955965700007E-3</v>
      </c>
    </row>
    <row r="1964" spans="1:6" x14ac:dyDescent="0.2">
      <c r="A1964" t="s">
        <v>31</v>
      </c>
      <c r="B1964" s="1">
        <v>42251</v>
      </c>
      <c r="C1964">
        <v>-2.2578839335696974E-2</v>
      </c>
      <c r="D1964">
        <v>-2.2573137142300002E-2</v>
      </c>
      <c r="E1964">
        <v>-2.2572099084899998E-2</v>
      </c>
      <c r="F1964">
        <v>-2.25754444491E-2</v>
      </c>
    </row>
    <row r="1965" spans="1:6" x14ac:dyDescent="0.2">
      <c r="A1965" t="s">
        <v>31</v>
      </c>
      <c r="B1965" s="1">
        <v>42255</v>
      </c>
      <c r="C1965">
        <v>2.1191294387170663E-2</v>
      </c>
      <c r="D1965">
        <v>2.1185819016300001E-2</v>
      </c>
      <c r="E1965">
        <v>2.1184822257699999E-2</v>
      </c>
      <c r="F1965">
        <v>2.11880345351E-2</v>
      </c>
    </row>
    <row r="1966" spans="1:6" x14ac:dyDescent="0.2">
      <c r="A1966" t="s">
        <v>31</v>
      </c>
      <c r="B1966" s="1">
        <v>42256</v>
      </c>
      <c r="C1966">
        <v>-8.7866891007664771E-3</v>
      </c>
      <c r="D1966">
        <v>0</v>
      </c>
      <c r="E1966">
        <v>0</v>
      </c>
      <c r="F1966">
        <v>-8.7853654910299995E-3</v>
      </c>
    </row>
    <row r="1967" spans="1:6" x14ac:dyDescent="0.2">
      <c r="A1967" t="s">
        <v>31</v>
      </c>
      <c r="B1967" s="1">
        <v>42257</v>
      </c>
      <c r="C1967">
        <v>4.7152018106374951E-3</v>
      </c>
      <c r="D1967">
        <v>0</v>
      </c>
      <c r="E1967">
        <v>0</v>
      </c>
      <c r="F1967">
        <v>4.7144852263600002E-3</v>
      </c>
    </row>
    <row r="1968" spans="1:6" x14ac:dyDescent="0.2">
      <c r="A1968" t="s">
        <v>31</v>
      </c>
      <c r="B1968" s="1">
        <v>42258</v>
      </c>
      <c r="C1968">
        <v>-1.2765158625868212E-2</v>
      </c>
      <c r="D1968">
        <v>0</v>
      </c>
      <c r="E1968">
        <v>0</v>
      </c>
      <c r="F1968">
        <v>-1.2763227767E-2</v>
      </c>
    </row>
    <row r="1969" spans="1:6" x14ac:dyDescent="0.2">
      <c r="A1969" t="s">
        <v>31</v>
      </c>
      <c r="B1969" s="1">
        <v>42261</v>
      </c>
      <c r="C1969">
        <v>-2.6621030614185312E-3</v>
      </c>
      <c r="D1969">
        <v>0</v>
      </c>
      <c r="E1969">
        <v>0</v>
      </c>
      <c r="F1969">
        <v>-2.6616951856900002E-3</v>
      </c>
    </row>
    <row r="1970" spans="1:6" x14ac:dyDescent="0.2">
      <c r="A1970" t="s">
        <v>31</v>
      </c>
      <c r="B1970" s="1">
        <v>42262</v>
      </c>
      <c r="C1970">
        <v>3.1649189704480392E-2</v>
      </c>
      <c r="D1970">
        <v>0</v>
      </c>
      <c r="E1970">
        <v>0</v>
      </c>
      <c r="F1970">
        <v>3.1644327613300001E-2</v>
      </c>
    </row>
    <row r="1971" spans="1:6" x14ac:dyDescent="0.2">
      <c r="A1971" t="s">
        <v>31</v>
      </c>
      <c r="B1971" s="1">
        <v>42263</v>
      </c>
      <c r="C1971">
        <v>2.3101090371465533E-2</v>
      </c>
      <c r="D1971">
        <v>0</v>
      </c>
      <c r="E1971">
        <v>0</v>
      </c>
      <c r="F1971">
        <v>2.30976503355E-2</v>
      </c>
    </row>
    <row r="1972" spans="1:6" x14ac:dyDescent="0.2">
      <c r="A1972" t="s">
        <v>31</v>
      </c>
      <c r="B1972" s="1">
        <v>42264</v>
      </c>
      <c r="C1972">
        <v>-1.2102601156069395E-2</v>
      </c>
      <c r="D1972">
        <v>0</v>
      </c>
      <c r="E1972">
        <v>0</v>
      </c>
      <c r="F1972">
        <v>-1.2100839617599999E-2</v>
      </c>
    </row>
    <row r="1973" spans="1:6" x14ac:dyDescent="0.2">
      <c r="A1973" t="s">
        <v>31</v>
      </c>
      <c r="B1973" s="1">
        <v>42265</v>
      </c>
      <c r="C1973">
        <v>-1.1702322179557518E-2</v>
      </c>
      <c r="D1973">
        <v>0</v>
      </c>
      <c r="E1973">
        <v>0</v>
      </c>
      <c r="F1973">
        <v>-1.17005980383E-2</v>
      </c>
    </row>
    <row r="1974" spans="1:6" x14ac:dyDescent="0.2">
      <c r="A1974" t="s">
        <v>31</v>
      </c>
      <c r="B1974" s="1">
        <v>42268</v>
      </c>
      <c r="C1974">
        <v>1.3691026827012063E-2</v>
      </c>
      <c r="D1974">
        <v>0</v>
      </c>
      <c r="E1974">
        <v>0</v>
      </c>
      <c r="F1974">
        <v>1.36889858022E-2</v>
      </c>
    </row>
    <row r="1975" spans="1:6" x14ac:dyDescent="0.2">
      <c r="A1975" t="s">
        <v>31</v>
      </c>
      <c r="B1975" s="1">
        <v>42269</v>
      </c>
      <c r="C1975">
        <v>-1.0768388392042276E-2</v>
      </c>
      <c r="D1975">
        <v>0</v>
      </c>
      <c r="E1975">
        <v>0</v>
      </c>
      <c r="F1975">
        <v>-1.07668047455E-2</v>
      </c>
    </row>
    <row r="1976" spans="1:6" x14ac:dyDescent="0.2">
      <c r="A1976" t="s">
        <v>31</v>
      </c>
      <c r="B1976" s="1">
        <v>42270</v>
      </c>
      <c r="C1976">
        <v>3.6900369003689247E-3</v>
      </c>
      <c r="D1976">
        <v>0</v>
      </c>
      <c r="E1976">
        <v>0</v>
      </c>
      <c r="F1976">
        <v>3.6894883208700002E-3</v>
      </c>
    </row>
    <row r="1977" spans="1:6" x14ac:dyDescent="0.2">
      <c r="A1977" t="s">
        <v>31</v>
      </c>
      <c r="B1977" s="1">
        <v>42271</v>
      </c>
      <c r="C1977">
        <v>3.8602941176470746E-3</v>
      </c>
      <c r="D1977">
        <v>0</v>
      </c>
      <c r="E1977">
        <v>0</v>
      </c>
      <c r="F1977">
        <v>3.8597223364300001E-3</v>
      </c>
    </row>
    <row r="1978" spans="1:6" x14ac:dyDescent="0.2">
      <c r="A1978" t="s">
        <v>31</v>
      </c>
      <c r="B1978" s="1">
        <v>42272</v>
      </c>
      <c r="C1978">
        <v>3.2960996154550396E-3</v>
      </c>
      <c r="D1978">
        <v>0</v>
      </c>
      <c r="E1978">
        <v>0</v>
      </c>
      <c r="F1978">
        <v>3.2956132790400001E-3</v>
      </c>
    </row>
    <row r="1979" spans="1:6" x14ac:dyDescent="0.2">
      <c r="A1979" t="s">
        <v>31</v>
      </c>
      <c r="B1979" s="1">
        <v>42275</v>
      </c>
      <c r="C1979">
        <v>-2.9202409198758276E-3</v>
      </c>
      <c r="D1979">
        <v>0</v>
      </c>
      <c r="E1979">
        <v>0</v>
      </c>
      <c r="F1979">
        <v>-2.9198114564100001E-3</v>
      </c>
    </row>
    <row r="1980" spans="1:6" x14ac:dyDescent="0.2">
      <c r="A1980" t="s">
        <v>31</v>
      </c>
      <c r="B1980" s="1">
        <v>42276</v>
      </c>
      <c r="C1980">
        <v>-7.3219842577339498E-3</v>
      </c>
      <c r="D1980">
        <v>0</v>
      </c>
      <c r="E1980">
        <v>0</v>
      </c>
      <c r="F1980">
        <v>-7.3209043012699999E-3</v>
      </c>
    </row>
    <row r="1981" spans="1:6" x14ac:dyDescent="0.2">
      <c r="A1981" t="s">
        <v>31</v>
      </c>
      <c r="B1981" s="1">
        <v>42277</v>
      </c>
      <c r="C1981">
        <v>3.1347962382445456E-3</v>
      </c>
      <c r="D1981">
        <v>0</v>
      </c>
      <c r="E1981">
        <v>0</v>
      </c>
      <c r="F1981">
        <v>3.1343304614000001E-3</v>
      </c>
    </row>
    <row r="1982" spans="1:6" x14ac:dyDescent="0.2">
      <c r="A1982" t="s">
        <v>31</v>
      </c>
      <c r="B1982" s="1">
        <v>42278</v>
      </c>
      <c r="C1982">
        <v>-3.3088235294117595E-3</v>
      </c>
      <c r="D1982">
        <v>-3.3082429503600002E-3</v>
      </c>
      <c r="E1982">
        <v>0</v>
      </c>
      <c r="F1982">
        <v>-3.3083334312300002E-3</v>
      </c>
    </row>
    <row r="1983" spans="1:6" x14ac:dyDescent="0.2">
      <c r="A1983" t="s">
        <v>31</v>
      </c>
      <c r="B1983" s="1">
        <v>42279</v>
      </c>
      <c r="C1983">
        <v>1.1803762449280719E-2</v>
      </c>
      <c r="D1983">
        <v>1.1801684440600001E-2</v>
      </c>
      <c r="E1983">
        <v>1.18017246685E-2</v>
      </c>
      <c r="F1983">
        <v>1.1802008289599999E-2</v>
      </c>
    </row>
    <row r="1984" spans="1:6" x14ac:dyDescent="0.2">
      <c r="A1984" t="s">
        <v>31</v>
      </c>
      <c r="B1984" s="1">
        <v>42282</v>
      </c>
      <c r="C1984">
        <v>1.5858549033904438E-2</v>
      </c>
      <c r="D1984">
        <v>0</v>
      </c>
      <c r="E1984">
        <v>1.5855843175700001E-2</v>
      </c>
      <c r="F1984">
        <v>1.5856219781400002E-2</v>
      </c>
    </row>
    <row r="1985" spans="1:6" x14ac:dyDescent="0.2">
      <c r="A1985" t="s">
        <v>31</v>
      </c>
      <c r="B1985" s="1">
        <v>42283</v>
      </c>
      <c r="C1985">
        <v>-5.7419702135295229E-3</v>
      </c>
      <c r="D1985">
        <v>0</v>
      </c>
      <c r="E1985">
        <v>-5.7410057841300001E-3</v>
      </c>
      <c r="F1985">
        <v>-5.74114001528E-3</v>
      </c>
    </row>
    <row r="1986" spans="1:6" x14ac:dyDescent="0.2">
      <c r="A1986" t="s">
        <v>31</v>
      </c>
      <c r="B1986" s="1">
        <v>42284</v>
      </c>
      <c r="C1986">
        <v>8.8431691030500283E-3</v>
      </c>
      <c r="D1986">
        <v>0</v>
      </c>
      <c r="E1986">
        <v>8.8416752155100007E-3</v>
      </c>
      <c r="F1986">
        <v>8.8418831374900003E-3</v>
      </c>
    </row>
    <row r="1987" spans="1:6" x14ac:dyDescent="0.2">
      <c r="A1987" t="s">
        <v>31</v>
      </c>
      <c r="B1987" s="1">
        <v>42285</v>
      </c>
      <c r="C1987">
        <v>8.4078711985688531E-3</v>
      </c>
      <c r="D1987">
        <v>8.4050407557100006E-3</v>
      </c>
      <c r="E1987">
        <v>8.4064632946699996E-3</v>
      </c>
      <c r="F1987">
        <v>8.4066592495400001E-3</v>
      </c>
    </row>
    <row r="1988" spans="1:6" x14ac:dyDescent="0.2">
      <c r="A1988" t="s">
        <v>31</v>
      </c>
      <c r="B1988" s="1">
        <v>42286</v>
      </c>
      <c r="C1988">
        <v>7.8055703388327981E-3</v>
      </c>
      <c r="D1988">
        <v>7.8029645574599999E-3</v>
      </c>
      <c r="E1988">
        <v>7.8042741866900002E-3</v>
      </c>
      <c r="F1988">
        <v>7.80445458795E-3</v>
      </c>
    </row>
    <row r="1989" spans="1:6" x14ac:dyDescent="0.2">
      <c r="A1989" t="s">
        <v>31</v>
      </c>
      <c r="B1989" s="1">
        <v>42290</v>
      </c>
      <c r="C1989">
        <v>1.4258053159654905E-2</v>
      </c>
      <c r="D1989">
        <v>0</v>
      </c>
      <c r="E1989">
        <v>0</v>
      </c>
      <c r="F1989">
        <v>1.4256030855100001E-2</v>
      </c>
    </row>
    <row r="1990" spans="1:6" x14ac:dyDescent="0.2">
      <c r="A1990" t="s">
        <v>31</v>
      </c>
      <c r="B1990" s="1">
        <v>42291</v>
      </c>
      <c r="C1990">
        <v>-1.2148559527941738E-3</v>
      </c>
      <c r="D1990">
        <v>0</v>
      </c>
      <c r="E1990">
        <v>0</v>
      </c>
      <c r="F1990">
        <v>-1.2146860644800001E-3</v>
      </c>
    </row>
    <row r="1991" spans="1:6" x14ac:dyDescent="0.2">
      <c r="A1991" t="s">
        <v>31</v>
      </c>
      <c r="B1991" s="1">
        <v>42292</v>
      </c>
      <c r="C1991">
        <v>5.5603822762814994E-3</v>
      </c>
      <c r="D1991">
        <v>0</v>
      </c>
      <c r="E1991">
        <v>0</v>
      </c>
      <c r="F1991">
        <v>5.5596037536700003E-3</v>
      </c>
    </row>
    <row r="1992" spans="1:6" x14ac:dyDescent="0.2">
      <c r="A1992" t="s">
        <v>31</v>
      </c>
      <c r="B1992" s="1">
        <v>42293</v>
      </c>
      <c r="C1992">
        <v>1.4688094003801649E-2</v>
      </c>
      <c r="D1992">
        <v>1.46851224136E-2</v>
      </c>
      <c r="E1992">
        <v>1.4687924725000001E-2</v>
      </c>
      <c r="F1992">
        <v>1.4686048858300001E-2</v>
      </c>
    </row>
    <row r="1993" spans="1:6" x14ac:dyDescent="0.2">
      <c r="A1993" t="s">
        <v>31</v>
      </c>
      <c r="B1993" s="1">
        <v>42296</v>
      </c>
      <c r="C1993">
        <v>1.6008174386920943E-2</v>
      </c>
      <c r="D1993">
        <v>0</v>
      </c>
      <c r="E1993">
        <v>1.60079925649E-2</v>
      </c>
      <c r="F1993">
        <v>1.6005977696400001E-2</v>
      </c>
    </row>
    <row r="1994" spans="1:6" x14ac:dyDescent="0.2">
      <c r="A1994" t="s">
        <v>31</v>
      </c>
      <c r="B1994" s="1">
        <v>42297</v>
      </c>
      <c r="C1994">
        <v>1.3409319477037445E-3</v>
      </c>
      <c r="D1994">
        <v>0</v>
      </c>
      <c r="E1994">
        <v>1.34091695727E-3</v>
      </c>
      <c r="F1994">
        <v>1.3407508397399999E-3</v>
      </c>
    </row>
    <row r="1995" spans="1:6" x14ac:dyDescent="0.2">
      <c r="A1995" t="s">
        <v>31</v>
      </c>
      <c r="B1995" s="1">
        <v>42298</v>
      </c>
      <c r="C1995">
        <v>1.6739203213927253E-3</v>
      </c>
      <c r="D1995">
        <v>0</v>
      </c>
      <c r="E1995">
        <v>1.6739016335000001E-3</v>
      </c>
      <c r="F1995">
        <v>1.67369454231E-3</v>
      </c>
    </row>
    <row r="1996" spans="1:6" x14ac:dyDescent="0.2">
      <c r="A1996" t="s">
        <v>31</v>
      </c>
      <c r="B1996" s="1">
        <v>42299</v>
      </c>
      <c r="C1996">
        <v>2.6069518716577457E-2</v>
      </c>
      <c r="D1996">
        <v>0</v>
      </c>
      <c r="E1996">
        <v>2.6069228159000001E-2</v>
      </c>
      <c r="F1996">
        <v>2.6066008324199998E-2</v>
      </c>
    </row>
    <row r="1997" spans="1:6" x14ac:dyDescent="0.2">
      <c r="A1997" t="s">
        <v>31</v>
      </c>
      <c r="B1997" s="1">
        <v>42300</v>
      </c>
      <c r="C1997">
        <v>-5.7003257328990461E-3</v>
      </c>
      <c r="D1997">
        <v>0</v>
      </c>
      <c r="E1997">
        <v>-5.7002638141499997E-3</v>
      </c>
      <c r="F1997">
        <v>-5.6995776546599998E-3</v>
      </c>
    </row>
    <row r="1998" spans="1:6" x14ac:dyDescent="0.2">
      <c r="A1998" t="s">
        <v>31</v>
      </c>
      <c r="B1998" s="1">
        <v>42303</v>
      </c>
      <c r="C1998">
        <v>5.7330057330057561E-3</v>
      </c>
      <c r="D1998">
        <v>0</v>
      </c>
      <c r="E1998">
        <v>5.7329431022699997E-3</v>
      </c>
      <c r="F1998">
        <v>5.7322490532700004E-3</v>
      </c>
    </row>
    <row r="1999" spans="1:6" x14ac:dyDescent="0.2">
      <c r="A1999" t="s">
        <v>31</v>
      </c>
      <c r="B1999" s="1">
        <v>42304</v>
      </c>
      <c r="C1999">
        <v>-5.5374592833875623E-3</v>
      </c>
      <c r="D1999">
        <v>0</v>
      </c>
      <c r="E1999">
        <v>-5.5373991337499999E-3</v>
      </c>
      <c r="F1999">
        <v>-5.5367325788099999E-3</v>
      </c>
    </row>
    <row r="2000" spans="1:6" x14ac:dyDescent="0.2">
      <c r="A2000" t="s">
        <v>31</v>
      </c>
      <c r="B2000" s="1">
        <v>42305</v>
      </c>
      <c r="C2000">
        <v>6.2233868326235743E-3</v>
      </c>
      <c r="D2000">
        <v>6.2211311552E-3</v>
      </c>
      <c r="E2000">
        <v>6.2233188558100004E-3</v>
      </c>
      <c r="F2000">
        <v>6.2225655636799996E-3</v>
      </c>
    </row>
    <row r="2001" spans="1:6" x14ac:dyDescent="0.2">
      <c r="A2001" t="s">
        <v>31</v>
      </c>
      <c r="B2001" s="1">
        <v>42306</v>
      </c>
      <c r="C2001">
        <v>1.4648437500000555E-3</v>
      </c>
      <c r="D2001">
        <v>1.46431609742E-3</v>
      </c>
      <c r="E2001">
        <v>1.4648278487599999E-3</v>
      </c>
      <c r="F2001">
        <v>1.4646516373999999E-3</v>
      </c>
    </row>
    <row r="2002" spans="1:6" x14ac:dyDescent="0.2">
      <c r="A2002" t="s">
        <v>31</v>
      </c>
      <c r="B2002" s="1">
        <v>42307</v>
      </c>
      <c r="C2002">
        <v>-1.7227368763204978E-2</v>
      </c>
      <c r="D2002">
        <v>-1.7221172351999998E-2</v>
      </c>
      <c r="E2002">
        <v>-1.72271820294E-2</v>
      </c>
      <c r="F2002">
        <v>-1.7225112717600001E-2</v>
      </c>
    </row>
    <row r="2003" spans="1:6" x14ac:dyDescent="0.2">
      <c r="A2003" t="s">
        <v>31</v>
      </c>
      <c r="B2003" s="1">
        <v>42310</v>
      </c>
      <c r="C2003">
        <v>4.9611377542584979E-4</v>
      </c>
      <c r="D2003">
        <v>0</v>
      </c>
      <c r="E2003">
        <v>4.9610830360199997E-4</v>
      </c>
      <c r="F2003">
        <v>4.9604766710000003E-4</v>
      </c>
    </row>
    <row r="2004" spans="1:6" x14ac:dyDescent="0.2">
      <c r="A2004" t="s">
        <v>31</v>
      </c>
      <c r="B2004" s="1">
        <v>42311</v>
      </c>
      <c r="C2004">
        <v>-4.3801652892561958E-2</v>
      </c>
      <c r="D2004">
        <v>-4.3785700768499997E-2</v>
      </c>
      <c r="E2004">
        <v>-4.3801170027399999E-2</v>
      </c>
      <c r="F2004">
        <v>-4.3795819113199998E-2</v>
      </c>
    </row>
    <row r="2005" spans="1:6" x14ac:dyDescent="0.2">
      <c r="A2005" t="s">
        <v>31</v>
      </c>
      <c r="B2005" s="1">
        <v>42312</v>
      </c>
      <c r="C2005">
        <v>3.1114952463267018E-3</v>
      </c>
      <c r="D2005">
        <v>3.1103101819900001E-3</v>
      </c>
      <c r="E2005">
        <v>3.1114593742600002E-3</v>
      </c>
      <c r="F2005">
        <v>3.1110618572100001E-3</v>
      </c>
    </row>
    <row r="2006" spans="1:6" x14ac:dyDescent="0.2">
      <c r="A2006" t="s">
        <v>31</v>
      </c>
      <c r="B2006" s="1">
        <v>42313</v>
      </c>
      <c r="C2006">
        <v>3.4464931931752575E-4</v>
      </c>
      <c r="D2006">
        <v>0</v>
      </c>
      <c r="E2006">
        <v>3.4464535822099999E-4</v>
      </c>
      <c r="F2006">
        <v>3.4460146322200003E-4</v>
      </c>
    </row>
    <row r="2007" spans="1:6" x14ac:dyDescent="0.2">
      <c r="A2007" t="s">
        <v>31</v>
      </c>
      <c r="B2007" s="1">
        <v>42314</v>
      </c>
      <c r="C2007">
        <v>-1.6537467700258292E-2</v>
      </c>
      <c r="D2007">
        <v>0</v>
      </c>
      <c r="E2007">
        <v>-1.65372776986E-2</v>
      </c>
      <c r="F2007">
        <v>-1.6535172190099999E-2</v>
      </c>
    </row>
    <row r="2008" spans="1:6" x14ac:dyDescent="0.2">
      <c r="A2008" t="s">
        <v>31</v>
      </c>
      <c r="B2008" s="1">
        <v>42317</v>
      </c>
      <c r="C2008">
        <v>-1.7516202487309713E-4</v>
      </c>
      <c r="D2008">
        <v>0</v>
      </c>
      <c r="E2008">
        <v>-1.75159978568E-4</v>
      </c>
      <c r="F2008">
        <v>-1.7513730243299999E-4</v>
      </c>
    </row>
    <row r="2009" spans="1:6" x14ac:dyDescent="0.2">
      <c r="A2009" t="s">
        <v>31</v>
      </c>
      <c r="B2009" s="1">
        <v>42318</v>
      </c>
      <c r="C2009">
        <v>-5.0805886475122483E-3</v>
      </c>
      <c r="D2009">
        <v>0</v>
      </c>
      <c r="E2009">
        <v>-5.0805292838699999E-3</v>
      </c>
      <c r="F2009">
        <v>-5.0798714455400004E-3</v>
      </c>
    </row>
    <row r="2010" spans="1:6" x14ac:dyDescent="0.2">
      <c r="A2010" t="s">
        <v>31</v>
      </c>
      <c r="B2010" s="1">
        <v>42320</v>
      </c>
      <c r="C2010">
        <v>-5.2826201796092869E-4</v>
      </c>
      <c r="D2010">
        <v>0</v>
      </c>
      <c r="E2010">
        <v>-5.2825581401499998E-4</v>
      </c>
      <c r="F2010">
        <v>-5.2818706503200002E-4</v>
      </c>
    </row>
    <row r="2011" spans="1:6" x14ac:dyDescent="0.2">
      <c r="A2011" t="s">
        <v>31</v>
      </c>
      <c r="B2011" s="1">
        <v>42321</v>
      </c>
      <c r="C2011">
        <v>-8.456659619450262E-3</v>
      </c>
      <c r="D2011">
        <v>0</v>
      </c>
      <c r="E2011">
        <v>-8.4565602513600006E-3</v>
      </c>
      <c r="F2011">
        <v>-8.4554591046299993E-3</v>
      </c>
    </row>
    <row r="2012" spans="1:6" x14ac:dyDescent="0.2">
      <c r="A2012" t="s">
        <v>31</v>
      </c>
      <c r="B2012" s="1">
        <v>42324</v>
      </c>
      <c r="C2012">
        <v>8.7064676616915773E-3</v>
      </c>
      <c r="D2012">
        <v>0</v>
      </c>
      <c r="E2012">
        <v>8.7063644857800007E-3</v>
      </c>
      <c r="F2012">
        <v>8.7052211440300006E-3</v>
      </c>
    </row>
    <row r="2013" spans="1:6" x14ac:dyDescent="0.2">
      <c r="A2013" t="s">
        <v>31</v>
      </c>
      <c r="B2013" s="1">
        <v>42325</v>
      </c>
      <c r="C2013">
        <v>-1.5853443720275392E-3</v>
      </c>
      <c r="D2013">
        <v>0</v>
      </c>
      <c r="E2013">
        <v>0</v>
      </c>
      <c r="F2013">
        <v>-1.58511935479E-3</v>
      </c>
    </row>
    <row r="2014" spans="1:6" x14ac:dyDescent="0.2">
      <c r="A2014" t="s">
        <v>31</v>
      </c>
      <c r="B2014" s="1">
        <v>42326</v>
      </c>
      <c r="C2014">
        <v>6.7043048694425296E-3</v>
      </c>
      <c r="D2014">
        <v>0</v>
      </c>
      <c r="E2014">
        <v>0</v>
      </c>
      <c r="F2014">
        <v>6.7033517773000002E-3</v>
      </c>
    </row>
    <row r="2015" spans="1:6" x14ac:dyDescent="0.2">
      <c r="A2015" t="s">
        <v>31</v>
      </c>
      <c r="B2015" s="1">
        <v>42327</v>
      </c>
      <c r="C2015">
        <v>7.0101647388713384E-3</v>
      </c>
      <c r="D2015">
        <v>0</v>
      </c>
      <c r="E2015">
        <v>0</v>
      </c>
      <c r="F2015">
        <v>7.00917480122E-3</v>
      </c>
    </row>
    <row r="2016" spans="1:6" x14ac:dyDescent="0.2">
      <c r="A2016" t="s">
        <v>31</v>
      </c>
      <c r="B2016" s="1">
        <v>42328</v>
      </c>
      <c r="C2016">
        <v>-5.7431256526278857E-3</v>
      </c>
      <c r="D2016">
        <v>0</v>
      </c>
      <c r="E2016">
        <v>0</v>
      </c>
      <c r="F2016">
        <v>-5.7423202843700002E-3</v>
      </c>
    </row>
    <row r="2017" spans="1:6" x14ac:dyDescent="0.2">
      <c r="A2017" t="s">
        <v>31</v>
      </c>
      <c r="B2017" s="1">
        <v>42331</v>
      </c>
      <c r="C2017">
        <v>8.5769298092069814E-3</v>
      </c>
      <c r="D2017">
        <v>0</v>
      </c>
      <c r="E2017">
        <v>0</v>
      </c>
      <c r="F2017">
        <v>8.5757201052800002E-3</v>
      </c>
    </row>
    <row r="2018" spans="1:6" x14ac:dyDescent="0.2">
      <c r="A2018" t="s">
        <v>31</v>
      </c>
      <c r="B2018" s="1">
        <v>42332</v>
      </c>
      <c r="C2018">
        <v>-8.6775425199578544E-4</v>
      </c>
      <c r="D2018">
        <v>0</v>
      </c>
      <c r="E2018">
        <v>0</v>
      </c>
      <c r="F2018">
        <v>-8.6763290319800002E-4</v>
      </c>
    </row>
    <row r="2019" spans="1:6" x14ac:dyDescent="0.2">
      <c r="A2019" t="s">
        <v>31</v>
      </c>
      <c r="B2019" s="1">
        <v>42333</v>
      </c>
      <c r="C2019">
        <v>-1.2159110647906946E-3</v>
      </c>
      <c r="D2019">
        <v>0</v>
      </c>
      <c r="E2019">
        <v>0</v>
      </c>
      <c r="F2019">
        <v>-1.21574088127E-3</v>
      </c>
    </row>
    <row r="2020" spans="1:6" x14ac:dyDescent="0.2">
      <c r="A2020" t="s">
        <v>31</v>
      </c>
      <c r="B2020" s="1">
        <v>42335</v>
      </c>
      <c r="C2020">
        <v>4.3478260869565218E-3</v>
      </c>
      <c r="D2020">
        <v>0</v>
      </c>
      <c r="E2020">
        <v>0</v>
      </c>
      <c r="F2020">
        <v>4.3472168080100002E-3</v>
      </c>
    </row>
    <row r="2021" spans="1:6" x14ac:dyDescent="0.2">
      <c r="A2021" t="s">
        <v>31</v>
      </c>
      <c r="B2021" s="1">
        <v>42338</v>
      </c>
      <c r="C2021">
        <v>-2.5974025974025727E-3</v>
      </c>
      <c r="D2021">
        <v>0</v>
      </c>
      <c r="E2021">
        <v>0</v>
      </c>
      <c r="F2021">
        <v>-2.5970401880500002E-3</v>
      </c>
    </row>
    <row r="2022" spans="1:6" x14ac:dyDescent="0.2">
      <c r="A2022" t="s">
        <v>31</v>
      </c>
      <c r="B2022" s="1">
        <v>42339</v>
      </c>
      <c r="C2022">
        <v>5.0347222222222069E-3</v>
      </c>
      <c r="D2022">
        <v>5.0325581015100004E-3</v>
      </c>
      <c r="E2022">
        <v>5.0335380982599997E-3</v>
      </c>
      <c r="F2022">
        <v>5.0340179103799997E-3</v>
      </c>
    </row>
    <row r="2023" spans="1:6" x14ac:dyDescent="0.2">
      <c r="A2023" t="s">
        <v>31</v>
      </c>
      <c r="B2023" s="1">
        <v>42340</v>
      </c>
      <c r="C2023">
        <v>-8.6370703057517977E-4</v>
      </c>
      <c r="D2023">
        <v>-8.6333763448900001E-4</v>
      </c>
      <c r="E2023">
        <v>-8.63504911382E-4</v>
      </c>
      <c r="F2023">
        <v>-8.6358681100600005E-4</v>
      </c>
    </row>
    <row r="2024" spans="1:6" x14ac:dyDescent="0.2">
      <c r="A2024" t="s">
        <v>31</v>
      </c>
      <c r="B2024" s="1">
        <v>42341</v>
      </c>
      <c r="C2024">
        <v>-1.2966804979253111E-2</v>
      </c>
      <c r="D2024">
        <v>-1.29612544561E-2</v>
      </c>
      <c r="E2024">
        <v>-1.2963767948000001E-2</v>
      </c>
      <c r="F2024">
        <v>-1.2964998566799999E-2</v>
      </c>
    </row>
    <row r="2025" spans="1:6" x14ac:dyDescent="0.2">
      <c r="A2025" t="s">
        <v>31</v>
      </c>
      <c r="B2025" s="1">
        <v>42342</v>
      </c>
      <c r="C2025">
        <v>2.4873007531966973E-2</v>
      </c>
      <c r="D2025">
        <v>2.4862220672000002E-2</v>
      </c>
      <c r="E2025">
        <v>2.4867105365099999E-2</v>
      </c>
      <c r="F2025">
        <v>2.4869496945499999E-2</v>
      </c>
    </row>
    <row r="2026" spans="1:6" x14ac:dyDescent="0.2">
      <c r="A2026" t="s">
        <v>31</v>
      </c>
      <c r="B2026" s="1">
        <v>42345</v>
      </c>
      <c r="C2026">
        <v>-4.1018629294136879E-3</v>
      </c>
      <c r="D2026">
        <v>-4.1001271984999997E-3</v>
      </c>
      <c r="E2026">
        <v>-4.10091320681E-3</v>
      </c>
      <c r="F2026">
        <v>-4.1012980393299999E-3</v>
      </c>
    </row>
    <row r="2027" spans="1:6" x14ac:dyDescent="0.2">
      <c r="A2027" t="s">
        <v>31</v>
      </c>
      <c r="B2027" s="1">
        <v>42346</v>
      </c>
      <c r="C2027">
        <v>-6.8645958469205849E-4</v>
      </c>
      <c r="D2027">
        <v>0</v>
      </c>
      <c r="E2027">
        <v>0</v>
      </c>
      <c r="F2027">
        <v>-6.8636465925300003E-4</v>
      </c>
    </row>
    <row r="2028" spans="1:6" x14ac:dyDescent="0.2">
      <c r="A2028" t="s">
        <v>31</v>
      </c>
      <c r="B2028" s="1">
        <v>42347</v>
      </c>
      <c r="C2028">
        <v>-1.5455950540958245E-2</v>
      </c>
      <c r="D2028">
        <v>0</v>
      </c>
      <c r="E2028">
        <v>0</v>
      </c>
      <c r="F2028">
        <v>-1.5453811783500001E-2</v>
      </c>
    </row>
    <row r="2029" spans="1:6" x14ac:dyDescent="0.2">
      <c r="A2029" t="s">
        <v>31</v>
      </c>
      <c r="B2029" s="1">
        <v>42348</v>
      </c>
      <c r="C2029">
        <v>-2.6164311878597345E-3</v>
      </c>
      <c r="D2029">
        <v>0</v>
      </c>
      <c r="E2029">
        <v>0</v>
      </c>
      <c r="F2029">
        <v>-2.6160634493999999E-3</v>
      </c>
    </row>
    <row r="2030" spans="1:6" x14ac:dyDescent="0.2">
      <c r="A2030" t="s">
        <v>31</v>
      </c>
      <c r="B2030" s="1">
        <v>42349</v>
      </c>
      <c r="C2030">
        <v>-1.2591815320041952E-2</v>
      </c>
      <c r="D2030">
        <v>0</v>
      </c>
      <c r="E2030">
        <v>0</v>
      </c>
      <c r="F2030">
        <v>-1.2590040903E-2</v>
      </c>
    </row>
    <row r="2031" spans="1:6" x14ac:dyDescent="0.2">
      <c r="A2031" t="s">
        <v>31</v>
      </c>
      <c r="B2031" s="1">
        <v>42352</v>
      </c>
      <c r="C2031">
        <v>1.8774353524619241E-2</v>
      </c>
      <c r="D2031">
        <v>1.87723149767E-2</v>
      </c>
      <c r="E2031">
        <v>1.8766708426599998E-2</v>
      </c>
      <c r="F2031">
        <v>1.8771674141300002E-2</v>
      </c>
    </row>
    <row r="2032" spans="1:6" x14ac:dyDescent="0.2">
      <c r="A2032" t="s">
        <v>31</v>
      </c>
      <c r="B2032" s="1">
        <v>42353</v>
      </c>
      <c r="C2032">
        <v>-3.129346314325447E-3</v>
      </c>
      <c r="D2032">
        <v>-3.1290127862200002E-3</v>
      </c>
      <c r="E2032">
        <v>-3.1280954881799999E-3</v>
      </c>
      <c r="F2032">
        <v>-3.1289079384699998E-3</v>
      </c>
    </row>
    <row r="2033" spans="1:6" x14ac:dyDescent="0.2">
      <c r="A2033" t="s">
        <v>31</v>
      </c>
      <c r="B2033" s="1">
        <v>42354</v>
      </c>
      <c r="C2033">
        <v>2.8078130449947669E-2</v>
      </c>
      <c r="D2033">
        <v>0</v>
      </c>
      <c r="E2033">
        <v>2.80668721671E-2</v>
      </c>
      <c r="F2033">
        <v>2.8074184767E-2</v>
      </c>
    </row>
    <row r="2034" spans="1:6" x14ac:dyDescent="0.2">
      <c r="A2034" t="s">
        <v>31</v>
      </c>
      <c r="B2034" s="1">
        <v>42355</v>
      </c>
      <c r="C2034">
        <v>-8.8210347752333013E-3</v>
      </c>
      <c r="D2034">
        <v>0</v>
      </c>
      <c r="E2034">
        <v>-8.8175944291199997E-3</v>
      </c>
      <c r="F2034">
        <v>-8.8198290479799997E-3</v>
      </c>
    </row>
    <row r="2035" spans="1:6" x14ac:dyDescent="0.2">
      <c r="A2035" t="s">
        <v>31</v>
      </c>
      <c r="B2035" s="1">
        <v>42356</v>
      </c>
      <c r="C2035">
        <v>-2.224884477152143E-2</v>
      </c>
      <c r="D2035">
        <v>0</v>
      </c>
      <c r="E2035">
        <v>-2.2240090168E-2</v>
      </c>
      <c r="F2035">
        <v>-2.2245776566299998E-2</v>
      </c>
    </row>
    <row r="2036" spans="1:6" x14ac:dyDescent="0.2">
      <c r="A2036" t="s">
        <v>31</v>
      </c>
      <c r="B2036" s="1">
        <v>42359</v>
      </c>
      <c r="C2036">
        <v>5.426220899702348E-3</v>
      </c>
      <c r="D2036">
        <v>0</v>
      </c>
      <c r="E2036">
        <v>0</v>
      </c>
      <c r="F2036">
        <v>5.42545557681E-3</v>
      </c>
    </row>
    <row r="2037" spans="1:6" x14ac:dyDescent="0.2">
      <c r="A2037" t="s">
        <v>31</v>
      </c>
      <c r="B2037" s="1">
        <v>42360</v>
      </c>
      <c r="C2037">
        <v>5.7451253481895096E-3</v>
      </c>
      <c r="D2037">
        <v>0</v>
      </c>
      <c r="E2037">
        <v>0</v>
      </c>
      <c r="F2037">
        <v>0</v>
      </c>
    </row>
    <row r="2038" spans="1:6" x14ac:dyDescent="0.2">
      <c r="A2038" t="s">
        <v>31</v>
      </c>
      <c r="B2038" s="1">
        <v>42361</v>
      </c>
      <c r="C2038">
        <v>1.1424614851999249E-2</v>
      </c>
      <c r="D2038">
        <v>0</v>
      </c>
      <c r="E2038">
        <v>0</v>
      </c>
      <c r="F2038">
        <v>0</v>
      </c>
    </row>
    <row r="2039" spans="1:6" x14ac:dyDescent="0.2">
      <c r="A2039" t="s">
        <v>31</v>
      </c>
      <c r="B2039" s="1">
        <v>42362</v>
      </c>
      <c r="C2039">
        <v>-2.3960294369330922E-3</v>
      </c>
      <c r="D2039">
        <v>0</v>
      </c>
      <c r="E2039">
        <v>0</v>
      </c>
      <c r="F2039">
        <v>0</v>
      </c>
    </row>
    <row r="2040" spans="1:6" x14ac:dyDescent="0.2">
      <c r="A2040" t="s">
        <v>31</v>
      </c>
      <c r="B2040" s="1">
        <v>42366</v>
      </c>
      <c r="C2040">
        <v>-3.4311202607644571E-4</v>
      </c>
      <c r="D2040">
        <v>-3.4295775453300001E-4</v>
      </c>
      <c r="E2040">
        <v>-3.4297762929900001E-4</v>
      </c>
      <c r="F2040">
        <v>-3.4307799237699997E-4</v>
      </c>
    </row>
    <row r="2041" spans="1:6" x14ac:dyDescent="0.2">
      <c r="A2041" t="s">
        <v>31</v>
      </c>
      <c r="B2041" s="1">
        <v>42367</v>
      </c>
      <c r="C2041">
        <v>1.1154968251244183E-2</v>
      </c>
      <c r="D2041">
        <v>1.1149950984499999E-2</v>
      </c>
      <c r="E2041">
        <v>1.11505973577E-2</v>
      </c>
      <c r="F2041">
        <v>1.11538613966E-2</v>
      </c>
    </row>
    <row r="2042" spans="1:6" x14ac:dyDescent="0.2">
      <c r="A2042" t="s">
        <v>31</v>
      </c>
      <c r="B2042" s="1">
        <v>42368</v>
      </c>
      <c r="C2042">
        <v>-2.0366598778004843E-3</v>
      </c>
      <c r="D2042">
        <v>-2.0357539328800002E-3</v>
      </c>
      <c r="E2042">
        <v>-2.0358706460299998E-3</v>
      </c>
      <c r="F2042">
        <v>-2.0364600188900002E-3</v>
      </c>
    </row>
    <row r="2043" spans="1:6" x14ac:dyDescent="0.2">
      <c r="A2043" t="s">
        <v>31</v>
      </c>
      <c r="B2043" s="1">
        <v>42369</v>
      </c>
      <c r="C2043">
        <v>-1.0034013605442114E-2</v>
      </c>
      <c r="D2043">
        <v>-1.0029541181200001E-2</v>
      </c>
      <c r="E2043">
        <v>-1.0030117364499999E-2</v>
      </c>
      <c r="F2043">
        <v>-1.00330269511E-2</v>
      </c>
    </row>
    <row r="2044" spans="1:6" x14ac:dyDescent="0.2">
      <c r="A2044" t="s">
        <v>31</v>
      </c>
      <c r="B2044" s="1">
        <v>42373</v>
      </c>
      <c r="C2044">
        <v>-1.4086926644906378E-2</v>
      </c>
      <c r="D2044">
        <v>-1.4080584117900001E-2</v>
      </c>
      <c r="E2044">
        <v>-1.40814012237E-2</v>
      </c>
      <c r="F2044">
        <v>-1.4085527425300001E-2</v>
      </c>
    </row>
    <row r="2045" spans="1:6" x14ac:dyDescent="0.2">
      <c r="A2045" t="s">
        <v>31</v>
      </c>
      <c r="B2045" s="1">
        <v>42374</v>
      </c>
      <c r="C2045">
        <v>2.0212580588952721E-2</v>
      </c>
      <c r="D2045">
        <v>2.0203350063699999E-2</v>
      </c>
      <c r="E2045">
        <v>2.0204539222700001E-2</v>
      </c>
      <c r="F2045">
        <v>2.0210544240299999E-2</v>
      </c>
    </row>
    <row r="2046" spans="1:6" x14ac:dyDescent="0.2">
      <c r="A2046" t="s">
        <v>31</v>
      </c>
      <c r="B2046" s="1">
        <v>42375</v>
      </c>
      <c r="C2046">
        <v>1.0589239965841239E-2</v>
      </c>
      <c r="D2046">
        <v>1.0584499918299999E-2</v>
      </c>
      <c r="E2046">
        <v>1.05851105785E-2</v>
      </c>
      <c r="F2046">
        <v>1.05881942701E-2</v>
      </c>
    </row>
    <row r="2047" spans="1:6" x14ac:dyDescent="0.2">
      <c r="A2047" t="s">
        <v>31</v>
      </c>
      <c r="B2047" s="1">
        <v>42376</v>
      </c>
      <c r="C2047">
        <v>-1.7407470001690066E-2</v>
      </c>
      <c r="D2047">
        <v>-1.7399759530299999E-2</v>
      </c>
      <c r="E2047">
        <v>-1.7400752874299999E-2</v>
      </c>
      <c r="F2047">
        <v>-1.7405769010700001E-2</v>
      </c>
    </row>
    <row r="2048" spans="1:6" x14ac:dyDescent="0.2">
      <c r="A2048" t="s">
        <v>31</v>
      </c>
      <c r="B2048" s="1">
        <v>42377</v>
      </c>
      <c r="C2048">
        <v>1.7199862401101036E-3</v>
      </c>
      <c r="D2048">
        <v>1.7192108979899999E-3</v>
      </c>
      <c r="E2048">
        <v>1.7193107850199999E-3</v>
      </c>
      <c r="F2048">
        <v>1.7198151924599999E-3</v>
      </c>
    </row>
    <row r="2049" spans="1:6" x14ac:dyDescent="0.2">
      <c r="A2049" t="s">
        <v>31</v>
      </c>
      <c r="B2049" s="1">
        <v>42380</v>
      </c>
      <c r="C2049">
        <v>2.0947802197802179E-2</v>
      </c>
      <c r="D2049">
        <v>2.09383754721E-2</v>
      </c>
      <c r="E2049">
        <v>2.0939589914500002E-2</v>
      </c>
      <c r="F2049">
        <v>2.0945722576100001E-2</v>
      </c>
    </row>
    <row r="2050" spans="1:6" x14ac:dyDescent="0.2">
      <c r="A2050" t="s">
        <v>31</v>
      </c>
      <c r="B2050" s="1">
        <v>42381</v>
      </c>
      <c r="C2050">
        <v>-1.3454423141607517E-3</v>
      </c>
      <c r="D2050">
        <v>0</v>
      </c>
      <c r="E2050">
        <v>0</v>
      </c>
      <c r="F2050">
        <v>-1.3453114838699999E-3</v>
      </c>
    </row>
    <row r="2051" spans="1:6" x14ac:dyDescent="0.2">
      <c r="A2051" t="s">
        <v>31</v>
      </c>
      <c r="B2051" s="1">
        <v>42382</v>
      </c>
      <c r="C2051">
        <v>-2.6945099360053914E-2</v>
      </c>
      <c r="D2051">
        <v>0</v>
      </c>
      <c r="E2051">
        <v>0</v>
      </c>
      <c r="F2051">
        <v>-2.69424756994E-2</v>
      </c>
    </row>
    <row r="2052" spans="1:6" x14ac:dyDescent="0.2">
      <c r="A2052" t="s">
        <v>31</v>
      </c>
      <c r="B2052" s="1">
        <v>42383</v>
      </c>
      <c r="C2052">
        <v>7.6150917272412204E-3</v>
      </c>
      <c r="D2052">
        <v>0</v>
      </c>
      <c r="E2052">
        <v>0</v>
      </c>
      <c r="F2052">
        <v>7.61432971052E-3</v>
      </c>
    </row>
    <row r="2053" spans="1:6" x14ac:dyDescent="0.2">
      <c r="A2053" t="s">
        <v>31</v>
      </c>
      <c r="B2053" s="1">
        <v>42384</v>
      </c>
      <c r="C2053">
        <v>-1.7519752662315289E-2</v>
      </c>
      <c r="D2053">
        <v>0</v>
      </c>
      <c r="E2053">
        <v>0</v>
      </c>
      <c r="F2053">
        <v>-1.7518012767500001E-2</v>
      </c>
    </row>
    <row r="2054" spans="1:6" x14ac:dyDescent="0.2">
      <c r="A2054" t="s">
        <v>31</v>
      </c>
      <c r="B2054" s="1">
        <v>42388</v>
      </c>
      <c r="C2054">
        <v>2.0979020979020904E-2</v>
      </c>
      <c r="D2054">
        <v>2.09722385963E-2</v>
      </c>
      <c r="E2054">
        <v>0</v>
      </c>
      <c r="F2054">
        <v>2.0976900394199999E-2</v>
      </c>
    </row>
    <row r="2055" spans="1:6" x14ac:dyDescent="0.2">
      <c r="A2055" t="s">
        <v>31</v>
      </c>
      <c r="B2055" s="1">
        <v>42389</v>
      </c>
      <c r="C2055">
        <v>-2.0205479452054791E-2</v>
      </c>
      <c r="D2055">
        <v>-2.0199081333299999E-2</v>
      </c>
      <c r="E2055">
        <v>0</v>
      </c>
      <c r="F2055">
        <v>-2.0203479020600001E-2</v>
      </c>
    </row>
    <row r="2056" spans="1:6" x14ac:dyDescent="0.2">
      <c r="A2056" t="s">
        <v>31</v>
      </c>
      <c r="B2056" s="1">
        <v>42390</v>
      </c>
      <c r="C2056">
        <v>4.0195735756729115E-3</v>
      </c>
      <c r="D2056">
        <v>0</v>
      </c>
      <c r="E2056">
        <v>0</v>
      </c>
      <c r="F2056">
        <v>4.0191674143199999E-3</v>
      </c>
    </row>
    <row r="2057" spans="1:6" x14ac:dyDescent="0.2">
      <c r="A2057" t="s">
        <v>31</v>
      </c>
      <c r="B2057" s="1">
        <v>42391</v>
      </c>
      <c r="C2057">
        <v>1.444734551784157E-2</v>
      </c>
      <c r="D2057">
        <v>0</v>
      </c>
      <c r="E2057">
        <v>0</v>
      </c>
      <c r="F2057">
        <v>1.4445891516900001E-2</v>
      </c>
    </row>
    <row r="2058" spans="1:6" x14ac:dyDescent="0.2">
      <c r="A2058" t="s">
        <v>31</v>
      </c>
      <c r="B2058" s="1">
        <v>42394</v>
      </c>
      <c r="C2058">
        <v>2.0590253946464899E-3</v>
      </c>
      <c r="D2058">
        <v>0</v>
      </c>
      <c r="E2058">
        <v>0</v>
      </c>
      <c r="F2058">
        <v>2.0588211223700002E-3</v>
      </c>
    </row>
    <row r="2059" spans="1:6" x14ac:dyDescent="0.2">
      <c r="A2059" t="s">
        <v>31</v>
      </c>
      <c r="B2059" s="1">
        <v>42395</v>
      </c>
      <c r="C2059">
        <v>9.5890410958904496E-3</v>
      </c>
      <c r="D2059">
        <v>9.5880434057800008E-3</v>
      </c>
      <c r="E2059">
        <v>0</v>
      </c>
      <c r="F2059">
        <v>9.5880917386000006E-3</v>
      </c>
    </row>
    <row r="2060" spans="1:6" x14ac:dyDescent="0.2">
      <c r="A2060" t="s">
        <v>31</v>
      </c>
      <c r="B2060" s="1">
        <v>42396</v>
      </c>
      <c r="C2060">
        <v>0</v>
      </c>
      <c r="D2060">
        <v>0</v>
      </c>
      <c r="E2060">
        <v>0</v>
      </c>
      <c r="F2060">
        <v>0</v>
      </c>
    </row>
    <row r="2061" spans="1:6" x14ac:dyDescent="0.2">
      <c r="A2061" t="s">
        <v>31</v>
      </c>
      <c r="B2061" s="1">
        <v>42397</v>
      </c>
      <c r="C2061">
        <v>1.1363636363636392E-2</v>
      </c>
      <c r="D2061">
        <v>1.13624652646E-2</v>
      </c>
      <c r="E2061">
        <v>0</v>
      </c>
      <c r="F2061">
        <v>1.1362521998200001E-2</v>
      </c>
    </row>
    <row r="2062" spans="1:6" x14ac:dyDescent="0.2">
      <c r="A2062" t="s">
        <v>31</v>
      </c>
      <c r="B2062" s="1">
        <v>42398</v>
      </c>
      <c r="C2062">
        <v>2.4819721616635867E-2</v>
      </c>
      <c r="D2062">
        <v>2.48171925145E-2</v>
      </c>
      <c r="E2062">
        <v>0</v>
      </c>
      <c r="F2062">
        <v>2.4817315036400001E-2</v>
      </c>
    </row>
    <row r="2063" spans="1:6" x14ac:dyDescent="0.2">
      <c r="A2063" t="s">
        <v>31</v>
      </c>
      <c r="B2063" s="1">
        <v>42401</v>
      </c>
      <c r="C2063">
        <v>-2.7818687612502324E-3</v>
      </c>
      <c r="D2063">
        <v>-2.7815921564600002E-3</v>
      </c>
      <c r="E2063">
        <v>0</v>
      </c>
      <c r="F2063">
        <v>-2.7816055565599998E-3</v>
      </c>
    </row>
    <row r="2064" spans="1:6" x14ac:dyDescent="0.2">
      <c r="A2064" t="s">
        <v>31</v>
      </c>
      <c r="B2064" s="1">
        <v>42402</v>
      </c>
      <c r="C2064">
        <v>-7.3843124384639931E-3</v>
      </c>
      <c r="D2064">
        <v>-7.3835761587500003E-3</v>
      </c>
      <c r="E2064">
        <v>-7.3822830723000001E-3</v>
      </c>
      <c r="F2064">
        <v>-7.3836118277700001E-3</v>
      </c>
    </row>
    <row r="2065" spans="1:6" x14ac:dyDescent="0.2">
      <c r="A2065" t="s">
        <v>31</v>
      </c>
      <c r="B2065" s="1">
        <v>42403</v>
      </c>
      <c r="C2065">
        <v>-1.0745577781451457E-2</v>
      </c>
      <c r="D2065">
        <v>-1.0744498384800001E-2</v>
      </c>
      <c r="E2065">
        <v>-1.0742602705199999E-2</v>
      </c>
      <c r="F2065">
        <v>-1.0744550675999999E-2</v>
      </c>
    </row>
    <row r="2066" spans="1:6" x14ac:dyDescent="0.2">
      <c r="A2066" t="s">
        <v>31</v>
      </c>
      <c r="B2066" s="1">
        <v>42404</v>
      </c>
      <c r="C2066">
        <v>-6.0160427807487721E-3</v>
      </c>
      <c r="D2066">
        <v>-6.0154319037800004E-3</v>
      </c>
      <c r="E2066">
        <v>-6.0143590604899997E-3</v>
      </c>
      <c r="F2066">
        <v>-6.0154614976099998E-3</v>
      </c>
    </row>
    <row r="2067" spans="1:6" x14ac:dyDescent="0.2">
      <c r="A2067" t="s">
        <v>31</v>
      </c>
      <c r="B2067" s="1">
        <v>42405</v>
      </c>
      <c r="C2067">
        <v>5.3799596503026278E-3</v>
      </c>
      <c r="D2067">
        <v>5.3794100560099999E-3</v>
      </c>
      <c r="E2067">
        <v>5.3784448411199996E-3</v>
      </c>
      <c r="F2067">
        <v>5.3794366809999999E-3</v>
      </c>
    </row>
    <row r="2068" spans="1:6" x14ac:dyDescent="0.2">
      <c r="A2068" t="s">
        <v>31</v>
      </c>
      <c r="B2068" s="1">
        <v>42408</v>
      </c>
      <c r="C2068">
        <v>5.3511705685618778E-3</v>
      </c>
      <c r="D2068">
        <v>5.35062684018E-3</v>
      </c>
      <c r="E2068">
        <v>5.3496719257500004E-3</v>
      </c>
      <c r="F2068">
        <v>5.3506531810099999E-3</v>
      </c>
    </row>
    <row r="2069" spans="1:6" x14ac:dyDescent="0.2">
      <c r="A2069" t="s">
        <v>31</v>
      </c>
      <c r="B2069" s="1">
        <v>42409</v>
      </c>
      <c r="C2069">
        <v>5.4890219560879147E-3</v>
      </c>
      <c r="D2069">
        <v>5.4884671890800003E-3</v>
      </c>
      <c r="E2069">
        <v>5.48749288679E-3</v>
      </c>
      <c r="F2069">
        <v>5.4884940646899999E-3</v>
      </c>
    </row>
    <row r="2070" spans="1:6" x14ac:dyDescent="0.2">
      <c r="A2070" t="s">
        <v>31</v>
      </c>
      <c r="B2070" s="1">
        <v>42410</v>
      </c>
      <c r="C2070">
        <v>-6.6170388751034849E-3</v>
      </c>
      <c r="D2070">
        <v>-6.6163737516699997E-3</v>
      </c>
      <c r="E2070">
        <v>-6.6152056355700001E-3</v>
      </c>
      <c r="F2070">
        <v>-6.6164059734999999E-3</v>
      </c>
    </row>
    <row r="2071" spans="1:6" x14ac:dyDescent="0.2">
      <c r="A2071" t="s">
        <v>31</v>
      </c>
      <c r="B2071" s="1">
        <v>42411</v>
      </c>
      <c r="C2071">
        <v>-9.9916736053280893E-4</v>
      </c>
      <c r="D2071">
        <v>-9.9906625851999995E-4</v>
      </c>
      <c r="E2071">
        <v>-9.9888869949000007E-4</v>
      </c>
      <c r="F2071">
        <v>-9.9907115639200007E-4</v>
      </c>
    </row>
    <row r="2072" spans="1:6" x14ac:dyDescent="0.2">
      <c r="A2072" t="s">
        <v>31</v>
      </c>
      <c r="B2072" s="1">
        <v>42412</v>
      </c>
      <c r="C2072">
        <v>-3.3338889814974371E-4</v>
      </c>
      <c r="D2072">
        <v>0</v>
      </c>
      <c r="E2072">
        <v>0</v>
      </c>
      <c r="F2072">
        <v>-3.3335676592699998E-4</v>
      </c>
    </row>
    <row r="2073" spans="1:6" x14ac:dyDescent="0.2">
      <c r="A2073" t="s">
        <v>31</v>
      </c>
      <c r="B2073" s="1">
        <v>42416</v>
      </c>
      <c r="C2073">
        <v>5.5027513756878152E-3</v>
      </c>
      <c r="D2073">
        <v>0</v>
      </c>
      <c r="E2073">
        <v>0</v>
      </c>
      <c r="F2073">
        <v>5.5022208403400002E-3</v>
      </c>
    </row>
    <row r="2074" spans="1:6" x14ac:dyDescent="0.2">
      <c r="A2074" t="s">
        <v>31</v>
      </c>
      <c r="B2074" s="1">
        <v>42417</v>
      </c>
      <c r="C2074">
        <v>1.6583747927031746E-3</v>
      </c>
      <c r="D2074">
        <v>0</v>
      </c>
      <c r="E2074">
        <v>0</v>
      </c>
      <c r="F2074">
        <v>1.65821577917E-3</v>
      </c>
    </row>
    <row r="2075" spans="1:6" x14ac:dyDescent="0.2">
      <c r="A2075" t="s">
        <v>31</v>
      </c>
      <c r="B2075" s="1">
        <v>42418</v>
      </c>
      <c r="C2075">
        <v>3.642384105960246E-3</v>
      </c>
      <c r="D2075">
        <v>0</v>
      </c>
      <c r="E2075">
        <v>0</v>
      </c>
      <c r="F2075">
        <v>3.6420354335499998E-3</v>
      </c>
    </row>
    <row r="2076" spans="1:6" x14ac:dyDescent="0.2">
      <c r="A2076" t="s">
        <v>31</v>
      </c>
      <c r="B2076" s="1">
        <v>42419</v>
      </c>
      <c r="C2076">
        <v>-9.8977235235887784E-4</v>
      </c>
      <c r="D2076">
        <v>-9.8962827503000007E-4</v>
      </c>
      <c r="E2076">
        <v>-9.8971162979700003E-4</v>
      </c>
      <c r="F2076">
        <v>-9.8967794880999997E-4</v>
      </c>
    </row>
    <row r="2077" spans="1:6" x14ac:dyDescent="0.2">
      <c r="A2077" t="s">
        <v>31</v>
      </c>
      <c r="B2077" s="1">
        <v>42422</v>
      </c>
      <c r="C2077">
        <v>1.0733157199471575E-2</v>
      </c>
      <c r="D2077">
        <v>0</v>
      </c>
      <c r="E2077">
        <v>0</v>
      </c>
      <c r="F2077">
        <v>1.0732132467E-2</v>
      </c>
    </row>
    <row r="2078" spans="1:6" x14ac:dyDescent="0.2">
      <c r="A2078" t="s">
        <v>31</v>
      </c>
      <c r="B2078" s="1">
        <v>42423</v>
      </c>
      <c r="C2078">
        <v>5.0645319392256536E-3</v>
      </c>
      <c r="D2078">
        <v>0</v>
      </c>
      <c r="E2078">
        <v>0</v>
      </c>
      <c r="F2078">
        <v>5.0640535446299997E-3</v>
      </c>
    </row>
    <row r="2079" spans="1:6" x14ac:dyDescent="0.2">
      <c r="A2079" t="s">
        <v>31</v>
      </c>
      <c r="B2079" s="1">
        <v>42424</v>
      </c>
      <c r="C2079">
        <v>-2.600780234070281E-3</v>
      </c>
      <c r="D2079">
        <v>-2.59983314149E-3</v>
      </c>
      <c r="E2079">
        <v>-2.6005114811600001E-3</v>
      </c>
      <c r="F2079">
        <v>-2.6005358027400001E-3</v>
      </c>
    </row>
    <row r="2080" spans="1:6" x14ac:dyDescent="0.2">
      <c r="A2080" t="s">
        <v>31</v>
      </c>
      <c r="B2080" s="1">
        <v>42425</v>
      </c>
      <c r="C2080">
        <v>1.6623207301173455E-2</v>
      </c>
      <c r="D2080">
        <v>1.6617138063300001E-2</v>
      </c>
      <c r="E2080">
        <v>1.6621485055099999E-2</v>
      </c>
      <c r="F2080">
        <v>1.66216409148E-2</v>
      </c>
    </row>
    <row r="2081" spans="1:6" x14ac:dyDescent="0.2">
      <c r="A2081" t="s">
        <v>31</v>
      </c>
      <c r="B2081" s="1">
        <v>42426</v>
      </c>
      <c r="C2081">
        <v>-1.3465854440525863E-2</v>
      </c>
      <c r="D2081">
        <v>0</v>
      </c>
      <c r="E2081">
        <v>-1.34644821218E-2</v>
      </c>
      <c r="F2081">
        <v>-1.34646063139E-2</v>
      </c>
    </row>
    <row r="2082" spans="1:6" x14ac:dyDescent="0.2">
      <c r="A2082" t="s">
        <v>31</v>
      </c>
      <c r="B2082" s="1">
        <v>42429</v>
      </c>
      <c r="C2082">
        <v>4.8748781280469837E-4</v>
      </c>
      <c r="D2082">
        <v>0</v>
      </c>
      <c r="E2082">
        <v>4.8743745438100002E-4</v>
      </c>
      <c r="F2082">
        <v>4.8744201171399998E-4</v>
      </c>
    </row>
    <row r="2083" spans="1:6" x14ac:dyDescent="0.2">
      <c r="A2083" t="s">
        <v>31</v>
      </c>
      <c r="B2083" s="1">
        <v>42430</v>
      </c>
      <c r="C2083">
        <v>2.5986681825563842E-3</v>
      </c>
      <c r="D2083">
        <v>0</v>
      </c>
      <c r="E2083">
        <v>2.59839986595E-3</v>
      </c>
      <c r="F2083">
        <v>2.59842414805E-3</v>
      </c>
    </row>
    <row r="2084" spans="1:6" x14ac:dyDescent="0.2">
      <c r="A2084" t="s">
        <v>31</v>
      </c>
      <c r="B2084" s="1">
        <v>42431</v>
      </c>
      <c r="C2084">
        <v>-3.7259031265186602E-3</v>
      </c>
      <c r="D2084">
        <v>-3.72525166426E-3</v>
      </c>
      <c r="E2084">
        <v>-3.7255194181499999E-3</v>
      </c>
      <c r="F2084">
        <v>-3.7255541429699998E-3</v>
      </c>
    </row>
    <row r="2085" spans="1:6" x14ac:dyDescent="0.2">
      <c r="A2085" t="s">
        <v>31</v>
      </c>
      <c r="B2085" s="1">
        <v>42432</v>
      </c>
      <c r="C2085">
        <v>1.1869918699186941E-2</v>
      </c>
      <c r="D2085">
        <v>1.18678355215E-2</v>
      </c>
      <c r="E2085">
        <v>1.1868691716400001E-2</v>
      </c>
      <c r="F2085">
        <v>1.18688027558E-2</v>
      </c>
    </row>
    <row r="2086" spans="1:6" x14ac:dyDescent="0.2">
      <c r="A2086" t="s">
        <v>31</v>
      </c>
      <c r="B2086" s="1">
        <v>42433</v>
      </c>
      <c r="C2086">
        <v>1.2052064920456372E-2</v>
      </c>
      <c r="D2086">
        <v>1.20499745837E-2</v>
      </c>
      <c r="E2086">
        <v>1.20508337221E-2</v>
      </c>
      <c r="F2086">
        <v>1.2050945143099999E-2</v>
      </c>
    </row>
    <row r="2087" spans="1:6" x14ac:dyDescent="0.2">
      <c r="A2087" t="s">
        <v>31</v>
      </c>
      <c r="B2087" s="1">
        <v>42436</v>
      </c>
      <c r="C2087">
        <v>-1.8577326135280958E-2</v>
      </c>
      <c r="D2087">
        <v>0</v>
      </c>
      <c r="E2087">
        <v>-1.8575450936E-2</v>
      </c>
      <c r="F2087">
        <v>-1.8575620638000001E-2</v>
      </c>
    </row>
    <row r="2088" spans="1:6" x14ac:dyDescent="0.2">
      <c r="A2088" t="s">
        <v>31</v>
      </c>
      <c r="B2088" s="1">
        <v>42437</v>
      </c>
      <c r="C2088">
        <v>7.9275198187994632E-3</v>
      </c>
      <c r="D2088">
        <v>0</v>
      </c>
      <c r="E2088">
        <v>7.9267044677300003E-3</v>
      </c>
      <c r="F2088">
        <v>7.9267782553399998E-3</v>
      </c>
    </row>
    <row r="2089" spans="1:6" x14ac:dyDescent="0.2">
      <c r="A2089" t="s">
        <v>31</v>
      </c>
      <c r="B2089" s="1">
        <v>42438</v>
      </c>
      <c r="C2089">
        <v>8.1861958266453479E-3</v>
      </c>
      <c r="D2089">
        <v>0</v>
      </c>
      <c r="E2089">
        <v>8.1853604920200003E-3</v>
      </c>
      <c r="F2089">
        <v>8.1854360881500002E-3</v>
      </c>
    </row>
    <row r="2090" spans="1:6" x14ac:dyDescent="0.2">
      <c r="A2090" t="s">
        <v>31</v>
      </c>
      <c r="B2090" s="1">
        <v>42439</v>
      </c>
      <c r="C2090">
        <v>3.0249960197420429E-3</v>
      </c>
      <c r="D2090">
        <v>0</v>
      </c>
      <c r="E2090">
        <v>3.02468984964E-3</v>
      </c>
      <c r="F2090">
        <v>3.0247175574499999E-3</v>
      </c>
    </row>
    <row r="2091" spans="1:6" x14ac:dyDescent="0.2">
      <c r="A2091" t="s">
        <v>31</v>
      </c>
      <c r="B2091" s="1">
        <v>42440</v>
      </c>
      <c r="C2091">
        <v>-1.5714285714285747E-2</v>
      </c>
      <c r="D2091">
        <v>0</v>
      </c>
      <c r="E2091">
        <v>0</v>
      </c>
      <c r="F2091">
        <v>-1.5712843517299999E-2</v>
      </c>
    </row>
    <row r="2092" spans="1:6" x14ac:dyDescent="0.2">
      <c r="A2092" t="s">
        <v>31</v>
      </c>
      <c r="B2092" s="1">
        <v>42443</v>
      </c>
      <c r="C2092">
        <v>0</v>
      </c>
      <c r="D2092">
        <v>0</v>
      </c>
      <c r="E2092">
        <v>0</v>
      </c>
      <c r="F2092">
        <v>0</v>
      </c>
    </row>
    <row r="2093" spans="1:6" x14ac:dyDescent="0.2">
      <c r="A2093" t="s">
        <v>31</v>
      </c>
      <c r="B2093" s="1">
        <v>42444</v>
      </c>
      <c r="C2093">
        <v>-2.4189646831156036E-3</v>
      </c>
      <c r="D2093">
        <v>-2.4180239759599999E-3</v>
      </c>
      <c r="E2093">
        <v>-2.41855268848E-3</v>
      </c>
      <c r="F2093">
        <v>-2.4187391358000002E-3</v>
      </c>
    </row>
    <row r="2094" spans="1:6" x14ac:dyDescent="0.2">
      <c r="A2094" t="s">
        <v>31</v>
      </c>
      <c r="B2094" s="1">
        <v>42445</v>
      </c>
      <c r="C2094">
        <v>3.3947623666343496E-3</v>
      </c>
      <c r="D2094">
        <v>3.3934389831700002E-3</v>
      </c>
      <c r="E2094">
        <v>3.3941827737500002E-3</v>
      </c>
      <c r="F2094">
        <v>3.3944450672500001E-3</v>
      </c>
    </row>
    <row r="2095" spans="1:6" x14ac:dyDescent="0.2">
      <c r="A2095" t="s">
        <v>31</v>
      </c>
      <c r="B2095" s="1">
        <v>42446</v>
      </c>
      <c r="C2095">
        <v>4.1888190752376025E-3</v>
      </c>
      <c r="D2095">
        <v>4.1871916664000001E-3</v>
      </c>
      <c r="E2095">
        <v>4.1881063310399997E-3</v>
      </c>
      <c r="F2095">
        <v>4.1884288819799996E-3</v>
      </c>
    </row>
    <row r="2096" spans="1:6" x14ac:dyDescent="0.2">
      <c r="A2096" t="s">
        <v>31</v>
      </c>
      <c r="B2096" s="1">
        <v>42447</v>
      </c>
      <c r="C2096">
        <v>-1.2674474570832652E-2</v>
      </c>
      <c r="D2096">
        <v>0</v>
      </c>
      <c r="E2096">
        <v>-1.2672326953099999E-2</v>
      </c>
      <c r="F2096">
        <v>-1.2673298853499999E-2</v>
      </c>
    </row>
    <row r="2097" spans="1:6" x14ac:dyDescent="0.2">
      <c r="A2097" t="s">
        <v>31</v>
      </c>
      <c r="B2097" s="1">
        <v>42450</v>
      </c>
      <c r="C2097">
        <v>2.9249268768280746E-3</v>
      </c>
      <c r="D2097">
        <v>2.9237295682600002E-3</v>
      </c>
      <c r="E2097">
        <v>2.9244249034100001E-3</v>
      </c>
      <c r="F2097">
        <v>2.9246520702799999E-3</v>
      </c>
    </row>
    <row r="2098" spans="1:6" x14ac:dyDescent="0.2">
      <c r="A2098" t="s">
        <v>31</v>
      </c>
      <c r="B2098" s="1">
        <v>42451</v>
      </c>
      <c r="C2098">
        <v>-1.1665586519766669E-2</v>
      </c>
      <c r="D2098">
        <v>-1.16608251737E-2</v>
      </c>
      <c r="E2098">
        <v>-1.1663590319600001E-2</v>
      </c>
      <c r="F2098">
        <v>-1.1664493695499999E-2</v>
      </c>
    </row>
    <row r="2099" spans="1:6" x14ac:dyDescent="0.2">
      <c r="A2099" t="s">
        <v>31</v>
      </c>
      <c r="B2099" s="1">
        <v>42452</v>
      </c>
      <c r="C2099">
        <v>6.7213114754097799E-3</v>
      </c>
      <c r="D2099">
        <v>6.71853578399E-3</v>
      </c>
      <c r="E2099">
        <v>6.7201477601600001E-3</v>
      </c>
      <c r="F2099">
        <v>6.7206743962800004E-3</v>
      </c>
    </row>
    <row r="2100" spans="1:6" x14ac:dyDescent="0.2">
      <c r="A2100" t="s">
        <v>31</v>
      </c>
      <c r="B2100" s="1">
        <v>42453</v>
      </c>
      <c r="C2100">
        <v>-8.6305162025727741E-3</v>
      </c>
      <c r="D2100">
        <v>-8.6269758552699992E-3</v>
      </c>
      <c r="E2100">
        <v>-8.6290319058999997E-3</v>
      </c>
      <c r="F2100">
        <v>-8.6297036206799994E-3</v>
      </c>
    </row>
    <row r="2101" spans="1:6" x14ac:dyDescent="0.2">
      <c r="A2101" t="s">
        <v>31</v>
      </c>
      <c r="B2101" s="1">
        <v>42457</v>
      </c>
      <c r="C2101">
        <v>1.2319316688567674E-2</v>
      </c>
      <c r="D2101">
        <v>1.23142191723E-2</v>
      </c>
      <c r="E2101">
        <v>1.23171795417E-2</v>
      </c>
      <c r="F2101">
        <v>1.2318146701399999E-2</v>
      </c>
    </row>
    <row r="2102" spans="1:6" x14ac:dyDescent="0.2">
      <c r="A2102" t="s">
        <v>31</v>
      </c>
      <c r="B2102" s="1">
        <v>42458</v>
      </c>
      <c r="C2102">
        <v>6.4903456109037571E-3</v>
      </c>
      <c r="D2102">
        <v>6.4876926888799997E-3</v>
      </c>
      <c r="E2102">
        <v>6.4892333697400004E-3</v>
      </c>
      <c r="F2102">
        <v>6.4897367118900004E-3</v>
      </c>
    </row>
    <row r="2103" spans="1:6" x14ac:dyDescent="0.2">
      <c r="A2103" t="s">
        <v>31</v>
      </c>
      <c r="B2103" s="1">
        <v>42459</v>
      </c>
      <c r="C2103">
        <v>8.8666774141543947E-3</v>
      </c>
      <c r="D2103">
        <v>8.8630765303999992E-3</v>
      </c>
      <c r="E2103">
        <v>8.86516774106E-3</v>
      </c>
      <c r="F2103">
        <v>8.8658509405200002E-3</v>
      </c>
    </row>
    <row r="2104" spans="1:6" x14ac:dyDescent="0.2">
      <c r="A2104" t="s">
        <v>31</v>
      </c>
      <c r="B2104" s="1">
        <v>42460</v>
      </c>
      <c r="C2104">
        <v>1.2783636944710497E-3</v>
      </c>
      <c r="D2104">
        <v>1.2778490937499999E-3</v>
      </c>
      <c r="E2104">
        <v>1.2781479481999999E-3</v>
      </c>
      <c r="F2104">
        <v>1.27824558381E-3</v>
      </c>
    </row>
    <row r="2105" spans="1:6" x14ac:dyDescent="0.2">
      <c r="A2105" t="s">
        <v>31</v>
      </c>
      <c r="B2105" s="1">
        <v>42461</v>
      </c>
      <c r="C2105">
        <v>6.3836578359400846E-3</v>
      </c>
      <c r="D2105">
        <v>0</v>
      </c>
      <c r="E2105">
        <v>6.3825818570799999E-3</v>
      </c>
      <c r="F2105">
        <v>6.3830687895600003E-3</v>
      </c>
    </row>
    <row r="2106" spans="1:6" x14ac:dyDescent="0.2">
      <c r="A2106" t="s">
        <v>31</v>
      </c>
      <c r="B2106" s="1">
        <v>42464</v>
      </c>
      <c r="C2106">
        <v>2.6958452267680714E-3</v>
      </c>
      <c r="D2106">
        <v>0</v>
      </c>
      <c r="E2106">
        <v>2.6953937182100001E-3</v>
      </c>
      <c r="F2106">
        <v>2.6955980477899998E-3</v>
      </c>
    </row>
    <row r="2107" spans="1:6" x14ac:dyDescent="0.2">
      <c r="A2107" t="s">
        <v>31</v>
      </c>
      <c r="B2107" s="1">
        <v>42465</v>
      </c>
      <c r="C2107">
        <v>-4.7445832674362989E-3</v>
      </c>
      <c r="D2107">
        <v>0</v>
      </c>
      <c r="E2107">
        <v>-4.7437907659599998E-3</v>
      </c>
      <c r="F2107">
        <v>-4.7441494115100001E-3</v>
      </c>
    </row>
    <row r="2108" spans="1:6" x14ac:dyDescent="0.2">
      <c r="A2108" t="s">
        <v>31</v>
      </c>
      <c r="B2108" s="1">
        <v>42466</v>
      </c>
      <c r="C2108">
        <v>1.0011123470522843E-2</v>
      </c>
      <c r="D2108">
        <v>0</v>
      </c>
      <c r="E2108">
        <v>1.00094433133E-2</v>
      </c>
      <c r="F2108">
        <v>1.0010203666E-2</v>
      </c>
    </row>
    <row r="2109" spans="1:6" x14ac:dyDescent="0.2">
      <c r="A2109" t="s">
        <v>31</v>
      </c>
      <c r="B2109" s="1">
        <v>42467</v>
      </c>
      <c r="C2109">
        <v>-2.3599748269352689E-3</v>
      </c>
      <c r="D2109">
        <v>0</v>
      </c>
      <c r="E2109">
        <v>-2.3595826798E-3</v>
      </c>
      <c r="F2109">
        <v>-2.3597601455800001E-3</v>
      </c>
    </row>
    <row r="2110" spans="1:6" x14ac:dyDescent="0.2">
      <c r="A2110" t="s">
        <v>31</v>
      </c>
      <c r="B2110" s="1">
        <v>42468</v>
      </c>
      <c r="C2110">
        <v>6.1504494559217878E-3</v>
      </c>
      <c r="D2110">
        <v>0</v>
      </c>
      <c r="E2110">
        <v>6.1494250443000003E-3</v>
      </c>
      <c r="F2110">
        <v>6.1498886406199998E-3</v>
      </c>
    </row>
    <row r="2111" spans="1:6" x14ac:dyDescent="0.2">
      <c r="A2111" t="s">
        <v>31</v>
      </c>
      <c r="B2111" s="1">
        <v>42471</v>
      </c>
      <c r="C2111">
        <v>-7.6802507836989794E-3</v>
      </c>
      <c r="D2111">
        <v>0</v>
      </c>
      <c r="E2111">
        <v>-7.6789793885199999E-3</v>
      </c>
      <c r="F2111">
        <v>-7.6795547572899997E-3</v>
      </c>
    </row>
    <row r="2112" spans="1:6" x14ac:dyDescent="0.2">
      <c r="A2112" t="s">
        <v>31</v>
      </c>
      <c r="B2112" s="1">
        <v>42472</v>
      </c>
      <c r="C2112">
        <v>8.0555994313694194E-3</v>
      </c>
      <c r="D2112">
        <v>0</v>
      </c>
      <c r="E2112">
        <v>8.0542555812599999E-3</v>
      </c>
      <c r="F2112">
        <v>8.0548637390200004E-3</v>
      </c>
    </row>
    <row r="2113" spans="1:6" x14ac:dyDescent="0.2">
      <c r="A2113" t="s">
        <v>31</v>
      </c>
      <c r="B2113" s="1">
        <v>42473</v>
      </c>
      <c r="C2113">
        <v>-2.7420871200250704E-2</v>
      </c>
      <c r="D2113">
        <v>0</v>
      </c>
      <c r="E2113">
        <v>-2.7416333348400001E-2</v>
      </c>
      <c r="F2113">
        <v>-2.7418386949299999E-2</v>
      </c>
    </row>
    <row r="2114" spans="1:6" x14ac:dyDescent="0.2">
      <c r="A2114" t="s">
        <v>31</v>
      </c>
      <c r="B2114" s="1">
        <v>42474</v>
      </c>
      <c r="C2114">
        <v>-7.7332044465925065E-3</v>
      </c>
      <c r="D2114">
        <v>0</v>
      </c>
      <c r="E2114">
        <v>-7.7318886111499997E-3</v>
      </c>
      <c r="F2114">
        <v>-7.7324840898100001E-3</v>
      </c>
    </row>
    <row r="2115" spans="1:6" x14ac:dyDescent="0.2">
      <c r="A2115" t="s">
        <v>31</v>
      </c>
      <c r="B2115" s="1">
        <v>42475</v>
      </c>
      <c r="C2115">
        <v>1.4612761811981863E-3</v>
      </c>
      <c r="D2115">
        <v>0</v>
      </c>
      <c r="E2115">
        <v>1.4610256017999999E-3</v>
      </c>
      <c r="F2115">
        <v>1.4611390009199999E-3</v>
      </c>
    </row>
    <row r="2116" spans="1:6" x14ac:dyDescent="0.2">
      <c r="A2116" t="s">
        <v>31</v>
      </c>
      <c r="B2116" s="1">
        <v>42478</v>
      </c>
      <c r="C2116">
        <v>7.9442282749676071E-3</v>
      </c>
      <c r="D2116">
        <v>0</v>
      </c>
      <c r="E2116">
        <v>7.9428679874400006E-3</v>
      </c>
      <c r="F2116">
        <v>7.9434835824400002E-3</v>
      </c>
    </row>
    <row r="2117" spans="1:6" x14ac:dyDescent="0.2">
      <c r="A2117" t="s">
        <v>31</v>
      </c>
      <c r="B2117" s="1">
        <v>42479</v>
      </c>
      <c r="C2117">
        <v>-7.3990670741515335E-3</v>
      </c>
      <c r="D2117">
        <v>0</v>
      </c>
      <c r="E2117">
        <v>-7.3978101182200001E-3</v>
      </c>
      <c r="F2117">
        <v>-7.3983789511700001E-3</v>
      </c>
    </row>
    <row r="2118" spans="1:6" x14ac:dyDescent="0.2">
      <c r="A2118" t="s">
        <v>31</v>
      </c>
      <c r="B2118" s="1">
        <v>42480</v>
      </c>
      <c r="C2118">
        <v>-3.7271106789824012E-3</v>
      </c>
      <c r="D2118">
        <v>0</v>
      </c>
      <c r="E2118">
        <v>-3.72647279728E-3</v>
      </c>
      <c r="F2118">
        <v>-3.7267614691900001E-3</v>
      </c>
    </row>
    <row r="2119" spans="1:6" x14ac:dyDescent="0.2">
      <c r="A2119" t="s">
        <v>31</v>
      </c>
      <c r="B2119" s="1">
        <v>42481</v>
      </c>
      <c r="C2119">
        <v>-2.1145087833441725E-2</v>
      </c>
      <c r="D2119">
        <v>0</v>
      </c>
      <c r="E2119">
        <v>-2.11414553908E-2</v>
      </c>
      <c r="F2119">
        <v>-2.1143099243899999E-2</v>
      </c>
    </row>
    <row r="2120" spans="1:6" x14ac:dyDescent="0.2">
      <c r="A2120" t="s">
        <v>31</v>
      </c>
      <c r="B2120" s="1">
        <v>42482</v>
      </c>
      <c r="C2120">
        <v>5.6497175141243501E-3</v>
      </c>
      <c r="D2120">
        <v>0</v>
      </c>
      <c r="E2120">
        <v>5.6487260064900001E-3</v>
      </c>
      <c r="F2120">
        <v>5.6491747099499997E-3</v>
      </c>
    </row>
    <row r="2121" spans="1:6" x14ac:dyDescent="0.2">
      <c r="A2121" t="s">
        <v>31</v>
      </c>
      <c r="B2121" s="1">
        <v>42485</v>
      </c>
      <c r="C2121">
        <v>1.1566424322537933E-2</v>
      </c>
      <c r="D2121">
        <v>0</v>
      </c>
      <c r="E2121">
        <v>1.15644058533E-2</v>
      </c>
      <c r="F2121">
        <v>1.15653193053E-2</v>
      </c>
    </row>
    <row r="2122" spans="1:6" x14ac:dyDescent="0.2">
      <c r="A2122" t="s">
        <v>31</v>
      </c>
      <c r="B2122" s="1">
        <v>42486</v>
      </c>
      <c r="C2122">
        <v>2.1234890558641385E-3</v>
      </c>
      <c r="D2122">
        <v>0</v>
      </c>
      <c r="E2122">
        <v>2.1231227199399998E-3</v>
      </c>
      <c r="F2122">
        <v>2.1232885043100001E-3</v>
      </c>
    </row>
    <row r="2123" spans="1:6" x14ac:dyDescent="0.2">
      <c r="A2123" t="s">
        <v>31</v>
      </c>
      <c r="B2123" s="1">
        <v>42487</v>
      </c>
      <c r="C2123">
        <v>3.25998370008143E-3</v>
      </c>
      <c r="D2123">
        <v>0</v>
      </c>
      <c r="E2123">
        <v>3.25942249211E-3</v>
      </c>
      <c r="F2123">
        <v>3.2596764653699999E-3</v>
      </c>
    </row>
    <row r="2124" spans="1:6" x14ac:dyDescent="0.2">
      <c r="A2124" t="s">
        <v>31</v>
      </c>
      <c r="B2124" s="1">
        <v>42488</v>
      </c>
      <c r="C2124">
        <v>1.0398050365556468E-2</v>
      </c>
      <c r="D2124">
        <v>0</v>
      </c>
      <c r="E2124">
        <v>1.0396266151E-2</v>
      </c>
      <c r="F2124">
        <v>1.0397073593099999E-2</v>
      </c>
    </row>
    <row r="2125" spans="1:6" x14ac:dyDescent="0.2">
      <c r="A2125" t="s">
        <v>31</v>
      </c>
      <c r="B2125" s="1">
        <v>42489</v>
      </c>
      <c r="C2125">
        <v>8.3614729056118858E-3</v>
      </c>
      <c r="D2125">
        <v>0</v>
      </c>
      <c r="E2125">
        <v>0</v>
      </c>
      <c r="F2125">
        <v>8.36069552768E-3</v>
      </c>
    </row>
    <row r="2126" spans="1:6" x14ac:dyDescent="0.2">
      <c r="A2126" t="s">
        <v>31</v>
      </c>
      <c r="B2126" s="1">
        <v>42492</v>
      </c>
      <c r="C2126">
        <v>6.5380322117684032E-3</v>
      </c>
      <c r="D2126">
        <v>0</v>
      </c>
      <c r="E2126">
        <v>0</v>
      </c>
      <c r="F2126">
        <v>6.5374294015999998E-3</v>
      </c>
    </row>
    <row r="2127" spans="1:6" x14ac:dyDescent="0.2">
      <c r="A2127" t="s">
        <v>31</v>
      </c>
      <c r="B2127" s="1">
        <v>42493</v>
      </c>
      <c r="C2127">
        <v>1.2674271229405165E-3</v>
      </c>
      <c r="D2127">
        <v>0</v>
      </c>
      <c r="E2127">
        <v>0</v>
      </c>
      <c r="F2127">
        <v>1.2673110244500001E-3</v>
      </c>
    </row>
    <row r="2128" spans="1:6" x14ac:dyDescent="0.2">
      <c r="A2128" t="s">
        <v>31</v>
      </c>
      <c r="B2128" s="1">
        <v>42494</v>
      </c>
      <c r="C2128">
        <v>4.7468354430370302E-4</v>
      </c>
      <c r="D2128">
        <v>4.7454508185700001E-4</v>
      </c>
      <c r="E2128">
        <v>4.74548926979E-4</v>
      </c>
      <c r="F2128">
        <v>4.7464011751400002E-4</v>
      </c>
    </row>
    <row r="2129" spans="1:6" x14ac:dyDescent="0.2">
      <c r="A2129" t="s">
        <v>31</v>
      </c>
      <c r="B2129" s="1">
        <v>42495</v>
      </c>
      <c r="C2129">
        <v>-6.1679582476671432E-3</v>
      </c>
      <c r="D2129">
        <v>-6.1661599432700004E-3</v>
      </c>
      <c r="E2129">
        <v>-6.1662098824400002E-3</v>
      </c>
      <c r="F2129">
        <v>-6.1673942349599999E-3</v>
      </c>
    </row>
    <row r="2130" spans="1:6" x14ac:dyDescent="0.2">
      <c r="A2130" t="s">
        <v>31</v>
      </c>
      <c r="B2130" s="1">
        <v>42496</v>
      </c>
      <c r="C2130">
        <v>1.4322087842138177E-3</v>
      </c>
      <c r="D2130">
        <v>1.4317886245699999E-3</v>
      </c>
      <c r="E2130">
        <v>1.43180029245E-3</v>
      </c>
      <c r="F2130">
        <v>1.4320770069299999E-3</v>
      </c>
    </row>
    <row r="2131" spans="1:6" x14ac:dyDescent="0.2">
      <c r="A2131" t="s">
        <v>31</v>
      </c>
      <c r="B2131" s="1">
        <v>42499</v>
      </c>
      <c r="C2131">
        <v>1.1600190688066055E-2</v>
      </c>
      <c r="D2131">
        <v>1.1596792466000001E-2</v>
      </c>
      <c r="E2131">
        <v>1.1596886835E-2</v>
      </c>
      <c r="F2131">
        <v>1.15991248828E-2</v>
      </c>
    </row>
    <row r="2132" spans="1:6" x14ac:dyDescent="0.2">
      <c r="A2132" t="s">
        <v>31</v>
      </c>
      <c r="B2132" s="1">
        <v>42500</v>
      </c>
      <c r="C2132">
        <v>1.4765944077913883E-2</v>
      </c>
      <c r="D2132">
        <v>1.4761668051299999E-2</v>
      </c>
      <c r="E2132">
        <v>1.4761786797399999E-2</v>
      </c>
      <c r="F2132">
        <v>1.4764602964500001E-2</v>
      </c>
    </row>
    <row r="2133" spans="1:6" x14ac:dyDescent="0.2">
      <c r="A2133" t="s">
        <v>31</v>
      </c>
      <c r="B2133" s="1">
        <v>42501</v>
      </c>
      <c r="C2133">
        <v>1.5479876160998633E-4</v>
      </c>
      <c r="D2133">
        <v>0</v>
      </c>
      <c r="E2133">
        <v>1.5475581276499999E-4</v>
      </c>
      <c r="F2133">
        <v>1.5478490661299999E-4</v>
      </c>
    </row>
    <row r="2134" spans="1:6" x14ac:dyDescent="0.2">
      <c r="A2134" t="s">
        <v>31</v>
      </c>
      <c r="B2134" s="1">
        <v>42502</v>
      </c>
      <c r="C2134">
        <v>6.3457669091471379E-3</v>
      </c>
      <c r="D2134">
        <v>0</v>
      </c>
      <c r="E2134">
        <v>6.3440065514600002E-3</v>
      </c>
      <c r="F2134">
        <v>6.3451990300699996E-3</v>
      </c>
    </row>
    <row r="2135" spans="1:6" x14ac:dyDescent="0.2">
      <c r="A2135" t="s">
        <v>31</v>
      </c>
      <c r="B2135" s="1">
        <v>42503</v>
      </c>
      <c r="C2135">
        <v>-6.7671485696708363E-3</v>
      </c>
      <c r="D2135">
        <v>0</v>
      </c>
      <c r="E2135">
        <v>-6.7652831521499996E-3</v>
      </c>
      <c r="F2135">
        <v>-6.7665467997399999E-3</v>
      </c>
    </row>
    <row r="2136" spans="1:6" x14ac:dyDescent="0.2">
      <c r="A2136" t="s">
        <v>31</v>
      </c>
      <c r="B2136" s="1">
        <v>42506</v>
      </c>
      <c r="C2136">
        <v>2.7872406317746489E-3</v>
      </c>
      <c r="D2136">
        <v>0</v>
      </c>
      <c r="E2136">
        <v>2.7864670737200001E-3</v>
      </c>
      <c r="F2136">
        <v>2.7869910873400002E-3</v>
      </c>
    </row>
    <row r="2137" spans="1:6" x14ac:dyDescent="0.2">
      <c r="A2137" t="s">
        <v>31</v>
      </c>
      <c r="B2137" s="1">
        <v>42507</v>
      </c>
      <c r="C2137">
        <v>-1.3588634959851799E-2</v>
      </c>
      <c r="D2137">
        <v>0</v>
      </c>
      <c r="E2137">
        <v>-1.35848741115E-2</v>
      </c>
      <c r="F2137">
        <v>-1.3587421737E-2</v>
      </c>
    </row>
    <row r="2138" spans="1:6" x14ac:dyDescent="0.2">
      <c r="A2138" t="s">
        <v>31</v>
      </c>
      <c r="B2138" s="1">
        <v>42508</v>
      </c>
      <c r="C2138">
        <v>-1.3932373199749539E-2</v>
      </c>
      <c r="D2138">
        <v>0</v>
      </c>
      <c r="E2138">
        <v>-1.39284641125E-2</v>
      </c>
      <c r="F2138">
        <v>-1.3931112152800001E-2</v>
      </c>
    </row>
    <row r="2139" spans="1:6" x14ac:dyDescent="0.2">
      <c r="A2139" t="s">
        <v>31</v>
      </c>
      <c r="B2139" s="1">
        <v>42509</v>
      </c>
      <c r="C2139">
        <v>5.7151928877599524E-3</v>
      </c>
      <c r="D2139">
        <v>0</v>
      </c>
      <c r="E2139">
        <v>5.71356669235E-3</v>
      </c>
      <c r="F2139">
        <v>5.7146682859599996E-3</v>
      </c>
    </row>
    <row r="2140" spans="1:6" x14ac:dyDescent="0.2">
      <c r="A2140" t="s">
        <v>31</v>
      </c>
      <c r="B2140" s="1">
        <v>42510</v>
      </c>
      <c r="C2140">
        <v>-6.156274664561966E-3</v>
      </c>
      <c r="D2140">
        <v>0</v>
      </c>
      <c r="E2140">
        <v>-6.1545329157699996E-3</v>
      </c>
      <c r="F2140">
        <v>-6.1557127864899997E-3</v>
      </c>
    </row>
    <row r="2141" spans="1:6" x14ac:dyDescent="0.2">
      <c r="A2141" t="s">
        <v>31</v>
      </c>
      <c r="B2141" s="1">
        <v>42513</v>
      </c>
      <c r="C2141">
        <v>4.4472681067344528E-3</v>
      </c>
      <c r="D2141">
        <v>0</v>
      </c>
      <c r="E2141">
        <v>4.4460020826099997E-3</v>
      </c>
      <c r="F2141">
        <v>4.4468596941999996E-3</v>
      </c>
    </row>
    <row r="2142" spans="1:6" x14ac:dyDescent="0.2">
      <c r="A2142" t="s">
        <v>31</v>
      </c>
      <c r="B2142" s="1">
        <v>42514</v>
      </c>
      <c r="C2142">
        <v>8.6970271979759199E-3</v>
      </c>
      <c r="D2142">
        <v>0</v>
      </c>
      <c r="E2142">
        <v>8.6945623343099993E-3</v>
      </c>
      <c r="F2142">
        <v>8.69623204696E-3</v>
      </c>
    </row>
    <row r="2143" spans="1:6" x14ac:dyDescent="0.2">
      <c r="A2143" t="s">
        <v>31</v>
      </c>
      <c r="B2143" s="1">
        <v>42515</v>
      </c>
      <c r="C2143">
        <v>2.0379369807180209E-3</v>
      </c>
      <c r="D2143">
        <v>0</v>
      </c>
      <c r="E2143">
        <v>2.0373643783399998E-3</v>
      </c>
      <c r="F2143">
        <v>2.03775226275E-3</v>
      </c>
    </row>
    <row r="2144" spans="1:6" x14ac:dyDescent="0.2">
      <c r="A2144" t="s">
        <v>31</v>
      </c>
      <c r="B2144" s="1">
        <v>42516</v>
      </c>
      <c r="C2144">
        <v>1.2515644555694352E-3</v>
      </c>
      <c r="D2144">
        <v>0</v>
      </c>
      <c r="E2144">
        <v>1.2512135165200001E-3</v>
      </c>
      <c r="F2144">
        <v>1.2514512448599999E-3</v>
      </c>
    </row>
    <row r="2145" spans="1:6" x14ac:dyDescent="0.2">
      <c r="A2145" t="s">
        <v>31</v>
      </c>
      <c r="B2145" s="1">
        <v>42517</v>
      </c>
      <c r="C2145">
        <v>-6.2499999999998668E-4</v>
      </c>
      <c r="D2145">
        <v>-6.2486917898599997E-4</v>
      </c>
      <c r="E2145">
        <v>-6.2482496881199998E-4</v>
      </c>
      <c r="F2145">
        <v>-6.24943536062E-4</v>
      </c>
    </row>
    <row r="2146" spans="1:6" x14ac:dyDescent="0.2">
      <c r="A2146" t="s">
        <v>31</v>
      </c>
      <c r="B2146" s="1">
        <v>42521</v>
      </c>
      <c r="C2146">
        <v>-5.0031269543464709E-3</v>
      </c>
      <c r="D2146">
        <v>-5.0020790769300001E-3</v>
      </c>
      <c r="E2146">
        <v>-5.0017249531300002E-3</v>
      </c>
      <c r="F2146">
        <v>-5.0026746776999998E-3</v>
      </c>
    </row>
    <row r="2147" spans="1:6" x14ac:dyDescent="0.2">
      <c r="A2147" t="s">
        <v>31</v>
      </c>
      <c r="B2147" s="1">
        <v>42522</v>
      </c>
      <c r="C2147">
        <v>1.1156505342551757E-2</v>
      </c>
      <c r="D2147">
        <v>1.11541569269E-2</v>
      </c>
      <c r="E2147">
        <v>1.1153363295299999E-2</v>
      </c>
      <c r="F2147">
        <v>1.1155491737200001E-2</v>
      </c>
    </row>
    <row r="2148" spans="1:6" x14ac:dyDescent="0.2">
      <c r="A2148" t="s">
        <v>31</v>
      </c>
      <c r="B2148" s="1">
        <v>42523</v>
      </c>
      <c r="C2148">
        <v>-6.21600621600498E-4</v>
      </c>
      <c r="D2148">
        <v>-6.2147121964100001E-4</v>
      </c>
      <c r="E2148">
        <v>-6.2142748896200004E-4</v>
      </c>
      <c r="F2148">
        <v>-6.2154477017999999E-4</v>
      </c>
    </row>
    <row r="2149" spans="1:6" x14ac:dyDescent="0.2">
      <c r="A2149" t="s">
        <v>31</v>
      </c>
      <c r="B2149" s="1">
        <v>42524</v>
      </c>
      <c r="C2149">
        <v>1.5394184419219326E-2</v>
      </c>
      <c r="D2149">
        <v>0</v>
      </c>
      <c r="E2149">
        <v>1.5389894055000001E-2</v>
      </c>
      <c r="F2149">
        <v>1.5392800376499999E-2</v>
      </c>
    </row>
    <row r="2150" spans="1:6" x14ac:dyDescent="0.2">
      <c r="A2150" t="s">
        <v>31</v>
      </c>
      <c r="B2150" s="1">
        <v>42527</v>
      </c>
      <c r="C2150">
        <v>-1.5313935681469269E-3</v>
      </c>
      <c r="D2150">
        <v>0</v>
      </c>
      <c r="E2150">
        <v>-1.53097323711E-3</v>
      </c>
      <c r="F2150">
        <v>-1.53125797256E-3</v>
      </c>
    </row>
    <row r="2151" spans="1:6" x14ac:dyDescent="0.2">
      <c r="A2151" t="s">
        <v>31</v>
      </c>
      <c r="B2151" s="1">
        <v>42528</v>
      </c>
      <c r="C2151">
        <v>-1.5337423312884743E-3</v>
      </c>
      <c r="D2151">
        <v>0</v>
      </c>
      <c r="E2151">
        <v>-1.5333207100799999E-3</v>
      </c>
      <c r="F2151">
        <v>-1.53360631947E-3</v>
      </c>
    </row>
    <row r="2152" spans="1:6" x14ac:dyDescent="0.2">
      <c r="A2152" t="s">
        <v>31</v>
      </c>
      <c r="B2152" s="1">
        <v>42529</v>
      </c>
      <c r="C2152">
        <v>7.987711213517823E-3</v>
      </c>
      <c r="D2152">
        <v>0</v>
      </c>
      <c r="E2152">
        <v>7.98551204344E-3</v>
      </c>
      <c r="F2152">
        <v>7.9870017776399998E-3</v>
      </c>
    </row>
    <row r="2153" spans="1:6" x14ac:dyDescent="0.2">
      <c r="A2153" t="s">
        <v>31</v>
      </c>
      <c r="B2153" s="1">
        <v>42530</v>
      </c>
      <c r="C2153">
        <v>3.6574215178298516E-3</v>
      </c>
      <c r="D2153">
        <v>0</v>
      </c>
      <c r="E2153">
        <v>3.6564225369200001E-3</v>
      </c>
      <c r="F2153">
        <v>3.6570992545099999E-3</v>
      </c>
    </row>
    <row r="2154" spans="1:6" x14ac:dyDescent="0.2">
      <c r="A2154" t="s">
        <v>31</v>
      </c>
      <c r="B2154" s="1">
        <v>42531</v>
      </c>
      <c r="C2154">
        <v>4.0996052232006681E-3</v>
      </c>
      <c r="D2154">
        <v>0</v>
      </c>
      <c r="E2154">
        <v>4.0984895445000001E-3</v>
      </c>
      <c r="F2154">
        <v>4.0992453143399998E-3</v>
      </c>
    </row>
    <row r="2155" spans="1:6" x14ac:dyDescent="0.2">
      <c r="A2155" t="s">
        <v>31</v>
      </c>
      <c r="B2155" s="1">
        <v>42534</v>
      </c>
      <c r="C2155">
        <v>-1.9507031604415425E-2</v>
      </c>
      <c r="D2155">
        <v>0</v>
      </c>
      <c r="E2155">
        <v>-1.9501744571900001E-2</v>
      </c>
      <c r="F2155">
        <v>-1.9505326052100001E-2</v>
      </c>
    </row>
    <row r="2156" spans="1:6" x14ac:dyDescent="0.2">
      <c r="A2156" t="s">
        <v>31</v>
      </c>
      <c r="B2156" s="1">
        <v>42535</v>
      </c>
      <c r="C2156">
        <v>7.0943861813694284E-3</v>
      </c>
      <c r="D2156">
        <v>7.0910990941600001E-3</v>
      </c>
      <c r="E2156">
        <v>7.0924251307999996E-3</v>
      </c>
      <c r="F2156">
        <v>7.0937535606E-3</v>
      </c>
    </row>
    <row r="2157" spans="1:6" x14ac:dyDescent="0.2">
      <c r="A2157" t="s">
        <v>31</v>
      </c>
      <c r="B2157" s="1">
        <v>42536</v>
      </c>
      <c r="C2157">
        <v>4.5941807044412158E-4</v>
      </c>
      <c r="D2157">
        <v>4.5920670415800001E-4</v>
      </c>
      <c r="E2157">
        <v>4.59291971134E-4</v>
      </c>
      <c r="F2157">
        <v>4.5937739176999998E-4</v>
      </c>
    </row>
    <row r="2158" spans="1:6" x14ac:dyDescent="0.2">
      <c r="A2158" t="s">
        <v>31</v>
      </c>
      <c r="B2158" s="1">
        <v>42537</v>
      </c>
      <c r="C2158">
        <v>9.4902801163325359E-3</v>
      </c>
      <c r="D2158">
        <v>9.4859158897500004E-3</v>
      </c>
      <c r="E2158">
        <v>9.4876764564800001E-3</v>
      </c>
      <c r="F2158">
        <v>9.4894401956199994E-3</v>
      </c>
    </row>
    <row r="2159" spans="1:6" x14ac:dyDescent="0.2">
      <c r="A2159" t="s">
        <v>31</v>
      </c>
      <c r="B2159" s="1">
        <v>42538</v>
      </c>
      <c r="C2159">
        <v>-8.3396512509476446E-3</v>
      </c>
      <c r="D2159">
        <v>-8.3358521933000005E-3</v>
      </c>
      <c r="E2159">
        <v>-8.3373847699499994E-3</v>
      </c>
      <c r="F2159">
        <v>-8.3389201028200004E-3</v>
      </c>
    </row>
    <row r="2160" spans="1:6" x14ac:dyDescent="0.2">
      <c r="A2160" t="s">
        <v>31</v>
      </c>
      <c r="B2160" s="1">
        <v>42541</v>
      </c>
      <c r="C2160">
        <v>7.3394495412842462E-3</v>
      </c>
      <c r="D2160">
        <v>7.3360780125000004E-3</v>
      </c>
      <c r="E2160">
        <v>7.3374381167600001E-3</v>
      </c>
      <c r="F2160">
        <v>7.3388006712799998E-3</v>
      </c>
    </row>
    <row r="2161" spans="1:6" x14ac:dyDescent="0.2">
      <c r="A2161" t="s">
        <v>31</v>
      </c>
      <c r="B2161" s="1">
        <v>42542</v>
      </c>
      <c r="C2161">
        <v>4.5537340619309563E-3</v>
      </c>
      <c r="D2161">
        <v>4.5516574437199997E-3</v>
      </c>
      <c r="E2161">
        <v>4.5524951713799998E-3</v>
      </c>
      <c r="F2161">
        <v>4.5533344059500002E-3</v>
      </c>
    </row>
    <row r="2162" spans="1:6" x14ac:dyDescent="0.2">
      <c r="A2162" t="s">
        <v>31</v>
      </c>
      <c r="B2162" s="1">
        <v>42543</v>
      </c>
      <c r="C2162">
        <v>-4.533091568449854E-4</v>
      </c>
      <c r="D2162">
        <v>0</v>
      </c>
      <c r="E2162">
        <v>-4.5318638829299997E-4</v>
      </c>
      <c r="F2162">
        <v>-4.5326955274600003E-4</v>
      </c>
    </row>
    <row r="2163" spans="1:6" x14ac:dyDescent="0.2">
      <c r="A2163" t="s">
        <v>31</v>
      </c>
      <c r="B2163" s="1">
        <v>42544</v>
      </c>
      <c r="C2163">
        <v>2.4187452758880814E-3</v>
      </c>
      <c r="D2163">
        <v>2.41769228191E-3</v>
      </c>
      <c r="E2163">
        <v>2.4180899163300002E-3</v>
      </c>
      <c r="F2163">
        <v>2.4185338624E-3</v>
      </c>
    </row>
    <row r="2164" spans="1:6" x14ac:dyDescent="0.2">
      <c r="A2164" t="s">
        <v>31</v>
      </c>
      <c r="B2164" s="1">
        <v>42545</v>
      </c>
      <c r="C2164">
        <v>1.0707283969235315E-2</v>
      </c>
      <c r="D2164">
        <v>1.0702633825799999E-2</v>
      </c>
      <c r="E2164">
        <v>1.07043898266E-2</v>
      </c>
      <c r="F2164">
        <v>1.0706350343600001E-2</v>
      </c>
    </row>
    <row r="2165" spans="1:6" x14ac:dyDescent="0.2">
      <c r="A2165" t="s">
        <v>31</v>
      </c>
      <c r="B2165" s="1">
        <v>42548</v>
      </c>
      <c r="C2165">
        <v>1.3578036407042835E-2</v>
      </c>
      <c r="D2165">
        <v>0</v>
      </c>
      <c r="E2165">
        <v>1.3574405179800001E-2</v>
      </c>
      <c r="F2165">
        <v>1.3576865006500001E-2</v>
      </c>
    </row>
    <row r="2166" spans="1:6" x14ac:dyDescent="0.2">
      <c r="A2166" t="s">
        <v>31</v>
      </c>
      <c r="B2166" s="1">
        <v>42549</v>
      </c>
      <c r="C2166">
        <v>-2.9442072721934685E-4</v>
      </c>
      <c r="D2166">
        <v>0</v>
      </c>
      <c r="E2166">
        <v>-2.9434304364500002E-4</v>
      </c>
      <c r="F2166">
        <v>-2.94395667272E-4</v>
      </c>
    </row>
    <row r="2167" spans="1:6" x14ac:dyDescent="0.2">
      <c r="A2167" t="s">
        <v>31</v>
      </c>
      <c r="B2167" s="1">
        <v>42550</v>
      </c>
      <c r="C2167">
        <v>-1.1780297452510424E-3</v>
      </c>
      <c r="D2167">
        <v>0</v>
      </c>
      <c r="E2167">
        <v>-1.17771882792E-3</v>
      </c>
      <c r="F2167">
        <v>-1.17792944641E-3</v>
      </c>
    </row>
    <row r="2168" spans="1:6" x14ac:dyDescent="0.2">
      <c r="A2168" t="s">
        <v>31</v>
      </c>
      <c r="B2168" s="1">
        <v>42551</v>
      </c>
      <c r="C2168">
        <v>1.665929529706613E-2</v>
      </c>
      <c r="D2168">
        <v>1.6654556987399999E-2</v>
      </c>
      <c r="E2168">
        <v>1.6654893225800001E-2</v>
      </c>
      <c r="F2168">
        <v>1.6657875232300001E-2</v>
      </c>
    </row>
    <row r="2169" spans="1:6" x14ac:dyDescent="0.2">
      <c r="A2169" t="s">
        <v>31</v>
      </c>
      <c r="B2169" s="1">
        <v>42552</v>
      </c>
      <c r="C2169">
        <v>8.7006960556847851E-4</v>
      </c>
      <c r="D2169">
        <v>8.6982619053300005E-4</v>
      </c>
      <c r="E2169">
        <v>8.69843463745E-4</v>
      </c>
      <c r="F2169">
        <v>8.6999665466299997E-4</v>
      </c>
    </row>
    <row r="2170" spans="1:6" x14ac:dyDescent="0.2">
      <c r="A2170" t="s">
        <v>31</v>
      </c>
      <c r="B2170" s="1">
        <v>42556</v>
      </c>
      <c r="C2170">
        <v>8.5482468849609316E-3</v>
      </c>
      <c r="D2170">
        <v>8.5458574629300003E-3</v>
      </c>
      <c r="E2170">
        <v>8.54602702108E-3</v>
      </c>
      <c r="F2170">
        <v>8.5475307810000001E-3</v>
      </c>
    </row>
    <row r="2171" spans="1:6" x14ac:dyDescent="0.2">
      <c r="A2171" t="s">
        <v>31</v>
      </c>
      <c r="B2171" s="1">
        <v>42557</v>
      </c>
      <c r="C2171">
        <v>1.5802327251831553E-3</v>
      </c>
      <c r="D2171">
        <v>1.5797947583700001E-3</v>
      </c>
      <c r="E2171">
        <v>1.5798258374300001E-3</v>
      </c>
      <c r="F2171">
        <v>1.5801014678099999E-3</v>
      </c>
    </row>
    <row r="2172" spans="1:6" x14ac:dyDescent="0.2">
      <c r="A2172" t="s">
        <v>31</v>
      </c>
      <c r="B2172" s="1">
        <v>42558</v>
      </c>
      <c r="C2172">
        <v>-6.0240963855421933E-3</v>
      </c>
      <c r="D2172">
        <v>0</v>
      </c>
      <c r="E2172">
        <v>-6.0225477118899997E-3</v>
      </c>
      <c r="F2172">
        <v>-6.0235968011399998E-3</v>
      </c>
    </row>
    <row r="2173" spans="1:6" x14ac:dyDescent="0.2">
      <c r="A2173" t="s">
        <v>31</v>
      </c>
      <c r="B2173" s="1">
        <v>42559</v>
      </c>
      <c r="C2173">
        <v>7.6479076479076648E-3</v>
      </c>
      <c r="D2173">
        <v>0</v>
      </c>
      <c r="E2173">
        <v>7.6459296123300002E-3</v>
      </c>
      <c r="F2173">
        <v>7.6472695555800003E-3</v>
      </c>
    </row>
    <row r="2174" spans="1:6" x14ac:dyDescent="0.2">
      <c r="A2174" t="s">
        <v>31</v>
      </c>
      <c r="B2174" s="1">
        <v>42562</v>
      </c>
      <c r="C2174">
        <v>5.7281970499794145E-4</v>
      </c>
      <c r="D2174">
        <v>0</v>
      </c>
      <c r="E2174">
        <v>5.7267267652100001E-4</v>
      </c>
      <c r="F2174">
        <v>5.7277227530600004E-4</v>
      </c>
    </row>
    <row r="2175" spans="1:6" x14ac:dyDescent="0.2">
      <c r="A2175" t="s">
        <v>31</v>
      </c>
      <c r="B2175" s="1">
        <v>42563</v>
      </c>
      <c r="C2175">
        <v>-1.4312294260770001E-2</v>
      </c>
      <c r="D2175">
        <v>0</v>
      </c>
      <c r="E2175">
        <v>-1.4308622755700001E-2</v>
      </c>
      <c r="F2175">
        <v>-1.4311109875699999E-2</v>
      </c>
    </row>
    <row r="2176" spans="1:6" x14ac:dyDescent="0.2">
      <c r="A2176" t="s">
        <v>31</v>
      </c>
      <c r="B2176" s="1">
        <v>42564</v>
      </c>
      <c r="C2176">
        <v>3.0492231740960321E-3</v>
      </c>
      <c r="D2176">
        <v>0</v>
      </c>
      <c r="E2176">
        <v>3.0484296079600001E-3</v>
      </c>
      <c r="F2176">
        <v>3.0489671781900002E-3</v>
      </c>
    </row>
    <row r="2177" spans="1:6" x14ac:dyDescent="0.2">
      <c r="A2177" t="s">
        <v>31</v>
      </c>
      <c r="B2177" s="1">
        <v>42565</v>
      </c>
      <c r="C2177">
        <v>-2.3161551823971714E-3</v>
      </c>
      <c r="D2177">
        <v>0</v>
      </c>
      <c r="E2177">
        <v>0</v>
      </c>
      <c r="F2177">
        <v>-2.3159613219000002E-3</v>
      </c>
    </row>
    <row r="2178" spans="1:6" x14ac:dyDescent="0.2">
      <c r="A2178" t="s">
        <v>31</v>
      </c>
      <c r="B2178" s="1">
        <v>42566</v>
      </c>
      <c r="C2178">
        <v>7.1096923969819334E-3</v>
      </c>
      <c r="D2178">
        <v>0</v>
      </c>
      <c r="E2178">
        <v>0</v>
      </c>
      <c r="F2178">
        <v>7.1090959395399998E-3</v>
      </c>
    </row>
    <row r="2179" spans="1:6" x14ac:dyDescent="0.2">
      <c r="A2179" t="s">
        <v>31</v>
      </c>
      <c r="B2179" s="1">
        <v>42569</v>
      </c>
      <c r="C2179">
        <v>-3.4577150266531464E-3</v>
      </c>
      <c r="D2179">
        <v>0</v>
      </c>
      <c r="E2179">
        <v>0</v>
      </c>
      <c r="F2179">
        <v>-3.4574269942599998E-3</v>
      </c>
    </row>
    <row r="2180" spans="1:6" x14ac:dyDescent="0.2">
      <c r="A2180" t="s">
        <v>31</v>
      </c>
      <c r="B2180" s="1">
        <v>42570</v>
      </c>
      <c r="C2180">
        <v>7.2285672979611332E-4</v>
      </c>
      <c r="D2180">
        <v>0</v>
      </c>
      <c r="E2180">
        <v>0</v>
      </c>
      <c r="F2180">
        <v>7.2279630593000002E-4</v>
      </c>
    </row>
    <row r="2181" spans="1:6" x14ac:dyDescent="0.2">
      <c r="A2181" t="s">
        <v>31</v>
      </c>
      <c r="B2181" s="1">
        <v>42571</v>
      </c>
      <c r="C2181">
        <v>-3.0338052585956914E-3</v>
      </c>
      <c r="D2181">
        <v>0</v>
      </c>
      <c r="E2181">
        <v>0</v>
      </c>
      <c r="F2181">
        <v>-3.0335518448399998E-3</v>
      </c>
    </row>
    <row r="2182" spans="1:6" x14ac:dyDescent="0.2">
      <c r="A2182" t="s">
        <v>31</v>
      </c>
      <c r="B2182" s="1">
        <v>42572</v>
      </c>
      <c r="C2182">
        <v>-4.0573829879727739E-3</v>
      </c>
      <c r="D2182">
        <v>0</v>
      </c>
      <c r="E2182">
        <v>0</v>
      </c>
      <c r="F2182">
        <v>-4.0570430435299997E-3</v>
      </c>
    </row>
    <row r="2183" spans="1:6" x14ac:dyDescent="0.2">
      <c r="A2183" t="s">
        <v>31</v>
      </c>
      <c r="B2183" s="1">
        <v>42573</v>
      </c>
      <c r="C2183">
        <v>1.8914593336242609E-3</v>
      </c>
      <c r="D2183">
        <v>0</v>
      </c>
      <c r="E2183">
        <v>0</v>
      </c>
      <c r="F2183">
        <v>1.8913002137299999E-3</v>
      </c>
    </row>
    <row r="2184" spans="1:6" x14ac:dyDescent="0.2">
      <c r="A2184" t="s">
        <v>31</v>
      </c>
      <c r="B2184" s="1">
        <v>42576</v>
      </c>
      <c r="C2184">
        <v>-8.7133313970377975E-4</v>
      </c>
      <c r="D2184">
        <v>0</v>
      </c>
      <c r="E2184">
        <v>0</v>
      </c>
      <c r="F2184">
        <v>-8.7125997677199997E-4</v>
      </c>
    </row>
    <row r="2185" spans="1:6" x14ac:dyDescent="0.2">
      <c r="A2185" t="s">
        <v>31</v>
      </c>
      <c r="B2185" s="1">
        <v>42577</v>
      </c>
      <c r="C2185">
        <v>-1.2645348837209162E-2</v>
      </c>
      <c r="D2185">
        <v>0</v>
      </c>
      <c r="E2185">
        <v>0</v>
      </c>
      <c r="F2185">
        <v>-1.2644286123599999E-2</v>
      </c>
    </row>
    <row r="2186" spans="1:6" x14ac:dyDescent="0.2">
      <c r="A2186" t="s">
        <v>31</v>
      </c>
      <c r="B2186" s="1">
        <v>42578</v>
      </c>
      <c r="C2186">
        <v>-1.7370822905932677E-2</v>
      </c>
      <c r="D2186">
        <v>0</v>
      </c>
      <c r="E2186">
        <v>0</v>
      </c>
      <c r="F2186">
        <v>-1.7369344368999999E-2</v>
      </c>
    </row>
    <row r="2187" spans="1:6" x14ac:dyDescent="0.2">
      <c r="A2187" t="s">
        <v>31</v>
      </c>
      <c r="B2187" s="1">
        <v>42579</v>
      </c>
      <c r="C2187">
        <v>5.3932584269662832E-3</v>
      </c>
      <c r="D2187">
        <v>0</v>
      </c>
      <c r="E2187">
        <v>0</v>
      </c>
      <c r="F2187">
        <v>5.3927912593800002E-3</v>
      </c>
    </row>
    <row r="2188" spans="1:6" x14ac:dyDescent="0.2">
      <c r="A2188" t="s">
        <v>31</v>
      </c>
      <c r="B2188" s="1">
        <v>42580</v>
      </c>
      <c r="C2188">
        <v>8.7915362837133575E-3</v>
      </c>
      <c r="D2188">
        <v>0</v>
      </c>
      <c r="E2188">
        <v>0</v>
      </c>
      <c r="F2188">
        <v>8.7907788398100001E-3</v>
      </c>
    </row>
    <row r="2189" spans="1:6" x14ac:dyDescent="0.2">
      <c r="A2189" t="s">
        <v>31</v>
      </c>
      <c r="B2189" s="1">
        <v>42583</v>
      </c>
      <c r="C2189">
        <v>-7.3855243722300082E-4</v>
      </c>
      <c r="D2189">
        <v>0</v>
      </c>
      <c r="E2189">
        <v>0</v>
      </c>
      <c r="F2189">
        <v>-7.3848936096299999E-4</v>
      </c>
    </row>
    <row r="2190" spans="1:6" x14ac:dyDescent="0.2">
      <c r="A2190" t="s">
        <v>31</v>
      </c>
      <c r="B2190" s="1">
        <v>42584</v>
      </c>
      <c r="C2190">
        <v>-4.5824094604582739E-3</v>
      </c>
      <c r="D2190">
        <v>0</v>
      </c>
      <c r="E2190">
        <v>0</v>
      </c>
      <c r="F2190">
        <v>-4.5820178093800004E-3</v>
      </c>
    </row>
    <row r="2191" spans="1:6" x14ac:dyDescent="0.2">
      <c r="A2191" t="s">
        <v>31</v>
      </c>
      <c r="B2191" s="1">
        <v>42585</v>
      </c>
      <c r="C2191">
        <v>-1.4404514404514387E-2</v>
      </c>
      <c r="D2191">
        <v>-1.4400473204600001E-2</v>
      </c>
      <c r="E2191">
        <v>0</v>
      </c>
      <c r="F2191">
        <v>-1.44032776071E-2</v>
      </c>
    </row>
    <row r="2192" spans="1:6" x14ac:dyDescent="0.2">
      <c r="A2192" t="s">
        <v>31</v>
      </c>
      <c r="B2192" s="1">
        <v>42586</v>
      </c>
      <c r="C2192">
        <v>3.7667620913063127E-3</v>
      </c>
      <c r="D2192">
        <v>3.7656898823799998E-3</v>
      </c>
      <c r="E2192">
        <v>0</v>
      </c>
      <c r="F2192">
        <v>3.76643394396E-3</v>
      </c>
    </row>
    <row r="2193" spans="1:6" x14ac:dyDescent="0.2">
      <c r="A2193" t="s">
        <v>31</v>
      </c>
      <c r="B2193" s="1">
        <v>42587</v>
      </c>
      <c r="C2193">
        <v>-1.3509456619634254E-3</v>
      </c>
      <c r="D2193">
        <v>-1.3505625579000001E-3</v>
      </c>
      <c r="E2193">
        <v>0</v>
      </c>
      <c r="F2193">
        <v>-1.3508284138399999E-3</v>
      </c>
    </row>
    <row r="2194" spans="1:6" x14ac:dyDescent="0.2">
      <c r="A2194" t="s">
        <v>31</v>
      </c>
      <c r="B2194" s="1">
        <v>42590</v>
      </c>
      <c r="C2194">
        <v>-6.0123252667978739E-4</v>
      </c>
      <c r="D2194">
        <v>0</v>
      </c>
      <c r="E2194">
        <v>0</v>
      </c>
      <c r="F2194">
        <v>-6.0118027532499998E-4</v>
      </c>
    </row>
    <row r="2195" spans="1:6" x14ac:dyDescent="0.2">
      <c r="A2195" t="s">
        <v>31</v>
      </c>
      <c r="B2195" s="1">
        <v>42591</v>
      </c>
      <c r="C2195">
        <v>1.955181230260335E-3</v>
      </c>
      <c r="D2195">
        <v>0</v>
      </c>
      <c r="E2195">
        <v>0</v>
      </c>
      <c r="F2195">
        <v>1.95501120898E-3</v>
      </c>
    </row>
    <row r="2196" spans="1:6" x14ac:dyDescent="0.2">
      <c r="A2196" t="s">
        <v>31</v>
      </c>
      <c r="B2196" s="1">
        <v>42592</v>
      </c>
      <c r="C2196">
        <v>3.3023116181326757E-3</v>
      </c>
      <c r="D2196">
        <v>3.3012653834100002E-3</v>
      </c>
      <c r="E2196">
        <v>0</v>
      </c>
      <c r="F2196">
        <v>3.3020250116000001E-3</v>
      </c>
    </row>
    <row r="2197" spans="1:6" x14ac:dyDescent="0.2">
      <c r="A2197" t="s">
        <v>31</v>
      </c>
      <c r="B2197" s="1">
        <v>42593</v>
      </c>
      <c r="C2197">
        <v>-1.4961101137044961E-3</v>
      </c>
      <c r="D2197">
        <v>-1.49563767739E-3</v>
      </c>
      <c r="E2197">
        <v>-1.49587854229E-3</v>
      </c>
      <c r="F2197">
        <v>-1.4959806941499999E-3</v>
      </c>
    </row>
    <row r="2198" spans="1:6" x14ac:dyDescent="0.2">
      <c r="A2198" t="s">
        <v>31</v>
      </c>
      <c r="B2198" s="1">
        <v>42594</v>
      </c>
      <c r="C2198">
        <v>0</v>
      </c>
      <c r="D2198">
        <v>0</v>
      </c>
      <c r="E2198">
        <v>0</v>
      </c>
      <c r="F2198">
        <v>0</v>
      </c>
    </row>
    <row r="2199" spans="1:6" x14ac:dyDescent="0.2">
      <c r="A2199" t="s">
        <v>31</v>
      </c>
      <c r="B2199" s="1">
        <v>42597</v>
      </c>
      <c r="C2199">
        <v>-7.1920887024271773E-3</v>
      </c>
      <c r="D2199">
        <v>-7.1898142084799999E-3</v>
      </c>
      <c r="E2199">
        <v>-7.1909738264399996E-3</v>
      </c>
      <c r="F2199">
        <v>-7.1914656256499999E-3</v>
      </c>
    </row>
    <row r="2200" spans="1:6" x14ac:dyDescent="0.2">
      <c r="A2200" t="s">
        <v>31</v>
      </c>
      <c r="B2200" s="1">
        <v>42598</v>
      </c>
      <c r="C2200">
        <v>0</v>
      </c>
      <c r="D2200">
        <v>0</v>
      </c>
      <c r="E2200">
        <v>0</v>
      </c>
      <c r="F2200">
        <v>0</v>
      </c>
    </row>
    <row r="2201" spans="1:6" x14ac:dyDescent="0.2">
      <c r="A2201" t="s">
        <v>31</v>
      </c>
      <c r="B2201" s="1">
        <v>42599</v>
      </c>
      <c r="C2201">
        <v>3.0184123151220741E-3</v>
      </c>
      <c r="D2201">
        <v>3.01745083106E-3</v>
      </c>
      <c r="E2201">
        <v>3.0179410293E-3</v>
      </c>
      <c r="F2201">
        <v>3.0181489249299998E-3</v>
      </c>
    </row>
    <row r="2202" spans="1:6" x14ac:dyDescent="0.2">
      <c r="A2202" t="s">
        <v>31</v>
      </c>
      <c r="B2202" s="1">
        <v>42600</v>
      </c>
      <c r="C2202">
        <v>-2.2569966897380603E-3</v>
      </c>
      <c r="D2202">
        <v>0</v>
      </c>
      <c r="E2202">
        <v>-2.2566453493899998E-3</v>
      </c>
      <c r="F2202">
        <v>-2.2568003341999999E-3</v>
      </c>
    </row>
    <row r="2203" spans="1:6" x14ac:dyDescent="0.2">
      <c r="A2203" t="s">
        <v>31</v>
      </c>
      <c r="B2203" s="1">
        <v>42601</v>
      </c>
      <c r="C2203">
        <v>3.016136329361487E-4</v>
      </c>
      <c r="D2203">
        <v>3.0153209569500002E-4</v>
      </c>
      <c r="E2203">
        <v>3.01566575395E-4</v>
      </c>
      <c r="F2203">
        <v>3.0158733362200001E-4</v>
      </c>
    </row>
    <row r="2204" spans="1:6" x14ac:dyDescent="0.2">
      <c r="A2204" t="s">
        <v>31</v>
      </c>
      <c r="B2204" s="1">
        <v>42604</v>
      </c>
      <c r="C2204">
        <v>1.5076134479127267E-4</v>
      </c>
      <c r="D2204">
        <v>1.5072060074899999E-4</v>
      </c>
      <c r="E2204">
        <v>1.5073783020599999E-4</v>
      </c>
      <c r="F2204">
        <v>1.50748203062E-4</v>
      </c>
    </row>
    <row r="2205" spans="1:6" x14ac:dyDescent="0.2">
      <c r="A2205" t="s">
        <v>31</v>
      </c>
      <c r="B2205" s="1">
        <v>42605</v>
      </c>
      <c r="C2205">
        <v>1.8088634308108279E-3</v>
      </c>
      <c r="D2205">
        <v>1.8083746496700001E-3</v>
      </c>
      <c r="E2205">
        <v>1.80858134085E-3</v>
      </c>
      <c r="F2205">
        <v>1.8087057776000001E-3</v>
      </c>
    </row>
    <row r="2206" spans="1:6" x14ac:dyDescent="0.2">
      <c r="A2206" t="s">
        <v>31</v>
      </c>
      <c r="B2206" s="1">
        <v>42606</v>
      </c>
      <c r="C2206">
        <v>-4.513993379476334E-3</v>
      </c>
      <c r="D2206">
        <v>-4.51277583476E-3</v>
      </c>
      <c r="E2206">
        <v>-4.5132906987699999E-3</v>
      </c>
      <c r="F2206">
        <v>-4.5136006683999998E-3</v>
      </c>
    </row>
    <row r="2207" spans="1:6" x14ac:dyDescent="0.2">
      <c r="A2207" t="s">
        <v>31</v>
      </c>
      <c r="B2207" s="1">
        <v>42607</v>
      </c>
      <c r="C2207">
        <v>-3.6275695284158842E-3</v>
      </c>
      <c r="D2207">
        <v>0</v>
      </c>
      <c r="E2207">
        <v>0</v>
      </c>
      <c r="F2207">
        <v>-3.6272525040399999E-3</v>
      </c>
    </row>
    <row r="2208" spans="1:6" x14ac:dyDescent="0.2">
      <c r="A2208" t="s">
        <v>31</v>
      </c>
      <c r="B2208" s="1">
        <v>42608</v>
      </c>
      <c r="C2208">
        <v>-1.365291262135974E-3</v>
      </c>
      <c r="D2208">
        <v>0</v>
      </c>
      <c r="E2208">
        <v>0</v>
      </c>
      <c r="F2208">
        <v>-1.3651715108E-3</v>
      </c>
    </row>
    <row r="2209" spans="1:6" x14ac:dyDescent="0.2">
      <c r="A2209" t="s">
        <v>31</v>
      </c>
      <c r="B2209" s="1">
        <v>42611</v>
      </c>
      <c r="C2209">
        <v>4.1014734923286653E-3</v>
      </c>
      <c r="D2209">
        <v>0</v>
      </c>
      <c r="E2209">
        <v>0</v>
      </c>
      <c r="F2209">
        <v>4.1011132553700003E-3</v>
      </c>
    </row>
    <row r="2210" spans="1:6" x14ac:dyDescent="0.2">
      <c r="A2210" t="s">
        <v>31</v>
      </c>
      <c r="B2210" s="1">
        <v>42612</v>
      </c>
      <c r="C2210">
        <v>-3.3282904689863673E-3</v>
      </c>
      <c r="D2210">
        <v>0</v>
      </c>
      <c r="E2210">
        <v>0</v>
      </c>
      <c r="F2210">
        <v>-3.3279993355200001E-3</v>
      </c>
    </row>
    <row r="2211" spans="1:6" x14ac:dyDescent="0.2">
      <c r="A2211" t="s">
        <v>31</v>
      </c>
      <c r="B2211" s="1">
        <v>42613</v>
      </c>
      <c r="C2211">
        <v>3.1876138433516695E-3</v>
      </c>
      <c r="D2211">
        <v>0</v>
      </c>
      <c r="E2211">
        <v>0</v>
      </c>
      <c r="F2211">
        <v>3.18733408417E-3</v>
      </c>
    </row>
    <row r="2212" spans="1:6" x14ac:dyDescent="0.2">
      <c r="A2212" t="s">
        <v>31</v>
      </c>
      <c r="B2212" s="1">
        <v>42614</v>
      </c>
      <c r="C2212">
        <v>3.4801028899983321E-3</v>
      </c>
      <c r="D2212">
        <v>0</v>
      </c>
      <c r="E2212">
        <v>0</v>
      </c>
      <c r="F2212">
        <v>3.4797984310799999E-3</v>
      </c>
    </row>
    <row r="2213" spans="1:6" x14ac:dyDescent="0.2">
      <c r="A2213" t="s">
        <v>31</v>
      </c>
      <c r="B2213" s="1">
        <v>42615</v>
      </c>
      <c r="C2213">
        <v>8.4439083232810963E-3</v>
      </c>
      <c r="D2213">
        <v>0</v>
      </c>
      <c r="E2213">
        <v>0</v>
      </c>
      <c r="F2213">
        <v>8.4431721645200006E-3</v>
      </c>
    </row>
    <row r="2214" spans="1:6" x14ac:dyDescent="0.2">
      <c r="A2214" t="s">
        <v>31</v>
      </c>
      <c r="B2214" s="1">
        <v>42619</v>
      </c>
      <c r="C2214">
        <v>4.7846889952154218E-3</v>
      </c>
      <c r="D2214">
        <v>0</v>
      </c>
      <c r="E2214">
        <v>0</v>
      </c>
      <c r="F2214">
        <v>4.7842753478499998E-3</v>
      </c>
    </row>
    <row r="2215" spans="1:6" x14ac:dyDescent="0.2">
      <c r="A2215" t="s">
        <v>31</v>
      </c>
      <c r="B2215" s="1">
        <v>42620</v>
      </c>
      <c r="C2215">
        <v>-7.1428571428572016E-3</v>
      </c>
      <c r="D2215">
        <v>0</v>
      </c>
      <c r="E2215">
        <v>0</v>
      </c>
      <c r="F2215">
        <v>-7.1422425667399996E-3</v>
      </c>
    </row>
    <row r="2216" spans="1:6" x14ac:dyDescent="0.2">
      <c r="A2216" t="s">
        <v>31</v>
      </c>
      <c r="B2216" s="1">
        <v>42621</v>
      </c>
      <c r="C2216">
        <v>-4.7961630695442627E-3</v>
      </c>
      <c r="D2216">
        <v>0</v>
      </c>
      <c r="E2216">
        <v>0</v>
      </c>
      <c r="F2216">
        <v>-4.7957474359700001E-3</v>
      </c>
    </row>
    <row r="2217" spans="1:6" x14ac:dyDescent="0.2">
      <c r="A2217" t="s">
        <v>31</v>
      </c>
      <c r="B2217" s="1">
        <v>42622</v>
      </c>
      <c r="C2217">
        <v>-4.2771084337349448E-2</v>
      </c>
      <c r="D2217">
        <v>-4.2756398039100002E-2</v>
      </c>
      <c r="E2217">
        <v>0</v>
      </c>
      <c r="F2217">
        <v>-4.2767359951100002E-2</v>
      </c>
    </row>
    <row r="2218" spans="1:6" x14ac:dyDescent="0.2">
      <c r="A2218" t="s">
        <v>31</v>
      </c>
      <c r="B2218" s="1">
        <v>42625</v>
      </c>
      <c r="C2218">
        <v>1.7463813719320317E-2</v>
      </c>
      <c r="D2218">
        <v>1.7457549330600002E-2</v>
      </c>
      <c r="E2218">
        <v>1.7460628093199999E-2</v>
      </c>
      <c r="F2218">
        <v>1.7462225077300001E-2</v>
      </c>
    </row>
    <row r="2219" spans="1:6" x14ac:dyDescent="0.2">
      <c r="A2219" t="s">
        <v>31</v>
      </c>
      <c r="B2219" s="1">
        <v>42626</v>
      </c>
      <c r="C2219">
        <v>-1.731869491263344E-2</v>
      </c>
      <c r="D2219">
        <v>0</v>
      </c>
      <c r="E2219">
        <v>0</v>
      </c>
      <c r="F2219">
        <v>-1.7317146510299999E-2</v>
      </c>
    </row>
    <row r="2220" spans="1:6" x14ac:dyDescent="0.2">
      <c r="A2220" t="s">
        <v>31</v>
      </c>
      <c r="B2220" s="1">
        <v>42627</v>
      </c>
      <c r="C2220">
        <v>-6.7663257277734024E-3</v>
      </c>
      <c r="D2220">
        <v>-6.7636238581499997E-3</v>
      </c>
      <c r="E2220">
        <v>0</v>
      </c>
      <c r="F2220">
        <v>-6.7657101141999996E-3</v>
      </c>
    </row>
    <row r="2221" spans="1:6" x14ac:dyDescent="0.2">
      <c r="A2221" t="s">
        <v>31</v>
      </c>
      <c r="B2221" s="1">
        <v>42628</v>
      </c>
      <c r="C2221">
        <v>2.0595690747782407E-3</v>
      </c>
      <c r="D2221">
        <v>2.05874106544E-3</v>
      </c>
      <c r="E2221">
        <v>0</v>
      </c>
      <c r="F2221">
        <v>2.0593804147299999E-3</v>
      </c>
    </row>
    <row r="2222" spans="1:6" x14ac:dyDescent="0.2">
      <c r="A2222" t="s">
        <v>31</v>
      </c>
      <c r="B2222" s="1">
        <v>42629</v>
      </c>
      <c r="C2222">
        <v>-7.1146245059288985E-3</v>
      </c>
      <c r="D2222">
        <v>-7.1117700872499997E-3</v>
      </c>
      <c r="E2222">
        <v>0</v>
      </c>
      <c r="F2222">
        <v>-7.1139741335200001E-3</v>
      </c>
    </row>
    <row r="2223" spans="1:6" x14ac:dyDescent="0.2">
      <c r="A2223" t="s">
        <v>31</v>
      </c>
      <c r="B2223" s="1">
        <v>42632</v>
      </c>
      <c r="C2223">
        <v>-1.2738853503184442E-3</v>
      </c>
      <c r="D2223">
        <v>-1.27337060113E-3</v>
      </c>
      <c r="E2223">
        <v>0</v>
      </c>
      <c r="F2223">
        <v>-1.2737680656999999E-3</v>
      </c>
    </row>
    <row r="2224" spans="1:6" x14ac:dyDescent="0.2">
      <c r="A2224" t="s">
        <v>31</v>
      </c>
      <c r="B2224" s="1">
        <v>42633</v>
      </c>
      <c r="C2224">
        <v>3.9859693877551021E-3</v>
      </c>
      <c r="D2224">
        <v>0</v>
      </c>
      <c r="E2224">
        <v>0</v>
      </c>
      <c r="F2224">
        <v>3.9856019377699997E-3</v>
      </c>
    </row>
    <row r="2225" spans="1:6" x14ac:dyDescent="0.2">
      <c r="A2225" t="s">
        <v>31</v>
      </c>
      <c r="B2225" s="1">
        <v>42634</v>
      </c>
      <c r="C2225">
        <v>8.4167063681118183E-3</v>
      </c>
      <c r="D2225">
        <v>0</v>
      </c>
      <c r="E2225">
        <v>0</v>
      </c>
      <c r="F2225">
        <v>8.4159335470299999E-3</v>
      </c>
    </row>
    <row r="2226" spans="1:6" x14ac:dyDescent="0.2">
      <c r="A2226" t="s">
        <v>31</v>
      </c>
      <c r="B2226" s="1">
        <v>42635</v>
      </c>
      <c r="C2226">
        <v>9.7637795275591268E-3</v>
      </c>
      <c r="D2226">
        <v>0</v>
      </c>
      <c r="E2226">
        <v>0</v>
      </c>
      <c r="F2226">
        <v>9.7628905003500008E-3</v>
      </c>
    </row>
    <row r="2227" spans="1:6" x14ac:dyDescent="0.2">
      <c r="A2227" t="s">
        <v>31</v>
      </c>
      <c r="B2227" s="1">
        <v>42636</v>
      </c>
      <c r="C2227">
        <v>-3.8989394884592497E-3</v>
      </c>
      <c r="D2227">
        <v>0</v>
      </c>
      <c r="E2227">
        <v>0</v>
      </c>
      <c r="F2227">
        <v>-3.8985879084499999E-3</v>
      </c>
    </row>
    <row r="2228" spans="1:6" x14ac:dyDescent="0.2">
      <c r="A2228" t="s">
        <v>31</v>
      </c>
      <c r="B2228" s="1">
        <v>42639</v>
      </c>
      <c r="C2228">
        <v>-1.3151714419915396E-2</v>
      </c>
      <c r="D2228">
        <v>0</v>
      </c>
      <c r="E2228">
        <v>0</v>
      </c>
      <c r="F2228">
        <v>-1.3150523845600001E-2</v>
      </c>
    </row>
    <row r="2229" spans="1:6" x14ac:dyDescent="0.2">
      <c r="A2229" t="s">
        <v>31</v>
      </c>
      <c r="B2229" s="1">
        <v>42640</v>
      </c>
      <c r="C2229">
        <v>4.6009836585752684E-3</v>
      </c>
      <c r="D2229">
        <v>0</v>
      </c>
      <c r="E2229">
        <v>0</v>
      </c>
      <c r="F2229">
        <v>4.6005615988600002E-3</v>
      </c>
    </row>
    <row r="2230" spans="1:6" x14ac:dyDescent="0.2">
      <c r="A2230" t="s">
        <v>31</v>
      </c>
      <c r="B2230" s="1">
        <v>42641</v>
      </c>
      <c r="C2230">
        <v>7.1067593177511507E-3</v>
      </c>
      <c r="D2230">
        <v>0</v>
      </c>
      <c r="E2230">
        <v>0</v>
      </c>
      <c r="F2230">
        <v>7.1061103824500002E-3</v>
      </c>
    </row>
    <row r="2231" spans="1:6" x14ac:dyDescent="0.2">
      <c r="A2231" t="s">
        <v>31</v>
      </c>
      <c r="B2231" s="1">
        <v>42642</v>
      </c>
      <c r="C2231">
        <v>-1.4897287125607696E-2</v>
      </c>
      <c r="D2231">
        <v>-1.48928008832E-2</v>
      </c>
      <c r="E2231">
        <v>-1.4892010643099999E-2</v>
      </c>
      <c r="F2231">
        <v>-1.4895936416699999E-2</v>
      </c>
    </row>
    <row r="2232" spans="1:6" x14ac:dyDescent="0.2">
      <c r="A2232" t="s">
        <v>31</v>
      </c>
      <c r="B2232" s="1">
        <v>42643</v>
      </c>
      <c r="C2232">
        <v>6.5265838904806847E-3</v>
      </c>
      <c r="D2232">
        <v>0</v>
      </c>
      <c r="E2232">
        <v>6.5242372886900003E-3</v>
      </c>
      <c r="F2232">
        <v>6.5259831894499999E-3</v>
      </c>
    </row>
    <row r="2233" spans="1:6" x14ac:dyDescent="0.2">
      <c r="A2233" t="s">
        <v>31</v>
      </c>
      <c r="B2233" s="1">
        <v>42646</v>
      </c>
      <c r="C2233">
        <v>-6.0098054720859632E-3</v>
      </c>
      <c r="D2233">
        <v>0</v>
      </c>
      <c r="E2233">
        <v>0</v>
      </c>
      <c r="F2233">
        <v>-6.0092559212499997E-3</v>
      </c>
    </row>
    <row r="2234" spans="1:6" x14ac:dyDescent="0.2">
      <c r="A2234" t="s">
        <v>31</v>
      </c>
      <c r="B2234" s="1">
        <v>42647</v>
      </c>
      <c r="C2234">
        <v>-1.7024661893396981E-2</v>
      </c>
      <c r="D2234">
        <v>0</v>
      </c>
      <c r="E2234">
        <v>0</v>
      </c>
      <c r="F2234">
        <v>-1.7023095706399999E-2</v>
      </c>
    </row>
    <row r="2235" spans="1:6" x14ac:dyDescent="0.2">
      <c r="A2235" t="s">
        <v>31</v>
      </c>
      <c r="B2235" s="1">
        <v>42648</v>
      </c>
      <c r="C2235">
        <v>-9.0644221430884152E-3</v>
      </c>
      <c r="D2235">
        <v>0</v>
      </c>
      <c r="E2235">
        <v>0</v>
      </c>
      <c r="F2235">
        <v>-9.0635738187399995E-3</v>
      </c>
    </row>
    <row r="2236" spans="1:6" x14ac:dyDescent="0.2">
      <c r="A2236" t="s">
        <v>31</v>
      </c>
      <c r="B2236" s="1">
        <v>42649</v>
      </c>
      <c r="C2236">
        <v>9.1473374714146072E-3</v>
      </c>
      <c r="D2236">
        <v>0</v>
      </c>
      <c r="E2236">
        <v>0</v>
      </c>
      <c r="F2236">
        <v>9.1464735570099993E-3</v>
      </c>
    </row>
    <row r="2237" spans="1:6" x14ac:dyDescent="0.2">
      <c r="A2237" t="s">
        <v>31</v>
      </c>
      <c r="B2237" s="1">
        <v>42650</v>
      </c>
      <c r="C2237">
        <v>2.2661055357721038E-3</v>
      </c>
      <c r="D2237">
        <v>0</v>
      </c>
      <c r="E2237">
        <v>0</v>
      </c>
      <c r="F2237">
        <v>2.2658934546899998E-3</v>
      </c>
    </row>
    <row r="2238" spans="1:6" x14ac:dyDescent="0.2">
      <c r="A2238" t="s">
        <v>31</v>
      </c>
      <c r="B2238" s="1">
        <v>42654</v>
      </c>
      <c r="C2238">
        <v>1.1304909560723559E-3</v>
      </c>
      <c r="D2238">
        <v>0</v>
      </c>
      <c r="E2238">
        <v>0</v>
      </c>
      <c r="F2238">
        <v>1.1303853944799999E-3</v>
      </c>
    </row>
    <row r="2239" spans="1:6" x14ac:dyDescent="0.2">
      <c r="A2239" t="s">
        <v>31</v>
      </c>
      <c r="B2239" s="1">
        <v>42655</v>
      </c>
      <c r="C2239">
        <v>8.8723987739957599E-3</v>
      </c>
      <c r="D2239">
        <v>0</v>
      </c>
      <c r="E2239">
        <v>0</v>
      </c>
      <c r="F2239">
        <v>0</v>
      </c>
    </row>
    <row r="2240" spans="1:6" x14ac:dyDescent="0.2">
      <c r="A2240" t="s">
        <v>31</v>
      </c>
      <c r="B2240" s="1">
        <v>42656</v>
      </c>
      <c r="C2240">
        <v>2.3984649824112343E-3</v>
      </c>
      <c r="D2240">
        <v>0</v>
      </c>
      <c r="E2240">
        <v>0</v>
      </c>
      <c r="F2240">
        <v>0</v>
      </c>
    </row>
    <row r="2241" spans="1:6" x14ac:dyDescent="0.2">
      <c r="A2241" t="s">
        <v>31</v>
      </c>
      <c r="B2241" s="1">
        <v>42657</v>
      </c>
      <c r="C2241">
        <v>-3.9878768543627372E-3</v>
      </c>
      <c r="D2241">
        <v>0</v>
      </c>
      <c r="E2241">
        <v>0</v>
      </c>
      <c r="F2241">
        <v>0</v>
      </c>
    </row>
    <row r="2242" spans="1:6" x14ac:dyDescent="0.2">
      <c r="A2242" t="s">
        <v>31</v>
      </c>
      <c r="B2242" s="1">
        <v>42660</v>
      </c>
      <c r="C2242">
        <v>-1.6015374759766193E-4</v>
      </c>
      <c r="D2242">
        <v>0</v>
      </c>
      <c r="E2242">
        <v>0</v>
      </c>
      <c r="F2242">
        <v>0</v>
      </c>
    </row>
    <row r="2243" spans="1:6" x14ac:dyDescent="0.2">
      <c r="A2243" t="s">
        <v>31</v>
      </c>
      <c r="B2243" s="1">
        <v>42661</v>
      </c>
      <c r="C2243">
        <v>3.6841262213678822E-3</v>
      </c>
      <c r="D2243">
        <v>3.6838143885299999E-3</v>
      </c>
      <c r="E2243">
        <v>0</v>
      </c>
      <c r="F2243">
        <v>0</v>
      </c>
    </row>
    <row r="2244" spans="1:6" x14ac:dyDescent="0.2">
      <c r="A2244" t="s">
        <v>31</v>
      </c>
      <c r="B2244" s="1">
        <v>42662</v>
      </c>
      <c r="C2244">
        <v>-1.1969358442387489E-2</v>
      </c>
      <c r="D2244">
        <v>-1.1968349047000001E-2</v>
      </c>
      <c r="E2244">
        <v>0</v>
      </c>
      <c r="F2244">
        <v>0</v>
      </c>
    </row>
    <row r="2245" spans="1:6" x14ac:dyDescent="0.2">
      <c r="A2245" t="s">
        <v>31</v>
      </c>
      <c r="B2245" s="1">
        <v>42663</v>
      </c>
      <c r="C2245">
        <v>-9.6914876433524752E-4</v>
      </c>
      <c r="D2245">
        <v>-9.6906604443099998E-4</v>
      </c>
      <c r="E2245">
        <v>0</v>
      </c>
      <c r="F2245">
        <v>0</v>
      </c>
    </row>
    <row r="2246" spans="1:6" x14ac:dyDescent="0.2">
      <c r="A2246" t="s">
        <v>31</v>
      </c>
      <c r="B2246" s="1">
        <v>42664</v>
      </c>
      <c r="C2246">
        <v>2.9911075181891695E-2</v>
      </c>
      <c r="D2246">
        <v>2.9908519700899999E-2</v>
      </c>
      <c r="E2246">
        <v>0</v>
      </c>
      <c r="F2246">
        <v>0</v>
      </c>
    </row>
    <row r="2247" spans="1:6" x14ac:dyDescent="0.2">
      <c r="A2247" t="s">
        <v>31</v>
      </c>
      <c r="B2247" s="1">
        <v>42667</v>
      </c>
      <c r="C2247">
        <v>1.9623233908948195E-2</v>
      </c>
      <c r="D2247">
        <v>0</v>
      </c>
      <c r="E2247">
        <v>0</v>
      </c>
      <c r="F2247">
        <v>0</v>
      </c>
    </row>
    <row r="2248" spans="1:6" x14ac:dyDescent="0.2">
      <c r="A2248" t="s">
        <v>31</v>
      </c>
      <c r="B2248" s="1">
        <v>42668</v>
      </c>
      <c r="C2248">
        <v>-3.6951501154735811E-3</v>
      </c>
      <c r="D2248">
        <v>0</v>
      </c>
      <c r="E2248">
        <v>0</v>
      </c>
      <c r="F2248">
        <v>0</v>
      </c>
    </row>
    <row r="2249" spans="1:6" x14ac:dyDescent="0.2">
      <c r="A2249" t="s">
        <v>31</v>
      </c>
      <c r="B2249" s="1">
        <v>42669</v>
      </c>
      <c r="C2249">
        <v>-2.9361767887497721E-3</v>
      </c>
      <c r="D2249">
        <v>0</v>
      </c>
      <c r="E2249">
        <v>0</v>
      </c>
      <c r="F2249">
        <v>0</v>
      </c>
    </row>
    <row r="2250" spans="1:6" x14ac:dyDescent="0.2">
      <c r="A2250" t="s">
        <v>31</v>
      </c>
      <c r="B2250" s="1">
        <v>42670</v>
      </c>
      <c r="C2250">
        <v>-1.3949163050215314E-3</v>
      </c>
      <c r="D2250">
        <v>-1.3945934889700001E-3</v>
      </c>
      <c r="E2250">
        <v>0</v>
      </c>
      <c r="F2250">
        <v>0</v>
      </c>
    </row>
    <row r="2251" spans="1:6" x14ac:dyDescent="0.2">
      <c r="A2251" t="s">
        <v>31</v>
      </c>
      <c r="B2251" s="1">
        <v>42671</v>
      </c>
      <c r="C2251">
        <v>2.2505044234052283E-2</v>
      </c>
      <c r="D2251">
        <v>0</v>
      </c>
      <c r="E2251">
        <v>0</v>
      </c>
      <c r="F2251">
        <v>0</v>
      </c>
    </row>
    <row r="2252" spans="1:6" x14ac:dyDescent="0.2">
      <c r="A2252" t="s">
        <v>31</v>
      </c>
      <c r="B2252" s="1">
        <v>42674</v>
      </c>
      <c r="C2252">
        <v>3.6429872495447649E-3</v>
      </c>
      <c r="D2252">
        <v>0</v>
      </c>
      <c r="E2252">
        <v>0</v>
      </c>
      <c r="F2252">
        <v>0</v>
      </c>
    </row>
    <row r="2253" spans="1:6" x14ac:dyDescent="0.2">
      <c r="A2253" t="s">
        <v>31</v>
      </c>
      <c r="B2253" s="1">
        <v>42675</v>
      </c>
      <c r="C2253">
        <v>-9.6793708408953495E-3</v>
      </c>
      <c r="D2253">
        <v>-9.6769111195800003E-3</v>
      </c>
      <c r="E2253">
        <v>0</v>
      </c>
      <c r="F2253">
        <v>0</v>
      </c>
    </row>
    <row r="2254" spans="1:6" x14ac:dyDescent="0.2">
      <c r="A2254" t="s">
        <v>31</v>
      </c>
      <c r="B2254" s="1">
        <v>42676</v>
      </c>
      <c r="C2254">
        <v>-5.4978619425778774E-3</v>
      </c>
      <c r="D2254">
        <v>-5.4964511742500001E-3</v>
      </c>
      <c r="E2254">
        <v>-5.49708868431E-3</v>
      </c>
      <c r="F2254">
        <v>0</v>
      </c>
    </row>
    <row r="2255" spans="1:6" x14ac:dyDescent="0.2">
      <c r="A2255" t="s">
        <v>31</v>
      </c>
      <c r="B2255" s="1">
        <v>42677</v>
      </c>
      <c r="C2255">
        <v>-7.6781326781344232E-4</v>
      </c>
      <c r="D2255">
        <v>-7.6761515564699998E-4</v>
      </c>
      <c r="E2255">
        <v>-7.6770468019800005E-4</v>
      </c>
      <c r="F2255">
        <v>0</v>
      </c>
    </row>
    <row r="2256" spans="1:6" x14ac:dyDescent="0.2">
      <c r="A2256" t="s">
        <v>31</v>
      </c>
      <c r="B2256" s="1">
        <v>42678</v>
      </c>
      <c r="C2256">
        <v>-1.06039649608114E-2</v>
      </c>
      <c r="D2256">
        <v>0</v>
      </c>
      <c r="E2256">
        <v>0</v>
      </c>
      <c r="F2256">
        <v>0</v>
      </c>
    </row>
    <row r="2257" spans="1:6" x14ac:dyDescent="0.2">
      <c r="A2257" t="s">
        <v>31</v>
      </c>
      <c r="B2257" s="1">
        <v>42681</v>
      </c>
      <c r="C2257">
        <v>1.38241689965828E-2</v>
      </c>
      <c r="D2257">
        <v>1.3824166968900001E-2</v>
      </c>
      <c r="E2257">
        <v>0</v>
      </c>
      <c r="F2257">
        <v>0</v>
      </c>
    </row>
    <row r="2258" spans="1:6" x14ac:dyDescent="0.2">
      <c r="A2258" t="s">
        <v>31</v>
      </c>
      <c r="B2258" s="1">
        <v>42682</v>
      </c>
      <c r="C2258">
        <v>8.7329554159645689E-3</v>
      </c>
      <c r="D2258">
        <v>8.7329541525300002E-3</v>
      </c>
      <c r="E2258">
        <v>0</v>
      </c>
      <c r="F2258">
        <v>0</v>
      </c>
    </row>
    <row r="2259" spans="1:6" x14ac:dyDescent="0.2">
      <c r="A2259" t="s">
        <v>31</v>
      </c>
      <c r="B2259" s="1">
        <v>42683</v>
      </c>
      <c r="C2259">
        <v>-2.7339003645200442E-2</v>
      </c>
      <c r="D2259">
        <v>0</v>
      </c>
      <c r="E2259">
        <v>0</v>
      </c>
      <c r="F2259">
        <v>0</v>
      </c>
    </row>
    <row r="2260" spans="1:6" x14ac:dyDescent="0.2">
      <c r="A2260" t="s">
        <v>31</v>
      </c>
      <c r="B2260" s="1">
        <v>42684</v>
      </c>
      <c r="C2260">
        <v>-3.6227357901311791E-2</v>
      </c>
      <c r="D2260">
        <v>-3.6218509486700003E-2</v>
      </c>
      <c r="E2260">
        <v>-3.6217648059399997E-2</v>
      </c>
      <c r="F2260">
        <v>0</v>
      </c>
    </row>
    <row r="2261" spans="1:6" x14ac:dyDescent="0.2">
      <c r="A2261" t="s">
        <v>31</v>
      </c>
      <c r="B2261" s="1">
        <v>42688</v>
      </c>
      <c r="C2261">
        <v>-8.5871678548282756E-3</v>
      </c>
      <c r="D2261">
        <v>0</v>
      </c>
      <c r="E2261">
        <v>0</v>
      </c>
      <c r="F2261">
        <v>0</v>
      </c>
    </row>
    <row r="2262" spans="1:6" x14ac:dyDescent="0.2">
      <c r="A2262" t="s">
        <v>31</v>
      </c>
      <c r="B2262" s="1">
        <v>42689</v>
      </c>
      <c r="C2262">
        <v>1.013237457100841E-2</v>
      </c>
      <c r="D2262">
        <v>0</v>
      </c>
      <c r="E2262">
        <v>0</v>
      </c>
      <c r="F2262">
        <v>0</v>
      </c>
    </row>
    <row r="2263" spans="1:6" x14ac:dyDescent="0.2">
      <c r="A2263" t="s">
        <v>31</v>
      </c>
      <c r="B2263" s="1">
        <v>42690</v>
      </c>
      <c r="C2263">
        <v>1.3751820093835857E-2</v>
      </c>
      <c r="D2263">
        <v>0</v>
      </c>
      <c r="E2263">
        <v>0</v>
      </c>
      <c r="F2263">
        <v>0</v>
      </c>
    </row>
    <row r="2264" spans="1:6" x14ac:dyDescent="0.2">
      <c r="A2264" t="s">
        <v>31</v>
      </c>
      <c r="B2264" s="1">
        <v>42691</v>
      </c>
      <c r="C2264">
        <v>2.3938716884775884E-3</v>
      </c>
      <c r="D2264">
        <v>0</v>
      </c>
      <c r="E2264">
        <v>0</v>
      </c>
      <c r="F2264">
        <v>0</v>
      </c>
    </row>
    <row r="2265" spans="1:6" x14ac:dyDescent="0.2">
      <c r="A2265" t="s">
        <v>31</v>
      </c>
      <c r="B2265" s="1">
        <v>42692</v>
      </c>
      <c r="C2265">
        <v>-6.3684126731410832E-4</v>
      </c>
      <c r="D2265">
        <v>0</v>
      </c>
      <c r="E2265">
        <v>0</v>
      </c>
      <c r="F2265">
        <v>0</v>
      </c>
    </row>
    <row r="2266" spans="1:6" x14ac:dyDescent="0.2">
      <c r="A2266" t="s">
        <v>31</v>
      </c>
      <c r="B2266" s="1">
        <v>42695</v>
      </c>
      <c r="C2266">
        <v>1.4656683128883137E-2</v>
      </c>
      <c r="D2266">
        <v>1.4655818331300001E-2</v>
      </c>
      <c r="E2266">
        <v>1.4655203885100001E-2</v>
      </c>
      <c r="F2266">
        <v>1.46563870027E-2</v>
      </c>
    </row>
    <row r="2267" spans="1:6" x14ac:dyDescent="0.2">
      <c r="A2267" t="s">
        <v>31</v>
      </c>
      <c r="B2267" s="1">
        <v>42696</v>
      </c>
      <c r="C2267">
        <v>8.16454702465059E-3</v>
      </c>
      <c r="D2267">
        <v>8.1640722449799995E-3</v>
      </c>
      <c r="E2267">
        <v>8.1637349094000004E-3</v>
      </c>
      <c r="F2267">
        <v>8.1643844494600007E-3</v>
      </c>
    </row>
    <row r="2268" spans="1:6" x14ac:dyDescent="0.2">
      <c r="A2268" t="s">
        <v>31</v>
      </c>
      <c r="B2268" s="1">
        <v>42697</v>
      </c>
      <c r="C2268">
        <v>-2.9590406478741276E-3</v>
      </c>
      <c r="D2268">
        <v>-2.9588699690199999E-3</v>
      </c>
      <c r="E2268">
        <v>-2.9587486999200002E-3</v>
      </c>
      <c r="F2268">
        <v>-2.9589822036300002E-3</v>
      </c>
    </row>
    <row r="2269" spans="1:6" x14ac:dyDescent="0.2">
      <c r="A2269" t="s">
        <v>31</v>
      </c>
      <c r="B2269" s="1">
        <v>42699</v>
      </c>
      <c r="C2269">
        <v>7.1852546079351452E-3</v>
      </c>
      <c r="D2269">
        <v>0</v>
      </c>
      <c r="E2269">
        <v>0</v>
      </c>
      <c r="F2269">
        <v>7.1851122702300003E-3</v>
      </c>
    </row>
    <row r="2270" spans="1:6" x14ac:dyDescent="0.2">
      <c r="A2270" t="s">
        <v>31</v>
      </c>
      <c r="B2270" s="1">
        <v>42702</v>
      </c>
      <c r="C2270">
        <v>5.4280397022331622E-3</v>
      </c>
      <c r="D2270">
        <v>0</v>
      </c>
      <c r="E2270">
        <v>0</v>
      </c>
      <c r="F2270">
        <v>5.4279329415100001E-3</v>
      </c>
    </row>
    <row r="2271" spans="1:6" x14ac:dyDescent="0.2">
      <c r="A2271" t="s">
        <v>31</v>
      </c>
      <c r="B2271" s="1">
        <v>42703</v>
      </c>
      <c r="C2271">
        <v>5.39873515347846E-3</v>
      </c>
      <c r="D2271">
        <v>0</v>
      </c>
      <c r="E2271">
        <v>0</v>
      </c>
      <c r="F2271">
        <v>5.3986295423699999E-3</v>
      </c>
    </row>
    <row r="2272" spans="1:6" x14ac:dyDescent="0.2">
      <c r="A2272" t="s">
        <v>31</v>
      </c>
      <c r="B2272" s="1">
        <v>42704</v>
      </c>
      <c r="C2272">
        <v>-1.9177661859466202E-2</v>
      </c>
      <c r="D2272">
        <v>0</v>
      </c>
      <c r="E2272">
        <v>0</v>
      </c>
      <c r="F2272">
        <v>-1.9177288716799998E-2</v>
      </c>
    </row>
    <row r="2273" spans="1:6" x14ac:dyDescent="0.2">
      <c r="A2273" t="s">
        <v>31</v>
      </c>
      <c r="B2273" s="1">
        <v>42705</v>
      </c>
      <c r="C2273">
        <v>-1.6267792898482701E-2</v>
      </c>
      <c r="D2273">
        <v>-1.6266744969400001E-2</v>
      </c>
      <c r="E2273">
        <v>0</v>
      </c>
      <c r="F2273">
        <v>-1.6267470184800001E-2</v>
      </c>
    </row>
    <row r="2274" spans="1:6" x14ac:dyDescent="0.2">
      <c r="A2274" t="s">
        <v>31</v>
      </c>
      <c r="B2274" s="1">
        <v>42706</v>
      </c>
      <c r="C2274">
        <v>1.749085705199557E-2</v>
      </c>
      <c r="D2274">
        <v>1.74897117053E-2</v>
      </c>
      <c r="E2274">
        <v>1.7484443105899999E-2</v>
      </c>
      <c r="F2274">
        <v>1.74905043379E-2</v>
      </c>
    </row>
    <row r="2275" spans="1:6" x14ac:dyDescent="0.2">
      <c r="A2275" t="s">
        <v>31</v>
      </c>
      <c r="B2275" s="1">
        <v>42709</v>
      </c>
      <c r="C2275">
        <v>-7.1886232223785096E-3</v>
      </c>
      <c r="D2275">
        <v>0</v>
      </c>
      <c r="E2275">
        <v>-7.1860324326799997E-3</v>
      </c>
      <c r="F2275">
        <v>-7.1884807511799998E-3</v>
      </c>
    </row>
    <row r="2276" spans="1:6" x14ac:dyDescent="0.2">
      <c r="A2276" t="s">
        <v>31</v>
      </c>
      <c r="B2276" s="1">
        <v>42710</v>
      </c>
      <c r="C2276">
        <v>1.2120258145757847E-2</v>
      </c>
      <c r="D2276">
        <v>0</v>
      </c>
      <c r="E2276">
        <v>1.21158583711E-2</v>
      </c>
      <c r="F2276">
        <v>1.2120016195299999E-2</v>
      </c>
    </row>
    <row r="2277" spans="1:6" x14ac:dyDescent="0.2">
      <c r="A2277" t="s">
        <v>31</v>
      </c>
      <c r="B2277" s="1">
        <v>42711</v>
      </c>
      <c r="C2277">
        <v>1.7262830482115077E-2</v>
      </c>
      <c r="D2277">
        <v>1.7256352047899999E-2</v>
      </c>
      <c r="E2277">
        <v>1.72566389185E-2</v>
      </c>
      <c r="F2277">
        <v>1.7262489999799999E-2</v>
      </c>
    </row>
    <row r="2278" spans="1:6" x14ac:dyDescent="0.2">
      <c r="A2278" t="s">
        <v>31</v>
      </c>
      <c r="B2278" s="1">
        <v>42712</v>
      </c>
      <c r="C2278">
        <v>-7.644091117565687E-4</v>
      </c>
      <c r="D2278">
        <v>0</v>
      </c>
      <c r="E2278">
        <v>-7.6413959631399997E-4</v>
      </c>
      <c r="F2278">
        <v>-7.6439429083E-4</v>
      </c>
    </row>
    <row r="2279" spans="1:6" x14ac:dyDescent="0.2">
      <c r="A2279" t="s">
        <v>31</v>
      </c>
      <c r="B2279" s="1">
        <v>42713</v>
      </c>
      <c r="C2279">
        <v>1.3922888616891014E-2</v>
      </c>
      <c r="D2279">
        <v>1.39201533384E-2</v>
      </c>
      <c r="E2279">
        <v>1.3917975929400001E-2</v>
      </c>
      <c r="F2279">
        <v>1.39226184632E-2</v>
      </c>
    </row>
    <row r="2280" spans="1:6" x14ac:dyDescent="0.2">
      <c r="A2280" t="s">
        <v>31</v>
      </c>
      <c r="B2280" s="1">
        <v>42716</v>
      </c>
      <c r="C2280">
        <v>3.319752527538839E-3</v>
      </c>
      <c r="D2280">
        <v>0</v>
      </c>
      <c r="E2280">
        <v>0</v>
      </c>
      <c r="F2280">
        <v>3.3196889970100001E-3</v>
      </c>
    </row>
    <row r="2281" spans="1:6" x14ac:dyDescent="0.2">
      <c r="A2281" t="s">
        <v>31</v>
      </c>
      <c r="B2281" s="1">
        <v>42717</v>
      </c>
      <c r="C2281">
        <v>3.0079711234772574E-3</v>
      </c>
      <c r="D2281">
        <v>0</v>
      </c>
      <c r="E2281">
        <v>0</v>
      </c>
      <c r="F2281">
        <v>3.0079137500099999E-3</v>
      </c>
    </row>
    <row r="2282" spans="1:6" x14ac:dyDescent="0.2">
      <c r="A2282" t="s">
        <v>31</v>
      </c>
      <c r="B2282" s="1">
        <v>42718</v>
      </c>
      <c r="C2282">
        <v>-1.1246063877642825E-2</v>
      </c>
      <c r="D2282">
        <v>0</v>
      </c>
      <c r="E2282">
        <v>0</v>
      </c>
      <c r="F2282">
        <v>-1.12458500156E-2</v>
      </c>
    </row>
    <row r="2283" spans="1:6" x14ac:dyDescent="0.2">
      <c r="A2283" t="s">
        <v>31</v>
      </c>
      <c r="B2283" s="1">
        <v>42719</v>
      </c>
      <c r="C2283">
        <v>4.8528965726419076E-3</v>
      </c>
      <c r="D2283">
        <v>4.8526692118599996E-3</v>
      </c>
      <c r="E2283">
        <v>4.8516156634999998E-3</v>
      </c>
      <c r="F2283">
        <v>4.8528032373699997E-3</v>
      </c>
    </row>
    <row r="2284" spans="1:6" x14ac:dyDescent="0.2">
      <c r="A2284" t="s">
        <v>31</v>
      </c>
      <c r="B2284" s="1">
        <v>42720</v>
      </c>
      <c r="C2284">
        <v>1.1771808028976774E-2</v>
      </c>
      <c r="D2284">
        <v>1.1771259176900001E-2</v>
      </c>
      <c r="E2284">
        <v>1.1768715893400001E-2</v>
      </c>
      <c r="F2284">
        <v>1.1771582716399999E-2</v>
      </c>
    </row>
    <row r="2285" spans="1:6" x14ac:dyDescent="0.2">
      <c r="A2285" t="s">
        <v>31</v>
      </c>
      <c r="B2285" s="1">
        <v>42723</v>
      </c>
      <c r="C2285">
        <v>1.073985680190929E-2</v>
      </c>
      <c r="D2285">
        <v>0</v>
      </c>
      <c r="E2285">
        <v>1.0737068546200001E-2</v>
      </c>
      <c r="F2285">
        <v>1.07396536325E-2</v>
      </c>
    </row>
    <row r="2286" spans="1:6" x14ac:dyDescent="0.2">
      <c r="A2286" t="s">
        <v>31</v>
      </c>
      <c r="B2286" s="1">
        <v>42724</v>
      </c>
      <c r="C2286">
        <v>-6.198347107438041E-3</v>
      </c>
      <c r="D2286">
        <v>0</v>
      </c>
      <c r="E2286">
        <v>0</v>
      </c>
      <c r="F2286">
        <v>-6.1982310971699997E-3</v>
      </c>
    </row>
    <row r="2287" spans="1:6" x14ac:dyDescent="0.2">
      <c r="A2287" t="s">
        <v>31</v>
      </c>
      <c r="B2287" s="1">
        <v>42725</v>
      </c>
      <c r="C2287">
        <v>-1.0395010395011493E-3</v>
      </c>
      <c r="D2287">
        <v>0</v>
      </c>
      <c r="E2287">
        <v>0</v>
      </c>
      <c r="F2287">
        <v>-1.03948146252E-3</v>
      </c>
    </row>
    <row r="2288" spans="1:6" x14ac:dyDescent="0.2">
      <c r="A2288" t="s">
        <v>31</v>
      </c>
      <c r="B2288" s="1">
        <v>42726</v>
      </c>
      <c r="C2288">
        <v>6.0948416827710837E-3</v>
      </c>
      <c r="D2288">
        <v>0</v>
      </c>
      <c r="E2288">
        <v>0</v>
      </c>
      <c r="F2288">
        <v>6.0947267788400003E-3</v>
      </c>
    </row>
    <row r="2289" spans="1:6" x14ac:dyDescent="0.2">
      <c r="A2289" t="s">
        <v>31</v>
      </c>
      <c r="B2289" s="1">
        <v>42727</v>
      </c>
      <c r="C2289">
        <v>5.9101654846323932E-4</v>
      </c>
      <c r="D2289">
        <v>5.9079279319000004E-4</v>
      </c>
      <c r="E2289">
        <v>0</v>
      </c>
      <c r="F2289">
        <v>5.9100547373099998E-4</v>
      </c>
    </row>
    <row r="2290" spans="1:6" x14ac:dyDescent="0.2">
      <c r="A2290" t="s">
        <v>31</v>
      </c>
      <c r="B2290" s="1">
        <v>42731</v>
      </c>
      <c r="C2290">
        <v>1.4766686355580968E-3</v>
      </c>
      <c r="D2290">
        <v>1.4761099078800001E-3</v>
      </c>
      <c r="E2290">
        <v>0</v>
      </c>
      <c r="F2290">
        <v>1.47664098143E-3</v>
      </c>
    </row>
    <row r="2291" spans="1:6" x14ac:dyDescent="0.2">
      <c r="A2291" t="s">
        <v>31</v>
      </c>
      <c r="B2291" s="1">
        <v>42732</v>
      </c>
      <c r="C2291">
        <v>-4.5709230315539385E-3</v>
      </c>
      <c r="D2291">
        <v>-4.5691960788200002E-3</v>
      </c>
      <c r="E2291">
        <v>-4.5699356157500003E-3</v>
      </c>
      <c r="F2291">
        <v>-4.5708375563600001E-3</v>
      </c>
    </row>
    <row r="2292" spans="1:6" x14ac:dyDescent="0.2">
      <c r="A2292" t="s">
        <v>31</v>
      </c>
      <c r="B2292" s="1">
        <v>42733</v>
      </c>
      <c r="C2292">
        <v>5.0362909198635635E-3</v>
      </c>
      <c r="D2292">
        <v>0</v>
      </c>
      <c r="E2292">
        <v>5.0351979801199999E-3</v>
      </c>
      <c r="F2292">
        <v>5.0361963099600001E-3</v>
      </c>
    </row>
    <row r="2293" spans="1:6" x14ac:dyDescent="0.2">
      <c r="A2293" t="s">
        <v>31</v>
      </c>
      <c r="B2293" s="1">
        <v>42734</v>
      </c>
      <c r="C2293">
        <v>-3.3898305084744257E-3</v>
      </c>
      <c r="D2293">
        <v>-3.38958320355E-3</v>
      </c>
      <c r="E2293">
        <v>-3.38909855728E-3</v>
      </c>
      <c r="F2293">
        <v>-3.3897671474600001E-3</v>
      </c>
    </row>
    <row r="2294" spans="1:6" x14ac:dyDescent="0.2">
      <c r="A2294" t="s">
        <v>31</v>
      </c>
      <c r="B2294" s="1">
        <v>42738</v>
      </c>
      <c r="C2294">
        <v>1.4788524105280841E-4</v>
      </c>
      <c r="D2294">
        <v>1.47874415398E-4</v>
      </c>
      <c r="E2294">
        <v>1.47853200254E-4</v>
      </c>
      <c r="F2294">
        <v>1.4788246745399999E-4</v>
      </c>
    </row>
    <row r="2295" spans="1:6" x14ac:dyDescent="0.2">
      <c r="A2295" t="s">
        <v>31</v>
      </c>
      <c r="B2295" s="1">
        <v>42739</v>
      </c>
      <c r="C2295">
        <v>3.2529942333283878E-3</v>
      </c>
      <c r="D2295">
        <v>3.2527561393399999E-3</v>
      </c>
      <c r="E2295">
        <v>3.2522895441700001E-3</v>
      </c>
      <c r="F2295">
        <v>3.2529332322000001E-3</v>
      </c>
    </row>
    <row r="2296" spans="1:6" x14ac:dyDescent="0.2">
      <c r="A2296" t="s">
        <v>31</v>
      </c>
      <c r="B2296" s="1">
        <v>42740</v>
      </c>
      <c r="C2296">
        <v>1.1790714812087327E-3</v>
      </c>
      <c r="D2296">
        <v>1.17898546211E-3</v>
      </c>
      <c r="E2296">
        <v>1.17881688949E-3</v>
      </c>
      <c r="F2296">
        <v>1.1790494426E-3</v>
      </c>
    </row>
    <row r="2297" spans="1:6" x14ac:dyDescent="0.2">
      <c r="A2297" t="s">
        <v>31</v>
      </c>
      <c r="B2297" s="1">
        <v>42741</v>
      </c>
      <c r="C2297">
        <v>4.4163109082879012E-3</v>
      </c>
      <c r="D2297">
        <v>4.4159890959500001E-3</v>
      </c>
      <c r="E2297">
        <v>4.4153584364899998E-3</v>
      </c>
      <c r="F2297">
        <v>4.4162284580299997E-3</v>
      </c>
    </row>
    <row r="2298" spans="1:6" x14ac:dyDescent="0.2">
      <c r="A2298" t="s">
        <v>31</v>
      </c>
      <c r="B2298" s="1">
        <v>42744</v>
      </c>
      <c r="C2298">
        <v>-4.1037666715521195E-3</v>
      </c>
      <c r="D2298">
        <v>-4.1034689487600001E-3</v>
      </c>
      <c r="E2298">
        <v>-4.1028854972899997E-3</v>
      </c>
      <c r="F2298">
        <v>-4.1036903931999996E-3</v>
      </c>
    </row>
    <row r="2299" spans="1:6" x14ac:dyDescent="0.2">
      <c r="A2299" t="s">
        <v>31</v>
      </c>
      <c r="B2299" s="1">
        <v>42745</v>
      </c>
      <c r="C2299">
        <v>-3.3848417954378805E-3</v>
      </c>
      <c r="D2299">
        <v>-3.3845952178599998E-3</v>
      </c>
      <c r="E2299">
        <v>-3.38411199681E-3</v>
      </c>
      <c r="F2299">
        <v>-3.3847786207800001E-3</v>
      </c>
    </row>
    <row r="2300" spans="1:6" x14ac:dyDescent="0.2">
      <c r="A2300" t="s">
        <v>31</v>
      </c>
      <c r="B2300" s="1">
        <v>42746</v>
      </c>
      <c r="C2300">
        <v>-1.0336680448906259E-3</v>
      </c>
      <c r="D2300">
        <v>-1.0335924889300001E-3</v>
      </c>
      <c r="E2300">
        <v>-1.0334444211299999E-3</v>
      </c>
      <c r="F2300">
        <v>-1.0336486869999999E-3</v>
      </c>
    </row>
    <row r="2301" spans="1:6" x14ac:dyDescent="0.2">
      <c r="A2301" t="s">
        <v>31</v>
      </c>
      <c r="B2301" s="1">
        <v>42747</v>
      </c>
      <c r="C2301">
        <v>-2.0694752402069558E-3</v>
      </c>
      <c r="D2301">
        <v>-2.0693238154199998E-3</v>
      </c>
      <c r="E2301">
        <v>-2.0690270667300002E-3</v>
      </c>
      <c r="F2301">
        <v>-2.0694364442599999E-3</v>
      </c>
    </row>
    <row r="2302" spans="1:6" x14ac:dyDescent="0.2">
      <c r="A2302" t="s">
        <v>31</v>
      </c>
      <c r="B2302" s="1">
        <v>42748</v>
      </c>
      <c r="C2302">
        <v>1.0368834246777244E-3</v>
      </c>
      <c r="D2302">
        <v>1.03680739795E-3</v>
      </c>
      <c r="E2302">
        <v>1.03665840767E-3</v>
      </c>
      <c r="F2302">
        <v>1.0368639461700001E-3</v>
      </c>
    </row>
    <row r="2303" spans="1:6" x14ac:dyDescent="0.2">
      <c r="A2303" t="s">
        <v>31</v>
      </c>
      <c r="B2303" s="1">
        <v>42752</v>
      </c>
      <c r="C2303">
        <v>1.3317549570879043E-2</v>
      </c>
      <c r="D2303">
        <v>0</v>
      </c>
      <c r="E2303">
        <v>1.33146624847E-2</v>
      </c>
      <c r="F2303">
        <v>1.3317299651399999E-2</v>
      </c>
    </row>
    <row r="2304" spans="1:6" x14ac:dyDescent="0.2">
      <c r="A2304" t="s">
        <v>31</v>
      </c>
      <c r="B2304" s="1">
        <v>42753</v>
      </c>
      <c r="C2304">
        <v>9.9299065420559666E-3</v>
      </c>
      <c r="D2304">
        <v>0</v>
      </c>
      <c r="E2304">
        <v>9.9277821421999996E-3</v>
      </c>
      <c r="F2304">
        <v>9.9297226447199998E-3</v>
      </c>
    </row>
    <row r="2305" spans="1:6" x14ac:dyDescent="0.2">
      <c r="A2305" t="s">
        <v>31</v>
      </c>
      <c r="B2305" s="1">
        <v>42754</v>
      </c>
      <c r="C2305">
        <v>5.6390977443609106E-3</v>
      </c>
      <c r="D2305">
        <v>0</v>
      </c>
      <c r="E2305">
        <v>5.6379031776600001E-3</v>
      </c>
      <c r="F2305">
        <v>5.6389943376399998E-3</v>
      </c>
    </row>
    <row r="2306" spans="1:6" x14ac:dyDescent="0.2">
      <c r="A2306" t="s">
        <v>31</v>
      </c>
      <c r="B2306" s="1">
        <v>42755</v>
      </c>
      <c r="C2306">
        <v>6.613946800862803E-3</v>
      </c>
      <c r="D2306">
        <v>0</v>
      </c>
      <c r="E2306">
        <v>6.6125535803900001E-3</v>
      </c>
      <c r="F2306">
        <v>6.6138261979700004E-3</v>
      </c>
    </row>
    <row r="2307" spans="1:6" x14ac:dyDescent="0.2">
      <c r="A2307" t="s">
        <v>31</v>
      </c>
      <c r="B2307" s="1">
        <v>42758</v>
      </c>
      <c r="C2307">
        <v>7.7131838308811887E-3</v>
      </c>
      <c r="D2307">
        <v>0</v>
      </c>
      <c r="E2307">
        <v>0</v>
      </c>
      <c r="F2307">
        <v>7.71304410791E-3</v>
      </c>
    </row>
    <row r="2308" spans="1:6" x14ac:dyDescent="0.2">
      <c r="A2308" t="s">
        <v>31</v>
      </c>
      <c r="B2308" s="1">
        <v>42759</v>
      </c>
      <c r="C2308">
        <v>2.9766123316797726E-3</v>
      </c>
      <c r="D2308">
        <v>0</v>
      </c>
      <c r="E2308">
        <v>0</v>
      </c>
      <c r="F2308">
        <v>2.97655882358E-3</v>
      </c>
    </row>
    <row r="2309" spans="1:6" x14ac:dyDescent="0.2">
      <c r="A2309" t="s">
        <v>31</v>
      </c>
      <c r="B2309" s="1">
        <v>42760</v>
      </c>
      <c r="C2309">
        <v>2.8264556246465323E-3</v>
      </c>
      <c r="D2309">
        <v>0</v>
      </c>
      <c r="E2309">
        <v>0</v>
      </c>
      <c r="F2309">
        <v>2.8264049665799999E-3</v>
      </c>
    </row>
    <row r="2310" spans="1:6" x14ac:dyDescent="0.2">
      <c r="A2310" t="s">
        <v>31</v>
      </c>
      <c r="B2310" s="1">
        <v>42761</v>
      </c>
      <c r="C2310">
        <v>-1.5501691093573766E-3</v>
      </c>
      <c r="D2310">
        <v>0</v>
      </c>
      <c r="E2310">
        <v>0</v>
      </c>
      <c r="F2310">
        <v>-1.5501414042499999E-3</v>
      </c>
    </row>
    <row r="2311" spans="1:6" x14ac:dyDescent="0.2">
      <c r="A2311" t="s">
        <v>31</v>
      </c>
      <c r="B2311" s="1">
        <v>42762</v>
      </c>
      <c r="C2311">
        <v>2.5405786873677746E-3</v>
      </c>
      <c r="D2311">
        <v>2.5399082719999998E-3</v>
      </c>
      <c r="E2311">
        <v>0</v>
      </c>
      <c r="F2311">
        <v>2.5405332108599998E-3</v>
      </c>
    </row>
    <row r="2312" spans="1:6" x14ac:dyDescent="0.2">
      <c r="A2312" t="s">
        <v>31</v>
      </c>
      <c r="B2312" s="1">
        <v>42765</v>
      </c>
      <c r="C2312">
        <v>3.8012107560185275E-3</v>
      </c>
      <c r="D2312">
        <v>3.8002102226099999E-3</v>
      </c>
      <c r="E2312">
        <v>0</v>
      </c>
      <c r="F2312">
        <v>3.8011428865500001E-3</v>
      </c>
    </row>
    <row r="2313" spans="1:6" x14ac:dyDescent="0.2">
      <c r="A2313" t="s">
        <v>31</v>
      </c>
      <c r="B2313" s="1">
        <v>42766</v>
      </c>
      <c r="C2313">
        <v>-1.6830294530152923E-3</v>
      </c>
      <c r="D2313">
        <v>-1.6825881325400001E-3</v>
      </c>
      <c r="E2313">
        <v>0</v>
      </c>
      <c r="F2313">
        <v>-1.6829995168199999E-3</v>
      </c>
    </row>
    <row r="2314" spans="1:6" x14ac:dyDescent="0.2">
      <c r="A2314" t="s">
        <v>31</v>
      </c>
      <c r="B2314" s="1">
        <v>42767</v>
      </c>
      <c r="C2314">
        <v>2.9502669289125276E-3</v>
      </c>
      <c r="D2314">
        <v>2.9494920121999999E-3</v>
      </c>
      <c r="E2314">
        <v>2.9495523958199999E-3</v>
      </c>
      <c r="F2314">
        <v>2.9502143637899999E-3</v>
      </c>
    </row>
    <row r="2315" spans="1:6" x14ac:dyDescent="0.2">
      <c r="A2315" t="s">
        <v>31</v>
      </c>
      <c r="B2315" s="1">
        <v>42768</v>
      </c>
      <c r="C2315">
        <v>8.4045384507637304E-4</v>
      </c>
      <c r="D2315">
        <v>0</v>
      </c>
      <c r="E2315">
        <v>8.4025089191699996E-4</v>
      </c>
      <c r="F2315">
        <v>8.4043891469699999E-4</v>
      </c>
    </row>
    <row r="2316" spans="1:6" x14ac:dyDescent="0.2">
      <c r="A2316" t="s">
        <v>31</v>
      </c>
      <c r="B2316" s="1">
        <v>42769</v>
      </c>
      <c r="C2316">
        <v>5.5983205038477308E-4</v>
      </c>
      <c r="D2316">
        <v>0</v>
      </c>
      <c r="E2316">
        <v>5.5969697539499995E-4</v>
      </c>
      <c r="F2316">
        <v>5.5982211350799995E-4</v>
      </c>
    </row>
    <row r="2317" spans="1:6" x14ac:dyDescent="0.2">
      <c r="A2317" t="s">
        <v>31</v>
      </c>
      <c r="B2317" s="1">
        <v>42772</v>
      </c>
      <c r="C2317">
        <v>-2.7975940691004147E-3</v>
      </c>
      <c r="D2317">
        <v>0</v>
      </c>
      <c r="E2317">
        <v>-2.7969194496199998E-3</v>
      </c>
      <c r="F2317">
        <v>-2.7975444402999999E-3</v>
      </c>
    </row>
    <row r="2318" spans="1:6" x14ac:dyDescent="0.2">
      <c r="A2318" t="s">
        <v>31</v>
      </c>
      <c r="B2318" s="1">
        <v>42773</v>
      </c>
      <c r="C2318">
        <v>1.2764763641464392E-2</v>
      </c>
      <c r="D2318">
        <v>1.27624992753E-2</v>
      </c>
      <c r="E2318">
        <v>1.2761676878E-2</v>
      </c>
      <c r="F2318">
        <v>1.2764536561700001E-2</v>
      </c>
    </row>
    <row r="2319" spans="1:6" x14ac:dyDescent="0.2">
      <c r="A2319" t="s">
        <v>31</v>
      </c>
      <c r="B2319" s="1">
        <v>42774</v>
      </c>
      <c r="C2319">
        <v>-6.9252077562322934E-4</v>
      </c>
      <c r="D2319">
        <v>-6.9239947610699997E-4</v>
      </c>
      <c r="E2319">
        <v>-6.9235542108699998E-4</v>
      </c>
      <c r="F2319">
        <v>-6.9250861124099997E-4</v>
      </c>
    </row>
    <row r="2320" spans="1:6" x14ac:dyDescent="0.2">
      <c r="A2320" t="s">
        <v>31</v>
      </c>
      <c r="B2320" s="1">
        <v>42775</v>
      </c>
      <c r="C2320">
        <v>4.7124047124045623E-3</v>
      </c>
      <c r="D2320">
        <v>0</v>
      </c>
      <c r="E2320">
        <v>4.7112787427700002E-3</v>
      </c>
      <c r="F2320">
        <v>4.7123218799199999E-3</v>
      </c>
    </row>
    <row r="2321" spans="1:6" x14ac:dyDescent="0.2">
      <c r="A2321" t="s">
        <v>31</v>
      </c>
      <c r="B2321" s="1">
        <v>42776</v>
      </c>
      <c r="C2321">
        <v>-9.6565043454260153E-4</v>
      </c>
      <c r="D2321">
        <v>0</v>
      </c>
      <c r="E2321">
        <v>-9.65420786493E-4</v>
      </c>
      <c r="F2321">
        <v>-9.6563354039399998E-4</v>
      </c>
    </row>
    <row r="2322" spans="1:6" x14ac:dyDescent="0.2">
      <c r="A2322" t="s">
        <v>31</v>
      </c>
      <c r="B2322" s="1">
        <v>42779</v>
      </c>
      <c r="C2322">
        <v>-5.2471692902512487E-3</v>
      </c>
      <c r="D2322">
        <v>0</v>
      </c>
      <c r="E2322">
        <v>-5.2459202185299999E-3</v>
      </c>
      <c r="F2322">
        <v>-5.2470774017800001E-3</v>
      </c>
    </row>
    <row r="2323" spans="1:6" x14ac:dyDescent="0.2">
      <c r="A2323" t="s">
        <v>31</v>
      </c>
      <c r="B2323" s="1">
        <v>42780</v>
      </c>
      <c r="C2323">
        <v>-2.2209883398113658E-3</v>
      </c>
      <c r="D2323">
        <v>0</v>
      </c>
      <c r="E2323">
        <v>-2.22045685256E-3</v>
      </c>
      <c r="F2323">
        <v>-2.2209492406899999E-3</v>
      </c>
    </row>
    <row r="2324" spans="1:6" x14ac:dyDescent="0.2">
      <c r="A2324" t="s">
        <v>31</v>
      </c>
      <c r="B2324" s="1">
        <v>42781</v>
      </c>
      <c r="C2324">
        <v>4.0345019476906831E-3</v>
      </c>
      <c r="D2324">
        <v>0</v>
      </c>
      <c r="E2324">
        <v>4.0335343342199998E-3</v>
      </c>
      <c r="F2324">
        <v>4.03443076469E-3</v>
      </c>
    </row>
    <row r="2325" spans="1:6" x14ac:dyDescent="0.2">
      <c r="A2325" t="s">
        <v>31</v>
      </c>
      <c r="B2325" s="1">
        <v>42782</v>
      </c>
      <c r="C2325">
        <v>7.4823333795204661E-3</v>
      </c>
      <c r="D2325">
        <v>0</v>
      </c>
      <c r="E2325">
        <v>7.4805460657100002E-3</v>
      </c>
      <c r="F2325">
        <v>7.4822018949500003E-3</v>
      </c>
    </row>
    <row r="2326" spans="1:6" x14ac:dyDescent="0.2">
      <c r="A2326" t="s">
        <v>31</v>
      </c>
      <c r="B2326" s="1">
        <v>42783</v>
      </c>
      <c r="C2326">
        <v>3.5758492642003182E-3</v>
      </c>
      <c r="D2326">
        <v>0</v>
      </c>
      <c r="E2326">
        <v>3.5750014390600001E-3</v>
      </c>
      <c r="F2326">
        <v>3.57578689365E-3</v>
      </c>
    </row>
    <row r="2327" spans="1:6" x14ac:dyDescent="0.2">
      <c r="A2327" t="s">
        <v>31</v>
      </c>
      <c r="B2327" s="1">
        <v>42787</v>
      </c>
      <c r="C2327">
        <v>9.3188981773332444E-3</v>
      </c>
      <c r="D2327">
        <v>0</v>
      </c>
      <c r="E2327">
        <v>9.3166965600800008E-3</v>
      </c>
      <c r="F2327">
        <v>9.3187362147300005E-3</v>
      </c>
    </row>
    <row r="2328" spans="1:6" x14ac:dyDescent="0.2">
      <c r="A2328" t="s">
        <v>31</v>
      </c>
      <c r="B2328" s="1">
        <v>42788</v>
      </c>
      <c r="C2328">
        <v>-6.7888662593362347E-4</v>
      </c>
      <c r="D2328">
        <v>0</v>
      </c>
      <c r="E2328">
        <v>-6.7872771746200003E-4</v>
      </c>
      <c r="F2328">
        <v>-6.7887493581000001E-4</v>
      </c>
    </row>
    <row r="2329" spans="1:6" x14ac:dyDescent="0.2">
      <c r="A2329" t="s">
        <v>31</v>
      </c>
      <c r="B2329" s="1">
        <v>42789</v>
      </c>
      <c r="C2329">
        <v>1.1684782608695645E-2</v>
      </c>
      <c r="D2329">
        <v>1.16815321275E-2</v>
      </c>
      <c r="E2329">
        <v>1.16820456685E-2</v>
      </c>
      <c r="F2329">
        <v>1.16845812653E-2</v>
      </c>
    </row>
    <row r="2330" spans="1:6" x14ac:dyDescent="0.2">
      <c r="A2330" t="s">
        <v>31</v>
      </c>
      <c r="B2330" s="1">
        <v>42790</v>
      </c>
      <c r="C2330">
        <v>-4.0290088638177449E-4</v>
      </c>
      <c r="D2330">
        <v>0</v>
      </c>
      <c r="E2330">
        <v>-4.0280760416800001E-4</v>
      </c>
      <c r="F2330">
        <v>-4.0289402407900002E-4</v>
      </c>
    </row>
    <row r="2331" spans="1:6" x14ac:dyDescent="0.2">
      <c r="A2331" t="s">
        <v>31</v>
      </c>
      <c r="B2331" s="1">
        <v>42793</v>
      </c>
      <c r="C2331">
        <v>2.1496708316538571E-3</v>
      </c>
      <c r="D2331">
        <v>0</v>
      </c>
      <c r="E2331">
        <v>2.14917292543E-3</v>
      </c>
      <c r="F2331">
        <v>2.1496342031999999E-3</v>
      </c>
    </row>
    <row r="2332" spans="1:6" x14ac:dyDescent="0.2">
      <c r="A2332" t="s">
        <v>31</v>
      </c>
      <c r="B2332" s="1">
        <v>42794</v>
      </c>
      <c r="C2332">
        <v>4.4241855476605208E-3</v>
      </c>
      <c r="D2332">
        <v>0</v>
      </c>
      <c r="E2332">
        <v>4.4231630164900003E-3</v>
      </c>
      <c r="F2332">
        <v>4.4241103252200004E-3</v>
      </c>
    </row>
    <row r="2333" spans="1:6" x14ac:dyDescent="0.2">
      <c r="A2333" t="s">
        <v>31</v>
      </c>
      <c r="B2333" s="1">
        <v>42795</v>
      </c>
      <c r="C2333">
        <v>9.076348104644855E-3</v>
      </c>
      <c r="D2333">
        <v>9.0745761803900007E-3</v>
      </c>
      <c r="E2333">
        <v>9.0742595894200001E-3</v>
      </c>
      <c r="F2333">
        <v>9.0761944633E-3</v>
      </c>
    </row>
    <row r="2334" spans="1:6" x14ac:dyDescent="0.2">
      <c r="A2334" t="s">
        <v>31</v>
      </c>
      <c r="B2334" s="1">
        <v>42796</v>
      </c>
      <c r="C2334">
        <v>1.5873015873016476E-3</v>
      </c>
      <c r="D2334">
        <v>1.5869944941000001E-3</v>
      </c>
      <c r="E2334">
        <v>1.58693962543E-3</v>
      </c>
      <c r="F2334">
        <v>1.58727495968E-3</v>
      </c>
    </row>
    <row r="2335" spans="1:6" x14ac:dyDescent="0.2">
      <c r="A2335" t="s">
        <v>31</v>
      </c>
      <c r="B2335" s="1">
        <v>42797</v>
      </c>
      <c r="C2335">
        <v>-1.9809825673534824E-3</v>
      </c>
      <c r="D2335">
        <v>-1.9805999164700001E-3</v>
      </c>
      <c r="E2335">
        <v>-1.9805315478E-3</v>
      </c>
      <c r="F2335">
        <v>-1.9809493882299999E-3</v>
      </c>
    </row>
    <row r="2336" spans="1:6" x14ac:dyDescent="0.2">
      <c r="A2336" t="s">
        <v>31</v>
      </c>
      <c r="B2336" s="1">
        <v>42800</v>
      </c>
      <c r="C2336">
        <v>1.3232764324474152E-4</v>
      </c>
      <c r="D2336">
        <v>1.32302031824E-4</v>
      </c>
      <c r="E2336">
        <v>1.32297455805E-4</v>
      </c>
      <c r="F2336">
        <v>1.32325422514E-4</v>
      </c>
    </row>
    <row r="2337" spans="1:6" x14ac:dyDescent="0.2">
      <c r="A2337" t="s">
        <v>31</v>
      </c>
      <c r="B2337" s="1">
        <v>42801</v>
      </c>
      <c r="C2337">
        <v>6.880127017729506E-3</v>
      </c>
      <c r="D2337">
        <v>6.8787955762400002E-3</v>
      </c>
      <c r="E2337">
        <v>6.8785576861599999E-3</v>
      </c>
      <c r="F2337">
        <v>6.8800115702800004E-3</v>
      </c>
    </row>
    <row r="2338" spans="1:6" x14ac:dyDescent="0.2">
      <c r="A2338" t="s">
        <v>31</v>
      </c>
      <c r="B2338" s="1">
        <v>42802</v>
      </c>
      <c r="C2338">
        <v>-3.4165571616293156E-3</v>
      </c>
      <c r="D2338">
        <v>0</v>
      </c>
      <c r="E2338">
        <v>-3.41578318142E-3</v>
      </c>
      <c r="F2338">
        <v>-3.4165002240699998E-3</v>
      </c>
    </row>
    <row r="2339" spans="1:6" x14ac:dyDescent="0.2">
      <c r="A2339" t="s">
        <v>31</v>
      </c>
      <c r="B2339" s="1">
        <v>42803</v>
      </c>
      <c r="C2339">
        <v>4.6149789029535111E-3</v>
      </c>
      <c r="D2339">
        <v>0</v>
      </c>
      <c r="E2339">
        <v>4.6139298512900004E-3</v>
      </c>
      <c r="F2339">
        <v>4.61490172981E-3</v>
      </c>
    </row>
    <row r="2340" spans="1:6" x14ac:dyDescent="0.2">
      <c r="A2340" t="s">
        <v>31</v>
      </c>
      <c r="B2340" s="1">
        <v>42804</v>
      </c>
      <c r="C2340">
        <v>3.4125213282583688E-3</v>
      </c>
      <c r="D2340">
        <v>0</v>
      </c>
      <c r="E2340">
        <v>3.4117491753000002E-3</v>
      </c>
      <c r="F2340">
        <v>3.4124645251299998E-3</v>
      </c>
    </row>
    <row r="2341" spans="1:6" x14ac:dyDescent="0.2">
      <c r="A2341" t="s">
        <v>31</v>
      </c>
      <c r="B2341" s="1">
        <v>42807</v>
      </c>
      <c r="C2341">
        <v>-1.0464355788096758E-2</v>
      </c>
      <c r="D2341">
        <v>0</v>
      </c>
      <c r="E2341">
        <v>0</v>
      </c>
      <c r="F2341">
        <v>-1.0464182196E-2</v>
      </c>
    </row>
    <row r="2342" spans="1:6" x14ac:dyDescent="0.2">
      <c r="A2342" t="s">
        <v>31</v>
      </c>
      <c r="B2342" s="1">
        <v>42808</v>
      </c>
      <c r="C2342">
        <v>-4.0978189028420655E-3</v>
      </c>
      <c r="D2342">
        <v>-4.0976386239199997E-3</v>
      </c>
      <c r="E2342">
        <v>0</v>
      </c>
      <c r="F2342">
        <v>-4.0977502057100001E-3</v>
      </c>
    </row>
    <row r="2343" spans="1:6" x14ac:dyDescent="0.2">
      <c r="A2343" t="s">
        <v>31</v>
      </c>
      <c r="B2343" s="1">
        <v>42809</v>
      </c>
      <c r="C2343">
        <v>4.3801433501459821E-3</v>
      </c>
      <c r="D2343">
        <v>4.3799498578200001E-3</v>
      </c>
      <c r="E2343">
        <v>4.37857444747E-3</v>
      </c>
      <c r="F2343">
        <v>4.3800696178999997E-3</v>
      </c>
    </row>
    <row r="2344" spans="1:6" x14ac:dyDescent="0.2">
      <c r="A2344" t="s">
        <v>31</v>
      </c>
      <c r="B2344" s="1">
        <v>42810</v>
      </c>
      <c r="C2344">
        <v>-4.8896524382186406E-3</v>
      </c>
      <c r="D2344">
        <v>-4.8894373803300001E-3</v>
      </c>
      <c r="E2344">
        <v>-4.8879086721200001E-3</v>
      </c>
      <c r="F2344">
        <v>-4.8895704881999997E-3</v>
      </c>
    </row>
    <row r="2345" spans="1:6" x14ac:dyDescent="0.2">
      <c r="A2345" t="s">
        <v>31</v>
      </c>
      <c r="B2345" s="1">
        <v>42811</v>
      </c>
      <c r="C2345">
        <v>-1.8592297476759704E-3</v>
      </c>
      <c r="D2345">
        <v>-1.8591475727899999E-3</v>
      </c>
      <c r="E2345">
        <v>-1.8585634454E-3</v>
      </c>
      <c r="F2345">
        <v>-1.8591984340899999E-3</v>
      </c>
    </row>
    <row r="2346" spans="1:6" x14ac:dyDescent="0.2">
      <c r="A2346" t="s">
        <v>31</v>
      </c>
      <c r="B2346" s="1">
        <v>42814</v>
      </c>
      <c r="C2346">
        <v>5.588078765300715E-3</v>
      </c>
      <c r="D2346">
        <v>5.5878313214099999E-3</v>
      </c>
      <c r="E2346">
        <v>5.5860724061800003E-3</v>
      </c>
      <c r="F2346">
        <v>5.5879844742500002E-3</v>
      </c>
    </row>
    <row r="2347" spans="1:6" x14ac:dyDescent="0.2">
      <c r="A2347" t="s">
        <v>31</v>
      </c>
      <c r="B2347" s="1">
        <v>42815</v>
      </c>
      <c r="C2347">
        <v>4.630854723471931E-3</v>
      </c>
      <c r="D2347">
        <v>4.6306508055599998E-3</v>
      </c>
      <c r="E2347">
        <v>4.6292012849300001E-3</v>
      </c>
      <c r="F2347">
        <v>4.63077701846E-3</v>
      </c>
    </row>
    <row r="2348" spans="1:6" x14ac:dyDescent="0.2">
      <c r="A2348" t="s">
        <v>31</v>
      </c>
      <c r="B2348" s="1">
        <v>42816</v>
      </c>
      <c r="C2348">
        <v>-1.1326221519821066E-2</v>
      </c>
      <c r="D2348">
        <v>0</v>
      </c>
      <c r="E2348">
        <v>-1.1322196146599999E-2</v>
      </c>
      <c r="F2348">
        <v>-1.1326032343600001E-2</v>
      </c>
    </row>
    <row r="2349" spans="1:6" x14ac:dyDescent="0.2">
      <c r="A2349" t="s">
        <v>31</v>
      </c>
      <c r="B2349" s="1">
        <v>42817</v>
      </c>
      <c r="C2349">
        <v>-1.3986945517516948E-2</v>
      </c>
      <c r="D2349">
        <v>0</v>
      </c>
      <c r="E2349">
        <v>-1.39819175877E-2</v>
      </c>
      <c r="F2349">
        <v>-1.39867092243E-2</v>
      </c>
    </row>
    <row r="2350" spans="1:6" x14ac:dyDescent="0.2">
      <c r="A2350" t="s">
        <v>31</v>
      </c>
      <c r="B2350" s="1">
        <v>42818</v>
      </c>
      <c r="C2350">
        <v>-1.1483382869494655E-2</v>
      </c>
      <c r="D2350">
        <v>-1.1482361686399999E-2</v>
      </c>
      <c r="E2350">
        <v>-1.1479196367699999E-2</v>
      </c>
      <c r="F2350">
        <v>-1.14831861192E-2</v>
      </c>
    </row>
    <row r="2351" spans="1:6" x14ac:dyDescent="0.2">
      <c r="A2351" t="s">
        <v>31</v>
      </c>
      <c r="B2351" s="1">
        <v>42821</v>
      </c>
      <c r="C2351">
        <v>4.1000410004101594E-4</v>
      </c>
      <c r="D2351">
        <v>4.0996721607999999E-4</v>
      </c>
      <c r="E2351">
        <v>4.0985288888799998E-4</v>
      </c>
      <c r="F2351">
        <v>4.0999699364000001E-4</v>
      </c>
    </row>
    <row r="2352" spans="1:6" x14ac:dyDescent="0.2">
      <c r="A2352" t="s">
        <v>31</v>
      </c>
      <c r="B2352" s="1">
        <v>42822</v>
      </c>
      <c r="C2352">
        <v>-1.3661202185799337E-4</v>
      </c>
      <c r="D2352">
        <v>-1.36599737279E-4</v>
      </c>
      <c r="E2352">
        <v>-1.3656165943900001E-4</v>
      </c>
      <c r="F2352">
        <v>-1.3660965499899999E-4</v>
      </c>
    </row>
    <row r="2353" spans="1:6" x14ac:dyDescent="0.2">
      <c r="A2353" t="s">
        <v>31</v>
      </c>
      <c r="B2353" s="1">
        <v>42823</v>
      </c>
      <c r="C2353">
        <v>-3.1425058068042626E-3</v>
      </c>
      <c r="D2353">
        <v>-3.1422231842800001E-3</v>
      </c>
      <c r="E2353">
        <v>-3.14134715467E-3</v>
      </c>
      <c r="F2353">
        <v>-3.1424513541699998E-3</v>
      </c>
    </row>
    <row r="2354" spans="1:6" x14ac:dyDescent="0.2">
      <c r="A2354" t="s">
        <v>31</v>
      </c>
      <c r="B2354" s="1">
        <v>42824</v>
      </c>
      <c r="C2354">
        <v>-1.2472587719298199E-2</v>
      </c>
      <c r="D2354">
        <v>0</v>
      </c>
      <c r="E2354">
        <v>-1.2467974543999999E-2</v>
      </c>
      <c r="F2354">
        <v>-1.24723709158E-2</v>
      </c>
    </row>
    <row r="2355" spans="1:6" x14ac:dyDescent="0.2">
      <c r="A2355" t="s">
        <v>31</v>
      </c>
      <c r="B2355" s="1">
        <v>42825</v>
      </c>
      <c r="C2355">
        <v>-8.7439278278972302E-3</v>
      </c>
      <c r="D2355">
        <v>0</v>
      </c>
      <c r="E2355">
        <v>-8.7406529224100006E-3</v>
      </c>
      <c r="F2355">
        <v>-8.74377391784E-3</v>
      </c>
    </row>
    <row r="2356" spans="1:6" x14ac:dyDescent="0.2">
      <c r="A2356" t="s">
        <v>31</v>
      </c>
      <c r="B2356" s="1">
        <v>42828</v>
      </c>
      <c r="C2356">
        <v>2.8003360403248789E-3</v>
      </c>
      <c r="D2356">
        <v>2.7990123562099999E-3</v>
      </c>
      <c r="E2356">
        <v>2.7992779687199998E-3</v>
      </c>
      <c r="F2356">
        <v>2.8002863141899999E-3</v>
      </c>
    </row>
    <row r="2357" spans="1:6" x14ac:dyDescent="0.2">
      <c r="A2357" t="s">
        <v>31</v>
      </c>
      <c r="B2357" s="1">
        <v>42829</v>
      </c>
      <c r="C2357">
        <v>4.6076514939960662E-3</v>
      </c>
      <c r="D2357">
        <v>0</v>
      </c>
      <c r="E2357">
        <v>4.6059154108500002E-3</v>
      </c>
      <c r="F2357">
        <v>4.6075699034799997E-3</v>
      </c>
    </row>
    <row r="2358" spans="1:6" x14ac:dyDescent="0.2">
      <c r="A2358" t="s">
        <v>31</v>
      </c>
      <c r="B2358" s="1">
        <v>42830</v>
      </c>
      <c r="C2358">
        <v>-2.7797081306457291E-4</v>
      </c>
      <c r="D2358">
        <v>0</v>
      </c>
      <c r="E2358">
        <v>-2.7786655867100002E-4</v>
      </c>
      <c r="F2358">
        <v>-2.7796591343999999E-4</v>
      </c>
    </row>
    <row r="2359" spans="1:6" x14ac:dyDescent="0.2">
      <c r="A2359" t="s">
        <v>31</v>
      </c>
      <c r="B2359" s="1">
        <v>42831</v>
      </c>
      <c r="C2359">
        <v>-7.0902266092034627E-3</v>
      </c>
      <c r="D2359">
        <v>-7.0901049478999997E-3</v>
      </c>
      <c r="E2359">
        <v>-7.0875666438799997E-3</v>
      </c>
      <c r="F2359">
        <v>-7.0901015992800003E-3</v>
      </c>
    </row>
    <row r="2360" spans="1:6" x14ac:dyDescent="0.2">
      <c r="A2360" t="s">
        <v>31</v>
      </c>
      <c r="B2360" s="1">
        <v>42832</v>
      </c>
      <c r="C2360">
        <v>4.060487258470905E-3</v>
      </c>
      <c r="D2360">
        <v>0</v>
      </c>
      <c r="E2360">
        <v>0</v>
      </c>
      <c r="F2360">
        <v>4.0604151555799998E-3</v>
      </c>
    </row>
    <row r="2361" spans="1:6" x14ac:dyDescent="0.2">
      <c r="A2361" t="s">
        <v>31</v>
      </c>
      <c r="B2361" s="1">
        <v>42835</v>
      </c>
      <c r="C2361">
        <v>6.9725282387409534E-4</v>
      </c>
      <c r="D2361">
        <v>0</v>
      </c>
      <c r="E2361">
        <v>0</v>
      </c>
      <c r="F2361">
        <v>6.9724049268500001E-4</v>
      </c>
    </row>
    <row r="2362" spans="1:6" x14ac:dyDescent="0.2">
      <c r="A2362" t="s">
        <v>31</v>
      </c>
      <c r="B2362" s="1">
        <v>42836</v>
      </c>
      <c r="C2362">
        <v>4.4593088071347986E-3</v>
      </c>
      <c r="D2362">
        <v>0</v>
      </c>
      <c r="E2362">
        <v>0</v>
      </c>
      <c r="F2362">
        <v>4.4592299974600003E-3</v>
      </c>
    </row>
    <row r="2363" spans="1:6" x14ac:dyDescent="0.2">
      <c r="A2363" t="s">
        <v>31</v>
      </c>
      <c r="B2363" s="1">
        <v>42837</v>
      </c>
      <c r="C2363">
        <v>1.1098779134294991E-3</v>
      </c>
      <c r="D2363">
        <v>0</v>
      </c>
      <c r="E2363">
        <v>0</v>
      </c>
      <c r="F2363">
        <v>1.10985838556E-3</v>
      </c>
    </row>
    <row r="2364" spans="1:6" x14ac:dyDescent="0.2">
      <c r="A2364" t="s">
        <v>31</v>
      </c>
      <c r="B2364" s="1">
        <v>42838</v>
      </c>
      <c r="C2364">
        <v>-1.1917960088691788E-2</v>
      </c>
      <c r="D2364">
        <v>0</v>
      </c>
      <c r="E2364">
        <v>0</v>
      </c>
      <c r="F2364">
        <v>-1.1917750629300001E-2</v>
      </c>
    </row>
    <row r="2365" spans="1:6" x14ac:dyDescent="0.2">
      <c r="A2365" t="s">
        <v>31</v>
      </c>
      <c r="B2365" s="1">
        <v>42842</v>
      </c>
      <c r="C2365">
        <v>1.4165497896213256E-2</v>
      </c>
      <c r="D2365">
        <v>0</v>
      </c>
      <c r="E2365">
        <v>0</v>
      </c>
      <c r="F2365">
        <v>1.41652459333E-2</v>
      </c>
    </row>
    <row r="2366" spans="1:6" x14ac:dyDescent="0.2">
      <c r="A2366" t="s">
        <v>31</v>
      </c>
      <c r="B2366" s="1">
        <v>42843</v>
      </c>
      <c r="C2366">
        <v>4.1488037615822345E-4</v>
      </c>
      <c r="D2366">
        <v>0</v>
      </c>
      <c r="E2366">
        <v>0</v>
      </c>
      <c r="F2366">
        <v>4.1487309971799998E-4</v>
      </c>
    </row>
    <row r="2367" spans="1:6" x14ac:dyDescent="0.2">
      <c r="A2367" t="s">
        <v>31</v>
      </c>
      <c r="B2367" s="1">
        <v>42844</v>
      </c>
      <c r="C2367">
        <v>-3.1794304672380976E-3</v>
      </c>
      <c r="D2367">
        <v>0</v>
      </c>
      <c r="E2367">
        <v>0</v>
      </c>
      <c r="F2367">
        <v>-3.17937472745E-3</v>
      </c>
    </row>
    <row r="2368" spans="1:6" x14ac:dyDescent="0.2">
      <c r="A2368" t="s">
        <v>31</v>
      </c>
      <c r="B2368" s="1">
        <v>42845</v>
      </c>
      <c r="C2368">
        <v>-9.7073914852309363E-3</v>
      </c>
      <c r="D2368">
        <v>0</v>
      </c>
      <c r="E2368">
        <v>0</v>
      </c>
      <c r="F2368">
        <v>-9.7072207585199993E-3</v>
      </c>
    </row>
    <row r="2369" spans="1:6" x14ac:dyDescent="0.2">
      <c r="A2369" t="s">
        <v>31</v>
      </c>
      <c r="B2369" s="1">
        <v>42846</v>
      </c>
      <c r="C2369">
        <v>8.4021845679879952E-4</v>
      </c>
      <c r="D2369">
        <v>0</v>
      </c>
      <c r="E2369">
        <v>0</v>
      </c>
      <c r="F2369">
        <v>8.4020353478099995E-4</v>
      </c>
    </row>
    <row r="2370" spans="1:6" x14ac:dyDescent="0.2">
      <c r="A2370" t="s">
        <v>31</v>
      </c>
      <c r="B2370" s="1">
        <v>42849</v>
      </c>
      <c r="C2370">
        <v>1.5111235483419593E-2</v>
      </c>
      <c r="D2370">
        <v>0</v>
      </c>
      <c r="E2370">
        <v>0</v>
      </c>
      <c r="F2370">
        <v>1.5110967337900001E-2</v>
      </c>
    </row>
    <row r="2371" spans="1:6" x14ac:dyDescent="0.2">
      <c r="A2371" t="s">
        <v>31</v>
      </c>
      <c r="B2371" s="1">
        <v>42850</v>
      </c>
      <c r="C2371">
        <v>-1.6540317022741605E-3</v>
      </c>
      <c r="D2371">
        <v>0</v>
      </c>
      <c r="E2371">
        <v>0</v>
      </c>
      <c r="F2371">
        <v>-1.6540027887599999E-3</v>
      </c>
    </row>
    <row r="2372" spans="1:6" x14ac:dyDescent="0.2">
      <c r="A2372" t="s">
        <v>31</v>
      </c>
      <c r="B2372" s="1">
        <v>42851</v>
      </c>
      <c r="C2372">
        <v>-1.2701919094297966E-2</v>
      </c>
      <c r="D2372">
        <v>-1.2700510795E-2</v>
      </c>
      <c r="E2372">
        <v>-1.26968519969E-2</v>
      </c>
      <c r="F2372">
        <v>-1.27016966889E-2</v>
      </c>
    </row>
    <row r="2373" spans="1:6" x14ac:dyDescent="0.2">
      <c r="A2373" t="s">
        <v>31</v>
      </c>
      <c r="B2373" s="1">
        <v>42852</v>
      </c>
      <c r="C2373">
        <v>2.7968116347358438E-4</v>
      </c>
      <c r="D2373">
        <v>2.7964975549899998E-4</v>
      </c>
      <c r="E2373">
        <v>2.7956815718700002E-4</v>
      </c>
      <c r="F2373">
        <v>2.79676203369E-4</v>
      </c>
    </row>
    <row r="2374" spans="1:6" x14ac:dyDescent="0.2">
      <c r="A2374" t="s">
        <v>31</v>
      </c>
      <c r="B2374" s="1">
        <v>42853</v>
      </c>
      <c r="C2374">
        <v>3.4950370473927025E-3</v>
      </c>
      <c r="D2374">
        <v>3.4946446672099998E-3</v>
      </c>
      <c r="E2374">
        <v>3.4936252584600001E-3</v>
      </c>
      <c r="F2374">
        <v>3.49497508075E-3</v>
      </c>
    </row>
    <row r="2375" spans="1:6" x14ac:dyDescent="0.2">
      <c r="A2375" t="s">
        <v>31</v>
      </c>
      <c r="B2375" s="1">
        <v>42856</v>
      </c>
      <c r="C2375">
        <v>-1.3652828085817833E-2</v>
      </c>
      <c r="D2375">
        <v>-1.3651300650399999E-2</v>
      </c>
      <c r="E2375">
        <v>-1.36473323482E-2</v>
      </c>
      <c r="F2375">
        <v>-1.3652586865700001E-2</v>
      </c>
    </row>
    <row r="2376" spans="1:6" x14ac:dyDescent="0.2">
      <c r="A2376" t="s">
        <v>31</v>
      </c>
      <c r="B2376" s="1">
        <v>42857</v>
      </c>
      <c r="C2376">
        <v>4.2372881355933812E-4</v>
      </c>
      <c r="D2376">
        <v>4.2368075201199999E-4</v>
      </c>
      <c r="E2376">
        <v>4.23555888018E-4</v>
      </c>
      <c r="F2376">
        <v>4.2372122343200001E-4</v>
      </c>
    </row>
    <row r="2377" spans="1:6" x14ac:dyDescent="0.2">
      <c r="A2377" t="s">
        <v>31</v>
      </c>
      <c r="B2377" s="1">
        <v>42858</v>
      </c>
      <c r="C2377">
        <v>-8.6121699844698488E-3</v>
      </c>
      <c r="D2377">
        <v>-8.6111935606199997E-3</v>
      </c>
      <c r="E2377">
        <v>-8.6086568090800002E-3</v>
      </c>
      <c r="F2377">
        <v>-8.6120157825999993E-3</v>
      </c>
    </row>
    <row r="2378" spans="1:6" x14ac:dyDescent="0.2">
      <c r="A2378" t="s">
        <v>31</v>
      </c>
      <c r="B2378" s="1">
        <v>42859</v>
      </c>
      <c r="C2378">
        <v>1.281686129307938E-3</v>
      </c>
      <c r="D2378">
        <v>1.28153955311E-3</v>
      </c>
      <c r="E2378">
        <v>1.2811587491299999E-3</v>
      </c>
      <c r="F2378">
        <v>1.28166298122E-3</v>
      </c>
    </row>
    <row r="2379" spans="1:6" x14ac:dyDescent="0.2">
      <c r="A2379" t="s">
        <v>31</v>
      </c>
      <c r="B2379" s="1">
        <v>42860</v>
      </c>
      <c r="C2379">
        <v>8.6758640307210838E-3</v>
      </c>
      <c r="D2379">
        <v>0</v>
      </c>
      <c r="E2379">
        <v>8.6722987083099994E-3</v>
      </c>
      <c r="F2379">
        <v>8.6757075395400007E-3</v>
      </c>
    </row>
    <row r="2380" spans="1:6" x14ac:dyDescent="0.2">
      <c r="A2380" t="s">
        <v>31</v>
      </c>
      <c r="B2380" s="1">
        <v>42863</v>
      </c>
      <c r="C2380">
        <v>-2.9610829103216009E-3</v>
      </c>
      <c r="D2380">
        <v>0</v>
      </c>
      <c r="E2380">
        <v>-2.9598765236100001E-3</v>
      </c>
      <c r="F2380">
        <v>-2.9610299590799999E-3</v>
      </c>
    </row>
    <row r="2381" spans="1:6" x14ac:dyDescent="0.2">
      <c r="A2381" t="s">
        <v>31</v>
      </c>
      <c r="B2381" s="1">
        <v>42864</v>
      </c>
      <c r="C2381">
        <v>-5.9397539244800948E-3</v>
      </c>
      <c r="D2381">
        <v>0</v>
      </c>
      <c r="E2381">
        <v>-5.9373268014200004E-3</v>
      </c>
      <c r="F2381">
        <v>-5.9396473920299998E-3</v>
      </c>
    </row>
    <row r="2382" spans="1:6" x14ac:dyDescent="0.2">
      <c r="A2382" t="s">
        <v>31</v>
      </c>
      <c r="B2382" s="1">
        <v>42865</v>
      </c>
      <c r="C2382">
        <v>2.8453549580304482E-4</v>
      </c>
      <c r="D2382">
        <v>0</v>
      </c>
      <c r="E2382">
        <v>2.8441853346900003E-4</v>
      </c>
      <c r="F2382">
        <v>2.8453036202399999E-4</v>
      </c>
    </row>
    <row r="2383" spans="1:6" x14ac:dyDescent="0.2">
      <c r="A2383" t="s">
        <v>31</v>
      </c>
      <c r="B2383" s="1">
        <v>42866</v>
      </c>
      <c r="C2383">
        <v>2.4178637462665582E-3</v>
      </c>
      <c r="D2383">
        <v>0</v>
      </c>
      <c r="E2383">
        <v>2.41687013182E-3</v>
      </c>
      <c r="F2383">
        <v>2.4178201339699998E-3</v>
      </c>
    </row>
    <row r="2384" spans="1:6" x14ac:dyDescent="0.2">
      <c r="A2384" t="s">
        <v>31</v>
      </c>
      <c r="B2384" s="1">
        <v>42867</v>
      </c>
      <c r="C2384">
        <v>2.4120317820658585E-3</v>
      </c>
      <c r="D2384">
        <v>0</v>
      </c>
      <c r="E2384">
        <v>2.41104295412E-3</v>
      </c>
      <c r="F2384">
        <v>2.4119883798999998E-3</v>
      </c>
    </row>
    <row r="2385" spans="1:6" x14ac:dyDescent="0.2">
      <c r="A2385" t="s">
        <v>31</v>
      </c>
      <c r="B2385" s="1">
        <v>42870</v>
      </c>
      <c r="C2385">
        <v>2.8308563340404837E-4</v>
      </c>
      <c r="D2385">
        <v>0</v>
      </c>
      <c r="E2385">
        <v>2.8296985976299999E-4</v>
      </c>
      <c r="F2385">
        <v>2.8308055180999999E-4</v>
      </c>
    </row>
    <row r="2386" spans="1:6" x14ac:dyDescent="0.2">
      <c r="A2386" t="s">
        <v>31</v>
      </c>
      <c r="B2386" s="1">
        <v>42871</v>
      </c>
      <c r="C2386">
        <v>3.9620772605065959E-3</v>
      </c>
      <c r="D2386">
        <v>0</v>
      </c>
      <c r="E2386">
        <v>3.9604573466199998E-3</v>
      </c>
      <c r="F2386">
        <v>3.96200615846E-3</v>
      </c>
    </row>
    <row r="2387" spans="1:6" x14ac:dyDescent="0.2">
      <c r="A2387" t="s">
        <v>31</v>
      </c>
      <c r="B2387" s="1">
        <v>42872</v>
      </c>
      <c r="C2387">
        <v>-5.6377730796336248E-3</v>
      </c>
      <c r="D2387">
        <v>0</v>
      </c>
      <c r="E2387">
        <v>-5.63547714261E-3</v>
      </c>
      <c r="F2387">
        <v>-5.6376723054000002E-3</v>
      </c>
    </row>
    <row r="2388" spans="1:6" x14ac:dyDescent="0.2">
      <c r="A2388" t="s">
        <v>31</v>
      </c>
      <c r="B2388" s="1">
        <v>42873</v>
      </c>
      <c r="C2388">
        <v>-1.4174344436556919E-4</v>
      </c>
      <c r="D2388">
        <v>-1.4172233689900001E-4</v>
      </c>
      <c r="E2388">
        <v>-1.4168539336100001E-4</v>
      </c>
      <c r="F2388">
        <v>-1.41740896361E-4</v>
      </c>
    </row>
    <row r="2389" spans="1:6" x14ac:dyDescent="0.2">
      <c r="A2389" t="s">
        <v>31</v>
      </c>
      <c r="B2389" s="1">
        <v>42874</v>
      </c>
      <c r="C2389">
        <v>5.1034873830450725E-3</v>
      </c>
      <c r="D2389">
        <v>0</v>
      </c>
      <c r="E2389">
        <v>5.1013969544299997E-3</v>
      </c>
      <c r="F2389">
        <v>5.1033956288699996E-3</v>
      </c>
    </row>
    <row r="2390" spans="1:6" x14ac:dyDescent="0.2">
      <c r="A2390" t="s">
        <v>31</v>
      </c>
      <c r="B2390" s="1">
        <v>42877</v>
      </c>
      <c r="C2390">
        <v>1.6078984485190417E-2</v>
      </c>
      <c r="D2390">
        <v>1.6071077332499999E-2</v>
      </c>
      <c r="E2390">
        <v>1.6072431834199999E-2</v>
      </c>
      <c r="F2390">
        <v>1.6078696873400002E-2</v>
      </c>
    </row>
    <row r="2391" spans="1:6" x14ac:dyDescent="0.2">
      <c r="A2391" t="s">
        <v>31</v>
      </c>
      <c r="B2391" s="1">
        <v>42878</v>
      </c>
      <c r="C2391">
        <v>1.2493059411436589E-3</v>
      </c>
      <c r="D2391">
        <v>0</v>
      </c>
      <c r="E2391">
        <v>1.24880486635E-3</v>
      </c>
      <c r="F2391">
        <v>1.2492839478899999E-3</v>
      </c>
    </row>
    <row r="2392" spans="1:6" x14ac:dyDescent="0.2">
      <c r="A2392" t="s">
        <v>31</v>
      </c>
      <c r="B2392" s="1">
        <v>42879</v>
      </c>
      <c r="C2392">
        <v>9.9819769859974886E-3</v>
      </c>
      <c r="D2392">
        <v>0</v>
      </c>
      <c r="E2392">
        <v>9.9779783828300005E-3</v>
      </c>
      <c r="F2392">
        <v>9.9818014787399992E-3</v>
      </c>
    </row>
    <row r="2393" spans="1:6" x14ac:dyDescent="0.2">
      <c r="A2393" t="s">
        <v>31</v>
      </c>
      <c r="B2393" s="1">
        <v>42880</v>
      </c>
      <c r="C2393">
        <v>1.7707618393960279E-2</v>
      </c>
      <c r="D2393">
        <v>0</v>
      </c>
      <c r="E2393">
        <v>1.77005951138E-2</v>
      </c>
      <c r="F2393">
        <v>1.77073101283E-2</v>
      </c>
    </row>
    <row r="2394" spans="1:6" x14ac:dyDescent="0.2">
      <c r="A2394" t="s">
        <v>31</v>
      </c>
      <c r="B2394" s="1">
        <v>42881</v>
      </c>
      <c r="C2394">
        <v>3.6417588346371191E-3</v>
      </c>
      <c r="D2394">
        <v>0</v>
      </c>
      <c r="E2394">
        <v>3.64033954513E-3</v>
      </c>
      <c r="F2394">
        <v>3.6416965396299998E-3</v>
      </c>
    </row>
    <row r="2395" spans="1:6" x14ac:dyDescent="0.2">
      <c r="A2395" t="s">
        <v>31</v>
      </c>
      <c r="B2395" s="1">
        <v>42885</v>
      </c>
      <c r="C2395">
        <v>8.8697755677999823E-3</v>
      </c>
      <c r="D2395">
        <v>0</v>
      </c>
      <c r="E2395">
        <v>8.8663313204699994E-3</v>
      </c>
      <c r="F2395">
        <v>8.8696243941800007E-3</v>
      </c>
    </row>
    <row r="2396" spans="1:6" x14ac:dyDescent="0.2">
      <c r="A2396" t="s">
        <v>31</v>
      </c>
      <c r="B2396" s="1">
        <v>42886</v>
      </c>
      <c r="C2396">
        <v>4.928733182363189E-3</v>
      </c>
      <c r="D2396">
        <v>0</v>
      </c>
      <c r="E2396">
        <v>4.9268361122600003E-3</v>
      </c>
      <c r="F2396">
        <v>4.9286499171399996E-3</v>
      </c>
    </row>
    <row r="2397" spans="1:6" x14ac:dyDescent="0.2">
      <c r="A2397" t="s">
        <v>31</v>
      </c>
      <c r="B2397" s="1">
        <v>42887</v>
      </c>
      <c r="C2397">
        <v>-5.302226935311777E-4</v>
      </c>
      <c r="D2397">
        <v>0</v>
      </c>
      <c r="E2397">
        <v>-5.3001961129399997E-4</v>
      </c>
      <c r="F2397">
        <v>-5.3021377996700003E-4</v>
      </c>
    </row>
    <row r="2398" spans="1:6" x14ac:dyDescent="0.2">
      <c r="A2398" t="s">
        <v>31</v>
      </c>
      <c r="B2398" s="1">
        <v>42888</v>
      </c>
      <c r="C2398">
        <v>-3.7135278514589007E-3</v>
      </c>
      <c r="D2398">
        <v>0</v>
      </c>
      <c r="E2398">
        <v>-3.71210476739E-3</v>
      </c>
      <c r="F2398">
        <v>-3.71346539029E-3</v>
      </c>
    </row>
    <row r="2399" spans="1:6" x14ac:dyDescent="0.2">
      <c r="A2399" t="s">
        <v>31</v>
      </c>
      <c r="B2399" s="1">
        <v>42891</v>
      </c>
      <c r="C2399">
        <v>-7.9872204472846472E-4</v>
      </c>
      <c r="D2399">
        <v>0</v>
      </c>
      <c r="E2399">
        <v>-7.9841482104599996E-4</v>
      </c>
      <c r="F2399">
        <v>-7.9870856022899999E-4</v>
      </c>
    </row>
    <row r="2400" spans="1:6" x14ac:dyDescent="0.2">
      <c r="A2400" t="s">
        <v>31</v>
      </c>
      <c r="B2400" s="1">
        <v>42892</v>
      </c>
      <c r="C2400">
        <v>2.7977617905674624E-3</v>
      </c>
      <c r="D2400">
        <v>0</v>
      </c>
      <c r="E2400">
        <v>2.7966847882499998E-3</v>
      </c>
      <c r="F2400">
        <v>2.79771451934E-3</v>
      </c>
    </row>
    <row r="2401" spans="1:6" x14ac:dyDescent="0.2">
      <c r="A2401" t="s">
        <v>31</v>
      </c>
      <c r="B2401" s="1">
        <v>42893</v>
      </c>
      <c r="C2401">
        <v>4.5170718745848734E-3</v>
      </c>
      <c r="D2401">
        <v>4.5163802794699996E-3</v>
      </c>
      <c r="E2401">
        <v>4.5153378709E-3</v>
      </c>
      <c r="F2401">
        <v>4.5169957666700003E-3</v>
      </c>
    </row>
    <row r="2402" spans="1:6" x14ac:dyDescent="0.2">
      <c r="A2402" t="s">
        <v>31</v>
      </c>
      <c r="B2402" s="1">
        <v>42894</v>
      </c>
      <c r="C2402">
        <v>-5.2903055151435749E-3</v>
      </c>
      <c r="D2402">
        <v>-5.2894991743199999E-3</v>
      </c>
      <c r="E2402">
        <v>-5.2882838128899996E-3</v>
      </c>
      <c r="F2402">
        <v>-5.2902167798699997E-3</v>
      </c>
    </row>
    <row r="2403" spans="1:6" x14ac:dyDescent="0.2">
      <c r="A2403" t="s">
        <v>31</v>
      </c>
      <c r="B2403" s="1">
        <v>42895</v>
      </c>
      <c r="C2403">
        <v>3.3240260603643137E-3</v>
      </c>
      <c r="D2403">
        <v>3.32351672291E-3</v>
      </c>
      <c r="E2403">
        <v>3.3227490229300002E-3</v>
      </c>
      <c r="F2403">
        <v>3.32397000934E-3</v>
      </c>
    </row>
    <row r="2404" spans="1:6" x14ac:dyDescent="0.2">
      <c r="A2404" t="s">
        <v>31</v>
      </c>
      <c r="B2404" s="1">
        <v>42898</v>
      </c>
      <c r="C2404">
        <v>-7.9512324410267786E-4</v>
      </c>
      <c r="D2404">
        <v>0</v>
      </c>
      <c r="E2404">
        <v>-7.9481878216999997E-4</v>
      </c>
      <c r="F2404">
        <v>-7.95109880843E-4</v>
      </c>
    </row>
    <row r="2405" spans="1:6" x14ac:dyDescent="0.2">
      <c r="A2405" t="s">
        <v>31</v>
      </c>
      <c r="B2405" s="1">
        <v>42899</v>
      </c>
      <c r="C2405">
        <v>-5.9681697612732464E-3</v>
      </c>
      <c r="D2405">
        <v>0</v>
      </c>
      <c r="E2405">
        <v>0</v>
      </c>
      <c r="F2405">
        <v>-5.9680693772499998E-3</v>
      </c>
    </row>
    <row r="2406" spans="1:6" x14ac:dyDescent="0.2">
      <c r="A2406" t="s">
        <v>31</v>
      </c>
      <c r="B2406" s="1">
        <v>42900</v>
      </c>
      <c r="C2406">
        <v>1.0673782521681082E-2</v>
      </c>
      <c r="D2406">
        <v>0</v>
      </c>
      <c r="E2406">
        <v>0</v>
      </c>
      <c r="F2406">
        <v>1.06736019118E-2</v>
      </c>
    </row>
    <row r="2407" spans="1:6" x14ac:dyDescent="0.2">
      <c r="A2407" t="s">
        <v>31</v>
      </c>
      <c r="B2407" s="1">
        <v>42901</v>
      </c>
      <c r="C2407">
        <v>8.7128712871286686E-3</v>
      </c>
      <c r="D2407">
        <v>0</v>
      </c>
      <c r="E2407">
        <v>0</v>
      </c>
      <c r="F2407">
        <v>8.7127254146200008E-3</v>
      </c>
    </row>
    <row r="2408" spans="1:6" x14ac:dyDescent="0.2">
      <c r="A2408" t="s">
        <v>31</v>
      </c>
      <c r="B2408" s="1">
        <v>42902</v>
      </c>
      <c r="C2408">
        <v>1.138594424813512E-2</v>
      </c>
      <c r="D2408">
        <v>0</v>
      </c>
      <c r="E2408">
        <v>0</v>
      </c>
      <c r="F2408">
        <v>1.13857552691E-2</v>
      </c>
    </row>
    <row r="2409" spans="1:6" x14ac:dyDescent="0.2">
      <c r="A2409" t="s">
        <v>31</v>
      </c>
      <c r="B2409" s="1">
        <v>42905</v>
      </c>
      <c r="C2409">
        <v>5.5641821946168816E-3</v>
      </c>
      <c r="D2409">
        <v>0</v>
      </c>
      <c r="E2409">
        <v>0</v>
      </c>
      <c r="F2409">
        <v>5.5640908823400004E-3</v>
      </c>
    </row>
    <row r="2410" spans="1:6" x14ac:dyDescent="0.2">
      <c r="A2410" t="s">
        <v>31</v>
      </c>
      <c r="B2410" s="1">
        <v>42906</v>
      </c>
      <c r="C2410">
        <v>-4.8899755501221913E-3</v>
      </c>
      <c r="D2410">
        <v>0</v>
      </c>
      <c r="E2410">
        <v>0</v>
      </c>
      <c r="F2410">
        <v>-4.8898957461000004E-3</v>
      </c>
    </row>
    <row r="2411" spans="1:6" x14ac:dyDescent="0.2">
      <c r="A2411" t="s">
        <v>31</v>
      </c>
      <c r="B2411" s="1">
        <v>42907</v>
      </c>
      <c r="C2411">
        <v>-3.8794775636880534E-3</v>
      </c>
      <c r="D2411">
        <v>0</v>
      </c>
      <c r="E2411">
        <v>0</v>
      </c>
      <c r="F2411">
        <v>-3.8794139397999999E-3</v>
      </c>
    </row>
    <row r="2412" spans="1:6" x14ac:dyDescent="0.2">
      <c r="A2412" t="s">
        <v>31</v>
      </c>
      <c r="B2412" s="1">
        <v>42908</v>
      </c>
      <c r="C2412">
        <v>-7.1400752953394413E-3</v>
      </c>
      <c r="D2412">
        <v>-7.1367144010500002E-3</v>
      </c>
      <c r="E2412">
        <v>-7.1382909808799999E-3</v>
      </c>
      <c r="F2412">
        <v>-7.1399577412299998E-3</v>
      </c>
    </row>
    <row r="2413" spans="1:6" x14ac:dyDescent="0.2">
      <c r="A2413" t="s">
        <v>31</v>
      </c>
      <c r="B2413" s="1">
        <v>42909</v>
      </c>
      <c r="C2413">
        <v>1.3075313807519489E-4</v>
      </c>
      <c r="D2413">
        <v>0</v>
      </c>
      <c r="E2413">
        <v>1.3072022776600001E-4</v>
      </c>
      <c r="F2413">
        <v>1.3075096987599999E-4</v>
      </c>
    </row>
    <row r="2414" spans="1:6" x14ac:dyDescent="0.2">
      <c r="A2414" t="s">
        <v>31</v>
      </c>
      <c r="B2414" s="1">
        <v>42912</v>
      </c>
      <c r="C2414">
        <v>5.2294417570932482E-4</v>
      </c>
      <c r="D2414">
        <v>5.2276459624400003E-4</v>
      </c>
      <c r="E2414">
        <v>5.2281256888600004E-4</v>
      </c>
      <c r="F2414">
        <v>5.2293550518099999E-4</v>
      </c>
    </row>
    <row r="2415" spans="1:6" x14ac:dyDescent="0.2">
      <c r="A2415" t="s">
        <v>31</v>
      </c>
      <c r="B2415" s="1">
        <v>42913</v>
      </c>
      <c r="C2415">
        <v>-1.5026786880961788E-2</v>
      </c>
      <c r="D2415">
        <v>-1.5021629365999999E-2</v>
      </c>
      <c r="E2415">
        <v>-1.5023007138499999E-2</v>
      </c>
      <c r="F2415">
        <v>-1.50265378638E-2</v>
      </c>
    </row>
    <row r="2416" spans="1:6" x14ac:dyDescent="0.2">
      <c r="A2416" t="s">
        <v>31</v>
      </c>
      <c r="B2416" s="1">
        <v>42914</v>
      </c>
      <c r="C2416">
        <v>6.1024144335368527E-3</v>
      </c>
      <c r="D2416">
        <v>6.1002880119399999E-3</v>
      </c>
      <c r="E2416">
        <v>6.1008560595399997E-3</v>
      </c>
      <c r="F2416">
        <v>6.1023117643E-3</v>
      </c>
    </row>
    <row r="2417" spans="1:6" x14ac:dyDescent="0.2">
      <c r="A2417" t="s">
        <v>31</v>
      </c>
      <c r="B2417" s="1">
        <v>42915</v>
      </c>
      <c r="C2417">
        <v>-1.8987341772151868E-2</v>
      </c>
      <c r="D2417">
        <v>0</v>
      </c>
      <c r="E2417">
        <v>-1.89825223758E-2</v>
      </c>
      <c r="F2417">
        <v>-1.8987024259799999E-2</v>
      </c>
    </row>
    <row r="2418" spans="1:6" x14ac:dyDescent="0.2">
      <c r="A2418" t="s">
        <v>31</v>
      </c>
      <c r="B2418" s="1">
        <v>42916</v>
      </c>
      <c r="C2418">
        <v>9.4086021505367166E-4</v>
      </c>
      <c r="D2418">
        <v>0</v>
      </c>
      <c r="E2418">
        <v>9.4061678352099995E-4</v>
      </c>
      <c r="F2418">
        <v>9.4084417717799995E-4</v>
      </c>
    </row>
    <row r="2419" spans="1:6" x14ac:dyDescent="0.2">
      <c r="A2419" t="s">
        <v>31</v>
      </c>
      <c r="B2419" s="1">
        <v>42919</v>
      </c>
      <c r="C2419">
        <v>8.0569356787971364E-4</v>
      </c>
      <c r="D2419">
        <v>0</v>
      </c>
      <c r="E2419">
        <v>8.0548530430700005E-4</v>
      </c>
      <c r="F2419">
        <v>8.0567984695999997E-4</v>
      </c>
    </row>
    <row r="2420" spans="1:6" x14ac:dyDescent="0.2">
      <c r="A2420" t="s">
        <v>31</v>
      </c>
      <c r="B2420" s="1">
        <v>42921</v>
      </c>
      <c r="C2420">
        <v>1.0733932644572427E-3</v>
      </c>
      <c r="D2420">
        <v>1.0728694788299999E-3</v>
      </c>
      <c r="E2420">
        <v>1.0731160265500001E-3</v>
      </c>
      <c r="F2420">
        <v>1.0733749993400001E-3</v>
      </c>
    </row>
    <row r="2421" spans="1:6" x14ac:dyDescent="0.2">
      <c r="A2421" t="s">
        <v>31</v>
      </c>
      <c r="B2421" s="1">
        <v>42922</v>
      </c>
      <c r="C2421">
        <v>-3.8868784345262868E-3</v>
      </c>
      <c r="D2421">
        <v>0</v>
      </c>
      <c r="E2421">
        <v>-3.88587560087E-3</v>
      </c>
      <c r="F2421">
        <v>-3.8868123653899998E-3</v>
      </c>
    </row>
    <row r="2422" spans="1:6" x14ac:dyDescent="0.2">
      <c r="A2422" t="s">
        <v>31</v>
      </c>
      <c r="B2422" s="1">
        <v>42923</v>
      </c>
      <c r="C2422">
        <v>-9.418729817006618E-4</v>
      </c>
      <c r="D2422">
        <v>-9.4164984453500001E-4</v>
      </c>
      <c r="E2422">
        <v>-9.4162902588099996E-4</v>
      </c>
      <c r="F2422">
        <v>-9.4185690927999996E-4</v>
      </c>
    </row>
    <row r="2423" spans="1:6" x14ac:dyDescent="0.2">
      <c r="A2423" t="s">
        <v>31</v>
      </c>
      <c r="B2423" s="1">
        <v>42926</v>
      </c>
      <c r="C2423">
        <v>-7.542087542087573E-3</v>
      </c>
      <c r="D2423">
        <v>-7.5402990777399996E-3</v>
      </c>
      <c r="E2423">
        <v>-7.5401322144000001E-3</v>
      </c>
      <c r="F2423">
        <v>-7.5419587201699997E-3</v>
      </c>
    </row>
    <row r="2424" spans="1:6" x14ac:dyDescent="0.2">
      <c r="A2424" t="s">
        <v>31</v>
      </c>
      <c r="B2424" s="1">
        <v>42927</v>
      </c>
      <c r="C2424">
        <v>-3.5282942054551624E-3</v>
      </c>
      <c r="D2424">
        <v>-3.5274511801099999E-3</v>
      </c>
      <c r="E2424">
        <v>-3.52737252619E-3</v>
      </c>
      <c r="F2424">
        <v>-3.5282334827899998E-3</v>
      </c>
    </row>
    <row r="2425" spans="1:6" x14ac:dyDescent="0.2">
      <c r="A2425" t="s">
        <v>31</v>
      </c>
      <c r="B2425" s="1">
        <v>42928</v>
      </c>
      <c r="C2425">
        <v>6.2644695628488864E-3</v>
      </c>
      <c r="D2425">
        <v>6.2629674768400001E-3</v>
      </c>
      <c r="E2425">
        <v>6.2628273329399997E-3</v>
      </c>
      <c r="F2425">
        <v>6.2643613683100001E-3</v>
      </c>
    </row>
    <row r="2426" spans="1:6" x14ac:dyDescent="0.2">
      <c r="A2426" t="s">
        <v>31</v>
      </c>
      <c r="B2426" s="1">
        <v>42929</v>
      </c>
      <c r="C2426">
        <v>-5.548788740018901E-3</v>
      </c>
      <c r="D2426">
        <v>0</v>
      </c>
      <c r="E2426">
        <v>-5.5473431790500002E-3</v>
      </c>
      <c r="F2426">
        <v>-5.5486935027000001E-3</v>
      </c>
    </row>
    <row r="2427" spans="1:6" x14ac:dyDescent="0.2">
      <c r="A2427" t="s">
        <v>31</v>
      </c>
      <c r="B2427" s="1">
        <v>42930</v>
      </c>
      <c r="C2427">
        <v>6.1241154055525692E-3</v>
      </c>
      <c r="D2427">
        <v>0</v>
      </c>
      <c r="E2427">
        <v>6.1225110616199997E-3</v>
      </c>
      <c r="F2427">
        <v>6.1240097070599997E-3</v>
      </c>
    </row>
    <row r="2428" spans="1:6" x14ac:dyDescent="0.2">
      <c r="A2428" t="s">
        <v>31</v>
      </c>
      <c r="B2428" s="1">
        <v>42933</v>
      </c>
      <c r="C2428">
        <v>-7.5747328554037902E-3</v>
      </c>
      <c r="D2428">
        <v>0</v>
      </c>
      <c r="E2428">
        <v>-7.5727605663399996E-3</v>
      </c>
      <c r="F2428">
        <v>-7.5746029158899999E-3</v>
      </c>
    </row>
    <row r="2429" spans="1:6" x14ac:dyDescent="0.2">
      <c r="A2429" t="s">
        <v>31</v>
      </c>
      <c r="B2429" s="1">
        <v>42934</v>
      </c>
      <c r="C2429">
        <v>-5.4518195447739203E-4</v>
      </c>
      <c r="D2429">
        <v>-5.4513404896700001E-4</v>
      </c>
      <c r="E2429">
        <v>-5.4503891825200001E-4</v>
      </c>
      <c r="F2429">
        <v>-5.4517253086299995E-4</v>
      </c>
    </row>
    <row r="2430" spans="1:6" x14ac:dyDescent="0.2">
      <c r="A2430" t="s">
        <v>31</v>
      </c>
      <c r="B2430" s="1">
        <v>42935</v>
      </c>
      <c r="C2430">
        <v>3.0001363698349769E-3</v>
      </c>
      <c r="D2430">
        <v>2.9998726020099998E-3</v>
      </c>
      <c r="E2430">
        <v>2.9993488122199998E-3</v>
      </c>
      <c r="F2430">
        <v>3.0000844833999998E-3</v>
      </c>
    </row>
    <row r="2431" spans="1:6" x14ac:dyDescent="0.2">
      <c r="A2431" t="s">
        <v>31</v>
      </c>
      <c r="B2431" s="1">
        <v>42936</v>
      </c>
      <c r="C2431">
        <v>5.4384772263774649E-4</v>
      </c>
      <c r="D2431">
        <v>0</v>
      </c>
      <c r="E2431">
        <v>5.4370538557400004E-4</v>
      </c>
      <c r="F2431">
        <v>5.4383834509099999E-4</v>
      </c>
    </row>
    <row r="2432" spans="1:6" x14ac:dyDescent="0.2">
      <c r="A2432" t="s">
        <v>31</v>
      </c>
      <c r="B2432" s="1">
        <v>42937</v>
      </c>
      <c r="C2432">
        <v>-2.3100964805000909E-3</v>
      </c>
      <c r="D2432">
        <v>0</v>
      </c>
      <c r="E2432">
        <v>-2.30949220534E-3</v>
      </c>
      <c r="F2432">
        <v>-2.3100566692399998E-3</v>
      </c>
    </row>
    <row r="2433" spans="1:6" x14ac:dyDescent="0.2">
      <c r="A2433" t="s">
        <v>31</v>
      </c>
      <c r="B2433" s="1">
        <v>42940</v>
      </c>
      <c r="C2433">
        <v>-1.0623808226641258E-2</v>
      </c>
      <c r="D2433">
        <v>0</v>
      </c>
      <c r="E2433">
        <v>-1.0621022817399999E-2</v>
      </c>
      <c r="F2433">
        <v>-1.06236247164E-2</v>
      </c>
    </row>
    <row r="2434" spans="1:6" x14ac:dyDescent="0.2">
      <c r="A2434" t="s">
        <v>31</v>
      </c>
      <c r="B2434" s="1">
        <v>42941</v>
      </c>
      <c r="C2434">
        <v>-5.5066079295154969E-3</v>
      </c>
      <c r="D2434">
        <v>0</v>
      </c>
      <c r="E2434">
        <v>-5.5051486776300004E-3</v>
      </c>
      <c r="F2434">
        <v>-5.5065117898000001E-3</v>
      </c>
    </row>
    <row r="2435" spans="1:6" x14ac:dyDescent="0.2">
      <c r="A2435" t="s">
        <v>31</v>
      </c>
      <c r="B2435" s="1">
        <v>42942</v>
      </c>
      <c r="C2435">
        <v>-7.0598006644517017E-3</v>
      </c>
      <c r="D2435">
        <v>-7.05802497293E-3</v>
      </c>
      <c r="E2435">
        <v>-7.0579194599599999E-3</v>
      </c>
      <c r="F2435">
        <v>-7.0596767251199996E-3</v>
      </c>
    </row>
    <row r="2436" spans="1:6" x14ac:dyDescent="0.2">
      <c r="A2436" t="s">
        <v>31</v>
      </c>
      <c r="B2436" s="1">
        <v>42943</v>
      </c>
      <c r="C2436">
        <v>3.1088805241879125E-2</v>
      </c>
      <c r="D2436">
        <v>3.1080930156999999E-2</v>
      </c>
      <c r="E2436">
        <v>3.1080462214200001E-2</v>
      </c>
      <c r="F2436">
        <v>3.1088255577500001E-2</v>
      </c>
    </row>
    <row r="2437" spans="1:6" x14ac:dyDescent="0.2">
      <c r="A2437" t="s">
        <v>31</v>
      </c>
      <c r="B2437" s="1">
        <v>42944</v>
      </c>
      <c r="C2437">
        <v>-9.4916170903190863E-2</v>
      </c>
      <c r="D2437">
        <v>0</v>
      </c>
      <c r="E2437">
        <v>-9.48914669017E-2</v>
      </c>
      <c r="F2437">
        <v>-9.4914543339699994E-2</v>
      </c>
    </row>
    <row r="2438" spans="1:6" x14ac:dyDescent="0.2">
      <c r="A2438" t="s">
        <v>31</v>
      </c>
      <c r="B2438" s="1">
        <v>42947</v>
      </c>
      <c r="C2438">
        <v>-2.9429339707200464E-2</v>
      </c>
      <c r="D2438">
        <v>0</v>
      </c>
      <c r="E2438">
        <v>-2.9420877046E-2</v>
      </c>
      <c r="F2438">
        <v>-2.9428782151000001E-2</v>
      </c>
    </row>
    <row r="2439" spans="1:6" x14ac:dyDescent="0.2">
      <c r="A2439" t="s">
        <v>31</v>
      </c>
      <c r="B2439" s="1">
        <v>42948</v>
      </c>
      <c r="C2439">
        <v>8.1576112051716353E-3</v>
      </c>
      <c r="D2439">
        <v>0</v>
      </c>
      <c r="E2439">
        <v>8.1551943062300007E-3</v>
      </c>
      <c r="F2439">
        <v>8.1574519682599995E-3</v>
      </c>
    </row>
    <row r="2440" spans="1:6" x14ac:dyDescent="0.2">
      <c r="A2440" t="s">
        <v>32</v>
      </c>
      <c r="B2440" s="1">
        <v>41166</v>
      </c>
      <c r="C2440">
        <v>-5.9961000000000059E-3</v>
      </c>
      <c r="D2440">
        <v>-5.9960999999999999E-3</v>
      </c>
      <c r="E2440">
        <v>-5.9960999999999999E-3</v>
      </c>
      <c r="F2440">
        <v>-5.9960999999999999E-3</v>
      </c>
    </row>
    <row r="2441" spans="1:6" x14ac:dyDescent="0.2">
      <c r="A2441" t="s">
        <v>32</v>
      </c>
      <c r="B2441" s="1">
        <v>41169</v>
      </c>
      <c r="C2441">
        <v>6.0322700947149262E-3</v>
      </c>
      <c r="D2441">
        <v>6.0322700947100004E-3</v>
      </c>
      <c r="E2441">
        <v>6.0322700947100004E-3</v>
      </c>
      <c r="F2441">
        <v>6.0322700947100004E-3</v>
      </c>
    </row>
    <row r="2442" spans="1:6" x14ac:dyDescent="0.2">
      <c r="A2442" t="s">
        <v>32</v>
      </c>
      <c r="B2442" s="1">
        <v>41170</v>
      </c>
      <c r="C2442">
        <v>7.0388999999999938E-3</v>
      </c>
      <c r="D2442">
        <v>7.0388999999999998E-3</v>
      </c>
      <c r="E2442">
        <v>7.0388999999999998E-3</v>
      </c>
      <c r="F2442">
        <v>7.0388999999999998E-3</v>
      </c>
    </row>
    <row r="2443" spans="1:6" x14ac:dyDescent="0.2">
      <c r="A2443" t="s">
        <v>32</v>
      </c>
      <c r="B2443" s="1">
        <v>41171</v>
      </c>
      <c r="C2443">
        <v>-2.5887778515803366E-3</v>
      </c>
      <c r="D2443">
        <v>-2.5887778515800001E-3</v>
      </c>
      <c r="E2443">
        <v>-2.5887778515800001E-3</v>
      </c>
      <c r="F2443">
        <v>-2.5887778515800001E-3</v>
      </c>
    </row>
    <row r="2444" spans="1:6" x14ac:dyDescent="0.2">
      <c r="A2444" t="s">
        <v>32</v>
      </c>
      <c r="B2444" s="1">
        <v>41172</v>
      </c>
      <c r="C2444">
        <v>3.1145964201254651E-3</v>
      </c>
      <c r="D2444">
        <v>3.1145964201300001E-3</v>
      </c>
      <c r="E2444">
        <v>3.1145964201300001E-3</v>
      </c>
      <c r="F2444">
        <v>3.1145964201300001E-3</v>
      </c>
    </row>
    <row r="2445" spans="1:6" x14ac:dyDescent="0.2">
      <c r="A2445" t="s">
        <v>32</v>
      </c>
      <c r="B2445" s="1">
        <v>41173</v>
      </c>
      <c r="C2445">
        <v>-1.5783372965369809E-2</v>
      </c>
      <c r="D2445">
        <v>-1.57833729654E-2</v>
      </c>
      <c r="E2445">
        <v>-1.57833729654E-2</v>
      </c>
      <c r="F2445">
        <v>-1.57833729654E-2</v>
      </c>
    </row>
    <row r="2446" spans="1:6" x14ac:dyDescent="0.2">
      <c r="A2446" t="s">
        <v>32</v>
      </c>
      <c r="B2446" s="1">
        <v>41176</v>
      </c>
      <c r="C2446">
        <v>2.3660384390740319E-3</v>
      </c>
      <c r="D2446">
        <v>2.36603843907E-3</v>
      </c>
      <c r="E2446">
        <v>2.36603843907E-3</v>
      </c>
      <c r="F2446">
        <v>2.36603843907E-3</v>
      </c>
    </row>
    <row r="2447" spans="1:6" x14ac:dyDescent="0.2">
      <c r="A2447" t="s">
        <v>32</v>
      </c>
      <c r="B2447" s="1">
        <v>41177</v>
      </c>
      <c r="C2447">
        <v>-1.1539994963802473E-2</v>
      </c>
      <c r="D2447">
        <v>-1.1539994963799999E-2</v>
      </c>
      <c r="E2447">
        <v>-1.1539994963799999E-2</v>
      </c>
      <c r="F2447">
        <v>-1.1539994963799999E-2</v>
      </c>
    </row>
    <row r="2448" spans="1:6" x14ac:dyDescent="0.2">
      <c r="A2448" t="s">
        <v>32</v>
      </c>
      <c r="B2448" s="1">
        <v>41178</v>
      </c>
      <c r="C2448">
        <v>2.1226765795472708E-3</v>
      </c>
      <c r="D2448">
        <v>2.12267657955E-3</v>
      </c>
      <c r="E2448">
        <v>2.12267657955E-3</v>
      </c>
      <c r="F2448">
        <v>2.12267657955E-3</v>
      </c>
    </row>
    <row r="2449" spans="1:6" x14ac:dyDescent="0.2">
      <c r="A2449" t="s">
        <v>32</v>
      </c>
      <c r="B2449" s="1">
        <v>41179</v>
      </c>
      <c r="C2449">
        <v>1.4562490027865816E-2</v>
      </c>
      <c r="D2449">
        <v>1.4562490027899999E-2</v>
      </c>
      <c r="E2449">
        <v>1.4562490027899999E-2</v>
      </c>
      <c r="F2449">
        <v>1.4562490027899999E-2</v>
      </c>
    </row>
    <row r="2450" spans="1:6" x14ac:dyDescent="0.2">
      <c r="A2450" t="s">
        <v>32</v>
      </c>
      <c r="B2450" s="1">
        <v>41180</v>
      </c>
      <c r="C2450">
        <v>-9.9169413864779975E-3</v>
      </c>
      <c r="D2450">
        <v>-9.9169413864799993E-3</v>
      </c>
      <c r="E2450">
        <v>-9.9169413864799993E-3</v>
      </c>
      <c r="F2450">
        <v>-9.9169413864799993E-3</v>
      </c>
    </row>
    <row r="2451" spans="1:6" x14ac:dyDescent="0.2">
      <c r="A2451" t="s">
        <v>32</v>
      </c>
      <c r="B2451" s="1">
        <v>41183</v>
      </c>
      <c r="C2451">
        <v>1.1861374938754487E-2</v>
      </c>
      <c r="D2451">
        <v>1.18613749388E-2</v>
      </c>
      <c r="E2451">
        <v>1.18613749388E-2</v>
      </c>
      <c r="F2451">
        <v>1.18613749388E-2</v>
      </c>
    </row>
    <row r="2452" spans="1:6" x14ac:dyDescent="0.2">
      <c r="A2452" t="s">
        <v>32</v>
      </c>
      <c r="B2452" s="1">
        <v>41184</v>
      </c>
      <c r="C2452">
        <v>-1.0419850634818392E-3</v>
      </c>
      <c r="D2452">
        <v>-1.0419850634799999E-3</v>
      </c>
      <c r="E2452">
        <v>-1.0419850634799999E-3</v>
      </c>
      <c r="F2452">
        <v>-1.0419850634799999E-3</v>
      </c>
    </row>
    <row r="2453" spans="1:6" x14ac:dyDescent="0.2">
      <c r="A2453" t="s">
        <v>32</v>
      </c>
      <c r="B2453" s="1">
        <v>41185</v>
      </c>
      <c r="C2453">
        <v>-2.6076798221296E-3</v>
      </c>
      <c r="D2453">
        <v>-2.6076798221299998E-3</v>
      </c>
      <c r="E2453">
        <v>-2.6076798221299998E-3</v>
      </c>
      <c r="F2453">
        <v>-2.6076798221299998E-3</v>
      </c>
    </row>
    <row r="2454" spans="1:6" x14ac:dyDescent="0.2">
      <c r="A2454" t="s">
        <v>32</v>
      </c>
      <c r="B2454" s="1">
        <v>41186</v>
      </c>
      <c r="C2454">
        <v>2.3530478352771248E-3</v>
      </c>
      <c r="D2454">
        <v>2.3530478352800002E-3</v>
      </c>
      <c r="E2454">
        <v>2.3530478352800002E-3</v>
      </c>
      <c r="F2454">
        <v>2.3530478352800002E-3</v>
      </c>
    </row>
    <row r="2455" spans="1:6" x14ac:dyDescent="0.2">
      <c r="A2455" t="s">
        <v>32</v>
      </c>
      <c r="B2455" s="1">
        <v>41187</v>
      </c>
      <c r="C2455">
        <v>6.520899997258571E-3</v>
      </c>
      <c r="D2455">
        <v>6.5208999972600004E-3</v>
      </c>
      <c r="E2455">
        <v>6.5208999972600004E-3</v>
      </c>
      <c r="F2455">
        <v>6.5208999972600004E-3</v>
      </c>
    </row>
    <row r="2456" spans="1:6" x14ac:dyDescent="0.2">
      <c r="A2456" t="s">
        <v>32</v>
      </c>
      <c r="B2456" s="1">
        <v>41191</v>
      </c>
      <c r="C2456">
        <v>-5.1829226773329306E-4</v>
      </c>
      <c r="D2456">
        <v>-5.18292267733E-4</v>
      </c>
      <c r="E2456">
        <v>-5.18292267733E-4</v>
      </c>
      <c r="F2456">
        <v>-5.18292267733E-4</v>
      </c>
    </row>
    <row r="2457" spans="1:6" x14ac:dyDescent="0.2">
      <c r="A2457" t="s">
        <v>32</v>
      </c>
      <c r="B2457" s="1">
        <v>41192</v>
      </c>
      <c r="C2457">
        <v>-1.2186184296830223E-2</v>
      </c>
      <c r="D2457">
        <v>0</v>
      </c>
      <c r="E2457">
        <v>-1.21861842968E-2</v>
      </c>
      <c r="F2457">
        <v>-1.21861842968E-2</v>
      </c>
    </row>
    <row r="2458" spans="1:6" x14ac:dyDescent="0.2">
      <c r="A2458" t="s">
        <v>32</v>
      </c>
      <c r="B2458" s="1">
        <v>41193</v>
      </c>
      <c r="C2458">
        <v>5.249582721603514E-4</v>
      </c>
      <c r="D2458">
        <v>5.2492618660599996E-4</v>
      </c>
      <c r="E2458">
        <v>5.2495827216000001E-4</v>
      </c>
      <c r="F2458">
        <v>5.2495827216000001E-4</v>
      </c>
    </row>
    <row r="2459" spans="1:6" x14ac:dyDescent="0.2">
      <c r="A2459" t="s">
        <v>32</v>
      </c>
      <c r="B2459" s="1">
        <v>41194</v>
      </c>
      <c r="C2459">
        <v>3.1480970133932178E-3</v>
      </c>
      <c r="D2459">
        <v>3.1479047020300001E-3</v>
      </c>
      <c r="E2459">
        <v>3.1480970133899999E-3</v>
      </c>
      <c r="F2459">
        <v>3.1480970133899999E-3</v>
      </c>
    </row>
    <row r="2460" spans="1:6" x14ac:dyDescent="0.2">
      <c r="A2460" t="s">
        <v>32</v>
      </c>
      <c r="B2460" s="1">
        <v>41197</v>
      </c>
      <c r="C2460">
        <v>-2.6151813332828677E-3</v>
      </c>
      <c r="D2460">
        <v>-2.6150220780600001E-3</v>
      </c>
      <c r="E2460">
        <v>-2.6151813332799998E-3</v>
      </c>
      <c r="F2460">
        <v>-2.6151813332799998E-3</v>
      </c>
    </row>
    <row r="2461" spans="1:6" x14ac:dyDescent="0.2">
      <c r="A2461" t="s">
        <v>32</v>
      </c>
      <c r="B2461" s="1">
        <v>41198</v>
      </c>
      <c r="C2461">
        <v>-6.0306884103084888E-3</v>
      </c>
      <c r="D2461">
        <v>0</v>
      </c>
      <c r="E2461">
        <v>-6.0306884103099997E-3</v>
      </c>
      <c r="F2461">
        <v>-6.0306884103099997E-3</v>
      </c>
    </row>
    <row r="2462" spans="1:6" x14ac:dyDescent="0.2">
      <c r="A2462" t="s">
        <v>32</v>
      </c>
      <c r="B2462" s="1">
        <v>41199</v>
      </c>
      <c r="C2462">
        <v>-4.2207153217976223E-3</v>
      </c>
      <c r="D2462">
        <v>0</v>
      </c>
      <c r="E2462">
        <v>-4.2207153217999997E-3</v>
      </c>
      <c r="F2462">
        <v>-4.2207153217999997E-3</v>
      </c>
    </row>
    <row r="2463" spans="1:6" x14ac:dyDescent="0.2">
      <c r="A2463" t="s">
        <v>32</v>
      </c>
      <c r="B2463" s="1">
        <v>41200</v>
      </c>
      <c r="C2463">
        <v>2.6491282924970636E-3</v>
      </c>
      <c r="D2463">
        <v>0</v>
      </c>
      <c r="E2463">
        <v>2.6491282925000001E-3</v>
      </c>
      <c r="F2463">
        <v>2.6491282925000001E-3</v>
      </c>
    </row>
    <row r="2464" spans="1:6" x14ac:dyDescent="0.2">
      <c r="A2464" t="s">
        <v>32</v>
      </c>
      <c r="B2464" s="1">
        <v>41201</v>
      </c>
      <c r="C2464">
        <v>-1.1625367397304355E-2</v>
      </c>
      <c r="D2464">
        <v>0</v>
      </c>
      <c r="E2464">
        <v>-1.1625367397299999E-2</v>
      </c>
      <c r="F2464">
        <v>-1.1625367397299999E-2</v>
      </c>
    </row>
    <row r="2465" spans="1:6" x14ac:dyDescent="0.2">
      <c r="A2465" t="s">
        <v>32</v>
      </c>
      <c r="B2465" s="1">
        <v>41204</v>
      </c>
      <c r="C2465">
        <v>-4.5444501239961183E-3</v>
      </c>
      <c r="D2465">
        <v>0</v>
      </c>
      <c r="E2465">
        <v>-4.5444501239999997E-3</v>
      </c>
      <c r="F2465">
        <v>-4.5444501239999997E-3</v>
      </c>
    </row>
    <row r="2466" spans="1:6" x14ac:dyDescent="0.2">
      <c r="A2466" t="s">
        <v>32</v>
      </c>
      <c r="B2466" s="1">
        <v>41205</v>
      </c>
      <c r="C2466">
        <v>-1.664953992659244E-2</v>
      </c>
      <c r="D2466">
        <v>0</v>
      </c>
      <c r="E2466">
        <v>-1.66495399266E-2</v>
      </c>
      <c r="F2466">
        <v>-1.66495399266E-2</v>
      </c>
    </row>
    <row r="2467" spans="1:6" x14ac:dyDescent="0.2">
      <c r="A2467" t="s">
        <v>32</v>
      </c>
      <c r="B2467" s="1">
        <v>41206</v>
      </c>
      <c r="C2467">
        <v>7.3733693036796494E-3</v>
      </c>
      <c r="D2467">
        <v>0</v>
      </c>
      <c r="E2467">
        <v>7.3733693036799998E-3</v>
      </c>
      <c r="F2467">
        <v>7.3733693036799998E-3</v>
      </c>
    </row>
    <row r="2468" spans="1:6" x14ac:dyDescent="0.2">
      <c r="A2468" t="s">
        <v>32</v>
      </c>
      <c r="B2468" s="1">
        <v>41207</v>
      </c>
      <c r="C2468">
        <v>5.6928671796385825E-3</v>
      </c>
      <c r="D2468">
        <v>0</v>
      </c>
      <c r="E2468">
        <v>5.6928671796399998E-3</v>
      </c>
      <c r="F2468">
        <v>5.6928671796399998E-3</v>
      </c>
    </row>
    <row r="2469" spans="1:6" x14ac:dyDescent="0.2">
      <c r="A2469" t="s">
        <v>32</v>
      </c>
      <c r="B2469" s="1">
        <v>41208</v>
      </c>
      <c r="C2469">
        <v>-1.3477718802777992E-3</v>
      </c>
      <c r="D2469">
        <v>0</v>
      </c>
      <c r="E2469">
        <v>-1.3477718802799999E-3</v>
      </c>
      <c r="F2469">
        <v>-1.3477718802799999E-3</v>
      </c>
    </row>
    <row r="2470" spans="1:6" x14ac:dyDescent="0.2">
      <c r="A2470" t="s">
        <v>32</v>
      </c>
      <c r="B2470" s="1">
        <v>41211</v>
      </c>
      <c r="C2470">
        <v>0</v>
      </c>
      <c r="D2470">
        <v>0</v>
      </c>
      <c r="E2470">
        <v>0</v>
      </c>
      <c r="F2470">
        <v>0</v>
      </c>
    </row>
    <row r="2471" spans="1:6" x14ac:dyDescent="0.2">
      <c r="A2471" t="s">
        <v>32</v>
      </c>
      <c r="B2471" s="1">
        <v>41212</v>
      </c>
      <c r="C2471">
        <v>0</v>
      </c>
      <c r="D2471">
        <v>0</v>
      </c>
      <c r="E2471">
        <v>0</v>
      </c>
      <c r="F2471">
        <v>0</v>
      </c>
    </row>
    <row r="2472" spans="1:6" x14ac:dyDescent="0.2">
      <c r="A2472" t="s">
        <v>32</v>
      </c>
      <c r="B2472" s="1">
        <v>41213</v>
      </c>
      <c r="C2472">
        <v>3.7788542983405978E-3</v>
      </c>
      <c r="D2472">
        <v>0</v>
      </c>
      <c r="E2472">
        <v>0</v>
      </c>
      <c r="F2472">
        <v>3.7788542983400002E-3</v>
      </c>
    </row>
    <row r="2473" spans="1:6" x14ac:dyDescent="0.2">
      <c r="A2473" t="s">
        <v>32</v>
      </c>
      <c r="B2473" s="1">
        <v>41214</v>
      </c>
      <c r="C2473">
        <v>4.0335303390486577E-3</v>
      </c>
      <c r="D2473">
        <v>0</v>
      </c>
      <c r="E2473">
        <v>0</v>
      </c>
      <c r="F2473">
        <v>4.0335303390500003E-3</v>
      </c>
    </row>
    <row r="2474" spans="1:6" x14ac:dyDescent="0.2">
      <c r="A2474" t="s">
        <v>32</v>
      </c>
      <c r="B2474" s="1">
        <v>41215</v>
      </c>
      <c r="C2474">
        <v>-6.6955438856817172E-3</v>
      </c>
      <c r="D2474">
        <v>0</v>
      </c>
      <c r="E2474">
        <v>0</v>
      </c>
      <c r="F2474">
        <v>-6.6955438856799998E-3</v>
      </c>
    </row>
    <row r="2475" spans="1:6" x14ac:dyDescent="0.2">
      <c r="A2475" t="s">
        <v>32</v>
      </c>
      <c r="B2475" s="1">
        <v>41218</v>
      </c>
      <c r="C2475">
        <v>-8.3584387114534787E-3</v>
      </c>
      <c r="D2475">
        <v>0</v>
      </c>
      <c r="E2475">
        <v>0</v>
      </c>
      <c r="F2475">
        <v>-8.3584387114500006E-3</v>
      </c>
    </row>
    <row r="2476" spans="1:6" x14ac:dyDescent="0.2">
      <c r="A2476" t="s">
        <v>32</v>
      </c>
      <c r="B2476" s="1">
        <v>41219</v>
      </c>
      <c r="C2476">
        <v>1.767348129878564E-2</v>
      </c>
      <c r="D2476">
        <v>0</v>
      </c>
      <c r="E2476">
        <v>0</v>
      </c>
      <c r="F2476">
        <v>1.76734812988E-2</v>
      </c>
    </row>
    <row r="2477" spans="1:6" x14ac:dyDescent="0.2">
      <c r="A2477" t="s">
        <v>32</v>
      </c>
      <c r="B2477" s="1">
        <v>41220</v>
      </c>
      <c r="C2477">
        <v>-1.8702442590859739E-2</v>
      </c>
      <c r="D2477">
        <v>0</v>
      </c>
      <c r="E2477">
        <v>0</v>
      </c>
      <c r="F2477">
        <v>-1.8702442590899999E-2</v>
      </c>
    </row>
    <row r="2478" spans="1:6" x14ac:dyDescent="0.2">
      <c r="A2478" t="s">
        <v>32</v>
      </c>
      <c r="B2478" s="1">
        <v>41221</v>
      </c>
      <c r="C2478">
        <v>-9.8017150599279818E-3</v>
      </c>
      <c r="D2478">
        <v>0</v>
      </c>
      <c r="E2478">
        <v>0</v>
      </c>
      <c r="F2478">
        <v>-9.8017150599299992E-3</v>
      </c>
    </row>
    <row r="2479" spans="1:6" x14ac:dyDescent="0.2">
      <c r="A2479" t="s">
        <v>32</v>
      </c>
      <c r="B2479" s="1">
        <v>41222</v>
      </c>
      <c r="C2479">
        <v>-1.9247549389018216E-3</v>
      </c>
      <c r="D2479">
        <v>0</v>
      </c>
      <c r="E2479">
        <v>0</v>
      </c>
      <c r="F2479">
        <v>-1.9247549388999999E-3</v>
      </c>
    </row>
    <row r="2480" spans="1:6" x14ac:dyDescent="0.2">
      <c r="A2480" t="s">
        <v>32</v>
      </c>
      <c r="B2480" s="1">
        <v>41226</v>
      </c>
      <c r="C2480">
        <v>-3.581438277544965E-3</v>
      </c>
      <c r="D2480">
        <v>0</v>
      </c>
      <c r="E2480">
        <v>0</v>
      </c>
      <c r="F2480">
        <v>-3.5814382775399998E-3</v>
      </c>
    </row>
    <row r="2481" spans="1:6" x14ac:dyDescent="0.2">
      <c r="A2481" t="s">
        <v>32</v>
      </c>
      <c r="B2481" s="1">
        <v>41227</v>
      </c>
      <c r="C2481">
        <v>-4.1472820163437479E-3</v>
      </c>
      <c r="D2481">
        <v>-4.1474161284599997E-3</v>
      </c>
      <c r="E2481">
        <v>0</v>
      </c>
      <c r="F2481">
        <v>-4.1472820163400001E-3</v>
      </c>
    </row>
    <row r="2482" spans="1:6" x14ac:dyDescent="0.2">
      <c r="A2482" t="s">
        <v>32</v>
      </c>
      <c r="B2482" s="1">
        <v>41228</v>
      </c>
      <c r="C2482">
        <v>1.166075006480327E-2</v>
      </c>
      <c r="D2482">
        <v>1.1661128713000001E-2</v>
      </c>
      <c r="E2482">
        <v>0</v>
      </c>
      <c r="F2482">
        <v>1.16607500648E-2</v>
      </c>
    </row>
    <row r="2483" spans="1:6" x14ac:dyDescent="0.2">
      <c r="A2483" t="s">
        <v>32</v>
      </c>
      <c r="B2483" s="1">
        <v>41229</v>
      </c>
      <c r="C2483">
        <v>3.5676779807182436E-3</v>
      </c>
      <c r="D2483">
        <v>3.5677924950800002E-3</v>
      </c>
      <c r="E2483">
        <v>0</v>
      </c>
      <c r="F2483">
        <v>3.56767798072E-3</v>
      </c>
    </row>
    <row r="2484" spans="1:6" x14ac:dyDescent="0.2">
      <c r="A2484" t="s">
        <v>32</v>
      </c>
      <c r="B2484" s="1">
        <v>41232</v>
      </c>
      <c r="C2484">
        <v>1.8595357957703569E-2</v>
      </c>
      <c r="D2484">
        <v>1.8595952704499999E-2</v>
      </c>
      <c r="E2484">
        <v>0</v>
      </c>
      <c r="F2484">
        <v>1.8595357957699999E-2</v>
      </c>
    </row>
    <row r="2485" spans="1:6" x14ac:dyDescent="0.2">
      <c r="A2485" t="s">
        <v>32</v>
      </c>
      <c r="B2485" s="1">
        <v>41233</v>
      </c>
      <c r="C2485">
        <v>2.6846887166757921E-4</v>
      </c>
      <c r="D2485">
        <v>0</v>
      </c>
      <c r="E2485">
        <v>0</v>
      </c>
      <c r="F2485">
        <v>2.6846887166799999E-4</v>
      </c>
    </row>
    <row r="2486" spans="1:6" x14ac:dyDescent="0.2">
      <c r="A2486" t="s">
        <v>32</v>
      </c>
      <c r="B2486" s="1">
        <v>41234</v>
      </c>
      <c r="C2486">
        <v>3.7575554166842124E-3</v>
      </c>
      <c r="D2486">
        <v>0</v>
      </c>
      <c r="E2486">
        <v>0</v>
      </c>
      <c r="F2486">
        <v>3.7575554166800001E-3</v>
      </c>
    </row>
    <row r="2487" spans="1:6" x14ac:dyDescent="0.2">
      <c r="A2487" t="s">
        <v>32</v>
      </c>
      <c r="B2487" s="1">
        <v>41236</v>
      </c>
      <c r="C2487">
        <v>1.4439172046645802E-2</v>
      </c>
      <c r="D2487">
        <v>0</v>
      </c>
      <c r="E2487">
        <v>0</v>
      </c>
      <c r="F2487">
        <v>1.44391720466E-2</v>
      </c>
    </row>
    <row r="2488" spans="1:6" x14ac:dyDescent="0.2">
      <c r="A2488" t="s">
        <v>32</v>
      </c>
      <c r="B2488" s="1">
        <v>41239</v>
      </c>
      <c r="C2488">
        <v>-1.5024408255755477E-2</v>
      </c>
      <c r="D2488">
        <v>0</v>
      </c>
      <c r="E2488">
        <v>0</v>
      </c>
      <c r="F2488">
        <v>-1.50244082558E-2</v>
      </c>
    </row>
    <row r="2489" spans="1:6" x14ac:dyDescent="0.2">
      <c r="A2489" t="s">
        <v>32</v>
      </c>
      <c r="B2489" s="1">
        <v>41240</v>
      </c>
      <c r="C2489">
        <v>1.6056404562268787E-3</v>
      </c>
      <c r="D2489">
        <v>0</v>
      </c>
      <c r="E2489">
        <v>0</v>
      </c>
      <c r="F2489">
        <v>1.6056404562299999E-3</v>
      </c>
    </row>
    <row r="2490" spans="1:6" x14ac:dyDescent="0.2">
      <c r="A2490" t="s">
        <v>32</v>
      </c>
      <c r="B2490" s="1">
        <v>41241</v>
      </c>
      <c r="C2490">
        <v>3.7404885181720375E-3</v>
      </c>
      <c r="D2490">
        <v>0</v>
      </c>
      <c r="E2490">
        <v>0</v>
      </c>
      <c r="F2490">
        <v>3.7404885181700001E-3</v>
      </c>
    </row>
    <row r="2491" spans="1:6" x14ac:dyDescent="0.2">
      <c r="A2491" t="s">
        <v>32</v>
      </c>
      <c r="B2491" s="1">
        <v>41242</v>
      </c>
      <c r="C2491">
        <v>1.0913466108545126E-2</v>
      </c>
      <c r="D2491">
        <v>0</v>
      </c>
      <c r="E2491">
        <v>0</v>
      </c>
      <c r="F2491">
        <v>1.0913466108500001E-2</v>
      </c>
    </row>
    <row r="2492" spans="1:6" x14ac:dyDescent="0.2">
      <c r="A2492" t="s">
        <v>32</v>
      </c>
      <c r="B2492" s="1">
        <v>41243</v>
      </c>
      <c r="C2492">
        <v>-1.3165424595294876E-3</v>
      </c>
      <c r="D2492">
        <v>-1.3168218345800001E-3</v>
      </c>
      <c r="E2492">
        <v>0</v>
      </c>
      <c r="F2492">
        <v>-1.31654245953E-3</v>
      </c>
    </row>
    <row r="2493" spans="1:6" x14ac:dyDescent="0.2">
      <c r="A2493" t="s">
        <v>32</v>
      </c>
      <c r="B2493" s="1">
        <v>41246</v>
      </c>
      <c r="C2493">
        <v>-1.4237402708098038E-2</v>
      </c>
      <c r="D2493">
        <v>-1.42404279199E-2</v>
      </c>
      <c r="E2493">
        <v>0</v>
      </c>
      <c r="F2493">
        <v>-1.42374027081E-2</v>
      </c>
    </row>
    <row r="2494" spans="1:6" x14ac:dyDescent="0.2">
      <c r="A2494" t="s">
        <v>32</v>
      </c>
      <c r="B2494" s="1">
        <v>41247</v>
      </c>
      <c r="C2494">
        <v>-6.1516626294061657E-3</v>
      </c>
      <c r="D2494">
        <v>-6.1529886385800004E-3</v>
      </c>
      <c r="E2494">
        <v>-6.1509659436200003E-3</v>
      </c>
      <c r="F2494">
        <v>-6.1516626294100003E-3</v>
      </c>
    </row>
    <row r="2495" spans="1:6" x14ac:dyDescent="0.2">
      <c r="A2495" t="s">
        <v>32</v>
      </c>
      <c r="B2495" s="1">
        <v>41248</v>
      </c>
      <c r="C2495">
        <v>4.3059059621190308E-3</v>
      </c>
      <c r="D2495">
        <v>4.3068398592099998E-3</v>
      </c>
      <c r="E2495">
        <v>4.3054152931800002E-3</v>
      </c>
      <c r="F2495">
        <v>4.3059059621199996E-3</v>
      </c>
    </row>
    <row r="2496" spans="1:6" x14ac:dyDescent="0.2">
      <c r="A2496" t="s">
        <v>32</v>
      </c>
      <c r="B2496" s="1">
        <v>41249</v>
      </c>
      <c r="C2496">
        <v>1.8757570250692028E-3</v>
      </c>
      <c r="D2496">
        <v>1.87616210865E-3</v>
      </c>
      <c r="E2496">
        <v>1.87554419411E-3</v>
      </c>
      <c r="F2496">
        <v>1.8757570250699999E-3</v>
      </c>
    </row>
    <row r="2497" spans="1:6" x14ac:dyDescent="0.2">
      <c r="A2497" t="s">
        <v>32</v>
      </c>
      <c r="B2497" s="1">
        <v>41250</v>
      </c>
      <c r="C2497">
        <v>8.8262985552349012E-3</v>
      </c>
      <c r="D2497">
        <v>8.8282010901299997E-3</v>
      </c>
      <c r="E2497">
        <v>8.8252989625800006E-3</v>
      </c>
      <c r="F2497">
        <v>8.8262985552300006E-3</v>
      </c>
    </row>
    <row r="2498" spans="1:6" x14ac:dyDescent="0.2">
      <c r="A2498" t="s">
        <v>32</v>
      </c>
      <c r="B2498" s="1">
        <v>41253</v>
      </c>
      <c r="C2498">
        <v>-1.8558647318784986E-3</v>
      </c>
      <c r="D2498">
        <v>-1.8562612683400001E-3</v>
      </c>
      <c r="E2498">
        <v>-1.8556563908499999E-3</v>
      </c>
      <c r="F2498">
        <v>-1.85586473188E-3</v>
      </c>
    </row>
    <row r="2499" spans="1:6" x14ac:dyDescent="0.2">
      <c r="A2499" t="s">
        <v>32</v>
      </c>
      <c r="B2499" s="1">
        <v>41254</v>
      </c>
      <c r="C2499">
        <v>5.8435625904811094E-3</v>
      </c>
      <c r="D2499">
        <v>5.8448134871E-3</v>
      </c>
      <c r="E2499">
        <v>5.8429053673699997E-3</v>
      </c>
      <c r="F2499">
        <v>5.84356259048E-3</v>
      </c>
    </row>
    <row r="2500" spans="1:6" x14ac:dyDescent="0.2">
      <c r="A2500" t="s">
        <v>32</v>
      </c>
      <c r="B2500" s="1">
        <v>41255</v>
      </c>
      <c r="C2500">
        <v>-5.809613748912818E-3</v>
      </c>
      <c r="D2500">
        <v>-5.8108501517599997E-3</v>
      </c>
      <c r="E2500">
        <v>-5.8089641396200003E-3</v>
      </c>
      <c r="F2500">
        <v>-5.8096137489099999E-3</v>
      </c>
    </row>
    <row r="2501" spans="1:6" x14ac:dyDescent="0.2">
      <c r="A2501" t="s">
        <v>32</v>
      </c>
      <c r="B2501" s="1">
        <v>41256</v>
      </c>
      <c r="C2501">
        <v>-1.0624659255419929E-3</v>
      </c>
      <c r="D2501">
        <v>0</v>
      </c>
      <c r="E2501">
        <v>0</v>
      </c>
      <c r="F2501">
        <v>-1.06246592554E-3</v>
      </c>
    </row>
    <row r="2502" spans="1:6" x14ac:dyDescent="0.2">
      <c r="A2502" t="s">
        <v>32</v>
      </c>
      <c r="B2502" s="1">
        <v>41257</v>
      </c>
      <c r="C2502">
        <v>1.5953939400120685E-3</v>
      </c>
      <c r="D2502">
        <v>0</v>
      </c>
      <c r="E2502">
        <v>0</v>
      </c>
      <c r="F2502">
        <v>1.59539394001E-3</v>
      </c>
    </row>
    <row r="2503" spans="1:6" x14ac:dyDescent="0.2">
      <c r="A2503" t="s">
        <v>32</v>
      </c>
      <c r="B2503" s="1">
        <v>41260</v>
      </c>
      <c r="C2503">
        <v>-4.2476072331927954E-3</v>
      </c>
      <c r="D2503">
        <v>-4.24765932542E-3</v>
      </c>
      <c r="E2503">
        <v>0</v>
      </c>
      <c r="F2503">
        <v>-4.2476072331899999E-3</v>
      </c>
    </row>
    <row r="2504" spans="1:6" x14ac:dyDescent="0.2">
      <c r="A2504" t="s">
        <v>32</v>
      </c>
      <c r="B2504" s="1">
        <v>41261</v>
      </c>
      <c r="C2504">
        <v>-5.8653737496042919E-3</v>
      </c>
      <c r="D2504">
        <v>-5.8654459888100004E-3</v>
      </c>
      <c r="E2504">
        <v>0</v>
      </c>
      <c r="F2504">
        <v>-5.8653737496000002E-3</v>
      </c>
    </row>
    <row r="2505" spans="1:6" x14ac:dyDescent="0.2">
      <c r="A2505" t="s">
        <v>32</v>
      </c>
      <c r="B2505" s="1">
        <v>41262</v>
      </c>
      <c r="C2505">
        <v>-1.3409043939796221E-2</v>
      </c>
      <c r="D2505">
        <v>0</v>
      </c>
      <c r="E2505">
        <v>0</v>
      </c>
      <c r="F2505">
        <v>-1.3409043939800001E-2</v>
      </c>
    </row>
    <row r="2506" spans="1:6" x14ac:dyDescent="0.2">
      <c r="A2506" t="s">
        <v>32</v>
      </c>
      <c r="B2506" s="1">
        <v>41263</v>
      </c>
      <c r="C2506">
        <v>7.339296679147695E-3</v>
      </c>
      <c r="D2506">
        <v>0</v>
      </c>
      <c r="E2506">
        <v>0</v>
      </c>
      <c r="F2506">
        <v>7.3392966791499996E-3</v>
      </c>
    </row>
    <row r="2507" spans="1:6" x14ac:dyDescent="0.2">
      <c r="A2507" t="s">
        <v>32</v>
      </c>
      <c r="B2507" s="1">
        <v>41264</v>
      </c>
      <c r="C2507">
        <v>-4.3175252481862337E-3</v>
      </c>
      <c r="D2507">
        <v>0</v>
      </c>
      <c r="E2507">
        <v>0</v>
      </c>
      <c r="F2507">
        <v>-4.3175252481899998E-3</v>
      </c>
    </row>
    <row r="2508" spans="1:6" x14ac:dyDescent="0.2">
      <c r="A2508" t="s">
        <v>32</v>
      </c>
      <c r="B2508" s="1">
        <v>41267</v>
      </c>
      <c r="C2508">
        <v>-4.3362471045426208E-3</v>
      </c>
      <c r="D2508">
        <v>0</v>
      </c>
      <c r="E2508">
        <v>0</v>
      </c>
      <c r="F2508">
        <v>-4.3362471045399996E-3</v>
      </c>
    </row>
    <row r="2509" spans="1:6" x14ac:dyDescent="0.2">
      <c r="A2509" t="s">
        <v>32</v>
      </c>
      <c r="B2509" s="1">
        <v>41269</v>
      </c>
      <c r="C2509">
        <v>-8.438068314346979E-3</v>
      </c>
      <c r="D2509">
        <v>0</v>
      </c>
      <c r="E2509">
        <v>0</v>
      </c>
      <c r="F2509">
        <v>-8.4380683143500008E-3</v>
      </c>
    </row>
    <row r="2510" spans="1:6" x14ac:dyDescent="0.2">
      <c r="A2510" t="s">
        <v>32</v>
      </c>
      <c r="B2510" s="1">
        <v>41270</v>
      </c>
      <c r="C2510">
        <v>0</v>
      </c>
      <c r="D2510">
        <v>0</v>
      </c>
      <c r="E2510">
        <v>0</v>
      </c>
      <c r="F2510">
        <v>0</v>
      </c>
    </row>
    <row r="2511" spans="1:6" x14ac:dyDescent="0.2">
      <c r="A2511" t="s">
        <v>32</v>
      </c>
      <c r="B2511" s="1">
        <v>41271</v>
      </c>
      <c r="C2511">
        <v>-1.235304467829286E-2</v>
      </c>
      <c r="D2511">
        <v>0</v>
      </c>
      <c r="E2511">
        <v>0</v>
      </c>
      <c r="F2511">
        <v>-1.23530446783E-2</v>
      </c>
    </row>
    <row r="2512" spans="1:6" x14ac:dyDescent="0.2">
      <c r="A2512" t="s">
        <v>32</v>
      </c>
      <c r="B2512" s="1">
        <v>41274</v>
      </c>
      <c r="C2512">
        <v>7.7824761869833455E-3</v>
      </c>
      <c r="D2512">
        <v>0</v>
      </c>
      <c r="E2512">
        <v>0</v>
      </c>
      <c r="F2512">
        <v>7.78247618698E-3</v>
      </c>
    </row>
    <row r="2513" spans="1:6" x14ac:dyDescent="0.2">
      <c r="A2513" t="s">
        <v>32</v>
      </c>
      <c r="B2513" s="1">
        <v>41276</v>
      </c>
      <c r="C2513">
        <v>3.723288897258191E-2</v>
      </c>
      <c r="D2513">
        <v>0</v>
      </c>
      <c r="E2513">
        <v>0</v>
      </c>
      <c r="F2513">
        <v>3.7232888972599999E-2</v>
      </c>
    </row>
    <row r="2514" spans="1:6" x14ac:dyDescent="0.2">
      <c r="A2514" t="s">
        <v>32</v>
      </c>
      <c r="B2514" s="1">
        <v>41277</v>
      </c>
      <c r="C2514">
        <v>0</v>
      </c>
      <c r="D2514">
        <v>0</v>
      </c>
      <c r="E2514">
        <v>0</v>
      </c>
      <c r="F2514">
        <v>0</v>
      </c>
    </row>
    <row r="2515" spans="1:6" x14ac:dyDescent="0.2">
      <c r="A2515" t="s">
        <v>32</v>
      </c>
      <c r="B2515" s="1">
        <v>41278</v>
      </c>
      <c r="C2515">
        <v>1.5953939400120685E-3</v>
      </c>
      <c r="D2515">
        <v>0</v>
      </c>
      <c r="E2515">
        <v>0</v>
      </c>
      <c r="F2515">
        <v>1.59539394001E-3</v>
      </c>
    </row>
    <row r="2516" spans="1:6" x14ac:dyDescent="0.2">
      <c r="A2516" t="s">
        <v>32</v>
      </c>
      <c r="B2516" s="1">
        <v>41281</v>
      </c>
      <c r="C2516">
        <v>-9.557116274683938E-3</v>
      </c>
      <c r="D2516">
        <v>0</v>
      </c>
      <c r="E2516">
        <v>0</v>
      </c>
      <c r="F2516">
        <v>-9.5571162746800001E-3</v>
      </c>
    </row>
    <row r="2517" spans="1:6" x14ac:dyDescent="0.2">
      <c r="A2517" t="s">
        <v>32</v>
      </c>
      <c r="B2517" s="1">
        <v>41282</v>
      </c>
      <c r="C2517">
        <v>-6.9689649623981302E-3</v>
      </c>
      <c r="D2517">
        <v>0</v>
      </c>
      <c r="E2517">
        <v>0</v>
      </c>
      <c r="F2517">
        <v>-6.9689649624000002E-3</v>
      </c>
    </row>
    <row r="2518" spans="1:6" x14ac:dyDescent="0.2">
      <c r="A2518" t="s">
        <v>32</v>
      </c>
      <c r="B2518" s="1">
        <v>41283</v>
      </c>
      <c r="C2518">
        <v>-2.699181641671102E-4</v>
      </c>
      <c r="D2518">
        <v>0</v>
      </c>
      <c r="E2518">
        <v>0</v>
      </c>
      <c r="F2518">
        <v>-2.6991816416699999E-4</v>
      </c>
    </row>
    <row r="2519" spans="1:6" x14ac:dyDescent="0.2">
      <c r="A2519" t="s">
        <v>32</v>
      </c>
      <c r="B2519" s="1">
        <v>41284</v>
      </c>
      <c r="C2519">
        <v>-1.8899372775707272E-3</v>
      </c>
      <c r="D2519">
        <v>0</v>
      </c>
      <c r="E2519">
        <v>0</v>
      </c>
      <c r="F2519">
        <v>-1.8899372775699999E-3</v>
      </c>
    </row>
    <row r="2520" spans="1:6" x14ac:dyDescent="0.2">
      <c r="A2520" t="s">
        <v>32</v>
      </c>
      <c r="B2520" s="1">
        <v>41285</v>
      </c>
      <c r="C2520">
        <v>-1.3525113599022437E-3</v>
      </c>
      <c r="D2520">
        <v>0</v>
      </c>
      <c r="E2520">
        <v>0</v>
      </c>
      <c r="F2520">
        <v>-1.3525113599E-3</v>
      </c>
    </row>
    <row r="2521" spans="1:6" x14ac:dyDescent="0.2">
      <c r="A2521" t="s">
        <v>32</v>
      </c>
      <c r="B2521" s="1">
        <v>41288</v>
      </c>
      <c r="C2521">
        <v>2.1669489989810707E-3</v>
      </c>
      <c r="D2521">
        <v>2.1667081362499998E-3</v>
      </c>
      <c r="E2521">
        <v>0</v>
      </c>
      <c r="F2521">
        <v>2.16694899898E-3</v>
      </c>
    </row>
    <row r="2522" spans="1:6" x14ac:dyDescent="0.2">
      <c r="A2522" t="s">
        <v>32</v>
      </c>
      <c r="B2522" s="1">
        <v>41289</v>
      </c>
      <c r="C2522">
        <v>8.9193368726885221E-3</v>
      </c>
      <c r="D2522">
        <v>8.9183476057299992E-3</v>
      </c>
      <c r="E2522">
        <v>8.9204403082500001E-3</v>
      </c>
      <c r="F2522">
        <v>8.9193368726900001E-3</v>
      </c>
    </row>
    <row r="2523" spans="1:6" x14ac:dyDescent="0.2">
      <c r="A2523" t="s">
        <v>32</v>
      </c>
      <c r="B2523" s="1">
        <v>41290</v>
      </c>
      <c r="C2523">
        <v>0</v>
      </c>
      <c r="D2523">
        <v>0</v>
      </c>
      <c r="E2523">
        <v>0</v>
      </c>
      <c r="F2523">
        <v>0</v>
      </c>
    </row>
    <row r="2524" spans="1:6" x14ac:dyDescent="0.2">
      <c r="A2524" t="s">
        <v>32</v>
      </c>
      <c r="B2524" s="1">
        <v>41291</v>
      </c>
      <c r="C2524">
        <v>5.0899765595752416E-3</v>
      </c>
      <c r="D2524">
        <v>5.0894170072599996E-3</v>
      </c>
      <c r="E2524">
        <v>5.0906006870099999E-3</v>
      </c>
      <c r="F2524">
        <v>5.0899765595799999E-3</v>
      </c>
    </row>
    <row r="2525" spans="1:6" x14ac:dyDescent="0.2">
      <c r="A2525" t="s">
        <v>32</v>
      </c>
      <c r="B2525" s="1">
        <v>41292</v>
      </c>
      <c r="C2525">
        <v>5.0641999007875289E-3</v>
      </c>
      <c r="D2525">
        <v>5.0636460011800003E-3</v>
      </c>
      <c r="E2525">
        <v>5.0648177224299996E-3</v>
      </c>
      <c r="F2525">
        <v>5.06419990079E-3</v>
      </c>
    </row>
    <row r="2526" spans="1:6" x14ac:dyDescent="0.2">
      <c r="A2526" t="s">
        <v>32</v>
      </c>
      <c r="B2526" s="1">
        <v>41296</v>
      </c>
      <c r="C2526">
        <v>-1.5116049008473131E-2</v>
      </c>
      <c r="D2526">
        <v>0</v>
      </c>
      <c r="E2526">
        <v>0</v>
      </c>
      <c r="F2526">
        <v>-1.5116049008500001E-2</v>
      </c>
    </row>
    <row r="2527" spans="1:6" x14ac:dyDescent="0.2">
      <c r="A2527" t="s">
        <v>32</v>
      </c>
      <c r="B2527" s="1">
        <v>41297</v>
      </c>
      <c r="C2527">
        <v>0</v>
      </c>
      <c r="D2527">
        <v>0</v>
      </c>
      <c r="E2527">
        <v>0</v>
      </c>
      <c r="F2527">
        <v>0</v>
      </c>
    </row>
    <row r="2528" spans="1:6" x14ac:dyDescent="0.2">
      <c r="A2528" t="s">
        <v>32</v>
      </c>
      <c r="B2528" s="1">
        <v>41298</v>
      </c>
      <c r="C2528">
        <v>-5.3852810168533694E-4</v>
      </c>
      <c r="D2528">
        <v>0</v>
      </c>
      <c r="E2528">
        <v>0</v>
      </c>
      <c r="F2528">
        <v>-5.3852810168499997E-4</v>
      </c>
    </row>
    <row r="2529" spans="1:6" x14ac:dyDescent="0.2">
      <c r="A2529" t="s">
        <v>32</v>
      </c>
      <c r="B2529" s="1">
        <v>41299</v>
      </c>
      <c r="C2529">
        <v>-1.6164548113972031E-3</v>
      </c>
      <c r="D2529">
        <v>0</v>
      </c>
      <c r="E2529">
        <v>0</v>
      </c>
      <c r="F2529">
        <v>-1.6164548113999999E-3</v>
      </c>
    </row>
    <row r="2530" spans="1:6" x14ac:dyDescent="0.2">
      <c r="A2530" t="s">
        <v>32</v>
      </c>
      <c r="B2530" s="1">
        <v>41302</v>
      </c>
      <c r="C2530">
        <v>-1.0793813120465584E-3</v>
      </c>
      <c r="D2530">
        <v>0</v>
      </c>
      <c r="E2530">
        <v>0</v>
      </c>
      <c r="F2530">
        <v>-1.0793813120499999E-3</v>
      </c>
    </row>
    <row r="2531" spans="1:6" x14ac:dyDescent="0.2">
      <c r="A2531" t="s">
        <v>32</v>
      </c>
      <c r="B2531" s="1">
        <v>41303</v>
      </c>
      <c r="C2531">
        <v>1.1075613258448073E-2</v>
      </c>
      <c r="D2531">
        <v>0</v>
      </c>
      <c r="E2531">
        <v>0</v>
      </c>
      <c r="F2531">
        <v>1.1075613258400001E-2</v>
      </c>
    </row>
    <row r="2532" spans="1:6" x14ac:dyDescent="0.2">
      <c r="A2532" t="s">
        <v>32</v>
      </c>
      <c r="B2532" s="1">
        <v>41304</v>
      </c>
      <c r="C2532">
        <v>2.1374220103839363E-3</v>
      </c>
      <c r="D2532">
        <v>0</v>
      </c>
      <c r="E2532">
        <v>0</v>
      </c>
      <c r="F2532">
        <v>2.1374220103800002E-3</v>
      </c>
    </row>
    <row r="2533" spans="1:6" x14ac:dyDescent="0.2">
      <c r="A2533" t="s">
        <v>32</v>
      </c>
      <c r="B2533" s="1">
        <v>41305</v>
      </c>
      <c r="C2533">
        <v>-6.9318053404414364E-3</v>
      </c>
      <c r="D2533">
        <v>0</v>
      </c>
      <c r="E2533">
        <v>0</v>
      </c>
      <c r="F2533">
        <v>-6.9318053404400001E-3</v>
      </c>
    </row>
    <row r="2534" spans="1:6" x14ac:dyDescent="0.2">
      <c r="A2534" t="s">
        <v>32</v>
      </c>
      <c r="B2534" s="1">
        <v>41306</v>
      </c>
      <c r="C2534">
        <v>8.0540661500296245E-3</v>
      </c>
      <c r="D2534">
        <v>8.0531230852500003E-3</v>
      </c>
      <c r="E2534">
        <v>0</v>
      </c>
      <c r="F2534">
        <v>8.0540661500299992E-3</v>
      </c>
    </row>
    <row r="2535" spans="1:6" x14ac:dyDescent="0.2">
      <c r="A2535" t="s">
        <v>32</v>
      </c>
      <c r="B2535" s="1">
        <v>41309</v>
      </c>
      <c r="C2535">
        <v>-5.0601537486644399E-3</v>
      </c>
      <c r="D2535">
        <v>-5.0595659797299996E-3</v>
      </c>
      <c r="E2535">
        <v>0</v>
      </c>
      <c r="F2535">
        <v>-5.0601537486599998E-3</v>
      </c>
    </row>
    <row r="2536" spans="1:6" x14ac:dyDescent="0.2">
      <c r="A2536" t="s">
        <v>32</v>
      </c>
      <c r="B2536" s="1">
        <v>41310</v>
      </c>
      <c r="C2536">
        <v>2.1146591644163326E-2</v>
      </c>
      <c r="D2536">
        <v>2.1144122842399998E-2</v>
      </c>
      <c r="E2536">
        <v>2.1144134055699999E-2</v>
      </c>
      <c r="F2536">
        <v>2.1146591644200002E-2</v>
      </c>
    </row>
    <row r="2537" spans="1:6" x14ac:dyDescent="0.2">
      <c r="A2537" t="s">
        <v>32</v>
      </c>
      <c r="B2537" s="1">
        <v>41311</v>
      </c>
      <c r="C2537">
        <v>4.4562968885760558E-3</v>
      </c>
      <c r="D2537">
        <v>0</v>
      </c>
      <c r="E2537">
        <v>4.45578971589E-3</v>
      </c>
      <c r="F2537">
        <v>4.4562968885799997E-3</v>
      </c>
    </row>
    <row r="2538" spans="1:6" x14ac:dyDescent="0.2">
      <c r="A2538" t="s">
        <v>32</v>
      </c>
      <c r="B2538" s="1">
        <v>41312</v>
      </c>
      <c r="C2538">
        <v>1.5658328504964802E-2</v>
      </c>
      <c r="D2538">
        <v>0</v>
      </c>
      <c r="E2538">
        <v>0</v>
      </c>
      <c r="F2538">
        <v>1.5658328504999999E-2</v>
      </c>
    </row>
    <row r="2539" spans="1:6" x14ac:dyDescent="0.2">
      <c r="A2539" t="s">
        <v>32</v>
      </c>
      <c r="B2539" s="1">
        <v>41313</v>
      </c>
      <c r="C2539">
        <v>-3.5972825525585018E-3</v>
      </c>
      <c r="D2539">
        <v>0</v>
      </c>
      <c r="E2539">
        <v>0</v>
      </c>
      <c r="F2539">
        <v>-3.5972825525600002E-3</v>
      </c>
    </row>
    <row r="2540" spans="1:6" x14ac:dyDescent="0.2">
      <c r="A2540" t="s">
        <v>32</v>
      </c>
      <c r="B2540" s="1">
        <v>41316</v>
      </c>
      <c r="C2540">
        <v>-4.1260225289219202E-3</v>
      </c>
      <c r="D2540">
        <v>-4.1260179716400003E-3</v>
      </c>
      <c r="E2540">
        <v>0</v>
      </c>
      <c r="F2540">
        <v>-4.1260225289199998E-3</v>
      </c>
    </row>
    <row r="2541" spans="1:6" x14ac:dyDescent="0.2">
      <c r="A2541" t="s">
        <v>32</v>
      </c>
      <c r="B2541" s="1">
        <v>41317</v>
      </c>
      <c r="C2541">
        <v>-2.7189206123056607E-2</v>
      </c>
      <c r="D2541">
        <v>-2.71891759675E-2</v>
      </c>
      <c r="E2541">
        <v>0</v>
      </c>
      <c r="F2541">
        <v>-2.7189206123099999E-2</v>
      </c>
    </row>
    <row r="2542" spans="1:6" x14ac:dyDescent="0.2">
      <c r="A2542" t="s">
        <v>32</v>
      </c>
      <c r="B2542" s="1">
        <v>41318</v>
      </c>
      <c r="C2542">
        <v>-9.3163735072949051E-3</v>
      </c>
      <c r="D2542">
        <v>-9.3163628857200007E-3</v>
      </c>
      <c r="E2542">
        <v>0</v>
      </c>
      <c r="F2542">
        <v>-9.3163735072899993E-3</v>
      </c>
    </row>
    <row r="2543" spans="1:6" x14ac:dyDescent="0.2">
      <c r="A2543" t="s">
        <v>32</v>
      </c>
      <c r="B2543" s="1">
        <v>41319</v>
      </c>
      <c r="C2543">
        <v>-9.9413550848507105E-3</v>
      </c>
      <c r="D2543">
        <v>-9.9413436441500008E-3</v>
      </c>
      <c r="E2543">
        <v>0</v>
      </c>
      <c r="F2543">
        <v>-9.9413550848499992E-3</v>
      </c>
    </row>
    <row r="2544" spans="1:6" x14ac:dyDescent="0.2">
      <c r="A2544" t="s">
        <v>32</v>
      </c>
      <c r="B2544" s="1">
        <v>41320</v>
      </c>
      <c r="C2544">
        <v>1.5740224974269579E-2</v>
      </c>
      <c r="D2544">
        <v>1.5740206678199999E-2</v>
      </c>
      <c r="E2544">
        <v>0</v>
      </c>
      <c r="F2544">
        <v>1.5740224974299999E-2</v>
      </c>
    </row>
    <row r="2545" spans="1:6" x14ac:dyDescent="0.2">
      <c r="A2545" t="s">
        <v>32</v>
      </c>
      <c r="B2545" s="1">
        <v>41324</v>
      </c>
      <c r="C2545">
        <v>6.679443782449875E-3</v>
      </c>
      <c r="D2545">
        <v>6.6794361387499997E-3</v>
      </c>
      <c r="E2545">
        <v>0</v>
      </c>
      <c r="F2545">
        <v>6.6794437824499999E-3</v>
      </c>
    </row>
    <row r="2546" spans="1:6" x14ac:dyDescent="0.2">
      <c r="A2546" t="s">
        <v>32</v>
      </c>
      <c r="B2546" s="1">
        <v>41325</v>
      </c>
      <c r="C2546">
        <v>1.5924299613832547E-3</v>
      </c>
      <c r="D2546">
        <v>0</v>
      </c>
      <c r="E2546">
        <v>0</v>
      </c>
      <c r="F2546">
        <v>1.5924299613799999E-3</v>
      </c>
    </row>
    <row r="2547" spans="1:6" x14ac:dyDescent="0.2">
      <c r="A2547" t="s">
        <v>32</v>
      </c>
      <c r="B2547" s="1">
        <v>41326</v>
      </c>
      <c r="C2547">
        <v>-5.2996605330585256E-4</v>
      </c>
      <c r="D2547">
        <v>0</v>
      </c>
      <c r="E2547">
        <v>0</v>
      </c>
      <c r="F2547">
        <v>-5.2996605330600001E-4</v>
      </c>
    </row>
    <row r="2548" spans="1:6" x14ac:dyDescent="0.2">
      <c r="A2548" t="s">
        <v>32</v>
      </c>
      <c r="B2548" s="1">
        <v>41327</v>
      </c>
      <c r="C2548">
        <v>2.1475006183164998E-2</v>
      </c>
      <c r="D2548">
        <v>0</v>
      </c>
      <c r="E2548">
        <v>0</v>
      </c>
      <c r="F2548">
        <v>2.1475006183200002E-2</v>
      </c>
    </row>
    <row r="2549" spans="1:6" x14ac:dyDescent="0.2">
      <c r="A2549" t="s">
        <v>32</v>
      </c>
      <c r="B2549" s="1">
        <v>41330</v>
      </c>
      <c r="C2549">
        <v>-2.0763976134171167E-2</v>
      </c>
      <c r="D2549">
        <v>0</v>
      </c>
      <c r="E2549">
        <v>0</v>
      </c>
      <c r="F2549">
        <v>-2.0763976134199998E-2</v>
      </c>
    </row>
    <row r="2550" spans="1:6" x14ac:dyDescent="0.2">
      <c r="A2550" t="s">
        <v>32</v>
      </c>
      <c r="B2550" s="1">
        <v>41331</v>
      </c>
      <c r="C2550">
        <v>1.0337077189467641E-2</v>
      </c>
      <c r="D2550">
        <v>1.0335694377599999E-2</v>
      </c>
      <c r="E2550">
        <v>1.03378699768E-2</v>
      </c>
      <c r="F2550">
        <v>1.0337077189500001E-2</v>
      </c>
    </row>
    <row r="2551" spans="1:6" x14ac:dyDescent="0.2">
      <c r="A2551" t="s">
        <v>32</v>
      </c>
      <c r="B2551" s="1">
        <v>41332</v>
      </c>
      <c r="C2551">
        <v>8.9196082046146784E-3</v>
      </c>
      <c r="D2551">
        <v>8.9184272167900005E-3</v>
      </c>
      <c r="E2551">
        <v>8.9202852816899995E-3</v>
      </c>
      <c r="F2551">
        <v>8.9196082046099998E-3</v>
      </c>
    </row>
    <row r="2552" spans="1:6" x14ac:dyDescent="0.2">
      <c r="A2552" t="s">
        <v>32</v>
      </c>
      <c r="B2552" s="1">
        <v>41333</v>
      </c>
      <c r="C2552">
        <v>7.0205973028313667E-3</v>
      </c>
      <c r="D2552">
        <v>0</v>
      </c>
      <c r="E2552">
        <v>7.02112551638E-3</v>
      </c>
      <c r="F2552">
        <v>7.0205973028299997E-3</v>
      </c>
    </row>
    <row r="2553" spans="1:6" x14ac:dyDescent="0.2">
      <c r="A2553" t="s">
        <v>32</v>
      </c>
      <c r="B2553" s="1">
        <v>41334</v>
      </c>
      <c r="C2553">
        <v>-5.1641867708257787E-4</v>
      </c>
      <c r="D2553">
        <v>0</v>
      </c>
      <c r="E2553">
        <v>-5.1645726033499998E-4</v>
      </c>
      <c r="F2553">
        <v>-5.1641867708299995E-4</v>
      </c>
    </row>
    <row r="2554" spans="1:6" x14ac:dyDescent="0.2">
      <c r="A2554" t="s">
        <v>32</v>
      </c>
      <c r="B2554" s="1">
        <v>41337</v>
      </c>
      <c r="C2554">
        <v>3.1001130187602866E-3</v>
      </c>
      <c r="D2554">
        <v>0</v>
      </c>
      <c r="E2554">
        <v>3.1003447575699999E-3</v>
      </c>
      <c r="F2554">
        <v>3.1001130187599999E-3</v>
      </c>
    </row>
    <row r="2555" spans="1:6" x14ac:dyDescent="0.2">
      <c r="A2555" t="s">
        <v>32</v>
      </c>
      <c r="B2555" s="1">
        <v>41338</v>
      </c>
      <c r="C2555">
        <v>-3.6056206902446062E-3</v>
      </c>
      <c r="D2555">
        <v>0</v>
      </c>
      <c r="E2555">
        <v>-3.6058893835799999E-3</v>
      </c>
      <c r="F2555">
        <v>-3.6056206902400001E-3</v>
      </c>
    </row>
    <row r="2556" spans="1:6" x14ac:dyDescent="0.2">
      <c r="A2556" t="s">
        <v>32</v>
      </c>
      <c r="B2556" s="1">
        <v>41339</v>
      </c>
      <c r="C2556">
        <v>8.788194285740538E-3</v>
      </c>
      <c r="D2556">
        <v>0</v>
      </c>
      <c r="E2556">
        <v>8.7888515580899999E-3</v>
      </c>
      <c r="F2556">
        <v>8.7881942857400003E-3</v>
      </c>
    </row>
    <row r="2557" spans="1:6" x14ac:dyDescent="0.2">
      <c r="A2557" t="s">
        <v>32</v>
      </c>
      <c r="B2557" s="1">
        <v>41340</v>
      </c>
      <c r="C2557">
        <v>2.5622455138342337E-3</v>
      </c>
      <c r="D2557">
        <v>0</v>
      </c>
      <c r="E2557">
        <v>0</v>
      </c>
      <c r="F2557">
        <v>2.5622455138300001E-3</v>
      </c>
    </row>
    <row r="2558" spans="1:6" x14ac:dyDescent="0.2">
      <c r="A2558" t="s">
        <v>32</v>
      </c>
      <c r="B2558" s="1">
        <v>41341</v>
      </c>
      <c r="C2558">
        <v>2.5556971901741343E-3</v>
      </c>
      <c r="D2558">
        <v>0</v>
      </c>
      <c r="E2558">
        <v>0</v>
      </c>
      <c r="F2558">
        <v>2.55569719017E-3</v>
      </c>
    </row>
    <row r="2559" spans="1:6" x14ac:dyDescent="0.2">
      <c r="A2559" t="s">
        <v>32</v>
      </c>
      <c r="B2559" s="1">
        <v>41344</v>
      </c>
      <c r="C2559">
        <v>2.2942640270295377E-3</v>
      </c>
      <c r="D2559">
        <v>0</v>
      </c>
      <c r="E2559">
        <v>0</v>
      </c>
      <c r="F2559">
        <v>2.2942640270300001E-3</v>
      </c>
    </row>
    <row r="2560" spans="1:6" x14ac:dyDescent="0.2">
      <c r="A2560" t="s">
        <v>32</v>
      </c>
      <c r="B2560" s="1">
        <v>41345</v>
      </c>
      <c r="C2560">
        <v>-8.9017149983923495E-3</v>
      </c>
      <c r="D2560">
        <v>0</v>
      </c>
      <c r="E2560">
        <v>0</v>
      </c>
      <c r="F2560">
        <v>-8.9017149983900007E-3</v>
      </c>
    </row>
    <row r="2561" spans="1:6" x14ac:dyDescent="0.2">
      <c r="A2561" t="s">
        <v>32</v>
      </c>
      <c r="B2561" s="1">
        <v>41346</v>
      </c>
      <c r="C2561">
        <v>-9.494905368397942E-3</v>
      </c>
      <c r="D2561">
        <v>0</v>
      </c>
      <c r="E2561">
        <v>0</v>
      </c>
      <c r="F2561">
        <v>-9.4949053683999994E-3</v>
      </c>
    </row>
    <row r="2562" spans="1:6" x14ac:dyDescent="0.2">
      <c r="A2562" t="s">
        <v>32</v>
      </c>
      <c r="B2562" s="1">
        <v>41347</v>
      </c>
      <c r="C2562">
        <v>1.1140396765517601E-2</v>
      </c>
      <c r="D2562">
        <v>1.11427630158E-2</v>
      </c>
      <c r="E2562">
        <v>0</v>
      </c>
      <c r="F2562">
        <v>1.1140396765500001E-2</v>
      </c>
    </row>
    <row r="2563" spans="1:6" x14ac:dyDescent="0.2">
      <c r="A2563" t="s">
        <v>32</v>
      </c>
      <c r="B2563" s="1">
        <v>41348</v>
      </c>
      <c r="C2563">
        <v>-4.8682664762855305E-3</v>
      </c>
      <c r="D2563">
        <v>0</v>
      </c>
      <c r="E2563">
        <v>0</v>
      </c>
      <c r="F2563">
        <v>-4.8682664762900001E-3</v>
      </c>
    </row>
    <row r="2564" spans="1:6" x14ac:dyDescent="0.2">
      <c r="A2564" t="s">
        <v>32</v>
      </c>
      <c r="B2564" s="1">
        <v>41351</v>
      </c>
      <c r="C2564">
        <v>-1.8023461610787771E-3</v>
      </c>
      <c r="D2564">
        <v>0</v>
      </c>
      <c r="E2564">
        <v>0</v>
      </c>
      <c r="F2564">
        <v>-1.8023461610800001E-3</v>
      </c>
    </row>
    <row r="2565" spans="1:6" x14ac:dyDescent="0.2">
      <c r="A2565" t="s">
        <v>32</v>
      </c>
      <c r="B2565" s="1">
        <v>41352</v>
      </c>
      <c r="C2565">
        <v>1.4702746750804727E-2</v>
      </c>
      <c r="D2565">
        <v>0</v>
      </c>
      <c r="E2565">
        <v>0</v>
      </c>
      <c r="F2565">
        <v>1.4702746750799999E-2</v>
      </c>
    </row>
    <row r="2566" spans="1:6" x14ac:dyDescent="0.2">
      <c r="A2566" t="s">
        <v>32</v>
      </c>
      <c r="B2566" s="1">
        <v>41353</v>
      </c>
      <c r="C2566">
        <v>1.3727092016897091E-2</v>
      </c>
      <c r="D2566">
        <v>0</v>
      </c>
      <c r="E2566">
        <v>0</v>
      </c>
      <c r="F2566">
        <v>1.37270920169E-2</v>
      </c>
    </row>
    <row r="2567" spans="1:6" x14ac:dyDescent="0.2">
      <c r="A2567" t="s">
        <v>32</v>
      </c>
      <c r="B2567" s="1">
        <v>41354</v>
      </c>
      <c r="C2567">
        <v>5.0152631753099834E-3</v>
      </c>
      <c r="D2567">
        <v>0</v>
      </c>
      <c r="E2567">
        <v>0</v>
      </c>
      <c r="F2567">
        <v>5.0152631753099999E-3</v>
      </c>
    </row>
    <row r="2568" spans="1:6" x14ac:dyDescent="0.2">
      <c r="A2568" t="s">
        <v>32</v>
      </c>
      <c r="B2568" s="1">
        <v>41355</v>
      </c>
      <c r="C2568">
        <v>-7.485353743979118E-4</v>
      </c>
      <c r="D2568">
        <v>0</v>
      </c>
      <c r="E2568">
        <v>0</v>
      </c>
      <c r="F2568">
        <v>-7.4853537439799995E-4</v>
      </c>
    </row>
    <row r="2569" spans="1:6" x14ac:dyDescent="0.2">
      <c r="A2569" t="s">
        <v>32</v>
      </c>
      <c r="B2569" s="1">
        <v>41358</v>
      </c>
      <c r="C2569">
        <v>1.9975895982053652E-3</v>
      </c>
      <c r="D2569">
        <v>0</v>
      </c>
      <c r="E2569">
        <v>0</v>
      </c>
      <c r="F2569">
        <v>1.9975895982099999E-3</v>
      </c>
    </row>
    <row r="2570" spans="1:6" x14ac:dyDescent="0.2">
      <c r="A2570" t="s">
        <v>32</v>
      </c>
      <c r="B2570" s="1">
        <v>41359</v>
      </c>
      <c r="C2570">
        <v>1.4204451223201613E-2</v>
      </c>
      <c r="D2570">
        <v>0</v>
      </c>
      <c r="E2570">
        <v>0</v>
      </c>
      <c r="F2570">
        <v>1.42044512232E-2</v>
      </c>
    </row>
    <row r="2571" spans="1:6" x14ac:dyDescent="0.2">
      <c r="A2571" t="s">
        <v>32</v>
      </c>
      <c r="B2571" s="1">
        <v>41360</v>
      </c>
      <c r="C2571">
        <v>-1.1548403502419065E-2</v>
      </c>
      <c r="D2571">
        <v>0</v>
      </c>
      <c r="E2571">
        <v>0</v>
      </c>
      <c r="F2571">
        <v>-1.1548403502400001E-2</v>
      </c>
    </row>
    <row r="2572" spans="1:6" x14ac:dyDescent="0.2">
      <c r="A2572" t="s">
        <v>32</v>
      </c>
      <c r="B2572" s="1">
        <v>41361</v>
      </c>
      <c r="C2572">
        <v>5.4687914928129612E-3</v>
      </c>
      <c r="D2572">
        <v>0</v>
      </c>
      <c r="E2572">
        <v>0</v>
      </c>
      <c r="F2572">
        <v>5.46879149281E-3</v>
      </c>
    </row>
    <row r="2573" spans="1:6" x14ac:dyDescent="0.2">
      <c r="A2573" t="s">
        <v>32</v>
      </c>
      <c r="B2573" s="1">
        <v>41365</v>
      </c>
      <c r="C2573">
        <v>2.4722938553133918E-4</v>
      </c>
      <c r="D2573">
        <v>0</v>
      </c>
      <c r="E2573">
        <v>0</v>
      </c>
      <c r="F2573">
        <v>2.4722938553099999E-4</v>
      </c>
    </row>
    <row r="2574" spans="1:6" x14ac:dyDescent="0.2">
      <c r="A2574" t="s">
        <v>32</v>
      </c>
      <c r="B2574" s="1">
        <v>41366</v>
      </c>
      <c r="C2574">
        <v>6.6735435132783951E-3</v>
      </c>
      <c r="D2574">
        <v>6.6737478699400001E-3</v>
      </c>
      <c r="E2574">
        <v>6.6746927787200002E-3</v>
      </c>
      <c r="F2574">
        <v>6.6735435132799998E-3</v>
      </c>
    </row>
    <row r="2575" spans="1:6" x14ac:dyDescent="0.2">
      <c r="A2575" t="s">
        <v>32</v>
      </c>
      <c r="B2575" s="1">
        <v>41367</v>
      </c>
      <c r="C2575">
        <v>-1.350413487314148E-2</v>
      </c>
      <c r="D2575">
        <v>0</v>
      </c>
      <c r="E2575">
        <v>0</v>
      </c>
      <c r="F2575">
        <v>-1.35041348731E-2</v>
      </c>
    </row>
    <row r="2576" spans="1:6" x14ac:dyDescent="0.2">
      <c r="A2576" t="s">
        <v>32</v>
      </c>
      <c r="B2576" s="1">
        <v>41368</v>
      </c>
      <c r="C2576">
        <v>9.2089588460479866E-3</v>
      </c>
      <c r="D2576">
        <v>9.2090430397599992E-3</v>
      </c>
      <c r="E2576">
        <v>9.2084675398600001E-3</v>
      </c>
      <c r="F2576">
        <v>9.2089588460500006E-3</v>
      </c>
    </row>
    <row r="2577" spans="1:6" x14ac:dyDescent="0.2">
      <c r="A2577" t="s">
        <v>32</v>
      </c>
      <c r="B2577" s="1">
        <v>41369</v>
      </c>
      <c r="C2577">
        <v>-1.1344504784960808E-2</v>
      </c>
      <c r="D2577">
        <v>-1.13446075567E-2</v>
      </c>
      <c r="E2577">
        <v>-1.1343905067999999E-2</v>
      </c>
      <c r="F2577">
        <v>-1.1344504785000001E-2</v>
      </c>
    </row>
    <row r="2578" spans="1:6" x14ac:dyDescent="0.2">
      <c r="A2578" t="s">
        <v>32</v>
      </c>
      <c r="B2578" s="1">
        <v>41372</v>
      </c>
      <c r="C2578">
        <v>1.9457064967207539E-2</v>
      </c>
      <c r="D2578">
        <v>1.94572432545E-2</v>
      </c>
      <c r="E2578">
        <v>1.9456024584999999E-2</v>
      </c>
      <c r="F2578">
        <v>1.94570649672E-2</v>
      </c>
    </row>
    <row r="2579" spans="1:6" x14ac:dyDescent="0.2">
      <c r="A2579" t="s">
        <v>32</v>
      </c>
      <c r="B2579" s="1">
        <v>41373</v>
      </c>
      <c r="C2579">
        <v>-3.6703294248541032E-3</v>
      </c>
      <c r="D2579">
        <v>-3.6703624146099999E-3</v>
      </c>
      <c r="E2579">
        <v>-3.6701369153699999E-3</v>
      </c>
      <c r="F2579">
        <v>-3.6703294248500002E-3</v>
      </c>
    </row>
    <row r="2580" spans="1:6" x14ac:dyDescent="0.2">
      <c r="A2580" t="s">
        <v>32</v>
      </c>
      <c r="B2580" s="1">
        <v>41374</v>
      </c>
      <c r="C2580">
        <v>8.8412408862267623E-3</v>
      </c>
      <c r="D2580">
        <v>0</v>
      </c>
      <c r="E2580">
        <v>8.8407754532500004E-3</v>
      </c>
      <c r="F2580">
        <v>8.8412408862299993E-3</v>
      </c>
    </row>
    <row r="2581" spans="1:6" x14ac:dyDescent="0.2">
      <c r="A2581" t="s">
        <v>32</v>
      </c>
      <c r="B2581" s="1">
        <v>41375</v>
      </c>
      <c r="C2581">
        <v>2.6778150627726604E-3</v>
      </c>
      <c r="D2581">
        <v>0</v>
      </c>
      <c r="E2581">
        <v>0</v>
      </c>
      <c r="F2581">
        <v>2.6778150627700002E-3</v>
      </c>
    </row>
    <row r="2582" spans="1:6" x14ac:dyDescent="0.2">
      <c r="A2582" t="s">
        <v>32</v>
      </c>
      <c r="B2582" s="1">
        <v>41376</v>
      </c>
      <c r="C2582">
        <v>-2.4278759270653506E-3</v>
      </c>
      <c r="D2582">
        <v>0</v>
      </c>
      <c r="E2582">
        <v>0</v>
      </c>
      <c r="F2582">
        <v>-2.4278759270700001E-3</v>
      </c>
    </row>
    <row r="2583" spans="1:6" x14ac:dyDescent="0.2">
      <c r="A2583" t="s">
        <v>32</v>
      </c>
      <c r="B2583" s="1">
        <v>41379</v>
      </c>
      <c r="C2583">
        <v>-2.4094470061785583E-2</v>
      </c>
      <c r="D2583">
        <v>0</v>
      </c>
      <c r="E2583">
        <v>0</v>
      </c>
      <c r="F2583">
        <v>-2.4094470061799999E-2</v>
      </c>
    </row>
    <row r="2584" spans="1:6" x14ac:dyDescent="0.2">
      <c r="A2584" t="s">
        <v>32</v>
      </c>
      <c r="B2584" s="1">
        <v>41380</v>
      </c>
      <c r="C2584">
        <v>5.686031381670912E-2</v>
      </c>
      <c r="D2584">
        <v>5.6854879545299997E-2</v>
      </c>
      <c r="E2584">
        <v>5.6869999393999997E-2</v>
      </c>
      <c r="F2584">
        <v>5.6860313816700002E-2</v>
      </c>
    </row>
    <row r="2585" spans="1:6" x14ac:dyDescent="0.2">
      <c r="A2585" t="s">
        <v>32</v>
      </c>
      <c r="B2585" s="1">
        <v>41381</v>
      </c>
      <c r="C2585">
        <v>4.2474602222625241E-3</v>
      </c>
      <c r="D2585">
        <v>4.2470761207299996E-3</v>
      </c>
      <c r="E2585">
        <v>4.24814480195E-3</v>
      </c>
      <c r="F2585">
        <v>4.2474602222600001E-3</v>
      </c>
    </row>
    <row r="2586" spans="1:6" x14ac:dyDescent="0.2">
      <c r="A2586" t="s">
        <v>32</v>
      </c>
      <c r="B2586" s="1">
        <v>41382</v>
      </c>
      <c r="C2586">
        <v>-1.057373901976932E-2</v>
      </c>
      <c r="D2586">
        <v>0</v>
      </c>
      <c r="E2586">
        <v>-1.0575436021300001E-2</v>
      </c>
      <c r="F2586">
        <v>-1.0573739019800001E-2</v>
      </c>
    </row>
    <row r="2587" spans="1:6" x14ac:dyDescent="0.2">
      <c r="A2587" t="s">
        <v>32</v>
      </c>
      <c r="B2587" s="1">
        <v>41383</v>
      </c>
      <c r="C2587">
        <v>1.3299051479714403E-2</v>
      </c>
      <c r="D2587">
        <v>0</v>
      </c>
      <c r="E2587">
        <v>1.33012086858E-2</v>
      </c>
      <c r="F2587">
        <v>1.3299051479699999E-2</v>
      </c>
    </row>
    <row r="2588" spans="1:6" x14ac:dyDescent="0.2">
      <c r="A2588" t="s">
        <v>32</v>
      </c>
      <c r="B2588" s="1">
        <v>41386</v>
      </c>
      <c r="C2588">
        <v>1.4061972827723057E-3</v>
      </c>
      <c r="D2588">
        <v>0</v>
      </c>
      <c r="E2588">
        <v>1.40642238441E-3</v>
      </c>
      <c r="F2588">
        <v>1.40619728277E-3</v>
      </c>
    </row>
    <row r="2589" spans="1:6" x14ac:dyDescent="0.2">
      <c r="A2589" t="s">
        <v>32</v>
      </c>
      <c r="B2589" s="1">
        <v>41387</v>
      </c>
      <c r="C2589">
        <v>-4.6807422289027364E-4</v>
      </c>
      <c r="D2589">
        <v>-4.67994992453E-4</v>
      </c>
      <c r="E2589">
        <v>-4.6814904617199999E-4</v>
      </c>
      <c r="F2589">
        <v>-4.6807422288999999E-4</v>
      </c>
    </row>
    <row r="2590" spans="1:6" x14ac:dyDescent="0.2">
      <c r="A2590" t="s">
        <v>32</v>
      </c>
      <c r="B2590" s="1">
        <v>41388</v>
      </c>
      <c r="C2590">
        <v>-1.2878069021635944E-2</v>
      </c>
      <c r="D2590">
        <v>-1.28758881436E-2</v>
      </c>
      <c r="E2590">
        <v>-1.28801285897E-2</v>
      </c>
      <c r="F2590">
        <v>-1.28780690216E-2</v>
      </c>
    </row>
    <row r="2591" spans="1:6" x14ac:dyDescent="0.2">
      <c r="A2591" t="s">
        <v>32</v>
      </c>
      <c r="B2591" s="1">
        <v>41389</v>
      </c>
      <c r="C2591">
        <v>4.7440281111415889E-3</v>
      </c>
      <c r="D2591">
        <v>4.7432142391299996E-3</v>
      </c>
      <c r="E2591">
        <v>4.7447967153399998E-3</v>
      </c>
      <c r="F2591">
        <v>4.7440281111399999E-3</v>
      </c>
    </row>
    <row r="2592" spans="1:6" x14ac:dyDescent="0.2">
      <c r="A2592" t="s">
        <v>32</v>
      </c>
      <c r="B2592" s="1">
        <v>41390</v>
      </c>
      <c r="C2592">
        <v>-5.9020357155793821E-3</v>
      </c>
      <c r="D2592">
        <v>-5.9010279590700002E-3</v>
      </c>
      <c r="E2592">
        <v>-5.90298741885E-3</v>
      </c>
      <c r="F2592">
        <v>-5.9020357155799997E-3</v>
      </c>
    </row>
    <row r="2593" spans="1:6" x14ac:dyDescent="0.2">
      <c r="A2593" t="s">
        <v>32</v>
      </c>
      <c r="B2593" s="1">
        <v>41393</v>
      </c>
      <c r="C2593">
        <v>3.3247628699287E-3</v>
      </c>
      <c r="D2593">
        <v>3.3241918058699998E-3</v>
      </c>
      <c r="E2593">
        <v>3.3253021714399998E-3</v>
      </c>
      <c r="F2593">
        <v>3.3247628699300002E-3</v>
      </c>
    </row>
    <row r="2594" spans="1:6" x14ac:dyDescent="0.2">
      <c r="A2594" t="s">
        <v>32</v>
      </c>
      <c r="B2594" s="1">
        <v>41394</v>
      </c>
      <c r="C2594">
        <v>2.1302649334857624E-3</v>
      </c>
      <c r="D2594">
        <v>0</v>
      </c>
      <c r="E2594">
        <v>2.1306093332299999E-3</v>
      </c>
      <c r="F2594">
        <v>2.1302649334899999E-3</v>
      </c>
    </row>
    <row r="2595" spans="1:6" x14ac:dyDescent="0.2">
      <c r="A2595" t="s">
        <v>32</v>
      </c>
      <c r="B2595" s="1">
        <v>41395</v>
      </c>
      <c r="C2595">
        <v>-2.8343154019365873E-3</v>
      </c>
      <c r="D2595">
        <v>-2.8346079865999999E-3</v>
      </c>
      <c r="E2595">
        <v>-2.8347726512300002E-3</v>
      </c>
      <c r="F2595">
        <v>-2.83431540194E-3</v>
      </c>
    </row>
    <row r="2596" spans="1:6" x14ac:dyDescent="0.2">
      <c r="A2596" t="s">
        <v>32</v>
      </c>
      <c r="B2596" s="1">
        <v>41396</v>
      </c>
      <c r="C2596">
        <v>-5.9216074572549437E-3</v>
      </c>
      <c r="D2596">
        <v>-5.9222204788799996E-3</v>
      </c>
      <c r="E2596">
        <v>-5.9225654833900002E-3</v>
      </c>
      <c r="F2596">
        <v>-5.9216074572499998E-3</v>
      </c>
    </row>
    <row r="2597" spans="1:6" x14ac:dyDescent="0.2">
      <c r="A2597" t="s">
        <v>32</v>
      </c>
      <c r="B2597" s="1">
        <v>41397</v>
      </c>
      <c r="C2597">
        <v>6.6717075855166142E-3</v>
      </c>
      <c r="D2597">
        <v>6.67240237434E-3</v>
      </c>
      <c r="E2597">
        <v>6.67279339725E-3</v>
      </c>
      <c r="F2597">
        <v>6.6717075855200004E-3</v>
      </c>
    </row>
    <row r="2598" spans="1:6" x14ac:dyDescent="0.2">
      <c r="A2598" t="s">
        <v>32</v>
      </c>
      <c r="B2598" s="1">
        <v>41400</v>
      </c>
      <c r="C2598">
        <v>-3.7871376595304943E-3</v>
      </c>
      <c r="D2598">
        <v>-3.7875294363600002E-3</v>
      </c>
      <c r="E2598">
        <v>-3.7877499257399998E-3</v>
      </c>
      <c r="F2598">
        <v>-3.7871376595299999E-3</v>
      </c>
    </row>
    <row r="2599" spans="1:6" x14ac:dyDescent="0.2">
      <c r="A2599" t="s">
        <v>32</v>
      </c>
      <c r="B2599" s="1">
        <v>41401</v>
      </c>
      <c r="C2599">
        <v>1.4730946553132316E-2</v>
      </c>
      <c r="D2599">
        <v>1.47324762534E-2</v>
      </c>
      <c r="E2599">
        <v>1.4733337159E-2</v>
      </c>
      <c r="F2599">
        <v>1.47309465531E-2</v>
      </c>
    </row>
    <row r="2600" spans="1:6" x14ac:dyDescent="0.2">
      <c r="A2600" t="s">
        <v>32</v>
      </c>
      <c r="B2600" s="1">
        <v>41402</v>
      </c>
      <c r="C2600">
        <v>-5.6195210276230026E-3</v>
      </c>
      <c r="D2600">
        <v>0</v>
      </c>
      <c r="E2600">
        <v>-5.6204197482099998E-3</v>
      </c>
      <c r="F2600">
        <v>-5.6195210276199998E-3</v>
      </c>
    </row>
    <row r="2601" spans="1:6" x14ac:dyDescent="0.2">
      <c r="A2601" t="s">
        <v>32</v>
      </c>
      <c r="B2601" s="1">
        <v>41403</v>
      </c>
      <c r="C2601">
        <v>-8.0059778835290408E-3</v>
      </c>
      <c r="D2601">
        <v>0</v>
      </c>
      <c r="E2601">
        <v>-8.0072655031300007E-3</v>
      </c>
      <c r="F2601">
        <v>-8.0059778835300001E-3</v>
      </c>
    </row>
    <row r="2602" spans="1:6" x14ac:dyDescent="0.2">
      <c r="A2602" t="s">
        <v>32</v>
      </c>
      <c r="B2602" s="1">
        <v>41404</v>
      </c>
      <c r="C2602">
        <v>7.1211095783163536E-4</v>
      </c>
      <c r="D2602">
        <v>7.1215689000499996E-4</v>
      </c>
      <c r="E2602">
        <v>7.1222641273199999E-4</v>
      </c>
      <c r="F2602">
        <v>7.1211095783199998E-4</v>
      </c>
    </row>
    <row r="2603" spans="1:6" x14ac:dyDescent="0.2">
      <c r="A2603" t="s">
        <v>32</v>
      </c>
      <c r="B2603" s="1">
        <v>41407</v>
      </c>
      <c r="C2603">
        <v>9.4880562222818537E-4</v>
      </c>
      <c r="D2603">
        <v>9.4886677799300002E-4</v>
      </c>
      <c r="E2603">
        <v>9.4895934306700003E-4</v>
      </c>
      <c r="F2603">
        <v>9.4880562222799997E-4</v>
      </c>
    </row>
    <row r="2604" spans="1:6" x14ac:dyDescent="0.2">
      <c r="A2604" t="s">
        <v>32</v>
      </c>
      <c r="B2604" s="1">
        <v>41408</v>
      </c>
      <c r="C2604">
        <v>7.8202265085055844E-3</v>
      </c>
      <c r="D2604">
        <v>0</v>
      </c>
      <c r="E2604">
        <v>0</v>
      </c>
      <c r="F2604">
        <v>7.8202265085099993E-3</v>
      </c>
    </row>
    <row r="2605" spans="1:6" x14ac:dyDescent="0.2">
      <c r="A2605" t="s">
        <v>32</v>
      </c>
      <c r="B2605" s="1">
        <v>41409</v>
      </c>
      <c r="C2605">
        <v>9.4055092220078837E-3</v>
      </c>
      <c r="D2605">
        <v>0</v>
      </c>
      <c r="E2605">
        <v>0</v>
      </c>
      <c r="F2605">
        <v>9.4055092220100001E-3</v>
      </c>
    </row>
    <row r="2606" spans="1:6" x14ac:dyDescent="0.2">
      <c r="A2606" t="s">
        <v>32</v>
      </c>
      <c r="B2606" s="1">
        <v>41410</v>
      </c>
      <c r="C2606">
        <v>3.9600947120194919E-3</v>
      </c>
      <c r="D2606">
        <v>0</v>
      </c>
      <c r="E2606">
        <v>0</v>
      </c>
      <c r="F2606">
        <v>3.9600947120200002E-3</v>
      </c>
    </row>
    <row r="2607" spans="1:6" x14ac:dyDescent="0.2">
      <c r="A2607" t="s">
        <v>32</v>
      </c>
      <c r="B2607" s="1">
        <v>41411</v>
      </c>
      <c r="C2607">
        <v>-2.7843347438945248E-3</v>
      </c>
      <c r="D2607">
        <v>0</v>
      </c>
      <c r="E2607">
        <v>0</v>
      </c>
      <c r="F2607">
        <v>-2.7843347438899998E-3</v>
      </c>
    </row>
    <row r="2608" spans="1:6" x14ac:dyDescent="0.2">
      <c r="A2608" t="s">
        <v>32</v>
      </c>
      <c r="B2608" s="1">
        <v>41414</v>
      </c>
      <c r="C2608">
        <v>-1.3727868806224305E-2</v>
      </c>
      <c r="D2608">
        <v>0</v>
      </c>
      <c r="E2608">
        <v>0</v>
      </c>
      <c r="F2608">
        <v>-1.37278688062E-2</v>
      </c>
    </row>
    <row r="2609" spans="1:6" x14ac:dyDescent="0.2">
      <c r="A2609" t="s">
        <v>32</v>
      </c>
      <c r="B2609" s="1">
        <v>41415</v>
      </c>
      <c r="C2609">
        <v>-9.4365737454934736E-4</v>
      </c>
      <c r="D2609">
        <v>0</v>
      </c>
      <c r="E2609">
        <v>0</v>
      </c>
      <c r="F2609">
        <v>-9.4365737454899998E-4</v>
      </c>
    </row>
    <row r="2610" spans="1:6" x14ac:dyDescent="0.2">
      <c r="A2610" t="s">
        <v>32</v>
      </c>
      <c r="B2610" s="1">
        <v>41416</v>
      </c>
      <c r="C2610">
        <v>-2.1252345860258478E-3</v>
      </c>
      <c r="D2610">
        <v>0</v>
      </c>
      <c r="E2610">
        <v>0</v>
      </c>
      <c r="F2610">
        <v>-2.1252345860299999E-3</v>
      </c>
    </row>
    <row r="2611" spans="1:6" x14ac:dyDescent="0.2">
      <c r="A2611" t="s">
        <v>32</v>
      </c>
      <c r="B2611" s="1">
        <v>41417</v>
      </c>
      <c r="C2611">
        <v>-7.5724829418530289E-3</v>
      </c>
      <c r="D2611">
        <v>0</v>
      </c>
      <c r="E2611">
        <v>0</v>
      </c>
      <c r="F2611">
        <v>-7.5724829418500001E-3</v>
      </c>
    </row>
    <row r="2612" spans="1:6" x14ac:dyDescent="0.2">
      <c r="A2612" t="s">
        <v>32</v>
      </c>
      <c r="B2612" s="1">
        <v>41418</v>
      </c>
      <c r="C2612">
        <v>7.3918172600310724E-3</v>
      </c>
      <c r="D2612">
        <v>0</v>
      </c>
      <c r="E2612">
        <v>0</v>
      </c>
      <c r="F2612">
        <v>7.3918172600300003E-3</v>
      </c>
    </row>
    <row r="2613" spans="1:6" x14ac:dyDescent="0.2">
      <c r="A2613" t="s">
        <v>32</v>
      </c>
      <c r="B2613" s="1">
        <v>41422</v>
      </c>
      <c r="C2613">
        <v>7.3375792153400109E-3</v>
      </c>
      <c r="D2613">
        <v>0</v>
      </c>
      <c r="E2613">
        <v>0</v>
      </c>
      <c r="F2613">
        <v>7.3375792153399996E-3</v>
      </c>
    </row>
    <row r="2614" spans="1:6" x14ac:dyDescent="0.2">
      <c r="A2614" t="s">
        <v>32</v>
      </c>
      <c r="B2614" s="1">
        <v>41423</v>
      </c>
      <c r="C2614">
        <v>-2.7021777494966072E-2</v>
      </c>
      <c r="D2614">
        <v>0</v>
      </c>
      <c r="E2614">
        <v>0</v>
      </c>
      <c r="F2614">
        <v>-2.7021777495E-2</v>
      </c>
    </row>
    <row r="2615" spans="1:6" x14ac:dyDescent="0.2">
      <c r="A2615" t="s">
        <v>32</v>
      </c>
      <c r="B2615" s="1">
        <v>41424</v>
      </c>
      <c r="C2615">
        <v>-1.5214353502758316E-2</v>
      </c>
      <c r="D2615">
        <v>0</v>
      </c>
      <c r="E2615">
        <v>0</v>
      </c>
      <c r="F2615">
        <v>-1.5214353502799999E-2</v>
      </c>
    </row>
    <row r="2616" spans="1:6" x14ac:dyDescent="0.2">
      <c r="A2616" t="s">
        <v>32</v>
      </c>
      <c r="B2616" s="1">
        <v>41425</v>
      </c>
      <c r="C2616">
        <v>-1.9127836285452626E-2</v>
      </c>
      <c r="D2616">
        <v>0</v>
      </c>
      <c r="E2616">
        <v>0</v>
      </c>
      <c r="F2616">
        <v>-1.9127836285500001E-2</v>
      </c>
    </row>
    <row r="2617" spans="1:6" x14ac:dyDescent="0.2">
      <c r="A2617" t="s">
        <v>32</v>
      </c>
      <c r="B2617" s="1">
        <v>41428</v>
      </c>
      <c r="C2617">
        <v>2.050088860775328E-2</v>
      </c>
      <c r="D2617">
        <v>0</v>
      </c>
      <c r="E2617">
        <v>0</v>
      </c>
      <c r="F2617">
        <v>2.05008886078E-2</v>
      </c>
    </row>
    <row r="2618" spans="1:6" x14ac:dyDescent="0.2">
      <c r="A2618" t="s">
        <v>32</v>
      </c>
      <c r="B2618" s="1">
        <v>41429</v>
      </c>
      <c r="C2618">
        <v>1.4944289816622307E-2</v>
      </c>
      <c r="D2618">
        <v>0</v>
      </c>
      <c r="E2618">
        <v>0</v>
      </c>
      <c r="F2618">
        <v>1.4944289816600001E-2</v>
      </c>
    </row>
    <row r="2619" spans="1:6" x14ac:dyDescent="0.2">
      <c r="A2619" t="s">
        <v>32</v>
      </c>
      <c r="B2619" s="1">
        <v>41430</v>
      </c>
      <c r="C2619">
        <v>-1.8586343830185481E-2</v>
      </c>
      <c r="D2619">
        <v>-1.85890242599E-2</v>
      </c>
      <c r="E2619">
        <v>0</v>
      </c>
      <c r="F2619">
        <v>-1.8586343830200001E-2</v>
      </c>
    </row>
    <row r="2620" spans="1:6" x14ac:dyDescent="0.2">
      <c r="A2620" t="s">
        <v>32</v>
      </c>
      <c r="B2620" s="1">
        <v>41431</v>
      </c>
      <c r="C2620">
        <v>3.4433342358822249E-3</v>
      </c>
      <c r="D2620">
        <v>3.4438402221499999E-3</v>
      </c>
      <c r="E2620">
        <v>0</v>
      </c>
      <c r="F2620">
        <v>3.4433342358800001E-3</v>
      </c>
    </row>
    <row r="2621" spans="1:6" x14ac:dyDescent="0.2">
      <c r="A2621" t="s">
        <v>32</v>
      </c>
      <c r="B2621" s="1">
        <v>41432</v>
      </c>
      <c r="C2621">
        <v>1.5196724215286235E-2</v>
      </c>
      <c r="D2621">
        <v>1.51989496582E-2</v>
      </c>
      <c r="E2621">
        <v>0</v>
      </c>
      <c r="F2621">
        <v>1.51967242153E-2</v>
      </c>
    </row>
    <row r="2622" spans="1:6" x14ac:dyDescent="0.2">
      <c r="A2622" t="s">
        <v>32</v>
      </c>
      <c r="B2622" s="1">
        <v>41435</v>
      </c>
      <c r="C2622">
        <v>-5.5531054548256529E-3</v>
      </c>
      <c r="D2622">
        <v>-5.5539064893600004E-3</v>
      </c>
      <c r="E2622">
        <v>0</v>
      </c>
      <c r="F2622">
        <v>-5.5531054548300001E-3</v>
      </c>
    </row>
    <row r="2623" spans="1:6" x14ac:dyDescent="0.2">
      <c r="A2623" t="s">
        <v>32</v>
      </c>
      <c r="B2623" s="1">
        <v>41436</v>
      </c>
      <c r="C2623">
        <v>-9.4687161155549357E-3</v>
      </c>
      <c r="D2623">
        <v>-9.4700896044999996E-3</v>
      </c>
      <c r="E2623">
        <v>0</v>
      </c>
      <c r="F2623">
        <v>-9.4687161155500004E-3</v>
      </c>
    </row>
    <row r="2624" spans="1:6" x14ac:dyDescent="0.2">
      <c r="A2624" t="s">
        <v>32</v>
      </c>
      <c r="B2624" s="1">
        <v>41437</v>
      </c>
      <c r="C2624">
        <v>-9.804338203410522E-3</v>
      </c>
      <c r="D2624">
        <v>0</v>
      </c>
      <c r="E2624">
        <v>0</v>
      </c>
      <c r="F2624">
        <v>-9.8043382034099999E-3</v>
      </c>
    </row>
    <row r="2625" spans="1:6" x14ac:dyDescent="0.2">
      <c r="A2625" t="s">
        <v>32</v>
      </c>
      <c r="B2625" s="1">
        <v>41438</v>
      </c>
      <c r="C2625">
        <v>4.950707512503947E-4</v>
      </c>
      <c r="D2625">
        <v>0</v>
      </c>
      <c r="E2625">
        <v>0</v>
      </c>
      <c r="F2625">
        <v>4.9507075125000005E-4</v>
      </c>
    </row>
    <row r="2626" spans="1:6" x14ac:dyDescent="0.2">
      <c r="A2626" t="s">
        <v>32</v>
      </c>
      <c r="B2626" s="1">
        <v>41439</v>
      </c>
      <c r="C2626">
        <v>-1.7318902211834279E-3</v>
      </c>
      <c r="D2626">
        <v>0</v>
      </c>
      <c r="E2626">
        <v>0</v>
      </c>
      <c r="F2626">
        <v>-1.7318902211799999E-3</v>
      </c>
    </row>
    <row r="2627" spans="1:6" x14ac:dyDescent="0.2">
      <c r="A2627" t="s">
        <v>32</v>
      </c>
      <c r="B2627" s="1">
        <v>41442</v>
      </c>
      <c r="C2627">
        <v>8.4266322191147783E-3</v>
      </c>
      <c r="D2627">
        <v>8.4277509040999992E-3</v>
      </c>
      <c r="E2627">
        <v>8.4256169937200007E-3</v>
      </c>
      <c r="F2627">
        <v>8.4266322191100008E-3</v>
      </c>
    </row>
    <row r="2628" spans="1:6" x14ac:dyDescent="0.2">
      <c r="A2628" t="s">
        <v>32</v>
      </c>
      <c r="B2628" s="1">
        <v>41443</v>
      </c>
      <c r="C2628">
        <v>6.1442775352486389E-3</v>
      </c>
      <c r="D2628">
        <v>6.1450864072500003E-3</v>
      </c>
      <c r="E2628">
        <v>6.1435434687799996E-3</v>
      </c>
      <c r="F2628">
        <v>6.1442775352499998E-3</v>
      </c>
    </row>
    <row r="2629" spans="1:6" x14ac:dyDescent="0.2">
      <c r="A2629" t="s">
        <v>32</v>
      </c>
      <c r="B2629" s="1">
        <v>41444</v>
      </c>
      <c r="C2629">
        <v>-1.2702052338482274E-2</v>
      </c>
      <c r="D2629">
        <v>-1.2703714305000001E-2</v>
      </c>
      <c r="E2629">
        <v>-1.2700544070499999E-2</v>
      </c>
      <c r="F2629">
        <v>-1.2702052338500001E-2</v>
      </c>
    </row>
    <row r="2630" spans="1:6" x14ac:dyDescent="0.2">
      <c r="A2630" t="s">
        <v>32</v>
      </c>
      <c r="B2630" s="1">
        <v>41445</v>
      </c>
      <c r="C2630">
        <v>-3.1668849758784222E-2</v>
      </c>
      <c r="D2630">
        <v>-3.1673046702600002E-2</v>
      </c>
      <c r="E2630">
        <v>-3.1665040960200001E-2</v>
      </c>
      <c r="F2630">
        <v>-3.1668849758800001E-2</v>
      </c>
    </row>
    <row r="2631" spans="1:6" x14ac:dyDescent="0.2">
      <c r="A2631" t="s">
        <v>32</v>
      </c>
      <c r="B2631" s="1">
        <v>41446</v>
      </c>
      <c r="C2631">
        <v>1.6096778448951833E-2</v>
      </c>
      <c r="D2631">
        <v>1.6098981465800001E-2</v>
      </c>
      <c r="E2631">
        <v>1.6094779189899999E-2</v>
      </c>
      <c r="F2631">
        <v>1.6096778448999999E-2</v>
      </c>
    </row>
    <row r="2632" spans="1:6" x14ac:dyDescent="0.2">
      <c r="A2632" t="s">
        <v>32</v>
      </c>
      <c r="B2632" s="1">
        <v>41449</v>
      </c>
      <c r="C2632">
        <v>-5.7835058437415189E-3</v>
      </c>
      <c r="D2632">
        <v>-5.7842848375499996E-3</v>
      </c>
      <c r="E2632">
        <v>-5.7827988963999998E-3</v>
      </c>
      <c r="F2632">
        <v>-5.7835058437400002E-3</v>
      </c>
    </row>
    <row r="2633" spans="1:6" x14ac:dyDescent="0.2">
      <c r="A2633" t="s">
        <v>32</v>
      </c>
      <c r="B2633" s="1">
        <v>41450</v>
      </c>
      <c r="C2633">
        <v>4.8054712113146823E-3</v>
      </c>
      <c r="D2633">
        <v>0</v>
      </c>
      <c r="E2633">
        <v>4.8048803975599998E-3</v>
      </c>
      <c r="F2633">
        <v>4.8054712113100003E-3</v>
      </c>
    </row>
    <row r="2634" spans="1:6" x14ac:dyDescent="0.2">
      <c r="A2634" t="s">
        <v>32</v>
      </c>
      <c r="B2634" s="1">
        <v>41451</v>
      </c>
      <c r="C2634">
        <v>1.5354307102942073E-2</v>
      </c>
      <c r="D2634">
        <v>0</v>
      </c>
      <c r="E2634">
        <v>1.53524283784E-2</v>
      </c>
      <c r="F2634">
        <v>1.53543071029E-2</v>
      </c>
    </row>
    <row r="2635" spans="1:6" x14ac:dyDescent="0.2">
      <c r="A2635" t="s">
        <v>32</v>
      </c>
      <c r="B2635" s="1">
        <v>41452</v>
      </c>
      <c r="C2635">
        <v>-1.7353249552642491E-3</v>
      </c>
      <c r="D2635">
        <v>0</v>
      </c>
      <c r="E2635">
        <v>-1.7351158346300001E-3</v>
      </c>
      <c r="F2635">
        <v>-1.7353249552599999E-3</v>
      </c>
    </row>
    <row r="2636" spans="1:6" x14ac:dyDescent="0.2">
      <c r="A2636" t="s">
        <v>32</v>
      </c>
      <c r="B2636" s="1">
        <v>41453</v>
      </c>
      <c r="C2636">
        <v>-3.7250175915514482E-3</v>
      </c>
      <c r="D2636">
        <v>-3.7255402707600002E-3</v>
      </c>
      <c r="E2636">
        <v>-3.7245679167E-3</v>
      </c>
      <c r="F2636">
        <v>-3.7250175915500001E-3</v>
      </c>
    </row>
    <row r="2637" spans="1:6" x14ac:dyDescent="0.2">
      <c r="A2637" t="s">
        <v>32</v>
      </c>
      <c r="B2637" s="1">
        <v>41456</v>
      </c>
      <c r="C2637">
        <v>8.7242055327019022E-3</v>
      </c>
      <c r="D2637">
        <v>0</v>
      </c>
      <c r="E2637">
        <v>8.7231484310699992E-3</v>
      </c>
      <c r="F2637">
        <v>8.7242055326999992E-3</v>
      </c>
    </row>
    <row r="2638" spans="1:6" x14ac:dyDescent="0.2">
      <c r="A2638" t="s">
        <v>32</v>
      </c>
      <c r="B2638" s="1">
        <v>41457</v>
      </c>
      <c r="C2638">
        <v>-2.2239648108729883E-3</v>
      </c>
      <c r="D2638">
        <v>0</v>
      </c>
      <c r="E2638">
        <v>-2.2236976660399998E-3</v>
      </c>
      <c r="F2638">
        <v>-2.2239648108700002E-3</v>
      </c>
    </row>
    <row r="2639" spans="1:6" x14ac:dyDescent="0.2">
      <c r="A2639" t="s">
        <v>32</v>
      </c>
      <c r="B2639" s="1">
        <v>41458</v>
      </c>
      <c r="C2639">
        <v>2.9718958061919157E-3</v>
      </c>
      <c r="D2639">
        <v>0</v>
      </c>
      <c r="E2639">
        <v>2.97153802356E-3</v>
      </c>
      <c r="F2639">
        <v>2.9718958061900002E-3</v>
      </c>
    </row>
    <row r="2640" spans="1:6" x14ac:dyDescent="0.2">
      <c r="A2640" t="s">
        <v>32</v>
      </c>
      <c r="B2640" s="1">
        <v>41460</v>
      </c>
      <c r="C2640">
        <v>7.4077245300159555E-4</v>
      </c>
      <c r="D2640">
        <v>0</v>
      </c>
      <c r="E2640">
        <v>0</v>
      </c>
      <c r="F2640">
        <v>7.4077245300199995E-4</v>
      </c>
    </row>
    <row r="2641" spans="1:6" x14ac:dyDescent="0.2">
      <c r="A2641" t="s">
        <v>32</v>
      </c>
      <c r="B2641" s="1">
        <v>41463</v>
      </c>
      <c r="C2641">
        <v>4.9348274357840539E-4</v>
      </c>
      <c r="D2641">
        <v>4.9354351249200005E-4</v>
      </c>
      <c r="E2641">
        <v>0</v>
      </c>
      <c r="F2641">
        <v>4.9348274357800001E-4</v>
      </c>
    </row>
    <row r="2642" spans="1:6" x14ac:dyDescent="0.2">
      <c r="A2642" t="s">
        <v>32</v>
      </c>
      <c r="B2642" s="1">
        <v>41464</v>
      </c>
      <c r="C2642">
        <v>7.151970407910057E-3</v>
      </c>
      <c r="D2642">
        <v>7.1528506880899996E-3</v>
      </c>
      <c r="E2642">
        <v>0</v>
      </c>
      <c r="F2642">
        <v>7.1519704079099997E-3</v>
      </c>
    </row>
    <row r="2643" spans="1:6" x14ac:dyDescent="0.2">
      <c r="A2643" t="s">
        <v>32</v>
      </c>
      <c r="B2643" s="1">
        <v>41465</v>
      </c>
      <c r="C2643">
        <v>-3.6730256676913778E-3</v>
      </c>
      <c r="D2643">
        <v>0</v>
      </c>
      <c r="E2643">
        <v>0</v>
      </c>
      <c r="F2643">
        <v>-3.67302566769E-3</v>
      </c>
    </row>
    <row r="2644" spans="1:6" x14ac:dyDescent="0.2">
      <c r="A2644" t="s">
        <v>32</v>
      </c>
      <c r="B2644" s="1">
        <v>41466</v>
      </c>
      <c r="C2644">
        <v>8.6019885493482037E-3</v>
      </c>
      <c r="D2644">
        <v>8.6027804150500004E-3</v>
      </c>
      <c r="E2644">
        <v>8.6015144437699993E-3</v>
      </c>
      <c r="F2644">
        <v>8.6019885493499992E-3</v>
      </c>
    </row>
    <row r="2645" spans="1:6" x14ac:dyDescent="0.2">
      <c r="A2645" t="s">
        <v>32</v>
      </c>
      <c r="B2645" s="1">
        <v>41467</v>
      </c>
      <c r="C2645">
        <v>0</v>
      </c>
      <c r="D2645">
        <v>0</v>
      </c>
      <c r="E2645">
        <v>0</v>
      </c>
      <c r="F2645">
        <v>0</v>
      </c>
    </row>
    <row r="2646" spans="1:6" x14ac:dyDescent="0.2">
      <c r="A2646" t="s">
        <v>32</v>
      </c>
      <c r="B2646" s="1">
        <v>41470</v>
      </c>
      <c r="C2646">
        <v>-4.8735002349836526E-4</v>
      </c>
      <c r="D2646">
        <v>-4.87394504392E-4</v>
      </c>
      <c r="E2646">
        <v>-4.87323391878E-4</v>
      </c>
      <c r="F2646">
        <v>-4.8735002349799999E-4</v>
      </c>
    </row>
    <row r="2647" spans="1:6" x14ac:dyDescent="0.2">
      <c r="A2647" t="s">
        <v>32</v>
      </c>
      <c r="B2647" s="1">
        <v>41471</v>
      </c>
      <c r="C2647">
        <v>-1.9015918324673586E-2</v>
      </c>
      <c r="D2647">
        <v>-1.9017654771700001E-2</v>
      </c>
      <c r="E2647">
        <v>-1.9014878678399998E-2</v>
      </c>
      <c r="F2647">
        <v>-1.9015918324699999E-2</v>
      </c>
    </row>
    <row r="2648" spans="1:6" x14ac:dyDescent="0.2">
      <c r="A2648" t="s">
        <v>32</v>
      </c>
      <c r="B2648" s="1">
        <v>41472</v>
      </c>
      <c r="C2648">
        <v>1.5159698901327867E-2</v>
      </c>
      <c r="D2648">
        <v>1.5161110052800001E-2</v>
      </c>
      <c r="E2648">
        <v>1.5158854018599999E-2</v>
      </c>
      <c r="F2648">
        <v>1.5159698901299999E-2</v>
      </c>
    </row>
    <row r="2649" spans="1:6" x14ac:dyDescent="0.2">
      <c r="A2649" t="s">
        <v>32</v>
      </c>
      <c r="B2649" s="1">
        <v>41473</v>
      </c>
      <c r="C2649">
        <v>-7.3442529600731103E-4</v>
      </c>
      <c r="D2649">
        <v>-7.3449263950999997E-4</v>
      </c>
      <c r="E2649">
        <v>-7.3438497610399996E-4</v>
      </c>
      <c r="F2649">
        <v>-7.3442529600699997E-4</v>
      </c>
    </row>
    <row r="2650" spans="1:6" x14ac:dyDescent="0.2">
      <c r="A2650" t="s">
        <v>32</v>
      </c>
      <c r="B2650" s="1">
        <v>41474</v>
      </c>
      <c r="C2650">
        <v>6.8596740141872578E-3</v>
      </c>
      <c r="D2650">
        <v>6.8603034778300003E-3</v>
      </c>
      <c r="E2650">
        <v>6.8592971417400003E-3</v>
      </c>
      <c r="F2650">
        <v>6.8596740141900004E-3</v>
      </c>
    </row>
    <row r="2651" spans="1:6" x14ac:dyDescent="0.2">
      <c r="A2651" t="s">
        <v>32</v>
      </c>
      <c r="B2651" s="1">
        <v>41477</v>
      </c>
      <c r="C2651">
        <v>-6.0829816699485674E-3</v>
      </c>
      <c r="D2651">
        <v>0</v>
      </c>
      <c r="E2651">
        <v>-6.0826497459600002E-3</v>
      </c>
      <c r="F2651">
        <v>-6.0829816699500003E-3</v>
      </c>
    </row>
    <row r="2652" spans="1:6" x14ac:dyDescent="0.2">
      <c r="A2652" t="s">
        <v>32</v>
      </c>
      <c r="B2652" s="1">
        <v>41478</v>
      </c>
      <c r="C2652">
        <v>2.9377011840295173E-3</v>
      </c>
      <c r="D2652">
        <v>0</v>
      </c>
      <c r="E2652">
        <v>2.9375399044099999E-3</v>
      </c>
      <c r="F2652">
        <v>2.93770118403E-3</v>
      </c>
    </row>
    <row r="2653" spans="1:6" x14ac:dyDescent="0.2">
      <c r="A2653" t="s">
        <v>32</v>
      </c>
      <c r="B2653" s="1">
        <v>41479</v>
      </c>
      <c r="C2653">
        <v>-2.4409136451192174E-3</v>
      </c>
      <c r="D2653">
        <v>0</v>
      </c>
      <c r="E2653">
        <v>-2.4407800316099998E-3</v>
      </c>
      <c r="F2653">
        <v>-2.4409136451199998E-3</v>
      </c>
    </row>
    <row r="2654" spans="1:6" x14ac:dyDescent="0.2">
      <c r="A2654" t="s">
        <v>32</v>
      </c>
      <c r="B2654" s="1">
        <v>41480</v>
      </c>
      <c r="C2654">
        <v>-4.8937725664720461E-4</v>
      </c>
      <c r="D2654">
        <v>-4.8934235401699999E-4</v>
      </c>
      <c r="E2654">
        <v>-4.8935040301299997E-4</v>
      </c>
      <c r="F2654">
        <v>-4.8937725664700003E-4</v>
      </c>
    </row>
    <row r="2655" spans="1:6" x14ac:dyDescent="0.2">
      <c r="A2655" t="s">
        <v>32</v>
      </c>
      <c r="B2655" s="1">
        <v>41481</v>
      </c>
      <c r="C2655">
        <v>-4.8961686400493323E-3</v>
      </c>
      <c r="D2655">
        <v>0</v>
      </c>
      <c r="E2655">
        <v>-4.8958998406899998E-3</v>
      </c>
      <c r="F2655">
        <v>-4.8961686400500002E-3</v>
      </c>
    </row>
    <row r="2656" spans="1:6" x14ac:dyDescent="0.2">
      <c r="A2656" t="s">
        <v>32</v>
      </c>
      <c r="B2656" s="1">
        <v>41484</v>
      </c>
      <c r="C2656">
        <v>-8.8564663046711376E-3</v>
      </c>
      <c r="D2656">
        <v>0</v>
      </c>
      <c r="E2656">
        <v>-8.85597769302E-3</v>
      </c>
      <c r="F2656">
        <v>-8.8564663046699996E-3</v>
      </c>
    </row>
    <row r="2657" spans="1:6" x14ac:dyDescent="0.2">
      <c r="A2657" t="s">
        <v>32</v>
      </c>
      <c r="B2657" s="1">
        <v>41485</v>
      </c>
      <c r="C2657">
        <v>9.9284490911345389E-4</v>
      </c>
      <c r="D2657">
        <v>9.9299986536499998E-4</v>
      </c>
      <c r="E2657">
        <v>9.9278964439099998E-4</v>
      </c>
      <c r="F2657">
        <v>9.9284490911300005E-4</v>
      </c>
    </row>
    <row r="2658" spans="1:6" x14ac:dyDescent="0.2">
      <c r="A2658" t="s">
        <v>32</v>
      </c>
      <c r="B2658" s="1">
        <v>41486</v>
      </c>
      <c r="C2658">
        <v>-5.9511608749028997E-3</v>
      </c>
      <c r="D2658">
        <v>-5.9520887688399998E-3</v>
      </c>
      <c r="E2658">
        <v>-5.9508299440000001E-3</v>
      </c>
      <c r="F2658">
        <v>-5.9511608749000001E-3</v>
      </c>
    </row>
    <row r="2659" spans="1:6" x14ac:dyDescent="0.2">
      <c r="A2659" t="s">
        <v>32</v>
      </c>
      <c r="B2659" s="1">
        <v>41487</v>
      </c>
      <c r="C2659">
        <v>1.2223027992220156E-2</v>
      </c>
      <c r="D2659">
        <v>1.2224945195399999E-2</v>
      </c>
      <c r="E2659">
        <v>1.2222344227700001E-2</v>
      </c>
      <c r="F2659">
        <v>1.22230279922E-2</v>
      </c>
    </row>
    <row r="2660" spans="1:6" x14ac:dyDescent="0.2">
      <c r="A2660" t="s">
        <v>32</v>
      </c>
      <c r="B2660" s="1">
        <v>41488</v>
      </c>
      <c r="C2660">
        <v>-8.6253069123264567E-3</v>
      </c>
      <c r="D2660">
        <v>-8.6266434673800008E-3</v>
      </c>
      <c r="E2660">
        <v>-8.6248302329100003E-3</v>
      </c>
      <c r="F2660">
        <v>-8.6253069123300007E-3</v>
      </c>
    </row>
    <row r="2661" spans="1:6" x14ac:dyDescent="0.2">
      <c r="A2661" t="s">
        <v>32</v>
      </c>
      <c r="B2661" s="1">
        <v>41491</v>
      </c>
      <c r="C2661">
        <v>1.7400700204405568E-3</v>
      </c>
      <c r="D2661">
        <v>0</v>
      </c>
      <c r="E2661">
        <v>1.73997301848E-3</v>
      </c>
      <c r="F2661">
        <v>1.74007002044E-3</v>
      </c>
    </row>
    <row r="2662" spans="1:6" x14ac:dyDescent="0.2">
      <c r="A2662" t="s">
        <v>32</v>
      </c>
      <c r="B2662" s="1">
        <v>41492</v>
      </c>
      <c r="C2662">
        <v>1.9851970700257675E-3</v>
      </c>
      <c r="D2662">
        <v>0</v>
      </c>
      <c r="E2662">
        <v>1.9850865954300001E-3</v>
      </c>
      <c r="F2662">
        <v>1.9851970700300002E-3</v>
      </c>
    </row>
    <row r="2663" spans="1:6" x14ac:dyDescent="0.2">
      <c r="A2663" t="s">
        <v>32</v>
      </c>
      <c r="B2663" s="1">
        <v>41493</v>
      </c>
      <c r="C2663">
        <v>-5.4484756446849256E-3</v>
      </c>
      <c r="D2663">
        <v>0</v>
      </c>
      <c r="E2663">
        <v>0</v>
      </c>
      <c r="F2663">
        <v>-5.4484756446799999E-3</v>
      </c>
    </row>
    <row r="2664" spans="1:6" x14ac:dyDescent="0.2">
      <c r="A2664" t="s">
        <v>32</v>
      </c>
      <c r="B2664" s="1">
        <v>41494</v>
      </c>
      <c r="C2664">
        <v>1.2450736728288896E-3</v>
      </c>
      <c r="D2664">
        <v>0</v>
      </c>
      <c r="E2664">
        <v>0</v>
      </c>
      <c r="F2664">
        <v>1.24507367283E-3</v>
      </c>
    </row>
    <row r="2665" spans="1:6" x14ac:dyDescent="0.2">
      <c r="A2665" t="s">
        <v>32</v>
      </c>
      <c r="B2665" s="1">
        <v>41495</v>
      </c>
      <c r="C2665">
        <v>-9.9482031368143499E-4</v>
      </c>
      <c r="D2665">
        <v>-9.948364435590001E-4</v>
      </c>
      <c r="E2665">
        <v>-9.9480713846399993E-4</v>
      </c>
      <c r="F2665">
        <v>-9.94820313681E-4</v>
      </c>
    </row>
    <row r="2666" spans="1:6" x14ac:dyDescent="0.2">
      <c r="A2666" t="s">
        <v>32</v>
      </c>
      <c r="B2666" s="1">
        <v>41498</v>
      </c>
      <c r="C2666">
        <v>-8.2154404749410753E-3</v>
      </c>
      <c r="D2666">
        <v>-8.2155738115999993E-3</v>
      </c>
      <c r="E2666">
        <v>-8.2153315628099993E-3</v>
      </c>
      <c r="F2666">
        <v>-8.2154404749399997E-3</v>
      </c>
    </row>
    <row r="2667" spans="1:6" x14ac:dyDescent="0.2">
      <c r="A2667" t="s">
        <v>32</v>
      </c>
      <c r="B2667" s="1">
        <v>41499</v>
      </c>
      <c r="C2667">
        <v>-4.5182689193243065E-3</v>
      </c>
      <c r="D2667">
        <v>0</v>
      </c>
      <c r="E2667">
        <v>-4.51820852445E-3</v>
      </c>
      <c r="F2667">
        <v>-4.5182689193200001E-3</v>
      </c>
    </row>
    <row r="2668" spans="1:6" x14ac:dyDescent="0.2">
      <c r="A2668" t="s">
        <v>32</v>
      </c>
      <c r="B2668" s="1">
        <v>41500</v>
      </c>
      <c r="C2668">
        <v>-3.0258508875693518E-3</v>
      </c>
      <c r="D2668">
        <v>0</v>
      </c>
      <c r="E2668">
        <v>-3.0258102580000001E-3</v>
      </c>
      <c r="F2668">
        <v>-3.0258508875700002E-3</v>
      </c>
    </row>
    <row r="2669" spans="1:6" x14ac:dyDescent="0.2">
      <c r="A2669" t="s">
        <v>32</v>
      </c>
      <c r="B2669" s="1">
        <v>41501</v>
      </c>
      <c r="C2669">
        <v>-1.1128459647255359E-2</v>
      </c>
      <c r="D2669">
        <v>0</v>
      </c>
      <c r="E2669">
        <v>-1.11283097665E-2</v>
      </c>
      <c r="F2669">
        <v>-1.11284596473E-2</v>
      </c>
    </row>
    <row r="2670" spans="1:6" x14ac:dyDescent="0.2">
      <c r="A2670" t="s">
        <v>32</v>
      </c>
      <c r="B2670" s="1">
        <v>41502</v>
      </c>
      <c r="C2670">
        <v>-1.0230632680456506E-3</v>
      </c>
      <c r="D2670">
        <v>0</v>
      </c>
      <c r="E2670">
        <v>-1.02304933413E-3</v>
      </c>
      <c r="F2670">
        <v>-1.02306326805E-3</v>
      </c>
    </row>
    <row r="2671" spans="1:6" x14ac:dyDescent="0.2">
      <c r="A2671" t="s">
        <v>32</v>
      </c>
      <c r="B2671" s="1">
        <v>41505</v>
      </c>
      <c r="C2671">
        <v>-6.912749239134877E-3</v>
      </c>
      <c r="D2671">
        <v>-6.9130645732200001E-3</v>
      </c>
      <c r="E2671">
        <v>-6.91265499243E-3</v>
      </c>
      <c r="F2671">
        <v>-6.9127492391299998E-3</v>
      </c>
    </row>
    <row r="2672" spans="1:6" x14ac:dyDescent="0.2">
      <c r="A2672" t="s">
        <v>32</v>
      </c>
      <c r="B2672" s="1">
        <v>41506</v>
      </c>
      <c r="C2672">
        <v>-3.3515290244826813E-3</v>
      </c>
      <c r="D2672">
        <v>0</v>
      </c>
      <c r="E2672">
        <v>0</v>
      </c>
      <c r="F2672">
        <v>-3.3515290244799999E-3</v>
      </c>
    </row>
    <row r="2673" spans="1:6" x14ac:dyDescent="0.2">
      <c r="A2673" t="s">
        <v>32</v>
      </c>
      <c r="B2673" s="1">
        <v>41507</v>
      </c>
      <c r="C2673">
        <v>-9.5710448581642626E-3</v>
      </c>
      <c r="D2673">
        <v>-9.5728066643699997E-3</v>
      </c>
      <c r="E2673">
        <v>-9.5726379540500006E-3</v>
      </c>
      <c r="F2673">
        <v>-9.5710448581600004E-3</v>
      </c>
    </row>
    <row r="2674" spans="1:6" x14ac:dyDescent="0.2">
      <c r="A2674" t="s">
        <v>32</v>
      </c>
      <c r="B2674" s="1">
        <v>41508</v>
      </c>
      <c r="C2674">
        <v>7.8352986364823565E-4</v>
      </c>
      <c r="D2674">
        <v>7.8367548725400001E-4</v>
      </c>
      <c r="E2674">
        <v>7.8366154233599995E-4</v>
      </c>
      <c r="F2674">
        <v>7.8352986364800005E-4</v>
      </c>
    </row>
    <row r="2675" spans="1:6" x14ac:dyDescent="0.2">
      <c r="A2675" t="s">
        <v>32</v>
      </c>
      <c r="B2675" s="1">
        <v>41509</v>
      </c>
      <c r="C2675">
        <v>5.4804149767377526E-3</v>
      </c>
      <c r="D2675">
        <v>5.4814327462999997E-3</v>
      </c>
      <c r="E2675">
        <v>5.4813352846900002E-3</v>
      </c>
      <c r="F2675">
        <v>5.4804149767399999E-3</v>
      </c>
    </row>
    <row r="2676" spans="1:6" x14ac:dyDescent="0.2">
      <c r="A2676" t="s">
        <v>32</v>
      </c>
      <c r="B2676" s="1">
        <v>41512</v>
      </c>
      <c r="C2676">
        <v>-1.0381988067085656E-2</v>
      </c>
      <c r="D2676">
        <v>0</v>
      </c>
      <c r="E2676">
        <v>-1.03837219758E-2</v>
      </c>
      <c r="F2676">
        <v>-1.0381988067099999E-2</v>
      </c>
    </row>
    <row r="2677" spans="1:6" x14ac:dyDescent="0.2">
      <c r="A2677" t="s">
        <v>32</v>
      </c>
      <c r="B2677" s="1">
        <v>41513</v>
      </c>
      <c r="C2677">
        <v>7.8681783844114094E-4</v>
      </c>
      <c r="D2677">
        <v>7.8694497417699995E-4</v>
      </c>
      <c r="E2677">
        <v>7.8695062468399997E-4</v>
      </c>
      <c r="F2677">
        <v>7.8681783844099999E-4</v>
      </c>
    </row>
    <row r="2678" spans="1:6" x14ac:dyDescent="0.2">
      <c r="A2678" t="s">
        <v>32</v>
      </c>
      <c r="B2678" s="1">
        <v>41514</v>
      </c>
      <c r="C2678">
        <v>5.2413282856814845E-3</v>
      </c>
      <c r="D2678">
        <v>0</v>
      </c>
      <c r="E2678">
        <v>5.2422121357799997E-3</v>
      </c>
      <c r="F2678">
        <v>5.2413282856799996E-3</v>
      </c>
    </row>
    <row r="2679" spans="1:6" x14ac:dyDescent="0.2">
      <c r="A2679" t="s">
        <v>32</v>
      </c>
      <c r="B2679" s="1">
        <v>41515</v>
      </c>
      <c r="C2679">
        <v>-6.5174999999999999E-3</v>
      </c>
      <c r="D2679">
        <v>0</v>
      </c>
      <c r="E2679">
        <v>0</v>
      </c>
      <c r="F2679">
        <v>-6.5174999999999999E-3</v>
      </c>
    </row>
    <row r="2680" spans="1:6" x14ac:dyDescent="0.2">
      <c r="A2680" t="s">
        <v>32</v>
      </c>
      <c r="B2680" s="1">
        <v>41516</v>
      </c>
      <c r="C2680">
        <v>2.0992820708970483E-3</v>
      </c>
      <c r="D2680">
        <v>0</v>
      </c>
      <c r="E2680">
        <v>0</v>
      </c>
      <c r="F2680">
        <v>2.0992820708999999E-3</v>
      </c>
    </row>
    <row r="2681" spans="1:6" x14ac:dyDescent="0.2">
      <c r="A2681" t="s">
        <v>32</v>
      </c>
      <c r="B2681" s="1">
        <v>41520</v>
      </c>
      <c r="C2681">
        <v>-7.3320951123282459E-3</v>
      </c>
      <c r="D2681">
        <v>0</v>
      </c>
      <c r="E2681">
        <v>0</v>
      </c>
      <c r="F2681">
        <v>-7.3320951123299997E-3</v>
      </c>
    </row>
    <row r="2682" spans="1:6" x14ac:dyDescent="0.2">
      <c r="A2682" t="s">
        <v>32</v>
      </c>
      <c r="B2682" s="1">
        <v>41521</v>
      </c>
      <c r="C2682">
        <v>1.6882861287190635E-2</v>
      </c>
      <c r="D2682">
        <v>1.6885015182600001E-2</v>
      </c>
      <c r="E2682">
        <v>1.6882051854300001E-2</v>
      </c>
      <c r="F2682">
        <v>1.6882861287199999E-2</v>
      </c>
    </row>
    <row r="2683" spans="1:6" x14ac:dyDescent="0.2">
      <c r="A2683" t="s">
        <v>32</v>
      </c>
      <c r="B2683" s="1">
        <v>41522</v>
      </c>
      <c r="C2683">
        <v>-7.7824511845474937E-3</v>
      </c>
      <c r="D2683">
        <v>0</v>
      </c>
      <c r="E2683">
        <v>-7.7820842567499996E-3</v>
      </c>
      <c r="F2683">
        <v>-7.7824511845500004E-3</v>
      </c>
    </row>
    <row r="2684" spans="1:6" x14ac:dyDescent="0.2">
      <c r="A2684" t="s">
        <v>32</v>
      </c>
      <c r="B2684" s="1">
        <v>41523</v>
      </c>
      <c r="C2684">
        <v>2.8759473542276136E-3</v>
      </c>
      <c r="D2684">
        <v>0</v>
      </c>
      <c r="E2684">
        <v>2.8758106952800002E-3</v>
      </c>
      <c r="F2684">
        <v>2.8759473542300002E-3</v>
      </c>
    </row>
    <row r="2685" spans="1:6" x14ac:dyDescent="0.2">
      <c r="A2685" t="s">
        <v>32</v>
      </c>
      <c r="B2685" s="1">
        <v>41526</v>
      </c>
      <c r="C2685">
        <v>4.431900000000169E-3</v>
      </c>
      <c r="D2685">
        <v>0</v>
      </c>
      <c r="E2685">
        <v>4.43169000936E-3</v>
      </c>
      <c r="F2685">
        <v>4.4318999999999999E-3</v>
      </c>
    </row>
    <row r="2686" spans="1:6" x14ac:dyDescent="0.2">
      <c r="A2686" t="s">
        <v>32</v>
      </c>
      <c r="B2686" s="1">
        <v>41527</v>
      </c>
      <c r="C2686">
        <v>2.8550467184484032E-3</v>
      </c>
      <c r="D2686">
        <v>0</v>
      </c>
      <c r="E2686">
        <v>2.85491203854E-3</v>
      </c>
      <c r="F2686">
        <v>2.85504671845E-3</v>
      </c>
    </row>
    <row r="2687" spans="1:6" x14ac:dyDescent="0.2">
      <c r="A2687" t="s">
        <v>32</v>
      </c>
      <c r="B2687" s="1">
        <v>41528</v>
      </c>
      <c r="C2687">
        <v>3.8821617719296511E-3</v>
      </c>
      <c r="D2687">
        <v>3.8823683336899999E-3</v>
      </c>
      <c r="E2687">
        <v>3.8819791617E-3</v>
      </c>
      <c r="F2687">
        <v>3.8821617719299998E-3</v>
      </c>
    </row>
    <row r="2688" spans="1:6" x14ac:dyDescent="0.2">
      <c r="A2688" t="s">
        <v>32</v>
      </c>
      <c r="B2688" s="1">
        <v>41529</v>
      </c>
      <c r="C2688">
        <v>-8.7655374486471128E-3</v>
      </c>
      <c r="D2688">
        <v>0</v>
      </c>
      <c r="E2688">
        <v>0</v>
      </c>
      <c r="F2688">
        <v>0</v>
      </c>
    </row>
    <row r="2689" spans="1:6" x14ac:dyDescent="0.2">
      <c r="A2689" t="s">
        <v>32</v>
      </c>
      <c r="B2689" s="1">
        <v>41530</v>
      </c>
      <c r="C2689">
        <v>6.5022437854063021E-3</v>
      </c>
      <c r="D2689">
        <v>0</v>
      </c>
      <c r="E2689">
        <v>0</v>
      </c>
      <c r="F2689">
        <v>0</v>
      </c>
    </row>
    <row r="2690" spans="1:6" x14ac:dyDescent="0.2">
      <c r="A2690" t="s">
        <v>32</v>
      </c>
      <c r="B2690" s="1">
        <v>41533</v>
      </c>
      <c r="C2690">
        <v>4.3929616663816954E-3</v>
      </c>
      <c r="D2690">
        <v>0</v>
      </c>
      <c r="E2690">
        <v>0</v>
      </c>
      <c r="F2690">
        <v>0</v>
      </c>
    </row>
    <row r="2691" spans="1:6" x14ac:dyDescent="0.2">
      <c r="A2691" t="s">
        <v>32</v>
      </c>
      <c r="B2691" s="1">
        <v>41534</v>
      </c>
      <c r="C2691">
        <v>-1.8009550420475012E-3</v>
      </c>
      <c r="D2691">
        <v>0</v>
      </c>
      <c r="E2691">
        <v>0</v>
      </c>
      <c r="F2691">
        <v>0</v>
      </c>
    </row>
    <row r="2692" spans="1:6" x14ac:dyDescent="0.2">
      <c r="A2692" t="s">
        <v>32</v>
      </c>
      <c r="B2692" s="1">
        <v>41535</v>
      </c>
      <c r="C2692">
        <v>2.0619478090717059E-2</v>
      </c>
      <c r="D2692">
        <v>2.0618794346700001E-2</v>
      </c>
      <c r="E2692">
        <v>2.06238275934E-2</v>
      </c>
      <c r="F2692">
        <v>0</v>
      </c>
    </row>
    <row r="2693" spans="1:6" x14ac:dyDescent="0.2">
      <c r="A2693" t="s">
        <v>32</v>
      </c>
      <c r="B2693" s="1">
        <v>41536</v>
      </c>
      <c r="C2693">
        <v>-7.0710166586781609E-3</v>
      </c>
      <c r="D2693">
        <v>0</v>
      </c>
      <c r="E2693">
        <v>0</v>
      </c>
      <c r="F2693">
        <v>0</v>
      </c>
    </row>
    <row r="2694" spans="1:6" x14ac:dyDescent="0.2">
      <c r="A2694" t="s">
        <v>32</v>
      </c>
      <c r="B2694" s="1">
        <v>41537</v>
      </c>
      <c r="C2694">
        <v>2.2890124281579071E-3</v>
      </c>
      <c r="D2694">
        <v>0</v>
      </c>
      <c r="E2694">
        <v>0</v>
      </c>
      <c r="F2694">
        <v>0</v>
      </c>
    </row>
    <row r="2695" spans="1:6" x14ac:dyDescent="0.2">
      <c r="A2695" t="s">
        <v>32</v>
      </c>
      <c r="B2695" s="1">
        <v>41540</v>
      </c>
      <c r="C2695">
        <v>-1.9539047873047138E-2</v>
      </c>
      <c r="D2695">
        <v>-1.9538308782699999E-2</v>
      </c>
      <c r="E2695">
        <v>0</v>
      </c>
      <c r="F2695">
        <v>0</v>
      </c>
    </row>
    <row r="2696" spans="1:6" x14ac:dyDescent="0.2">
      <c r="A2696" t="s">
        <v>32</v>
      </c>
      <c r="B2696" s="1">
        <v>41541</v>
      </c>
      <c r="C2696">
        <v>-2.5881078479530525E-3</v>
      </c>
      <c r="D2696">
        <v>-2.5880079984599998E-3</v>
      </c>
      <c r="E2696">
        <v>0</v>
      </c>
      <c r="F2696">
        <v>0</v>
      </c>
    </row>
    <row r="2697" spans="1:6" x14ac:dyDescent="0.2">
      <c r="A2697" t="s">
        <v>32</v>
      </c>
      <c r="B2697" s="1">
        <v>41542</v>
      </c>
      <c r="C2697">
        <v>-5.1896470621960256E-3</v>
      </c>
      <c r="D2697">
        <v>-5.1894463255200002E-3</v>
      </c>
      <c r="E2697">
        <v>0</v>
      </c>
      <c r="F2697">
        <v>0</v>
      </c>
    </row>
    <row r="2698" spans="1:6" x14ac:dyDescent="0.2">
      <c r="A2698" t="s">
        <v>32</v>
      </c>
      <c r="B2698" s="1">
        <v>41543</v>
      </c>
      <c r="C2698">
        <v>1.0694275995504154E-2</v>
      </c>
      <c r="D2698">
        <v>1.06938601807E-2</v>
      </c>
      <c r="E2698">
        <v>0</v>
      </c>
      <c r="F2698">
        <v>0</v>
      </c>
    </row>
    <row r="2699" spans="1:6" x14ac:dyDescent="0.2">
      <c r="A2699" t="s">
        <v>32</v>
      </c>
      <c r="B2699" s="1">
        <v>41544</v>
      </c>
      <c r="C2699">
        <v>-8.774586150234763E-3</v>
      </c>
      <c r="D2699">
        <v>0</v>
      </c>
      <c r="E2699">
        <v>0</v>
      </c>
      <c r="F2699">
        <v>0</v>
      </c>
    </row>
    <row r="2700" spans="1:6" x14ac:dyDescent="0.2">
      <c r="A2700" t="s">
        <v>32</v>
      </c>
      <c r="B2700" s="1">
        <v>41547</v>
      </c>
      <c r="C2700">
        <v>-1.3538752236459768E-2</v>
      </c>
      <c r="D2700">
        <v>0</v>
      </c>
      <c r="E2700">
        <v>0</v>
      </c>
      <c r="F2700">
        <v>0</v>
      </c>
    </row>
    <row r="2701" spans="1:6" x14ac:dyDescent="0.2">
      <c r="A2701" t="s">
        <v>32</v>
      </c>
      <c r="B2701" s="1">
        <v>41548</v>
      </c>
      <c r="C2701">
        <v>1.8475376946184426E-3</v>
      </c>
      <c r="D2701">
        <v>1.8478984175399999E-3</v>
      </c>
      <c r="E2701">
        <v>1.84773118659E-3</v>
      </c>
      <c r="F2701">
        <v>0</v>
      </c>
    </row>
    <row r="2702" spans="1:6" x14ac:dyDescent="0.2">
      <c r="A2702" t="s">
        <v>32</v>
      </c>
      <c r="B2702" s="1">
        <v>41549</v>
      </c>
      <c r="C2702">
        <v>-1.3699255839898601E-2</v>
      </c>
      <c r="D2702">
        <v>-1.37019256207E-2</v>
      </c>
      <c r="E2702">
        <v>-1.3700687911999999E-2</v>
      </c>
      <c r="F2702">
        <v>0</v>
      </c>
    </row>
    <row r="2703" spans="1:6" x14ac:dyDescent="0.2">
      <c r="A2703" t="s">
        <v>32</v>
      </c>
      <c r="B2703" s="1">
        <v>41550</v>
      </c>
      <c r="C2703">
        <v>-7.2118724331865129E-3</v>
      </c>
      <c r="D2703">
        <v>-7.2132974450700004E-3</v>
      </c>
      <c r="E2703">
        <v>-7.2126368094999997E-3</v>
      </c>
      <c r="F2703">
        <v>0</v>
      </c>
    </row>
    <row r="2704" spans="1:6" x14ac:dyDescent="0.2">
      <c r="A2704" t="s">
        <v>32</v>
      </c>
      <c r="B2704" s="1">
        <v>41551</v>
      </c>
      <c r="C2704">
        <v>1.0761868680641484E-3</v>
      </c>
      <c r="D2704">
        <v>0</v>
      </c>
      <c r="E2704">
        <v>0</v>
      </c>
      <c r="F2704">
        <v>0</v>
      </c>
    </row>
    <row r="2705" spans="1:6" x14ac:dyDescent="0.2">
      <c r="A2705" t="s">
        <v>32</v>
      </c>
      <c r="B2705" s="1">
        <v>41554</v>
      </c>
      <c r="C2705">
        <v>-4.0313622561197731E-3</v>
      </c>
      <c r="D2705">
        <v>-4.0311003535000002E-3</v>
      </c>
      <c r="E2705">
        <v>0</v>
      </c>
      <c r="F2705">
        <v>0</v>
      </c>
    </row>
    <row r="2706" spans="1:6" x14ac:dyDescent="0.2">
      <c r="A2706" t="s">
        <v>32</v>
      </c>
      <c r="B2706" s="1">
        <v>41555</v>
      </c>
      <c r="C2706">
        <v>6.2064425442679367E-3</v>
      </c>
      <c r="D2706">
        <v>6.2060377028200003E-3</v>
      </c>
      <c r="E2706">
        <v>6.2073385338399997E-3</v>
      </c>
      <c r="F2706">
        <v>0</v>
      </c>
    </row>
    <row r="2707" spans="1:6" x14ac:dyDescent="0.2">
      <c r="A2707" t="s">
        <v>32</v>
      </c>
      <c r="B2707" s="1">
        <v>41556</v>
      </c>
      <c r="C2707">
        <v>-5.3636175759185778E-3</v>
      </c>
      <c r="D2707">
        <v>-5.3632698691700002E-3</v>
      </c>
      <c r="E2707">
        <v>-5.3643871147500003E-3</v>
      </c>
      <c r="F2707">
        <v>0</v>
      </c>
    </row>
    <row r="2708" spans="1:6" x14ac:dyDescent="0.2">
      <c r="A2708" t="s">
        <v>32</v>
      </c>
      <c r="B2708" s="1">
        <v>41557</v>
      </c>
      <c r="C2708">
        <v>1.8873893864572843E-2</v>
      </c>
      <c r="D2708">
        <v>1.8872663730800002E-2</v>
      </c>
      <c r="E2708">
        <v>1.88766163793E-2</v>
      </c>
      <c r="F2708">
        <v>0</v>
      </c>
    </row>
    <row r="2709" spans="1:6" x14ac:dyDescent="0.2">
      <c r="A2709" t="s">
        <v>32</v>
      </c>
      <c r="B2709" s="1">
        <v>41558</v>
      </c>
      <c r="C2709">
        <v>-2.6463241116661914E-4</v>
      </c>
      <c r="D2709">
        <v>0</v>
      </c>
      <c r="E2709">
        <v>-2.6466987654899998E-4</v>
      </c>
      <c r="F2709">
        <v>0</v>
      </c>
    </row>
    <row r="2710" spans="1:6" x14ac:dyDescent="0.2">
      <c r="A2710" t="s">
        <v>32</v>
      </c>
      <c r="B2710" s="1">
        <v>41562</v>
      </c>
      <c r="C2710">
        <v>-2.9117270601864407E-3</v>
      </c>
      <c r="D2710">
        <v>0</v>
      </c>
      <c r="E2710">
        <v>0</v>
      </c>
      <c r="F2710">
        <v>0</v>
      </c>
    </row>
    <row r="2711" spans="1:6" x14ac:dyDescent="0.2">
      <c r="A2711" t="s">
        <v>32</v>
      </c>
      <c r="B2711" s="1">
        <v>41563</v>
      </c>
      <c r="C2711">
        <v>9.0261653705348381E-3</v>
      </c>
      <c r="D2711">
        <v>0</v>
      </c>
      <c r="E2711">
        <v>0</v>
      </c>
      <c r="F2711">
        <v>0</v>
      </c>
    </row>
    <row r="2712" spans="1:6" x14ac:dyDescent="0.2">
      <c r="A2712" t="s">
        <v>32</v>
      </c>
      <c r="B2712" s="1">
        <v>41564</v>
      </c>
      <c r="C2712">
        <v>1.4470536409468104E-2</v>
      </c>
      <c r="D2712">
        <v>0</v>
      </c>
      <c r="E2712">
        <v>0</v>
      </c>
      <c r="F2712">
        <v>0</v>
      </c>
    </row>
    <row r="2713" spans="1:6" x14ac:dyDescent="0.2">
      <c r="A2713" t="s">
        <v>32</v>
      </c>
      <c r="B2713" s="1">
        <v>41565</v>
      </c>
      <c r="C2713">
        <v>5.9649984978324532E-3</v>
      </c>
      <c r="D2713">
        <v>0</v>
      </c>
      <c r="E2713">
        <v>0</v>
      </c>
      <c r="F2713">
        <v>0</v>
      </c>
    </row>
    <row r="2714" spans="1:6" x14ac:dyDescent="0.2">
      <c r="A2714" t="s">
        <v>32</v>
      </c>
      <c r="B2714" s="1">
        <v>41568</v>
      </c>
      <c r="C2714">
        <v>1.0312396998408029E-3</v>
      </c>
      <c r="D2714">
        <v>0</v>
      </c>
      <c r="E2714">
        <v>0</v>
      </c>
      <c r="F2714">
        <v>0</v>
      </c>
    </row>
    <row r="2715" spans="1:6" x14ac:dyDescent="0.2">
      <c r="A2715" t="s">
        <v>32</v>
      </c>
      <c r="B2715" s="1">
        <v>41569</v>
      </c>
      <c r="C2715">
        <v>6.9536970454715354E-3</v>
      </c>
      <c r="D2715">
        <v>0</v>
      </c>
      <c r="E2715">
        <v>0</v>
      </c>
      <c r="F2715">
        <v>0</v>
      </c>
    </row>
    <row r="2716" spans="1:6" x14ac:dyDescent="0.2">
      <c r="A2716" t="s">
        <v>32</v>
      </c>
      <c r="B2716" s="1">
        <v>41570</v>
      </c>
      <c r="C2716">
        <v>0</v>
      </c>
      <c r="D2716">
        <v>0</v>
      </c>
      <c r="E2716">
        <v>0</v>
      </c>
      <c r="F2716">
        <v>0</v>
      </c>
    </row>
    <row r="2717" spans="1:6" x14ac:dyDescent="0.2">
      <c r="A2717" t="s">
        <v>32</v>
      </c>
      <c r="B2717" s="1">
        <v>41571</v>
      </c>
      <c r="C2717">
        <v>-7.4172086933301466E-3</v>
      </c>
      <c r="D2717">
        <v>0</v>
      </c>
      <c r="E2717">
        <v>0</v>
      </c>
      <c r="F2717">
        <v>0</v>
      </c>
    </row>
    <row r="2718" spans="1:6" x14ac:dyDescent="0.2">
      <c r="A2718" t="s">
        <v>32</v>
      </c>
      <c r="B2718" s="1">
        <v>41572</v>
      </c>
      <c r="C2718">
        <v>5.926572415705305E-3</v>
      </c>
      <c r="D2718">
        <v>0</v>
      </c>
      <c r="E2718">
        <v>0</v>
      </c>
      <c r="F2718">
        <v>0</v>
      </c>
    </row>
    <row r="2719" spans="1:6" x14ac:dyDescent="0.2">
      <c r="A2719" t="s">
        <v>32</v>
      </c>
      <c r="B2719" s="1">
        <v>41575</v>
      </c>
      <c r="C2719">
        <v>1.4857217196428569E-2</v>
      </c>
      <c r="D2719">
        <v>0</v>
      </c>
      <c r="E2719">
        <v>0</v>
      </c>
      <c r="F2719">
        <v>0</v>
      </c>
    </row>
    <row r="2720" spans="1:6" x14ac:dyDescent="0.2">
      <c r="A2720" t="s">
        <v>32</v>
      </c>
      <c r="B2720" s="1">
        <v>41576</v>
      </c>
      <c r="C2720">
        <v>4.7957676645995718E-3</v>
      </c>
      <c r="D2720">
        <v>0</v>
      </c>
      <c r="E2720">
        <v>0</v>
      </c>
      <c r="F2720">
        <v>0</v>
      </c>
    </row>
    <row r="2721" spans="1:6" x14ac:dyDescent="0.2">
      <c r="A2721" t="s">
        <v>32</v>
      </c>
      <c r="B2721" s="1">
        <v>41577</v>
      </c>
      <c r="C2721">
        <v>-4.5216739424638989E-3</v>
      </c>
      <c r="D2721">
        <v>0</v>
      </c>
      <c r="E2721">
        <v>0</v>
      </c>
      <c r="F2721">
        <v>0</v>
      </c>
    </row>
    <row r="2722" spans="1:6" x14ac:dyDescent="0.2">
      <c r="A2722" t="s">
        <v>32</v>
      </c>
      <c r="B2722" s="1">
        <v>41578</v>
      </c>
      <c r="C2722">
        <v>-1.2617256515744977E-3</v>
      </c>
      <c r="D2722">
        <v>0</v>
      </c>
      <c r="E2722">
        <v>0</v>
      </c>
      <c r="F2722">
        <v>0</v>
      </c>
    </row>
    <row r="2723" spans="1:6" x14ac:dyDescent="0.2">
      <c r="A2723" t="s">
        <v>32</v>
      </c>
      <c r="B2723" s="1">
        <v>41579</v>
      </c>
      <c r="C2723">
        <v>1.0106556914704927E-3</v>
      </c>
      <c r="D2723">
        <v>0</v>
      </c>
      <c r="E2723">
        <v>0</v>
      </c>
      <c r="F2723">
        <v>0</v>
      </c>
    </row>
    <row r="2724" spans="1:6" x14ac:dyDescent="0.2">
      <c r="A2724" t="s">
        <v>32</v>
      </c>
      <c r="B2724" s="1">
        <v>41582</v>
      </c>
      <c r="C2724">
        <v>-2.5240882445262684E-3</v>
      </c>
      <c r="D2724">
        <v>0</v>
      </c>
      <c r="E2724">
        <v>0</v>
      </c>
      <c r="F2724">
        <v>0</v>
      </c>
    </row>
    <row r="2725" spans="1:6" x14ac:dyDescent="0.2">
      <c r="A2725" t="s">
        <v>32</v>
      </c>
      <c r="B2725" s="1">
        <v>41583</v>
      </c>
      <c r="C2725">
        <v>-2.5304753877045913E-4</v>
      </c>
      <c r="D2725">
        <v>-2.5308732842999998E-4</v>
      </c>
      <c r="E2725">
        <v>0</v>
      </c>
      <c r="F2725">
        <v>0</v>
      </c>
    </row>
    <row r="2726" spans="1:6" x14ac:dyDescent="0.2">
      <c r="A2726" t="s">
        <v>32</v>
      </c>
      <c r="B2726" s="1">
        <v>41584</v>
      </c>
      <c r="C2726">
        <v>1.3921137341920466E-2</v>
      </c>
      <c r="D2726">
        <v>0</v>
      </c>
      <c r="E2726">
        <v>0</v>
      </c>
      <c r="F2726">
        <v>0</v>
      </c>
    </row>
    <row r="2727" spans="1:6" x14ac:dyDescent="0.2">
      <c r="A2727" t="s">
        <v>32</v>
      </c>
      <c r="B2727" s="1">
        <v>41585</v>
      </c>
      <c r="C2727">
        <v>-5.4920000497931535E-3</v>
      </c>
      <c r="D2727">
        <v>0</v>
      </c>
      <c r="E2727">
        <v>0</v>
      </c>
      <c r="F2727">
        <v>0</v>
      </c>
    </row>
    <row r="2728" spans="1:6" x14ac:dyDescent="0.2">
      <c r="A2728" t="s">
        <v>32</v>
      </c>
      <c r="B2728" s="1">
        <v>41586</v>
      </c>
      <c r="C2728">
        <v>5.5223286791741518E-3</v>
      </c>
      <c r="D2728">
        <v>0</v>
      </c>
      <c r="E2728">
        <v>0</v>
      </c>
      <c r="F2728">
        <v>0</v>
      </c>
    </row>
    <row r="2729" spans="1:6" x14ac:dyDescent="0.2">
      <c r="A2729" t="s">
        <v>32</v>
      </c>
      <c r="B2729" s="1">
        <v>41590</v>
      </c>
      <c r="C2729">
        <v>-4.2438182202946401E-3</v>
      </c>
      <c r="D2729">
        <v>0</v>
      </c>
      <c r="E2729">
        <v>0</v>
      </c>
      <c r="F2729">
        <v>0</v>
      </c>
    </row>
    <row r="2730" spans="1:6" x14ac:dyDescent="0.2">
      <c r="A2730" t="s">
        <v>32</v>
      </c>
      <c r="B2730" s="1">
        <v>41591</v>
      </c>
      <c r="C2730">
        <v>6.0168070168385877E-3</v>
      </c>
      <c r="D2730">
        <v>0</v>
      </c>
      <c r="E2730">
        <v>0</v>
      </c>
      <c r="F2730">
        <v>0</v>
      </c>
    </row>
    <row r="2731" spans="1:6" x14ac:dyDescent="0.2">
      <c r="A2731" t="s">
        <v>32</v>
      </c>
      <c r="B2731" s="1">
        <v>41592</v>
      </c>
      <c r="C2731">
        <v>2.2428080878739978E-3</v>
      </c>
      <c r="D2731">
        <v>0</v>
      </c>
      <c r="E2731">
        <v>0</v>
      </c>
      <c r="F2731">
        <v>0</v>
      </c>
    </row>
    <row r="2732" spans="1:6" x14ac:dyDescent="0.2">
      <c r="A2732" t="s">
        <v>32</v>
      </c>
      <c r="B2732" s="1">
        <v>41593</v>
      </c>
      <c r="C2732">
        <v>2.4864323958385525E-4</v>
      </c>
      <c r="D2732">
        <v>0</v>
      </c>
      <c r="E2732">
        <v>0</v>
      </c>
      <c r="F2732">
        <v>0</v>
      </c>
    </row>
    <row r="2733" spans="1:6" x14ac:dyDescent="0.2">
      <c r="A2733" t="s">
        <v>32</v>
      </c>
      <c r="B2733" s="1">
        <v>41596</v>
      </c>
      <c r="C2733">
        <v>-1.2429071574574218E-3</v>
      </c>
      <c r="D2733">
        <v>0</v>
      </c>
      <c r="E2733">
        <v>0</v>
      </c>
      <c r="F2733">
        <v>0</v>
      </c>
    </row>
    <row r="2734" spans="1:6" x14ac:dyDescent="0.2">
      <c r="A2734" t="s">
        <v>32</v>
      </c>
      <c r="B2734" s="1">
        <v>41597</v>
      </c>
      <c r="C2734">
        <v>-7.466723388688196E-4</v>
      </c>
      <c r="D2734">
        <v>-7.4668131290299997E-4</v>
      </c>
      <c r="E2734">
        <v>0</v>
      </c>
      <c r="F2734">
        <v>0</v>
      </c>
    </row>
    <row r="2735" spans="1:6" x14ac:dyDescent="0.2">
      <c r="A2735" t="s">
        <v>32</v>
      </c>
      <c r="B2735" s="1">
        <v>41598</v>
      </c>
      <c r="C2735">
        <v>-1.9926140667889071E-3</v>
      </c>
      <c r="D2735">
        <v>0</v>
      </c>
      <c r="E2735">
        <v>0</v>
      </c>
      <c r="F2735">
        <v>0</v>
      </c>
    </row>
    <row r="2736" spans="1:6" x14ac:dyDescent="0.2">
      <c r="A2736" t="s">
        <v>32</v>
      </c>
      <c r="B2736" s="1">
        <v>41599</v>
      </c>
      <c r="C2736">
        <v>9.2342403360890675E-3</v>
      </c>
      <c r="D2736">
        <v>0</v>
      </c>
      <c r="E2736">
        <v>0</v>
      </c>
      <c r="F2736">
        <v>0</v>
      </c>
    </row>
    <row r="2737" spans="1:6" x14ac:dyDescent="0.2">
      <c r="A2737" t="s">
        <v>32</v>
      </c>
      <c r="B2737" s="1">
        <v>41600</v>
      </c>
      <c r="C2737">
        <v>0</v>
      </c>
      <c r="D2737">
        <v>0</v>
      </c>
      <c r="E2737">
        <v>0</v>
      </c>
      <c r="F2737">
        <v>0</v>
      </c>
    </row>
    <row r="2738" spans="1:6" x14ac:dyDescent="0.2">
      <c r="A2738" t="s">
        <v>32</v>
      </c>
      <c r="B2738" s="1">
        <v>41603</v>
      </c>
      <c r="C2738">
        <v>-1.4837431380911093E-3</v>
      </c>
      <c r="D2738">
        <v>0</v>
      </c>
      <c r="E2738">
        <v>0</v>
      </c>
      <c r="F2738">
        <v>0</v>
      </c>
    </row>
    <row r="2739" spans="1:6" x14ac:dyDescent="0.2">
      <c r="A2739" t="s">
        <v>32</v>
      </c>
      <c r="B2739" s="1">
        <v>41604</v>
      </c>
      <c r="C2739">
        <v>-2.9718958061917774E-3</v>
      </c>
      <c r="D2739">
        <v>0</v>
      </c>
      <c r="E2739">
        <v>0</v>
      </c>
      <c r="F2739">
        <v>0</v>
      </c>
    </row>
    <row r="2740" spans="1:6" x14ac:dyDescent="0.2">
      <c r="A2740" t="s">
        <v>32</v>
      </c>
      <c r="B2740" s="1">
        <v>41605</v>
      </c>
      <c r="C2740">
        <v>-1.4903771486938742E-3</v>
      </c>
      <c r="D2740">
        <v>0</v>
      </c>
      <c r="E2740">
        <v>0</v>
      </c>
      <c r="F2740">
        <v>0</v>
      </c>
    </row>
    <row r="2741" spans="1:6" x14ac:dyDescent="0.2">
      <c r="A2741" t="s">
        <v>32</v>
      </c>
      <c r="B2741" s="1">
        <v>41607</v>
      </c>
      <c r="C2741">
        <v>0</v>
      </c>
      <c r="D2741">
        <v>0</v>
      </c>
      <c r="E2741">
        <v>0</v>
      </c>
      <c r="F2741">
        <v>0</v>
      </c>
    </row>
    <row r="2742" spans="1:6" x14ac:dyDescent="0.2">
      <c r="A2742" t="s">
        <v>32</v>
      </c>
      <c r="B2742" s="1">
        <v>41610</v>
      </c>
      <c r="C2742">
        <v>-2.7364364282599783E-3</v>
      </c>
      <c r="D2742">
        <v>0</v>
      </c>
      <c r="E2742">
        <v>0</v>
      </c>
      <c r="F2742">
        <v>-2.73691886582E-3</v>
      </c>
    </row>
    <row r="2743" spans="1:6" x14ac:dyDescent="0.2">
      <c r="A2743" t="s">
        <v>32</v>
      </c>
      <c r="B2743" s="1">
        <v>41611</v>
      </c>
      <c r="C2743">
        <v>6.735137873264122E-3</v>
      </c>
      <c r="D2743">
        <v>0</v>
      </c>
      <c r="E2743">
        <v>0</v>
      </c>
      <c r="F2743">
        <v>6.7363285462499999E-3</v>
      </c>
    </row>
    <row r="2744" spans="1:6" x14ac:dyDescent="0.2">
      <c r="A2744" t="s">
        <v>32</v>
      </c>
      <c r="B2744" s="1">
        <v>41612</v>
      </c>
      <c r="C2744">
        <v>4.9556142718649055E-4</v>
      </c>
      <c r="D2744">
        <v>0</v>
      </c>
      <c r="E2744">
        <v>0</v>
      </c>
      <c r="F2744">
        <v>4.9564844892699997E-4</v>
      </c>
    </row>
    <row r="2745" spans="1:6" x14ac:dyDescent="0.2">
      <c r="A2745" t="s">
        <v>32</v>
      </c>
      <c r="B2745" s="1">
        <v>41613</v>
      </c>
      <c r="C2745">
        <v>-1.3373531127863136E-2</v>
      </c>
      <c r="D2745">
        <v>0</v>
      </c>
      <c r="E2745">
        <v>0</v>
      </c>
      <c r="F2745">
        <v>-1.33758783876E-2</v>
      </c>
    </row>
    <row r="2746" spans="1:6" x14ac:dyDescent="0.2">
      <c r="A2746" t="s">
        <v>32</v>
      </c>
      <c r="B2746" s="1">
        <v>41614</v>
      </c>
      <c r="C2746">
        <v>1.5813941217635283E-2</v>
      </c>
      <c r="D2746">
        <v>0</v>
      </c>
      <c r="E2746">
        <v>0</v>
      </c>
      <c r="F2746">
        <v>1.5816754436099999E-2</v>
      </c>
    </row>
    <row r="2747" spans="1:6" x14ac:dyDescent="0.2">
      <c r="A2747" t="s">
        <v>32</v>
      </c>
      <c r="B2747" s="1">
        <v>41617</v>
      </c>
      <c r="C2747">
        <v>-1.4826432072486129E-3</v>
      </c>
      <c r="D2747">
        <v>0</v>
      </c>
      <c r="E2747">
        <v>0</v>
      </c>
      <c r="F2747">
        <v>-1.4829028550300001E-3</v>
      </c>
    </row>
    <row r="2748" spans="1:6" x14ac:dyDescent="0.2">
      <c r="A2748" t="s">
        <v>32</v>
      </c>
      <c r="B2748" s="1">
        <v>41618</v>
      </c>
      <c r="C2748">
        <v>-1.3611076436467697E-2</v>
      </c>
      <c r="D2748">
        <v>-1.36115073071E-2</v>
      </c>
      <c r="E2748">
        <v>-1.3610348466699999E-2</v>
      </c>
      <c r="F2748">
        <v>-1.36134636152E-2</v>
      </c>
    </row>
    <row r="2749" spans="1:6" x14ac:dyDescent="0.2">
      <c r="A2749" t="s">
        <v>32</v>
      </c>
      <c r="B2749" s="1">
        <v>41619</v>
      </c>
      <c r="C2749">
        <v>7.0248916134558722E-3</v>
      </c>
      <c r="D2749">
        <v>7.02511706129E-3</v>
      </c>
      <c r="E2749">
        <v>7.0245107125699998E-3</v>
      </c>
      <c r="F2749">
        <v>7.0261406781999998E-3</v>
      </c>
    </row>
    <row r="2750" spans="1:6" x14ac:dyDescent="0.2">
      <c r="A2750" t="s">
        <v>32</v>
      </c>
      <c r="B2750" s="1">
        <v>41620</v>
      </c>
      <c r="C2750">
        <v>-2.292077079936386E-2</v>
      </c>
      <c r="D2750">
        <v>-2.2921501257500001E-2</v>
      </c>
      <c r="E2750">
        <v>-2.29195366676E-2</v>
      </c>
      <c r="F2750">
        <v>-2.2924817804900001E-2</v>
      </c>
    </row>
    <row r="2751" spans="1:6" x14ac:dyDescent="0.2">
      <c r="A2751" t="s">
        <v>32</v>
      </c>
      <c r="B2751" s="1">
        <v>41621</v>
      </c>
      <c r="C2751">
        <v>5.0996645019322649E-4</v>
      </c>
      <c r="D2751">
        <v>5.0998308348800003E-4</v>
      </c>
      <c r="E2751">
        <v>5.09938347781E-4</v>
      </c>
      <c r="F2751">
        <v>5.1005860504400001E-4</v>
      </c>
    </row>
    <row r="2752" spans="1:6" x14ac:dyDescent="0.2">
      <c r="A2752" t="s">
        <v>32</v>
      </c>
      <c r="B2752" s="1">
        <v>41624</v>
      </c>
      <c r="C2752">
        <v>1.0194130339408226E-3</v>
      </c>
      <c r="D2752">
        <v>1.01944626663E-3</v>
      </c>
      <c r="E2752">
        <v>1.0193568864E-3</v>
      </c>
      <c r="F2752">
        <v>1.0195971557899999E-3</v>
      </c>
    </row>
    <row r="2753" spans="1:6" x14ac:dyDescent="0.2">
      <c r="A2753" t="s">
        <v>32</v>
      </c>
      <c r="B2753" s="1">
        <v>41625</v>
      </c>
      <c r="C2753">
        <v>-4.3280932795462194E-3</v>
      </c>
      <c r="D2753">
        <v>-4.3282342309300002E-3</v>
      </c>
      <c r="E2753">
        <v>-4.3278551382500002E-3</v>
      </c>
      <c r="F2753">
        <v>-4.3288742042600003E-3</v>
      </c>
    </row>
    <row r="2754" spans="1:6" x14ac:dyDescent="0.2">
      <c r="A2754" t="s">
        <v>32</v>
      </c>
      <c r="B2754" s="1">
        <v>41626</v>
      </c>
      <c r="C2754">
        <v>2.3524438417835442E-2</v>
      </c>
      <c r="D2754">
        <v>2.3525207859700002E-2</v>
      </c>
      <c r="E2754">
        <v>2.35231384248E-2</v>
      </c>
      <c r="F2754">
        <v>2.3528701423500002E-2</v>
      </c>
    </row>
    <row r="2755" spans="1:6" x14ac:dyDescent="0.2">
      <c r="A2755" t="s">
        <v>32</v>
      </c>
      <c r="B2755" s="1">
        <v>41627</v>
      </c>
      <c r="C2755">
        <v>-3.9971753753988938E-3</v>
      </c>
      <c r="D2755">
        <v>-3.9973031107800004E-3</v>
      </c>
      <c r="E2755">
        <v>-3.9969595625599999E-3</v>
      </c>
      <c r="F2755">
        <v>-3.9978830764200004E-3</v>
      </c>
    </row>
    <row r="2756" spans="1:6" x14ac:dyDescent="0.2">
      <c r="A2756" t="s">
        <v>32</v>
      </c>
      <c r="B2756" s="1">
        <v>41628</v>
      </c>
      <c r="C2756">
        <v>4.514869020595876E-3</v>
      </c>
      <c r="D2756">
        <v>4.51501387865E-3</v>
      </c>
      <c r="E2756">
        <v>4.5146242785599998E-3</v>
      </c>
      <c r="F2756">
        <v>4.5156715879900002E-3</v>
      </c>
    </row>
    <row r="2757" spans="1:6" x14ac:dyDescent="0.2">
      <c r="A2757" t="s">
        <v>32</v>
      </c>
      <c r="B2757" s="1">
        <v>41631</v>
      </c>
      <c r="C2757">
        <v>2.9963843973080479E-3</v>
      </c>
      <c r="D2757">
        <v>2.9964801031799999E-3</v>
      </c>
      <c r="E2757">
        <v>2.9962226993000001E-3</v>
      </c>
      <c r="F2757">
        <v>2.9969146430199999E-3</v>
      </c>
    </row>
    <row r="2758" spans="1:6" x14ac:dyDescent="0.2">
      <c r="A2758" t="s">
        <v>32</v>
      </c>
      <c r="B2758" s="1">
        <v>41632</v>
      </c>
      <c r="C2758">
        <v>7.4685822499456734E-4</v>
      </c>
      <c r="D2758">
        <v>7.4688200871599996E-4</v>
      </c>
      <c r="E2758">
        <v>7.4681804165499998E-4</v>
      </c>
      <c r="F2758">
        <v>7.4698999550000002E-4</v>
      </c>
    </row>
    <row r="2759" spans="1:6" x14ac:dyDescent="0.2">
      <c r="A2759" t="s">
        <v>32</v>
      </c>
      <c r="B2759" s="1">
        <v>41634</v>
      </c>
      <c r="C2759">
        <v>7.4630084407094986E-3</v>
      </c>
      <c r="D2759">
        <v>7.4632459230499996E-3</v>
      </c>
      <c r="E2759">
        <v>7.4626072068500002E-3</v>
      </c>
      <c r="F2759">
        <v>7.46432417952E-3</v>
      </c>
    </row>
    <row r="2760" spans="1:6" x14ac:dyDescent="0.2">
      <c r="A2760" t="s">
        <v>32</v>
      </c>
      <c r="B2760" s="1">
        <v>41635</v>
      </c>
      <c r="C2760">
        <v>4.1977105670085819E-3</v>
      </c>
      <c r="D2760">
        <v>4.1978431539300004E-3</v>
      </c>
      <c r="E2760">
        <v>4.1974865571199997E-3</v>
      </c>
      <c r="F2760">
        <v>4.1984451460999996E-3</v>
      </c>
    </row>
    <row r="2761" spans="1:6" x14ac:dyDescent="0.2">
      <c r="A2761" t="s">
        <v>32</v>
      </c>
      <c r="B2761" s="1">
        <v>41638</v>
      </c>
      <c r="C2761">
        <v>1.0573354610644257E-2</v>
      </c>
      <c r="D2761">
        <v>1.05736871796E-2</v>
      </c>
      <c r="E2761">
        <v>1.0572792724399999E-2</v>
      </c>
      <c r="F2761">
        <v>1.05751971608E-2</v>
      </c>
    </row>
    <row r="2762" spans="1:6" x14ac:dyDescent="0.2">
      <c r="A2762" t="s">
        <v>32</v>
      </c>
      <c r="B2762" s="1">
        <v>41639</v>
      </c>
      <c r="C2762">
        <v>5.3530238695548155E-3</v>
      </c>
      <c r="D2762">
        <v>0</v>
      </c>
      <c r="E2762">
        <v>5.3527423768499997E-3</v>
      </c>
      <c r="F2762">
        <v>5.3539469447399998E-3</v>
      </c>
    </row>
    <row r="2763" spans="1:6" x14ac:dyDescent="0.2">
      <c r="A2763" t="s">
        <v>32</v>
      </c>
      <c r="B2763" s="1">
        <v>41641</v>
      </c>
      <c r="C2763">
        <v>-1.5731541027242727E-2</v>
      </c>
      <c r="D2763">
        <v>0</v>
      </c>
      <c r="E2763">
        <v>-1.5730718177099999E-2</v>
      </c>
      <c r="F2763">
        <v>-1.5734239326900001E-2</v>
      </c>
    </row>
    <row r="2764" spans="1:6" x14ac:dyDescent="0.2">
      <c r="A2764" t="s">
        <v>32</v>
      </c>
      <c r="B2764" s="1">
        <v>41642</v>
      </c>
      <c r="C2764">
        <v>-4.9178393537879315E-3</v>
      </c>
      <c r="D2764">
        <v>-4.9171571605100004E-3</v>
      </c>
      <c r="E2764">
        <v>-4.9175780113700001E-3</v>
      </c>
      <c r="F2764">
        <v>-4.9186963538800001E-3</v>
      </c>
    </row>
    <row r="2765" spans="1:6" x14ac:dyDescent="0.2">
      <c r="A2765" t="s">
        <v>32</v>
      </c>
      <c r="B2765" s="1">
        <v>41645</v>
      </c>
      <c r="C2765">
        <v>-4.6950368229538722E-3</v>
      </c>
      <c r="D2765">
        <v>-4.6943823181200004E-3</v>
      </c>
      <c r="E2765">
        <v>-4.6947860876299999E-3</v>
      </c>
      <c r="F2765">
        <v>-4.69585904093E-3</v>
      </c>
    </row>
    <row r="2766" spans="1:6" x14ac:dyDescent="0.2">
      <c r="A2766" t="s">
        <v>32</v>
      </c>
      <c r="B2766" s="1">
        <v>41646</v>
      </c>
      <c r="C2766">
        <v>2.9792742166499363E-3</v>
      </c>
      <c r="D2766">
        <v>2.9788569363499999E-3</v>
      </c>
      <c r="E2766">
        <v>2.97911436E-3</v>
      </c>
      <c r="F2766">
        <v>2.9797984234299999E-3</v>
      </c>
    </row>
    <row r="2767" spans="1:6" x14ac:dyDescent="0.2">
      <c r="A2767" t="s">
        <v>32</v>
      </c>
      <c r="B2767" s="1">
        <v>41647</v>
      </c>
      <c r="C2767">
        <v>-1.1139091903134089E-2</v>
      </c>
      <c r="D2767">
        <v>0</v>
      </c>
      <c r="E2767">
        <v>-1.11384959966E-2</v>
      </c>
      <c r="F2767">
        <v>-1.1141046016499999E-2</v>
      </c>
    </row>
    <row r="2768" spans="1:6" x14ac:dyDescent="0.2">
      <c r="A2768" t="s">
        <v>32</v>
      </c>
      <c r="B2768" s="1">
        <v>41648</v>
      </c>
      <c r="C2768">
        <v>-5.2567988536766069E-3</v>
      </c>
      <c r="D2768">
        <v>0</v>
      </c>
      <c r="E2768">
        <v>-5.25651446373E-3</v>
      </c>
      <c r="F2768">
        <v>-5.2577314355600003E-3</v>
      </c>
    </row>
    <row r="2769" spans="1:6" x14ac:dyDescent="0.2">
      <c r="A2769" t="s">
        <v>32</v>
      </c>
      <c r="B2769" s="1">
        <v>41649</v>
      </c>
      <c r="C2769">
        <v>1.0065864422034412E-2</v>
      </c>
      <c r="D2769">
        <v>0</v>
      </c>
      <c r="E2769">
        <v>1.0065316986700001E-2</v>
      </c>
      <c r="F2769">
        <v>1.0067659594299999E-2</v>
      </c>
    </row>
    <row r="2770" spans="1:6" x14ac:dyDescent="0.2">
      <c r="A2770" t="s">
        <v>32</v>
      </c>
      <c r="B2770" s="1">
        <v>41652</v>
      </c>
      <c r="C2770">
        <v>-1.4948328782193781E-2</v>
      </c>
      <c r="D2770">
        <v>0</v>
      </c>
      <c r="E2770">
        <v>-1.49475239136E-2</v>
      </c>
      <c r="F2770">
        <v>-1.4950968133599999E-2</v>
      </c>
    </row>
    <row r="2771" spans="1:6" x14ac:dyDescent="0.2">
      <c r="A2771" t="s">
        <v>32</v>
      </c>
      <c r="B2771" s="1">
        <v>41653</v>
      </c>
      <c r="C2771">
        <v>4.0467125990017562E-3</v>
      </c>
      <c r="D2771">
        <v>0</v>
      </c>
      <c r="E2771">
        <v>4.0464914040000003E-3</v>
      </c>
      <c r="F2771">
        <v>4.0474379514700001E-3</v>
      </c>
    </row>
    <row r="2772" spans="1:6" x14ac:dyDescent="0.2">
      <c r="A2772" t="s">
        <v>32</v>
      </c>
      <c r="B2772" s="1">
        <v>41654</v>
      </c>
      <c r="C2772">
        <v>1.7633011889263376E-3</v>
      </c>
      <c r="D2772">
        <v>0</v>
      </c>
      <c r="E2772">
        <v>0</v>
      </c>
      <c r="F2772">
        <v>1.7636159775299999E-3</v>
      </c>
    </row>
    <row r="2773" spans="1:6" x14ac:dyDescent="0.2">
      <c r="A2773" t="s">
        <v>32</v>
      </c>
      <c r="B2773" s="1">
        <v>41655</v>
      </c>
      <c r="C2773">
        <v>-1.2572838790741883E-3</v>
      </c>
      <c r="D2773">
        <v>0</v>
      </c>
      <c r="E2773">
        <v>0</v>
      </c>
      <c r="F2773">
        <v>-1.2575079371400001E-3</v>
      </c>
    </row>
    <row r="2774" spans="1:6" x14ac:dyDescent="0.2">
      <c r="A2774" t="s">
        <v>32</v>
      </c>
      <c r="B2774" s="1">
        <v>41656</v>
      </c>
      <c r="C2774">
        <v>-1.0826253033448427E-2</v>
      </c>
      <c r="D2774">
        <v>0</v>
      </c>
      <c r="E2774">
        <v>0</v>
      </c>
      <c r="F2774">
        <v>-1.08281847878E-2</v>
      </c>
    </row>
    <row r="2775" spans="1:6" x14ac:dyDescent="0.2">
      <c r="A2775" t="s">
        <v>32</v>
      </c>
      <c r="B2775" s="1">
        <v>41660</v>
      </c>
      <c r="C2775">
        <v>1.6289850935093522E-2</v>
      </c>
      <c r="D2775">
        <v>0</v>
      </c>
      <c r="E2775">
        <v>0</v>
      </c>
      <c r="F2775">
        <v>1.6292789390399999E-2</v>
      </c>
    </row>
    <row r="2776" spans="1:6" x14ac:dyDescent="0.2">
      <c r="A2776" t="s">
        <v>32</v>
      </c>
      <c r="B2776" s="1">
        <v>41661</v>
      </c>
      <c r="C2776">
        <v>-5.0089828335221631E-4</v>
      </c>
      <c r="D2776">
        <v>0</v>
      </c>
      <c r="E2776">
        <v>0</v>
      </c>
      <c r="F2776">
        <v>-5.0098718968199997E-4</v>
      </c>
    </row>
    <row r="2777" spans="1:6" x14ac:dyDescent="0.2">
      <c r="A2777" t="s">
        <v>32</v>
      </c>
      <c r="B2777" s="1">
        <v>41662</v>
      </c>
      <c r="C2777">
        <v>-1.653792716995291E-2</v>
      </c>
      <c r="D2777">
        <v>0</v>
      </c>
      <c r="E2777">
        <v>0</v>
      </c>
      <c r="F2777">
        <v>-1.65408640205E-2</v>
      </c>
    </row>
    <row r="2778" spans="1:6" x14ac:dyDescent="0.2">
      <c r="A2778" t="s">
        <v>32</v>
      </c>
      <c r="B2778" s="1">
        <v>41663</v>
      </c>
      <c r="C2778">
        <v>-1.019153299401304E-2</v>
      </c>
      <c r="D2778">
        <v>-1.01917265848E-2</v>
      </c>
      <c r="E2778">
        <v>0</v>
      </c>
      <c r="F2778">
        <v>-1.01933732743E-2</v>
      </c>
    </row>
    <row r="2779" spans="1:6" x14ac:dyDescent="0.2">
      <c r="A2779" t="s">
        <v>32</v>
      </c>
      <c r="B2779" s="1">
        <v>41666</v>
      </c>
      <c r="C2779">
        <v>-2.8315291965842599E-3</v>
      </c>
      <c r="D2779">
        <v>-2.83158353602E-3</v>
      </c>
      <c r="E2779">
        <v>0</v>
      </c>
      <c r="F2779">
        <v>-2.8320457498800002E-3</v>
      </c>
    </row>
    <row r="2780" spans="1:6" x14ac:dyDescent="0.2">
      <c r="A2780" t="s">
        <v>32</v>
      </c>
      <c r="B2780" s="1">
        <v>41667</v>
      </c>
      <c r="C2780">
        <v>3.6139975716567305E-3</v>
      </c>
      <c r="D2780">
        <v>3.6140671242600002E-3</v>
      </c>
      <c r="E2780">
        <v>0</v>
      </c>
      <c r="F2780">
        <v>3.61465874241E-3</v>
      </c>
    </row>
    <row r="2781" spans="1:6" x14ac:dyDescent="0.2">
      <c r="A2781" t="s">
        <v>32</v>
      </c>
      <c r="B2781" s="1">
        <v>41668</v>
      </c>
      <c r="C2781">
        <v>-2.4949672262934687E-2</v>
      </c>
      <c r="D2781">
        <v>-2.4950150698700001E-2</v>
      </c>
      <c r="E2781">
        <v>0</v>
      </c>
      <c r="F2781">
        <v>-2.4954220296200001E-2</v>
      </c>
    </row>
    <row r="2782" spans="1:6" x14ac:dyDescent="0.2">
      <c r="A2782" t="s">
        <v>32</v>
      </c>
      <c r="B2782" s="1">
        <v>41669</v>
      </c>
      <c r="C2782">
        <v>7.1224571055335606E-3</v>
      </c>
      <c r="D2782">
        <v>7.1225971809299998E-3</v>
      </c>
      <c r="E2782">
        <v>7.1231731053100003E-3</v>
      </c>
      <c r="F2782">
        <v>7.12378867436E-3</v>
      </c>
    </row>
    <row r="2783" spans="1:6" x14ac:dyDescent="0.2">
      <c r="A2783" t="s">
        <v>32</v>
      </c>
      <c r="B2783" s="1">
        <v>41670</v>
      </c>
      <c r="C2783">
        <v>-9.1675195020151264E-3</v>
      </c>
      <c r="D2783">
        <v>-9.1676985220000007E-3</v>
      </c>
      <c r="E2783">
        <v>-9.1684345677600001E-3</v>
      </c>
      <c r="F2783">
        <v>-9.1692212794699992E-3</v>
      </c>
    </row>
    <row r="2784" spans="1:6" x14ac:dyDescent="0.2">
      <c r="A2784" t="s">
        <v>32</v>
      </c>
      <c r="B2784" s="1">
        <v>41673</v>
      </c>
      <c r="C2784">
        <v>-1.6389860339294023E-2</v>
      </c>
      <c r="D2784">
        <v>-1.63901833558E-2</v>
      </c>
      <c r="E2784">
        <v>-1.6391511448800002E-2</v>
      </c>
      <c r="F2784">
        <v>-1.6392930963599998E-2</v>
      </c>
    </row>
    <row r="2785" spans="1:6" x14ac:dyDescent="0.2">
      <c r="A2785" t="s">
        <v>32</v>
      </c>
      <c r="B2785" s="1">
        <v>41674</v>
      </c>
      <c r="C2785">
        <v>7.5252095447563396E-3</v>
      </c>
      <c r="D2785">
        <v>0</v>
      </c>
      <c r="E2785">
        <v>7.52598026533E-3</v>
      </c>
      <c r="F2785">
        <v>7.5266428820099998E-3</v>
      </c>
    </row>
    <row r="2786" spans="1:6" x14ac:dyDescent="0.2">
      <c r="A2786" t="s">
        <v>32</v>
      </c>
      <c r="B2786" s="1">
        <v>41675</v>
      </c>
      <c r="C2786">
        <v>3.4677517302180842E-3</v>
      </c>
      <c r="D2786">
        <v>0</v>
      </c>
      <c r="E2786">
        <v>0</v>
      </c>
      <c r="F2786">
        <v>3.4684073035099999E-3</v>
      </c>
    </row>
    <row r="2787" spans="1:6" x14ac:dyDescent="0.2">
      <c r="A2787" t="s">
        <v>32</v>
      </c>
      <c r="B2787" s="1">
        <v>41676</v>
      </c>
      <c r="C2787">
        <v>1.1164788873999444E-2</v>
      </c>
      <c r="D2787">
        <v>0</v>
      </c>
      <c r="E2787">
        <v>0</v>
      </c>
      <c r="F2787">
        <v>1.11668922653E-2</v>
      </c>
    </row>
    <row r="2788" spans="1:6" x14ac:dyDescent="0.2">
      <c r="A2788" t="s">
        <v>32</v>
      </c>
      <c r="B2788" s="1">
        <v>41677</v>
      </c>
      <c r="C2788">
        <v>-2.1031452791769826E-3</v>
      </c>
      <c r="D2788">
        <v>0</v>
      </c>
      <c r="E2788">
        <v>0</v>
      </c>
      <c r="F2788">
        <v>-2.1035371256800002E-3</v>
      </c>
    </row>
    <row r="2789" spans="1:6" x14ac:dyDescent="0.2">
      <c r="A2789" t="s">
        <v>32</v>
      </c>
      <c r="B2789" s="1">
        <v>41680</v>
      </c>
      <c r="C2789">
        <v>1.6333728116801973E-2</v>
      </c>
      <c r="D2789">
        <v>0</v>
      </c>
      <c r="E2789">
        <v>0</v>
      </c>
      <c r="F2789">
        <v>1.6336777742599999E-2</v>
      </c>
    </row>
    <row r="2790" spans="1:6" x14ac:dyDescent="0.2">
      <c r="A2790" t="s">
        <v>32</v>
      </c>
      <c r="B2790" s="1">
        <v>41681</v>
      </c>
      <c r="C2790">
        <v>1.8144931559532524E-3</v>
      </c>
      <c r="D2790">
        <v>1.8145200715400001E-3</v>
      </c>
      <c r="E2790">
        <v>1.81472047824E-3</v>
      </c>
      <c r="F2790">
        <v>1.81482648942E-3</v>
      </c>
    </row>
    <row r="2791" spans="1:6" x14ac:dyDescent="0.2">
      <c r="A2791" t="s">
        <v>32</v>
      </c>
      <c r="B2791" s="1">
        <v>41682</v>
      </c>
      <c r="C2791">
        <v>-3.3636696483575574E-3</v>
      </c>
      <c r="D2791">
        <v>0</v>
      </c>
      <c r="E2791">
        <v>-3.3640902903300002E-3</v>
      </c>
      <c r="F2791">
        <v>-3.3642864556000002E-3</v>
      </c>
    </row>
    <row r="2792" spans="1:6" x14ac:dyDescent="0.2">
      <c r="A2792" t="s">
        <v>32</v>
      </c>
      <c r="B2792" s="1">
        <v>41683</v>
      </c>
      <c r="C2792">
        <v>3.6346391929982704E-3</v>
      </c>
      <c r="D2792">
        <v>0</v>
      </c>
      <c r="E2792">
        <v>0</v>
      </c>
      <c r="F2792">
        <v>3.63530793868E-3</v>
      </c>
    </row>
    <row r="2793" spans="1:6" x14ac:dyDescent="0.2">
      <c r="A2793" t="s">
        <v>32</v>
      </c>
      <c r="B2793" s="1">
        <v>41684</v>
      </c>
      <c r="C2793">
        <v>7.242952865637765E-3</v>
      </c>
      <c r="D2793">
        <v>0</v>
      </c>
      <c r="E2793">
        <v>0</v>
      </c>
      <c r="F2793">
        <v>7.2442806862599999E-3</v>
      </c>
    </row>
    <row r="2794" spans="1:6" x14ac:dyDescent="0.2">
      <c r="A2794" t="s">
        <v>32</v>
      </c>
      <c r="B2794" s="1">
        <v>41688</v>
      </c>
      <c r="C2794">
        <v>-3.7495249332936416E-2</v>
      </c>
      <c r="D2794">
        <v>0</v>
      </c>
      <c r="E2794">
        <v>0</v>
      </c>
      <c r="F2794">
        <v>-3.7502073744100001E-2</v>
      </c>
    </row>
    <row r="2795" spans="1:6" x14ac:dyDescent="0.2">
      <c r="A2795" t="s">
        <v>32</v>
      </c>
      <c r="B2795" s="1">
        <v>41689</v>
      </c>
      <c r="C2795">
        <v>-9.8723883853820468E-3</v>
      </c>
      <c r="D2795">
        <v>-9.8714495048900005E-3</v>
      </c>
      <c r="E2795">
        <v>0</v>
      </c>
      <c r="F2795">
        <v>-9.8742552437499995E-3</v>
      </c>
    </row>
    <row r="2796" spans="1:6" x14ac:dyDescent="0.2">
      <c r="A2796" t="s">
        <v>32</v>
      </c>
      <c r="B2796" s="1">
        <v>41690</v>
      </c>
      <c r="C2796">
        <v>5.3896347214863792E-3</v>
      </c>
      <c r="D2796">
        <v>5.3891170481100001E-3</v>
      </c>
      <c r="E2796">
        <v>0</v>
      </c>
      <c r="F2796">
        <v>5.39066405975E-3</v>
      </c>
    </row>
    <row r="2797" spans="1:6" x14ac:dyDescent="0.2">
      <c r="A2797" t="s">
        <v>32</v>
      </c>
      <c r="B2797" s="1">
        <v>41691</v>
      </c>
      <c r="C2797">
        <v>-3.2164453672606755E-3</v>
      </c>
      <c r="D2797">
        <v>-3.2161380842899998E-3</v>
      </c>
      <c r="E2797">
        <v>-3.2161295787200002E-3</v>
      </c>
      <c r="F2797">
        <v>-3.2170563657200001E-3</v>
      </c>
    </row>
    <row r="2798" spans="1:6" x14ac:dyDescent="0.2">
      <c r="A2798" t="s">
        <v>32</v>
      </c>
      <c r="B2798" s="1">
        <v>41694</v>
      </c>
      <c r="C2798">
        <v>8.6048647233037921E-3</v>
      </c>
      <c r="D2798">
        <v>8.6040400055000001E-3</v>
      </c>
      <c r="E2798">
        <v>8.6040171773999995E-3</v>
      </c>
      <c r="F2798">
        <v>8.6065045856199996E-3</v>
      </c>
    </row>
    <row r="2799" spans="1:6" x14ac:dyDescent="0.2">
      <c r="A2799" t="s">
        <v>32</v>
      </c>
      <c r="B2799" s="1">
        <v>41695</v>
      </c>
      <c r="C2799">
        <v>7.198413238150945E-3</v>
      </c>
      <c r="D2799">
        <v>7.1977292046199997E-3</v>
      </c>
      <c r="E2799">
        <v>7.1977102706199999E-3</v>
      </c>
      <c r="F2799">
        <v>7.19977336167E-3</v>
      </c>
    </row>
    <row r="2800" spans="1:6" x14ac:dyDescent="0.2">
      <c r="A2800" t="s">
        <v>32</v>
      </c>
      <c r="B2800" s="1">
        <v>41696</v>
      </c>
      <c r="C2800">
        <v>2.6470246001691427E-3</v>
      </c>
      <c r="D2800">
        <v>2.6467748626100001E-3</v>
      </c>
      <c r="E2800">
        <v>2.6467679498899999E-3</v>
      </c>
      <c r="F2800">
        <v>2.64752117412E-3</v>
      </c>
    </row>
    <row r="2801" spans="1:6" x14ac:dyDescent="0.2">
      <c r="A2801" t="s">
        <v>32</v>
      </c>
      <c r="B2801" s="1">
        <v>41697</v>
      </c>
      <c r="C2801">
        <v>5.2800727179635968E-3</v>
      </c>
      <c r="D2801">
        <v>5.2795758765099999E-3</v>
      </c>
      <c r="E2801">
        <v>5.2795621239699999E-3</v>
      </c>
      <c r="F2801">
        <v>5.2810606284000002E-3</v>
      </c>
    </row>
    <row r="2802" spans="1:6" x14ac:dyDescent="0.2">
      <c r="A2802" t="s">
        <v>32</v>
      </c>
      <c r="B2802" s="1">
        <v>41698</v>
      </c>
      <c r="C2802">
        <v>3.4140209876011279E-3</v>
      </c>
      <c r="D2802">
        <v>3.4137014240400001E-3</v>
      </c>
      <c r="E2802">
        <v>3.41369257854E-3</v>
      </c>
      <c r="F2802">
        <v>3.4146564009799999E-3</v>
      </c>
    </row>
    <row r="2803" spans="1:6" x14ac:dyDescent="0.2">
      <c r="A2803" t="s">
        <v>32</v>
      </c>
      <c r="B2803" s="1">
        <v>41701</v>
      </c>
      <c r="C2803">
        <v>-2.0937877570239641E-3</v>
      </c>
      <c r="D2803">
        <v>-2.0935924383900001E-3</v>
      </c>
      <c r="E2803">
        <v>-2.0935870319700001E-3</v>
      </c>
      <c r="F2803">
        <v>-2.0941761240799999E-3</v>
      </c>
    </row>
    <row r="2804" spans="1:6" x14ac:dyDescent="0.2">
      <c r="A2804" t="s">
        <v>32</v>
      </c>
      <c r="B2804" s="1">
        <v>41702</v>
      </c>
      <c r="C2804">
        <v>4.9831796434603153E-3</v>
      </c>
      <c r="D2804">
        <v>4.9827138131299997E-3</v>
      </c>
      <c r="E2804">
        <v>4.9827009189599997E-3</v>
      </c>
      <c r="F2804">
        <v>4.9841058902500004E-3</v>
      </c>
    </row>
    <row r="2805" spans="1:6" x14ac:dyDescent="0.2">
      <c r="A2805" t="s">
        <v>32</v>
      </c>
      <c r="B2805" s="1">
        <v>41703</v>
      </c>
      <c r="C2805">
        <v>1.0438885669975077E-3</v>
      </c>
      <c r="D2805">
        <v>1.0437914675500001E-3</v>
      </c>
      <c r="E2805">
        <v>1.04378877984E-3</v>
      </c>
      <c r="F2805">
        <v>1.0440816371399999E-3</v>
      </c>
    </row>
    <row r="2806" spans="1:6" x14ac:dyDescent="0.2">
      <c r="A2806" t="s">
        <v>32</v>
      </c>
      <c r="B2806" s="1">
        <v>41704</v>
      </c>
      <c r="C2806">
        <v>3.1283999999999652E-3</v>
      </c>
      <c r="D2806">
        <v>0</v>
      </c>
      <c r="E2806">
        <v>3.1281012625100002E-3</v>
      </c>
      <c r="F2806">
        <v>3.1289780029500002E-3</v>
      </c>
    </row>
    <row r="2807" spans="1:6" x14ac:dyDescent="0.2">
      <c r="A2807" t="s">
        <v>32</v>
      </c>
      <c r="B2807" s="1">
        <v>41705</v>
      </c>
      <c r="C2807">
        <v>2.0790957568342962E-3</v>
      </c>
      <c r="D2807">
        <v>0</v>
      </c>
      <c r="E2807">
        <v>2.0788978387199998E-3</v>
      </c>
      <c r="F2807">
        <v>2.0794786922099999E-3</v>
      </c>
    </row>
    <row r="2808" spans="1:6" x14ac:dyDescent="0.2">
      <c r="A2808" t="s">
        <v>32</v>
      </c>
      <c r="B2808" s="1">
        <v>41708</v>
      </c>
      <c r="C2808">
        <v>2.5934776077532911E-3</v>
      </c>
      <c r="D2808">
        <v>0</v>
      </c>
      <c r="E2808">
        <v>2.5932312355899999E-3</v>
      </c>
      <c r="F2808">
        <v>2.5939542925899998E-3</v>
      </c>
    </row>
    <row r="2809" spans="1:6" x14ac:dyDescent="0.2">
      <c r="A2809" t="s">
        <v>32</v>
      </c>
      <c r="B2809" s="1">
        <v>41709</v>
      </c>
      <c r="C2809">
        <v>3.8801533208773021E-3</v>
      </c>
      <c r="D2809">
        <v>0</v>
      </c>
      <c r="E2809">
        <v>3.8797856719899998E-3</v>
      </c>
      <c r="F2809">
        <v>3.8808646533499999E-3</v>
      </c>
    </row>
    <row r="2810" spans="1:6" x14ac:dyDescent="0.2">
      <c r="A2810" t="s">
        <v>32</v>
      </c>
      <c r="B2810" s="1">
        <v>41710</v>
      </c>
      <c r="C2810">
        <v>-8.5033430312291131E-3</v>
      </c>
      <c r="D2810">
        <v>0</v>
      </c>
      <c r="E2810">
        <v>0</v>
      </c>
      <c r="F2810">
        <v>-8.5048958875500007E-3</v>
      </c>
    </row>
    <row r="2811" spans="1:6" x14ac:dyDescent="0.2">
      <c r="A2811" t="s">
        <v>32</v>
      </c>
      <c r="B2811" s="1">
        <v>41711</v>
      </c>
      <c r="C2811">
        <v>-1.2994348480214498E-2</v>
      </c>
      <c r="D2811">
        <v>0</v>
      </c>
      <c r="E2811">
        <v>0</v>
      </c>
      <c r="F2811">
        <v>-1.29967418263E-2</v>
      </c>
    </row>
    <row r="2812" spans="1:6" x14ac:dyDescent="0.2">
      <c r="A2812" t="s">
        <v>32</v>
      </c>
      <c r="B2812" s="1">
        <v>41712</v>
      </c>
      <c r="C2812">
        <v>5.2661698381183909E-3</v>
      </c>
      <c r="D2812">
        <v>0</v>
      </c>
      <c r="E2812">
        <v>0</v>
      </c>
      <c r="F2812">
        <v>5.2671525524200001E-3</v>
      </c>
    </row>
    <row r="2813" spans="1:6" x14ac:dyDescent="0.2">
      <c r="A2813" t="s">
        <v>32</v>
      </c>
      <c r="B2813" s="1">
        <v>41715</v>
      </c>
      <c r="C2813">
        <v>2.6192912862901614E-3</v>
      </c>
      <c r="D2813">
        <v>2.6194119212300001E-3</v>
      </c>
      <c r="E2813">
        <v>2.61933847637E-3</v>
      </c>
      <c r="F2813">
        <v>2.6197775084199999E-3</v>
      </c>
    </row>
    <row r="2814" spans="1:6" x14ac:dyDescent="0.2">
      <c r="A2814" t="s">
        <v>32</v>
      </c>
      <c r="B2814" s="1">
        <v>41716</v>
      </c>
      <c r="C2814">
        <v>3.3961830794303487E-3</v>
      </c>
      <c r="D2814">
        <v>3.3963390865100001E-3</v>
      </c>
      <c r="E2814">
        <v>3.3962441064200001E-3</v>
      </c>
      <c r="F2814">
        <v>3.3968118696099999E-3</v>
      </c>
    </row>
    <row r="2815" spans="1:6" x14ac:dyDescent="0.2">
      <c r="A2815" t="s">
        <v>32</v>
      </c>
      <c r="B2815" s="1">
        <v>41717</v>
      </c>
      <c r="C2815">
        <v>-6.7693761182299568E-3</v>
      </c>
      <c r="D2815">
        <v>-6.7696860237800001E-3</v>
      </c>
      <c r="E2815">
        <v>-6.7694973473700001E-3</v>
      </c>
      <c r="F2815">
        <v>-6.7706251991699997E-3</v>
      </c>
    </row>
    <row r="2816" spans="1:6" x14ac:dyDescent="0.2">
      <c r="A2816" t="s">
        <v>32</v>
      </c>
      <c r="B2816" s="1">
        <v>41718</v>
      </c>
      <c r="C2816">
        <v>8.1261884438738035E-3</v>
      </c>
      <c r="D2816">
        <v>8.1265630006299994E-3</v>
      </c>
      <c r="E2816">
        <v>8.1263349632999995E-3</v>
      </c>
      <c r="F2816">
        <v>8.1276981043000001E-3</v>
      </c>
    </row>
    <row r="2817" spans="1:6" x14ac:dyDescent="0.2">
      <c r="A2817" t="s">
        <v>32</v>
      </c>
      <c r="B2817" s="1">
        <v>41719</v>
      </c>
      <c r="C2817">
        <v>-2.6002212232730806E-4</v>
      </c>
      <c r="D2817">
        <v>0</v>
      </c>
      <c r="E2817">
        <v>-2.6002677286999999E-4</v>
      </c>
      <c r="F2817">
        <v>-2.6007003905299998E-4</v>
      </c>
    </row>
    <row r="2818" spans="1:6" x14ac:dyDescent="0.2">
      <c r="A2818" t="s">
        <v>32</v>
      </c>
      <c r="B2818" s="1">
        <v>41722</v>
      </c>
      <c r="C2818">
        <v>-1.0403590056648514E-3</v>
      </c>
      <c r="D2818">
        <v>0</v>
      </c>
      <c r="E2818">
        <v>-1.04037761751E-3</v>
      </c>
      <c r="F2818">
        <v>-1.0405507722900001E-3</v>
      </c>
    </row>
    <row r="2819" spans="1:6" x14ac:dyDescent="0.2">
      <c r="A2819" t="s">
        <v>32</v>
      </c>
      <c r="B2819" s="1">
        <v>41723</v>
      </c>
      <c r="C2819">
        <v>5.727933638502148E-3</v>
      </c>
      <c r="D2819">
        <v>0</v>
      </c>
      <c r="E2819">
        <v>5.7280362170000002E-3</v>
      </c>
      <c r="F2819">
        <v>5.7289905531500004E-3</v>
      </c>
    </row>
    <row r="2820" spans="1:6" x14ac:dyDescent="0.2">
      <c r="A2820" t="s">
        <v>32</v>
      </c>
      <c r="B2820" s="1">
        <v>41724</v>
      </c>
      <c r="C2820">
        <v>-2.5887778515797588E-4</v>
      </c>
      <c r="D2820">
        <v>0</v>
      </c>
      <c r="E2820">
        <v>-2.5888239485700001E-4</v>
      </c>
      <c r="F2820">
        <v>-2.5892528101800001E-4</v>
      </c>
    </row>
    <row r="2821" spans="1:6" x14ac:dyDescent="0.2">
      <c r="A2821" t="s">
        <v>32</v>
      </c>
      <c r="B2821" s="1">
        <v>41725</v>
      </c>
      <c r="C2821">
        <v>5.4378412246113509E-3</v>
      </c>
      <c r="D2821">
        <v>5.4381025736400003E-3</v>
      </c>
      <c r="E2821">
        <v>5.43793807844E-3</v>
      </c>
      <c r="F2821">
        <v>5.4388391543300002E-3</v>
      </c>
    </row>
    <row r="2822" spans="1:6" x14ac:dyDescent="0.2">
      <c r="A2822" t="s">
        <v>32</v>
      </c>
      <c r="B2822" s="1">
        <v>41726</v>
      </c>
      <c r="C2822">
        <v>3.3480763552270728E-3</v>
      </c>
      <c r="D2822">
        <v>3.3482363973800001E-3</v>
      </c>
      <c r="E2822">
        <v>3.3481356655599998E-3</v>
      </c>
      <c r="F2822">
        <v>3.3486874564199998E-3</v>
      </c>
    </row>
    <row r="2823" spans="1:6" x14ac:dyDescent="0.2">
      <c r="A2823" t="s">
        <v>32</v>
      </c>
      <c r="B2823" s="1">
        <v>41729</v>
      </c>
      <c r="C2823">
        <v>-7.4438630934917354E-3</v>
      </c>
      <c r="D2823">
        <v>-7.4442177318500002E-3</v>
      </c>
      <c r="E2823">
        <v>-7.4439945196199996E-3</v>
      </c>
      <c r="F2823">
        <v>-7.4452172356699996E-3</v>
      </c>
    </row>
    <row r="2824" spans="1:6" x14ac:dyDescent="0.2">
      <c r="A2824" t="s">
        <v>32</v>
      </c>
      <c r="B2824" s="1">
        <v>41730</v>
      </c>
      <c r="C2824">
        <v>-6.4652497907659668E-3</v>
      </c>
      <c r="D2824">
        <v>-6.4655601164500002E-3</v>
      </c>
      <c r="E2824">
        <v>-6.4653647949500003E-3</v>
      </c>
      <c r="F2824">
        <v>-6.4664347317199998E-3</v>
      </c>
    </row>
    <row r="2825" spans="1:6" x14ac:dyDescent="0.2">
      <c r="A2825" t="s">
        <v>32</v>
      </c>
      <c r="B2825" s="1">
        <v>41731</v>
      </c>
      <c r="C2825">
        <v>-2.0823427993931659E-3</v>
      </c>
      <c r="D2825">
        <v>0</v>
      </c>
      <c r="E2825">
        <v>-2.0823800812500002E-3</v>
      </c>
      <c r="F2825">
        <v>-2.08272693192E-3</v>
      </c>
    </row>
    <row r="2826" spans="1:6" x14ac:dyDescent="0.2">
      <c r="A2826" t="s">
        <v>32</v>
      </c>
      <c r="B2826" s="1">
        <v>41732</v>
      </c>
      <c r="C2826">
        <v>-6.781735997148838E-3</v>
      </c>
      <c r="D2826">
        <v>0</v>
      </c>
      <c r="E2826">
        <v>-6.7818576693899997E-3</v>
      </c>
      <c r="F2826">
        <v>-6.7829896439499998E-3</v>
      </c>
    </row>
    <row r="2827" spans="1:6" x14ac:dyDescent="0.2">
      <c r="A2827" t="s">
        <v>32</v>
      </c>
      <c r="B2827" s="1">
        <v>41733</v>
      </c>
      <c r="C2827">
        <v>3.939254985693451E-3</v>
      </c>
      <c r="D2827">
        <v>3.93975778427E-3</v>
      </c>
      <c r="E2827">
        <v>3.9393261430899999E-3</v>
      </c>
      <c r="F2827">
        <v>3.9399881549800004E-3</v>
      </c>
    </row>
    <row r="2828" spans="1:6" x14ac:dyDescent="0.2">
      <c r="A2828" t="s">
        <v>32</v>
      </c>
      <c r="B2828" s="1">
        <v>41736</v>
      </c>
      <c r="C2828">
        <v>1.0463461718108873E-2</v>
      </c>
      <c r="D2828">
        <v>1.04647920123E-2</v>
      </c>
      <c r="E2828">
        <v>1.0463649985E-2</v>
      </c>
      <c r="F2828">
        <v>1.04654015219E-2</v>
      </c>
    </row>
    <row r="2829" spans="1:6" x14ac:dyDescent="0.2">
      <c r="A2829" t="s">
        <v>32</v>
      </c>
      <c r="B2829" s="1">
        <v>41737</v>
      </c>
      <c r="C2829">
        <v>7.2485779844254916E-3</v>
      </c>
      <c r="D2829">
        <v>0</v>
      </c>
      <c r="E2829">
        <v>7.2487070559999998E-3</v>
      </c>
      <c r="F2829">
        <v>7.2499078685000001E-3</v>
      </c>
    </row>
    <row r="2830" spans="1:6" x14ac:dyDescent="0.2">
      <c r="A2830" t="s">
        <v>32</v>
      </c>
      <c r="B2830" s="1">
        <v>41738</v>
      </c>
      <c r="C2830">
        <v>2.3131331404654823E-3</v>
      </c>
      <c r="D2830">
        <v>0</v>
      </c>
      <c r="E2830">
        <v>0</v>
      </c>
      <c r="F2830">
        <v>2.3135544723900002E-3</v>
      </c>
    </row>
    <row r="2831" spans="1:6" x14ac:dyDescent="0.2">
      <c r="A2831" t="s">
        <v>32</v>
      </c>
      <c r="B2831" s="1">
        <v>41739</v>
      </c>
      <c r="C2831">
        <v>-2.56421655954738E-3</v>
      </c>
      <c r="D2831">
        <v>0</v>
      </c>
      <c r="E2831">
        <v>0</v>
      </c>
      <c r="F2831">
        <v>-2.56468254765E-3</v>
      </c>
    </row>
    <row r="2832" spans="1:6" x14ac:dyDescent="0.2">
      <c r="A2832" t="s">
        <v>32</v>
      </c>
      <c r="B2832" s="1">
        <v>41740</v>
      </c>
      <c r="C2832">
        <v>-6.6841025412447885E-3</v>
      </c>
      <c r="D2832">
        <v>0</v>
      </c>
      <c r="E2832">
        <v>0</v>
      </c>
      <c r="F2832">
        <v>-6.6853203483200003E-3</v>
      </c>
    </row>
    <row r="2833" spans="1:6" x14ac:dyDescent="0.2">
      <c r="A2833" t="s">
        <v>32</v>
      </c>
      <c r="B2833" s="1">
        <v>41743</v>
      </c>
      <c r="C2833">
        <v>2.5881078479529081E-3</v>
      </c>
      <c r="D2833">
        <v>2.5882144574400001E-3</v>
      </c>
      <c r="E2833">
        <v>2.5881967255799998E-3</v>
      </c>
      <c r="F2833">
        <v>2.58858256071E-3</v>
      </c>
    </row>
    <row r="2834" spans="1:6" x14ac:dyDescent="0.2">
      <c r="A2834" t="s">
        <v>32</v>
      </c>
      <c r="B2834" s="1">
        <v>41744</v>
      </c>
      <c r="C2834">
        <v>3.7430689135015148E-2</v>
      </c>
      <c r="D2834">
        <v>3.7432227001800003E-2</v>
      </c>
      <c r="E2834">
        <v>3.7431971215599998E-2</v>
      </c>
      <c r="F2834">
        <v>3.7437536974999998E-2</v>
      </c>
    </row>
    <row r="2835" spans="1:6" x14ac:dyDescent="0.2">
      <c r="A2835" t="s">
        <v>32</v>
      </c>
      <c r="B2835" s="1">
        <v>41745</v>
      </c>
      <c r="C2835">
        <v>1.0201982785090713E-2</v>
      </c>
      <c r="D2835">
        <v>0</v>
      </c>
      <c r="E2835">
        <v>1.02023196164E-2</v>
      </c>
      <c r="F2835">
        <v>1.02037818565E-2</v>
      </c>
    </row>
    <row r="2836" spans="1:6" x14ac:dyDescent="0.2">
      <c r="A2836" t="s">
        <v>32</v>
      </c>
      <c r="B2836" s="1">
        <v>41746</v>
      </c>
      <c r="C2836">
        <v>3.2021071870208689E-3</v>
      </c>
      <c r="D2836">
        <v>3.2026763453000002E-3</v>
      </c>
      <c r="E2836">
        <v>3.20221184091E-3</v>
      </c>
      <c r="F2836">
        <v>3.2026661598499998E-3</v>
      </c>
    </row>
    <row r="2837" spans="1:6" x14ac:dyDescent="0.2">
      <c r="A2837" t="s">
        <v>32</v>
      </c>
      <c r="B2837" s="1">
        <v>41750</v>
      </c>
      <c r="C2837">
        <v>7.3658917489869097E-4</v>
      </c>
      <c r="D2837">
        <v>0</v>
      </c>
      <c r="E2837">
        <v>0</v>
      </c>
      <c r="F2837">
        <v>7.3671734640400001E-4</v>
      </c>
    </row>
    <row r="2838" spans="1:6" x14ac:dyDescent="0.2">
      <c r="A2838" t="s">
        <v>32</v>
      </c>
      <c r="B2838" s="1">
        <v>41751</v>
      </c>
      <c r="C2838">
        <v>-9.8139601418449304E-4</v>
      </c>
      <c r="D2838">
        <v>0</v>
      </c>
      <c r="E2838">
        <v>0</v>
      </c>
      <c r="F2838">
        <v>-9.8156665802200008E-4</v>
      </c>
    </row>
    <row r="2839" spans="1:6" x14ac:dyDescent="0.2">
      <c r="A2839" t="s">
        <v>32</v>
      </c>
      <c r="B2839" s="1">
        <v>41752</v>
      </c>
      <c r="C2839">
        <v>4.9118004923467539E-4</v>
      </c>
      <c r="D2839">
        <v>4.9114645460699997E-4</v>
      </c>
      <c r="E2839">
        <v>4.9123810953699998E-4</v>
      </c>
      <c r="F2839">
        <v>4.9126553888399998E-4</v>
      </c>
    </row>
    <row r="2840" spans="1:6" x14ac:dyDescent="0.2">
      <c r="A2840" t="s">
        <v>32</v>
      </c>
      <c r="B2840" s="1">
        <v>41753</v>
      </c>
      <c r="C2840">
        <v>-7.3640836475515579E-4</v>
      </c>
      <c r="D2840">
        <v>0</v>
      </c>
      <c r="E2840">
        <v>0</v>
      </c>
      <c r="F2840">
        <v>-7.3653647333900003E-4</v>
      </c>
    </row>
    <row r="2841" spans="1:6" x14ac:dyDescent="0.2">
      <c r="A2841" t="s">
        <v>32</v>
      </c>
      <c r="B2841" s="1">
        <v>41754</v>
      </c>
      <c r="C2841">
        <v>7.6151609707097861E-3</v>
      </c>
      <c r="D2841">
        <v>7.6143132805699997E-3</v>
      </c>
      <c r="E2841">
        <v>0</v>
      </c>
      <c r="F2841">
        <v>7.6164867114300004E-3</v>
      </c>
    </row>
    <row r="2842" spans="1:6" x14ac:dyDescent="0.2">
      <c r="A2842" t="s">
        <v>32</v>
      </c>
      <c r="B2842" s="1">
        <v>41757</v>
      </c>
      <c r="C2842">
        <v>4.8758764935073387E-4</v>
      </c>
      <c r="D2842">
        <v>4.8753378314099998E-4</v>
      </c>
      <c r="E2842">
        <v>0</v>
      </c>
      <c r="F2842">
        <v>4.87671892955E-4</v>
      </c>
    </row>
    <row r="2843" spans="1:6" x14ac:dyDescent="0.2">
      <c r="A2843" t="s">
        <v>32</v>
      </c>
      <c r="B2843" s="1">
        <v>41758</v>
      </c>
      <c r="C2843">
        <v>-1.1209050540459408E-2</v>
      </c>
      <c r="D2843">
        <v>-1.12078128249E-2</v>
      </c>
      <c r="E2843">
        <v>0</v>
      </c>
      <c r="F2843">
        <v>-1.1210986255099999E-2</v>
      </c>
    </row>
    <row r="2844" spans="1:6" x14ac:dyDescent="0.2">
      <c r="A2844" t="s">
        <v>32</v>
      </c>
      <c r="B2844" s="1">
        <v>41759</v>
      </c>
      <c r="C2844">
        <v>5.4216214877479295E-3</v>
      </c>
      <c r="D2844">
        <v>5.4210160406499997E-3</v>
      </c>
      <c r="E2844">
        <v>0</v>
      </c>
      <c r="F2844">
        <v>5.4225683745500004E-3</v>
      </c>
    </row>
    <row r="2845" spans="1:6" x14ac:dyDescent="0.2">
      <c r="A2845" t="s">
        <v>32</v>
      </c>
      <c r="B2845" s="1">
        <v>41760</v>
      </c>
      <c r="C2845">
        <v>-2.4510845508519122E-4</v>
      </c>
      <c r="D2845">
        <v>-2.4508123074600002E-4</v>
      </c>
      <c r="E2845">
        <v>0</v>
      </c>
      <c r="F2845">
        <v>-2.4515103242600002E-4</v>
      </c>
    </row>
    <row r="2846" spans="1:6" x14ac:dyDescent="0.2">
      <c r="A2846" t="s">
        <v>32</v>
      </c>
      <c r="B2846" s="1">
        <v>41761</v>
      </c>
      <c r="C2846">
        <v>4.1678653154779621E-3</v>
      </c>
      <c r="D2846">
        <v>4.1674022747699999E-3</v>
      </c>
      <c r="E2846">
        <v>0</v>
      </c>
      <c r="F2846">
        <v>4.16858948526E-3</v>
      </c>
    </row>
    <row r="2847" spans="1:6" x14ac:dyDescent="0.2">
      <c r="A2847" t="s">
        <v>32</v>
      </c>
      <c r="B2847" s="1">
        <v>41764</v>
      </c>
      <c r="C2847">
        <v>-4.6388682334035994E-3</v>
      </c>
      <c r="D2847">
        <v>0</v>
      </c>
      <c r="E2847">
        <v>0</v>
      </c>
      <c r="F2847">
        <v>-4.6396708943300001E-3</v>
      </c>
    </row>
    <row r="2848" spans="1:6" x14ac:dyDescent="0.2">
      <c r="A2848" t="s">
        <v>32</v>
      </c>
      <c r="B2848" s="1">
        <v>41765</v>
      </c>
      <c r="C2848">
        <v>-6.6227981988064956E-3</v>
      </c>
      <c r="D2848">
        <v>-6.6233434129000001E-3</v>
      </c>
      <c r="E2848">
        <v>-6.6240686199100004E-3</v>
      </c>
      <c r="F2848">
        <v>-6.6239494796599997E-3</v>
      </c>
    </row>
    <row r="2849" spans="1:6" x14ac:dyDescent="0.2">
      <c r="A2849" t="s">
        <v>32</v>
      </c>
      <c r="B2849" s="1">
        <v>41766</v>
      </c>
      <c r="C2849">
        <v>1.0370814342021372E-2</v>
      </c>
      <c r="D2849">
        <v>1.03716737996E-2</v>
      </c>
      <c r="E2849">
        <v>1.0372816993599999E-2</v>
      </c>
      <c r="F2849">
        <v>1.03726291845E-2</v>
      </c>
    </row>
    <row r="2850" spans="1:6" x14ac:dyDescent="0.2">
      <c r="A2850" t="s">
        <v>32</v>
      </c>
      <c r="B2850" s="1">
        <v>41767</v>
      </c>
      <c r="C2850">
        <v>-4.3990133670911251E-3</v>
      </c>
      <c r="D2850">
        <v>-4.3993741830300002E-3</v>
      </c>
      <c r="E2850">
        <v>-4.3998541157300002E-3</v>
      </c>
      <c r="F2850">
        <v>-4.3997752702699998E-3</v>
      </c>
    </row>
    <row r="2851" spans="1:6" x14ac:dyDescent="0.2">
      <c r="A2851" t="s">
        <v>32</v>
      </c>
      <c r="B2851" s="1">
        <v>41768</v>
      </c>
      <c r="C2851">
        <v>3.4365723688584899E-3</v>
      </c>
      <c r="D2851">
        <v>3.4368554890000002E-3</v>
      </c>
      <c r="E2851">
        <v>3.4372320763699999E-3</v>
      </c>
      <c r="F2851">
        <v>3.4371702089099998E-3</v>
      </c>
    </row>
    <row r="2852" spans="1:6" x14ac:dyDescent="0.2">
      <c r="A2852" t="s">
        <v>32</v>
      </c>
      <c r="B2852" s="1">
        <v>41771</v>
      </c>
      <c r="C2852">
        <v>-1.2231438522264998E-3</v>
      </c>
      <c r="D2852">
        <v>0</v>
      </c>
      <c r="E2852">
        <v>-1.2233778508300001E-3</v>
      </c>
      <c r="F2852">
        <v>-1.22335590642E-3</v>
      </c>
    </row>
    <row r="2853" spans="1:6" x14ac:dyDescent="0.2">
      <c r="A2853" t="s">
        <v>32</v>
      </c>
      <c r="B2853" s="1">
        <v>41772</v>
      </c>
      <c r="C2853">
        <v>7.1029222385831283E-3</v>
      </c>
      <c r="D2853">
        <v>0</v>
      </c>
      <c r="E2853">
        <v>7.1042827569800003E-3</v>
      </c>
      <c r="F2853">
        <v>7.1041551674299996E-3</v>
      </c>
    </row>
    <row r="2854" spans="1:6" x14ac:dyDescent="0.2">
      <c r="A2854" t="s">
        <v>32</v>
      </c>
      <c r="B2854" s="1">
        <v>41773</v>
      </c>
      <c r="C2854">
        <v>-5.3504201489394136E-3</v>
      </c>
      <c r="D2854">
        <v>0</v>
      </c>
      <c r="E2854">
        <v>-5.3514377576200003E-3</v>
      </c>
      <c r="F2854">
        <v>-5.3513423262899996E-3</v>
      </c>
    </row>
    <row r="2855" spans="1:6" x14ac:dyDescent="0.2">
      <c r="A2855" t="s">
        <v>32</v>
      </c>
      <c r="B2855" s="1">
        <v>41774</v>
      </c>
      <c r="C2855">
        <v>-9.0468382726304319E-3</v>
      </c>
      <c r="D2855">
        <v>0</v>
      </c>
      <c r="E2855">
        <v>-9.04856816898E-3</v>
      </c>
      <c r="F2855">
        <v>-9.0484059391800001E-3</v>
      </c>
    </row>
    <row r="2856" spans="1:6" x14ac:dyDescent="0.2">
      <c r="A2856" t="s">
        <v>32</v>
      </c>
      <c r="B2856" s="1">
        <v>41775</v>
      </c>
      <c r="C2856">
        <v>9.1294307562029796E-3</v>
      </c>
      <c r="D2856">
        <v>0</v>
      </c>
      <c r="E2856">
        <v>9.1311923857499994E-3</v>
      </c>
      <c r="F2856">
        <v>9.1310271797400006E-3</v>
      </c>
    </row>
    <row r="2857" spans="1:6" x14ac:dyDescent="0.2">
      <c r="A2857" t="s">
        <v>32</v>
      </c>
      <c r="B2857" s="1">
        <v>41778</v>
      </c>
      <c r="C2857">
        <v>-4.4011645650634864E-3</v>
      </c>
      <c r="D2857">
        <v>0</v>
      </c>
      <c r="E2857">
        <v>-4.4020061362599998E-3</v>
      </c>
      <c r="F2857">
        <v>-4.4019272136600002E-3</v>
      </c>
    </row>
    <row r="2858" spans="1:6" x14ac:dyDescent="0.2">
      <c r="A2858" t="s">
        <v>32</v>
      </c>
      <c r="B2858" s="1">
        <v>41779</v>
      </c>
      <c r="C2858">
        <v>-3.1926703200263495E-3</v>
      </c>
      <c r="D2858">
        <v>0</v>
      </c>
      <c r="E2858">
        <v>-3.19328350756E-3</v>
      </c>
      <c r="F2858">
        <v>-3.1932260027499998E-3</v>
      </c>
    </row>
    <row r="2859" spans="1:6" x14ac:dyDescent="0.2">
      <c r="A2859" t="s">
        <v>32</v>
      </c>
      <c r="B2859" s="1">
        <v>41780</v>
      </c>
      <c r="C2859">
        <v>7.1449220946152277E-3</v>
      </c>
      <c r="D2859">
        <v>0</v>
      </c>
      <c r="E2859">
        <v>7.1462987517399998E-3</v>
      </c>
      <c r="F2859">
        <v>7.1461696485599999E-3</v>
      </c>
    </row>
    <row r="2860" spans="1:6" x14ac:dyDescent="0.2">
      <c r="A2860" t="s">
        <v>32</v>
      </c>
      <c r="B2860" s="1">
        <v>41781</v>
      </c>
      <c r="C2860">
        <v>-7.0942343429141628E-3</v>
      </c>
      <c r="D2860">
        <v>0</v>
      </c>
      <c r="E2860">
        <v>-7.0955915348100002E-3</v>
      </c>
      <c r="F2860">
        <v>-7.0954642572500001E-3</v>
      </c>
    </row>
    <row r="2861" spans="1:6" x14ac:dyDescent="0.2">
      <c r="A2861" t="s">
        <v>32</v>
      </c>
      <c r="B2861" s="1">
        <v>41782</v>
      </c>
      <c r="C2861">
        <v>0</v>
      </c>
      <c r="D2861">
        <v>0</v>
      </c>
      <c r="E2861">
        <v>0</v>
      </c>
      <c r="F2861">
        <v>0</v>
      </c>
    </row>
    <row r="2862" spans="1:6" x14ac:dyDescent="0.2">
      <c r="A2862" t="s">
        <v>32</v>
      </c>
      <c r="B2862" s="1">
        <v>41786</v>
      </c>
      <c r="C2862">
        <v>4.6811558550928969E-3</v>
      </c>
      <c r="D2862">
        <v>0</v>
      </c>
      <c r="E2862">
        <v>4.6820578028599997E-3</v>
      </c>
      <c r="F2862">
        <v>4.6819732180200004E-3</v>
      </c>
    </row>
    <row r="2863" spans="1:6" x14ac:dyDescent="0.2">
      <c r="A2863" t="s">
        <v>32</v>
      </c>
      <c r="B2863" s="1">
        <v>41787</v>
      </c>
      <c r="C2863">
        <v>-4.6593447362001375E-3</v>
      </c>
      <c r="D2863">
        <v>0</v>
      </c>
      <c r="E2863">
        <v>-4.66023829778E-3</v>
      </c>
      <c r="F2863">
        <v>-4.6601544994699998E-3</v>
      </c>
    </row>
    <row r="2864" spans="1:6" x14ac:dyDescent="0.2">
      <c r="A2864" t="s">
        <v>32</v>
      </c>
      <c r="B2864" s="1">
        <v>41788</v>
      </c>
      <c r="C2864">
        <v>1.9710129916179751E-3</v>
      </c>
      <c r="D2864">
        <v>1.9713733825300001E-3</v>
      </c>
      <c r="E2864">
        <v>1.9713927591000001E-3</v>
      </c>
      <c r="F2864">
        <v>1.97135714443E-3</v>
      </c>
    </row>
    <row r="2865" spans="1:6" x14ac:dyDescent="0.2">
      <c r="A2865" t="s">
        <v>32</v>
      </c>
      <c r="B2865" s="1">
        <v>41789</v>
      </c>
      <c r="C2865">
        <v>6.1472991922349824E-3</v>
      </c>
      <c r="D2865">
        <v>6.1484209869099998E-3</v>
      </c>
      <c r="E2865">
        <v>6.1484813006700001E-3</v>
      </c>
      <c r="F2865">
        <v>6.1483704423499997E-3</v>
      </c>
    </row>
    <row r="2866" spans="1:6" x14ac:dyDescent="0.2">
      <c r="A2866" t="s">
        <v>32</v>
      </c>
      <c r="B2866" s="1">
        <v>41792</v>
      </c>
      <c r="C2866">
        <v>-1.2219481575252065E-3</v>
      </c>
      <c r="D2866">
        <v>-1.22216978304E-3</v>
      </c>
      <c r="E2866">
        <v>-1.22218169881E-3</v>
      </c>
      <c r="F2866">
        <v>-1.2221597972999999E-3</v>
      </c>
    </row>
    <row r="2867" spans="1:6" x14ac:dyDescent="0.2">
      <c r="A2867" t="s">
        <v>32</v>
      </c>
      <c r="B2867" s="1">
        <v>41793</v>
      </c>
      <c r="C2867">
        <v>4.8937725664720461E-4</v>
      </c>
      <c r="D2867">
        <v>4.8946612392199997E-4</v>
      </c>
      <c r="E2867">
        <v>4.8947090190400004E-4</v>
      </c>
      <c r="F2867">
        <v>4.8946211984400004E-4</v>
      </c>
    </row>
    <row r="2868" spans="1:6" x14ac:dyDescent="0.2">
      <c r="A2868" t="s">
        <v>32</v>
      </c>
      <c r="B2868" s="1">
        <v>41794</v>
      </c>
      <c r="C2868">
        <v>-2.2011204766120948E-3</v>
      </c>
      <c r="D2868">
        <v>-2.2015199881900002E-3</v>
      </c>
      <c r="E2868">
        <v>-2.2015414680800001E-3</v>
      </c>
      <c r="F2868">
        <v>-2.2015019874700001E-3</v>
      </c>
    </row>
    <row r="2869" spans="1:6" x14ac:dyDescent="0.2">
      <c r="A2869" t="s">
        <v>32</v>
      </c>
      <c r="B2869" s="1">
        <v>41795</v>
      </c>
      <c r="C2869">
        <v>2.4510845508525967E-3</v>
      </c>
      <c r="D2869">
        <v>0</v>
      </c>
      <c r="E2869">
        <v>2.4515543853900002E-3</v>
      </c>
      <c r="F2869">
        <v>2.45151032426E-3</v>
      </c>
    </row>
    <row r="2870" spans="1:6" x14ac:dyDescent="0.2">
      <c r="A2870" t="s">
        <v>32</v>
      </c>
      <c r="B2870" s="1">
        <v>41796</v>
      </c>
      <c r="C2870">
        <v>2.445091425035407E-3</v>
      </c>
      <c r="D2870">
        <v>0</v>
      </c>
      <c r="E2870">
        <v>2.4455589645899999E-3</v>
      </c>
      <c r="F2870">
        <v>2.4455151187E-3</v>
      </c>
    </row>
    <row r="2871" spans="1:6" x14ac:dyDescent="0.2">
      <c r="A2871" t="s">
        <v>32</v>
      </c>
      <c r="B2871" s="1">
        <v>41799</v>
      </c>
      <c r="C2871">
        <v>-1.9513020281716161E-3</v>
      </c>
      <c r="D2871">
        <v>0</v>
      </c>
      <c r="E2871">
        <v>-1.9516742372500001E-3</v>
      </c>
      <c r="F2871">
        <v>-1.9516393314699999E-3</v>
      </c>
    </row>
    <row r="2872" spans="1:6" x14ac:dyDescent="0.2">
      <c r="A2872" t="s">
        <v>32</v>
      </c>
      <c r="B2872" s="1">
        <v>41800</v>
      </c>
      <c r="C2872">
        <v>3.9102341040810149E-3</v>
      </c>
      <c r="D2872">
        <v>0</v>
      </c>
      <c r="E2872">
        <v>3.9109814361999997E-3</v>
      </c>
      <c r="F2872">
        <v>3.9109113513499999E-3</v>
      </c>
    </row>
    <row r="2873" spans="1:6" x14ac:dyDescent="0.2">
      <c r="A2873" t="s">
        <v>32</v>
      </c>
      <c r="B2873" s="1">
        <v>41801</v>
      </c>
      <c r="C2873">
        <v>-5.1121923925661859E-3</v>
      </c>
      <c r="D2873">
        <v>0</v>
      </c>
      <c r="E2873">
        <v>0</v>
      </c>
      <c r="F2873">
        <v>-5.1130743680599996E-3</v>
      </c>
    </row>
    <row r="2874" spans="1:6" x14ac:dyDescent="0.2">
      <c r="A2874" t="s">
        <v>32</v>
      </c>
      <c r="B2874" s="1">
        <v>41802</v>
      </c>
      <c r="C2874">
        <v>-1.0766299646238639E-2</v>
      </c>
      <c r="D2874">
        <v>0</v>
      </c>
      <c r="E2874">
        <v>0</v>
      </c>
      <c r="F2874">
        <v>-1.0768166636599999E-2</v>
      </c>
    </row>
    <row r="2875" spans="1:6" x14ac:dyDescent="0.2">
      <c r="A2875" t="s">
        <v>32</v>
      </c>
      <c r="B2875" s="1">
        <v>41803</v>
      </c>
      <c r="C2875">
        <v>-1.2367584537208575E-3</v>
      </c>
      <c r="D2875">
        <v>0</v>
      </c>
      <c r="E2875">
        <v>0</v>
      </c>
      <c r="F2875">
        <v>-1.23697525528E-3</v>
      </c>
    </row>
    <row r="2876" spans="1:6" x14ac:dyDescent="0.2">
      <c r="A2876" t="s">
        <v>32</v>
      </c>
      <c r="B2876" s="1">
        <v>41806</v>
      </c>
      <c r="C2876">
        <v>7.1820815316301981E-3</v>
      </c>
      <c r="D2876">
        <v>0</v>
      </c>
      <c r="E2876">
        <v>0</v>
      </c>
      <c r="F2876">
        <v>7.1833420970700002E-3</v>
      </c>
    </row>
    <row r="2877" spans="1:6" x14ac:dyDescent="0.2">
      <c r="A2877" t="s">
        <v>32</v>
      </c>
      <c r="B2877" s="1">
        <v>41807</v>
      </c>
      <c r="C2877">
        <v>6.3931911599244481E-3</v>
      </c>
      <c r="D2877">
        <v>0</v>
      </c>
      <c r="E2877">
        <v>0</v>
      </c>
      <c r="F2877">
        <v>6.3943052600400003E-3</v>
      </c>
    </row>
    <row r="2878" spans="1:6" x14ac:dyDescent="0.2">
      <c r="A2878" t="s">
        <v>32</v>
      </c>
      <c r="B2878" s="1">
        <v>41808</v>
      </c>
      <c r="C2878">
        <v>1.5637114867583495E-2</v>
      </c>
      <c r="D2878">
        <v>0</v>
      </c>
      <c r="E2878">
        <v>0</v>
      </c>
      <c r="F2878">
        <v>1.56398225329E-2</v>
      </c>
    </row>
    <row r="2879" spans="1:6" x14ac:dyDescent="0.2">
      <c r="A2879" t="s">
        <v>32</v>
      </c>
      <c r="B2879" s="1">
        <v>41809</v>
      </c>
      <c r="C2879">
        <v>5.5330669520385952E-3</v>
      </c>
      <c r="D2879">
        <v>0</v>
      </c>
      <c r="E2879">
        <v>0</v>
      </c>
      <c r="F2879">
        <v>5.5340102840299998E-3</v>
      </c>
    </row>
    <row r="2880" spans="1:6" x14ac:dyDescent="0.2">
      <c r="A2880" t="s">
        <v>32</v>
      </c>
      <c r="B2880" s="1">
        <v>41810</v>
      </c>
      <c r="C2880">
        <v>-2.3924437321462544E-3</v>
      </c>
      <c r="D2880">
        <v>0</v>
      </c>
      <c r="E2880">
        <v>0</v>
      </c>
      <c r="F2880">
        <v>-2.3928493747900001E-3</v>
      </c>
    </row>
    <row r="2881" spans="1:6" x14ac:dyDescent="0.2">
      <c r="A2881" t="s">
        <v>32</v>
      </c>
      <c r="B2881" s="1">
        <v>41813</v>
      </c>
      <c r="C2881">
        <v>9.5927249833450913E-4</v>
      </c>
      <c r="D2881">
        <v>9.5944787402999995E-4</v>
      </c>
      <c r="E2881">
        <v>0</v>
      </c>
      <c r="F2881">
        <v>9.5943553463599999E-4</v>
      </c>
    </row>
    <row r="2882" spans="1:6" x14ac:dyDescent="0.2">
      <c r="A2882" t="s">
        <v>32</v>
      </c>
      <c r="B2882" s="1">
        <v>41814</v>
      </c>
      <c r="C2882">
        <v>2.8750595294659699E-3</v>
      </c>
      <c r="D2882">
        <v>2.8755846485100001E-3</v>
      </c>
      <c r="E2882">
        <v>2.8753388143900002E-3</v>
      </c>
      <c r="F2882">
        <v>2.8755477012600002E-3</v>
      </c>
    </row>
    <row r="2883" spans="1:6" x14ac:dyDescent="0.2">
      <c r="A2883" t="s">
        <v>32</v>
      </c>
      <c r="B2883" s="1">
        <v>41815</v>
      </c>
      <c r="C2883">
        <v>2.6279158209201788E-3</v>
      </c>
      <c r="D2883">
        <v>2.6283944238100002E-3</v>
      </c>
      <c r="E2883">
        <v>2.6281703662600002E-3</v>
      </c>
      <c r="F2883">
        <v>2.62836074945E-3</v>
      </c>
    </row>
    <row r="2884" spans="1:6" x14ac:dyDescent="0.2">
      <c r="A2884" t="s">
        <v>32</v>
      </c>
      <c r="B2884" s="1">
        <v>41816</v>
      </c>
      <c r="C2884">
        <v>1.6679268963791867E-3</v>
      </c>
      <c r="D2884">
        <v>1.6682298672599999E-3</v>
      </c>
      <c r="E2884">
        <v>1.66808803172E-3</v>
      </c>
      <c r="F2884">
        <v>1.6682085503200001E-3</v>
      </c>
    </row>
    <row r="2885" spans="1:6" x14ac:dyDescent="0.2">
      <c r="A2885" t="s">
        <v>32</v>
      </c>
      <c r="B2885" s="1">
        <v>41817</v>
      </c>
      <c r="C2885">
        <v>3.8060561112236752E-3</v>
      </c>
      <c r="D2885">
        <v>0</v>
      </c>
      <c r="E2885">
        <v>3.8064231949600002E-3</v>
      </c>
      <c r="F2885">
        <v>3.80669774928E-3</v>
      </c>
    </row>
    <row r="2886" spans="1:6" x14ac:dyDescent="0.2">
      <c r="A2886" t="s">
        <v>32</v>
      </c>
      <c r="B2886" s="1">
        <v>41820</v>
      </c>
      <c r="C2886">
        <v>4.0286015346847233E-3</v>
      </c>
      <c r="D2886">
        <v>0</v>
      </c>
      <c r="E2886">
        <v>4.0289886089499996E-3</v>
      </c>
      <c r="F2886">
        <v>4.0292781146799997E-3</v>
      </c>
    </row>
    <row r="2887" spans="1:6" x14ac:dyDescent="0.2">
      <c r="A2887" t="s">
        <v>32</v>
      </c>
      <c r="B2887" s="1">
        <v>41821</v>
      </c>
      <c r="C2887">
        <v>-1.6521799513590149E-3</v>
      </c>
      <c r="D2887">
        <v>0</v>
      </c>
      <c r="E2887">
        <v>-1.6523380583499999E-3</v>
      </c>
      <c r="F2887">
        <v>-1.65245631176E-3</v>
      </c>
    </row>
    <row r="2888" spans="1:6" x14ac:dyDescent="0.2">
      <c r="A2888" t="s">
        <v>32</v>
      </c>
      <c r="B2888" s="1">
        <v>41822</v>
      </c>
      <c r="C2888">
        <v>0</v>
      </c>
      <c r="D2888">
        <v>0</v>
      </c>
      <c r="E2888">
        <v>0</v>
      </c>
      <c r="F2888">
        <v>0</v>
      </c>
    </row>
    <row r="2889" spans="1:6" x14ac:dyDescent="0.2">
      <c r="A2889" t="s">
        <v>32</v>
      </c>
      <c r="B2889" s="1">
        <v>41823</v>
      </c>
      <c r="C2889">
        <v>-1.4184978577436978E-3</v>
      </c>
      <c r="D2889">
        <v>-1.41853282985E-3</v>
      </c>
      <c r="E2889">
        <v>-1.4186338269699999E-3</v>
      </c>
      <c r="F2889">
        <v>-1.41873552283E-3</v>
      </c>
    </row>
    <row r="2890" spans="1:6" x14ac:dyDescent="0.2">
      <c r="A2890" t="s">
        <v>32</v>
      </c>
      <c r="B2890" s="1">
        <v>41827</v>
      </c>
      <c r="C2890">
        <v>-2.1307692782718576E-3</v>
      </c>
      <c r="D2890">
        <v>-2.1308218855800001E-3</v>
      </c>
      <c r="E2890">
        <v>-2.1309738119800001E-3</v>
      </c>
      <c r="F2890">
        <v>-2.1311267895300001E-3</v>
      </c>
    </row>
    <row r="2891" spans="1:6" x14ac:dyDescent="0.2">
      <c r="A2891" t="s">
        <v>32</v>
      </c>
      <c r="B2891" s="1">
        <v>41828</v>
      </c>
      <c r="C2891">
        <v>-4.7451536682614178E-3</v>
      </c>
      <c r="D2891">
        <v>0</v>
      </c>
      <c r="E2891">
        <v>0</v>
      </c>
      <c r="F2891">
        <v>-4.7459515345200003E-3</v>
      </c>
    </row>
    <row r="2892" spans="1:6" x14ac:dyDescent="0.2">
      <c r="A2892" t="s">
        <v>32</v>
      </c>
      <c r="B2892" s="1">
        <v>41829</v>
      </c>
      <c r="C2892">
        <v>2.3838887525917167E-4</v>
      </c>
      <c r="D2892">
        <v>2.38433986976E-4</v>
      </c>
      <c r="E2892">
        <v>2.3839900051400001E-4</v>
      </c>
      <c r="F2892">
        <v>2.3842914991599999E-4</v>
      </c>
    </row>
    <row r="2893" spans="1:6" x14ac:dyDescent="0.2">
      <c r="A2893" t="s">
        <v>32</v>
      </c>
      <c r="B2893" s="1">
        <v>41830</v>
      </c>
      <c r="C2893">
        <v>7.3882938459680437E-3</v>
      </c>
      <c r="D2893">
        <v>7.3896916426100002E-3</v>
      </c>
      <c r="E2893">
        <v>7.3886075792700002E-3</v>
      </c>
      <c r="F2893">
        <v>7.3895417652300004E-3</v>
      </c>
    </row>
    <row r="2894" spans="1:6" x14ac:dyDescent="0.2">
      <c r="A2894" t="s">
        <v>32</v>
      </c>
      <c r="B2894" s="1">
        <v>41831</v>
      </c>
      <c r="C2894">
        <v>-6.8609390927965889E-3</v>
      </c>
      <c r="D2894">
        <v>-6.8622275971599997E-3</v>
      </c>
      <c r="E2894">
        <v>-6.8612282959199999E-3</v>
      </c>
      <c r="F2894">
        <v>-6.8620894387099998E-3</v>
      </c>
    </row>
    <row r="2895" spans="1:6" x14ac:dyDescent="0.2">
      <c r="A2895" t="s">
        <v>32</v>
      </c>
      <c r="B2895" s="1">
        <v>41834</v>
      </c>
      <c r="C2895">
        <v>9.766958882589891E-3</v>
      </c>
      <c r="D2895">
        <v>9.7688058200500003E-3</v>
      </c>
      <c r="E2895">
        <v>9.7673734248800003E-3</v>
      </c>
      <c r="F2895">
        <v>9.7686077840000007E-3</v>
      </c>
    </row>
    <row r="2896" spans="1:6" x14ac:dyDescent="0.2">
      <c r="A2896" t="s">
        <v>32</v>
      </c>
      <c r="B2896" s="1">
        <v>41835</v>
      </c>
      <c r="C2896">
        <v>-6.6056016218455629E-3</v>
      </c>
      <c r="D2896">
        <v>-6.6068386604600004E-3</v>
      </c>
      <c r="E2896">
        <v>-6.6058792736700001E-3</v>
      </c>
      <c r="F2896">
        <v>-6.6067060204300001E-3</v>
      </c>
    </row>
    <row r="2897" spans="1:6" x14ac:dyDescent="0.2">
      <c r="A2897" t="s">
        <v>32</v>
      </c>
      <c r="B2897" s="1">
        <v>41836</v>
      </c>
      <c r="C2897">
        <v>4.7496612427550965E-4</v>
      </c>
      <c r="D2897">
        <v>4.7505566329800002E-4</v>
      </c>
      <c r="E2897">
        <v>4.74986221181E-4</v>
      </c>
      <c r="F2897">
        <v>4.7504606256999998E-4</v>
      </c>
    </row>
    <row r="2898" spans="1:6" x14ac:dyDescent="0.2">
      <c r="A2898" t="s">
        <v>32</v>
      </c>
      <c r="B2898" s="1">
        <v>41837</v>
      </c>
      <c r="C2898">
        <v>-2.3737031927717647E-3</v>
      </c>
      <c r="D2898">
        <v>-2.3741504628699999E-3</v>
      </c>
      <c r="E2898">
        <v>-2.3738035819100001E-3</v>
      </c>
      <c r="F2898">
        <v>-2.3741025047999999E-3</v>
      </c>
    </row>
    <row r="2899" spans="1:6" x14ac:dyDescent="0.2">
      <c r="A2899" t="s">
        <v>32</v>
      </c>
      <c r="B2899" s="1">
        <v>41838</v>
      </c>
      <c r="C2899">
        <v>9.7553393705752181E-3</v>
      </c>
      <c r="D2899">
        <v>9.75718191572E-3</v>
      </c>
      <c r="E2899">
        <v>9.7557529270899997E-3</v>
      </c>
      <c r="F2899">
        <v>9.7569843506699998E-3</v>
      </c>
    </row>
    <row r="2900" spans="1:6" x14ac:dyDescent="0.2">
      <c r="A2900" t="s">
        <v>32</v>
      </c>
      <c r="B2900" s="1">
        <v>41841</v>
      </c>
      <c r="C2900">
        <v>-7.0690918083490535E-4</v>
      </c>
      <c r="D2900">
        <v>0</v>
      </c>
      <c r="E2900">
        <v>0</v>
      </c>
      <c r="F2900">
        <v>-7.0702723057099995E-4</v>
      </c>
    </row>
    <row r="2901" spans="1:6" x14ac:dyDescent="0.2">
      <c r="A2901" t="s">
        <v>32</v>
      </c>
      <c r="B2901" s="1">
        <v>41842</v>
      </c>
      <c r="C2901">
        <v>-2.8532173282253357E-2</v>
      </c>
      <c r="D2901">
        <v>-2.8537334943099998E-2</v>
      </c>
      <c r="E2901">
        <v>0</v>
      </c>
      <c r="F2901">
        <v>-2.8536941361E-2</v>
      </c>
    </row>
    <row r="2902" spans="1:6" x14ac:dyDescent="0.2">
      <c r="A2902" t="s">
        <v>32</v>
      </c>
      <c r="B2902" s="1">
        <v>41843</v>
      </c>
      <c r="C2902">
        <v>-9.2236891255695272E-3</v>
      </c>
      <c r="D2902">
        <v>-9.2254067695599993E-3</v>
      </c>
      <c r="E2902">
        <v>0</v>
      </c>
      <c r="F2902">
        <v>-9.2252757967400002E-3</v>
      </c>
    </row>
    <row r="2903" spans="1:6" x14ac:dyDescent="0.2">
      <c r="A2903" t="s">
        <v>32</v>
      </c>
      <c r="B2903" s="1">
        <v>41844</v>
      </c>
      <c r="C2903">
        <v>3.9198137223925818E-3</v>
      </c>
      <c r="D2903">
        <v>3.9205504705599999E-3</v>
      </c>
      <c r="E2903">
        <v>0</v>
      </c>
      <c r="F2903">
        <v>3.9204942923699998E-3</v>
      </c>
    </row>
    <row r="2904" spans="1:6" x14ac:dyDescent="0.2">
      <c r="A2904" t="s">
        <v>32</v>
      </c>
      <c r="B2904" s="1">
        <v>41845</v>
      </c>
      <c r="C2904">
        <v>7.3209539537182425E-4</v>
      </c>
      <c r="D2904">
        <v>7.32232458919E-4</v>
      </c>
      <c r="E2904">
        <v>0</v>
      </c>
      <c r="F2904">
        <v>7.3222200761699995E-4</v>
      </c>
    </row>
    <row r="2905" spans="1:6" x14ac:dyDescent="0.2">
      <c r="A2905" t="s">
        <v>32</v>
      </c>
      <c r="B2905" s="1">
        <v>41848</v>
      </c>
      <c r="C2905">
        <v>-7.8033047871288608E-3</v>
      </c>
      <c r="D2905">
        <v>-7.8047646597800002E-3</v>
      </c>
      <c r="E2905">
        <v>0</v>
      </c>
      <c r="F2905">
        <v>-7.8046533423099997E-3</v>
      </c>
    </row>
    <row r="2906" spans="1:6" x14ac:dyDescent="0.2">
      <c r="A2906" t="s">
        <v>32</v>
      </c>
      <c r="B2906" s="1">
        <v>41849</v>
      </c>
      <c r="C2906">
        <v>-8.1104463465281815E-3</v>
      </c>
      <c r="D2906">
        <v>-8.1119756160100004E-3</v>
      </c>
      <c r="E2906">
        <v>0</v>
      </c>
      <c r="F2906">
        <v>-8.1118590067700003E-3</v>
      </c>
    </row>
    <row r="2907" spans="1:6" x14ac:dyDescent="0.2">
      <c r="A2907" t="s">
        <v>32</v>
      </c>
      <c r="B2907" s="1">
        <v>41850</v>
      </c>
      <c r="C2907">
        <v>-1.8087992092307114E-2</v>
      </c>
      <c r="D2907">
        <v>-1.80914305761E-2</v>
      </c>
      <c r="E2907">
        <v>0</v>
      </c>
      <c r="F2907">
        <v>-1.8091168385800001E-2</v>
      </c>
    </row>
    <row r="2908" spans="1:6" x14ac:dyDescent="0.2">
      <c r="A2908" t="s">
        <v>32</v>
      </c>
      <c r="B2908" s="1">
        <v>41851</v>
      </c>
      <c r="C2908">
        <v>-8.3273893003922208E-3</v>
      </c>
      <c r="D2908">
        <v>-8.3290014837700006E-3</v>
      </c>
      <c r="E2908">
        <v>-8.3288011171399993E-3</v>
      </c>
      <c r="F2908">
        <v>-8.32887855163E-3</v>
      </c>
    </row>
    <row r="2909" spans="1:6" x14ac:dyDescent="0.2">
      <c r="A2909" t="s">
        <v>32</v>
      </c>
      <c r="B2909" s="1">
        <v>41852</v>
      </c>
      <c r="C2909">
        <v>0</v>
      </c>
      <c r="D2909">
        <v>0</v>
      </c>
      <c r="E2909">
        <v>0</v>
      </c>
      <c r="F2909">
        <v>0</v>
      </c>
    </row>
    <row r="2910" spans="1:6" x14ac:dyDescent="0.2">
      <c r="A2910" t="s">
        <v>32</v>
      </c>
      <c r="B2910" s="1">
        <v>41855</v>
      </c>
      <c r="C2910">
        <v>2.7991056761221271E-3</v>
      </c>
      <c r="D2910">
        <v>0</v>
      </c>
      <c r="E2910">
        <v>2.7995842192200002E-3</v>
      </c>
      <c r="F2910">
        <v>2.7996104661100001E-3</v>
      </c>
    </row>
    <row r="2911" spans="1:6" x14ac:dyDescent="0.2">
      <c r="A2911" t="s">
        <v>32</v>
      </c>
      <c r="B2911" s="1">
        <v>41856</v>
      </c>
      <c r="C2911">
        <v>-5.5825851065849771E-3</v>
      </c>
      <c r="D2911">
        <v>-5.5836089526099999E-3</v>
      </c>
      <c r="E2911">
        <v>-5.5835368567699996E-3</v>
      </c>
      <c r="F2911">
        <v>-5.5835890578499999E-3</v>
      </c>
    </row>
    <row r="2912" spans="1:6" x14ac:dyDescent="0.2">
      <c r="A2912" t="s">
        <v>32</v>
      </c>
      <c r="B2912" s="1">
        <v>41857</v>
      </c>
      <c r="C2912">
        <v>1.8883203357431634E-2</v>
      </c>
      <c r="D2912">
        <v>1.8886685982299999E-2</v>
      </c>
      <c r="E2912">
        <v>1.8886440747100001E-2</v>
      </c>
      <c r="F2912">
        <v>1.8886618309899999E-2</v>
      </c>
    </row>
    <row r="2913" spans="1:6" x14ac:dyDescent="0.2">
      <c r="A2913" t="s">
        <v>32</v>
      </c>
      <c r="B2913" s="1">
        <v>41858</v>
      </c>
      <c r="C2913">
        <v>-1.4275601075538373E-2</v>
      </c>
      <c r="D2913">
        <v>0</v>
      </c>
      <c r="E2913">
        <v>-1.4278003158099999E-2</v>
      </c>
      <c r="F2913">
        <v>-1.42781349059E-2</v>
      </c>
    </row>
    <row r="2914" spans="1:6" x14ac:dyDescent="0.2">
      <c r="A2914" t="s">
        <v>32</v>
      </c>
      <c r="B2914" s="1">
        <v>41859</v>
      </c>
      <c r="C2914">
        <v>2.5407623261571983E-3</v>
      </c>
      <c r="D2914">
        <v>0</v>
      </c>
      <c r="E2914">
        <v>2.5411960398400001E-3</v>
      </c>
      <c r="F2914">
        <v>2.5412198279399999E-3</v>
      </c>
    </row>
    <row r="2915" spans="1:6" x14ac:dyDescent="0.2">
      <c r="A2915" t="s">
        <v>32</v>
      </c>
      <c r="B2915" s="1">
        <v>41862</v>
      </c>
      <c r="C2915">
        <v>3.0411878558575379E-3</v>
      </c>
      <c r="D2915">
        <v>0</v>
      </c>
      <c r="E2915">
        <v>3.0417056773800002E-3</v>
      </c>
      <c r="F2915">
        <v>3.0417340785699998E-3</v>
      </c>
    </row>
    <row r="2916" spans="1:6" x14ac:dyDescent="0.2">
      <c r="A2916" t="s">
        <v>32</v>
      </c>
      <c r="B2916" s="1">
        <v>41863</v>
      </c>
      <c r="C2916">
        <v>2.7793031515437844E-3</v>
      </c>
      <c r="D2916">
        <v>0</v>
      </c>
      <c r="E2916">
        <v>2.77977494703E-3</v>
      </c>
      <c r="F2916">
        <v>2.7798008237999998E-3</v>
      </c>
    </row>
    <row r="2917" spans="1:6" x14ac:dyDescent="0.2">
      <c r="A2917" t="s">
        <v>32</v>
      </c>
      <c r="B2917" s="1">
        <v>41864</v>
      </c>
      <c r="C2917">
        <v>6.5510546277852636E-3</v>
      </c>
      <c r="D2917">
        <v>6.5517595872699999E-3</v>
      </c>
      <c r="E2917">
        <v>6.5521636072800003E-3</v>
      </c>
      <c r="F2917">
        <v>6.5522244319200004E-3</v>
      </c>
    </row>
    <row r="2918" spans="1:6" x14ac:dyDescent="0.2">
      <c r="A2918" t="s">
        <v>32</v>
      </c>
      <c r="B2918" s="1">
        <v>41865</v>
      </c>
      <c r="C2918">
        <v>6.0077701184876112E-3</v>
      </c>
      <c r="D2918">
        <v>6.0084124069599999E-3</v>
      </c>
      <c r="E2918">
        <v>6.0087805091300003E-3</v>
      </c>
      <c r="F2918">
        <v>6.0088359263599997E-3</v>
      </c>
    </row>
    <row r="2919" spans="1:6" x14ac:dyDescent="0.2">
      <c r="A2919" t="s">
        <v>32</v>
      </c>
      <c r="B2919" s="1">
        <v>41866</v>
      </c>
      <c r="C2919">
        <v>1.7418019389179189E-2</v>
      </c>
      <c r="D2919">
        <v>1.7419870421399999E-2</v>
      </c>
      <c r="E2919">
        <v>1.7420931266E-2</v>
      </c>
      <c r="F2919">
        <v>1.7421090974600002E-2</v>
      </c>
    </row>
    <row r="2920" spans="1:6" x14ac:dyDescent="0.2">
      <c r="A2920" t="s">
        <v>32</v>
      </c>
      <c r="B2920" s="1">
        <v>41869</v>
      </c>
      <c r="C2920">
        <v>1.1494740266751763E-2</v>
      </c>
      <c r="D2920">
        <v>0</v>
      </c>
      <c r="E2920">
        <v>1.14966290092E-2</v>
      </c>
      <c r="F2920">
        <v>1.14967326012E-2</v>
      </c>
    </row>
    <row r="2921" spans="1:6" x14ac:dyDescent="0.2">
      <c r="A2921" t="s">
        <v>32</v>
      </c>
      <c r="B2921" s="1">
        <v>41870</v>
      </c>
      <c r="C2921">
        <v>-2.1761066953562354E-3</v>
      </c>
      <c r="D2921">
        <v>0</v>
      </c>
      <c r="E2921">
        <v>-2.1764601952700001E-3</v>
      </c>
      <c r="F2921">
        <v>-2.17647958368E-3</v>
      </c>
    </row>
    <row r="2922" spans="1:6" x14ac:dyDescent="0.2">
      <c r="A2922" t="s">
        <v>32</v>
      </c>
      <c r="B2922" s="1">
        <v>41871</v>
      </c>
      <c r="C2922">
        <v>-2.4231694033354257E-4</v>
      </c>
      <c r="D2922">
        <v>0</v>
      </c>
      <c r="E2922">
        <v>-2.4235638962100001E-4</v>
      </c>
      <c r="F2922">
        <v>-2.4235855329700001E-4</v>
      </c>
    </row>
    <row r="2923" spans="1:6" x14ac:dyDescent="0.2">
      <c r="A2923" t="s">
        <v>32</v>
      </c>
      <c r="B2923" s="1">
        <v>41872</v>
      </c>
      <c r="C2923">
        <v>3.8780107530380198E-3</v>
      </c>
      <c r="D2923">
        <v>3.8779716991399998E-3</v>
      </c>
      <c r="E2923">
        <v>3.87864224766E-3</v>
      </c>
      <c r="F2923">
        <v>3.8786768832699998E-3</v>
      </c>
    </row>
    <row r="2924" spans="1:6" x14ac:dyDescent="0.2">
      <c r="A2924" t="s">
        <v>32</v>
      </c>
      <c r="B2924" s="1">
        <v>41873</v>
      </c>
      <c r="C2924">
        <v>-7.0017416604323274E-3</v>
      </c>
      <c r="D2924">
        <v>-7.00167142108E-3</v>
      </c>
      <c r="E2924">
        <v>-7.00287741769E-3</v>
      </c>
      <c r="F2924">
        <v>-7.0029397105499996E-3</v>
      </c>
    </row>
    <row r="2925" spans="1:6" x14ac:dyDescent="0.2">
      <c r="A2925" t="s">
        <v>32</v>
      </c>
      <c r="B2925" s="1">
        <v>41876</v>
      </c>
      <c r="C2925">
        <v>7.0511117231365763E-3</v>
      </c>
      <c r="D2925">
        <v>7.0510404897700003E-3</v>
      </c>
      <c r="E2925">
        <v>7.05226355488E-3</v>
      </c>
      <c r="F2925">
        <v>7.0523267294499998E-3</v>
      </c>
    </row>
    <row r="2926" spans="1:6" x14ac:dyDescent="0.2">
      <c r="A2926" t="s">
        <v>32</v>
      </c>
      <c r="B2926" s="1">
        <v>41877</v>
      </c>
      <c r="C2926">
        <v>4.5873479844212037E-3</v>
      </c>
      <c r="D2926">
        <v>4.5873019655399997E-3</v>
      </c>
      <c r="E2926">
        <v>4.5880921012400001E-3</v>
      </c>
      <c r="F2926">
        <v>4.5881329138099999E-3</v>
      </c>
    </row>
    <row r="2927" spans="1:6" x14ac:dyDescent="0.2">
      <c r="A2927" t="s">
        <v>32</v>
      </c>
      <c r="B2927" s="1">
        <v>41878</v>
      </c>
      <c r="C2927">
        <v>0</v>
      </c>
      <c r="D2927">
        <v>0</v>
      </c>
      <c r="E2927">
        <v>0</v>
      </c>
      <c r="F2927">
        <v>0</v>
      </c>
    </row>
    <row r="2928" spans="1:6" x14ac:dyDescent="0.2">
      <c r="A2928" t="s">
        <v>32</v>
      </c>
      <c r="B2928" s="1">
        <v>41879</v>
      </c>
      <c r="C2928">
        <v>7.2101057638905997E-4</v>
      </c>
      <c r="D2928">
        <v>7.2100337645799998E-4</v>
      </c>
      <c r="E2928">
        <v>7.2112699785E-4</v>
      </c>
      <c r="F2928">
        <v>7.2113338321100004E-4</v>
      </c>
    </row>
    <row r="2929" spans="1:6" x14ac:dyDescent="0.2">
      <c r="A2929" t="s">
        <v>32</v>
      </c>
      <c r="B2929" s="1">
        <v>41880</v>
      </c>
      <c r="C2929">
        <v>2.1614732840685158E-3</v>
      </c>
      <c r="D2929">
        <v>0</v>
      </c>
      <c r="E2929">
        <v>2.16182204531E-3</v>
      </c>
      <c r="F2929">
        <v>2.16184117379E-3</v>
      </c>
    </row>
    <row r="2930" spans="1:6" x14ac:dyDescent="0.2">
      <c r="A2930" t="s">
        <v>32</v>
      </c>
      <c r="B2930" s="1">
        <v>41884</v>
      </c>
      <c r="C2930">
        <v>-1.9171656834328671E-3</v>
      </c>
      <c r="D2930">
        <v>-1.9172270571500001E-3</v>
      </c>
      <c r="E2930">
        <v>-1.91747435749E-3</v>
      </c>
      <c r="F2930">
        <v>-1.9174912873099999E-3</v>
      </c>
    </row>
    <row r="2931" spans="1:6" x14ac:dyDescent="0.2">
      <c r="A2931" t="s">
        <v>32</v>
      </c>
      <c r="B2931" s="1">
        <v>41885</v>
      </c>
      <c r="C2931">
        <v>3.3614844686763903E-3</v>
      </c>
      <c r="D2931">
        <v>3.3615922856899999E-3</v>
      </c>
      <c r="E2931">
        <v>3.3620267256499999E-3</v>
      </c>
      <c r="F2931">
        <v>3.3620564667800001E-3</v>
      </c>
    </row>
    <row r="2932" spans="1:6" x14ac:dyDescent="0.2">
      <c r="A2932" t="s">
        <v>32</v>
      </c>
      <c r="B2932" s="1">
        <v>41886</v>
      </c>
      <c r="C2932">
        <v>2.1537146230365136E-3</v>
      </c>
      <c r="D2932">
        <v>0</v>
      </c>
      <c r="E2932">
        <v>2.1540608847999999E-3</v>
      </c>
      <c r="F2932">
        <v>2.1540798761799998E-3</v>
      </c>
    </row>
    <row r="2933" spans="1:6" x14ac:dyDescent="0.2">
      <c r="A2933" t="s">
        <v>32</v>
      </c>
      <c r="B2933" s="1">
        <v>41887</v>
      </c>
      <c r="C2933">
        <v>-7.1636203495538831E-4</v>
      </c>
      <c r="D2933">
        <v>-7.1640625264099997E-4</v>
      </c>
      <c r="E2933">
        <v>-7.1647695993699997E-4</v>
      </c>
      <c r="F2933">
        <v>-7.16483263215E-4</v>
      </c>
    </row>
    <row r="2934" spans="1:6" x14ac:dyDescent="0.2">
      <c r="A2934" t="s">
        <v>32</v>
      </c>
      <c r="B2934" s="1">
        <v>41890</v>
      </c>
      <c r="C2934">
        <v>-1.4337511548057863E-3</v>
      </c>
      <c r="D2934">
        <v>-1.4338397170199999E-3</v>
      </c>
      <c r="E2934">
        <v>-1.43398133446E-3</v>
      </c>
      <c r="F2934">
        <v>-1.4339939591000001E-3</v>
      </c>
    </row>
    <row r="2935" spans="1:6" x14ac:dyDescent="0.2">
      <c r="A2935" t="s">
        <v>32</v>
      </c>
      <c r="B2935" s="1">
        <v>41891</v>
      </c>
      <c r="C2935">
        <v>3.8288259965093426E-3</v>
      </c>
      <c r="D2935">
        <v>0</v>
      </c>
      <c r="E2935">
        <v>0</v>
      </c>
      <c r="F2935">
        <v>3.8294753354299999E-3</v>
      </c>
    </row>
    <row r="2936" spans="1:6" x14ac:dyDescent="0.2">
      <c r="A2936" t="s">
        <v>32</v>
      </c>
      <c r="B2936" s="1">
        <v>41892</v>
      </c>
      <c r="C2936">
        <v>5.4829441309565572E-3</v>
      </c>
      <c r="D2936">
        <v>0</v>
      </c>
      <c r="E2936">
        <v>0</v>
      </c>
      <c r="F2936">
        <v>5.4838704480599998E-3</v>
      </c>
    </row>
    <row r="2937" spans="1:6" x14ac:dyDescent="0.2">
      <c r="A2937" t="s">
        <v>32</v>
      </c>
      <c r="B2937" s="1">
        <v>41893</v>
      </c>
      <c r="C2937">
        <v>-5.2159564578494952E-3</v>
      </c>
      <c r="D2937">
        <v>0</v>
      </c>
      <c r="E2937">
        <v>0</v>
      </c>
      <c r="F2937">
        <v>-5.2168328625799999E-3</v>
      </c>
    </row>
    <row r="2938" spans="1:6" x14ac:dyDescent="0.2">
      <c r="A2938" t="s">
        <v>32</v>
      </c>
      <c r="B2938" s="1">
        <v>41894</v>
      </c>
      <c r="C2938">
        <v>-1.167827091782076E-2</v>
      </c>
      <c r="D2938">
        <v>0</v>
      </c>
      <c r="E2938">
        <v>0</v>
      </c>
      <c r="F2938">
        <v>-1.1680243435400001E-2</v>
      </c>
    </row>
    <row r="2939" spans="1:6" x14ac:dyDescent="0.2">
      <c r="A2939" t="s">
        <v>32</v>
      </c>
      <c r="B2939" s="1">
        <v>41897</v>
      </c>
      <c r="C2939">
        <v>9.6459301676464916E-4</v>
      </c>
      <c r="D2939">
        <v>0</v>
      </c>
      <c r="E2939">
        <v>0</v>
      </c>
      <c r="F2939">
        <v>9.64757866769E-4</v>
      </c>
    </row>
    <row r="2940" spans="1:6" x14ac:dyDescent="0.2">
      <c r="A2940" t="s">
        <v>32</v>
      </c>
      <c r="B2940" s="1">
        <v>41898</v>
      </c>
      <c r="C2940">
        <v>3.3728221579758994E-3</v>
      </c>
      <c r="D2940">
        <v>3.3729638513599999E-3</v>
      </c>
      <c r="E2940">
        <v>3.3727782690000001E-3</v>
      </c>
      <c r="F2940">
        <v>3.3733980214100002E-3</v>
      </c>
    </row>
    <row r="2941" spans="1:6" x14ac:dyDescent="0.2">
      <c r="A2941" t="s">
        <v>32</v>
      </c>
      <c r="B2941" s="1">
        <v>41899</v>
      </c>
      <c r="C2941">
        <v>-7.2031810043055933E-4</v>
      </c>
      <c r="D2941">
        <v>-7.20348259509E-4</v>
      </c>
      <c r="E2941">
        <v>-7.2030875877100004E-4</v>
      </c>
      <c r="F2941">
        <v>-7.2044067145300001E-4</v>
      </c>
    </row>
    <row r="2942" spans="1:6" x14ac:dyDescent="0.2">
      <c r="A2942" t="s">
        <v>32</v>
      </c>
      <c r="B2942" s="1">
        <v>41900</v>
      </c>
      <c r="C2942">
        <v>4.3250239956526227E-3</v>
      </c>
      <c r="D2942">
        <v>0</v>
      </c>
      <c r="E2942">
        <v>4.3249678648600003E-3</v>
      </c>
      <c r="F2942">
        <v>4.3257604824999997E-3</v>
      </c>
    </row>
    <row r="2943" spans="1:6" x14ac:dyDescent="0.2">
      <c r="A2943" t="s">
        <v>32</v>
      </c>
      <c r="B2943" s="1">
        <v>41901</v>
      </c>
      <c r="C2943">
        <v>6.2203537035799145E-3</v>
      </c>
      <c r="D2943">
        <v>0</v>
      </c>
      <c r="E2943">
        <v>6.2202733225700003E-3</v>
      </c>
      <c r="F2943">
        <v>6.2214083744599998E-3</v>
      </c>
    </row>
    <row r="2944" spans="1:6" x14ac:dyDescent="0.2">
      <c r="A2944" t="s">
        <v>32</v>
      </c>
      <c r="B2944" s="1">
        <v>41904</v>
      </c>
      <c r="C2944">
        <v>4.0420116028050514E-3</v>
      </c>
      <c r="D2944">
        <v>0</v>
      </c>
      <c r="E2944">
        <v>4.0419596937799999E-3</v>
      </c>
      <c r="F2944">
        <v>4.0426926949599998E-3</v>
      </c>
    </row>
    <row r="2945" spans="1:6" x14ac:dyDescent="0.2">
      <c r="A2945" t="s">
        <v>32</v>
      </c>
      <c r="B2945" s="1">
        <v>41905</v>
      </c>
      <c r="C2945">
        <v>-7.8146708270546861E-3</v>
      </c>
      <c r="D2945">
        <v>0</v>
      </c>
      <c r="E2945">
        <v>-7.8145708721400007E-3</v>
      </c>
      <c r="F2945">
        <v>-7.8159823226299999E-3</v>
      </c>
    </row>
    <row r="2946" spans="1:6" x14ac:dyDescent="0.2">
      <c r="A2946" t="s">
        <v>32</v>
      </c>
      <c r="B2946" s="1">
        <v>41906</v>
      </c>
      <c r="C2946">
        <v>9.0695877039001817E-3</v>
      </c>
      <c r="D2946">
        <v>0</v>
      </c>
      <c r="E2946">
        <v>9.0694707840699995E-3</v>
      </c>
      <c r="F2946">
        <v>9.0711217960899992E-3</v>
      </c>
    </row>
    <row r="2947" spans="1:6" x14ac:dyDescent="0.2">
      <c r="A2947" t="s">
        <v>32</v>
      </c>
      <c r="B2947" s="1">
        <v>41907</v>
      </c>
      <c r="C2947">
        <v>-1.158987924453261E-2</v>
      </c>
      <c r="D2947">
        <v>0</v>
      </c>
      <c r="E2947">
        <v>-1.15897311775E-2</v>
      </c>
      <c r="F2947">
        <v>-1.1591822013E-2</v>
      </c>
    </row>
    <row r="2948" spans="1:6" x14ac:dyDescent="0.2">
      <c r="A2948" t="s">
        <v>32</v>
      </c>
      <c r="B2948" s="1">
        <v>41908</v>
      </c>
      <c r="C2948">
        <v>1.0050668240837508E-2</v>
      </c>
      <c r="D2948">
        <v>1.0049562600200001E-2</v>
      </c>
      <c r="E2948">
        <v>1.0050538332399999E-2</v>
      </c>
      <c r="F2948">
        <v>1.00523727555E-2</v>
      </c>
    </row>
    <row r="2949" spans="1:6" x14ac:dyDescent="0.2">
      <c r="A2949" t="s">
        <v>32</v>
      </c>
      <c r="B2949" s="1">
        <v>41911</v>
      </c>
      <c r="C2949">
        <v>1.1846020813916713E-3</v>
      </c>
      <c r="D2949">
        <v>1.18447306382E-3</v>
      </c>
      <c r="E2949">
        <v>1.18458692235E-3</v>
      </c>
      <c r="F2949">
        <v>1.18480098122E-3</v>
      </c>
    </row>
    <row r="2950" spans="1:6" x14ac:dyDescent="0.2">
      <c r="A2950" t="s">
        <v>32</v>
      </c>
      <c r="B2950" s="1">
        <v>41912</v>
      </c>
      <c r="C2950">
        <v>9.7022437692490908E-3</v>
      </c>
      <c r="D2950">
        <v>9.7011883270600001E-3</v>
      </c>
      <c r="E2950">
        <v>9.7021197591000002E-3</v>
      </c>
      <c r="F2950">
        <v>9.7038708902399996E-3</v>
      </c>
    </row>
    <row r="2951" spans="1:6" x14ac:dyDescent="0.2">
      <c r="A2951" t="s">
        <v>32</v>
      </c>
      <c r="B2951" s="1">
        <v>41913</v>
      </c>
      <c r="C2951">
        <v>1.8749297103632049E-3</v>
      </c>
      <c r="D2951">
        <v>0</v>
      </c>
      <c r="E2951">
        <v>1.87490597604E-3</v>
      </c>
      <c r="F2951">
        <v>1.8752411247200001E-3</v>
      </c>
    </row>
    <row r="2952" spans="1:6" x14ac:dyDescent="0.2">
      <c r="A2952" t="s">
        <v>32</v>
      </c>
      <c r="B2952" s="1">
        <v>41914</v>
      </c>
      <c r="C2952">
        <v>-1.8714209276653297E-3</v>
      </c>
      <c r="D2952">
        <v>0</v>
      </c>
      <c r="E2952">
        <v>-1.8713972820999999E-3</v>
      </c>
      <c r="F2952">
        <v>-1.87173117745E-3</v>
      </c>
    </row>
    <row r="2953" spans="1:6" x14ac:dyDescent="0.2">
      <c r="A2953" t="s">
        <v>32</v>
      </c>
      <c r="B2953" s="1">
        <v>41915</v>
      </c>
      <c r="C2953">
        <v>7.9684512690431954E-3</v>
      </c>
      <c r="D2953">
        <v>0</v>
      </c>
      <c r="E2953">
        <v>0</v>
      </c>
      <c r="F2953">
        <v>7.9697747800799995E-3</v>
      </c>
    </row>
    <row r="2954" spans="1:6" x14ac:dyDescent="0.2">
      <c r="A2954" t="s">
        <v>32</v>
      </c>
      <c r="B2954" s="1">
        <v>41918</v>
      </c>
      <c r="C2954">
        <v>1.3950806505916936E-2</v>
      </c>
      <c r="D2954">
        <v>0</v>
      </c>
      <c r="E2954">
        <v>0</v>
      </c>
      <c r="F2954">
        <v>1.39531053285E-2</v>
      </c>
    </row>
    <row r="2955" spans="1:6" x14ac:dyDescent="0.2">
      <c r="A2955" t="s">
        <v>32</v>
      </c>
      <c r="B2955" s="1">
        <v>41919</v>
      </c>
      <c r="C2955">
        <v>7.338058304947632E-3</v>
      </c>
      <c r="D2955">
        <v>0</v>
      </c>
      <c r="E2955">
        <v>0</v>
      </c>
      <c r="F2955">
        <v>7.3392508352499997E-3</v>
      </c>
    </row>
    <row r="2956" spans="1:6" x14ac:dyDescent="0.2">
      <c r="A2956" t="s">
        <v>32</v>
      </c>
      <c r="B2956" s="1">
        <v>41920</v>
      </c>
      <c r="C2956">
        <v>1.4341563061932915E-2</v>
      </c>
      <c r="D2956">
        <v>0</v>
      </c>
      <c r="E2956">
        <v>0</v>
      </c>
      <c r="F2956">
        <v>1.43438767723E-2</v>
      </c>
    </row>
    <row r="2957" spans="1:6" x14ac:dyDescent="0.2">
      <c r="A2957" t="s">
        <v>32</v>
      </c>
      <c r="B2957" s="1">
        <v>41921</v>
      </c>
      <c r="C2957">
        <v>-1.5260916949744885E-2</v>
      </c>
      <c r="D2957">
        <v>0</v>
      </c>
      <c r="E2957">
        <v>0</v>
      </c>
      <c r="F2957">
        <v>-1.5263344162900001E-2</v>
      </c>
    </row>
    <row r="2958" spans="1:6" x14ac:dyDescent="0.2">
      <c r="A2958" t="s">
        <v>32</v>
      </c>
      <c r="B2958" s="1">
        <v>41922</v>
      </c>
      <c r="C2958">
        <v>1.3674195720908609E-2</v>
      </c>
      <c r="D2958">
        <v>0</v>
      </c>
      <c r="E2958">
        <v>0</v>
      </c>
      <c r="F2958">
        <v>1.3676404279800001E-2</v>
      </c>
    </row>
    <row r="2959" spans="1:6" x14ac:dyDescent="0.2">
      <c r="A2959" t="s">
        <v>32</v>
      </c>
      <c r="B2959" s="1">
        <v>41926</v>
      </c>
      <c r="C2959">
        <v>-1.8660799324978567E-2</v>
      </c>
      <c r="D2959">
        <v>0</v>
      </c>
      <c r="E2959">
        <v>0</v>
      </c>
      <c r="F2959">
        <v>-1.8663772620600001E-2</v>
      </c>
    </row>
    <row r="2960" spans="1:6" x14ac:dyDescent="0.2">
      <c r="A2960" t="s">
        <v>32</v>
      </c>
      <c r="B2960" s="1">
        <v>41927</v>
      </c>
      <c r="C2960">
        <v>-9.3932711567863477E-3</v>
      </c>
      <c r="D2960">
        <v>0</v>
      </c>
      <c r="E2960">
        <v>0</v>
      </c>
      <c r="F2960">
        <v>-9.3947962868500007E-3</v>
      </c>
    </row>
    <row r="2961" spans="1:6" x14ac:dyDescent="0.2">
      <c r="A2961" t="s">
        <v>32</v>
      </c>
      <c r="B2961" s="1">
        <v>41928</v>
      </c>
      <c r="C2961">
        <v>-1.5495533442581063E-2</v>
      </c>
      <c r="D2961">
        <v>-1.54957134718E-2</v>
      </c>
      <c r="E2961">
        <v>0</v>
      </c>
      <c r="F2961">
        <v>-1.54980732217E-2</v>
      </c>
    </row>
    <row r="2962" spans="1:6" x14ac:dyDescent="0.2">
      <c r="A2962" t="s">
        <v>32</v>
      </c>
      <c r="B2962" s="1">
        <v>41929</v>
      </c>
      <c r="C2962">
        <v>7.5173369394154451E-3</v>
      </c>
      <c r="D2962">
        <v>7.5174256515300004E-3</v>
      </c>
      <c r="E2962">
        <v>0</v>
      </c>
      <c r="F2962">
        <v>7.5185884567399996E-3</v>
      </c>
    </row>
    <row r="2963" spans="1:6" x14ac:dyDescent="0.2">
      <c r="A2963" t="s">
        <v>32</v>
      </c>
      <c r="B2963" s="1">
        <v>41932</v>
      </c>
      <c r="C2963">
        <v>9.5597242851268929E-3</v>
      </c>
      <c r="D2963">
        <v>9.5598362577200002E-3</v>
      </c>
      <c r="E2963">
        <v>0</v>
      </c>
      <c r="F2963">
        <v>9.5613039506800002E-3</v>
      </c>
    </row>
    <row r="2964" spans="1:6" x14ac:dyDescent="0.2">
      <c r="A2964" t="s">
        <v>32</v>
      </c>
      <c r="B2964" s="1">
        <v>41933</v>
      </c>
      <c r="C2964">
        <v>-6.0279549937640994E-2</v>
      </c>
      <c r="D2964">
        <v>-6.0280249303299997E-2</v>
      </c>
      <c r="E2964">
        <v>0</v>
      </c>
      <c r="F2964">
        <v>-6.0289416300600002E-2</v>
      </c>
    </row>
    <row r="2965" spans="1:6" x14ac:dyDescent="0.2">
      <c r="A2965" t="s">
        <v>32</v>
      </c>
      <c r="B2965" s="1">
        <v>41934</v>
      </c>
      <c r="C2965">
        <v>-1.4746266084596567E-3</v>
      </c>
      <c r="D2965">
        <v>-1.4746448146099999E-3</v>
      </c>
      <c r="E2965">
        <v>0</v>
      </c>
      <c r="F2965">
        <v>-1.4748834557800001E-3</v>
      </c>
    </row>
    <row r="2966" spans="1:6" x14ac:dyDescent="0.2">
      <c r="A2966" t="s">
        <v>32</v>
      </c>
      <c r="B2966" s="1">
        <v>41935</v>
      </c>
      <c r="C2966">
        <v>5.9072173737600665E-3</v>
      </c>
      <c r="D2966">
        <v>5.9072904135999997E-3</v>
      </c>
      <c r="E2966">
        <v>0</v>
      </c>
      <c r="F2966">
        <v>5.9082478000399997E-3</v>
      </c>
    </row>
    <row r="2967" spans="1:6" x14ac:dyDescent="0.2">
      <c r="A2967" t="s">
        <v>32</v>
      </c>
      <c r="B2967" s="1">
        <v>41936</v>
      </c>
      <c r="C2967">
        <v>4.1597066815013076E-3</v>
      </c>
      <c r="D2967">
        <v>4.1597578121900002E-3</v>
      </c>
      <c r="E2967">
        <v>0</v>
      </c>
      <c r="F2967">
        <v>4.1604280186700003E-3</v>
      </c>
    </row>
    <row r="2968" spans="1:6" x14ac:dyDescent="0.2">
      <c r="A2968" t="s">
        <v>32</v>
      </c>
      <c r="B2968" s="1">
        <v>41939</v>
      </c>
      <c r="C2968">
        <v>-6.5792253172262992E-3</v>
      </c>
      <c r="D2968">
        <v>0</v>
      </c>
      <c r="E2968">
        <v>0</v>
      </c>
      <c r="F2968">
        <v>-6.5803614975400004E-3</v>
      </c>
    </row>
    <row r="2969" spans="1:6" x14ac:dyDescent="0.2">
      <c r="A2969" t="s">
        <v>32</v>
      </c>
      <c r="B2969" s="1">
        <v>41940</v>
      </c>
      <c r="C2969">
        <v>-4.9057764435602811E-3</v>
      </c>
      <c r="D2969">
        <v>0</v>
      </c>
      <c r="E2969">
        <v>0</v>
      </c>
      <c r="F2969">
        <v>-4.9066292441899998E-3</v>
      </c>
    </row>
    <row r="2970" spans="1:6" x14ac:dyDescent="0.2">
      <c r="A2970" t="s">
        <v>32</v>
      </c>
      <c r="B2970" s="1">
        <v>41941</v>
      </c>
      <c r="C2970">
        <v>9.859923467402526E-3</v>
      </c>
      <c r="D2970">
        <v>0</v>
      </c>
      <c r="E2970">
        <v>0</v>
      </c>
      <c r="F2970">
        <v>9.8616459286999993E-3</v>
      </c>
    </row>
    <row r="2971" spans="1:6" x14ac:dyDescent="0.2">
      <c r="A2971" t="s">
        <v>32</v>
      </c>
      <c r="B2971" s="1">
        <v>41942</v>
      </c>
      <c r="C2971">
        <v>1.0740020038524693E-2</v>
      </c>
      <c r="D2971">
        <v>0</v>
      </c>
      <c r="E2971">
        <v>0</v>
      </c>
      <c r="F2971">
        <v>1.0741877924900001E-2</v>
      </c>
    </row>
    <row r="2972" spans="1:6" x14ac:dyDescent="0.2">
      <c r="A2972" t="s">
        <v>32</v>
      </c>
      <c r="B2972" s="1">
        <v>41943</v>
      </c>
      <c r="C2972">
        <v>1.1591888383054038E-2</v>
      </c>
      <c r="D2972">
        <v>0</v>
      </c>
      <c r="E2972">
        <v>0</v>
      </c>
      <c r="F2972">
        <v>1.15938723205E-2</v>
      </c>
    </row>
    <row r="2973" spans="1:6" x14ac:dyDescent="0.2">
      <c r="A2973" t="s">
        <v>32</v>
      </c>
      <c r="B2973" s="1">
        <v>41946</v>
      </c>
      <c r="C2973">
        <v>-1.6711123744089381E-3</v>
      </c>
      <c r="D2973">
        <v>0</v>
      </c>
      <c r="E2973">
        <v>0</v>
      </c>
      <c r="F2973">
        <v>-1.67139510529E-3</v>
      </c>
    </row>
    <row r="2974" spans="1:6" x14ac:dyDescent="0.2">
      <c r="A2974" t="s">
        <v>32</v>
      </c>
      <c r="B2974" s="1">
        <v>41947</v>
      </c>
      <c r="C2974">
        <v>2.391299522234722E-4</v>
      </c>
      <c r="D2974">
        <v>0</v>
      </c>
      <c r="E2974">
        <v>0</v>
      </c>
      <c r="F2974">
        <v>2.3917047769300001E-4</v>
      </c>
    </row>
    <row r="2975" spans="1:6" x14ac:dyDescent="0.2">
      <c r="A2975" t="s">
        <v>32</v>
      </c>
      <c r="B2975" s="1">
        <v>41948</v>
      </c>
      <c r="C2975">
        <v>1.1714566355260756E-2</v>
      </c>
      <c r="D2975">
        <v>0</v>
      </c>
      <c r="E2975">
        <v>0</v>
      </c>
      <c r="F2975">
        <v>1.1716551153799999E-2</v>
      </c>
    </row>
    <row r="2976" spans="1:6" x14ac:dyDescent="0.2">
      <c r="A2976" t="s">
        <v>32</v>
      </c>
      <c r="B2976" s="1">
        <v>41949</v>
      </c>
      <c r="C2976">
        <v>-4.726091542237151E-4</v>
      </c>
      <c r="D2976">
        <v>0</v>
      </c>
      <c r="E2976">
        <v>0</v>
      </c>
      <c r="F2976">
        <v>-4.7268830104899999E-4</v>
      </c>
    </row>
    <row r="2977" spans="1:6" x14ac:dyDescent="0.2">
      <c r="A2977" t="s">
        <v>32</v>
      </c>
      <c r="B2977" s="1">
        <v>41950</v>
      </c>
      <c r="C2977">
        <v>7.092489288718489E-4</v>
      </c>
      <c r="D2977">
        <v>0</v>
      </c>
      <c r="E2977">
        <v>0</v>
      </c>
      <c r="F2977">
        <v>7.0936776141600005E-4</v>
      </c>
    </row>
    <row r="2978" spans="1:6" x14ac:dyDescent="0.2">
      <c r="A2978" t="s">
        <v>32</v>
      </c>
      <c r="B2978" s="1">
        <v>41953</v>
      </c>
      <c r="C2978">
        <v>1.6537412531549963E-3</v>
      </c>
      <c r="D2978">
        <v>0</v>
      </c>
      <c r="E2978">
        <v>0</v>
      </c>
      <c r="F2978">
        <v>1.6540181361600001E-3</v>
      </c>
    </row>
    <row r="2979" spans="1:6" x14ac:dyDescent="0.2">
      <c r="A2979" t="s">
        <v>32</v>
      </c>
      <c r="B2979" s="1">
        <v>41955</v>
      </c>
      <c r="C2979">
        <v>7.5474784379730995E-3</v>
      </c>
      <c r="D2979">
        <v>7.5466072307400003E-3</v>
      </c>
      <c r="E2979">
        <v>0</v>
      </c>
      <c r="F2979">
        <v>7.5487400124199999E-3</v>
      </c>
    </row>
    <row r="2980" spans="1:6" x14ac:dyDescent="0.2">
      <c r="A2980" t="s">
        <v>32</v>
      </c>
      <c r="B2980" s="1">
        <v>41956</v>
      </c>
      <c r="C2980">
        <v>1.872735181093902E-3</v>
      </c>
      <c r="D2980">
        <v>1.8725206299600001E-3</v>
      </c>
      <c r="E2980">
        <v>0</v>
      </c>
      <c r="F2980">
        <v>1.8730458668199999E-3</v>
      </c>
    </row>
    <row r="2981" spans="1:6" x14ac:dyDescent="0.2">
      <c r="A2981" t="s">
        <v>32</v>
      </c>
      <c r="B2981" s="1">
        <v>41957</v>
      </c>
      <c r="C2981">
        <v>-1.4019259497731287E-3</v>
      </c>
      <c r="D2981">
        <v>-1.4017656374000001E-3</v>
      </c>
      <c r="E2981">
        <v>0</v>
      </c>
      <c r="F2981">
        <v>-1.4021580936999999E-3</v>
      </c>
    </row>
    <row r="2982" spans="1:6" x14ac:dyDescent="0.2">
      <c r="A2982" t="s">
        <v>32</v>
      </c>
      <c r="B2982" s="1">
        <v>41960</v>
      </c>
      <c r="C2982">
        <v>4.4456646669419316E-3</v>
      </c>
      <c r="D2982">
        <v>4.4451555847699999E-3</v>
      </c>
      <c r="E2982">
        <v>0</v>
      </c>
      <c r="F2982">
        <v>4.4464018550500004E-3</v>
      </c>
    </row>
    <row r="2983" spans="1:6" x14ac:dyDescent="0.2">
      <c r="A2983" t="s">
        <v>32</v>
      </c>
      <c r="B2983" s="1">
        <v>41961</v>
      </c>
      <c r="C2983">
        <v>1.4209751613716962E-2</v>
      </c>
      <c r="D2983">
        <v>1.4208131626999999E-2</v>
      </c>
      <c r="E2983">
        <v>0</v>
      </c>
      <c r="F2983">
        <v>1.4212097469699999E-2</v>
      </c>
    </row>
    <row r="2984" spans="1:6" x14ac:dyDescent="0.2">
      <c r="A2984" t="s">
        <v>32</v>
      </c>
      <c r="B2984" s="1">
        <v>41962</v>
      </c>
      <c r="C2984">
        <v>1.5848127638557242E-2</v>
      </c>
      <c r="D2984">
        <v>0</v>
      </c>
      <c r="E2984">
        <v>0</v>
      </c>
      <c r="F2984">
        <v>1.5850707307799999E-2</v>
      </c>
    </row>
    <row r="2985" spans="1:6" x14ac:dyDescent="0.2">
      <c r="A2985" t="s">
        <v>32</v>
      </c>
      <c r="B2985" s="1">
        <v>41963</v>
      </c>
      <c r="C2985">
        <v>6.7829925459939023E-4</v>
      </c>
      <c r="D2985">
        <v>0</v>
      </c>
      <c r="E2985">
        <v>0</v>
      </c>
      <c r="F2985">
        <v>6.78407941579E-4</v>
      </c>
    </row>
    <row r="2986" spans="1:6" x14ac:dyDescent="0.2">
      <c r="A2986" t="s">
        <v>32</v>
      </c>
      <c r="B2986" s="1">
        <v>41964</v>
      </c>
      <c r="C2986">
        <v>5.6486623048968938E-3</v>
      </c>
      <c r="D2986">
        <v>0</v>
      </c>
      <c r="E2986">
        <v>0</v>
      </c>
      <c r="F2986">
        <v>5.6495668021800003E-3</v>
      </c>
    </row>
    <row r="2987" spans="1:6" x14ac:dyDescent="0.2">
      <c r="A2987" t="s">
        <v>32</v>
      </c>
      <c r="B2987" s="1">
        <v>41967</v>
      </c>
      <c r="C2987">
        <v>-5.1675794094870903E-3</v>
      </c>
      <c r="D2987">
        <v>0</v>
      </c>
      <c r="E2987">
        <v>0</v>
      </c>
      <c r="F2987">
        <v>-5.1684022243699999E-3</v>
      </c>
    </row>
    <row r="2988" spans="1:6" x14ac:dyDescent="0.2">
      <c r="A2988" t="s">
        <v>32</v>
      </c>
      <c r="B2988" s="1">
        <v>41968</v>
      </c>
      <c r="C2988">
        <v>3.6135109548843104E-3</v>
      </c>
      <c r="D2988">
        <v>0</v>
      </c>
      <c r="E2988">
        <v>0</v>
      </c>
      <c r="F2988">
        <v>3.6140893102699998E-3</v>
      </c>
    </row>
    <row r="2989" spans="1:6" x14ac:dyDescent="0.2">
      <c r="A2989" t="s">
        <v>32</v>
      </c>
      <c r="B2989" s="1">
        <v>41969</v>
      </c>
      <c r="C2989">
        <v>-3.1504379435023529E-3</v>
      </c>
      <c r="D2989">
        <v>0</v>
      </c>
      <c r="E2989">
        <v>0</v>
      </c>
      <c r="F2989">
        <v>-3.1509403665900002E-3</v>
      </c>
    </row>
    <row r="2990" spans="1:6" x14ac:dyDescent="0.2">
      <c r="A2990" t="s">
        <v>32</v>
      </c>
      <c r="B2990" s="1">
        <v>41971</v>
      </c>
      <c r="C2990">
        <v>1.2190093343255486E-2</v>
      </c>
      <c r="D2990">
        <v>1.2190594243300001E-2</v>
      </c>
      <c r="E2990">
        <v>1.2191405636700001E-2</v>
      </c>
      <c r="F2990">
        <v>1.21920435304E-2</v>
      </c>
    </row>
    <row r="2991" spans="1:6" x14ac:dyDescent="0.2">
      <c r="A2991" t="s">
        <v>32</v>
      </c>
      <c r="B2991" s="1">
        <v>41974</v>
      </c>
      <c r="C2991">
        <v>-6.2446660785523351E-3</v>
      </c>
      <c r="D2991">
        <v>-6.2449195861300003E-3</v>
      </c>
      <c r="E2991">
        <v>-6.2453302351899997E-3</v>
      </c>
      <c r="F2991">
        <v>-6.24565307493E-3</v>
      </c>
    </row>
    <row r="2992" spans="1:6" x14ac:dyDescent="0.2">
      <c r="A2992" t="s">
        <v>32</v>
      </c>
      <c r="B2992" s="1">
        <v>41975</v>
      </c>
      <c r="C2992">
        <v>-2.244252492608897E-4</v>
      </c>
      <c r="D2992">
        <v>-2.2443441725000001E-4</v>
      </c>
      <c r="E2992">
        <v>-2.2444926819999999E-4</v>
      </c>
      <c r="F2992">
        <v>-2.2446094357300001E-4</v>
      </c>
    </row>
    <row r="2993" spans="1:6" x14ac:dyDescent="0.2">
      <c r="A2993" t="s">
        <v>32</v>
      </c>
      <c r="B2993" s="1">
        <v>41976</v>
      </c>
      <c r="C2993">
        <v>-1.6611196417207177E-2</v>
      </c>
      <c r="D2993">
        <v>-1.6611875153E-2</v>
      </c>
      <c r="E2993">
        <v>-1.6612974616799999E-2</v>
      </c>
      <c r="F2993">
        <v>-1.66138389824E-2</v>
      </c>
    </row>
    <row r="2994" spans="1:6" x14ac:dyDescent="0.2">
      <c r="A2994" t="s">
        <v>32</v>
      </c>
      <c r="B2994" s="1">
        <v>41977</v>
      </c>
      <c r="C2994">
        <v>-6.848022667383994E-3</v>
      </c>
      <c r="D2994">
        <v>-6.8483072052599996E-3</v>
      </c>
      <c r="E2994">
        <v>-6.8487681204700002E-3</v>
      </c>
      <c r="F2994">
        <v>-6.84913047893E-3</v>
      </c>
    </row>
    <row r="2995" spans="1:6" x14ac:dyDescent="0.2">
      <c r="A2995" t="s">
        <v>32</v>
      </c>
      <c r="B2995" s="1">
        <v>41978</v>
      </c>
      <c r="C2995">
        <v>6.8952414370425841E-4</v>
      </c>
      <c r="D2995">
        <v>6.8955299124400004E-4</v>
      </c>
      <c r="E2995">
        <v>6.8959972062899999E-4</v>
      </c>
      <c r="F2995">
        <v>6.8963645797699995E-4</v>
      </c>
    </row>
    <row r="2996" spans="1:6" x14ac:dyDescent="0.2">
      <c r="A2996" t="s">
        <v>32</v>
      </c>
      <c r="B2996" s="1">
        <v>41981</v>
      </c>
      <c r="C2996">
        <v>-8.9576373609238143E-3</v>
      </c>
      <c r="D2996">
        <v>-8.9580118623000006E-3</v>
      </c>
      <c r="E2996">
        <v>-8.9586185073599993E-3</v>
      </c>
      <c r="F2996">
        <v>-8.95909543485E-3</v>
      </c>
    </row>
    <row r="2997" spans="1:6" x14ac:dyDescent="0.2">
      <c r="A2997" t="s">
        <v>32</v>
      </c>
      <c r="B2997" s="1">
        <v>41982</v>
      </c>
      <c r="C2997">
        <v>-2.5493492478677389E-2</v>
      </c>
      <c r="D2997">
        <v>-2.5494567946E-2</v>
      </c>
      <c r="E2997">
        <v>-2.5496310069400001E-2</v>
      </c>
      <c r="F2997">
        <v>-2.54976796798E-2</v>
      </c>
    </row>
    <row r="2998" spans="1:6" x14ac:dyDescent="0.2">
      <c r="A2998" t="s">
        <v>32</v>
      </c>
      <c r="B2998" s="1">
        <v>41983</v>
      </c>
      <c r="C2998">
        <v>-1.0464165105893722E-2</v>
      </c>
      <c r="D2998">
        <v>-1.04646180955E-2</v>
      </c>
      <c r="E2998">
        <v>-1.0465351884400001E-2</v>
      </c>
      <c r="F2998">
        <v>-1.0465928771300001E-2</v>
      </c>
    </row>
    <row r="2999" spans="1:6" x14ac:dyDescent="0.2">
      <c r="A2999" t="s">
        <v>32</v>
      </c>
      <c r="B2999" s="1">
        <v>41984</v>
      </c>
      <c r="C2999">
        <v>-1.6823580115742497E-3</v>
      </c>
      <c r="D2999">
        <v>-1.6824316103700001E-3</v>
      </c>
      <c r="E2999">
        <v>-1.68255083176E-3</v>
      </c>
      <c r="F2999">
        <v>-1.6826445608299999E-3</v>
      </c>
    </row>
    <row r="3000" spans="1:6" x14ac:dyDescent="0.2">
      <c r="A3000" t="s">
        <v>32</v>
      </c>
      <c r="B3000" s="1">
        <v>41985</v>
      </c>
      <c r="C3000">
        <v>-1.4925996114516771E-2</v>
      </c>
      <c r="D3000">
        <v>-1.49266501885E-2</v>
      </c>
      <c r="E3000">
        <v>-1.49277097117E-2</v>
      </c>
      <c r="F3000">
        <v>-1.49285426842E-2</v>
      </c>
    </row>
    <row r="3001" spans="1:6" x14ac:dyDescent="0.2">
      <c r="A3001" t="s">
        <v>32</v>
      </c>
      <c r="B3001" s="1">
        <v>41988</v>
      </c>
      <c r="C3001">
        <v>-8.3092474711718677E-3</v>
      </c>
      <c r="D3001">
        <v>-8.3096171092499997E-3</v>
      </c>
      <c r="E3001">
        <v>-8.3102158805800005E-3</v>
      </c>
      <c r="F3001">
        <v>-8.3106866216199997E-3</v>
      </c>
    </row>
    <row r="3002" spans="1:6" x14ac:dyDescent="0.2">
      <c r="A3002" t="s">
        <v>32</v>
      </c>
      <c r="B3002" s="1">
        <v>41989</v>
      </c>
      <c r="C3002">
        <v>-4.4358721263393526E-3</v>
      </c>
      <c r="D3002">
        <v>-4.4360711102300002E-3</v>
      </c>
      <c r="E3002">
        <v>-4.4363934416599997E-3</v>
      </c>
      <c r="F3002">
        <v>-4.4366468519E-3</v>
      </c>
    </row>
    <row r="3003" spans="1:6" x14ac:dyDescent="0.2">
      <c r="A3003" t="s">
        <v>32</v>
      </c>
      <c r="B3003" s="1">
        <v>41990</v>
      </c>
      <c r="C3003">
        <v>2.8714103572523169E-2</v>
      </c>
      <c r="D3003">
        <v>2.8715397366200001E-2</v>
      </c>
      <c r="E3003">
        <v>2.8717493166800001E-2</v>
      </c>
      <c r="F3003">
        <v>2.8719140842500001E-2</v>
      </c>
    </row>
    <row r="3004" spans="1:6" x14ac:dyDescent="0.2">
      <c r="A3004" t="s">
        <v>32</v>
      </c>
      <c r="B3004" s="1">
        <v>41991</v>
      </c>
      <c r="C3004">
        <v>2.0212585285170025E-2</v>
      </c>
      <c r="D3004">
        <v>2.0213470597199999E-2</v>
      </c>
      <c r="E3004">
        <v>2.0214904698799999E-2</v>
      </c>
      <c r="F3004">
        <v>2.0216032155999999E-2</v>
      </c>
    </row>
    <row r="3005" spans="1:6" x14ac:dyDescent="0.2">
      <c r="A3005" t="s">
        <v>32</v>
      </c>
      <c r="B3005" s="1">
        <v>41992</v>
      </c>
      <c r="C3005">
        <v>-1.037778285221283E-2</v>
      </c>
      <c r="D3005">
        <v>-1.03782283936E-2</v>
      </c>
      <c r="E3005">
        <v>-1.03789501166E-2</v>
      </c>
      <c r="F3005">
        <v>-1.03795175171E-2</v>
      </c>
    </row>
    <row r="3006" spans="1:6" x14ac:dyDescent="0.2">
      <c r="A3006" t="s">
        <v>32</v>
      </c>
      <c r="B3006" s="1">
        <v>41995</v>
      </c>
      <c r="C3006">
        <v>9.5332823818943362E-3</v>
      </c>
      <c r="D3006">
        <v>9.5336959591799993E-3</v>
      </c>
      <c r="E3006">
        <v>9.5343659050600004E-3</v>
      </c>
      <c r="F3006">
        <v>9.5348926002899997E-3</v>
      </c>
    </row>
    <row r="3007" spans="1:6" x14ac:dyDescent="0.2">
      <c r="A3007" t="s">
        <v>32</v>
      </c>
      <c r="B3007" s="1">
        <v>41996</v>
      </c>
      <c r="C3007">
        <v>1.4637048574636836E-2</v>
      </c>
      <c r="D3007">
        <v>0</v>
      </c>
      <c r="E3007">
        <v>1.4638696464400001E-2</v>
      </c>
      <c r="F3007">
        <v>1.46394974941E-2</v>
      </c>
    </row>
    <row r="3008" spans="1:6" x14ac:dyDescent="0.2">
      <c r="A3008" t="s">
        <v>32</v>
      </c>
      <c r="B3008" s="1">
        <v>41997</v>
      </c>
      <c r="C3008">
        <v>-6.9802722743519583E-4</v>
      </c>
      <c r="D3008">
        <v>0</v>
      </c>
      <c r="E3008">
        <v>0</v>
      </c>
      <c r="F3008">
        <v>-6.9814232909600003E-4</v>
      </c>
    </row>
    <row r="3009" spans="1:6" x14ac:dyDescent="0.2">
      <c r="A3009" t="s">
        <v>32</v>
      </c>
      <c r="B3009" s="1">
        <v>41999</v>
      </c>
      <c r="C3009">
        <v>4.656765398608845E-4</v>
      </c>
      <c r="D3009">
        <v>0</v>
      </c>
      <c r="E3009">
        <v>0</v>
      </c>
      <c r="F3009">
        <v>4.6575338154800002E-4</v>
      </c>
    </row>
    <row r="3010" spans="1:6" x14ac:dyDescent="0.2">
      <c r="A3010" t="s">
        <v>32</v>
      </c>
      <c r="B3010" s="1">
        <v>42002</v>
      </c>
      <c r="C3010">
        <v>-2.3272989307904601E-3</v>
      </c>
      <c r="D3010">
        <v>0</v>
      </c>
      <c r="E3010">
        <v>0</v>
      </c>
      <c r="F3010">
        <v>-2.32768278161E-3</v>
      </c>
    </row>
    <row r="3011" spans="1:6" x14ac:dyDescent="0.2">
      <c r="A3011" t="s">
        <v>32</v>
      </c>
      <c r="B3011" s="1">
        <v>42003</v>
      </c>
      <c r="C3011">
        <v>-2.3327278859052824E-3</v>
      </c>
      <c r="D3011">
        <v>0</v>
      </c>
      <c r="E3011">
        <v>0</v>
      </c>
      <c r="F3011">
        <v>-2.3331135298100001E-3</v>
      </c>
    </row>
    <row r="3012" spans="1:6" x14ac:dyDescent="0.2">
      <c r="A3012" t="s">
        <v>32</v>
      </c>
      <c r="B3012" s="1">
        <v>42004</v>
      </c>
      <c r="C3012">
        <v>-1.262618403548009E-2</v>
      </c>
      <c r="D3012">
        <v>-1.26242843668E-2</v>
      </c>
      <c r="E3012">
        <v>-1.2626706525E-2</v>
      </c>
      <c r="F3012">
        <v>-1.2628276263200001E-2</v>
      </c>
    </row>
    <row r="3013" spans="1:6" x14ac:dyDescent="0.2">
      <c r="A3013" t="s">
        <v>32</v>
      </c>
      <c r="B3013" s="1">
        <v>42006</v>
      </c>
      <c r="C3013">
        <v>-1.8944656550435441E-3</v>
      </c>
      <c r="D3013">
        <v>0</v>
      </c>
      <c r="E3013">
        <v>-1.8945450532800001E-3</v>
      </c>
      <c r="F3013">
        <v>-1.89478359337E-3</v>
      </c>
    </row>
    <row r="3014" spans="1:6" x14ac:dyDescent="0.2">
      <c r="A3014" t="s">
        <v>32</v>
      </c>
      <c r="B3014" s="1">
        <v>42009</v>
      </c>
      <c r="C3014">
        <v>0</v>
      </c>
      <c r="D3014">
        <v>0</v>
      </c>
      <c r="E3014">
        <v>0</v>
      </c>
      <c r="F3014">
        <v>0</v>
      </c>
    </row>
    <row r="3015" spans="1:6" x14ac:dyDescent="0.2">
      <c r="A3015" t="s">
        <v>32</v>
      </c>
      <c r="B3015" s="1">
        <v>42010</v>
      </c>
      <c r="C3015">
        <v>7.5922458692181888E-3</v>
      </c>
      <c r="D3015">
        <v>0</v>
      </c>
      <c r="E3015">
        <v>7.5925646689599998E-3</v>
      </c>
      <c r="F3015">
        <v>7.5935224552299996E-3</v>
      </c>
    </row>
    <row r="3016" spans="1:6" x14ac:dyDescent="0.2">
      <c r="A3016" t="s">
        <v>32</v>
      </c>
      <c r="B3016" s="1">
        <v>42011</v>
      </c>
      <c r="C3016">
        <v>1.2479906700795263E-2</v>
      </c>
      <c r="D3016">
        <v>1.24821982525E-2</v>
      </c>
      <c r="E3016">
        <v>1.2480426785499999E-2</v>
      </c>
      <c r="F3016">
        <v>1.2481989300400001E-2</v>
      </c>
    </row>
    <row r="3017" spans="1:6" x14ac:dyDescent="0.2">
      <c r="A3017" t="s">
        <v>32</v>
      </c>
      <c r="B3017" s="1">
        <v>42012</v>
      </c>
      <c r="C3017">
        <v>1.2093510875631285E-2</v>
      </c>
      <c r="D3017">
        <v>0</v>
      </c>
      <c r="E3017">
        <v>0</v>
      </c>
      <c r="F3017">
        <v>1.20955041154E-2</v>
      </c>
    </row>
    <row r="3018" spans="1:6" x14ac:dyDescent="0.2">
      <c r="A3018" t="s">
        <v>32</v>
      </c>
      <c r="B3018" s="1">
        <v>42013</v>
      </c>
      <c r="C3018">
        <v>-1.1029851183036387E-2</v>
      </c>
      <c r="D3018">
        <v>0</v>
      </c>
      <c r="E3018">
        <v>0</v>
      </c>
      <c r="F3018">
        <v>-1.10316473856E-2</v>
      </c>
    </row>
    <row r="3019" spans="1:6" x14ac:dyDescent="0.2">
      <c r="A3019" t="s">
        <v>32</v>
      </c>
      <c r="B3019" s="1">
        <v>42016</v>
      </c>
      <c r="C3019">
        <v>-9.061703325360812E-3</v>
      </c>
      <c r="D3019">
        <v>0</v>
      </c>
      <c r="E3019">
        <v>0</v>
      </c>
      <c r="F3019">
        <v>-9.0631954774499993E-3</v>
      </c>
    </row>
    <row r="3020" spans="1:6" x14ac:dyDescent="0.2">
      <c r="A3020" t="s">
        <v>32</v>
      </c>
      <c r="B3020" s="1">
        <v>42017</v>
      </c>
      <c r="C3020">
        <v>-2.344761203564256E-4</v>
      </c>
      <c r="D3020">
        <v>0</v>
      </c>
      <c r="E3020">
        <v>0</v>
      </c>
      <c r="F3020">
        <v>-2.3451508367300001E-4</v>
      </c>
    </row>
    <row r="3021" spans="1:6" x14ac:dyDescent="0.2">
      <c r="A3021" t="s">
        <v>32</v>
      </c>
      <c r="B3021" s="1">
        <v>42018</v>
      </c>
      <c r="C3021">
        <v>-1.6417177861125795E-3</v>
      </c>
      <c r="D3021">
        <v>-1.6419455585000001E-3</v>
      </c>
      <c r="E3021">
        <v>-1.6416327628700001E-3</v>
      </c>
      <c r="F3021">
        <v>-1.6419906572900001E-3</v>
      </c>
    </row>
    <row r="3022" spans="1:6" x14ac:dyDescent="0.2">
      <c r="A3022" t="s">
        <v>32</v>
      </c>
      <c r="B3022" s="1">
        <v>42019</v>
      </c>
      <c r="C3022">
        <v>-4.2285020284213194E-3</v>
      </c>
      <c r="D3022">
        <v>0</v>
      </c>
      <c r="E3022">
        <v>-4.2282826776000003E-3</v>
      </c>
      <c r="F3022">
        <v>-4.2292060069099996E-3</v>
      </c>
    </row>
    <row r="3023" spans="1:6" x14ac:dyDescent="0.2">
      <c r="A3023" t="s">
        <v>32</v>
      </c>
      <c r="B3023" s="1">
        <v>42020</v>
      </c>
      <c r="C3023">
        <v>3.5387151545601182E-3</v>
      </c>
      <c r="D3023">
        <v>0</v>
      </c>
      <c r="E3023">
        <v>3.5385308065199999E-3</v>
      </c>
      <c r="F3023">
        <v>3.53930679666E-3</v>
      </c>
    </row>
    <row r="3024" spans="1:6" x14ac:dyDescent="0.2">
      <c r="A3024" t="s">
        <v>32</v>
      </c>
      <c r="B3024" s="1">
        <v>42024</v>
      </c>
      <c r="C3024">
        <v>1.4810194589117791E-2</v>
      </c>
      <c r="D3024">
        <v>0</v>
      </c>
      <c r="E3024">
        <v>1.4809425778000001E-2</v>
      </c>
      <c r="F3024">
        <v>1.4812661990700001E-2</v>
      </c>
    </row>
    <row r="3025" spans="1:6" x14ac:dyDescent="0.2">
      <c r="A3025" t="s">
        <v>32</v>
      </c>
      <c r="B3025" s="1">
        <v>42025</v>
      </c>
      <c r="C3025">
        <v>4.6330329562900684E-3</v>
      </c>
      <c r="D3025">
        <v>0</v>
      </c>
      <c r="E3025">
        <v>4.6327959609700001E-3</v>
      </c>
      <c r="F3025">
        <v>4.6337935602599996E-3</v>
      </c>
    </row>
    <row r="3026" spans="1:6" x14ac:dyDescent="0.2">
      <c r="A3026" t="s">
        <v>32</v>
      </c>
      <c r="B3026" s="1">
        <v>42026</v>
      </c>
      <c r="C3026">
        <v>9.6845005977743027E-3</v>
      </c>
      <c r="D3026">
        <v>0</v>
      </c>
      <c r="E3026">
        <v>9.6840074872599994E-3</v>
      </c>
      <c r="F3026">
        <v>9.6860831667500008E-3</v>
      </c>
    </row>
    <row r="3027" spans="1:6" x14ac:dyDescent="0.2">
      <c r="A3027" t="s">
        <v>32</v>
      </c>
      <c r="B3027" s="1">
        <v>42027</v>
      </c>
      <c r="C3027">
        <v>-1.0733469048191098E-2</v>
      </c>
      <c r="D3027">
        <v>0</v>
      </c>
      <c r="E3027">
        <v>-1.0732927768599999E-2</v>
      </c>
      <c r="F3027">
        <v>-1.07352062055E-2</v>
      </c>
    </row>
    <row r="3028" spans="1:6" x14ac:dyDescent="0.2">
      <c r="A3028" t="s">
        <v>32</v>
      </c>
      <c r="B3028" s="1">
        <v>42030</v>
      </c>
      <c r="C3028">
        <v>-7.1563344322963024E-3</v>
      </c>
      <c r="D3028">
        <v>0</v>
      </c>
      <c r="E3028">
        <v>-7.1559696291100001E-3</v>
      </c>
      <c r="F3028">
        <v>-7.1575052172199996E-3</v>
      </c>
    </row>
    <row r="3029" spans="1:6" x14ac:dyDescent="0.2">
      <c r="A3029" t="s">
        <v>32</v>
      </c>
      <c r="B3029" s="1">
        <v>42031</v>
      </c>
      <c r="C3029">
        <v>-1.4183319947682281E-2</v>
      </c>
      <c r="D3029">
        <v>-1.41853940456E-2</v>
      </c>
      <c r="E3029">
        <v>-1.41825917239E-2</v>
      </c>
      <c r="F3029">
        <v>-1.4185657084E-2</v>
      </c>
    </row>
    <row r="3030" spans="1:6" x14ac:dyDescent="0.2">
      <c r="A3030" t="s">
        <v>32</v>
      </c>
      <c r="B3030" s="1">
        <v>42032</v>
      </c>
      <c r="C3030">
        <v>-1.1085358955772862E-2</v>
      </c>
      <c r="D3030">
        <v>-1.10870033497E-2</v>
      </c>
      <c r="E3030">
        <v>-1.1084781604300001E-2</v>
      </c>
      <c r="F3030">
        <v>-1.10872118932E-2</v>
      </c>
    </row>
    <row r="3031" spans="1:6" x14ac:dyDescent="0.2">
      <c r="A3031" t="s">
        <v>32</v>
      </c>
      <c r="B3031" s="1">
        <v>42033</v>
      </c>
      <c r="C3031">
        <v>4.2930465837545681E-3</v>
      </c>
      <c r="D3031">
        <v>4.2936905507700001E-3</v>
      </c>
      <c r="E3031">
        <v>4.2928204855899998E-3</v>
      </c>
      <c r="F3031">
        <v>4.2937722194000003E-3</v>
      </c>
    </row>
    <row r="3032" spans="1:6" x14ac:dyDescent="0.2">
      <c r="A3032" t="s">
        <v>32</v>
      </c>
      <c r="B3032" s="1">
        <v>42034</v>
      </c>
      <c r="C3032">
        <v>-2.2085924778811397E-2</v>
      </c>
      <c r="D3032">
        <v>-2.2089223555199999E-2</v>
      </c>
      <c r="E3032">
        <v>-2.20847665706E-2</v>
      </c>
      <c r="F3032">
        <v>-2.20896419095E-2</v>
      </c>
    </row>
    <row r="3033" spans="1:6" x14ac:dyDescent="0.2">
      <c r="A3033" t="s">
        <v>32</v>
      </c>
      <c r="B3033" s="1">
        <v>42037</v>
      </c>
      <c r="C3033">
        <v>1.0199555219132938E-2</v>
      </c>
      <c r="D3033">
        <v>1.02011130464E-2</v>
      </c>
      <c r="E3033">
        <v>1.01990082648E-2</v>
      </c>
      <c r="F3033">
        <v>1.02013106124E-2</v>
      </c>
    </row>
    <row r="3034" spans="1:6" x14ac:dyDescent="0.2">
      <c r="A3034" t="s">
        <v>32</v>
      </c>
      <c r="B3034" s="1">
        <v>42038</v>
      </c>
      <c r="C3034">
        <v>9.6157853795062083E-4</v>
      </c>
      <c r="D3034">
        <v>0</v>
      </c>
      <c r="E3034">
        <v>9.6152749359999996E-4</v>
      </c>
      <c r="F3034">
        <v>9.6174235912199996E-4</v>
      </c>
    </row>
    <row r="3035" spans="1:6" x14ac:dyDescent="0.2">
      <c r="A3035" t="s">
        <v>32</v>
      </c>
      <c r="B3035" s="1">
        <v>42039</v>
      </c>
      <c r="C3035">
        <v>1.2008184911491456E-3</v>
      </c>
      <c r="D3035">
        <v>0</v>
      </c>
      <c r="E3035">
        <v>1.2007548082399999E-3</v>
      </c>
      <c r="F3035">
        <v>1.2010228743300001E-3</v>
      </c>
    </row>
    <row r="3036" spans="1:6" x14ac:dyDescent="0.2">
      <c r="A3036" t="s">
        <v>32</v>
      </c>
      <c r="B3036" s="1">
        <v>42040</v>
      </c>
      <c r="C3036">
        <v>2.6386321622365802E-3</v>
      </c>
      <c r="D3036">
        <v>2.6386702235199999E-3</v>
      </c>
      <c r="E3036">
        <v>2.6384923957000002E-3</v>
      </c>
      <c r="F3036">
        <v>2.6390807272099999E-3</v>
      </c>
    </row>
    <row r="3037" spans="1:6" x14ac:dyDescent="0.2">
      <c r="A3037" t="s">
        <v>32</v>
      </c>
      <c r="B3037" s="1">
        <v>42041</v>
      </c>
      <c r="C3037">
        <v>-8.1343086892968122E-3</v>
      </c>
      <c r="D3037">
        <v>-8.1344257148799996E-3</v>
      </c>
      <c r="E3037">
        <v>-8.1338789543799993E-3</v>
      </c>
      <c r="F3037">
        <v>-8.1356878742900006E-3</v>
      </c>
    </row>
    <row r="3038" spans="1:6" x14ac:dyDescent="0.2">
      <c r="A3038" t="s">
        <v>32</v>
      </c>
      <c r="B3038" s="1">
        <v>42044</v>
      </c>
      <c r="C3038">
        <v>-5.306541255365364E-3</v>
      </c>
      <c r="D3038">
        <v>-5.3066182249100003E-3</v>
      </c>
      <c r="E3038">
        <v>-5.3062586122000002E-3</v>
      </c>
      <c r="F3038">
        <v>-5.3074483678700003E-3</v>
      </c>
    </row>
    <row r="3039" spans="1:6" x14ac:dyDescent="0.2">
      <c r="A3039" t="s">
        <v>32</v>
      </c>
      <c r="B3039" s="1">
        <v>42045</v>
      </c>
      <c r="C3039">
        <v>2.8371706854624031E-2</v>
      </c>
      <c r="D3039">
        <v>2.83721205718E-2</v>
      </c>
      <c r="E3039">
        <v>2.8370187626399999E-2</v>
      </c>
      <c r="F3039">
        <v>2.8376582658299999E-2</v>
      </c>
    </row>
    <row r="3040" spans="1:6" x14ac:dyDescent="0.2">
      <c r="A3040" t="s">
        <v>32</v>
      </c>
      <c r="B3040" s="1">
        <v>42046</v>
      </c>
      <c r="C3040">
        <v>-7.0740925493195585E-4</v>
      </c>
      <c r="D3040">
        <v>-7.0741928580099998E-4</v>
      </c>
      <c r="E3040">
        <v>-7.0737242008999995E-4</v>
      </c>
      <c r="F3040">
        <v>-7.0752747175999999E-4</v>
      </c>
    </row>
    <row r="3041" spans="1:6" x14ac:dyDescent="0.2">
      <c r="A3041" t="s">
        <v>32</v>
      </c>
      <c r="B3041" s="1">
        <v>42047</v>
      </c>
      <c r="C3041">
        <v>-4.7194002469583603E-3</v>
      </c>
      <c r="D3041">
        <v>-4.7194672141299999E-3</v>
      </c>
      <c r="E3041">
        <v>-4.7191543335499998E-3</v>
      </c>
      <c r="F3041">
        <v>-4.72018947546E-3</v>
      </c>
    </row>
    <row r="3042" spans="1:6" x14ac:dyDescent="0.2">
      <c r="A3042" t="s">
        <v>32</v>
      </c>
      <c r="B3042" s="1">
        <v>42048</v>
      </c>
      <c r="C3042">
        <v>-4.2676007382404955E-3</v>
      </c>
      <c r="D3042">
        <v>-4.2676615816399999E-3</v>
      </c>
      <c r="E3042">
        <v>-4.2673773123400004E-3</v>
      </c>
      <c r="F3042">
        <v>-4.2683177966599999E-3</v>
      </c>
    </row>
    <row r="3043" spans="1:6" x14ac:dyDescent="0.2">
      <c r="A3043" t="s">
        <v>32</v>
      </c>
      <c r="B3043" s="1">
        <v>42052</v>
      </c>
      <c r="C3043">
        <v>-4.2858912107354491E-3</v>
      </c>
      <c r="D3043">
        <v>-4.2859525767900003E-3</v>
      </c>
      <c r="E3043">
        <v>-4.2856658656200003E-3</v>
      </c>
      <c r="F3043">
        <v>-4.2866144293100001E-3</v>
      </c>
    </row>
    <row r="3044" spans="1:6" x14ac:dyDescent="0.2">
      <c r="A3044" t="s">
        <v>32</v>
      </c>
      <c r="B3044" s="1">
        <v>42053</v>
      </c>
      <c r="C3044">
        <v>-1.9130396177885786E-3</v>
      </c>
      <c r="D3044">
        <v>-1.9130671268900001E-3</v>
      </c>
      <c r="E3044">
        <v>-1.9129386003799999E-3</v>
      </c>
      <c r="F3044">
        <v>-1.9133638215500001E-3</v>
      </c>
    </row>
    <row r="3045" spans="1:6" x14ac:dyDescent="0.2">
      <c r="A3045" t="s">
        <v>32</v>
      </c>
      <c r="B3045" s="1">
        <v>42054</v>
      </c>
      <c r="C3045">
        <v>9.1043551766420826E-3</v>
      </c>
      <c r="D3045">
        <v>9.10448634626E-3</v>
      </c>
      <c r="E3045">
        <v>9.1038735028499997E-3</v>
      </c>
      <c r="F3045">
        <v>9.1059010540000002E-3</v>
      </c>
    </row>
    <row r="3046" spans="1:6" x14ac:dyDescent="0.2">
      <c r="A3046" t="s">
        <v>32</v>
      </c>
      <c r="B3046" s="1">
        <v>42055</v>
      </c>
      <c r="C3046">
        <v>-3.3239734825276047E-3</v>
      </c>
      <c r="D3046">
        <v>0</v>
      </c>
      <c r="E3046">
        <v>0</v>
      </c>
      <c r="F3046">
        <v>-3.3245327848799998E-3</v>
      </c>
    </row>
    <row r="3047" spans="1:6" x14ac:dyDescent="0.2">
      <c r="A3047" t="s">
        <v>32</v>
      </c>
      <c r="B3047" s="1">
        <v>42058</v>
      </c>
      <c r="C3047">
        <v>-2.8586221119774706E-3</v>
      </c>
      <c r="D3047">
        <v>0</v>
      </c>
      <c r="E3047">
        <v>0</v>
      </c>
      <c r="F3047">
        <v>-2.8591047172699998E-3</v>
      </c>
    </row>
    <row r="3048" spans="1:6" x14ac:dyDescent="0.2">
      <c r="A3048" t="s">
        <v>32</v>
      </c>
      <c r="B3048" s="1">
        <v>42059</v>
      </c>
      <c r="C3048">
        <v>6.6892402714331467E-3</v>
      </c>
      <c r="D3048">
        <v>0</v>
      </c>
      <c r="E3048">
        <v>0</v>
      </c>
      <c r="F3048">
        <v>6.6903728167699997E-3</v>
      </c>
    </row>
    <row r="3049" spans="1:6" x14ac:dyDescent="0.2">
      <c r="A3049" t="s">
        <v>32</v>
      </c>
      <c r="B3049" s="1">
        <v>42060</v>
      </c>
      <c r="C3049">
        <v>-1.8985119038408837E-3</v>
      </c>
      <c r="D3049">
        <v>0</v>
      </c>
      <c r="E3049">
        <v>0</v>
      </c>
      <c r="F3049">
        <v>-1.89883120185E-3</v>
      </c>
    </row>
    <row r="3050" spans="1:6" x14ac:dyDescent="0.2">
      <c r="A3050" t="s">
        <v>32</v>
      </c>
      <c r="B3050" s="1">
        <v>42061</v>
      </c>
      <c r="C3050">
        <v>9.7483809244122213E-3</v>
      </c>
      <c r="D3050">
        <v>0</v>
      </c>
      <c r="E3050">
        <v>0</v>
      </c>
      <c r="F3050">
        <v>9.7500235584300002E-3</v>
      </c>
    </row>
    <row r="3051" spans="1:6" x14ac:dyDescent="0.2">
      <c r="A3051" t="s">
        <v>32</v>
      </c>
      <c r="B3051" s="1">
        <v>42062</v>
      </c>
      <c r="C3051">
        <v>1.9779474771071556E-2</v>
      </c>
      <c r="D3051">
        <v>0</v>
      </c>
      <c r="E3051">
        <v>0</v>
      </c>
      <c r="F3051">
        <v>1.9782775494999998E-2</v>
      </c>
    </row>
    <row r="3052" spans="1:6" x14ac:dyDescent="0.2">
      <c r="A3052" t="s">
        <v>32</v>
      </c>
      <c r="B3052" s="1">
        <v>42065</v>
      </c>
      <c r="C3052">
        <v>-2.3090280161178708E-3</v>
      </c>
      <c r="D3052">
        <v>0</v>
      </c>
      <c r="E3052">
        <v>0</v>
      </c>
      <c r="F3052">
        <v>-2.30940586312E-3</v>
      </c>
    </row>
    <row r="3053" spans="1:6" x14ac:dyDescent="0.2">
      <c r="A3053" t="s">
        <v>32</v>
      </c>
      <c r="B3053" s="1">
        <v>42066</v>
      </c>
      <c r="C3053">
        <v>-5.7859299145670935E-3</v>
      </c>
      <c r="D3053">
        <v>0</v>
      </c>
      <c r="E3053">
        <v>0</v>
      </c>
      <c r="F3053">
        <v>-5.78687890988E-3</v>
      </c>
    </row>
    <row r="3054" spans="1:6" x14ac:dyDescent="0.2">
      <c r="A3054" t="s">
        <v>32</v>
      </c>
      <c r="B3054" s="1">
        <v>42067</v>
      </c>
      <c r="C3054">
        <v>-1.0475283100073118E-2</v>
      </c>
      <c r="D3054">
        <v>0</v>
      </c>
      <c r="E3054">
        <v>0</v>
      </c>
      <c r="F3054">
        <v>-1.0477011233100001E-2</v>
      </c>
    </row>
    <row r="3055" spans="1:6" x14ac:dyDescent="0.2">
      <c r="A3055" t="s">
        <v>32</v>
      </c>
      <c r="B3055" s="1">
        <v>42068</v>
      </c>
      <c r="C3055">
        <v>-2.3524836208214839E-3</v>
      </c>
      <c r="D3055">
        <v>0</v>
      </c>
      <c r="E3055">
        <v>0</v>
      </c>
      <c r="F3055">
        <v>-2.3528758249199999E-3</v>
      </c>
    </row>
    <row r="3056" spans="1:6" x14ac:dyDescent="0.2">
      <c r="A3056" t="s">
        <v>32</v>
      </c>
      <c r="B3056" s="1">
        <v>42069</v>
      </c>
      <c r="C3056">
        <v>-2.075067147800224E-2</v>
      </c>
      <c r="D3056">
        <v>0</v>
      </c>
      <c r="E3056">
        <v>0</v>
      </c>
      <c r="F3056">
        <v>-2.0754139171599999E-2</v>
      </c>
    </row>
    <row r="3057" spans="1:6" x14ac:dyDescent="0.2">
      <c r="A3057" t="s">
        <v>32</v>
      </c>
      <c r="B3057" s="1">
        <v>42072</v>
      </c>
      <c r="C3057">
        <v>-3.1303979644609911E-3</v>
      </c>
      <c r="D3057">
        <v>0</v>
      </c>
      <c r="E3057">
        <v>0</v>
      </c>
      <c r="F3057">
        <v>-3.1309321798199999E-3</v>
      </c>
    </row>
    <row r="3058" spans="1:6" x14ac:dyDescent="0.2">
      <c r="A3058" t="s">
        <v>32</v>
      </c>
      <c r="B3058" s="1">
        <v>42073</v>
      </c>
      <c r="C3058">
        <v>-1.6908920690314713E-2</v>
      </c>
      <c r="D3058">
        <v>0</v>
      </c>
      <c r="E3058">
        <v>0</v>
      </c>
      <c r="F3058">
        <v>-1.6911815330499999E-2</v>
      </c>
    </row>
    <row r="3059" spans="1:6" x14ac:dyDescent="0.2">
      <c r="A3059" t="s">
        <v>32</v>
      </c>
      <c r="B3059" s="1">
        <v>42074</v>
      </c>
      <c r="C3059">
        <v>-1.449693205622817E-2</v>
      </c>
      <c r="D3059">
        <v>0</v>
      </c>
      <c r="E3059">
        <v>0</v>
      </c>
      <c r="F3059">
        <v>-1.44994564804E-2</v>
      </c>
    </row>
    <row r="3060" spans="1:6" x14ac:dyDescent="0.2">
      <c r="A3060" t="s">
        <v>32</v>
      </c>
      <c r="B3060" s="1">
        <v>42075</v>
      </c>
      <c r="C3060">
        <v>1.1718282649809163E-2</v>
      </c>
      <c r="D3060">
        <v>0</v>
      </c>
      <c r="E3060">
        <v>0</v>
      </c>
      <c r="F3060">
        <v>1.17203532361E-2</v>
      </c>
    </row>
    <row r="3061" spans="1:6" x14ac:dyDescent="0.2">
      <c r="A3061" t="s">
        <v>32</v>
      </c>
      <c r="B3061" s="1">
        <v>42076</v>
      </c>
      <c r="C3061">
        <v>-1.6264864463244062E-2</v>
      </c>
      <c r="D3061">
        <v>0</v>
      </c>
      <c r="E3061">
        <v>0</v>
      </c>
      <c r="F3061">
        <v>-1.6267705123599999E-2</v>
      </c>
    </row>
    <row r="3062" spans="1:6" x14ac:dyDescent="0.2">
      <c r="A3062" t="s">
        <v>32</v>
      </c>
      <c r="B3062" s="1">
        <v>42079</v>
      </c>
      <c r="C3062">
        <v>9.519451522155201E-3</v>
      </c>
      <c r="D3062">
        <v>0</v>
      </c>
      <c r="E3062">
        <v>0</v>
      </c>
      <c r="F3062">
        <v>9.5211415889399995E-3</v>
      </c>
    </row>
    <row r="3063" spans="1:6" x14ac:dyDescent="0.2">
      <c r="A3063" t="s">
        <v>32</v>
      </c>
      <c r="B3063" s="1">
        <v>42080</v>
      </c>
      <c r="C3063">
        <v>5.4592919425708606E-3</v>
      </c>
      <c r="D3063">
        <v>0</v>
      </c>
      <c r="E3063">
        <v>0</v>
      </c>
      <c r="F3063">
        <v>5.4602520345499997E-3</v>
      </c>
    </row>
    <row r="3064" spans="1:6" x14ac:dyDescent="0.2">
      <c r="A3064" t="s">
        <v>32</v>
      </c>
      <c r="B3064" s="1">
        <v>42081</v>
      </c>
      <c r="C3064">
        <v>2.2212204130752818E-3</v>
      </c>
      <c r="D3064">
        <v>0</v>
      </c>
      <c r="E3064">
        <v>0</v>
      </c>
      <c r="F3064">
        <v>2.22160892403E-3</v>
      </c>
    </row>
    <row r="3065" spans="1:6" x14ac:dyDescent="0.2">
      <c r="A3065" t="s">
        <v>32</v>
      </c>
      <c r="B3065" s="1">
        <v>42082</v>
      </c>
      <c r="C3065">
        <v>-1.428280629004171E-2</v>
      </c>
      <c r="D3065">
        <v>0</v>
      </c>
      <c r="E3065">
        <v>0</v>
      </c>
      <c r="F3065">
        <v>-1.4285298940600001E-2</v>
      </c>
    </row>
    <row r="3066" spans="1:6" x14ac:dyDescent="0.2">
      <c r="A3066" t="s">
        <v>32</v>
      </c>
      <c r="B3066" s="1">
        <v>42083</v>
      </c>
      <c r="C3066">
        <v>1.5738878040632665E-2</v>
      </c>
      <c r="D3066">
        <v>0</v>
      </c>
      <c r="E3066">
        <v>0</v>
      </c>
      <c r="F3066">
        <v>1.57416646134E-2</v>
      </c>
    </row>
    <row r="3067" spans="1:6" x14ac:dyDescent="0.2">
      <c r="A3067" t="s">
        <v>32</v>
      </c>
      <c r="B3067" s="1">
        <v>42086</v>
      </c>
      <c r="C3067">
        <v>-7.3785733626054542E-4</v>
      </c>
      <c r="D3067">
        <v>-7.3796323785099997E-4</v>
      </c>
      <c r="E3067">
        <v>0</v>
      </c>
      <c r="F3067">
        <v>-7.3798594952200001E-4</v>
      </c>
    </row>
    <row r="3068" spans="1:6" x14ac:dyDescent="0.2">
      <c r="A3068" t="s">
        <v>32</v>
      </c>
      <c r="B3068" s="1">
        <v>42087</v>
      </c>
      <c r="C3068">
        <v>-3.6920108586000243E-3</v>
      </c>
      <c r="D3068">
        <v>-3.6925411488699998E-3</v>
      </c>
      <c r="E3068">
        <v>0</v>
      </c>
      <c r="F3068">
        <v>-3.6926548750200001E-3</v>
      </c>
    </row>
    <row r="3069" spans="1:6" x14ac:dyDescent="0.2">
      <c r="A3069" t="s">
        <v>32</v>
      </c>
      <c r="B3069" s="1">
        <v>42088</v>
      </c>
      <c r="C3069">
        <v>-4.9409230864853784E-4</v>
      </c>
      <c r="D3069">
        <v>-4.9416353905200002E-4</v>
      </c>
      <c r="E3069">
        <v>0</v>
      </c>
      <c r="F3069">
        <v>-4.9417881514699999E-4</v>
      </c>
    </row>
    <row r="3070" spans="1:6" x14ac:dyDescent="0.2">
      <c r="A3070" t="s">
        <v>32</v>
      </c>
      <c r="B3070" s="1">
        <v>42089</v>
      </c>
      <c r="C3070">
        <v>-2.4716827826958654E-3</v>
      </c>
      <c r="D3070">
        <v>0</v>
      </c>
      <c r="E3070">
        <v>0</v>
      </c>
      <c r="F3070">
        <v>-2.4721157429700002E-3</v>
      </c>
    </row>
    <row r="3071" spans="1:6" x14ac:dyDescent="0.2">
      <c r="A3071" t="s">
        <v>32</v>
      </c>
      <c r="B3071" s="1">
        <v>42090</v>
      </c>
      <c r="C3071">
        <v>-6.6900792670176916E-3</v>
      </c>
      <c r="D3071">
        <v>0</v>
      </c>
      <c r="E3071">
        <v>0</v>
      </c>
      <c r="F3071">
        <v>-6.6912540605099996E-3</v>
      </c>
    </row>
    <row r="3072" spans="1:6" x14ac:dyDescent="0.2">
      <c r="A3072" t="s">
        <v>32</v>
      </c>
      <c r="B3072" s="1">
        <v>42093</v>
      </c>
      <c r="C3072">
        <v>1.0726330687050227E-2</v>
      </c>
      <c r="D3072">
        <v>1.07281198677E-2</v>
      </c>
      <c r="E3072">
        <v>0</v>
      </c>
      <c r="F3072">
        <v>1.0728226944E-2</v>
      </c>
    </row>
    <row r="3073" spans="1:6" x14ac:dyDescent="0.2">
      <c r="A3073" t="s">
        <v>32</v>
      </c>
      <c r="B3073" s="1">
        <v>42094</v>
      </c>
      <c r="C3073">
        <v>9.872090724778724E-4</v>
      </c>
      <c r="D3073">
        <v>9.8737199375699999E-4</v>
      </c>
      <c r="E3073">
        <v>9.8715929262399994E-4</v>
      </c>
      <c r="F3073">
        <v>9.87381744014E-4</v>
      </c>
    </row>
    <row r="3074" spans="1:6" x14ac:dyDescent="0.2">
      <c r="A3074" t="s">
        <v>32</v>
      </c>
      <c r="B3074" s="1">
        <v>42095</v>
      </c>
      <c r="C3074">
        <v>3.2052652186496055E-3</v>
      </c>
      <c r="D3074">
        <v>3.20579366882E-3</v>
      </c>
      <c r="E3074">
        <v>3.20510375307E-3</v>
      </c>
      <c r="F3074">
        <v>3.2058252946799998E-3</v>
      </c>
    </row>
    <row r="3075" spans="1:6" x14ac:dyDescent="0.2">
      <c r="A3075" t="s">
        <v>32</v>
      </c>
      <c r="B3075" s="1">
        <v>42096</v>
      </c>
      <c r="C3075">
        <v>0</v>
      </c>
      <c r="D3075">
        <v>0</v>
      </c>
      <c r="E3075">
        <v>0</v>
      </c>
      <c r="F3075">
        <v>0</v>
      </c>
    </row>
    <row r="3076" spans="1:6" x14ac:dyDescent="0.2">
      <c r="A3076" t="s">
        <v>32</v>
      </c>
      <c r="B3076" s="1">
        <v>42100</v>
      </c>
      <c r="C3076">
        <v>1.2042783969087404E-2</v>
      </c>
      <c r="D3076">
        <v>0</v>
      </c>
      <c r="E3076">
        <v>1.2042179250700001E-2</v>
      </c>
      <c r="F3076">
        <v>1.2044881555500001E-2</v>
      </c>
    </row>
    <row r="3077" spans="1:6" x14ac:dyDescent="0.2">
      <c r="A3077" t="s">
        <v>32</v>
      </c>
      <c r="B3077" s="1">
        <v>42101</v>
      </c>
      <c r="C3077">
        <v>-3.8855448453840608E-3</v>
      </c>
      <c r="D3077">
        <v>0</v>
      </c>
      <c r="E3077">
        <v>-3.8853520575800001E-3</v>
      </c>
      <c r="F3077">
        <v>-3.8862135666300002E-3</v>
      </c>
    </row>
    <row r="3078" spans="1:6" x14ac:dyDescent="0.2">
      <c r="A3078" t="s">
        <v>32</v>
      </c>
      <c r="B3078" s="1">
        <v>42102</v>
      </c>
      <c r="C3078">
        <v>-2.9255258961035867E-3</v>
      </c>
      <c r="D3078">
        <v>0</v>
      </c>
      <c r="E3078">
        <v>-2.9253801750700002E-3</v>
      </c>
      <c r="F3078">
        <v>-2.9260313577300001E-3</v>
      </c>
    </row>
    <row r="3079" spans="1:6" x14ac:dyDescent="0.2">
      <c r="A3079" t="s">
        <v>32</v>
      </c>
      <c r="B3079" s="1">
        <v>42103</v>
      </c>
      <c r="C3079">
        <v>3.9121462800564329E-3</v>
      </c>
      <c r="D3079">
        <v>0</v>
      </c>
      <c r="E3079">
        <v>3.9119508435300002E-3</v>
      </c>
      <c r="F3079">
        <v>3.9128241899200004E-3</v>
      </c>
    </row>
    <row r="3080" spans="1:6" x14ac:dyDescent="0.2">
      <c r="A3080" t="s">
        <v>32</v>
      </c>
      <c r="B3080" s="1">
        <v>42104</v>
      </c>
      <c r="C3080">
        <v>-4.1404573477491621E-3</v>
      </c>
      <c r="D3080">
        <v>-4.1404859099199998E-3</v>
      </c>
      <c r="E3080">
        <v>-4.1402513116399996E-3</v>
      </c>
      <c r="F3080">
        <v>-4.1411720237200002E-3</v>
      </c>
    </row>
    <row r="3081" spans="1:6" x14ac:dyDescent="0.2">
      <c r="A3081" t="s">
        <v>32</v>
      </c>
      <c r="B3081" s="1">
        <v>42107</v>
      </c>
      <c r="C3081">
        <v>-4.4022409532240535E-3</v>
      </c>
      <c r="D3081">
        <v>-4.4022714475200004E-3</v>
      </c>
      <c r="E3081">
        <v>-4.40202097958E-3</v>
      </c>
      <c r="F3081">
        <v>-4.4030039749300004E-3</v>
      </c>
    </row>
    <row r="3082" spans="1:6" x14ac:dyDescent="0.2">
      <c r="A3082" t="s">
        <v>32</v>
      </c>
      <c r="B3082" s="1">
        <v>42108</v>
      </c>
      <c r="C3082">
        <v>-4.6673567239836648E-3</v>
      </c>
      <c r="D3082">
        <v>-4.6673891976899999E-3</v>
      </c>
      <c r="E3082">
        <v>-4.6671224717000004E-3</v>
      </c>
      <c r="F3082">
        <v>-4.6681692747500003E-3</v>
      </c>
    </row>
    <row r="3083" spans="1:6" x14ac:dyDescent="0.2">
      <c r="A3083" t="s">
        <v>32</v>
      </c>
      <c r="B3083" s="1">
        <v>42109</v>
      </c>
      <c r="C3083">
        <v>-2.7148249493140803E-3</v>
      </c>
      <c r="D3083">
        <v>-2.7148439266200001E-3</v>
      </c>
      <c r="E3083">
        <v>-2.7146880547099998E-3</v>
      </c>
      <c r="F3083">
        <v>-2.71529979604E-3</v>
      </c>
    </row>
    <row r="3084" spans="1:6" x14ac:dyDescent="0.2">
      <c r="A3084" t="s">
        <v>32</v>
      </c>
      <c r="B3084" s="1">
        <v>42110</v>
      </c>
      <c r="C3084">
        <v>4.9494823405336324E-3</v>
      </c>
      <c r="D3084">
        <v>4.9495170328299996E-3</v>
      </c>
      <c r="E3084">
        <v>4.9492320843399999E-3</v>
      </c>
      <c r="F3084">
        <v>4.9503504055199996E-3</v>
      </c>
    </row>
    <row r="3085" spans="1:6" x14ac:dyDescent="0.2">
      <c r="A3085" t="s">
        <v>32</v>
      </c>
      <c r="B3085" s="1">
        <v>42111</v>
      </c>
      <c r="C3085">
        <v>-7.3876584258837806E-3</v>
      </c>
      <c r="D3085">
        <v>-7.3877099530000002E-3</v>
      </c>
      <c r="E3085">
        <v>-7.3872867300100002E-3</v>
      </c>
      <c r="F3085">
        <v>-7.3889477278899999E-3</v>
      </c>
    </row>
    <row r="3086" spans="1:6" x14ac:dyDescent="0.2">
      <c r="A3086" t="s">
        <v>32</v>
      </c>
      <c r="B3086" s="1">
        <v>42114</v>
      </c>
      <c r="C3086">
        <v>8.9311705484155166E-3</v>
      </c>
      <c r="D3086">
        <v>8.9312333047800001E-3</v>
      </c>
      <c r="E3086">
        <v>8.9307178494700008E-3</v>
      </c>
      <c r="F3086">
        <v>8.9327408285200006E-3</v>
      </c>
    </row>
    <row r="3087" spans="1:6" x14ac:dyDescent="0.2">
      <c r="A3087" t="s">
        <v>32</v>
      </c>
      <c r="B3087" s="1">
        <v>42115</v>
      </c>
      <c r="C3087">
        <v>2.9507036122728958E-3</v>
      </c>
      <c r="D3087">
        <v>2.9507241623499998E-3</v>
      </c>
      <c r="E3087">
        <v>2.9505553722900001E-3</v>
      </c>
      <c r="F3087">
        <v>2.95121781233E-3</v>
      </c>
    </row>
    <row r="3088" spans="1:6" x14ac:dyDescent="0.2">
      <c r="A3088" t="s">
        <v>32</v>
      </c>
      <c r="B3088" s="1">
        <v>42116</v>
      </c>
      <c r="C3088">
        <v>1.2993933042372462E-2</v>
      </c>
      <c r="D3088">
        <v>1.2994023271899999E-2</v>
      </c>
      <c r="E3088">
        <v>1.29932821625E-2</v>
      </c>
      <c r="F3088">
        <v>1.29961907482E-2</v>
      </c>
    </row>
    <row r="3089" spans="1:6" x14ac:dyDescent="0.2">
      <c r="A3089" t="s">
        <v>32</v>
      </c>
      <c r="B3089" s="1">
        <v>42117</v>
      </c>
      <c r="C3089">
        <v>-8.7128534920113045E-3</v>
      </c>
      <c r="D3089">
        <v>-8.7129132177799998E-3</v>
      </c>
      <c r="E3089">
        <v>-8.7124226539299996E-3</v>
      </c>
      <c r="F3089">
        <v>-8.7143479348899995E-3</v>
      </c>
    </row>
    <row r="3090" spans="1:6" x14ac:dyDescent="0.2">
      <c r="A3090" t="s">
        <v>32</v>
      </c>
      <c r="B3090" s="1">
        <v>42118</v>
      </c>
      <c r="C3090">
        <v>-1.4649057579169979E-3</v>
      </c>
      <c r="D3090">
        <v>0</v>
      </c>
      <c r="E3090">
        <v>-1.46483268378E-3</v>
      </c>
      <c r="F3090">
        <v>-1.4651592297899999E-3</v>
      </c>
    </row>
    <row r="3091" spans="1:6" x14ac:dyDescent="0.2">
      <c r="A3091" t="s">
        <v>32</v>
      </c>
      <c r="B3091" s="1">
        <v>42121</v>
      </c>
      <c r="C3091">
        <v>-1.4670548550211621E-3</v>
      </c>
      <c r="D3091">
        <v>0</v>
      </c>
      <c r="E3091">
        <v>-1.46698156632E-3</v>
      </c>
      <c r="F3091">
        <v>-1.4673090712199999E-3</v>
      </c>
    </row>
    <row r="3092" spans="1:6" x14ac:dyDescent="0.2">
      <c r="A3092" t="s">
        <v>32</v>
      </c>
      <c r="B3092" s="1">
        <v>42122</v>
      </c>
      <c r="C3092">
        <v>-1.4692102670763871E-3</v>
      </c>
      <c r="D3092">
        <v>-1.4692531666899999E-3</v>
      </c>
      <c r="E3092">
        <v>-1.46913676287E-3</v>
      </c>
      <c r="F3092">
        <v>-1.4694652308800001E-3</v>
      </c>
    </row>
    <row r="3093" spans="1:6" x14ac:dyDescent="0.2">
      <c r="A3093" t="s">
        <v>32</v>
      </c>
      <c r="B3093" s="1">
        <v>42123</v>
      </c>
      <c r="C3093">
        <v>-6.8664027691368789E-3</v>
      </c>
      <c r="D3093">
        <v>-6.8666035568999998E-3</v>
      </c>
      <c r="E3093">
        <v>-6.8660587393900002E-3</v>
      </c>
      <c r="F3093">
        <v>-6.8675961044800003E-3</v>
      </c>
    </row>
    <row r="3094" spans="1:6" x14ac:dyDescent="0.2">
      <c r="A3094" t="s">
        <v>32</v>
      </c>
      <c r="B3094" s="1">
        <v>42124</v>
      </c>
      <c r="C3094">
        <v>1.728469057003631E-3</v>
      </c>
      <c r="D3094">
        <v>0</v>
      </c>
      <c r="E3094">
        <v>1.7283818562E-3</v>
      </c>
      <c r="F3094">
        <v>1.72877153075E-3</v>
      </c>
    </row>
    <row r="3095" spans="1:6" x14ac:dyDescent="0.2">
      <c r="A3095" t="s">
        <v>32</v>
      </c>
      <c r="B3095" s="1">
        <v>42125</v>
      </c>
      <c r="C3095">
        <v>8.6274330339771409E-3</v>
      </c>
      <c r="D3095">
        <v>8.6266539963200002E-3</v>
      </c>
      <c r="E3095">
        <v>8.6269985332399993E-3</v>
      </c>
      <c r="F3095">
        <v>8.6289401876100003E-3</v>
      </c>
    </row>
    <row r="3096" spans="1:6" x14ac:dyDescent="0.2">
      <c r="A3096" t="s">
        <v>32</v>
      </c>
      <c r="B3096" s="1">
        <v>42128</v>
      </c>
      <c r="C3096">
        <v>1.2219481575253429E-3</v>
      </c>
      <c r="D3096">
        <v>0</v>
      </c>
      <c r="E3096">
        <v>1.2218871433E-3</v>
      </c>
      <c r="F3096">
        <v>1.2221597972999999E-3</v>
      </c>
    </row>
    <row r="3097" spans="1:6" x14ac:dyDescent="0.2">
      <c r="A3097" t="s">
        <v>32</v>
      </c>
      <c r="B3097" s="1">
        <v>42129</v>
      </c>
      <c r="C3097">
        <v>-5.125918654750425E-3</v>
      </c>
      <c r="D3097">
        <v>0</v>
      </c>
      <c r="E3097">
        <v>-5.1256630201100004E-3</v>
      </c>
      <c r="F3097">
        <v>-5.1268053732299998E-3</v>
      </c>
    </row>
    <row r="3098" spans="1:6" x14ac:dyDescent="0.2">
      <c r="A3098" t="s">
        <v>32</v>
      </c>
      <c r="B3098" s="1">
        <v>42130</v>
      </c>
      <c r="C3098">
        <v>-2.2081410319151778E-3</v>
      </c>
      <c r="D3098">
        <v>0</v>
      </c>
      <c r="E3098">
        <v>-2.2080303423799999E-3</v>
      </c>
      <c r="F3098">
        <v>-2.20852498055E-3</v>
      </c>
    </row>
    <row r="3099" spans="1:6" x14ac:dyDescent="0.2">
      <c r="A3099" t="s">
        <v>32</v>
      </c>
      <c r="B3099" s="1">
        <v>42131</v>
      </c>
      <c r="C3099">
        <v>9.835678707577236E-4</v>
      </c>
      <c r="D3099">
        <v>0</v>
      </c>
      <c r="E3099">
        <v>9.8351845743100005E-4</v>
      </c>
      <c r="F3099">
        <v>9.837392707759999E-4</v>
      </c>
    </row>
    <row r="3100" spans="1:6" x14ac:dyDescent="0.2">
      <c r="A3100" t="s">
        <v>32</v>
      </c>
      <c r="B3100" s="1">
        <v>42132</v>
      </c>
      <c r="C3100">
        <v>6.878209909028119E-3</v>
      </c>
      <c r="D3100">
        <v>6.8777100654800003E-3</v>
      </c>
      <c r="E3100">
        <v>6.8778646951400003E-3</v>
      </c>
      <c r="F3100">
        <v>6.8794073522600004E-3</v>
      </c>
    </row>
    <row r="3101" spans="1:6" x14ac:dyDescent="0.2">
      <c r="A3101" t="s">
        <v>32</v>
      </c>
      <c r="B3101" s="1">
        <v>42135</v>
      </c>
      <c r="C3101">
        <v>-9.758890458700498E-4</v>
      </c>
      <c r="D3101">
        <v>-9.7581861186500001E-4</v>
      </c>
      <c r="E3101">
        <v>-9.7584040106300004E-4</v>
      </c>
      <c r="F3101">
        <v>-9.7605777982699997E-4</v>
      </c>
    </row>
    <row r="3102" spans="1:6" x14ac:dyDescent="0.2">
      <c r="A3102" t="s">
        <v>32</v>
      </c>
      <c r="B3102" s="1">
        <v>42136</v>
      </c>
      <c r="C3102">
        <v>-6.105264597530748E-3</v>
      </c>
      <c r="D3102">
        <v>-6.10482352457E-3</v>
      </c>
      <c r="E3102">
        <v>-6.1049599732300001E-3</v>
      </c>
      <c r="F3102">
        <v>-6.1063212462800004E-3</v>
      </c>
    </row>
    <row r="3103" spans="1:6" x14ac:dyDescent="0.2">
      <c r="A3103" t="s">
        <v>32</v>
      </c>
      <c r="B3103" s="1">
        <v>42137</v>
      </c>
      <c r="C3103">
        <v>8.845585661427454E-3</v>
      </c>
      <c r="D3103">
        <v>8.8449426895899994E-3</v>
      </c>
      <c r="E3103">
        <v>8.8451415968599997E-3</v>
      </c>
      <c r="F3103">
        <v>8.8471259880300007E-3</v>
      </c>
    </row>
    <row r="3104" spans="1:6" x14ac:dyDescent="0.2">
      <c r="A3104" t="s">
        <v>32</v>
      </c>
      <c r="B3104" s="1">
        <v>42138</v>
      </c>
      <c r="C3104">
        <v>1.0960034155806989E-2</v>
      </c>
      <c r="D3104">
        <v>1.0959244472700001E-2</v>
      </c>
      <c r="E3104">
        <v>1.0959488766099999E-2</v>
      </c>
      <c r="F3104">
        <v>1.0961925945100001E-2</v>
      </c>
    </row>
    <row r="3105" spans="1:6" x14ac:dyDescent="0.2">
      <c r="A3105" t="s">
        <v>32</v>
      </c>
      <c r="B3105" s="1">
        <v>42139</v>
      </c>
      <c r="C3105">
        <v>4.8183173685383435E-4</v>
      </c>
      <c r="D3105">
        <v>0</v>
      </c>
      <c r="E3105">
        <v>4.8180802002199997E-4</v>
      </c>
      <c r="F3105">
        <v>4.81914003059E-4</v>
      </c>
    </row>
    <row r="3106" spans="1:6" x14ac:dyDescent="0.2">
      <c r="A3106" t="s">
        <v>32</v>
      </c>
      <c r="B3106" s="1">
        <v>42142</v>
      </c>
      <c r="C3106">
        <v>-4.8159968684013494E-3</v>
      </c>
      <c r="D3106">
        <v>-4.8162020012200001E-3</v>
      </c>
      <c r="E3106">
        <v>-4.8157599284699999E-3</v>
      </c>
      <c r="F3106">
        <v>-4.8168187381900001E-3</v>
      </c>
    </row>
    <row r="3107" spans="1:6" x14ac:dyDescent="0.2">
      <c r="A3107" t="s">
        <v>32</v>
      </c>
      <c r="B3107" s="1">
        <v>42143</v>
      </c>
      <c r="C3107">
        <v>-2.4196514680928933E-4</v>
      </c>
      <c r="D3107">
        <v>0</v>
      </c>
      <c r="E3107">
        <v>0</v>
      </c>
      <c r="F3107">
        <v>-2.42006639023E-4</v>
      </c>
    </row>
    <row r="3108" spans="1:6" x14ac:dyDescent="0.2">
      <c r="A3108" t="s">
        <v>32</v>
      </c>
      <c r="B3108" s="1">
        <v>42144</v>
      </c>
      <c r="C3108">
        <v>9.6809483244555039E-4</v>
      </c>
      <c r="D3108">
        <v>0</v>
      </c>
      <c r="E3108">
        <v>0</v>
      </c>
      <c r="F3108">
        <v>9.68260881654E-4</v>
      </c>
    </row>
    <row r="3109" spans="1:6" x14ac:dyDescent="0.2">
      <c r="A3109" t="s">
        <v>32</v>
      </c>
      <c r="B3109" s="1">
        <v>42145</v>
      </c>
      <c r="C3109">
        <v>-2.901475593808359E-3</v>
      </c>
      <c r="D3109">
        <v>-2.9015693865200001E-3</v>
      </c>
      <c r="E3109">
        <v>-2.90165915097E-3</v>
      </c>
      <c r="F3109">
        <v>-2.9019727782399998E-3</v>
      </c>
    </row>
    <row r="3110" spans="1:6" x14ac:dyDescent="0.2">
      <c r="A3110" t="s">
        <v>32</v>
      </c>
      <c r="B3110" s="1">
        <v>42146</v>
      </c>
      <c r="C3110">
        <v>-4.8498644195924169E-4</v>
      </c>
      <c r="D3110">
        <v>-4.85002165188E-4</v>
      </c>
      <c r="E3110">
        <v>-4.8501721313E-4</v>
      </c>
      <c r="F3110">
        <v>-4.8506978903E-4</v>
      </c>
    </row>
    <row r="3111" spans="1:6" x14ac:dyDescent="0.2">
      <c r="A3111" t="s">
        <v>32</v>
      </c>
      <c r="B3111" s="1">
        <v>42150</v>
      </c>
      <c r="C3111">
        <v>-5.3374394473198767E-3</v>
      </c>
      <c r="D3111">
        <v>0</v>
      </c>
      <c r="E3111">
        <v>-5.3377782587699998E-3</v>
      </c>
      <c r="F3111">
        <v>-5.3383571551099997E-3</v>
      </c>
    </row>
    <row r="3112" spans="1:6" x14ac:dyDescent="0.2">
      <c r="A3112" t="s">
        <v>32</v>
      </c>
      <c r="B3112" s="1">
        <v>42151</v>
      </c>
      <c r="C3112">
        <v>3.1708657957785868E-3</v>
      </c>
      <c r="D3112">
        <v>0</v>
      </c>
      <c r="E3112">
        <v>3.1710681570300001E-3</v>
      </c>
      <c r="F3112">
        <v>3.1714139136299999E-3</v>
      </c>
    </row>
    <row r="3113" spans="1:6" x14ac:dyDescent="0.2">
      <c r="A3113" t="s">
        <v>32</v>
      </c>
      <c r="B3113" s="1">
        <v>42152</v>
      </c>
      <c r="C3113">
        <v>4.8628356711286264E-4</v>
      </c>
      <c r="D3113">
        <v>0</v>
      </c>
      <c r="E3113">
        <v>0</v>
      </c>
      <c r="F3113">
        <v>4.8636736065199999E-4</v>
      </c>
    </row>
    <row r="3114" spans="1:6" x14ac:dyDescent="0.2">
      <c r="A3114" t="s">
        <v>32</v>
      </c>
      <c r="B3114" s="1">
        <v>42153</v>
      </c>
      <c r="C3114">
        <v>-4.3744248930746923E-3</v>
      </c>
      <c r="D3114">
        <v>0</v>
      </c>
      <c r="E3114">
        <v>0</v>
      </c>
      <c r="F3114">
        <v>-4.3751783019400003E-3</v>
      </c>
    </row>
    <row r="3115" spans="1:6" x14ac:dyDescent="0.2">
      <c r="A3115" t="s">
        <v>32</v>
      </c>
      <c r="B3115" s="1">
        <v>42156</v>
      </c>
      <c r="C3115">
        <v>-4.8818272902397973E-4</v>
      </c>
      <c r="D3115">
        <v>-4.8827470731700002E-4</v>
      </c>
      <c r="E3115">
        <v>0</v>
      </c>
      <c r="F3115">
        <v>-4.8826717840300002E-4</v>
      </c>
    </row>
    <row r="3116" spans="1:6" x14ac:dyDescent="0.2">
      <c r="A3116" t="s">
        <v>32</v>
      </c>
      <c r="B3116" s="1">
        <v>42157</v>
      </c>
      <c r="C3116">
        <v>1.2210529195063405E-3</v>
      </c>
      <c r="D3116">
        <v>1.22128308993E-3</v>
      </c>
      <c r="E3116">
        <v>0</v>
      </c>
      <c r="F3116">
        <v>1.2212642492599999E-3</v>
      </c>
    </row>
    <row r="3117" spans="1:6" x14ac:dyDescent="0.2">
      <c r="A3117" t="s">
        <v>32</v>
      </c>
      <c r="B3117" s="1">
        <v>42158</v>
      </c>
      <c r="C3117">
        <v>-2.9269530422573564E-3</v>
      </c>
      <c r="D3117">
        <v>0</v>
      </c>
      <c r="E3117">
        <v>0</v>
      </c>
      <c r="F3117">
        <v>-2.9274589972000001E-3</v>
      </c>
    </row>
    <row r="3118" spans="1:6" x14ac:dyDescent="0.2">
      <c r="A3118" t="s">
        <v>32</v>
      </c>
      <c r="B3118" s="1">
        <v>42159</v>
      </c>
      <c r="C3118">
        <v>-6.8496055724687806E-3</v>
      </c>
      <c r="D3118">
        <v>0</v>
      </c>
      <c r="E3118">
        <v>0</v>
      </c>
      <c r="F3118">
        <v>-6.8507930759600004E-3</v>
      </c>
    </row>
    <row r="3119" spans="1:6" x14ac:dyDescent="0.2">
      <c r="A3119" t="s">
        <v>32</v>
      </c>
      <c r="B3119" s="1">
        <v>42160</v>
      </c>
      <c r="C3119">
        <v>-1.206948093569451E-2</v>
      </c>
      <c r="D3119">
        <v>-1.2067697505899999E-2</v>
      </c>
      <c r="E3119">
        <v>-1.2071766126E-2</v>
      </c>
      <c r="F3119">
        <v>-1.20715878333E-2</v>
      </c>
    </row>
    <row r="3120" spans="1:6" x14ac:dyDescent="0.2">
      <c r="A3120" t="s">
        <v>32</v>
      </c>
      <c r="B3120" s="1">
        <v>42163</v>
      </c>
      <c r="C3120">
        <v>1.4959509765713559E-3</v>
      </c>
      <c r="D3120">
        <v>1.4957272293700001E-3</v>
      </c>
      <c r="E3120">
        <v>1.49623767528E-3</v>
      </c>
      <c r="F3120">
        <v>1.4962153067300001E-3</v>
      </c>
    </row>
    <row r="3121" spans="1:6" x14ac:dyDescent="0.2">
      <c r="A3121" t="s">
        <v>32</v>
      </c>
      <c r="B3121" s="1">
        <v>42164</v>
      </c>
      <c r="C3121">
        <v>9.9581096665965485E-4</v>
      </c>
      <c r="D3121">
        <v>0</v>
      </c>
      <c r="E3121">
        <v>0</v>
      </c>
      <c r="F3121">
        <v>9.9598666066699998E-4</v>
      </c>
    </row>
    <row r="3122" spans="1:6" x14ac:dyDescent="0.2">
      <c r="A3122" t="s">
        <v>32</v>
      </c>
      <c r="B3122" s="1">
        <v>42165</v>
      </c>
      <c r="C3122">
        <v>3.233166019464143E-3</v>
      </c>
      <c r="D3122">
        <v>0</v>
      </c>
      <c r="E3122">
        <v>0</v>
      </c>
      <c r="F3122">
        <v>3.2337358893599999E-3</v>
      </c>
    </row>
    <row r="3123" spans="1:6" x14ac:dyDescent="0.2">
      <c r="A3123" t="s">
        <v>32</v>
      </c>
      <c r="B3123" s="1">
        <v>42166</v>
      </c>
      <c r="C3123">
        <v>-5.7017819958680889E-3</v>
      </c>
      <c r="D3123">
        <v>0</v>
      </c>
      <c r="E3123">
        <v>0</v>
      </c>
      <c r="F3123">
        <v>-5.7027837385699998E-3</v>
      </c>
    </row>
    <row r="3124" spans="1:6" x14ac:dyDescent="0.2">
      <c r="A3124" t="s">
        <v>32</v>
      </c>
      <c r="B3124" s="1">
        <v>42167</v>
      </c>
      <c r="C3124">
        <v>-3.4905522786664971E-3</v>
      </c>
      <c r="D3124">
        <v>0</v>
      </c>
      <c r="E3124">
        <v>0</v>
      </c>
      <c r="F3124">
        <v>-3.4911690490400001E-3</v>
      </c>
    </row>
    <row r="3125" spans="1:6" x14ac:dyDescent="0.2">
      <c r="A3125" t="s">
        <v>32</v>
      </c>
      <c r="B3125" s="1">
        <v>42170</v>
      </c>
      <c r="C3125">
        <v>-9.2573442663132777E-3</v>
      </c>
      <c r="D3125">
        <v>0</v>
      </c>
      <c r="E3125">
        <v>0</v>
      </c>
      <c r="F3125">
        <v>-9.2589857426199993E-3</v>
      </c>
    </row>
    <row r="3126" spans="1:6" x14ac:dyDescent="0.2">
      <c r="A3126" t="s">
        <v>32</v>
      </c>
      <c r="B3126" s="1">
        <v>42171</v>
      </c>
      <c r="C3126">
        <v>1.2374279152686851E-2</v>
      </c>
      <c r="D3126">
        <v>0</v>
      </c>
      <c r="E3126">
        <v>0</v>
      </c>
      <c r="F3126">
        <v>1.2376493817300001E-2</v>
      </c>
    </row>
    <row r="3127" spans="1:6" x14ac:dyDescent="0.2">
      <c r="A3127" t="s">
        <v>32</v>
      </c>
      <c r="B3127" s="1">
        <v>42172</v>
      </c>
      <c r="C3127">
        <v>4.739541466371208E-3</v>
      </c>
      <c r="D3127">
        <v>0</v>
      </c>
      <c r="E3127">
        <v>0</v>
      </c>
      <c r="F3127">
        <v>4.7403793473600004E-3</v>
      </c>
    </row>
    <row r="3128" spans="1:6" x14ac:dyDescent="0.2">
      <c r="A3128" t="s">
        <v>32</v>
      </c>
      <c r="B3128" s="1">
        <v>42173</v>
      </c>
      <c r="C3128">
        <v>9.4343683527252382E-3</v>
      </c>
      <c r="D3128">
        <v>9.4347929643199997E-3</v>
      </c>
      <c r="E3128">
        <v>9.4362480667599998E-3</v>
      </c>
      <c r="F3128">
        <v>9.4360283408500001E-3</v>
      </c>
    </row>
    <row r="3129" spans="1:6" x14ac:dyDescent="0.2">
      <c r="A3129" t="s">
        <v>32</v>
      </c>
      <c r="B3129" s="1">
        <v>42174</v>
      </c>
      <c r="C3129">
        <v>-6.1488111355040417E-3</v>
      </c>
      <c r="D3129">
        <v>-6.1490852878100001E-3</v>
      </c>
      <c r="E3129">
        <v>-6.1500247792300004E-3</v>
      </c>
      <c r="F3129">
        <v>-6.1498829126799999E-3</v>
      </c>
    </row>
    <row r="3130" spans="1:6" x14ac:dyDescent="0.2">
      <c r="A3130" t="s">
        <v>32</v>
      </c>
      <c r="B3130" s="1">
        <v>42177</v>
      </c>
      <c r="C3130">
        <v>1.979792936213315E-3</v>
      </c>
      <c r="D3130">
        <v>1.9798817538600002E-3</v>
      </c>
      <c r="E3130">
        <v>1.9801861230799998E-3</v>
      </c>
      <c r="F3130">
        <v>1.9801401622099998E-3</v>
      </c>
    </row>
    <row r="3131" spans="1:6" x14ac:dyDescent="0.2">
      <c r="A3131" t="s">
        <v>32</v>
      </c>
      <c r="B3131" s="1">
        <v>42178</v>
      </c>
      <c r="C3131">
        <v>-2.4698513759590576E-3</v>
      </c>
      <c r="D3131">
        <v>-2.46996195971E-3</v>
      </c>
      <c r="E3131">
        <v>-2.47034091904E-3</v>
      </c>
      <c r="F3131">
        <v>-2.4702836947999999E-3</v>
      </c>
    </row>
    <row r="3132" spans="1:6" x14ac:dyDescent="0.2">
      <c r="A3132" t="s">
        <v>32</v>
      </c>
      <c r="B3132" s="1">
        <v>42179</v>
      </c>
      <c r="C3132">
        <v>-4.7043366266128926E-3</v>
      </c>
      <c r="D3132">
        <v>-4.7045477775E-3</v>
      </c>
      <c r="E3132">
        <v>-4.7052713705800003E-3</v>
      </c>
      <c r="F3132">
        <v>-4.7051621053500001E-3</v>
      </c>
    </row>
    <row r="3133" spans="1:6" x14ac:dyDescent="0.2">
      <c r="A3133" t="s">
        <v>32</v>
      </c>
      <c r="B3133" s="1">
        <v>42180</v>
      </c>
      <c r="C3133">
        <v>-4.2290381164016835E-3</v>
      </c>
      <c r="D3133">
        <v>-4.2292288310799998E-3</v>
      </c>
      <c r="E3133">
        <v>-4.2298823918799997E-3</v>
      </c>
      <c r="F3133">
        <v>-4.2297837017299996E-3</v>
      </c>
    </row>
    <row r="3134" spans="1:6" x14ac:dyDescent="0.2">
      <c r="A3134" t="s">
        <v>32</v>
      </c>
      <c r="B3134" s="1">
        <v>42181</v>
      </c>
      <c r="C3134">
        <v>-4.996469219249838E-4</v>
      </c>
      <c r="D3134">
        <v>-4.9966954993400003E-4</v>
      </c>
      <c r="E3134">
        <v>-4.9974709400700003E-4</v>
      </c>
      <c r="F3134">
        <v>-4.9973538455299997E-4</v>
      </c>
    </row>
    <row r="3135" spans="1:6" x14ac:dyDescent="0.2">
      <c r="A3135" t="s">
        <v>32</v>
      </c>
      <c r="B3135" s="1">
        <v>42184</v>
      </c>
      <c r="C3135">
        <v>-1.4996900813075137E-2</v>
      </c>
      <c r="D3135">
        <v>-1.49975803322E-2</v>
      </c>
      <c r="E3135">
        <v>-1.4999908981099999E-2</v>
      </c>
      <c r="F3135">
        <v>-1.49995573461E-2</v>
      </c>
    </row>
    <row r="3136" spans="1:6" x14ac:dyDescent="0.2">
      <c r="A3136" t="s">
        <v>32</v>
      </c>
      <c r="B3136" s="1">
        <v>42185</v>
      </c>
      <c r="C3136">
        <v>-4.3138157641794033E-3</v>
      </c>
      <c r="D3136">
        <v>-4.3140142020200003E-3</v>
      </c>
      <c r="E3136">
        <v>-4.3146942320800002E-3</v>
      </c>
      <c r="F3136">
        <v>-4.3145915446999999E-3</v>
      </c>
    </row>
    <row r="3137" spans="1:6" x14ac:dyDescent="0.2">
      <c r="A3137" t="s">
        <v>32</v>
      </c>
      <c r="B3137" s="1">
        <v>42186</v>
      </c>
      <c r="C3137">
        <v>6.8810379790988467E-3</v>
      </c>
      <c r="D3137">
        <v>6.8813558819700001E-3</v>
      </c>
      <c r="E3137">
        <v>6.8824453097999999E-3</v>
      </c>
      <c r="F3137">
        <v>6.8822808015500002E-3</v>
      </c>
    </row>
    <row r="3138" spans="1:6" x14ac:dyDescent="0.2">
      <c r="A3138" t="s">
        <v>32</v>
      </c>
      <c r="B3138" s="1">
        <v>42187</v>
      </c>
      <c r="C3138">
        <v>-2.5311158803484563E-4</v>
      </c>
      <c r="D3138">
        <v>-2.5312320183200002E-4</v>
      </c>
      <c r="E3138">
        <v>-2.53163001333E-4</v>
      </c>
      <c r="F3138">
        <v>-2.5315699144400002E-4</v>
      </c>
    </row>
    <row r="3139" spans="1:6" x14ac:dyDescent="0.2">
      <c r="A3139" t="s">
        <v>32</v>
      </c>
      <c r="B3139" s="1">
        <v>42191</v>
      </c>
      <c r="C3139">
        <v>-1.7722296881152058E-3</v>
      </c>
      <c r="D3139">
        <v>-1.7723110258600001E-3</v>
      </c>
      <c r="E3139">
        <v>-1.7725897634799999E-3</v>
      </c>
      <c r="F3139">
        <v>-1.7725476729499999E-3</v>
      </c>
    </row>
    <row r="3140" spans="1:6" x14ac:dyDescent="0.2">
      <c r="A3140" t="s">
        <v>32</v>
      </c>
      <c r="B3140" s="1">
        <v>42192</v>
      </c>
      <c r="C3140">
        <v>2.1050887595609215E-2</v>
      </c>
      <c r="D3140">
        <v>2.1051855456499999E-2</v>
      </c>
      <c r="E3140">
        <v>2.1055172235399999E-2</v>
      </c>
      <c r="F3140">
        <v>2.1054671388000001E-2</v>
      </c>
    </row>
    <row r="3141" spans="1:6" x14ac:dyDescent="0.2">
      <c r="A3141" t="s">
        <v>32</v>
      </c>
      <c r="B3141" s="1">
        <v>42193</v>
      </c>
      <c r="C3141">
        <v>-9.6874514665093517E-3</v>
      </c>
      <c r="D3141">
        <v>-9.6878876852000001E-3</v>
      </c>
      <c r="E3141">
        <v>-9.6893825641799994E-3</v>
      </c>
      <c r="F3141">
        <v>-9.6891568318499995E-3</v>
      </c>
    </row>
    <row r="3142" spans="1:6" x14ac:dyDescent="0.2">
      <c r="A3142" t="s">
        <v>32</v>
      </c>
      <c r="B3142" s="1">
        <v>42194</v>
      </c>
      <c r="C3142">
        <v>1.5049563401986253E-3</v>
      </c>
      <c r="D3142">
        <v>0</v>
      </c>
      <c r="E3142">
        <v>1.5052592736E-3</v>
      </c>
      <c r="F3142">
        <v>1.5052238626600001E-3</v>
      </c>
    </row>
    <row r="3143" spans="1:6" x14ac:dyDescent="0.2">
      <c r="A3143" t="s">
        <v>32</v>
      </c>
      <c r="B3143" s="1">
        <v>42195</v>
      </c>
      <c r="C3143">
        <v>1.1771109658777153E-2</v>
      </c>
      <c r="D3143">
        <v>0</v>
      </c>
      <c r="E3143">
        <v>1.1773475510000001E-2</v>
      </c>
      <c r="F3143">
        <v>1.17731989575E-2</v>
      </c>
    </row>
    <row r="3144" spans="1:6" x14ac:dyDescent="0.2">
      <c r="A3144" t="s">
        <v>32</v>
      </c>
      <c r="B3144" s="1">
        <v>42198</v>
      </c>
      <c r="C3144">
        <v>6.6834551418803977E-3</v>
      </c>
      <c r="D3144">
        <v>0</v>
      </c>
      <c r="E3144">
        <v>6.6847828046499996E-3</v>
      </c>
      <c r="F3144">
        <v>6.6846276098999997E-3</v>
      </c>
    </row>
    <row r="3145" spans="1:6" x14ac:dyDescent="0.2">
      <c r="A3145" t="s">
        <v>32</v>
      </c>
      <c r="B3145" s="1">
        <v>42199</v>
      </c>
      <c r="C3145">
        <v>1.254049035215943E-2</v>
      </c>
      <c r="D3145">
        <v>0</v>
      </c>
      <c r="E3145">
        <v>1.25429649678E-2</v>
      </c>
      <c r="F3145">
        <v>1.2542675702400001E-2</v>
      </c>
    </row>
    <row r="3146" spans="1:6" x14ac:dyDescent="0.2">
      <c r="A3146" t="s">
        <v>32</v>
      </c>
      <c r="B3146" s="1">
        <v>42200</v>
      </c>
      <c r="C3146">
        <v>-9.7138621134598127E-4</v>
      </c>
      <c r="D3146">
        <v>0</v>
      </c>
      <c r="E3146">
        <v>-9.7157552054200004E-4</v>
      </c>
      <c r="F3146">
        <v>-9.7155339165700002E-4</v>
      </c>
    </row>
    <row r="3147" spans="1:6" x14ac:dyDescent="0.2">
      <c r="A3147" t="s">
        <v>32</v>
      </c>
      <c r="B3147" s="1">
        <v>42201</v>
      </c>
      <c r="C3147">
        <v>8.5078938000021868E-3</v>
      </c>
      <c r="D3147">
        <v>0</v>
      </c>
      <c r="E3147">
        <v>8.5095534785900005E-3</v>
      </c>
      <c r="F3147">
        <v>8.50935947405E-3</v>
      </c>
    </row>
    <row r="3148" spans="1:6" x14ac:dyDescent="0.2">
      <c r="A3148" t="s">
        <v>32</v>
      </c>
      <c r="B3148" s="1">
        <v>42202</v>
      </c>
      <c r="C3148">
        <v>-5.5437361218217181E-3</v>
      </c>
      <c r="D3148">
        <v>0</v>
      </c>
      <c r="E3148">
        <v>-5.5448084419599999E-3</v>
      </c>
      <c r="F3148">
        <v>-5.5446830956099999E-3</v>
      </c>
    </row>
    <row r="3149" spans="1:6" x14ac:dyDescent="0.2">
      <c r="A3149" t="s">
        <v>32</v>
      </c>
      <c r="B3149" s="1">
        <v>42205</v>
      </c>
      <c r="C3149">
        <v>3.1508837368434588E-3</v>
      </c>
      <c r="D3149">
        <v>0</v>
      </c>
      <c r="E3149">
        <v>3.1514966078500001E-3</v>
      </c>
      <c r="F3149">
        <v>3.15142496765E-3</v>
      </c>
    </row>
    <row r="3150" spans="1:6" x14ac:dyDescent="0.2">
      <c r="A3150" t="s">
        <v>32</v>
      </c>
      <c r="B3150" s="1">
        <v>42206</v>
      </c>
      <c r="C3150">
        <v>-4.5906730920459594E-3</v>
      </c>
      <c r="D3150">
        <v>0</v>
      </c>
      <c r="E3150">
        <v>-4.5915632079000001E-3</v>
      </c>
      <c r="F3150">
        <v>-4.5914591598399997E-3</v>
      </c>
    </row>
    <row r="3151" spans="1:6" x14ac:dyDescent="0.2">
      <c r="A3151" t="s">
        <v>32</v>
      </c>
      <c r="B3151" s="1">
        <v>42207</v>
      </c>
      <c r="C3151">
        <v>-7.0391311747767804E-3</v>
      </c>
      <c r="D3151">
        <v>-7.0390351216199996E-3</v>
      </c>
      <c r="E3151">
        <v>-7.0405023340699997E-3</v>
      </c>
      <c r="F3151">
        <v>-7.0403420554100002E-3</v>
      </c>
    </row>
    <row r="3152" spans="1:6" x14ac:dyDescent="0.2">
      <c r="A3152" t="s">
        <v>32</v>
      </c>
      <c r="B3152" s="1">
        <v>42208</v>
      </c>
      <c r="C3152">
        <v>-1.4666962343825802E-3</v>
      </c>
      <c r="D3152">
        <v>-1.46667607856E-3</v>
      </c>
      <c r="E3152">
        <v>-1.46698395931E-3</v>
      </c>
      <c r="F3152">
        <v>-1.4669503262999999E-3</v>
      </c>
    </row>
    <row r="3153" spans="1:6" x14ac:dyDescent="0.2">
      <c r="A3153" t="s">
        <v>32</v>
      </c>
      <c r="B3153" s="1">
        <v>42209</v>
      </c>
      <c r="C3153">
        <v>-9.7923372800986647E-3</v>
      </c>
      <c r="D3153">
        <v>-9.7922025129000001E-3</v>
      </c>
      <c r="E3153">
        <v>-9.7942610860000008E-3</v>
      </c>
      <c r="F3153">
        <v>-9.7940362066E-3</v>
      </c>
    </row>
    <row r="3154" spans="1:6" x14ac:dyDescent="0.2">
      <c r="A3154" t="s">
        <v>32</v>
      </c>
      <c r="B3154" s="1">
        <v>42212</v>
      </c>
      <c r="C3154">
        <v>2.4722938553114597E-3</v>
      </c>
      <c r="D3154">
        <v>2.47225949385E-3</v>
      </c>
      <c r="E3154">
        <v>2.4727843672E-3</v>
      </c>
      <c r="F3154">
        <v>2.4727270297100002E-3</v>
      </c>
    </row>
    <row r="3155" spans="1:6" x14ac:dyDescent="0.2">
      <c r="A3155" t="s">
        <v>32</v>
      </c>
      <c r="B3155" s="1">
        <v>42213</v>
      </c>
      <c r="C3155">
        <v>2.4661966923820663E-4</v>
      </c>
      <c r="D3155">
        <v>0</v>
      </c>
      <c r="E3155">
        <v>2.4666847876200001E-4</v>
      </c>
      <c r="F3155">
        <v>2.4666277326400001E-4</v>
      </c>
    </row>
    <row r="3156" spans="1:6" x14ac:dyDescent="0.2">
      <c r="A3156" t="s">
        <v>32</v>
      </c>
      <c r="B3156" s="1">
        <v>42214</v>
      </c>
      <c r="C3156">
        <v>9.8623545189230289E-4</v>
      </c>
      <c r="D3156">
        <v>9.8609456635800007E-4</v>
      </c>
      <c r="E3156">
        <v>9.86430593714E-4</v>
      </c>
      <c r="F3156">
        <v>9.8640778297699998E-4</v>
      </c>
    </row>
    <row r="3157" spans="1:6" x14ac:dyDescent="0.2">
      <c r="A3157" t="s">
        <v>32</v>
      </c>
      <c r="B3157" s="1">
        <v>42215</v>
      </c>
      <c r="C3157">
        <v>-7.3894781238937842E-4</v>
      </c>
      <c r="D3157">
        <v>-7.38842356335E-4</v>
      </c>
      <c r="E3157">
        <v>-7.3909388046999999E-4</v>
      </c>
      <c r="F3157">
        <v>-7.3907680611899997E-4</v>
      </c>
    </row>
    <row r="3158" spans="1:6" x14ac:dyDescent="0.2">
      <c r="A3158" t="s">
        <v>32</v>
      </c>
      <c r="B3158" s="1">
        <v>42216</v>
      </c>
      <c r="C3158">
        <v>1.2817900507623284E-2</v>
      </c>
      <c r="D3158">
        <v>0</v>
      </c>
      <c r="E3158">
        <v>1.28204361007E-2</v>
      </c>
      <c r="F3158">
        <v>1.2820139707299999E-2</v>
      </c>
    </row>
    <row r="3159" spans="1:6" x14ac:dyDescent="0.2">
      <c r="A3159" t="s">
        <v>32</v>
      </c>
      <c r="B3159" s="1">
        <v>42219</v>
      </c>
      <c r="C3159">
        <v>1.1195410331738797E-2</v>
      </c>
      <c r="D3159">
        <v>0</v>
      </c>
      <c r="E3159">
        <v>1.11975969361E-2</v>
      </c>
      <c r="F3159">
        <v>1.1197341337699999E-2</v>
      </c>
    </row>
    <row r="3160" spans="1:6" x14ac:dyDescent="0.2">
      <c r="A3160" t="s">
        <v>32</v>
      </c>
      <c r="B3160" s="1">
        <v>42220</v>
      </c>
      <c r="C3160">
        <v>7.4612018335554597E-3</v>
      </c>
      <c r="D3160">
        <v>0</v>
      </c>
      <c r="E3160">
        <v>7.4626429629000004E-3</v>
      </c>
      <c r="F3160">
        <v>7.4624745054899999E-3</v>
      </c>
    </row>
    <row r="3161" spans="1:6" x14ac:dyDescent="0.2">
      <c r="A3161" t="s">
        <v>32</v>
      </c>
      <c r="B3161" s="1">
        <v>42221</v>
      </c>
      <c r="C3161">
        <v>6.4503388331676155E-3</v>
      </c>
      <c r="D3161">
        <v>0</v>
      </c>
      <c r="E3161">
        <v>6.4515754858699998E-3</v>
      </c>
      <c r="F3161">
        <v>6.45143093046E-3</v>
      </c>
    </row>
    <row r="3162" spans="1:6" x14ac:dyDescent="0.2">
      <c r="A3162" t="s">
        <v>32</v>
      </c>
      <c r="B3162" s="1">
        <v>42222</v>
      </c>
      <c r="C3162">
        <v>-4.747406385543794E-3</v>
      </c>
      <c r="D3162">
        <v>0</v>
      </c>
      <c r="E3162">
        <v>0</v>
      </c>
      <c r="F3162">
        <v>-4.7482050095999997E-3</v>
      </c>
    </row>
    <row r="3163" spans="1:6" x14ac:dyDescent="0.2">
      <c r="A3163" t="s">
        <v>32</v>
      </c>
      <c r="B3163" s="1">
        <v>42223</v>
      </c>
      <c r="C3163">
        <v>-3.5775388197954068E-3</v>
      </c>
      <c r="D3163">
        <v>0</v>
      </c>
      <c r="E3163">
        <v>0</v>
      </c>
      <c r="F3163">
        <v>-3.5781435161700002E-3</v>
      </c>
    </row>
    <row r="3164" spans="1:6" x14ac:dyDescent="0.2">
      <c r="A3164" t="s">
        <v>32</v>
      </c>
      <c r="B3164" s="1">
        <v>42226</v>
      </c>
      <c r="C3164">
        <v>-2.1542301338079548E-3</v>
      </c>
      <c r="D3164">
        <v>0</v>
      </c>
      <c r="E3164">
        <v>0</v>
      </c>
      <c r="F3164">
        <v>-2.1545955618399999E-3</v>
      </c>
    </row>
    <row r="3165" spans="1:6" x14ac:dyDescent="0.2">
      <c r="A3165" t="s">
        <v>32</v>
      </c>
      <c r="B3165" s="1">
        <v>42227</v>
      </c>
      <c r="C3165">
        <v>-4.7975130222483401E-3</v>
      </c>
      <c r="D3165">
        <v>0</v>
      </c>
      <c r="E3165">
        <v>0</v>
      </c>
      <c r="F3165">
        <v>-4.7983285949199997E-3</v>
      </c>
    </row>
    <row r="3166" spans="1:6" x14ac:dyDescent="0.2">
      <c r="A3166" t="s">
        <v>32</v>
      </c>
      <c r="B3166" s="1">
        <v>42228</v>
      </c>
      <c r="C3166">
        <v>-5.3027041165251863E-3</v>
      </c>
      <c r="D3166">
        <v>0</v>
      </c>
      <c r="E3166">
        <v>0</v>
      </c>
      <c r="F3166">
        <v>-5.3036099175399996E-3</v>
      </c>
    </row>
    <row r="3167" spans="1:6" x14ac:dyDescent="0.2">
      <c r="A3167" t="s">
        <v>32</v>
      </c>
      <c r="B3167" s="1">
        <v>42229</v>
      </c>
      <c r="C3167">
        <v>-3.8770710453377632E-3</v>
      </c>
      <c r="D3167">
        <v>0</v>
      </c>
      <c r="E3167">
        <v>0</v>
      </c>
      <c r="F3167">
        <v>-3.8777368527500001E-3</v>
      </c>
    </row>
    <row r="3168" spans="1:6" x14ac:dyDescent="0.2">
      <c r="A3168" t="s">
        <v>32</v>
      </c>
      <c r="B3168" s="1">
        <v>42230</v>
      </c>
      <c r="C3168">
        <v>3.6489011540157545E-3</v>
      </c>
      <c r="D3168">
        <v>0</v>
      </c>
      <c r="E3168">
        <v>0</v>
      </c>
      <c r="F3168">
        <v>3.64953021727E-3</v>
      </c>
    </row>
    <row r="3169" spans="1:6" x14ac:dyDescent="0.2">
      <c r="A3169" t="s">
        <v>32</v>
      </c>
      <c r="B3169" s="1">
        <v>42233</v>
      </c>
      <c r="C3169">
        <v>2.4237567206487625E-3</v>
      </c>
      <c r="D3169">
        <v>2.4238911600699999E-3</v>
      </c>
      <c r="E3169">
        <v>2.4238570343599998E-3</v>
      </c>
      <c r="F3169">
        <v>2.4241730520399999E-3</v>
      </c>
    </row>
    <row r="3170" spans="1:6" x14ac:dyDescent="0.2">
      <c r="A3170" t="s">
        <v>32</v>
      </c>
      <c r="B3170" s="1">
        <v>42234</v>
      </c>
      <c r="C3170">
        <v>-1.2089481640868275E-3</v>
      </c>
      <c r="D3170">
        <v>0</v>
      </c>
      <c r="E3170">
        <v>0</v>
      </c>
      <c r="F3170">
        <v>-1.2091553242699999E-3</v>
      </c>
    </row>
    <row r="3171" spans="1:6" x14ac:dyDescent="0.2">
      <c r="A3171" t="s">
        <v>32</v>
      </c>
      <c r="B3171" s="1">
        <v>42235</v>
      </c>
      <c r="C3171">
        <v>-1.2588279483873343E-2</v>
      </c>
      <c r="D3171">
        <v>-1.2588165044900001E-2</v>
      </c>
      <c r="E3171">
        <v>-1.2588526324400001E-2</v>
      </c>
      <c r="F3171">
        <v>-1.25904391689E-2</v>
      </c>
    </row>
    <row r="3172" spans="1:6" x14ac:dyDescent="0.2">
      <c r="A3172" t="s">
        <v>32</v>
      </c>
      <c r="B3172" s="1">
        <v>42236</v>
      </c>
      <c r="C3172">
        <v>-5.6388766032938265E-3</v>
      </c>
      <c r="D3172">
        <v>-5.6388246872099996E-3</v>
      </c>
      <c r="E3172">
        <v>-5.6389885843400002E-3</v>
      </c>
      <c r="F3172">
        <v>-5.63985636241E-3</v>
      </c>
    </row>
    <row r="3173" spans="1:6" x14ac:dyDescent="0.2">
      <c r="A3173" t="s">
        <v>32</v>
      </c>
      <c r="B3173" s="1">
        <v>42237</v>
      </c>
      <c r="C3173">
        <v>-2.5149004023250349E-2</v>
      </c>
      <c r="D3173">
        <v>-2.5148771168E-2</v>
      </c>
      <c r="E3173">
        <v>-2.51495062833E-2</v>
      </c>
      <c r="F3173">
        <v>-2.51533984659E-2</v>
      </c>
    </row>
    <row r="3174" spans="1:6" x14ac:dyDescent="0.2">
      <c r="A3174" t="s">
        <v>32</v>
      </c>
      <c r="B3174" s="1">
        <v>42240</v>
      </c>
      <c r="C3174">
        <v>-2.9085746805326489E-2</v>
      </c>
      <c r="D3174">
        <v>-2.90854705523E-2</v>
      </c>
      <c r="E3174">
        <v>-2.90863426733E-2</v>
      </c>
      <c r="F3174">
        <v>-2.9090960276199999E-2</v>
      </c>
    </row>
    <row r="3175" spans="1:6" x14ac:dyDescent="0.2">
      <c r="A3175" t="s">
        <v>32</v>
      </c>
      <c r="B3175" s="1">
        <v>42241</v>
      </c>
      <c r="C3175">
        <v>-1.0159354368948005E-2</v>
      </c>
      <c r="D3175">
        <v>-1.0159254986E-2</v>
      </c>
      <c r="E3175">
        <v>-1.01595687347E-2</v>
      </c>
      <c r="F3175">
        <v>-1.01612299433E-2</v>
      </c>
    </row>
    <row r="3176" spans="1:6" x14ac:dyDescent="0.2">
      <c r="A3176" t="s">
        <v>32</v>
      </c>
      <c r="B3176" s="1">
        <v>42242</v>
      </c>
      <c r="C3176">
        <v>1.9474572760269464E-2</v>
      </c>
      <c r="D3176">
        <v>1.9474380296700001E-2</v>
      </c>
      <c r="E3176">
        <v>1.94749878978E-2</v>
      </c>
      <c r="F3176">
        <v>1.9478204976199998E-2</v>
      </c>
    </row>
    <row r="3177" spans="1:6" x14ac:dyDescent="0.2">
      <c r="A3177" t="s">
        <v>32</v>
      </c>
      <c r="B3177" s="1">
        <v>42243</v>
      </c>
      <c r="C3177">
        <v>1.3939704919247266E-2</v>
      </c>
      <c r="D3177">
        <v>1.39395697874E-2</v>
      </c>
      <c r="E3177">
        <v>1.3939996394000001E-2</v>
      </c>
      <c r="F3177">
        <v>1.39422551493E-2</v>
      </c>
    </row>
    <row r="3178" spans="1:6" x14ac:dyDescent="0.2">
      <c r="A3178" t="s">
        <v>32</v>
      </c>
      <c r="B3178" s="1">
        <v>42244</v>
      </c>
      <c r="C3178">
        <v>4.5826870018722422E-3</v>
      </c>
      <c r="D3178">
        <v>4.5826431879299996E-3</v>
      </c>
      <c r="E3178">
        <v>4.5827815070000003E-3</v>
      </c>
      <c r="F3178">
        <v>4.5835138633400002E-3</v>
      </c>
    </row>
    <row r="3179" spans="1:6" x14ac:dyDescent="0.2">
      <c r="A3179" t="s">
        <v>32</v>
      </c>
      <c r="B3179" s="1">
        <v>42247</v>
      </c>
      <c r="C3179">
        <v>-3.2946201771790703E-3</v>
      </c>
      <c r="D3179">
        <v>-3.2945888218199998E-3</v>
      </c>
      <c r="E3179">
        <v>-3.29468780958E-3</v>
      </c>
      <c r="F3179">
        <v>-3.29521191846E-3</v>
      </c>
    </row>
    <row r="3180" spans="1:6" x14ac:dyDescent="0.2">
      <c r="A3180" t="s">
        <v>32</v>
      </c>
      <c r="B3180" s="1">
        <v>42248</v>
      </c>
      <c r="C3180">
        <v>-1.4493392538817684E-2</v>
      </c>
      <c r="D3180">
        <v>-1.4493254147199999E-2</v>
      </c>
      <c r="E3180">
        <v>-1.44936910446E-2</v>
      </c>
      <c r="F3180">
        <v>-1.44960042793E-2</v>
      </c>
    </row>
    <row r="3181" spans="1:6" x14ac:dyDescent="0.2">
      <c r="A3181" t="s">
        <v>32</v>
      </c>
      <c r="B3181" s="1">
        <v>42249</v>
      </c>
      <c r="C3181">
        <v>3.8701421575807766E-3</v>
      </c>
      <c r="D3181">
        <v>3.8701046596799999E-3</v>
      </c>
      <c r="E3181">
        <v>3.8702230392699999E-3</v>
      </c>
      <c r="F3181">
        <v>3.8708498238499999E-3</v>
      </c>
    </row>
    <row r="3182" spans="1:6" x14ac:dyDescent="0.2">
      <c r="A3182" t="s">
        <v>32</v>
      </c>
      <c r="B3182" s="1">
        <v>42250</v>
      </c>
      <c r="C3182">
        <v>6.6823846280111851E-3</v>
      </c>
      <c r="D3182">
        <v>6.6823201318300003E-3</v>
      </c>
      <c r="E3182">
        <v>6.6825237440399999E-3</v>
      </c>
      <c r="F3182">
        <v>6.6836018091200001E-3</v>
      </c>
    </row>
    <row r="3183" spans="1:6" x14ac:dyDescent="0.2">
      <c r="A3183" t="s">
        <v>32</v>
      </c>
      <c r="B3183" s="1">
        <v>42251</v>
      </c>
      <c r="C3183">
        <v>-1.6339758227438463E-2</v>
      </c>
      <c r="D3183">
        <v>0</v>
      </c>
      <c r="E3183">
        <v>-1.6340096135700002E-2</v>
      </c>
      <c r="F3183">
        <v>-1.6342714717099999E-2</v>
      </c>
    </row>
    <row r="3184" spans="1:6" x14ac:dyDescent="0.2">
      <c r="A3184" t="s">
        <v>32</v>
      </c>
      <c r="B3184" s="1">
        <v>42255</v>
      </c>
      <c r="C3184">
        <v>9.8628886637310981E-3</v>
      </c>
      <c r="D3184">
        <v>0</v>
      </c>
      <c r="E3184">
        <v>9.8630960176900005E-3</v>
      </c>
      <c r="F3184">
        <v>9.8647028883500007E-3</v>
      </c>
    </row>
    <row r="3185" spans="1:6" x14ac:dyDescent="0.2">
      <c r="A3185" t="s">
        <v>32</v>
      </c>
      <c r="B3185" s="1">
        <v>42256</v>
      </c>
      <c r="C3185">
        <v>-1.5420887603103024E-2</v>
      </c>
      <c r="D3185">
        <v>0</v>
      </c>
      <c r="E3185">
        <v>-1.54212086401E-2</v>
      </c>
      <c r="F3185">
        <v>-1.5423696482600001E-2</v>
      </c>
    </row>
    <row r="3186" spans="1:6" x14ac:dyDescent="0.2">
      <c r="A3186" t="s">
        <v>32</v>
      </c>
      <c r="B3186" s="1">
        <v>42257</v>
      </c>
      <c r="C3186">
        <v>3.132483191840675E-3</v>
      </c>
      <c r="D3186">
        <v>0</v>
      </c>
      <c r="E3186">
        <v>3.1325494263000002E-3</v>
      </c>
      <c r="F3186">
        <v>3.1330627047299999E-3</v>
      </c>
    </row>
    <row r="3187" spans="1:6" x14ac:dyDescent="0.2">
      <c r="A3187" t="s">
        <v>32</v>
      </c>
      <c r="B3187" s="1">
        <v>42258</v>
      </c>
      <c r="C3187">
        <v>-7.5465283404315348E-3</v>
      </c>
      <c r="D3187">
        <v>0</v>
      </c>
      <c r="E3187">
        <v>-7.5466874088999996E-3</v>
      </c>
      <c r="F3187">
        <v>-7.5479200961599997E-3</v>
      </c>
    </row>
    <row r="3188" spans="1:6" x14ac:dyDescent="0.2">
      <c r="A3188" t="s">
        <v>32</v>
      </c>
      <c r="B3188" s="1">
        <v>42261</v>
      </c>
      <c r="C3188">
        <v>-7.8661153177943168E-4</v>
      </c>
      <c r="D3188">
        <v>0</v>
      </c>
      <c r="E3188">
        <v>-7.86628238343E-4</v>
      </c>
      <c r="F3188">
        <v>-7.8675770458100001E-4</v>
      </c>
    </row>
    <row r="3189" spans="1:6" x14ac:dyDescent="0.2">
      <c r="A3189" t="s">
        <v>32</v>
      </c>
      <c r="B3189" s="1">
        <v>42262</v>
      </c>
      <c r="C3189">
        <v>1.0496410354485388E-2</v>
      </c>
      <c r="D3189">
        <v>0</v>
      </c>
      <c r="E3189">
        <v>1.0496633459500001E-2</v>
      </c>
      <c r="F3189">
        <v>1.04983623952E-2</v>
      </c>
    </row>
    <row r="3190" spans="1:6" x14ac:dyDescent="0.2">
      <c r="A3190" t="s">
        <v>32</v>
      </c>
      <c r="B3190" s="1">
        <v>42263</v>
      </c>
      <c r="C3190">
        <v>1.687949274362608E-2</v>
      </c>
      <c r="D3190">
        <v>1.68798261385E-2</v>
      </c>
      <c r="E3190">
        <v>1.6879847796600001E-2</v>
      </c>
      <c r="F3190">
        <v>1.6882599247200002E-2</v>
      </c>
    </row>
    <row r="3191" spans="1:6" x14ac:dyDescent="0.2">
      <c r="A3191" t="s">
        <v>32</v>
      </c>
      <c r="B3191" s="1">
        <v>42264</v>
      </c>
      <c r="C3191">
        <v>5.8736001943467103E-3</v>
      </c>
      <c r="D3191">
        <v>5.8737142808400001E-3</v>
      </c>
      <c r="E3191">
        <v>5.8737216921599996E-3</v>
      </c>
      <c r="F3191">
        <v>5.8746632256000001E-3</v>
      </c>
    </row>
    <row r="3192" spans="1:6" x14ac:dyDescent="0.2">
      <c r="A3192" t="s">
        <v>32</v>
      </c>
      <c r="B3192" s="1">
        <v>42265</v>
      </c>
      <c r="C3192">
        <v>-1.015530863694993E-2</v>
      </c>
      <c r="D3192">
        <v>-1.0155504737799999E-2</v>
      </c>
      <c r="E3192">
        <v>-1.0155517477E-2</v>
      </c>
      <c r="F3192">
        <v>-1.01571358572E-2</v>
      </c>
    </row>
    <row r="3193" spans="1:6" x14ac:dyDescent="0.2">
      <c r="A3193" t="s">
        <v>32</v>
      </c>
      <c r="B3193" s="1">
        <v>42268</v>
      </c>
      <c r="C3193">
        <v>5.3862359225839021E-3</v>
      </c>
      <c r="D3193">
        <v>5.3863409988900001E-3</v>
      </c>
      <c r="E3193">
        <v>5.3863478248799999E-3</v>
      </c>
      <c r="F3193">
        <v>5.3872149997000003E-3</v>
      </c>
    </row>
    <row r="3194" spans="1:6" x14ac:dyDescent="0.2">
      <c r="A3194" t="s">
        <v>32</v>
      </c>
      <c r="B3194" s="1">
        <v>42269</v>
      </c>
      <c r="C3194">
        <v>-1.0204532973323664E-2</v>
      </c>
      <c r="D3194">
        <v>-1.02047309799E-2</v>
      </c>
      <c r="E3194">
        <v>-1.02047438428E-2</v>
      </c>
      <c r="F3194">
        <v>-1.0206377951800001E-2</v>
      </c>
    </row>
    <row r="3195" spans="1:6" x14ac:dyDescent="0.2">
      <c r="A3195" t="s">
        <v>32</v>
      </c>
      <c r="B3195" s="1">
        <v>42270</v>
      </c>
      <c r="C3195">
        <v>-7.7323042840195093E-4</v>
      </c>
      <c r="D3195">
        <v>0</v>
      </c>
      <c r="E3195">
        <v>0</v>
      </c>
      <c r="F3195">
        <v>-7.7337166994499999E-4</v>
      </c>
    </row>
    <row r="3196" spans="1:6" x14ac:dyDescent="0.2">
      <c r="A3196" t="s">
        <v>32</v>
      </c>
      <c r="B3196" s="1">
        <v>42271</v>
      </c>
      <c r="C3196">
        <v>1.0059774092655934E-2</v>
      </c>
      <c r="D3196">
        <v>0</v>
      </c>
      <c r="E3196">
        <v>0</v>
      </c>
      <c r="F3196">
        <v>1.00616130758E-2</v>
      </c>
    </row>
    <row r="3197" spans="1:6" x14ac:dyDescent="0.2">
      <c r="A3197" t="s">
        <v>32</v>
      </c>
      <c r="B3197" s="1">
        <v>42272</v>
      </c>
      <c r="C3197">
        <v>1.2002574310186682E-2</v>
      </c>
      <c r="D3197">
        <v>0</v>
      </c>
      <c r="E3197">
        <v>0</v>
      </c>
      <c r="F3197">
        <v>1.20047465914E-2</v>
      </c>
    </row>
    <row r="3198" spans="1:6" x14ac:dyDescent="0.2">
      <c r="A3198" t="s">
        <v>32</v>
      </c>
      <c r="B3198" s="1">
        <v>42275</v>
      </c>
      <c r="C3198">
        <v>-2.2711061728341525E-3</v>
      </c>
      <c r="D3198">
        <v>0</v>
      </c>
      <c r="E3198">
        <v>0</v>
      </c>
      <c r="F3198">
        <v>-2.2715123322600002E-3</v>
      </c>
    </row>
    <row r="3199" spans="1:6" x14ac:dyDescent="0.2">
      <c r="A3199" t="s">
        <v>32</v>
      </c>
      <c r="B3199" s="1">
        <v>42276</v>
      </c>
      <c r="C3199">
        <v>3.2879539866889711E-3</v>
      </c>
      <c r="D3199">
        <v>0</v>
      </c>
      <c r="E3199">
        <v>0</v>
      </c>
      <c r="F3199">
        <v>3.2885433355699998E-3</v>
      </c>
    </row>
    <row r="3200" spans="1:6" x14ac:dyDescent="0.2">
      <c r="A3200" t="s">
        <v>32</v>
      </c>
      <c r="B3200" s="1">
        <v>42277</v>
      </c>
      <c r="C3200">
        <v>1.1596171045311836E-2</v>
      </c>
      <c r="D3200">
        <v>0</v>
      </c>
      <c r="E3200">
        <v>0</v>
      </c>
      <c r="F3200">
        <v>1.1598242786400001E-2</v>
      </c>
    </row>
    <row r="3201" spans="1:6" x14ac:dyDescent="0.2">
      <c r="A3201" t="s">
        <v>32</v>
      </c>
      <c r="B3201" s="1">
        <v>42278</v>
      </c>
      <c r="C3201">
        <v>-7.9744287568852164E-3</v>
      </c>
      <c r="D3201">
        <v>0</v>
      </c>
      <c r="E3201">
        <v>0</v>
      </c>
      <c r="F3201">
        <v>-7.9758371127100006E-3</v>
      </c>
    </row>
    <row r="3202" spans="1:6" x14ac:dyDescent="0.2">
      <c r="A3202" t="s">
        <v>32</v>
      </c>
      <c r="B3202" s="1">
        <v>42279</v>
      </c>
      <c r="C3202">
        <v>1.4821042366965211E-2</v>
      </c>
      <c r="D3202">
        <v>1.48192835732E-2</v>
      </c>
      <c r="E3202">
        <v>1.48235047678E-2</v>
      </c>
      <c r="F3202">
        <v>1.4823680941100001E-2</v>
      </c>
    </row>
    <row r="3203" spans="1:6" x14ac:dyDescent="0.2">
      <c r="A3203" t="s">
        <v>32</v>
      </c>
      <c r="B3203" s="1">
        <v>42282</v>
      </c>
      <c r="C3203">
        <v>1.5347193288762374E-2</v>
      </c>
      <c r="D3203">
        <v>0</v>
      </c>
      <c r="E3203">
        <v>1.5349705860399999E-2</v>
      </c>
      <c r="F3203">
        <v>1.53498856227E-2</v>
      </c>
    </row>
    <row r="3204" spans="1:6" x14ac:dyDescent="0.2">
      <c r="A3204" t="s">
        <v>32</v>
      </c>
      <c r="B3204" s="1">
        <v>42283</v>
      </c>
      <c r="C3204">
        <v>-1.2189691233764263E-3</v>
      </c>
      <c r="D3204">
        <v>0</v>
      </c>
      <c r="E3204">
        <v>-1.2191656704300001E-3</v>
      </c>
      <c r="F3204">
        <v>-1.2191797323899999E-3</v>
      </c>
    </row>
    <row r="3205" spans="1:6" x14ac:dyDescent="0.2">
      <c r="A3205" t="s">
        <v>32</v>
      </c>
      <c r="B3205" s="1">
        <v>42284</v>
      </c>
      <c r="C3205">
        <v>1.366911641266789E-2</v>
      </c>
      <c r="D3205">
        <v>0</v>
      </c>
      <c r="E3205">
        <v>1.3671323116699999E-2</v>
      </c>
      <c r="F3205">
        <v>1.36714809953E-2</v>
      </c>
    </row>
    <row r="3206" spans="1:6" x14ac:dyDescent="0.2">
      <c r="A3206" t="s">
        <v>32</v>
      </c>
      <c r="B3206" s="1">
        <v>42285</v>
      </c>
      <c r="C3206">
        <v>1.107679279732266E-2</v>
      </c>
      <c r="D3206">
        <v>1.10785326089E-2</v>
      </c>
      <c r="E3206">
        <v>1.10785568864E-2</v>
      </c>
      <c r="F3206">
        <v>1.10786830978E-2</v>
      </c>
    </row>
    <row r="3207" spans="1:6" x14ac:dyDescent="0.2">
      <c r="A3207" t="s">
        <v>32</v>
      </c>
      <c r="B3207" s="1">
        <v>42286</v>
      </c>
      <c r="C3207">
        <v>9.5264709915421006E-4</v>
      </c>
      <c r="D3207">
        <v>0</v>
      </c>
      <c r="E3207">
        <v>9.5279715524500003E-4</v>
      </c>
      <c r="F3207">
        <v>9.5280789096100003E-4</v>
      </c>
    </row>
    <row r="3208" spans="1:6" x14ac:dyDescent="0.2">
      <c r="A3208" t="s">
        <v>32</v>
      </c>
      <c r="B3208" s="1">
        <v>42290</v>
      </c>
      <c r="C3208">
        <v>-8.8035989441778949E-3</v>
      </c>
      <c r="D3208">
        <v>0</v>
      </c>
      <c r="E3208">
        <v>-8.8049843219999997E-3</v>
      </c>
      <c r="F3208">
        <v>-8.8050834384099993E-3</v>
      </c>
    </row>
    <row r="3209" spans="1:6" x14ac:dyDescent="0.2">
      <c r="A3209" t="s">
        <v>32</v>
      </c>
      <c r="B3209" s="1">
        <v>42291</v>
      </c>
      <c r="C3209">
        <v>7.2014518922564681E-4</v>
      </c>
      <c r="D3209">
        <v>0</v>
      </c>
      <c r="E3209">
        <v>7.2025952152499995E-4</v>
      </c>
      <c r="F3209">
        <v>7.2026770140400001E-4</v>
      </c>
    </row>
    <row r="3210" spans="1:6" x14ac:dyDescent="0.2">
      <c r="A3210" t="s">
        <v>32</v>
      </c>
      <c r="B3210" s="1">
        <v>42292</v>
      </c>
      <c r="C3210">
        <v>5.7570156266979816E-3</v>
      </c>
      <c r="D3210">
        <v>5.7574753945300004E-3</v>
      </c>
      <c r="E3210">
        <v>5.7579289690300002E-3</v>
      </c>
      <c r="F3210">
        <v>5.7579943139000004E-3</v>
      </c>
    </row>
    <row r="3211" spans="1:6" x14ac:dyDescent="0.2">
      <c r="A3211" t="s">
        <v>32</v>
      </c>
      <c r="B3211" s="1">
        <v>42293</v>
      </c>
      <c r="C3211">
        <v>2.3850258798637819E-3</v>
      </c>
      <c r="D3211">
        <v>0</v>
      </c>
      <c r="E3211">
        <v>2.38540209461E-3</v>
      </c>
      <c r="F3211">
        <v>2.3854290107799998E-3</v>
      </c>
    </row>
    <row r="3212" spans="1:6" x14ac:dyDescent="0.2">
      <c r="A3212" t="s">
        <v>32</v>
      </c>
      <c r="B3212" s="1">
        <v>42296</v>
      </c>
      <c r="C3212">
        <v>-7.1380531979825794E-4</v>
      </c>
      <c r="D3212">
        <v>0</v>
      </c>
      <c r="E3212">
        <v>-7.1391764772999996E-4</v>
      </c>
      <c r="F3212">
        <v>-7.1392568419500005E-4</v>
      </c>
    </row>
    <row r="3213" spans="1:6" x14ac:dyDescent="0.2">
      <c r="A3213" t="s">
        <v>32</v>
      </c>
      <c r="B3213" s="1">
        <v>42297</v>
      </c>
      <c r="C3213">
        <v>7.1431520178924148E-3</v>
      </c>
      <c r="D3213">
        <v>0</v>
      </c>
      <c r="E3213">
        <v>7.1442769026600003E-3</v>
      </c>
      <c r="F3213">
        <v>7.1443573821899998E-3</v>
      </c>
    </row>
    <row r="3214" spans="1:6" x14ac:dyDescent="0.2">
      <c r="A3214" t="s">
        <v>32</v>
      </c>
      <c r="B3214" s="1">
        <v>42298</v>
      </c>
      <c r="C3214">
        <v>-2.3641630962394087E-3</v>
      </c>
      <c r="D3214">
        <v>0</v>
      </c>
      <c r="E3214">
        <v>-2.3645327574500002E-3</v>
      </c>
      <c r="F3214">
        <v>-2.3645592047200001E-3</v>
      </c>
    </row>
    <row r="3215" spans="1:6" x14ac:dyDescent="0.2">
      <c r="A3215" t="s">
        <v>32</v>
      </c>
      <c r="B3215" s="1">
        <v>42299</v>
      </c>
      <c r="C3215">
        <v>2.4882538890699E-2</v>
      </c>
      <c r="D3215">
        <v>2.4887369779299999E-2</v>
      </c>
      <c r="E3215">
        <v>2.48864387529E-2</v>
      </c>
      <c r="F3215">
        <v>2.4886717767100001E-2</v>
      </c>
    </row>
    <row r="3216" spans="1:6" x14ac:dyDescent="0.2">
      <c r="A3216" t="s">
        <v>32</v>
      </c>
      <c r="B3216" s="1">
        <v>42300</v>
      </c>
      <c r="C3216">
        <v>-1.0405041391780683E-2</v>
      </c>
      <c r="D3216">
        <v>-1.0407012452499999E-2</v>
      </c>
      <c r="E3216">
        <v>-1.0406632584E-2</v>
      </c>
      <c r="F3216">
        <v>-1.04067464248E-2</v>
      </c>
    </row>
    <row r="3217" spans="1:6" x14ac:dyDescent="0.2">
      <c r="A3217" t="s">
        <v>32</v>
      </c>
      <c r="B3217" s="1">
        <v>42303</v>
      </c>
      <c r="C3217">
        <v>-4.6730864992433271E-3</v>
      </c>
      <c r="D3217">
        <v>-4.6739810467299999E-3</v>
      </c>
      <c r="E3217">
        <v>-4.6738086466700003E-3</v>
      </c>
      <c r="F3217">
        <v>-4.6738603123199999E-3</v>
      </c>
    </row>
    <row r="3218" spans="1:6" x14ac:dyDescent="0.2">
      <c r="A3218" t="s">
        <v>32</v>
      </c>
      <c r="B3218" s="1">
        <v>42304</v>
      </c>
      <c r="C3218">
        <v>4.6950267654344649E-4</v>
      </c>
      <c r="D3218">
        <v>0</v>
      </c>
      <c r="E3218">
        <v>4.6957557103200002E-4</v>
      </c>
      <c r="F3218">
        <v>4.6958078623200001E-4</v>
      </c>
    </row>
    <row r="3219" spans="1:6" x14ac:dyDescent="0.2">
      <c r="A3219" t="s">
        <v>32</v>
      </c>
      <c r="B3219" s="1">
        <v>42305</v>
      </c>
      <c r="C3219">
        <v>2.8156940833520866E-3</v>
      </c>
      <c r="D3219">
        <v>2.8153305215300002E-3</v>
      </c>
      <c r="E3219">
        <v>2.81613103985E-3</v>
      </c>
      <c r="F3219">
        <v>2.8161623016899999E-3</v>
      </c>
    </row>
    <row r="3220" spans="1:6" x14ac:dyDescent="0.2">
      <c r="A3220" t="s">
        <v>32</v>
      </c>
      <c r="B3220" s="1">
        <v>42306</v>
      </c>
      <c r="C3220">
        <v>1.4038941053501526E-3</v>
      </c>
      <c r="D3220">
        <v>1.40371334374E-3</v>
      </c>
      <c r="E3220">
        <v>1.40411135834E-3</v>
      </c>
      <c r="F3220">
        <v>1.4041269016000001E-3</v>
      </c>
    </row>
    <row r="3221" spans="1:6" x14ac:dyDescent="0.2">
      <c r="A3221" t="s">
        <v>32</v>
      </c>
      <c r="B3221" s="1">
        <v>42307</v>
      </c>
      <c r="C3221">
        <v>-1.028079029833545E-2</v>
      </c>
      <c r="D3221">
        <v>0</v>
      </c>
      <c r="E3221">
        <v>-1.0282379022699999E-2</v>
      </c>
      <c r="F3221">
        <v>-1.0282492687099999E-2</v>
      </c>
    </row>
    <row r="3222" spans="1:6" x14ac:dyDescent="0.2">
      <c r="A3222" t="s">
        <v>32</v>
      </c>
      <c r="B3222" s="1">
        <v>42310</v>
      </c>
      <c r="C3222">
        <v>-2.5968957148548334E-3</v>
      </c>
      <c r="D3222">
        <v>0</v>
      </c>
      <c r="E3222">
        <v>-2.5973011909499999E-3</v>
      </c>
      <c r="F3222">
        <v>-2.59733020057E-3</v>
      </c>
    </row>
    <row r="3223" spans="1:6" x14ac:dyDescent="0.2">
      <c r="A3223" t="s">
        <v>32</v>
      </c>
      <c r="B3223" s="1">
        <v>42311</v>
      </c>
      <c r="C3223">
        <v>-1.8935688297653131E-3</v>
      </c>
      <c r="D3223">
        <v>0</v>
      </c>
      <c r="E3223">
        <v>-1.89386525919E-3</v>
      </c>
      <c r="F3223">
        <v>-1.89388646711E-3</v>
      </c>
    </row>
    <row r="3224" spans="1:6" x14ac:dyDescent="0.2">
      <c r="A3224" t="s">
        <v>32</v>
      </c>
      <c r="B3224" s="1">
        <v>42312</v>
      </c>
      <c r="C3224">
        <v>-4.5057579334696566E-3</v>
      </c>
      <c r="D3224">
        <v>-4.5055847570499999E-3</v>
      </c>
      <c r="E3224">
        <v>-4.5064646273699997E-3</v>
      </c>
      <c r="F3224">
        <v>-4.5065151875200004E-3</v>
      </c>
    </row>
    <row r="3225" spans="1:6" x14ac:dyDescent="0.2">
      <c r="A3225" t="s">
        <v>32</v>
      </c>
      <c r="B3225" s="1">
        <v>42313</v>
      </c>
      <c r="C3225">
        <v>8.5758663359325454E-3</v>
      </c>
      <c r="D3225">
        <v>8.5755352352500005E-3</v>
      </c>
      <c r="E3225">
        <v>8.5772174843099999E-3</v>
      </c>
      <c r="F3225">
        <v>8.5773141518000005E-3</v>
      </c>
    </row>
    <row r="3226" spans="1:6" x14ac:dyDescent="0.2">
      <c r="A3226" t="s">
        <v>32</v>
      </c>
      <c r="B3226" s="1">
        <v>42314</v>
      </c>
      <c r="C3226">
        <v>-8.7391391559712098E-3</v>
      </c>
      <c r="D3226">
        <v>-8.7388046204100005E-3</v>
      </c>
      <c r="E3226">
        <v>-8.7405043190699992E-3</v>
      </c>
      <c r="F3226">
        <v>-8.7406019891000004E-3</v>
      </c>
    </row>
    <row r="3227" spans="1:6" x14ac:dyDescent="0.2">
      <c r="A3227" t="s">
        <v>32</v>
      </c>
      <c r="B3227" s="1">
        <v>42317</v>
      </c>
      <c r="C3227">
        <v>-1.0007561378274856E-2</v>
      </c>
      <c r="D3227">
        <v>-1.000717491E-2</v>
      </c>
      <c r="E3227">
        <v>-1.0009138469400001E-2</v>
      </c>
      <c r="F3227">
        <v>-1.00092513019E-2</v>
      </c>
    </row>
    <row r="3228" spans="1:6" x14ac:dyDescent="0.2">
      <c r="A3228" t="s">
        <v>32</v>
      </c>
      <c r="B3228" s="1">
        <v>42318</v>
      </c>
      <c r="C3228">
        <v>5.5357303926380731E-3</v>
      </c>
      <c r="D3228">
        <v>5.5355144549600003E-3</v>
      </c>
      <c r="E3228">
        <v>5.5366115881399997E-3</v>
      </c>
      <c r="F3228">
        <v>5.5366746331100003E-3</v>
      </c>
    </row>
    <row r="3229" spans="1:6" x14ac:dyDescent="0.2">
      <c r="A3229" t="s">
        <v>32</v>
      </c>
      <c r="B3229" s="1">
        <v>42320</v>
      </c>
      <c r="C3229">
        <v>-4.5478191713721264E-3</v>
      </c>
      <c r="D3229">
        <v>-4.5476427467200002E-3</v>
      </c>
      <c r="E3229">
        <v>-4.5485391218799999E-3</v>
      </c>
      <c r="F3229">
        <v>-4.5485906305500002E-3</v>
      </c>
    </row>
    <row r="3230" spans="1:6" x14ac:dyDescent="0.2">
      <c r="A3230" t="s">
        <v>32</v>
      </c>
      <c r="B3230" s="1">
        <v>42321</v>
      </c>
      <c r="C3230">
        <v>-4.8090487592718232E-3</v>
      </c>
      <c r="D3230">
        <v>-4.8088613484E-3</v>
      </c>
      <c r="E3230">
        <v>-4.8098135428300002E-3</v>
      </c>
      <c r="F3230">
        <v>-4.8098682591199999E-3</v>
      </c>
    </row>
    <row r="3231" spans="1:6" x14ac:dyDescent="0.2">
      <c r="A3231" t="s">
        <v>32</v>
      </c>
      <c r="B3231" s="1">
        <v>42324</v>
      </c>
      <c r="C3231">
        <v>1.4013633649402972E-2</v>
      </c>
      <c r="D3231">
        <v>1.4013084892699999E-2</v>
      </c>
      <c r="E3231">
        <v>1.4015873010000001E-2</v>
      </c>
      <c r="F3231">
        <v>1.40160332248E-2</v>
      </c>
    </row>
    <row r="3232" spans="1:6" x14ac:dyDescent="0.2">
      <c r="A3232" t="s">
        <v>32</v>
      </c>
      <c r="B3232" s="1">
        <v>42325</v>
      </c>
      <c r="C3232">
        <v>-6.9099828564278508E-3</v>
      </c>
      <c r="D3232">
        <v>0</v>
      </c>
      <c r="E3232">
        <v>-6.9110718003000003E-3</v>
      </c>
      <c r="F3232">
        <v>-6.91114970846E-3</v>
      </c>
    </row>
    <row r="3233" spans="1:6" x14ac:dyDescent="0.2">
      <c r="A3233" t="s">
        <v>32</v>
      </c>
      <c r="B3233" s="1">
        <v>42326</v>
      </c>
      <c r="C3233">
        <v>1.4635925520020977E-2</v>
      </c>
      <c r="D3233">
        <v>0</v>
      </c>
      <c r="E3233">
        <v>1.4638248046E-2</v>
      </c>
      <c r="F3233">
        <v>1.46384142106E-2</v>
      </c>
    </row>
    <row r="3234" spans="1:6" x14ac:dyDescent="0.2">
      <c r="A3234" t="s">
        <v>32</v>
      </c>
      <c r="B3234" s="1">
        <v>42327</v>
      </c>
      <c r="C3234">
        <v>1.9627193887533357E-2</v>
      </c>
      <c r="D3234">
        <v>0</v>
      </c>
      <c r="E3234">
        <v>1.9630263527000001E-2</v>
      </c>
      <c r="F3234">
        <v>1.9630483143100001E-2</v>
      </c>
    </row>
    <row r="3235" spans="1:6" x14ac:dyDescent="0.2">
      <c r="A3235" t="s">
        <v>32</v>
      </c>
      <c r="B3235" s="1">
        <v>42328</v>
      </c>
      <c r="C3235">
        <v>-1.5770578453815121E-2</v>
      </c>
      <c r="D3235">
        <v>0</v>
      </c>
      <c r="E3235">
        <v>-1.5772997443800001E-2</v>
      </c>
      <c r="F3235">
        <v>-1.5773170508900002E-2</v>
      </c>
    </row>
    <row r="3236" spans="1:6" x14ac:dyDescent="0.2">
      <c r="A3236" t="s">
        <v>32</v>
      </c>
      <c r="B3236" s="1">
        <v>42331</v>
      </c>
      <c r="C3236">
        <v>1.248872886141802E-2</v>
      </c>
      <c r="D3236">
        <v>0</v>
      </c>
      <c r="E3236">
        <v>1.2490675159699999E-2</v>
      </c>
      <c r="F3236">
        <v>1.2490814406799999E-2</v>
      </c>
    </row>
    <row r="3237" spans="1:6" x14ac:dyDescent="0.2">
      <c r="A3237" t="s">
        <v>32</v>
      </c>
      <c r="B3237" s="1">
        <v>42332</v>
      </c>
      <c r="C3237">
        <v>9.3091957231619706E-3</v>
      </c>
      <c r="D3237">
        <v>0</v>
      </c>
      <c r="E3237">
        <v>9.3106286113100005E-3</v>
      </c>
      <c r="F3237">
        <v>9.3107311264599996E-3</v>
      </c>
    </row>
    <row r="3238" spans="1:6" x14ac:dyDescent="0.2">
      <c r="A3238" t="s">
        <v>32</v>
      </c>
      <c r="B3238" s="1">
        <v>42333</v>
      </c>
      <c r="C3238">
        <v>0</v>
      </c>
      <c r="D3238">
        <v>0</v>
      </c>
      <c r="E3238">
        <v>0</v>
      </c>
      <c r="F3238">
        <v>0</v>
      </c>
    </row>
    <row r="3239" spans="1:6" x14ac:dyDescent="0.2">
      <c r="A3239" t="s">
        <v>32</v>
      </c>
      <c r="B3239" s="1">
        <v>42335</v>
      </c>
      <c r="C3239">
        <v>-4.8422502988871513E-3</v>
      </c>
      <c r="D3239">
        <v>0</v>
      </c>
      <c r="E3239">
        <v>-4.8429887513099998E-3</v>
      </c>
      <c r="F3239">
        <v>-4.8430415833700001E-3</v>
      </c>
    </row>
    <row r="3240" spans="1:6" x14ac:dyDescent="0.2">
      <c r="A3240" t="s">
        <v>32</v>
      </c>
      <c r="B3240" s="1">
        <v>42338</v>
      </c>
      <c r="C3240">
        <v>-1.2280382104918929E-2</v>
      </c>
      <c r="D3240">
        <v>0</v>
      </c>
      <c r="E3240">
        <v>-1.22822640006E-2</v>
      </c>
      <c r="F3240">
        <v>-1.2282398639699999E-2</v>
      </c>
    </row>
    <row r="3241" spans="1:6" x14ac:dyDescent="0.2">
      <c r="A3241" t="s">
        <v>32</v>
      </c>
      <c r="B3241" s="1">
        <v>42339</v>
      </c>
      <c r="C3241">
        <v>6.3338255112911279E-3</v>
      </c>
      <c r="D3241">
        <v>6.3329004121200003E-3</v>
      </c>
      <c r="E3241">
        <v>6.3348082021599996E-3</v>
      </c>
      <c r="F3241">
        <v>6.3348785082899999E-3</v>
      </c>
    </row>
    <row r="3242" spans="1:6" x14ac:dyDescent="0.2">
      <c r="A3242" t="s">
        <v>32</v>
      </c>
      <c r="B3242" s="1">
        <v>42340</v>
      </c>
      <c r="C3242">
        <v>-2.7973158500793033E-3</v>
      </c>
      <c r="D3242">
        <v>-2.7969098538200001E-3</v>
      </c>
      <c r="E3242">
        <v>-2.79774712066E-3</v>
      </c>
      <c r="F3242">
        <v>-2.7977779756700001E-3</v>
      </c>
    </row>
    <row r="3243" spans="1:6" x14ac:dyDescent="0.2">
      <c r="A3243" t="s">
        <v>32</v>
      </c>
      <c r="B3243" s="1">
        <v>42341</v>
      </c>
      <c r="C3243">
        <v>-7.2466705056377879E-3</v>
      </c>
      <c r="D3243">
        <v>-7.2456157899E-3</v>
      </c>
      <c r="E3243">
        <v>-7.2477908811099997E-3</v>
      </c>
      <c r="F3243">
        <v>-7.24787103778E-3</v>
      </c>
    </row>
    <row r="3244" spans="1:6" x14ac:dyDescent="0.2">
      <c r="A3244" t="s">
        <v>32</v>
      </c>
      <c r="B3244" s="1">
        <v>42342</v>
      </c>
      <c r="C3244">
        <v>1.954400483332077E-2</v>
      </c>
      <c r="D3244">
        <v>0</v>
      </c>
      <c r="E3244">
        <v>1.9547048504800001E-2</v>
      </c>
      <c r="F3244">
        <v>1.9547266262900001E-2</v>
      </c>
    </row>
    <row r="3245" spans="1:6" x14ac:dyDescent="0.2">
      <c r="A3245" t="s">
        <v>32</v>
      </c>
      <c r="B3245" s="1">
        <v>42345</v>
      </c>
      <c r="C3245">
        <v>-2.0786051702633935E-3</v>
      </c>
      <c r="D3245">
        <v>0</v>
      </c>
      <c r="E3245">
        <v>-2.0789226740800001E-3</v>
      </c>
      <c r="F3245">
        <v>-2.0789453896699998E-3</v>
      </c>
    </row>
    <row r="3246" spans="1:6" x14ac:dyDescent="0.2">
      <c r="A3246" t="s">
        <v>32</v>
      </c>
      <c r="B3246" s="1">
        <v>42346</v>
      </c>
      <c r="C3246">
        <v>-4.397306735071136E-3</v>
      </c>
      <c r="D3246">
        <v>0</v>
      </c>
      <c r="E3246">
        <v>-4.3979798163500004E-3</v>
      </c>
      <c r="F3246">
        <v>-4.3980279715099997E-3</v>
      </c>
    </row>
    <row r="3247" spans="1:6" x14ac:dyDescent="0.2">
      <c r="A3247" t="s">
        <v>32</v>
      </c>
      <c r="B3247" s="1">
        <v>42347</v>
      </c>
      <c r="C3247">
        <v>-8.1360787141205766E-3</v>
      </c>
      <c r="D3247">
        <v>0</v>
      </c>
      <c r="E3247">
        <v>-8.1373295782000005E-3</v>
      </c>
      <c r="F3247">
        <v>-8.1374190705199995E-3</v>
      </c>
    </row>
    <row r="3248" spans="1:6" x14ac:dyDescent="0.2">
      <c r="A3248" t="s">
        <v>32</v>
      </c>
      <c r="B3248" s="1">
        <v>42348</v>
      </c>
      <c r="C3248">
        <v>2.3436621379538426E-3</v>
      </c>
      <c r="D3248">
        <v>0</v>
      </c>
      <c r="E3248">
        <v>2.3440254154E-3</v>
      </c>
      <c r="F3248">
        <v>2.3440514059E-3</v>
      </c>
    </row>
    <row r="3249" spans="1:6" x14ac:dyDescent="0.2">
      <c r="A3249" t="s">
        <v>32</v>
      </c>
      <c r="B3249" s="1">
        <v>42349</v>
      </c>
      <c r="C3249">
        <v>-1.14570929210836E-2</v>
      </c>
      <c r="D3249">
        <v>-1.14586957642E-2</v>
      </c>
      <c r="E3249">
        <v>-1.14588646655E-2</v>
      </c>
      <c r="F3249">
        <v>-1.1458991424E-2</v>
      </c>
    </row>
    <row r="3250" spans="1:6" x14ac:dyDescent="0.2">
      <c r="A3250" t="s">
        <v>32</v>
      </c>
      <c r="B3250" s="1">
        <v>42352</v>
      </c>
      <c r="C3250">
        <v>4.2575066612568048E-3</v>
      </c>
      <c r="D3250">
        <v>4.2581091890800003E-3</v>
      </c>
      <c r="E3250">
        <v>4.2581726811799997E-3</v>
      </c>
      <c r="F3250">
        <v>4.2582203313100003E-3</v>
      </c>
    </row>
    <row r="3251" spans="1:6" x14ac:dyDescent="0.2">
      <c r="A3251" t="s">
        <v>32</v>
      </c>
      <c r="B3251" s="1">
        <v>42353</v>
      </c>
      <c r="C3251">
        <v>1.4602574607886771E-2</v>
      </c>
      <c r="D3251">
        <v>1.46046324206E-2</v>
      </c>
      <c r="E3251">
        <v>1.4604849265000001E-2</v>
      </c>
      <c r="F3251">
        <v>1.46050120043E-2</v>
      </c>
    </row>
    <row r="3252" spans="1:6" x14ac:dyDescent="0.2">
      <c r="A3252" t="s">
        <v>32</v>
      </c>
      <c r="B3252" s="1">
        <v>42354</v>
      </c>
      <c r="C3252">
        <v>1.787444267861887E-2</v>
      </c>
      <c r="D3252">
        <v>1.7876925309100001E-2</v>
      </c>
      <c r="E3252">
        <v>1.7877186918600001E-2</v>
      </c>
      <c r="F3252">
        <v>1.7877383253499999E-2</v>
      </c>
    </row>
    <row r="3253" spans="1:6" x14ac:dyDescent="0.2">
      <c r="A3253" t="s">
        <v>32</v>
      </c>
      <c r="B3253" s="1">
        <v>42355</v>
      </c>
      <c r="C3253">
        <v>-7.9820715909896846E-3</v>
      </c>
      <c r="D3253">
        <v>-7.98316077167E-3</v>
      </c>
      <c r="E3253">
        <v>-7.9832755447600007E-3</v>
      </c>
      <c r="F3253">
        <v>-7.9833616806400005E-3</v>
      </c>
    </row>
    <row r="3254" spans="1:6" x14ac:dyDescent="0.2">
      <c r="A3254" t="s">
        <v>32</v>
      </c>
      <c r="B3254" s="1">
        <v>42356</v>
      </c>
      <c r="C3254">
        <v>-2.2759527823549945E-2</v>
      </c>
      <c r="D3254">
        <v>0</v>
      </c>
      <c r="E3254">
        <v>-2.27629883203E-2</v>
      </c>
      <c r="F3254">
        <v>-2.2763235898999999E-2</v>
      </c>
    </row>
    <row r="3255" spans="1:6" x14ac:dyDescent="0.2">
      <c r="A3255" t="s">
        <v>32</v>
      </c>
      <c r="B3255" s="1">
        <v>42359</v>
      </c>
      <c r="C3255">
        <v>6.5869541383002869E-3</v>
      </c>
      <c r="D3255">
        <v>0</v>
      </c>
      <c r="E3255">
        <v>6.5879789874200003E-3</v>
      </c>
      <c r="F3255">
        <v>6.5880523097799999E-3</v>
      </c>
    </row>
    <row r="3256" spans="1:6" x14ac:dyDescent="0.2">
      <c r="A3256" t="s">
        <v>32</v>
      </c>
      <c r="B3256" s="1">
        <v>42360</v>
      </c>
      <c r="C3256">
        <v>1.1919155535311272E-2</v>
      </c>
      <c r="D3256">
        <v>0</v>
      </c>
      <c r="E3256">
        <v>0</v>
      </c>
      <c r="F3256">
        <v>1.19211296812E-2</v>
      </c>
    </row>
    <row r="3257" spans="1:6" x14ac:dyDescent="0.2">
      <c r="A3257" t="s">
        <v>32</v>
      </c>
      <c r="B3257" s="1">
        <v>42361</v>
      </c>
      <c r="C3257">
        <v>8.7763329411125069E-3</v>
      </c>
      <c r="D3257">
        <v>0</v>
      </c>
      <c r="E3257">
        <v>0</v>
      </c>
      <c r="F3257">
        <v>8.7777694230700004E-3</v>
      </c>
    </row>
    <row r="3258" spans="1:6" x14ac:dyDescent="0.2">
      <c r="A3258" t="s">
        <v>32</v>
      </c>
      <c r="B3258" s="1">
        <v>42362</v>
      </c>
      <c r="C3258">
        <v>-2.9763086150395267E-3</v>
      </c>
      <c r="D3258">
        <v>0</v>
      </c>
      <c r="E3258">
        <v>0</v>
      </c>
      <c r="F3258">
        <v>-2.9767915287600001E-3</v>
      </c>
    </row>
    <row r="3259" spans="1:6" x14ac:dyDescent="0.2">
      <c r="A3259" t="s">
        <v>32</v>
      </c>
      <c r="B3259" s="1">
        <v>42366</v>
      </c>
      <c r="C3259">
        <v>-1.1481513354183966E-3</v>
      </c>
      <c r="D3259">
        <v>0</v>
      </c>
      <c r="E3259">
        <v>0</v>
      </c>
      <c r="F3259">
        <v>-1.1483381821299999E-3</v>
      </c>
    </row>
    <row r="3260" spans="1:6" x14ac:dyDescent="0.2">
      <c r="A3260" t="s">
        <v>32</v>
      </c>
      <c r="B3260" s="1">
        <v>42367</v>
      </c>
      <c r="C3260">
        <v>5.0576728496776946E-3</v>
      </c>
      <c r="D3260">
        <v>5.0583685400599999E-3</v>
      </c>
      <c r="E3260">
        <v>5.0578330395499999E-3</v>
      </c>
      <c r="F3260">
        <v>5.0584968664500003E-3</v>
      </c>
    </row>
    <row r="3261" spans="1:6" x14ac:dyDescent="0.2">
      <c r="A3261" t="s">
        <v>32</v>
      </c>
      <c r="B3261" s="1">
        <v>42368</v>
      </c>
      <c r="C3261">
        <v>-3.2023227851521643E-3</v>
      </c>
      <c r="D3261">
        <v>0</v>
      </c>
      <c r="E3261">
        <v>-3.20242370077E-3</v>
      </c>
      <c r="F3261">
        <v>-3.2028418947800002E-3</v>
      </c>
    </row>
    <row r="3262" spans="1:6" x14ac:dyDescent="0.2">
      <c r="A3262" t="s">
        <v>32</v>
      </c>
      <c r="B3262" s="1">
        <v>42369</v>
      </c>
      <c r="C3262">
        <v>-1.3997803334150795E-2</v>
      </c>
      <c r="D3262">
        <v>0</v>
      </c>
      <c r="E3262">
        <v>-1.39982458677E-2</v>
      </c>
      <c r="F3262">
        <v>-1.40000797263E-2</v>
      </c>
    </row>
    <row r="3263" spans="1:6" x14ac:dyDescent="0.2">
      <c r="A3263" t="s">
        <v>32</v>
      </c>
      <c r="B3263" s="1">
        <v>42373</v>
      </c>
      <c r="C3263">
        <v>-1.3032874012426707E-2</v>
      </c>
      <c r="D3263">
        <v>-1.3030603755900001E-2</v>
      </c>
      <c r="E3263">
        <v>-1.30332918898E-2</v>
      </c>
      <c r="F3263">
        <v>-1.3035023577E-2</v>
      </c>
    </row>
    <row r="3264" spans="1:6" x14ac:dyDescent="0.2">
      <c r="A3264" t="s">
        <v>32</v>
      </c>
      <c r="B3264" s="1">
        <v>42374</v>
      </c>
      <c r="C3264">
        <v>3.5370462746593841E-3</v>
      </c>
      <c r="D3264">
        <v>3.5364220056400002E-3</v>
      </c>
      <c r="E3264">
        <v>3.5371611817500001E-3</v>
      </c>
      <c r="F3264">
        <v>3.5376373587999999E-3</v>
      </c>
    </row>
    <row r="3265" spans="1:6" x14ac:dyDescent="0.2">
      <c r="A3265" t="s">
        <v>32</v>
      </c>
      <c r="B3265" s="1">
        <v>42375</v>
      </c>
      <c r="C3265">
        <v>-5.4043554989931094E-3</v>
      </c>
      <c r="D3265">
        <v>0</v>
      </c>
      <c r="E3265">
        <v>-5.4045304500400003E-3</v>
      </c>
      <c r="F3265">
        <v>-5.4052554498799999E-3</v>
      </c>
    </row>
    <row r="3266" spans="1:6" x14ac:dyDescent="0.2">
      <c r="A3266" t="s">
        <v>32</v>
      </c>
      <c r="B3266" s="1">
        <v>42376</v>
      </c>
      <c r="C3266">
        <v>-1.6537412531550885E-2</v>
      </c>
      <c r="D3266">
        <v>-1.6535362034400002E-2</v>
      </c>
      <c r="E3266">
        <v>-1.6537950793600001E-2</v>
      </c>
      <c r="F3266">
        <v>-1.6540181361600001E-2</v>
      </c>
    </row>
    <row r="3267" spans="1:6" x14ac:dyDescent="0.2">
      <c r="A3267" t="s">
        <v>32</v>
      </c>
      <c r="B3267" s="1">
        <v>42377</v>
      </c>
      <c r="C3267">
        <v>-2.6424352975617307E-3</v>
      </c>
      <c r="D3267">
        <v>0</v>
      </c>
      <c r="E3267">
        <v>-2.6425227501999998E-3</v>
      </c>
      <c r="F3267">
        <v>-2.64288515663E-3</v>
      </c>
    </row>
    <row r="3268" spans="1:6" x14ac:dyDescent="0.2">
      <c r="A3268" t="s">
        <v>32</v>
      </c>
      <c r="B3268" s="1">
        <v>42380</v>
      </c>
      <c r="C3268">
        <v>1.6860048936548902E-3</v>
      </c>
      <c r="D3268">
        <v>0</v>
      </c>
      <c r="E3268">
        <v>1.6860608406199999E-3</v>
      </c>
      <c r="F3268">
        <v>1.68629268668E-3</v>
      </c>
    </row>
    <row r="3269" spans="1:6" x14ac:dyDescent="0.2">
      <c r="A3269" t="s">
        <v>32</v>
      </c>
      <c r="B3269" s="1">
        <v>42381</v>
      </c>
      <c r="C3269">
        <v>1.2984431650034055E-2</v>
      </c>
      <c r="D3269">
        <v>1.29854836958E-2</v>
      </c>
      <c r="E3269">
        <v>1.2984861789200001E-2</v>
      </c>
      <c r="F3269">
        <v>1.29866442996E-2</v>
      </c>
    </row>
    <row r="3270" spans="1:6" x14ac:dyDescent="0.2">
      <c r="A3270" t="s">
        <v>32</v>
      </c>
      <c r="B3270" s="1">
        <v>42382</v>
      </c>
      <c r="C3270">
        <v>-6.4089986204841883E-3</v>
      </c>
      <c r="D3270">
        <v>-6.4095112441600001E-3</v>
      </c>
      <c r="E3270">
        <v>-6.4092082118099997E-3</v>
      </c>
      <c r="F3270">
        <v>-6.4100767629599997E-3</v>
      </c>
    </row>
    <row r="3271" spans="1:6" x14ac:dyDescent="0.2">
      <c r="A3271" t="s">
        <v>32</v>
      </c>
      <c r="B3271" s="1">
        <v>42383</v>
      </c>
      <c r="C3271">
        <v>7.167043147964609E-4</v>
      </c>
      <c r="D3271">
        <v>7.1676201018100005E-4</v>
      </c>
      <c r="E3271">
        <v>7.1672790412599999E-4</v>
      </c>
      <c r="F3271">
        <v>7.1682565894000004E-4</v>
      </c>
    </row>
    <row r="3272" spans="1:6" x14ac:dyDescent="0.2">
      <c r="A3272" t="s">
        <v>32</v>
      </c>
      <c r="B3272" s="1">
        <v>42384</v>
      </c>
      <c r="C3272">
        <v>-9.0717528896490148E-3</v>
      </c>
      <c r="D3272">
        <v>0</v>
      </c>
      <c r="E3272">
        <v>0</v>
      </c>
      <c r="F3272">
        <v>-9.0732877144599992E-3</v>
      </c>
    </row>
    <row r="3273" spans="1:6" x14ac:dyDescent="0.2">
      <c r="A3273" t="s">
        <v>32</v>
      </c>
      <c r="B3273" s="1">
        <v>42388</v>
      </c>
      <c r="C3273">
        <v>1.0118466473927832E-2</v>
      </c>
      <c r="D3273">
        <v>0</v>
      </c>
      <c r="E3273">
        <v>0</v>
      </c>
      <c r="F3273">
        <v>1.01201940642E-2</v>
      </c>
    </row>
    <row r="3274" spans="1:6" x14ac:dyDescent="0.2">
      <c r="A3274" t="s">
        <v>32</v>
      </c>
      <c r="B3274" s="1">
        <v>42389</v>
      </c>
      <c r="C3274">
        <v>-1.2879139751263837E-2</v>
      </c>
      <c r="D3274">
        <v>-1.2877419906499999E-2</v>
      </c>
      <c r="E3274">
        <v>0</v>
      </c>
      <c r="F3274">
        <v>-1.28813166582E-2</v>
      </c>
    </row>
    <row r="3275" spans="1:6" x14ac:dyDescent="0.2">
      <c r="A3275" t="s">
        <v>32</v>
      </c>
      <c r="B3275" s="1">
        <v>42390</v>
      </c>
      <c r="C3275">
        <v>2.4161437326549872E-4</v>
      </c>
      <c r="D3275">
        <v>0</v>
      </c>
      <c r="E3275">
        <v>0</v>
      </c>
      <c r="F3275">
        <v>2.4165574525500001E-4</v>
      </c>
    </row>
    <row r="3276" spans="1:6" x14ac:dyDescent="0.2">
      <c r="A3276" t="s">
        <v>32</v>
      </c>
      <c r="B3276" s="1">
        <v>42391</v>
      </c>
      <c r="C3276">
        <v>1.6184252660729877E-2</v>
      </c>
      <c r="D3276">
        <v>0</v>
      </c>
      <c r="E3276">
        <v>0</v>
      </c>
      <c r="F3276">
        <v>1.6187023244900001E-2</v>
      </c>
    </row>
    <row r="3277" spans="1:6" x14ac:dyDescent="0.2">
      <c r="A3277" t="s">
        <v>32</v>
      </c>
      <c r="B3277" s="1">
        <v>42394</v>
      </c>
      <c r="C3277">
        <v>2.3770886945860686E-3</v>
      </c>
      <c r="D3277">
        <v>0</v>
      </c>
      <c r="E3277">
        <v>0</v>
      </c>
      <c r="F3277">
        <v>2.3774891465599998E-3</v>
      </c>
    </row>
    <row r="3278" spans="1:6" x14ac:dyDescent="0.2">
      <c r="A3278" t="s">
        <v>32</v>
      </c>
      <c r="B3278" s="1">
        <v>42395</v>
      </c>
      <c r="C3278">
        <v>-1.8971612351450908E-3</v>
      </c>
      <c r="D3278">
        <v>-1.8972541595600001E-3</v>
      </c>
      <c r="E3278">
        <v>-1.8974881859699999E-3</v>
      </c>
      <c r="F3278">
        <v>-1.89748007896E-3</v>
      </c>
    </row>
    <row r="3279" spans="1:6" x14ac:dyDescent="0.2">
      <c r="A3279" t="s">
        <v>32</v>
      </c>
      <c r="B3279" s="1">
        <v>42396</v>
      </c>
      <c r="C3279">
        <v>2.3759591214735746E-4</v>
      </c>
      <c r="D3279">
        <v>0</v>
      </c>
      <c r="E3279">
        <v>0</v>
      </c>
      <c r="F3279">
        <v>2.37635919293E-4</v>
      </c>
    </row>
    <row r="3280" spans="1:6" x14ac:dyDescent="0.2">
      <c r="A3280" t="s">
        <v>32</v>
      </c>
      <c r="B3280" s="1">
        <v>42397</v>
      </c>
      <c r="C3280">
        <v>1.1401894739489269E-2</v>
      </c>
      <c r="D3280">
        <v>1.1400635796E-2</v>
      </c>
      <c r="E3280">
        <v>0</v>
      </c>
      <c r="F3280">
        <v>1.14038141702E-2</v>
      </c>
    </row>
    <row r="3281" spans="1:6" x14ac:dyDescent="0.2">
      <c r="A3281" t="s">
        <v>32</v>
      </c>
      <c r="B3281" s="1">
        <v>42398</v>
      </c>
      <c r="C3281">
        <v>8.2201562248595556E-3</v>
      </c>
      <c r="D3281">
        <v>0</v>
      </c>
      <c r="E3281">
        <v>0</v>
      </c>
      <c r="F3281">
        <v>8.2215244289699993E-3</v>
      </c>
    </row>
    <row r="3282" spans="1:6" x14ac:dyDescent="0.2">
      <c r="A3282" t="s">
        <v>32</v>
      </c>
      <c r="B3282" s="1">
        <v>42401</v>
      </c>
      <c r="C3282">
        <v>1.8635739821267891E-3</v>
      </c>
      <c r="D3282">
        <v>0</v>
      </c>
      <c r="E3282">
        <v>0</v>
      </c>
      <c r="F3282">
        <v>1.8638816353700001E-3</v>
      </c>
    </row>
    <row r="3283" spans="1:6" x14ac:dyDescent="0.2">
      <c r="A3283" t="s">
        <v>32</v>
      </c>
      <c r="B3283" s="1">
        <v>42402</v>
      </c>
      <c r="C3283">
        <v>-1.3020752738855947E-2</v>
      </c>
      <c r="D3283">
        <v>0</v>
      </c>
      <c r="E3283">
        <v>0</v>
      </c>
      <c r="F3283">
        <v>-1.30228983066E-2</v>
      </c>
    </row>
    <row r="3284" spans="1:6" x14ac:dyDescent="0.2">
      <c r="A3284" t="s">
        <v>32</v>
      </c>
      <c r="B3284" s="1">
        <v>42403</v>
      </c>
      <c r="C3284">
        <v>6.5962647011010532E-3</v>
      </c>
      <c r="D3284">
        <v>0</v>
      </c>
      <c r="E3284">
        <v>0</v>
      </c>
      <c r="F3284">
        <v>6.5973659795299996E-3</v>
      </c>
    </row>
    <row r="3285" spans="1:6" x14ac:dyDescent="0.2">
      <c r="A3285" t="s">
        <v>32</v>
      </c>
      <c r="B3285" s="1">
        <v>42404</v>
      </c>
      <c r="C3285">
        <v>-4.4467051174587758E-3</v>
      </c>
      <c r="D3285">
        <v>0</v>
      </c>
      <c r="E3285">
        <v>0</v>
      </c>
      <c r="F3285">
        <v>-4.4474426507000002E-3</v>
      </c>
    </row>
    <row r="3286" spans="1:6" x14ac:dyDescent="0.2">
      <c r="A3286" t="s">
        <v>32</v>
      </c>
      <c r="B3286" s="1">
        <v>42405</v>
      </c>
      <c r="C3286">
        <v>-2.1157420841598717E-3</v>
      </c>
      <c r="D3286">
        <v>0</v>
      </c>
      <c r="E3286">
        <v>0</v>
      </c>
      <c r="F3286">
        <v>-2.1160945701E-3</v>
      </c>
    </row>
    <row r="3287" spans="1:6" x14ac:dyDescent="0.2">
      <c r="A3287" t="s">
        <v>32</v>
      </c>
      <c r="B3287" s="1">
        <v>42408</v>
      </c>
      <c r="C3287">
        <v>4.9471985258258888E-3</v>
      </c>
      <c r="D3287">
        <v>4.9472234610599998E-3</v>
      </c>
      <c r="E3287">
        <v>4.94683234555E-3</v>
      </c>
      <c r="F3287">
        <v>4.9480244846500003E-3</v>
      </c>
    </row>
    <row r="3288" spans="1:6" x14ac:dyDescent="0.2">
      <c r="A3288" t="s">
        <v>32</v>
      </c>
      <c r="B3288" s="1">
        <v>42409</v>
      </c>
      <c r="C3288">
        <v>1.5237375022592268E-2</v>
      </c>
      <c r="D3288">
        <v>1.5237451445099999E-2</v>
      </c>
      <c r="E3288">
        <v>1.5236252738800001E-2</v>
      </c>
      <c r="F3288">
        <v>1.5239906450800001E-2</v>
      </c>
    </row>
    <row r="3289" spans="1:6" x14ac:dyDescent="0.2">
      <c r="A3289" t="s">
        <v>32</v>
      </c>
      <c r="B3289" s="1">
        <v>42410</v>
      </c>
      <c r="C3289">
        <v>-1.7317710120885191E-2</v>
      </c>
      <c r="D3289">
        <v>-1.7317795673599999E-2</v>
      </c>
      <c r="E3289">
        <v>-1.7316453755800001E-2</v>
      </c>
      <c r="F3289">
        <v>-1.73205439734E-2</v>
      </c>
    </row>
    <row r="3290" spans="1:6" x14ac:dyDescent="0.2">
      <c r="A3290" t="s">
        <v>32</v>
      </c>
      <c r="B3290" s="1">
        <v>42411</v>
      </c>
      <c r="C3290">
        <v>-3.2896076950393238E-3</v>
      </c>
      <c r="D3290">
        <v>-3.2896242327099998E-3</v>
      </c>
      <c r="E3290">
        <v>-3.2893648351299998E-3</v>
      </c>
      <c r="F3290">
        <v>-3.2901554912300002E-3</v>
      </c>
    </row>
    <row r="3291" spans="1:6" x14ac:dyDescent="0.2">
      <c r="A3291" t="s">
        <v>32</v>
      </c>
      <c r="B3291" s="1">
        <v>42412</v>
      </c>
      <c r="C3291">
        <v>1.6502324649349417E-2</v>
      </c>
      <c r="D3291">
        <v>0</v>
      </c>
      <c r="E3291">
        <v>0</v>
      </c>
      <c r="F3291">
        <v>1.6505081741500002E-2</v>
      </c>
    </row>
    <row r="3292" spans="1:6" x14ac:dyDescent="0.2">
      <c r="A3292" t="s">
        <v>32</v>
      </c>
      <c r="B3292" s="1">
        <v>42416</v>
      </c>
      <c r="C3292">
        <v>5.7980067844908226E-3</v>
      </c>
      <c r="D3292">
        <v>0</v>
      </c>
      <c r="E3292">
        <v>0</v>
      </c>
      <c r="F3292">
        <v>5.7989597459099998E-3</v>
      </c>
    </row>
    <row r="3293" spans="1:6" x14ac:dyDescent="0.2">
      <c r="A3293" t="s">
        <v>32</v>
      </c>
      <c r="B3293" s="1">
        <v>42417</v>
      </c>
      <c r="C3293">
        <v>2.9975835183587373E-3</v>
      </c>
      <c r="D3293">
        <v>0</v>
      </c>
      <c r="E3293">
        <v>0</v>
      </c>
      <c r="F3293">
        <v>2.9980733611399998E-3</v>
      </c>
    </row>
    <row r="3294" spans="1:6" x14ac:dyDescent="0.2">
      <c r="A3294" t="s">
        <v>32</v>
      </c>
      <c r="B3294" s="1">
        <v>42418</v>
      </c>
      <c r="C3294">
        <v>2.7587306452787424E-3</v>
      </c>
      <c r="D3294">
        <v>0</v>
      </c>
      <c r="E3294">
        <v>0</v>
      </c>
      <c r="F3294">
        <v>2.7591801089700001E-3</v>
      </c>
    </row>
    <row r="3295" spans="1:6" x14ac:dyDescent="0.2">
      <c r="A3295" t="s">
        <v>32</v>
      </c>
      <c r="B3295" s="1">
        <v>42419</v>
      </c>
      <c r="C3295">
        <v>3.6681879844331525E-3</v>
      </c>
      <c r="D3295">
        <v>0</v>
      </c>
      <c r="E3295">
        <v>0</v>
      </c>
      <c r="F3295">
        <v>3.66878397619E-3</v>
      </c>
    </row>
    <row r="3296" spans="1:6" x14ac:dyDescent="0.2">
      <c r="A3296" t="s">
        <v>32</v>
      </c>
      <c r="B3296" s="1">
        <v>42422</v>
      </c>
      <c r="C3296">
        <v>3.8832054060483441E-3</v>
      </c>
      <c r="D3296">
        <v>0</v>
      </c>
      <c r="E3296">
        <v>0</v>
      </c>
      <c r="F3296">
        <v>3.8838340266599998E-3</v>
      </c>
    </row>
    <row r="3297" spans="1:6" x14ac:dyDescent="0.2">
      <c r="A3297" t="s">
        <v>32</v>
      </c>
      <c r="B3297" s="1">
        <v>42423</v>
      </c>
      <c r="C3297">
        <v>-5.6885065459938121E-3</v>
      </c>
      <c r="D3297">
        <v>0</v>
      </c>
      <c r="E3297">
        <v>0</v>
      </c>
      <c r="F3297">
        <v>-5.6894238494999997E-3</v>
      </c>
    </row>
    <row r="3298" spans="1:6" x14ac:dyDescent="0.2">
      <c r="A3298" t="s">
        <v>32</v>
      </c>
      <c r="B3298" s="1">
        <v>42424</v>
      </c>
      <c r="C3298">
        <v>5.0345246871132373E-3</v>
      </c>
      <c r="D3298">
        <v>0</v>
      </c>
      <c r="E3298">
        <v>0</v>
      </c>
      <c r="F3298">
        <v>5.0353411777500001E-3</v>
      </c>
    </row>
    <row r="3299" spans="1:6" x14ac:dyDescent="0.2">
      <c r="A3299" t="s">
        <v>32</v>
      </c>
      <c r="B3299" s="1">
        <v>42425</v>
      </c>
      <c r="C3299">
        <v>5.6923922912911771E-3</v>
      </c>
      <c r="D3299">
        <v>0</v>
      </c>
      <c r="E3299">
        <v>0</v>
      </c>
      <c r="F3299">
        <v>5.6933108485299998E-3</v>
      </c>
    </row>
    <row r="3300" spans="1:6" x14ac:dyDescent="0.2">
      <c r="A3300" t="s">
        <v>32</v>
      </c>
      <c r="B3300" s="1">
        <v>42426</v>
      </c>
      <c r="C3300">
        <v>-2.3093503268483574E-2</v>
      </c>
      <c r="D3300">
        <v>0</v>
      </c>
      <c r="E3300">
        <v>0</v>
      </c>
      <c r="F3300">
        <v>-2.30972086733E-2</v>
      </c>
    </row>
    <row r="3301" spans="1:6" x14ac:dyDescent="0.2">
      <c r="A3301" t="s">
        <v>32</v>
      </c>
      <c r="B3301" s="1">
        <v>42429</v>
      </c>
      <c r="C3301">
        <v>-2.3175902253336377E-4</v>
      </c>
      <c r="D3301">
        <v>0</v>
      </c>
      <c r="E3301">
        <v>0</v>
      </c>
      <c r="F3301">
        <v>-2.31797087998E-4</v>
      </c>
    </row>
    <row r="3302" spans="1:6" x14ac:dyDescent="0.2">
      <c r="A3302" t="s">
        <v>32</v>
      </c>
      <c r="B3302" s="1">
        <v>42430</v>
      </c>
      <c r="C3302">
        <v>1.2981513844831675E-2</v>
      </c>
      <c r="D3302">
        <v>0</v>
      </c>
      <c r="E3302">
        <v>0</v>
      </c>
      <c r="F3302">
        <v>1.29836464994E-2</v>
      </c>
    </row>
    <row r="3303" spans="1:6" x14ac:dyDescent="0.2">
      <c r="A3303" t="s">
        <v>32</v>
      </c>
      <c r="B3303" s="1">
        <v>42431</v>
      </c>
      <c r="C3303">
        <v>1.8307362498595681E-3</v>
      </c>
      <c r="D3303">
        <v>0</v>
      </c>
      <c r="E3303">
        <v>0</v>
      </c>
      <c r="F3303">
        <v>1.8310331555500001E-3</v>
      </c>
    </row>
    <row r="3304" spans="1:6" x14ac:dyDescent="0.2">
      <c r="A3304" t="s">
        <v>32</v>
      </c>
      <c r="B3304" s="1">
        <v>42432</v>
      </c>
      <c r="C3304">
        <v>4.3400531008777115E-3</v>
      </c>
      <c r="D3304">
        <v>4.33913838802E-3</v>
      </c>
      <c r="E3304">
        <v>4.33947792578E-3</v>
      </c>
      <c r="F3304">
        <v>4.3407556768600003E-3</v>
      </c>
    </row>
    <row r="3305" spans="1:6" x14ac:dyDescent="0.2">
      <c r="A3305" t="s">
        <v>32</v>
      </c>
      <c r="B3305" s="1">
        <v>42433</v>
      </c>
      <c r="C3305">
        <v>3.4115513970000063E-3</v>
      </c>
      <c r="D3305">
        <v>3.41083548232E-3</v>
      </c>
      <c r="E3305">
        <v>3.4111012271400001E-3</v>
      </c>
      <c r="F3305">
        <v>3.4121012784699999E-3</v>
      </c>
    </row>
    <row r="3306" spans="1:6" x14ac:dyDescent="0.2">
      <c r="A3306" t="s">
        <v>32</v>
      </c>
      <c r="B3306" s="1">
        <v>42436</v>
      </c>
      <c r="C3306">
        <v>-2.266634856688265E-3</v>
      </c>
      <c r="D3306">
        <v>0</v>
      </c>
      <c r="E3306">
        <v>-2.2663367805900001E-3</v>
      </c>
      <c r="F3306">
        <v>-2.2669989556100001E-3</v>
      </c>
    </row>
    <row r="3307" spans="1:6" x14ac:dyDescent="0.2">
      <c r="A3307" t="s">
        <v>32</v>
      </c>
      <c r="B3307" s="1">
        <v>42437</v>
      </c>
      <c r="C3307">
        <v>7.0425309017546405E-3</v>
      </c>
      <c r="D3307">
        <v>0</v>
      </c>
      <c r="E3307">
        <v>7.0416026629300001E-3</v>
      </c>
      <c r="F3307">
        <v>7.0436647430200004E-3</v>
      </c>
    </row>
    <row r="3308" spans="1:6" x14ac:dyDescent="0.2">
      <c r="A3308" t="s">
        <v>32</v>
      </c>
      <c r="B3308" s="1">
        <v>42438</v>
      </c>
      <c r="C3308">
        <v>1.105389499600184E-2</v>
      </c>
      <c r="D3308">
        <v>0</v>
      </c>
      <c r="E3308">
        <v>1.1052448228E-2</v>
      </c>
      <c r="F3308">
        <v>1.10556622156E-2</v>
      </c>
    </row>
    <row r="3309" spans="1:6" x14ac:dyDescent="0.2">
      <c r="A3309" t="s">
        <v>32</v>
      </c>
      <c r="B3309" s="1">
        <v>42439</v>
      </c>
      <c r="C3309">
        <v>9.3711791095640144E-3</v>
      </c>
      <c r="D3309">
        <v>0</v>
      </c>
      <c r="E3309">
        <v>0</v>
      </c>
      <c r="F3309">
        <v>9.3726609258599995E-3</v>
      </c>
    </row>
    <row r="3310" spans="1:6" x14ac:dyDescent="0.2">
      <c r="A3310" t="s">
        <v>32</v>
      </c>
      <c r="B3310" s="1">
        <v>42440</v>
      </c>
      <c r="C3310">
        <v>-6.6315538847438571E-4</v>
      </c>
      <c r="D3310">
        <v>0</v>
      </c>
      <c r="E3310">
        <v>0</v>
      </c>
      <c r="F3310">
        <v>-6.6325927611800002E-4</v>
      </c>
    </row>
    <row r="3311" spans="1:6" x14ac:dyDescent="0.2">
      <c r="A3311" t="s">
        <v>32</v>
      </c>
      <c r="B3311" s="1">
        <v>42443</v>
      </c>
      <c r="C3311">
        <v>1.9907863661296509E-3</v>
      </c>
      <c r="D3311">
        <v>1.99036895543E-3</v>
      </c>
      <c r="E3311">
        <v>1.9909114717600001E-3</v>
      </c>
      <c r="F3311">
        <v>1.9910984428600001E-3</v>
      </c>
    </row>
    <row r="3312" spans="1:6" x14ac:dyDescent="0.2">
      <c r="A3312" t="s">
        <v>32</v>
      </c>
      <c r="B3312" s="1">
        <v>42444</v>
      </c>
      <c r="C3312">
        <v>-1.1037950055794467E-3</v>
      </c>
      <c r="D3312">
        <v>-1.1035640312100001E-3</v>
      </c>
      <c r="E3312">
        <v>-1.1038642327899999E-3</v>
      </c>
      <c r="F3312">
        <v>-1.1039676932400001E-3</v>
      </c>
    </row>
    <row r="3313" spans="1:6" x14ac:dyDescent="0.2">
      <c r="A3313" t="s">
        <v>32</v>
      </c>
      <c r="B3313" s="1">
        <v>42445</v>
      </c>
      <c r="C3313">
        <v>-4.1990559181529228E-3</v>
      </c>
      <c r="D3313">
        <v>-4.1981762749199996E-3</v>
      </c>
      <c r="E3313">
        <v>-4.1993195632700001E-3</v>
      </c>
      <c r="F3313">
        <v>-4.1997135824200001E-3</v>
      </c>
    </row>
    <row r="3314" spans="1:6" x14ac:dyDescent="0.2">
      <c r="A3314" t="s">
        <v>32</v>
      </c>
      <c r="B3314" s="1">
        <v>42446</v>
      </c>
      <c r="C3314">
        <v>1.5979309916240428E-2</v>
      </c>
      <c r="D3314">
        <v>1.5975948362899998E-2</v>
      </c>
      <c r="E3314">
        <v>1.5980317436200001E-2</v>
      </c>
      <c r="F3314">
        <v>1.5981823181700001E-2</v>
      </c>
    </row>
    <row r="3315" spans="1:6" x14ac:dyDescent="0.2">
      <c r="A3315" t="s">
        <v>32</v>
      </c>
      <c r="B3315" s="1">
        <v>42447</v>
      </c>
      <c r="C3315">
        <v>-3.7135526110501868E-3</v>
      </c>
      <c r="D3315">
        <v>0</v>
      </c>
      <c r="E3315">
        <v>0</v>
      </c>
      <c r="F3315">
        <v>-3.7141275000299998E-3</v>
      </c>
    </row>
    <row r="3316" spans="1:6" x14ac:dyDescent="0.2">
      <c r="A3316" t="s">
        <v>32</v>
      </c>
      <c r="B3316" s="1">
        <v>42450</v>
      </c>
      <c r="C3316">
        <v>1.5348094944733759E-3</v>
      </c>
      <c r="D3316">
        <v>0</v>
      </c>
      <c r="E3316">
        <v>0</v>
      </c>
      <c r="F3316">
        <v>1.5350479815799999E-3</v>
      </c>
    </row>
    <row r="3317" spans="1:6" x14ac:dyDescent="0.2">
      <c r="A3317" t="s">
        <v>32</v>
      </c>
      <c r="B3317" s="1">
        <v>42451</v>
      </c>
      <c r="C3317">
        <v>-3.7216824130751089E-3</v>
      </c>
      <c r="D3317">
        <v>0</v>
      </c>
      <c r="E3317">
        <v>0</v>
      </c>
      <c r="F3317">
        <v>-3.72225982212E-3</v>
      </c>
    </row>
    <row r="3318" spans="1:6" x14ac:dyDescent="0.2">
      <c r="A3318" t="s">
        <v>32</v>
      </c>
      <c r="B3318" s="1">
        <v>42452</v>
      </c>
      <c r="C3318">
        <v>-8.7896119396442291E-4</v>
      </c>
      <c r="D3318">
        <v>0</v>
      </c>
      <c r="E3318">
        <v>0</v>
      </c>
      <c r="F3318">
        <v>-8.7909807193299995E-4</v>
      </c>
    </row>
    <row r="3319" spans="1:6" x14ac:dyDescent="0.2">
      <c r="A3319" t="s">
        <v>32</v>
      </c>
      <c r="B3319" s="1">
        <v>42453</v>
      </c>
      <c r="C3319">
        <v>2.6392033392114169E-3</v>
      </c>
      <c r="D3319">
        <v>2.6394456834799998E-3</v>
      </c>
      <c r="E3319">
        <v>0</v>
      </c>
      <c r="F3319">
        <v>2.6396146959900002E-3</v>
      </c>
    </row>
    <row r="3320" spans="1:6" x14ac:dyDescent="0.2">
      <c r="A3320" t="s">
        <v>32</v>
      </c>
      <c r="B3320" s="1">
        <v>42457</v>
      </c>
      <c r="C3320">
        <v>4.825803179355599E-3</v>
      </c>
      <c r="D3320">
        <v>4.8262451411500004E-3</v>
      </c>
      <c r="E3320">
        <v>4.8265168915199996E-3</v>
      </c>
      <c r="F3320">
        <v>4.8265533681099999E-3</v>
      </c>
    </row>
    <row r="3321" spans="1:6" x14ac:dyDescent="0.2">
      <c r="A3321" t="s">
        <v>32</v>
      </c>
      <c r="B3321" s="1">
        <v>42458</v>
      </c>
      <c r="C3321">
        <v>1.484448236780191E-2</v>
      </c>
      <c r="D3321">
        <v>1.4845835341000001E-2</v>
      </c>
      <c r="E3321">
        <v>1.4846667247199999E-2</v>
      </c>
      <c r="F3321">
        <v>1.4846778912500001E-2</v>
      </c>
    </row>
    <row r="3322" spans="1:6" x14ac:dyDescent="0.2">
      <c r="A3322" t="s">
        <v>32</v>
      </c>
      <c r="B3322" s="1">
        <v>42459</v>
      </c>
      <c r="C3322">
        <v>2.1510804372890878E-3</v>
      </c>
      <c r="D3322">
        <v>2.1512736255499998E-3</v>
      </c>
      <c r="E3322">
        <v>2.1513924114500002E-3</v>
      </c>
      <c r="F3322">
        <v>2.1514083558599999E-3</v>
      </c>
    </row>
    <row r="3323" spans="1:6" x14ac:dyDescent="0.2">
      <c r="A3323" t="s">
        <v>32</v>
      </c>
      <c r="B3323" s="1">
        <v>42460</v>
      </c>
      <c r="C3323">
        <v>-4.07828012226032E-3</v>
      </c>
      <c r="D3323">
        <v>-4.0786456058199997E-3</v>
      </c>
      <c r="E3323">
        <v>-4.0788703310800003E-3</v>
      </c>
      <c r="F3323">
        <v>-4.0789004955299997E-3</v>
      </c>
    </row>
    <row r="3324" spans="1:6" x14ac:dyDescent="0.2">
      <c r="A3324" t="s">
        <v>32</v>
      </c>
      <c r="B3324" s="1">
        <v>42461</v>
      </c>
      <c r="C3324">
        <v>9.4831129689845438E-3</v>
      </c>
      <c r="D3324">
        <v>9.4839662983099999E-3</v>
      </c>
      <c r="E3324">
        <v>9.4844909861300005E-3</v>
      </c>
      <c r="F3324">
        <v>9.4845614139999999E-3</v>
      </c>
    </row>
    <row r="3325" spans="1:6" x14ac:dyDescent="0.2">
      <c r="A3325" t="s">
        <v>32</v>
      </c>
      <c r="B3325" s="1">
        <v>42464</v>
      </c>
      <c r="C3325">
        <v>1.2810038641405256E-3</v>
      </c>
      <c r="D3325">
        <v>1.28111805117E-3</v>
      </c>
      <c r="E3325">
        <v>1.2811882614099999E-3</v>
      </c>
      <c r="F3325">
        <v>1.2811976855899999E-3</v>
      </c>
    </row>
    <row r="3326" spans="1:6" x14ac:dyDescent="0.2">
      <c r="A3326" t="s">
        <v>32</v>
      </c>
      <c r="B3326" s="1">
        <v>42465</v>
      </c>
      <c r="C3326">
        <v>-7.6761899558478357E-3</v>
      </c>
      <c r="D3326">
        <v>-7.6768733260000003E-3</v>
      </c>
      <c r="E3326">
        <v>-7.6772935101399997E-3</v>
      </c>
      <c r="F3326">
        <v>-7.6773499106300002E-3</v>
      </c>
    </row>
    <row r="3327" spans="1:6" x14ac:dyDescent="0.2">
      <c r="A3327" t="s">
        <v>32</v>
      </c>
      <c r="B3327" s="1">
        <v>42466</v>
      </c>
      <c r="C3327">
        <v>3.8677848289795113E-3</v>
      </c>
      <c r="D3327">
        <v>3.8681318210000001E-3</v>
      </c>
      <c r="E3327">
        <v>3.8683451763899999E-3</v>
      </c>
      <c r="F3327">
        <v>3.8683738146800001E-3</v>
      </c>
    </row>
    <row r="3328" spans="1:6" x14ac:dyDescent="0.2">
      <c r="A3328" t="s">
        <v>32</v>
      </c>
      <c r="B3328" s="1">
        <v>42467</v>
      </c>
      <c r="C3328">
        <v>-7.4917163760733823E-3</v>
      </c>
      <c r="D3328">
        <v>-7.49238589343E-3</v>
      </c>
      <c r="E3328">
        <v>-7.4927975601199997E-3</v>
      </c>
      <c r="F3328">
        <v>-7.4928528173499997E-3</v>
      </c>
    </row>
    <row r="3329" spans="1:6" x14ac:dyDescent="0.2">
      <c r="A3329" t="s">
        <v>32</v>
      </c>
      <c r="B3329" s="1">
        <v>42468</v>
      </c>
      <c r="C3329">
        <v>1.0998901656796515E-2</v>
      </c>
      <c r="D3329">
        <v>1.09998920234E-2</v>
      </c>
      <c r="E3329">
        <v>1.10005009716E-2</v>
      </c>
      <c r="F3329">
        <v>1.10005827096E-2</v>
      </c>
    </row>
    <row r="3330" spans="1:6" x14ac:dyDescent="0.2">
      <c r="A3330" t="s">
        <v>32</v>
      </c>
      <c r="B3330" s="1">
        <v>42471</v>
      </c>
      <c r="C3330">
        <v>-9.1726941885405464E-3</v>
      </c>
      <c r="D3330">
        <v>0</v>
      </c>
      <c r="E3330">
        <v>-9.1740134478800004E-3</v>
      </c>
      <c r="F3330">
        <v>-9.1740808726399996E-3</v>
      </c>
    </row>
    <row r="3331" spans="1:6" x14ac:dyDescent="0.2">
      <c r="A3331" t="s">
        <v>32</v>
      </c>
      <c r="B3331" s="1">
        <v>42472</v>
      </c>
      <c r="C3331">
        <v>4.5211590690379241E-3</v>
      </c>
      <c r="D3331">
        <v>0</v>
      </c>
      <c r="E3331">
        <v>4.5218153437400002E-3</v>
      </c>
      <c r="F3331">
        <v>4.5218488847000001E-3</v>
      </c>
    </row>
    <row r="3332" spans="1:6" x14ac:dyDescent="0.2">
      <c r="A3332" t="s">
        <v>32</v>
      </c>
      <c r="B3332" s="1">
        <v>42473</v>
      </c>
      <c r="C3332">
        <v>-1.3073781981139166E-2</v>
      </c>
      <c r="D3332">
        <v>0</v>
      </c>
      <c r="E3332">
        <v>-1.3075671180299999E-2</v>
      </c>
      <c r="F3332">
        <v>-1.30757677336E-2</v>
      </c>
    </row>
    <row r="3333" spans="1:6" x14ac:dyDescent="0.2">
      <c r="A3333" t="s">
        <v>32</v>
      </c>
      <c r="B3333" s="1">
        <v>42474</v>
      </c>
      <c r="C3333">
        <v>-4.5604322876973379E-3</v>
      </c>
      <c r="D3333">
        <v>-4.5601881769500004E-3</v>
      </c>
      <c r="E3333">
        <v>-4.5611000142700003E-3</v>
      </c>
      <c r="F3333">
        <v>-4.5611341405599999E-3</v>
      </c>
    </row>
    <row r="3334" spans="1:6" x14ac:dyDescent="0.2">
      <c r="A3334" t="s">
        <v>32</v>
      </c>
      <c r="B3334" s="1">
        <v>42475</v>
      </c>
      <c r="C3334">
        <v>5.8902751422673493E-3</v>
      </c>
      <c r="D3334">
        <v>0</v>
      </c>
      <c r="E3334">
        <v>5.8911415326399997E-3</v>
      </c>
      <c r="F3334">
        <v>5.8911858123099998E-3</v>
      </c>
    </row>
    <row r="3335" spans="1:6" x14ac:dyDescent="0.2">
      <c r="A3335" t="s">
        <v>32</v>
      </c>
      <c r="B3335" s="1">
        <v>42478</v>
      </c>
      <c r="C3335">
        <v>2.6025702086240419E-3</v>
      </c>
      <c r="D3335">
        <v>0</v>
      </c>
      <c r="E3335">
        <v>2.6029507742100001E-3</v>
      </c>
      <c r="F3335">
        <v>2.6029702242199998E-3</v>
      </c>
    </row>
    <row r="3336" spans="1:6" x14ac:dyDescent="0.2">
      <c r="A3336" t="s">
        <v>32</v>
      </c>
      <c r="B3336" s="1">
        <v>42479</v>
      </c>
      <c r="C3336">
        <v>8.2200789946056899E-3</v>
      </c>
      <c r="D3336">
        <v>8.2184595694899994E-3</v>
      </c>
      <c r="E3336">
        <v>8.2212778700600005E-3</v>
      </c>
      <c r="F3336">
        <v>8.2213391423599999E-3</v>
      </c>
    </row>
    <row r="3337" spans="1:6" x14ac:dyDescent="0.2">
      <c r="A3337" t="s">
        <v>32</v>
      </c>
      <c r="B3337" s="1">
        <v>42480</v>
      </c>
      <c r="C3337">
        <v>-4.7845590096104985E-2</v>
      </c>
      <c r="D3337">
        <v>-4.78362409457E-2</v>
      </c>
      <c r="E3337">
        <v>-4.7852511339699998E-2</v>
      </c>
      <c r="F3337">
        <v>-4.7852865071199999E-2</v>
      </c>
    </row>
    <row r="3338" spans="1:6" x14ac:dyDescent="0.2">
      <c r="A3338" t="s">
        <v>32</v>
      </c>
      <c r="B3338" s="1">
        <v>42481</v>
      </c>
      <c r="C3338">
        <v>-1.599882241226739E-2</v>
      </c>
      <c r="D3338">
        <v>0</v>
      </c>
      <c r="E3338">
        <v>-1.60012530823E-2</v>
      </c>
      <c r="F3338">
        <v>-1.6001377310199998E-2</v>
      </c>
    </row>
    <row r="3339" spans="1:6" x14ac:dyDescent="0.2">
      <c r="A3339" t="s">
        <v>32</v>
      </c>
      <c r="B3339" s="1">
        <v>42482</v>
      </c>
      <c r="C3339">
        <v>2.0151933576691546E-2</v>
      </c>
      <c r="D3339">
        <v>0</v>
      </c>
      <c r="E3339">
        <v>2.01550450077E-2</v>
      </c>
      <c r="F3339">
        <v>2.01552040286E-2</v>
      </c>
    </row>
    <row r="3340" spans="1:6" x14ac:dyDescent="0.2">
      <c r="A3340" t="s">
        <v>32</v>
      </c>
      <c r="B3340" s="1">
        <v>42485</v>
      </c>
      <c r="C3340">
        <v>3.8160856634124646E-3</v>
      </c>
      <c r="D3340">
        <v>0</v>
      </c>
      <c r="E3340">
        <v>3.8166632211100002E-3</v>
      </c>
      <c r="F3340">
        <v>3.81669273919E-3</v>
      </c>
    </row>
    <row r="3341" spans="1:6" x14ac:dyDescent="0.2">
      <c r="A3341" t="s">
        <v>32</v>
      </c>
      <c r="B3341" s="1">
        <v>42486</v>
      </c>
      <c r="C3341">
        <v>-4.0252007796842456E-3</v>
      </c>
      <c r="D3341">
        <v>0</v>
      </c>
      <c r="E3341">
        <v>-4.0258076702899999E-3</v>
      </c>
      <c r="F3341">
        <v>-4.0258386875E-3</v>
      </c>
    </row>
    <row r="3342" spans="1:6" x14ac:dyDescent="0.2">
      <c r="A3342" t="s">
        <v>32</v>
      </c>
      <c r="B3342" s="1">
        <v>42487</v>
      </c>
      <c r="C3342">
        <v>3.3678904182074016E-3</v>
      </c>
      <c r="D3342">
        <v>0</v>
      </c>
      <c r="E3342">
        <v>3.3684002568300001E-3</v>
      </c>
      <c r="F3342">
        <v>3.3684263138899998E-3</v>
      </c>
    </row>
    <row r="3343" spans="1:6" x14ac:dyDescent="0.2">
      <c r="A3343" t="s">
        <v>32</v>
      </c>
      <c r="B3343" s="1">
        <v>42488</v>
      </c>
      <c r="C3343">
        <v>-1.1188619350122008E-3</v>
      </c>
      <c r="D3343">
        <v>0</v>
      </c>
      <c r="E3343">
        <v>-1.11903074217E-3</v>
      </c>
      <c r="F3343">
        <v>-1.1190393696400001E-3</v>
      </c>
    </row>
    <row r="3344" spans="1:6" x14ac:dyDescent="0.2">
      <c r="A3344" t="s">
        <v>32</v>
      </c>
      <c r="B3344" s="1">
        <v>42489</v>
      </c>
      <c r="C3344">
        <v>3.8083916434851466E-3</v>
      </c>
      <c r="D3344">
        <v>3.8078251777400002E-3</v>
      </c>
      <c r="E3344">
        <v>3.8089668744100001E-3</v>
      </c>
      <c r="F3344">
        <v>3.80899627356E-3</v>
      </c>
    </row>
    <row r="3345" spans="1:6" x14ac:dyDescent="0.2">
      <c r="A3345" t="s">
        <v>32</v>
      </c>
      <c r="B3345" s="1">
        <v>42492</v>
      </c>
      <c r="C3345">
        <v>4.0171159305962866E-3</v>
      </c>
      <c r="D3345">
        <v>4.0165206854899998E-3</v>
      </c>
      <c r="E3345">
        <v>4.0177203855099996E-3</v>
      </c>
      <c r="F3345">
        <v>4.0177512782399996E-3</v>
      </c>
    </row>
    <row r="3346" spans="1:6" x14ac:dyDescent="0.2">
      <c r="A3346" t="s">
        <v>32</v>
      </c>
      <c r="B3346" s="1">
        <v>42493</v>
      </c>
      <c r="C3346">
        <v>-3.1119225479326828E-3</v>
      </c>
      <c r="D3346">
        <v>0</v>
      </c>
      <c r="E3346">
        <v>-3.1123889247499999E-3</v>
      </c>
      <c r="F3346">
        <v>-3.1124127604999999E-3</v>
      </c>
    </row>
    <row r="3347" spans="1:6" x14ac:dyDescent="0.2">
      <c r="A3347" t="s">
        <v>32</v>
      </c>
      <c r="B3347" s="1">
        <v>42494</v>
      </c>
      <c r="C3347">
        <v>3.1216368400015407E-3</v>
      </c>
      <c r="D3347">
        <v>0</v>
      </c>
      <c r="E3347">
        <v>3.1221061332999999E-3</v>
      </c>
      <c r="F3347">
        <v>3.1221301181200002E-3</v>
      </c>
    </row>
    <row r="3348" spans="1:6" x14ac:dyDescent="0.2">
      <c r="A3348" t="s">
        <v>32</v>
      </c>
      <c r="B3348" s="1">
        <v>42495</v>
      </c>
      <c r="C3348">
        <v>1.7782414559618521E-3</v>
      </c>
      <c r="D3348">
        <v>0</v>
      </c>
      <c r="E3348">
        <v>1.778507957E-3</v>
      </c>
      <c r="F3348">
        <v>1.77852157743E-3</v>
      </c>
    </row>
    <row r="3349" spans="1:6" x14ac:dyDescent="0.2">
      <c r="A3349" t="s">
        <v>32</v>
      </c>
      <c r="B3349" s="1">
        <v>42496</v>
      </c>
      <c r="C3349">
        <v>5.7690260106625299E-3</v>
      </c>
      <c r="D3349">
        <v>0</v>
      </c>
      <c r="E3349">
        <v>5.7698890666300004E-3</v>
      </c>
      <c r="F3349">
        <v>5.7699331759999998E-3</v>
      </c>
    </row>
    <row r="3350" spans="1:6" x14ac:dyDescent="0.2">
      <c r="A3350" t="s">
        <v>32</v>
      </c>
      <c r="B3350" s="1">
        <v>42499</v>
      </c>
      <c r="C3350">
        <v>-1.7649031541550806E-3</v>
      </c>
      <c r="D3350">
        <v>0</v>
      </c>
      <c r="E3350">
        <v>-1.7651656719300001E-3</v>
      </c>
      <c r="F3350">
        <v>-1.76517908877E-3</v>
      </c>
    </row>
    <row r="3351" spans="1:6" x14ac:dyDescent="0.2">
      <c r="A3351" t="s">
        <v>32</v>
      </c>
      <c r="B3351" s="1">
        <v>42500</v>
      </c>
      <c r="C3351">
        <v>1.1271150096094253E-2</v>
      </c>
      <c r="D3351">
        <v>1.1268853840000001E-2</v>
      </c>
      <c r="E3351">
        <v>1.12728295703E-2</v>
      </c>
      <c r="F3351">
        <v>1.12729154054E-2</v>
      </c>
    </row>
    <row r="3352" spans="1:6" x14ac:dyDescent="0.2">
      <c r="A3352" t="s">
        <v>32</v>
      </c>
      <c r="B3352" s="1">
        <v>42501</v>
      </c>
      <c r="C3352">
        <v>-6.3376527137657306E-3</v>
      </c>
      <c r="D3352">
        <v>0</v>
      </c>
      <c r="E3352">
        <v>-6.3385865381499996E-3</v>
      </c>
      <c r="F3352">
        <v>-6.3386342642600003E-3</v>
      </c>
    </row>
    <row r="3353" spans="1:6" x14ac:dyDescent="0.2">
      <c r="A3353" t="s">
        <v>32</v>
      </c>
      <c r="B3353" s="1">
        <v>42502</v>
      </c>
      <c r="C3353">
        <v>8.1375436292352634E-3</v>
      </c>
      <c r="D3353">
        <v>0</v>
      </c>
      <c r="E3353">
        <v>8.1387503080200003E-3</v>
      </c>
      <c r="F3353">
        <v>8.1388119792999997E-3</v>
      </c>
    </row>
    <row r="3354" spans="1:6" x14ac:dyDescent="0.2">
      <c r="A3354" t="s">
        <v>32</v>
      </c>
      <c r="B3354" s="1">
        <v>42503</v>
      </c>
      <c r="C3354">
        <v>-1.0471600252919745E-2</v>
      </c>
      <c r="D3354">
        <v>0</v>
      </c>
      <c r="E3354">
        <v>-1.0473140502500001E-2</v>
      </c>
      <c r="F3354">
        <v>-1.0473219221900001E-2</v>
      </c>
    </row>
    <row r="3355" spans="1:6" x14ac:dyDescent="0.2">
      <c r="A3355" t="s">
        <v>32</v>
      </c>
      <c r="B3355" s="1">
        <v>42506</v>
      </c>
      <c r="C3355">
        <v>5.9526084787186314E-3</v>
      </c>
      <c r="D3355">
        <v>5.9534847289799998E-3</v>
      </c>
      <c r="E3355">
        <v>5.9534933044999997E-3</v>
      </c>
      <c r="F3355">
        <v>5.9535385264500003E-3</v>
      </c>
    </row>
    <row r="3356" spans="1:6" x14ac:dyDescent="0.2">
      <c r="A3356" t="s">
        <v>32</v>
      </c>
      <c r="B3356" s="1">
        <v>42507</v>
      </c>
      <c r="C3356">
        <v>-1.9067128171497107E-2</v>
      </c>
      <c r="D3356">
        <v>0</v>
      </c>
      <c r="E3356">
        <v>-1.9069945631999999E-2</v>
      </c>
      <c r="F3356">
        <v>-1.9070089627499998E-2</v>
      </c>
    </row>
    <row r="3357" spans="1:6" x14ac:dyDescent="0.2">
      <c r="A3357" t="s">
        <v>32</v>
      </c>
      <c r="B3357" s="1">
        <v>42508</v>
      </c>
      <c r="C3357">
        <v>-6.0324052490128444E-3</v>
      </c>
      <c r="D3357">
        <v>0</v>
      </c>
      <c r="E3357">
        <v>-6.0333139584000002E-3</v>
      </c>
      <c r="F3357">
        <v>-6.0333604010900004E-3</v>
      </c>
    </row>
    <row r="3358" spans="1:6" x14ac:dyDescent="0.2">
      <c r="A3358" t="s">
        <v>32</v>
      </c>
      <c r="B3358" s="1">
        <v>42509</v>
      </c>
      <c r="C3358">
        <v>-3.5964539336687464E-3</v>
      </c>
      <c r="D3358">
        <v>0</v>
      </c>
      <c r="E3358">
        <v>-3.5969989847200001E-3</v>
      </c>
      <c r="F3358">
        <v>-3.5970268414399998E-3</v>
      </c>
    </row>
    <row r="3359" spans="1:6" x14ac:dyDescent="0.2">
      <c r="A3359" t="s">
        <v>32</v>
      </c>
      <c r="B3359" s="1">
        <v>42510</v>
      </c>
      <c r="C3359">
        <v>-8.3468186704502897E-3</v>
      </c>
      <c r="D3359">
        <v>0</v>
      </c>
      <c r="E3359">
        <v>-8.3480882169999996E-3</v>
      </c>
      <c r="F3359">
        <v>-8.3481531016100004E-3</v>
      </c>
    </row>
    <row r="3360" spans="1:6" x14ac:dyDescent="0.2">
      <c r="A3360" t="s">
        <v>32</v>
      </c>
      <c r="B3360" s="1">
        <v>42513</v>
      </c>
      <c r="C3360">
        <v>4.5497699809409544E-4</v>
      </c>
      <c r="D3360">
        <v>0</v>
      </c>
      <c r="E3360">
        <v>4.5504678241200001E-4</v>
      </c>
      <c r="F3360">
        <v>4.5505034898799999E-4</v>
      </c>
    </row>
    <row r="3361" spans="1:6" x14ac:dyDescent="0.2">
      <c r="A3361" t="s">
        <v>32</v>
      </c>
      <c r="B3361" s="1">
        <v>42514</v>
      </c>
      <c r="C3361">
        <v>9.0954017632938512E-3</v>
      </c>
      <c r="D3361">
        <v>0</v>
      </c>
      <c r="E3361">
        <v>9.0967961804100002E-3</v>
      </c>
      <c r="F3361">
        <v>9.0968674470499993E-3</v>
      </c>
    </row>
    <row r="3362" spans="1:6" x14ac:dyDescent="0.2">
      <c r="A3362" t="s">
        <v>32</v>
      </c>
      <c r="B3362" s="1">
        <v>42515</v>
      </c>
      <c r="C3362">
        <v>2.2533552693340377E-4</v>
      </c>
      <c r="D3362">
        <v>0</v>
      </c>
      <c r="E3362">
        <v>2.25369761723E-4</v>
      </c>
      <c r="F3362">
        <v>2.2537151141100001E-4</v>
      </c>
    </row>
    <row r="3363" spans="1:6" x14ac:dyDescent="0.2">
      <c r="A3363" t="s">
        <v>32</v>
      </c>
      <c r="B3363" s="1">
        <v>42516</v>
      </c>
      <c r="C3363">
        <v>6.9838276304543838E-3</v>
      </c>
      <c r="D3363">
        <v>0</v>
      </c>
      <c r="E3363">
        <v>6.9848884307599996E-3</v>
      </c>
      <c r="F3363">
        <v>6.9849426466500001E-3</v>
      </c>
    </row>
    <row r="3364" spans="1:6" x14ac:dyDescent="0.2">
      <c r="A3364" t="s">
        <v>32</v>
      </c>
      <c r="B3364" s="1">
        <v>42517</v>
      </c>
      <c r="C3364">
        <v>2.0135009171158066E-3</v>
      </c>
      <c r="D3364">
        <v>0</v>
      </c>
      <c r="E3364">
        <v>2.0138046340500001E-3</v>
      </c>
      <c r="F3364">
        <v>2.0138201565400001E-3</v>
      </c>
    </row>
    <row r="3365" spans="1:6" x14ac:dyDescent="0.2">
      <c r="A3365" t="s">
        <v>32</v>
      </c>
      <c r="B3365" s="1">
        <v>42521</v>
      </c>
      <c r="C3365">
        <v>-4.0189097557523507E-3</v>
      </c>
      <c r="D3365">
        <v>0</v>
      </c>
      <c r="E3365">
        <v>-4.0195147506600004E-3</v>
      </c>
      <c r="F3365">
        <v>-4.0195456709899999E-3</v>
      </c>
    </row>
    <row r="3366" spans="1:6" x14ac:dyDescent="0.2">
      <c r="A3366" t="s">
        <v>32</v>
      </c>
      <c r="B3366" s="1">
        <v>42522</v>
      </c>
      <c r="C3366">
        <v>2.241736980706286E-3</v>
      </c>
      <c r="D3366">
        <v>0</v>
      </c>
      <c r="E3366">
        <v>2.2420758071500001E-3</v>
      </c>
      <c r="F3366">
        <v>2.2420931240400002E-3</v>
      </c>
    </row>
    <row r="3367" spans="1:6" x14ac:dyDescent="0.2">
      <c r="A3367" t="s">
        <v>32</v>
      </c>
      <c r="B3367" s="1">
        <v>42523</v>
      </c>
      <c r="C3367">
        <v>4.4734456728151399E-4</v>
      </c>
      <c r="D3367">
        <v>0</v>
      </c>
      <c r="E3367">
        <v>4.4741202974199999E-4</v>
      </c>
      <c r="F3367">
        <v>4.4741547764099999E-4</v>
      </c>
    </row>
    <row r="3368" spans="1:6" x14ac:dyDescent="0.2">
      <c r="A3368" t="s">
        <v>32</v>
      </c>
      <c r="B3368" s="1">
        <v>42524</v>
      </c>
      <c r="C3368">
        <v>7.1543126336170645E-3</v>
      </c>
      <c r="D3368">
        <v>0</v>
      </c>
      <c r="E3368">
        <v>7.15539106783E-3</v>
      </c>
      <c r="F3368">
        <v>7.1554461848900002E-3</v>
      </c>
    </row>
    <row r="3369" spans="1:6" x14ac:dyDescent="0.2">
      <c r="A3369" t="s">
        <v>32</v>
      </c>
      <c r="B3369" s="1">
        <v>42527</v>
      </c>
      <c r="C3369">
        <v>7.3254761568016646E-3</v>
      </c>
      <c r="D3369">
        <v>0</v>
      </c>
      <c r="E3369">
        <v>7.3265725469400002E-3</v>
      </c>
      <c r="F3369">
        <v>7.3266285816300002E-3</v>
      </c>
    </row>
    <row r="3370" spans="1:6" x14ac:dyDescent="0.2">
      <c r="A3370" t="s">
        <v>32</v>
      </c>
      <c r="B3370" s="1">
        <v>42528</v>
      </c>
      <c r="C3370">
        <v>-1.1018490607951137E-3</v>
      </c>
      <c r="D3370">
        <v>0</v>
      </c>
      <c r="E3370">
        <v>-1.1020127730100001E-3</v>
      </c>
      <c r="F3370">
        <v>-1.10202114006E-3</v>
      </c>
    </row>
    <row r="3371" spans="1:6" x14ac:dyDescent="0.2">
      <c r="A3371" t="s">
        <v>32</v>
      </c>
      <c r="B3371" s="1">
        <v>42529</v>
      </c>
      <c r="C3371">
        <v>5.0740965681957953E-3</v>
      </c>
      <c r="D3371">
        <v>5.0747909436199999E-3</v>
      </c>
      <c r="E3371">
        <v>5.0748513067899997E-3</v>
      </c>
      <c r="F3371">
        <v>5.0748898801999997E-3</v>
      </c>
    </row>
    <row r="3372" spans="1:6" x14ac:dyDescent="0.2">
      <c r="A3372" t="s">
        <v>32</v>
      </c>
      <c r="B3372" s="1">
        <v>42530</v>
      </c>
      <c r="C3372">
        <v>4.6094818237540766E-3</v>
      </c>
      <c r="D3372">
        <v>4.6101094330099996E-3</v>
      </c>
      <c r="E3372">
        <v>4.6101639920499999E-3</v>
      </c>
      <c r="F3372">
        <v>4.6101988564899998E-3</v>
      </c>
    </row>
    <row r="3373" spans="1:6" x14ac:dyDescent="0.2">
      <c r="A3373" t="s">
        <v>32</v>
      </c>
      <c r="B3373" s="1">
        <v>42531</v>
      </c>
      <c r="C3373">
        <v>5.0253159899687717E-3</v>
      </c>
      <c r="D3373">
        <v>5.0259970777099998E-3</v>
      </c>
      <c r="E3373">
        <v>5.0260562856799997E-3</v>
      </c>
      <c r="F3373">
        <v>5.0260941208799996E-3</v>
      </c>
    </row>
    <row r="3374" spans="1:6" x14ac:dyDescent="0.2">
      <c r="A3374" t="s">
        <v>32</v>
      </c>
      <c r="B3374" s="1">
        <v>42534</v>
      </c>
      <c r="C3374">
        <v>-1.8913756359790174E-2</v>
      </c>
      <c r="D3374">
        <v>0</v>
      </c>
      <c r="E3374">
        <v>-1.8916528673200001E-2</v>
      </c>
      <c r="F3374">
        <v>-1.8916670361100001E-2</v>
      </c>
    </row>
    <row r="3375" spans="1:6" x14ac:dyDescent="0.2">
      <c r="A3375" t="s">
        <v>32</v>
      </c>
      <c r="B3375" s="1">
        <v>42535</v>
      </c>
      <c r="C3375">
        <v>-1.7727248734566126E-3</v>
      </c>
      <c r="D3375">
        <v>0</v>
      </c>
      <c r="E3375">
        <v>-1.7729897234200001E-3</v>
      </c>
      <c r="F3375">
        <v>-1.7730032594599999E-3</v>
      </c>
    </row>
    <row r="3376" spans="1:6" x14ac:dyDescent="0.2">
      <c r="A3376" t="s">
        <v>32</v>
      </c>
      <c r="B3376" s="1">
        <v>42536</v>
      </c>
      <c r="C3376">
        <v>-6.6595237789111676E-4</v>
      </c>
      <c r="D3376">
        <v>-6.6593708607599997E-4</v>
      </c>
      <c r="E3376">
        <v>-6.6605204972099998E-4</v>
      </c>
      <c r="F3376">
        <v>-6.6605714378500003E-4</v>
      </c>
    </row>
    <row r="3377" spans="1:6" x14ac:dyDescent="0.2">
      <c r="A3377" t="s">
        <v>32</v>
      </c>
      <c r="B3377" s="1">
        <v>42537</v>
      </c>
      <c r="C3377">
        <v>6.6639616600244643E-3</v>
      </c>
      <c r="D3377">
        <v>6.6638085379999998E-3</v>
      </c>
      <c r="E3377">
        <v>6.6649597072899998E-3</v>
      </c>
      <c r="F3377">
        <v>6.6650107158499998E-3</v>
      </c>
    </row>
    <row r="3378" spans="1:6" x14ac:dyDescent="0.2">
      <c r="A3378" t="s">
        <v>32</v>
      </c>
      <c r="B3378" s="1">
        <v>42538</v>
      </c>
      <c r="C3378">
        <v>-1.1474401903022105E-2</v>
      </c>
      <c r="D3378">
        <v>-1.14741399938E-2</v>
      </c>
      <c r="E3378">
        <v>-1.1476109021699999E-2</v>
      </c>
      <c r="F3378">
        <v>-1.1476196269699999E-2</v>
      </c>
    </row>
    <row r="3379" spans="1:6" x14ac:dyDescent="0.2">
      <c r="A3379" t="s">
        <v>32</v>
      </c>
      <c r="B3379" s="1">
        <v>42541</v>
      </c>
      <c r="C3379">
        <v>4.2412355675717902E-3</v>
      </c>
      <c r="D3379">
        <v>4.2411376354700003E-3</v>
      </c>
      <c r="E3379">
        <v>4.2418738882200003E-3</v>
      </c>
      <c r="F3379">
        <v>4.2419065117699998E-3</v>
      </c>
    </row>
    <row r="3380" spans="1:6" x14ac:dyDescent="0.2">
      <c r="A3380" t="s">
        <v>32</v>
      </c>
      <c r="B3380" s="1">
        <v>42542</v>
      </c>
      <c r="C3380">
        <v>3.3342027299281935E-3</v>
      </c>
      <c r="D3380">
        <v>3.3341260667699999E-3</v>
      </c>
      <c r="E3380">
        <v>3.3347024193699998E-3</v>
      </c>
      <c r="F3380">
        <v>3.33472795768E-3</v>
      </c>
    </row>
    <row r="3381" spans="1:6" x14ac:dyDescent="0.2">
      <c r="A3381" t="s">
        <v>32</v>
      </c>
      <c r="B3381" s="1">
        <v>42543</v>
      </c>
      <c r="C3381">
        <v>-5.9816209768799658E-3</v>
      </c>
      <c r="D3381">
        <v>0</v>
      </c>
      <c r="E3381">
        <v>-5.98251444946E-3</v>
      </c>
      <c r="F3381">
        <v>-5.9825601133599998E-3</v>
      </c>
    </row>
    <row r="3382" spans="1:6" x14ac:dyDescent="0.2">
      <c r="A3382" t="s">
        <v>32</v>
      </c>
      <c r="B3382" s="1">
        <v>42544</v>
      </c>
      <c r="C3382">
        <v>4.903242728126104E-3</v>
      </c>
      <c r="D3382">
        <v>0</v>
      </c>
      <c r="E3382">
        <v>4.9039795316699998E-3</v>
      </c>
      <c r="F3382">
        <v>4.9040171885100002E-3</v>
      </c>
    </row>
    <row r="3383" spans="1:6" x14ac:dyDescent="0.2">
      <c r="A3383" t="s">
        <v>32</v>
      </c>
      <c r="B3383" s="1">
        <v>42545</v>
      </c>
      <c r="C3383">
        <v>-2.5505527197175644E-2</v>
      </c>
      <c r="D3383">
        <v>0</v>
      </c>
      <c r="E3383">
        <v>-2.5509341174E-2</v>
      </c>
      <c r="F3383">
        <v>-2.5509536100100001E-2</v>
      </c>
    </row>
    <row r="3384" spans="1:6" x14ac:dyDescent="0.2">
      <c r="A3384" t="s">
        <v>32</v>
      </c>
      <c r="B3384" s="1">
        <v>42548</v>
      </c>
      <c r="C3384">
        <v>-3.4138807229097661E-3</v>
      </c>
      <c r="D3384">
        <v>-3.4138694277800002E-3</v>
      </c>
      <c r="E3384">
        <v>-3.41440458191E-3</v>
      </c>
      <c r="F3384">
        <v>-3.41443135559E-3</v>
      </c>
    </row>
    <row r="3385" spans="1:6" x14ac:dyDescent="0.2">
      <c r="A3385" t="s">
        <v>32</v>
      </c>
      <c r="B3385" s="1">
        <v>42549</v>
      </c>
      <c r="C3385">
        <v>9.1348672750561997E-3</v>
      </c>
      <c r="D3385">
        <v>9.1348369479899993E-3</v>
      </c>
      <c r="E3385">
        <v>9.1362738202899994E-3</v>
      </c>
      <c r="F3385">
        <v>9.1363457068299996E-3</v>
      </c>
    </row>
    <row r="3386" spans="1:6" x14ac:dyDescent="0.2">
      <c r="A3386" t="s">
        <v>32</v>
      </c>
      <c r="B3386" s="1">
        <v>42550</v>
      </c>
      <c r="C3386">
        <v>5.8839149466907896E-3</v>
      </c>
      <c r="D3386">
        <v>5.8838955893600001E-3</v>
      </c>
      <c r="E3386">
        <v>5.8848127227699998E-3</v>
      </c>
      <c r="F3386">
        <v>5.8848586067700003E-3</v>
      </c>
    </row>
    <row r="3387" spans="1:6" x14ac:dyDescent="0.2">
      <c r="A3387" t="s">
        <v>32</v>
      </c>
      <c r="B3387" s="1">
        <v>42551</v>
      </c>
      <c r="C3387">
        <v>2.0023278205450148E-2</v>
      </c>
      <c r="D3387">
        <v>2.00232127168E-2</v>
      </c>
      <c r="E3387">
        <v>2.0026315511600001E-2</v>
      </c>
      <c r="F3387">
        <v>2.0026470743699998E-2</v>
      </c>
    </row>
    <row r="3388" spans="1:6" x14ac:dyDescent="0.2">
      <c r="A3388" t="s">
        <v>32</v>
      </c>
      <c r="B3388" s="1">
        <v>42552</v>
      </c>
      <c r="C3388">
        <v>-4.6318489340579872E-3</v>
      </c>
      <c r="D3388">
        <v>-4.63183408238E-3</v>
      </c>
      <c r="E3388">
        <v>-4.6325377392399999E-3</v>
      </c>
      <c r="F3388">
        <v>-4.6325729429E-3</v>
      </c>
    </row>
    <row r="3389" spans="1:6" x14ac:dyDescent="0.2">
      <c r="A3389" t="s">
        <v>32</v>
      </c>
      <c r="B3389" s="1">
        <v>42556</v>
      </c>
      <c r="C3389">
        <v>6.869308884644436E-3</v>
      </c>
      <c r="D3389">
        <v>6.8692867562200003E-3</v>
      </c>
      <c r="E3389">
        <v>6.8703351782499998E-3</v>
      </c>
      <c r="F3389">
        <v>6.8703876304099997E-3</v>
      </c>
    </row>
    <row r="3390" spans="1:6" x14ac:dyDescent="0.2">
      <c r="A3390" t="s">
        <v>32</v>
      </c>
      <c r="B3390" s="1">
        <v>42557</v>
      </c>
      <c r="C3390">
        <v>-3.5212611166394177E-3</v>
      </c>
      <c r="D3390">
        <v>-3.5212498508299999E-3</v>
      </c>
      <c r="E3390">
        <v>-3.52178361299E-3</v>
      </c>
      <c r="F3390">
        <v>-3.5218103168900001E-3</v>
      </c>
    </row>
    <row r="3391" spans="1:6" x14ac:dyDescent="0.2">
      <c r="A3391" t="s">
        <v>32</v>
      </c>
      <c r="B3391" s="1">
        <v>42558</v>
      </c>
      <c r="C3391">
        <v>-3.9754172383634732E-3</v>
      </c>
      <c r="D3391">
        <v>-3.9754044745900002E-3</v>
      </c>
      <c r="E3391">
        <v>-3.9760092086900001E-3</v>
      </c>
      <c r="F3391">
        <v>-3.9760394632999997E-3</v>
      </c>
    </row>
    <row r="3392" spans="1:6" x14ac:dyDescent="0.2">
      <c r="A3392" t="s">
        <v>32</v>
      </c>
      <c r="B3392" s="1">
        <v>42559</v>
      </c>
      <c r="C3392">
        <v>6.4304024166466547E-3</v>
      </c>
      <c r="D3392">
        <v>6.4303816883199997E-3</v>
      </c>
      <c r="E3392">
        <v>6.4313637755999999E-3</v>
      </c>
      <c r="F3392">
        <v>6.4314129090699999E-3</v>
      </c>
    </row>
    <row r="3393" spans="1:6" x14ac:dyDescent="0.2">
      <c r="A3393" t="s">
        <v>32</v>
      </c>
      <c r="B3393" s="1">
        <v>42562</v>
      </c>
      <c r="C3393">
        <v>4.186103940082773E-3</v>
      </c>
      <c r="D3393">
        <v>4.18609053244E-3</v>
      </c>
      <c r="E3393">
        <v>4.1867257723700001E-3</v>
      </c>
      <c r="F3393">
        <v>4.1867575531599997E-3</v>
      </c>
    </row>
    <row r="3394" spans="1:6" x14ac:dyDescent="0.2">
      <c r="A3394" t="s">
        <v>32</v>
      </c>
      <c r="B3394" s="1">
        <v>42563</v>
      </c>
      <c r="C3394">
        <v>2.1940281700755118E-4</v>
      </c>
      <c r="D3394">
        <v>2.1940211721299999E-4</v>
      </c>
      <c r="E3394">
        <v>2.1943527270800001E-4</v>
      </c>
      <c r="F3394">
        <v>2.19436931462E-4</v>
      </c>
    </row>
    <row r="3395" spans="1:6" x14ac:dyDescent="0.2">
      <c r="A3395" t="s">
        <v>32</v>
      </c>
      <c r="B3395" s="1">
        <v>42564</v>
      </c>
      <c r="C3395">
        <v>3.5096750395314669E-3</v>
      </c>
      <c r="D3395">
        <v>3.50966384773E-3</v>
      </c>
      <c r="E3395">
        <v>3.5101941029299999E-3</v>
      </c>
      <c r="F3395">
        <v>3.5102206313500002E-3</v>
      </c>
    </row>
    <row r="3396" spans="1:6" x14ac:dyDescent="0.2">
      <c r="A3396" t="s">
        <v>32</v>
      </c>
      <c r="B3396" s="1">
        <v>42565</v>
      </c>
      <c r="C3396">
        <v>-1.0929375940600906E-3</v>
      </c>
      <c r="D3396">
        <v>-1.0929341210399999E-3</v>
      </c>
      <c r="E3396">
        <v>-1.09309866866E-3</v>
      </c>
      <c r="F3396">
        <v>-1.0931069008999999E-3</v>
      </c>
    </row>
    <row r="3397" spans="1:6" x14ac:dyDescent="0.2">
      <c r="A3397" t="s">
        <v>32</v>
      </c>
      <c r="B3397" s="1">
        <v>42566</v>
      </c>
      <c r="C3397">
        <v>-1.3129600963205366E-3</v>
      </c>
      <c r="D3397">
        <v>-1.31295591958E-3</v>
      </c>
      <c r="E3397">
        <v>-1.3131538090799999E-3</v>
      </c>
      <c r="F3397">
        <v>-1.3131637093999999E-3</v>
      </c>
    </row>
    <row r="3398" spans="1:6" x14ac:dyDescent="0.2">
      <c r="A3398" t="s">
        <v>32</v>
      </c>
      <c r="B3398" s="1">
        <v>42569</v>
      </c>
      <c r="C3398">
        <v>0</v>
      </c>
      <c r="D3398">
        <v>0</v>
      </c>
      <c r="E3398">
        <v>0</v>
      </c>
      <c r="F3398">
        <v>0</v>
      </c>
    </row>
    <row r="3399" spans="1:6" x14ac:dyDescent="0.2">
      <c r="A3399" t="s">
        <v>32</v>
      </c>
      <c r="B3399" s="1">
        <v>42570</v>
      </c>
      <c r="C3399">
        <v>0</v>
      </c>
      <c r="D3399">
        <v>0</v>
      </c>
      <c r="E3399">
        <v>0</v>
      </c>
      <c r="F3399">
        <v>0</v>
      </c>
    </row>
    <row r="3400" spans="1:6" x14ac:dyDescent="0.2">
      <c r="A3400" t="s">
        <v>32</v>
      </c>
      <c r="B3400" s="1">
        <v>42571</v>
      </c>
      <c r="C3400">
        <v>-2.6293724537515798E-3</v>
      </c>
      <c r="D3400">
        <v>0</v>
      </c>
      <c r="E3400">
        <v>0</v>
      </c>
      <c r="F3400">
        <v>-2.62978075144E-3</v>
      </c>
    </row>
    <row r="3401" spans="1:6" x14ac:dyDescent="0.2">
      <c r="A3401" t="s">
        <v>32</v>
      </c>
      <c r="B3401" s="1">
        <v>42572</v>
      </c>
      <c r="C3401">
        <v>-1.3181521398018552E-3</v>
      </c>
      <c r="D3401">
        <v>0</v>
      </c>
      <c r="E3401">
        <v>0</v>
      </c>
      <c r="F3401">
        <v>-1.31835736654E-3</v>
      </c>
    </row>
    <row r="3402" spans="1:6" x14ac:dyDescent="0.2">
      <c r="A3402" t="s">
        <v>32</v>
      </c>
      <c r="B3402" s="1">
        <v>42573</v>
      </c>
      <c r="C3402">
        <v>8.3593157353363378E-3</v>
      </c>
      <c r="D3402">
        <v>0</v>
      </c>
      <c r="E3402">
        <v>0</v>
      </c>
      <c r="F3402">
        <v>8.3606189383500003E-3</v>
      </c>
    </row>
    <row r="3403" spans="1:6" x14ac:dyDescent="0.2">
      <c r="A3403" t="s">
        <v>32</v>
      </c>
      <c r="B3403" s="1">
        <v>42576</v>
      </c>
      <c r="C3403">
        <v>-5.6721168036647958E-3</v>
      </c>
      <c r="D3403">
        <v>-5.6724380888100003E-3</v>
      </c>
      <c r="E3403">
        <v>0</v>
      </c>
      <c r="F3403">
        <v>-5.6729937451900003E-3</v>
      </c>
    </row>
    <row r="3404" spans="1:6" x14ac:dyDescent="0.2">
      <c r="A3404" t="s">
        <v>32</v>
      </c>
      <c r="B3404" s="1">
        <v>42577</v>
      </c>
      <c r="C3404">
        <v>-1.513879437352544E-2</v>
      </c>
      <c r="D3404">
        <v>-1.51396567706E-2</v>
      </c>
      <c r="E3404">
        <v>0</v>
      </c>
      <c r="F3404">
        <v>-1.51411482709E-2</v>
      </c>
    </row>
    <row r="3405" spans="1:6" x14ac:dyDescent="0.2">
      <c r="A3405" t="s">
        <v>32</v>
      </c>
      <c r="B3405" s="1">
        <v>42578</v>
      </c>
      <c r="C3405">
        <v>-3.2970754388149205E-2</v>
      </c>
      <c r="D3405">
        <v>-3.2972661473999999E-2</v>
      </c>
      <c r="E3405">
        <v>-3.2972694487399999E-2</v>
      </c>
      <c r="F3405">
        <v>-3.2975959752400003E-2</v>
      </c>
    </row>
    <row r="3406" spans="1:6" x14ac:dyDescent="0.2">
      <c r="A3406" t="s">
        <v>32</v>
      </c>
      <c r="B3406" s="1">
        <v>42579</v>
      </c>
      <c r="C3406">
        <v>5.7592717205399001E-3</v>
      </c>
      <c r="D3406">
        <v>0</v>
      </c>
      <c r="E3406">
        <v>5.75962216879E-3</v>
      </c>
      <c r="F3406">
        <v>5.7602119904500001E-3</v>
      </c>
    </row>
    <row r="3407" spans="1:6" x14ac:dyDescent="0.2">
      <c r="A3407" t="s">
        <v>32</v>
      </c>
      <c r="B3407" s="1">
        <v>42580</v>
      </c>
      <c r="C3407">
        <v>-4.581033957111841E-4</v>
      </c>
      <c r="D3407">
        <v>0</v>
      </c>
      <c r="E3407">
        <v>-4.5813111139699999E-4</v>
      </c>
      <c r="F3407">
        <v>-4.5817775822000001E-4</v>
      </c>
    </row>
    <row r="3408" spans="1:6" x14ac:dyDescent="0.2">
      <c r="A3408" t="s">
        <v>32</v>
      </c>
      <c r="B3408" s="1">
        <v>42583</v>
      </c>
      <c r="C3408">
        <v>-4.1248201555205994E-3</v>
      </c>
      <c r="D3408">
        <v>0</v>
      </c>
      <c r="E3408">
        <v>-4.1250698254000004E-3</v>
      </c>
      <c r="F3408">
        <v>-4.1254900317500001E-3</v>
      </c>
    </row>
    <row r="3409" spans="1:6" x14ac:dyDescent="0.2">
      <c r="A3409" t="s">
        <v>32</v>
      </c>
      <c r="B3409" s="1">
        <v>42584</v>
      </c>
      <c r="C3409">
        <v>1.8408465634617876E-3</v>
      </c>
      <c r="D3409">
        <v>0</v>
      </c>
      <c r="E3409">
        <v>1.8409584489900001E-3</v>
      </c>
      <c r="F3409">
        <v>1.84114675782E-3</v>
      </c>
    </row>
    <row r="3410" spans="1:6" x14ac:dyDescent="0.2">
      <c r="A3410" t="s">
        <v>32</v>
      </c>
      <c r="B3410" s="1">
        <v>42585</v>
      </c>
      <c r="C3410">
        <v>2.5265131017989059E-3</v>
      </c>
      <c r="D3410">
        <v>0</v>
      </c>
      <c r="E3410">
        <v>2.5266663795499998E-3</v>
      </c>
      <c r="F3410">
        <v>2.5269243534200001E-3</v>
      </c>
    </row>
    <row r="3411" spans="1:6" x14ac:dyDescent="0.2">
      <c r="A3411" t="s">
        <v>32</v>
      </c>
      <c r="B3411" s="1">
        <v>42586</v>
      </c>
      <c r="C3411">
        <v>-2.9783542692249426E-3</v>
      </c>
      <c r="D3411">
        <v>0</v>
      </c>
      <c r="E3411">
        <v>-2.9785345037399999E-3</v>
      </c>
      <c r="F3411">
        <v>-2.9788378470499998E-3</v>
      </c>
    </row>
    <row r="3412" spans="1:6" x14ac:dyDescent="0.2">
      <c r="A3412" t="s">
        <v>32</v>
      </c>
      <c r="B3412" s="1">
        <v>42587</v>
      </c>
      <c r="C3412">
        <v>-6.8936569893983824E-4</v>
      </c>
      <c r="D3412">
        <v>0</v>
      </c>
      <c r="E3412">
        <v>-6.8940754039499997E-4</v>
      </c>
      <c r="F3412">
        <v>-6.8947796159700002E-4</v>
      </c>
    </row>
    <row r="3413" spans="1:6" x14ac:dyDescent="0.2">
      <c r="A3413" t="s">
        <v>32</v>
      </c>
      <c r="B3413" s="1">
        <v>42590</v>
      </c>
      <c r="C3413">
        <v>-9.1978833578200522E-4</v>
      </c>
      <c r="D3413">
        <v>0</v>
      </c>
      <c r="E3413">
        <v>-9.1984420138799998E-4</v>
      </c>
      <c r="F3413">
        <v>-9.1993822592900004E-4</v>
      </c>
    </row>
    <row r="3414" spans="1:6" x14ac:dyDescent="0.2">
      <c r="A3414" t="s">
        <v>32</v>
      </c>
      <c r="B3414" s="1">
        <v>42591</v>
      </c>
      <c r="C3414">
        <v>6.9047634392384273E-4</v>
      </c>
      <c r="D3414">
        <v>0</v>
      </c>
      <c r="E3414">
        <v>6.9051832031400003E-4</v>
      </c>
      <c r="F3414">
        <v>6.9058896863700005E-4</v>
      </c>
    </row>
    <row r="3415" spans="1:6" x14ac:dyDescent="0.2">
      <c r="A3415" t="s">
        <v>32</v>
      </c>
      <c r="B3415" s="1">
        <v>42592</v>
      </c>
      <c r="C3415">
        <v>3.2199996047565659E-3</v>
      </c>
      <c r="D3415">
        <v>3.2203157075299999E-3</v>
      </c>
      <c r="E3415">
        <v>3.2201952243400001E-3</v>
      </c>
      <c r="F3415">
        <v>3.2205244616399999E-3</v>
      </c>
    </row>
    <row r="3416" spans="1:6" x14ac:dyDescent="0.2">
      <c r="A3416" t="s">
        <v>32</v>
      </c>
      <c r="B3416" s="1">
        <v>42593</v>
      </c>
      <c r="C3416">
        <v>3.2096644863788965E-3</v>
      </c>
      <c r="D3416">
        <v>3.2099785631500002E-3</v>
      </c>
      <c r="E3416">
        <v>3.2098588521899999E-3</v>
      </c>
      <c r="F3416">
        <v>3.2101859791699998E-3</v>
      </c>
    </row>
    <row r="3417" spans="1:6" x14ac:dyDescent="0.2">
      <c r="A3417" t="s">
        <v>32</v>
      </c>
      <c r="B3417" s="1">
        <v>42594</v>
      </c>
      <c r="C3417">
        <v>6.3987910005277662E-3</v>
      </c>
      <c r="D3417">
        <v>0</v>
      </c>
      <c r="E3417">
        <v>6.3991772486399999E-3</v>
      </c>
      <c r="F3417">
        <v>6.3998273224000002E-3</v>
      </c>
    </row>
    <row r="3418" spans="1:6" x14ac:dyDescent="0.2">
      <c r="A3418" t="s">
        <v>32</v>
      </c>
      <c r="B3418" s="1">
        <v>42597</v>
      </c>
      <c r="C3418">
        <v>4.768580102947755E-3</v>
      </c>
      <c r="D3418">
        <v>0</v>
      </c>
      <c r="E3418">
        <v>4.7688661169199998E-3</v>
      </c>
      <c r="F3418">
        <v>4.7693474914099997E-3</v>
      </c>
    </row>
    <row r="3419" spans="1:6" x14ac:dyDescent="0.2">
      <c r="A3419" t="s">
        <v>32</v>
      </c>
      <c r="B3419" s="1">
        <v>42598</v>
      </c>
      <c r="C3419">
        <v>-9.2658997775827753E-3</v>
      </c>
      <c r="D3419">
        <v>0</v>
      </c>
      <c r="E3419">
        <v>-9.2664528978899999E-3</v>
      </c>
      <c r="F3419">
        <v>-9.2673838237299997E-3</v>
      </c>
    </row>
    <row r="3420" spans="1:6" x14ac:dyDescent="0.2">
      <c r="A3420" t="s">
        <v>32</v>
      </c>
      <c r="B3420" s="1">
        <v>42599</v>
      </c>
      <c r="C3420">
        <v>5.2465578569482405E-3</v>
      </c>
      <c r="D3420">
        <v>5.24631874876E-3</v>
      </c>
      <c r="E3420">
        <v>5.2468739752200002E-3</v>
      </c>
      <c r="F3420">
        <v>5.247406017E-3</v>
      </c>
    </row>
    <row r="3421" spans="1:6" x14ac:dyDescent="0.2">
      <c r="A3421" t="s">
        <v>32</v>
      </c>
      <c r="B3421" s="1">
        <v>42600</v>
      </c>
      <c r="C3421">
        <v>9.0768263522503462E-4</v>
      </c>
      <c r="D3421">
        <v>9.0764148411900003E-4</v>
      </c>
      <c r="E3421">
        <v>9.0773703992600005E-4</v>
      </c>
      <c r="F3421">
        <v>9.0782860549500001E-4</v>
      </c>
    </row>
    <row r="3422" spans="1:6" x14ac:dyDescent="0.2">
      <c r="A3422" t="s">
        <v>32</v>
      </c>
      <c r="B3422" s="1">
        <v>42601</v>
      </c>
      <c r="C3422">
        <v>-4.0808677257419199E-3</v>
      </c>
      <c r="D3422">
        <v>0</v>
      </c>
      <c r="E3422">
        <v>-4.0811121030500004E-3</v>
      </c>
      <c r="F3422">
        <v>-4.0815234010300001E-3</v>
      </c>
    </row>
    <row r="3423" spans="1:6" x14ac:dyDescent="0.2">
      <c r="A3423" t="s">
        <v>32</v>
      </c>
      <c r="B3423" s="1">
        <v>42604</v>
      </c>
      <c r="C3423">
        <v>-4.0975894462665294E-3</v>
      </c>
      <c r="D3423">
        <v>0</v>
      </c>
      <c r="E3423">
        <v>-4.0978358304499998E-3</v>
      </c>
      <c r="F3423">
        <v>-4.0982505063799999E-3</v>
      </c>
    </row>
    <row r="3424" spans="1:6" x14ac:dyDescent="0.2">
      <c r="A3424" t="s">
        <v>32</v>
      </c>
      <c r="B3424" s="1">
        <v>42605</v>
      </c>
      <c r="C3424">
        <v>2.5143853582930264E-3</v>
      </c>
      <c r="D3424">
        <v>0</v>
      </c>
      <c r="E3424">
        <v>2.514537168E-3</v>
      </c>
      <c r="F3424">
        <v>2.5147926709000001E-3</v>
      </c>
    </row>
    <row r="3425" spans="1:6" x14ac:dyDescent="0.2">
      <c r="A3425" t="s">
        <v>32</v>
      </c>
      <c r="B3425" s="1">
        <v>42606</v>
      </c>
      <c r="C3425">
        <v>0</v>
      </c>
      <c r="D3425">
        <v>0</v>
      </c>
      <c r="E3425">
        <v>0</v>
      </c>
      <c r="F3425">
        <v>0</v>
      </c>
    </row>
    <row r="3426" spans="1:6" x14ac:dyDescent="0.2">
      <c r="A3426" t="s">
        <v>32</v>
      </c>
      <c r="B3426" s="1">
        <v>42607</v>
      </c>
      <c r="C3426">
        <v>-4.1041294052309128E-3</v>
      </c>
      <c r="D3426">
        <v>0</v>
      </c>
      <c r="E3426">
        <v>-4.1043765765500003E-3</v>
      </c>
      <c r="F3426">
        <v>-4.1047925773700002E-3</v>
      </c>
    </row>
    <row r="3427" spans="1:6" x14ac:dyDescent="0.2">
      <c r="A3427" t="s">
        <v>32</v>
      </c>
      <c r="B3427" s="1">
        <v>42608</v>
      </c>
      <c r="C3427">
        <v>-8.0131385789524636E-3</v>
      </c>
      <c r="D3427">
        <v>0</v>
      </c>
      <c r="E3427">
        <v>-8.0136231593700008E-3</v>
      </c>
      <c r="F3427">
        <v>-8.0144387312699999E-3</v>
      </c>
    </row>
    <row r="3428" spans="1:6" x14ac:dyDescent="0.2">
      <c r="A3428" t="s">
        <v>32</v>
      </c>
      <c r="B3428" s="1">
        <v>42611</v>
      </c>
      <c r="C3428">
        <v>5.0775168097463956E-3</v>
      </c>
      <c r="D3428">
        <v>5.0779685944400002E-3</v>
      </c>
      <c r="E3428">
        <v>5.0778263441099997E-3</v>
      </c>
      <c r="F3428">
        <v>5.0783473058500003E-3</v>
      </c>
    </row>
    <row r="3429" spans="1:6" x14ac:dyDescent="0.2">
      <c r="A3429" t="s">
        <v>32</v>
      </c>
      <c r="B3429" s="1">
        <v>42612</v>
      </c>
      <c r="C3429">
        <v>-6.888908012510765E-3</v>
      </c>
      <c r="D3429">
        <v>-6.8895178733899996E-3</v>
      </c>
      <c r="E3429">
        <v>-6.8893258507599997E-3</v>
      </c>
      <c r="F3429">
        <v>-6.89002909276E-3</v>
      </c>
    </row>
    <row r="3430" spans="1:6" x14ac:dyDescent="0.2">
      <c r="A3430" t="s">
        <v>32</v>
      </c>
      <c r="B3430" s="1">
        <v>42613</v>
      </c>
      <c r="C3430">
        <v>4.3932396987516982E-3</v>
      </c>
      <c r="D3430">
        <v>4.3936313213300002E-3</v>
      </c>
      <c r="E3430">
        <v>4.3935080138199998E-3</v>
      </c>
      <c r="F3430">
        <v>4.3939596015699998E-3</v>
      </c>
    </row>
    <row r="3431" spans="1:6" x14ac:dyDescent="0.2">
      <c r="A3431" t="s">
        <v>32</v>
      </c>
      <c r="B3431" s="1">
        <v>42614</v>
      </c>
      <c r="C3431">
        <v>-1.8416941325404966E-3</v>
      </c>
      <c r="D3431">
        <v>-1.8418575868499999E-3</v>
      </c>
      <c r="E3431">
        <v>-1.84180612113E-3</v>
      </c>
      <c r="F3431">
        <v>-1.84199460342E-3</v>
      </c>
    </row>
    <row r="3432" spans="1:6" x14ac:dyDescent="0.2">
      <c r="A3432" t="s">
        <v>32</v>
      </c>
      <c r="B3432" s="1">
        <v>42615</v>
      </c>
      <c r="C3432">
        <v>7.1497323837749214E-3</v>
      </c>
      <c r="D3432">
        <v>0</v>
      </c>
      <c r="E3432">
        <v>7.1501679424499998E-3</v>
      </c>
      <c r="F3432">
        <v>7.1509010093100001E-3</v>
      </c>
    </row>
    <row r="3433" spans="1:6" x14ac:dyDescent="0.2">
      <c r="A3433" t="s">
        <v>32</v>
      </c>
      <c r="B3433" s="1">
        <v>42619</v>
      </c>
      <c r="C3433">
        <v>2.9769901874658225E-3</v>
      </c>
      <c r="D3433">
        <v>0</v>
      </c>
      <c r="E3433">
        <v>2.9771702569199999E-3</v>
      </c>
      <c r="F3433">
        <v>2.9774733223999999E-3</v>
      </c>
    </row>
    <row r="3434" spans="1:6" x14ac:dyDescent="0.2">
      <c r="A3434" t="s">
        <v>32</v>
      </c>
      <c r="B3434" s="1">
        <v>42620</v>
      </c>
      <c r="C3434">
        <v>-3.4247931023852684E-3</v>
      </c>
      <c r="D3434">
        <v>-3.4250157828599999E-3</v>
      </c>
      <c r="E3434">
        <v>-3.4249996432299998E-3</v>
      </c>
      <c r="F3434">
        <v>-3.4253472611399998E-3</v>
      </c>
    </row>
    <row r="3435" spans="1:6" x14ac:dyDescent="0.2">
      <c r="A3435" t="s">
        <v>32</v>
      </c>
      <c r="B3435" s="1">
        <v>42621</v>
      </c>
      <c r="C3435">
        <v>-2.2910417455569593E-4</v>
      </c>
      <c r="D3435">
        <v>-2.2911912213299999E-4</v>
      </c>
      <c r="E3435">
        <v>-2.2911803874899999E-4</v>
      </c>
      <c r="F3435">
        <v>-2.2914137284999999E-4</v>
      </c>
    </row>
    <row r="3436" spans="1:6" x14ac:dyDescent="0.2">
      <c r="A3436" t="s">
        <v>32</v>
      </c>
      <c r="B3436" s="1">
        <v>42622</v>
      </c>
      <c r="C3436">
        <v>-3.116530784171145E-2</v>
      </c>
      <c r="D3436">
        <v>-3.11673416441E-2</v>
      </c>
      <c r="E3436">
        <v>-3.1167194236399999E-2</v>
      </c>
      <c r="F3436">
        <v>-3.1170369128799998E-2</v>
      </c>
    </row>
    <row r="3437" spans="1:6" x14ac:dyDescent="0.2">
      <c r="A3437" t="s">
        <v>32</v>
      </c>
      <c r="B3437" s="1">
        <v>42625</v>
      </c>
      <c r="C3437">
        <v>2.1760589601979224E-2</v>
      </c>
      <c r="D3437">
        <v>2.1762055349600001E-2</v>
      </c>
      <c r="E3437">
        <v>2.17619491137E-2</v>
      </c>
      <c r="F3437">
        <v>2.17642372489E-2</v>
      </c>
    </row>
    <row r="3438" spans="1:6" x14ac:dyDescent="0.2">
      <c r="A3438" t="s">
        <v>32</v>
      </c>
      <c r="B3438" s="1">
        <v>42626</v>
      </c>
      <c r="C3438">
        <v>-2.1065660266380268E-2</v>
      </c>
      <c r="D3438">
        <v>0</v>
      </c>
      <c r="E3438">
        <v>-2.1066948331E-2</v>
      </c>
      <c r="F3438">
        <v>-2.10691162089E-2</v>
      </c>
    </row>
    <row r="3439" spans="1:6" x14ac:dyDescent="0.2">
      <c r="A3439" t="s">
        <v>32</v>
      </c>
      <c r="B3439" s="1">
        <v>42627</v>
      </c>
      <c r="C3439">
        <v>-4.0200276637116766E-3</v>
      </c>
      <c r="D3439">
        <v>0</v>
      </c>
      <c r="E3439">
        <v>-4.0202787590299998E-3</v>
      </c>
      <c r="F3439">
        <v>-4.0207013666599999E-3</v>
      </c>
    </row>
    <row r="3440" spans="1:6" x14ac:dyDescent="0.2">
      <c r="A3440" t="s">
        <v>32</v>
      </c>
      <c r="B3440" s="1">
        <v>42628</v>
      </c>
      <c r="C3440">
        <v>5.9356669330848377E-3</v>
      </c>
      <c r="D3440">
        <v>0</v>
      </c>
      <c r="E3440">
        <v>5.9360391778599999E-3</v>
      </c>
      <c r="F3440">
        <v>5.9366656872899999E-3</v>
      </c>
    </row>
    <row r="3441" spans="1:6" x14ac:dyDescent="0.2">
      <c r="A3441" t="s">
        <v>32</v>
      </c>
      <c r="B3441" s="1">
        <v>42629</v>
      </c>
      <c r="C3441">
        <v>-5.1925655614139714E-3</v>
      </c>
      <c r="D3441">
        <v>0</v>
      </c>
      <c r="E3441">
        <v>-5.1928892822900004E-3</v>
      </c>
      <c r="F3441">
        <v>-5.1934341226599996E-3</v>
      </c>
    </row>
    <row r="3442" spans="1:6" x14ac:dyDescent="0.2">
      <c r="A3442" t="s">
        <v>32</v>
      </c>
      <c r="B3442" s="1">
        <v>42632</v>
      </c>
      <c r="C3442">
        <v>-9.4903073365225701E-4</v>
      </c>
      <c r="D3442">
        <v>-9.4921096385799995E-4</v>
      </c>
      <c r="E3442">
        <v>-9.4909020805799995E-4</v>
      </c>
      <c r="F3442">
        <v>-9.4919030690300001E-4</v>
      </c>
    </row>
    <row r="3443" spans="1:6" x14ac:dyDescent="0.2">
      <c r="A3443" t="s">
        <v>32</v>
      </c>
      <c r="B3443" s="1">
        <v>42633</v>
      </c>
      <c r="C3443">
        <v>5.6995934913062485E-3</v>
      </c>
      <c r="D3443">
        <v>0</v>
      </c>
      <c r="E3443">
        <v>5.6999510160499998E-3</v>
      </c>
      <c r="F3443">
        <v>5.70055275083E-3</v>
      </c>
    </row>
    <row r="3444" spans="1:6" x14ac:dyDescent="0.2">
      <c r="A3444" t="s">
        <v>32</v>
      </c>
      <c r="B3444" s="1">
        <v>42634</v>
      </c>
      <c r="C3444">
        <v>4.4866063482767171E-3</v>
      </c>
      <c r="D3444">
        <v>0</v>
      </c>
      <c r="E3444">
        <v>4.4868861895399998E-3</v>
      </c>
      <c r="F3444">
        <v>4.4873571781099998E-3</v>
      </c>
    </row>
    <row r="3445" spans="1:6" x14ac:dyDescent="0.2">
      <c r="A3445" t="s">
        <v>32</v>
      </c>
      <c r="B3445" s="1">
        <v>42635</v>
      </c>
      <c r="C3445">
        <v>1.0108545513207402E-2</v>
      </c>
      <c r="D3445">
        <v>1.01084570104E-2</v>
      </c>
      <c r="E3445">
        <v>1.01091731931E-2</v>
      </c>
      <c r="F3445">
        <v>1.01102296127E-2</v>
      </c>
    </row>
    <row r="3446" spans="1:6" x14ac:dyDescent="0.2">
      <c r="A3446" t="s">
        <v>32</v>
      </c>
      <c r="B3446" s="1">
        <v>42636</v>
      </c>
      <c r="C3446">
        <v>-5.1200576477390125E-3</v>
      </c>
      <c r="D3446">
        <v>-5.1200132689900001E-3</v>
      </c>
      <c r="E3446">
        <v>-5.1203723907200004E-3</v>
      </c>
      <c r="F3446">
        <v>-5.1209021195500002E-3</v>
      </c>
    </row>
    <row r="3447" spans="1:6" x14ac:dyDescent="0.2">
      <c r="A3447" t="s">
        <v>32</v>
      </c>
      <c r="B3447" s="1">
        <v>42639</v>
      </c>
      <c r="C3447">
        <v>-1.6141005501112669E-2</v>
      </c>
      <c r="D3447">
        <v>-1.6140864876899998E-2</v>
      </c>
      <c r="E3447">
        <v>-1.61420028365E-2</v>
      </c>
      <c r="F3447">
        <v>-1.6143681405500002E-2</v>
      </c>
    </row>
    <row r="3448" spans="1:6" x14ac:dyDescent="0.2">
      <c r="A3448" t="s">
        <v>32</v>
      </c>
      <c r="B3448" s="1">
        <v>42640</v>
      </c>
      <c r="C3448">
        <v>1.2839330973616099E-2</v>
      </c>
      <c r="D3448">
        <v>0</v>
      </c>
      <c r="E3448">
        <v>0</v>
      </c>
      <c r="F3448">
        <v>1.28414944428E-2</v>
      </c>
    </row>
    <row r="3449" spans="1:6" x14ac:dyDescent="0.2">
      <c r="A3449" t="s">
        <v>32</v>
      </c>
      <c r="B3449" s="1">
        <v>42641</v>
      </c>
      <c r="C3449">
        <v>-1.0329058883955954E-2</v>
      </c>
      <c r="D3449">
        <v>0</v>
      </c>
      <c r="E3449">
        <v>0</v>
      </c>
      <c r="F3449">
        <v>-1.03307772971E-2</v>
      </c>
    </row>
    <row r="3450" spans="1:6" x14ac:dyDescent="0.2">
      <c r="A3450" t="s">
        <v>32</v>
      </c>
      <c r="B3450" s="1">
        <v>42642</v>
      </c>
      <c r="C3450">
        <v>-2.8464168666849535E-3</v>
      </c>
      <c r="D3450">
        <v>0</v>
      </c>
      <c r="E3450">
        <v>0</v>
      </c>
      <c r="F3450">
        <v>-2.8468953593399999E-3</v>
      </c>
    </row>
    <row r="3451" spans="1:6" x14ac:dyDescent="0.2">
      <c r="A3451" t="s">
        <v>32</v>
      </c>
      <c r="B3451" s="1">
        <v>42643</v>
      </c>
      <c r="C3451">
        <v>6.8984767015932182E-3</v>
      </c>
      <c r="D3451">
        <v>6.8977943398000003E-3</v>
      </c>
      <c r="E3451">
        <v>6.8978394380799996E-3</v>
      </c>
      <c r="F3451">
        <v>6.8996396705599998E-3</v>
      </c>
    </row>
    <row r="3452" spans="1:6" x14ac:dyDescent="0.2">
      <c r="A3452" t="s">
        <v>32</v>
      </c>
      <c r="B3452" s="1">
        <v>42646</v>
      </c>
      <c r="C3452">
        <v>-6.8512137630710379E-3</v>
      </c>
      <c r="D3452">
        <v>-6.8505407188099998E-3</v>
      </c>
      <c r="E3452">
        <v>-6.8505852013000003E-3</v>
      </c>
      <c r="F3452">
        <v>-6.8523608498100002E-3</v>
      </c>
    </row>
    <row r="3453" spans="1:6" x14ac:dyDescent="0.2">
      <c r="A3453" t="s">
        <v>32</v>
      </c>
      <c r="B3453" s="1">
        <v>42647</v>
      </c>
      <c r="C3453">
        <v>-4.5196916320783386E-3</v>
      </c>
      <c r="D3453">
        <v>0</v>
      </c>
      <c r="E3453">
        <v>-4.5192741145999998E-3</v>
      </c>
      <c r="F3453">
        <v>-4.5204535772699998E-3</v>
      </c>
    </row>
    <row r="3454" spans="1:6" x14ac:dyDescent="0.2">
      <c r="A3454" t="s">
        <v>32</v>
      </c>
      <c r="B3454" s="1">
        <v>42648</v>
      </c>
      <c r="C3454">
        <v>-7.1687557740282646E-4</v>
      </c>
      <c r="D3454">
        <v>0</v>
      </c>
      <c r="E3454">
        <v>-7.1680905364400005E-4</v>
      </c>
      <c r="F3454">
        <v>-7.1699697955000005E-4</v>
      </c>
    </row>
    <row r="3455" spans="1:6" x14ac:dyDescent="0.2">
      <c r="A3455" t="s">
        <v>32</v>
      </c>
      <c r="B3455" s="1">
        <v>42649</v>
      </c>
      <c r="C3455">
        <v>-2.391299522235523E-3</v>
      </c>
      <c r="D3455">
        <v>0</v>
      </c>
      <c r="E3455">
        <v>-2.39107745812E-3</v>
      </c>
      <c r="F3455">
        <v>-2.3917047769399999E-3</v>
      </c>
    </row>
    <row r="3456" spans="1:6" x14ac:dyDescent="0.2">
      <c r="A3456" t="s">
        <v>32</v>
      </c>
      <c r="B3456" s="1">
        <v>42650</v>
      </c>
      <c r="C3456">
        <v>4.794063085234733E-4</v>
      </c>
      <c r="D3456">
        <v>0</v>
      </c>
      <c r="E3456">
        <v>4.7936168253599997E-4</v>
      </c>
      <c r="F3456">
        <v>4.7948774852599998E-4</v>
      </c>
    </row>
    <row r="3457" spans="1:6" x14ac:dyDescent="0.2">
      <c r="A3457" t="s">
        <v>32</v>
      </c>
      <c r="B3457" s="1">
        <v>42654</v>
      </c>
      <c r="C3457">
        <v>-4.5521775883208401E-3</v>
      </c>
      <c r="D3457">
        <v>-4.5523462046099996E-3</v>
      </c>
      <c r="E3457">
        <v>-4.5517540476199998E-3</v>
      </c>
      <c r="F3457">
        <v>-4.5529505270000001E-3</v>
      </c>
    </row>
    <row r="3458" spans="1:6" x14ac:dyDescent="0.2">
      <c r="A3458" t="s">
        <v>32</v>
      </c>
      <c r="B3458" s="1">
        <v>42655</v>
      </c>
      <c r="C3458">
        <v>5.7764143227526966E-3</v>
      </c>
      <c r="D3458">
        <v>5.7766292642399998E-3</v>
      </c>
      <c r="E3458">
        <v>5.7758744199200001E-3</v>
      </c>
      <c r="F3458">
        <v>5.7773996171600001E-3</v>
      </c>
    </row>
    <row r="3459" spans="1:6" x14ac:dyDescent="0.2">
      <c r="A3459" t="s">
        <v>32</v>
      </c>
      <c r="B3459" s="1">
        <v>42656</v>
      </c>
      <c r="C3459">
        <v>-4.786032495638181E-4</v>
      </c>
      <c r="D3459">
        <v>0</v>
      </c>
      <c r="E3459">
        <v>-4.7855877295099999E-4</v>
      </c>
      <c r="F3459">
        <v>-4.78684416929E-4</v>
      </c>
    </row>
    <row r="3460" spans="1:6" x14ac:dyDescent="0.2">
      <c r="A3460" t="s">
        <v>32</v>
      </c>
      <c r="B3460" s="1">
        <v>42657</v>
      </c>
      <c r="C3460">
        <v>-2.1547458914221323E-3</v>
      </c>
      <c r="D3460">
        <v>0</v>
      </c>
      <c r="E3460">
        <v>-2.1545455549600002E-3</v>
      </c>
      <c r="F3460">
        <v>-2.15511149447E-3</v>
      </c>
    </row>
    <row r="3461" spans="1:6" x14ac:dyDescent="0.2">
      <c r="A3461" t="s">
        <v>32</v>
      </c>
      <c r="B3461" s="1">
        <v>42660</v>
      </c>
      <c r="C3461">
        <v>-1.6795324367237625E-3</v>
      </c>
      <c r="D3461">
        <v>0</v>
      </c>
      <c r="E3461">
        <v>-1.6793759458399999E-3</v>
      </c>
      <c r="F3461">
        <v>-1.67981802417E-3</v>
      </c>
    </row>
    <row r="3462" spans="1:6" x14ac:dyDescent="0.2">
      <c r="A3462" t="s">
        <v>32</v>
      </c>
      <c r="B3462" s="1">
        <v>42661</v>
      </c>
      <c r="C3462">
        <v>8.8924637754643123E-3</v>
      </c>
      <c r="D3462">
        <v>0</v>
      </c>
      <c r="E3462">
        <v>8.8916338239499997E-3</v>
      </c>
      <c r="F3462">
        <v>8.8939783929400003E-3</v>
      </c>
    </row>
    <row r="3463" spans="1:6" x14ac:dyDescent="0.2">
      <c r="A3463" t="s">
        <v>32</v>
      </c>
      <c r="B3463" s="1">
        <v>42662</v>
      </c>
      <c r="C3463">
        <v>1.9057480746516471E-3</v>
      </c>
      <c r="D3463">
        <v>0</v>
      </c>
      <c r="E3463">
        <v>1.90557177495E-3</v>
      </c>
      <c r="F3463">
        <v>1.9060698115100001E-3</v>
      </c>
    </row>
    <row r="3464" spans="1:6" x14ac:dyDescent="0.2">
      <c r="A3464" t="s">
        <v>32</v>
      </c>
      <c r="B3464" s="1">
        <v>42663</v>
      </c>
      <c r="C3464">
        <v>-2.8531846608035186E-3</v>
      </c>
      <c r="D3464">
        <v>0</v>
      </c>
      <c r="E3464">
        <v>0</v>
      </c>
      <c r="F3464">
        <v>-2.8536654317400001E-3</v>
      </c>
    </row>
    <row r="3465" spans="1:6" x14ac:dyDescent="0.2">
      <c r="A3465" t="s">
        <v>32</v>
      </c>
      <c r="B3465" s="1">
        <v>42664</v>
      </c>
      <c r="C3465">
        <v>4.7689143613103731E-3</v>
      </c>
      <c r="D3465">
        <v>0</v>
      </c>
      <c r="E3465">
        <v>0</v>
      </c>
      <c r="F3465">
        <v>4.7697202386599996E-3</v>
      </c>
    </row>
    <row r="3466" spans="1:6" x14ac:dyDescent="0.2">
      <c r="A3466" t="s">
        <v>32</v>
      </c>
      <c r="B3466" s="1">
        <v>42667</v>
      </c>
      <c r="C3466">
        <v>1.0204501483144238E-2</v>
      </c>
      <c r="D3466">
        <v>0</v>
      </c>
      <c r="E3466">
        <v>0</v>
      </c>
      <c r="F3466">
        <v>1.02062177099E-2</v>
      </c>
    </row>
    <row r="3467" spans="1:6" x14ac:dyDescent="0.2">
      <c r="A3467" t="s">
        <v>32</v>
      </c>
      <c r="B3467" s="1">
        <v>42668</v>
      </c>
      <c r="C3467">
        <v>-4.6983355871359645E-4</v>
      </c>
      <c r="D3467">
        <v>0</v>
      </c>
      <c r="E3467">
        <v>0</v>
      </c>
      <c r="F3467">
        <v>-4.6991177854600002E-4</v>
      </c>
    </row>
    <row r="3468" spans="1:6" x14ac:dyDescent="0.2">
      <c r="A3468" t="s">
        <v>32</v>
      </c>
      <c r="B3468" s="1">
        <v>42669</v>
      </c>
      <c r="C3468">
        <v>-2.3502720302393701E-3</v>
      </c>
      <c r="D3468">
        <v>-2.3500600336799999E-3</v>
      </c>
      <c r="E3468">
        <v>0</v>
      </c>
      <c r="F3468">
        <v>-2.3506634972000002E-3</v>
      </c>
    </row>
    <row r="3469" spans="1:6" x14ac:dyDescent="0.2">
      <c r="A3469" t="s">
        <v>32</v>
      </c>
      <c r="B3469" s="1">
        <v>42670</v>
      </c>
      <c r="C3469">
        <v>-7.5385882298296247E-3</v>
      </c>
      <c r="D3469">
        <v>-7.5379066409299996E-3</v>
      </c>
      <c r="E3469">
        <v>0</v>
      </c>
      <c r="F3469">
        <v>-7.5398468337499998E-3</v>
      </c>
    </row>
    <row r="3470" spans="1:6" x14ac:dyDescent="0.2">
      <c r="A3470" t="s">
        <v>32</v>
      </c>
      <c r="B3470" s="1">
        <v>42671</v>
      </c>
      <c r="C3470">
        <v>2.6110735120490206E-3</v>
      </c>
      <c r="D3470">
        <v>2.61083564315E-3</v>
      </c>
      <c r="E3470">
        <v>0</v>
      </c>
      <c r="F3470">
        <v>2.6115127552799999E-3</v>
      </c>
    </row>
    <row r="3471" spans="1:6" x14ac:dyDescent="0.2">
      <c r="A3471" t="s">
        <v>32</v>
      </c>
      <c r="B3471" s="1">
        <v>42674</v>
      </c>
      <c r="C3471">
        <v>4.0247864145138319E-3</v>
      </c>
      <c r="D3471">
        <v>4.0244207111099998E-3</v>
      </c>
      <c r="E3471">
        <v>0</v>
      </c>
      <c r="F3471">
        <v>4.0254617135499996E-3</v>
      </c>
    </row>
    <row r="3472" spans="1:6" x14ac:dyDescent="0.2">
      <c r="A3472" t="s">
        <v>32</v>
      </c>
      <c r="B3472" s="1">
        <v>42675</v>
      </c>
      <c r="C3472">
        <v>-6.6024863793644386E-3</v>
      </c>
      <c r="D3472">
        <v>-6.6018888635499999E-3</v>
      </c>
      <c r="E3472">
        <v>0</v>
      </c>
      <c r="F3472">
        <v>-6.6035897364300003E-3</v>
      </c>
    </row>
    <row r="3473" spans="1:6" x14ac:dyDescent="0.2">
      <c r="A3473" t="s">
        <v>32</v>
      </c>
      <c r="B3473" s="1">
        <v>42676</v>
      </c>
      <c r="C3473">
        <v>-1.6615922349403941E-3</v>
      </c>
      <c r="D3473">
        <v>-1.66144086382E-3</v>
      </c>
      <c r="E3473">
        <v>0</v>
      </c>
      <c r="F3473">
        <v>-1.6618717533599999E-3</v>
      </c>
    </row>
    <row r="3474" spans="1:6" x14ac:dyDescent="0.2">
      <c r="A3474" t="s">
        <v>32</v>
      </c>
      <c r="B3474" s="1">
        <v>42677</v>
      </c>
      <c r="C3474">
        <v>-4.7553077680045371E-4</v>
      </c>
      <c r="D3474">
        <v>-4.7548738383399998E-4</v>
      </c>
      <c r="E3474">
        <v>0</v>
      </c>
      <c r="F3474">
        <v>-4.7561090528900002E-4</v>
      </c>
    </row>
    <row r="3475" spans="1:6" x14ac:dyDescent="0.2">
      <c r="A3475" t="s">
        <v>32</v>
      </c>
      <c r="B3475" s="1">
        <v>42678</v>
      </c>
      <c r="C3475">
        <v>-8.0878692363508566E-3</v>
      </c>
      <c r="D3475">
        <v>-8.0871308538599997E-3</v>
      </c>
      <c r="E3475">
        <v>0</v>
      </c>
      <c r="F3475">
        <v>-8.0892327172099997E-3</v>
      </c>
    </row>
    <row r="3476" spans="1:6" x14ac:dyDescent="0.2">
      <c r="A3476" t="s">
        <v>32</v>
      </c>
      <c r="B3476" s="1">
        <v>42681</v>
      </c>
      <c r="C3476">
        <v>1.8465995592939634E-2</v>
      </c>
      <c r="D3476">
        <v>1.8464295993899999E-2</v>
      </c>
      <c r="E3476">
        <v>0</v>
      </c>
      <c r="F3476">
        <v>1.8469134041699999E-2</v>
      </c>
    </row>
    <row r="3477" spans="1:6" x14ac:dyDescent="0.2">
      <c r="A3477" t="s">
        <v>32</v>
      </c>
      <c r="B3477" s="1">
        <v>42682</v>
      </c>
      <c r="C3477">
        <v>9.8897373855358437E-3</v>
      </c>
      <c r="D3477">
        <v>9.8888436424500008E-3</v>
      </c>
      <c r="E3477">
        <v>0</v>
      </c>
      <c r="F3477">
        <v>9.8913877475099998E-3</v>
      </c>
    </row>
    <row r="3478" spans="1:6" x14ac:dyDescent="0.2">
      <c r="A3478" t="s">
        <v>32</v>
      </c>
      <c r="B3478" s="1">
        <v>42683</v>
      </c>
      <c r="C3478">
        <v>-1.4223004424213152E-2</v>
      </c>
      <c r="D3478">
        <v>-1.4221731666600001E-2</v>
      </c>
      <c r="E3478">
        <v>0</v>
      </c>
      <c r="F3478">
        <v>-1.42253546583E-2</v>
      </c>
    </row>
    <row r="3479" spans="1:6" x14ac:dyDescent="0.2">
      <c r="A3479" t="s">
        <v>32</v>
      </c>
      <c r="B3479" s="1">
        <v>42684</v>
      </c>
      <c r="C3479">
        <v>-3.1458243663731428E-2</v>
      </c>
      <c r="D3479">
        <v>-3.1455387983400002E-2</v>
      </c>
      <c r="E3479">
        <v>-3.1457775554799998E-2</v>
      </c>
      <c r="F3479">
        <v>-3.1463516892500001E-2</v>
      </c>
    </row>
    <row r="3480" spans="1:6" x14ac:dyDescent="0.2">
      <c r="A3480" t="s">
        <v>32</v>
      </c>
      <c r="B3480" s="1">
        <v>42688</v>
      </c>
      <c r="C3480">
        <v>5.6168434297284298E-3</v>
      </c>
      <c r="D3480">
        <v>0</v>
      </c>
      <c r="E3480">
        <v>0</v>
      </c>
      <c r="F3480">
        <v>5.61781554658E-3</v>
      </c>
    </row>
    <row r="3481" spans="1:6" x14ac:dyDescent="0.2">
      <c r="A3481" t="s">
        <v>32</v>
      </c>
      <c r="B3481" s="1">
        <v>42689</v>
      </c>
      <c r="C3481">
        <v>6.5568569265853057E-3</v>
      </c>
      <c r="D3481">
        <v>0</v>
      </c>
      <c r="E3481">
        <v>0</v>
      </c>
      <c r="F3481">
        <v>6.5579853936799997E-3</v>
      </c>
    </row>
    <row r="3482" spans="1:6" x14ac:dyDescent="0.2">
      <c r="A3482" t="s">
        <v>32</v>
      </c>
      <c r="B3482" s="1">
        <v>42690</v>
      </c>
      <c r="C3482">
        <v>-4.342763074908682E-3</v>
      </c>
      <c r="D3482">
        <v>0</v>
      </c>
      <c r="E3482">
        <v>0</v>
      </c>
      <c r="F3482">
        <v>-4.3435056160699998E-3</v>
      </c>
    </row>
    <row r="3483" spans="1:6" x14ac:dyDescent="0.2">
      <c r="A3483" t="s">
        <v>32</v>
      </c>
      <c r="B3483" s="1">
        <v>42691</v>
      </c>
      <c r="C3483">
        <v>-3.3924371646705427E-3</v>
      </c>
      <c r="D3483">
        <v>0</v>
      </c>
      <c r="E3483">
        <v>0</v>
      </c>
      <c r="F3483">
        <v>-3.39301974615E-3</v>
      </c>
    </row>
    <row r="3484" spans="1:6" x14ac:dyDescent="0.2">
      <c r="A3484" t="s">
        <v>32</v>
      </c>
      <c r="B3484" s="1">
        <v>42692</v>
      </c>
      <c r="C3484">
        <v>-5.1059774546851257E-3</v>
      </c>
      <c r="D3484">
        <v>0</v>
      </c>
      <c r="E3484">
        <v>0</v>
      </c>
      <c r="F3484">
        <v>-5.1068572868499997E-3</v>
      </c>
    </row>
    <row r="3485" spans="1:6" x14ac:dyDescent="0.2">
      <c r="A3485" t="s">
        <v>32</v>
      </c>
      <c r="B3485" s="1">
        <v>42695</v>
      </c>
      <c r="C3485">
        <v>1.0997533417727677E-2</v>
      </c>
      <c r="D3485">
        <v>0</v>
      </c>
      <c r="E3485">
        <v>0</v>
      </c>
      <c r="F3485">
        <v>1.09994381757E-2</v>
      </c>
    </row>
    <row r="3486" spans="1:6" x14ac:dyDescent="0.2">
      <c r="A3486" t="s">
        <v>32</v>
      </c>
      <c r="B3486" s="1">
        <v>42696</v>
      </c>
      <c r="C3486">
        <v>2.4173118472288984E-4</v>
      </c>
      <c r="D3486">
        <v>0</v>
      </c>
      <c r="E3486">
        <v>0</v>
      </c>
      <c r="F3486">
        <v>2.41772596729E-4</v>
      </c>
    </row>
    <row r="3487" spans="1:6" x14ac:dyDescent="0.2">
      <c r="A3487" t="s">
        <v>32</v>
      </c>
      <c r="B3487" s="1">
        <v>42697</v>
      </c>
      <c r="C3487">
        <v>-6.0418191219797626E-3</v>
      </c>
      <c r="D3487">
        <v>0</v>
      </c>
      <c r="E3487">
        <v>0</v>
      </c>
      <c r="F3487">
        <v>-6.0428539217400002E-3</v>
      </c>
    </row>
    <row r="3488" spans="1:6" x14ac:dyDescent="0.2">
      <c r="A3488" t="s">
        <v>32</v>
      </c>
      <c r="B3488" s="1">
        <v>42699</v>
      </c>
      <c r="C3488">
        <v>9.9688131258138871E-3</v>
      </c>
      <c r="D3488">
        <v>0</v>
      </c>
      <c r="E3488">
        <v>0</v>
      </c>
      <c r="F3488">
        <v>9.9705308933600006E-3</v>
      </c>
    </row>
    <row r="3489" spans="1:6" x14ac:dyDescent="0.2">
      <c r="A3489" t="s">
        <v>32</v>
      </c>
      <c r="B3489" s="1">
        <v>42702</v>
      </c>
      <c r="C3489">
        <v>5.2963212019252106E-3</v>
      </c>
      <c r="D3489">
        <v>0</v>
      </c>
      <c r="E3489">
        <v>0</v>
      </c>
      <c r="F3489">
        <v>5.2972248234200003E-3</v>
      </c>
    </row>
    <row r="3490" spans="1:6" x14ac:dyDescent="0.2">
      <c r="A3490" t="s">
        <v>32</v>
      </c>
      <c r="B3490" s="1">
        <v>42703</v>
      </c>
      <c r="C3490">
        <v>-1.4368412640381807E-2</v>
      </c>
      <c r="D3490">
        <v>0</v>
      </c>
      <c r="E3490">
        <v>0</v>
      </c>
      <c r="F3490">
        <v>-1.4370851161599999E-2</v>
      </c>
    </row>
    <row r="3491" spans="1:6" x14ac:dyDescent="0.2">
      <c r="A3491" t="s">
        <v>32</v>
      </c>
      <c r="B3491" s="1">
        <v>42704</v>
      </c>
      <c r="C3491">
        <v>-1.9437164723820087E-2</v>
      </c>
      <c r="D3491">
        <v>0</v>
      </c>
      <c r="E3491">
        <v>0</v>
      </c>
      <c r="F3491">
        <v>-1.9440511580599999E-2</v>
      </c>
    </row>
    <row r="3492" spans="1:6" x14ac:dyDescent="0.2">
      <c r="A3492" t="s">
        <v>32</v>
      </c>
      <c r="B3492" s="1">
        <v>42705</v>
      </c>
      <c r="C3492">
        <v>-4.4600528446784148E-3</v>
      </c>
      <c r="D3492">
        <v>0</v>
      </c>
      <c r="E3492">
        <v>0</v>
      </c>
      <c r="F3492">
        <v>-4.4608360403399997E-3</v>
      </c>
    </row>
    <row r="3493" spans="1:6" x14ac:dyDescent="0.2">
      <c r="A3493" t="s">
        <v>32</v>
      </c>
      <c r="B3493" s="1">
        <v>42706</v>
      </c>
      <c r="C3493">
        <v>4.7289248128354871E-3</v>
      </c>
      <c r="D3493">
        <v>0</v>
      </c>
      <c r="E3493">
        <v>0</v>
      </c>
      <c r="F3493">
        <v>4.7297589439600001E-3</v>
      </c>
    </row>
    <row r="3494" spans="1:6" x14ac:dyDescent="0.2">
      <c r="A3494" t="s">
        <v>32</v>
      </c>
      <c r="B3494" s="1">
        <v>42709</v>
      </c>
      <c r="C3494">
        <v>6.4407026715203857E-3</v>
      </c>
      <c r="D3494">
        <v>0</v>
      </c>
      <c r="E3494">
        <v>0</v>
      </c>
      <c r="F3494">
        <v>6.4418333936800002E-3</v>
      </c>
    </row>
    <row r="3495" spans="1:6" x14ac:dyDescent="0.2">
      <c r="A3495" t="s">
        <v>32</v>
      </c>
      <c r="B3495" s="1">
        <v>42710</v>
      </c>
      <c r="C3495">
        <v>-1.2306702861999165E-3</v>
      </c>
      <c r="D3495">
        <v>0</v>
      </c>
      <c r="E3495">
        <v>0</v>
      </c>
      <c r="F3495">
        <v>-1.23088495834E-3</v>
      </c>
    </row>
    <row r="3496" spans="1:6" x14ac:dyDescent="0.2">
      <c r="A3496" t="s">
        <v>32</v>
      </c>
      <c r="B3496" s="1">
        <v>42711</v>
      </c>
      <c r="C3496">
        <v>1.7743488505356998E-2</v>
      </c>
      <c r="D3496">
        <v>1.77459553439E-2</v>
      </c>
      <c r="E3496">
        <v>1.7741449379000001E-2</v>
      </c>
      <c r="F3496">
        <v>1.77465874076E-2</v>
      </c>
    </row>
    <row r="3497" spans="1:6" x14ac:dyDescent="0.2">
      <c r="A3497" t="s">
        <v>32</v>
      </c>
      <c r="B3497" s="1">
        <v>42712</v>
      </c>
      <c r="C3497">
        <v>-7.5063683896785067E-3</v>
      </c>
      <c r="D3497">
        <v>0</v>
      </c>
      <c r="E3497">
        <v>-7.5055207767900003E-3</v>
      </c>
      <c r="F3497">
        <v>-7.5076565178799999E-3</v>
      </c>
    </row>
    <row r="3498" spans="1:6" x14ac:dyDescent="0.2">
      <c r="A3498" t="s">
        <v>32</v>
      </c>
      <c r="B3498" s="1">
        <v>42713</v>
      </c>
      <c r="C3498">
        <v>2.4885170669686679E-2</v>
      </c>
      <c r="D3498">
        <v>0</v>
      </c>
      <c r="E3498">
        <v>0</v>
      </c>
      <c r="F3498">
        <v>2.4889473385599999E-2</v>
      </c>
    </row>
    <row r="3499" spans="1:6" x14ac:dyDescent="0.2">
      <c r="A3499" t="s">
        <v>32</v>
      </c>
      <c r="B3499" s="1">
        <v>42716</v>
      </c>
      <c r="C3499">
        <v>-2.3804838673594487E-3</v>
      </c>
      <c r="D3499">
        <v>0</v>
      </c>
      <c r="E3499">
        <v>0</v>
      </c>
      <c r="F3499">
        <v>-2.3808854641699999E-3</v>
      </c>
    </row>
    <row r="3500" spans="1:6" x14ac:dyDescent="0.2">
      <c r="A3500" t="s">
        <v>32</v>
      </c>
      <c r="B3500" s="1">
        <v>42717</v>
      </c>
      <c r="C3500">
        <v>-3.3406297294812128E-3</v>
      </c>
      <c r="D3500">
        <v>-3.3406920566E-3</v>
      </c>
      <c r="E3500">
        <v>0</v>
      </c>
      <c r="F3500">
        <v>-3.3411946516200002E-3</v>
      </c>
    </row>
    <row r="3501" spans="1:6" x14ac:dyDescent="0.2">
      <c r="A3501" t="s">
        <v>32</v>
      </c>
      <c r="B3501" s="1">
        <v>42718</v>
      </c>
      <c r="C3501">
        <v>-1.3167891558691285E-2</v>
      </c>
      <c r="D3501">
        <v>-1.31681380594E-2</v>
      </c>
      <c r="E3501">
        <v>0</v>
      </c>
      <c r="F3501">
        <v>-1.31701257995E-2</v>
      </c>
    </row>
    <row r="3502" spans="1:6" x14ac:dyDescent="0.2">
      <c r="A3502" t="s">
        <v>32</v>
      </c>
      <c r="B3502" s="1">
        <v>42719</v>
      </c>
      <c r="C3502">
        <v>8.2487700549489004E-3</v>
      </c>
      <c r="D3502">
        <v>8.2489265310499993E-3</v>
      </c>
      <c r="E3502">
        <v>0</v>
      </c>
      <c r="F3502">
        <v>8.2501883306299994E-3</v>
      </c>
    </row>
    <row r="3503" spans="1:6" x14ac:dyDescent="0.2">
      <c r="A3503" t="s">
        <v>32</v>
      </c>
      <c r="B3503" s="1">
        <v>42720</v>
      </c>
      <c r="C3503">
        <v>4.57189429069336E-3</v>
      </c>
      <c r="D3503">
        <v>4.5719803082800003E-3</v>
      </c>
      <c r="E3503">
        <v>0</v>
      </c>
      <c r="F3503">
        <v>4.5726739400499998E-3</v>
      </c>
    </row>
    <row r="3504" spans="1:6" x14ac:dyDescent="0.2">
      <c r="A3504" t="s">
        <v>32</v>
      </c>
      <c r="B3504" s="1">
        <v>42723</v>
      </c>
      <c r="C3504">
        <v>-1.6767163372481695E-3</v>
      </c>
      <c r="D3504">
        <v>0</v>
      </c>
      <c r="E3504">
        <v>0</v>
      </c>
      <c r="F3504">
        <v>-1.6770009677099999E-3</v>
      </c>
    </row>
    <row r="3505" spans="1:6" x14ac:dyDescent="0.2">
      <c r="A3505" t="s">
        <v>32</v>
      </c>
      <c r="B3505" s="1">
        <v>42724</v>
      </c>
      <c r="C3505">
        <v>-2.3993320524630919E-4</v>
      </c>
      <c r="D3505">
        <v>0</v>
      </c>
      <c r="E3505">
        <v>0</v>
      </c>
      <c r="F3505">
        <v>-2.39974003452E-4</v>
      </c>
    </row>
    <row r="3506" spans="1:6" x14ac:dyDescent="0.2">
      <c r="A3506" t="s">
        <v>32</v>
      </c>
      <c r="B3506" s="1">
        <v>42725</v>
      </c>
      <c r="C3506">
        <v>-2.1599170830449142E-3</v>
      </c>
      <c r="D3506">
        <v>0</v>
      </c>
      <c r="E3506">
        <v>0</v>
      </c>
      <c r="F3506">
        <v>-2.1602844431799998E-3</v>
      </c>
    </row>
    <row r="3507" spans="1:6" x14ac:dyDescent="0.2">
      <c r="A3507" t="s">
        <v>32</v>
      </c>
      <c r="B3507" s="1">
        <v>42726</v>
      </c>
      <c r="C3507">
        <v>-4.8102053848850658E-4</v>
      </c>
      <c r="D3507">
        <v>0</v>
      </c>
      <c r="E3507">
        <v>0</v>
      </c>
      <c r="F3507">
        <v>-4.81102527901E-4</v>
      </c>
    </row>
    <row r="3508" spans="1:6" x14ac:dyDescent="0.2">
      <c r="A3508" t="s">
        <v>32</v>
      </c>
      <c r="B3508" s="1">
        <v>42727</v>
      </c>
      <c r="C3508">
        <v>1.2031300764982669E-3</v>
      </c>
      <c r="D3508">
        <v>0</v>
      </c>
      <c r="E3508">
        <v>0</v>
      </c>
      <c r="F3508">
        <v>1.20333524738E-3</v>
      </c>
    </row>
    <row r="3509" spans="1:6" x14ac:dyDescent="0.2">
      <c r="A3509" t="s">
        <v>32</v>
      </c>
      <c r="B3509" s="1">
        <v>42731</v>
      </c>
      <c r="C3509">
        <v>2.4033685879639805E-4</v>
      </c>
      <c r="D3509">
        <v>2.4038014792200001E-4</v>
      </c>
      <c r="E3509">
        <v>0</v>
      </c>
      <c r="F3509">
        <v>2.40377794404E-4</v>
      </c>
    </row>
    <row r="3510" spans="1:6" x14ac:dyDescent="0.2">
      <c r="A3510" t="s">
        <v>32</v>
      </c>
      <c r="B3510" s="1">
        <v>42732</v>
      </c>
      <c r="C3510">
        <v>-5.2861404391311177E-3</v>
      </c>
      <c r="D3510">
        <v>0</v>
      </c>
      <c r="E3510">
        <v>0</v>
      </c>
      <c r="F3510">
        <v>-5.2870405897299999E-3</v>
      </c>
    </row>
    <row r="3511" spans="1:6" x14ac:dyDescent="0.2">
      <c r="A3511" t="s">
        <v>32</v>
      </c>
      <c r="B3511" s="1">
        <v>42733</v>
      </c>
      <c r="C3511">
        <v>5.0726762070944006E-3</v>
      </c>
      <c r="D3511">
        <v>5.0723880847000002E-3</v>
      </c>
      <c r="E3511">
        <v>0</v>
      </c>
      <c r="F3511">
        <v>5.0735445991499997E-3</v>
      </c>
    </row>
    <row r="3512" spans="1:6" x14ac:dyDescent="0.2">
      <c r="A3512" t="s">
        <v>32</v>
      </c>
      <c r="B3512" s="1">
        <v>42734</v>
      </c>
      <c r="C3512">
        <v>-3.3647160231486334E-3</v>
      </c>
      <c r="D3512">
        <v>-3.3645258755100002E-3</v>
      </c>
      <c r="E3512">
        <v>0</v>
      </c>
      <c r="F3512">
        <v>-3.36528912165E-3</v>
      </c>
    </row>
    <row r="3513" spans="1:6" x14ac:dyDescent="0.2">
      <c r="A3513" t="s">
        <v>32</v>
      </c>
      <c r="B3513" s="1">
        <v>42738</v>
      </c>
      <c r="C3513">
        <v>8.1990406424995183E-3</v>
      </c>
      <c r="D3513">
        <v>8.1985757321399993E-3</v>
      </c>
      <c r="E3513">
        <v>8.1988089310299998E-3</v>
      </c>
      <c r="F3513">
        <v>8.2004418675399992E-3</v>
      </c>
    </row>
    <row r="3514" spans="1:6" x14ac:dyDescent="0.2">
      <c r="A3514" t="s">
        <v>32</v>
      </c>
      <c r="B3514" s="1">
        <v>42739</v>
      </c>
      <c r="C3514">
        <v>-3.5878072355258368E-3</v>
      </c>
      <c r="D3514">
        <v>0</v>
      </c>
      <c r="E3514">
        <v>-3.5877066657699999E-3</v>
      </c>
      <c r="F3514">
        <v>-3.5884154084300001E-3</v>
      </c>
    </row>
    <row r="3515" spans="1:6" x14ac:dyDescent="0.2">
      <c r="A3515" t="s">
        <v>32</v>
      </c>
      <c r="B3515" s="1">
        <v>42740</v>
      </c>
      <c r="C3515">
        <v>2.4004839640857129E-3</v>
      </c>
      <c r="D3515">
        <v>0</v>
      </c>
      <c r="E3515">
        <v>0</v>
      </c>
      <c r="F3515">
        <v>2.4008923380100002E-3</v>
      </c>
    </row>
    <row r="3516" spans="1:6" x14ac:dyDescent="0.2">
      <c r="A3516" t="s">
        <v>32</v>
      </c>
      <c r="B3516" s="1">
        <v>42741</v>
      </c>
      <c r="C3516">
        <v>-2.3947354400629439E-4</v>
      </c>
      <c r="D3516">
        <v>0</v>
      </c>
      <c r="E3516">
        <v>0</v>
      </c>
      <c r="F3516">
        <v>-2.3951418602700001E-4</v>
      </c>
    </row>
    <row r="3517" spans="1:6" x14ac:dyDescent="0.2">
      <c r="A3517" t="s">
        <v>32</v>
      </c>
      <c r="B3517" s="1">
        <v>42744</v>
      </c>
      <c r="C3517">
        <v>-1.006029802348875E-2</v>
      </c>
      <c r="D3517">
        <v>0</v>
      </c>
      <c r="E3517">
        <v>0</v>
      </c>
      <c r="F3517">
        <v>-1.00620058063E-2</v>
      </c>
    </row>
    <row r="3518" spans="1:6" x14ac:dyDescent="0.2">
      <c r="A3518" t="s">
        <v>32</v>
      </c>
      <c r="B3518" s="1">
        <v>42745</v>
      </c>
      <c r="C3518">
        <v>-6.7750241106621272E-3</v>
      </c>
      <c r="D3518">
        <v>-6.7749155295899997E-3</v>
      </c>
      <c r="E3518">
        <v>-6.7754214718900004E-3</v>
      </c>
      <c r="F3518">
        <v>-6.7761858926499996E-3</v>
      </c>
    </row>
    <row r="3519" spans="1:6" x14ac:dyDescent="0.2">
      <c r="A3519" t="s">
        <v>32</v>
      </c>
      <c r="B3519" s="1">
        <v>42746</v>
      </c>
      <c r="C3519">
        <v>2.4361564870298668E-4</v>
      </c>
      <c r="D3519">
        <v>2.4361171772399999E-4</v>
      </c>
      <c r="E3519">
        <v>2.43630034448E-4</v>
      </c>
      <c r="F3519">
        <v>2.43657708953E-4</v>
      </c>
    </row>
    <row r="3520" spans="1:6" x14ac:dyDescent="0.2">
      <c r="A3520" t="s">
        <v>32</v>
      </c>
      <c r="B3520" s="1">
        <v>42747</v>
      </c>
      <c r="C3520">
        <v>-2.4355631457347055E-3</v>
      </c>
      <c r="D3520">
        <v>-2.4355238550899999E-3</v>
      </c>
      <c r="E3520">
        <v>-2.4357069331199998E-3</v>
      </c>
      <c r="F3520">
        <v>-2.4359835433599999E-3</v>
      </c>
    </row>
    <row r="3521" spans="1:6" x14ac:dyDescent="0.2">
      <c r="A3521" t="s">
        <v>32</v>
      </c>
      <c r="B3521" s="1">
        <v>42748</v>
      </c>
      <c r="C3521">
        <v>-1.70905671756974E-3</v>
      </c>
      <c r="D3521">
        <v>0</v>
      </c>
      <c r="E3521">
        <v>-1.70915786084E-3</v>
      </c>
      <c r="F3521">
        <v>-1.70935243475E-3</v>
      </c>
    </row>
    <row r="3522" spans="1:6" x14ac:dyDescent="0.2">
      <c r="A3522" t="s">
        <v>32</v>
      </c>
      <c r="B3522" s="1">
        <v>42752</v>
      </c>
      <c r="C3522">
        <v>8.3153440227565455E-3</v>
      </c>
      <c r="D3522">
        <v>0</v>
      </c>
      <c r="E3522">
        <v>8.3158369736200007E-3</v>
      </c>
      <c r="F3522">
        <v>8.3167852859899992E-3</v>
      </c>
    </row>
    <row r="3523" spans="1:6" x14ac:dyDescent="0.2">
      <c r="A3523" t="s">
        <v>32</v>
      </c>
      <c r="B3523" s="1">
        <v>42753</v>
      </c>
      <c r="C3523">
        <v>1.6978642674328834E-3</v>
      </c>
      <c r="D3523">
        <v>0</v>
      </c>
      <c r="E3523">
        <v>0</v>
      </c>
      <c r="F3523">
        <v>1.6981561237200001E-3</v>
      </c>
    </row>
    <row r="3524" spans="1:6" x14ac:dyDescent="0.2">
      <c r="A3524" t="s">
        <v>32</v>
      </c>
      <c r="B3524" s="1">
        <v>42754</v>
      </c>
      <c r="C3524">
        <v>-3.6321137369411827E-3</v>
      </c>
      <c r="D3524">
        <v>0</v>
      </c>
      <c r="E3524">
        <v>0</v>
      </c>
      <c r="F3524">
        <v>-3.6327370247800001E-3</v>
      </c>
    </row>
    <row r="3525" spans="1:6" x14ac:dyDescent="0.2">
      <c r="A3525" t="s">
        <v>32</v>
      </c>
      <c r="B3525" s="1">
        <v>42755</v>
      </c>
      <c r="C3525">
        <v>4.3744248930748277E-3</v>
      </c>
      <c r="D3525">
        <v>4.3743943789900002E-3</v>
      </c>
      <c r="E3525">
        <v>4.3745845216900002E-3</v>
      </c>
      <c r="F3525">
        <v>4.3751783019400003E-3</v>
      </c>
    </row>
    <row r="3526" spans="1:6" x14ac:dyDescent="0.2">
      <c r="A3526" t="s">
        <v>32</v>
      </c>
      <c r="B3526" s="1">
        <v>42758</v>
      </c>
      <c r="C3526">
        <v>2.6616166149028581E-3</v>
      </c>
      <c r="D3526">
        <v>2.6615981294900001E-3</v>
      </c>
      <c r="E3526">
        <v>2.6617133178199999E-3</v>
      </c>
      <c r="F3526">
        <v>2.66207302925E-3</v>
      </c>
    </row>
    <row r="3527" spans="1:6" x14ac:dyDescent="0.2">
      <c r="A3527" t="s">
        <v>32</v>
      </c>
      <c r="B3527" s="1">
        <v>42759</v>
      </c>
      <c r="C3527">
        <v>1.13421733829149E-2</v>
      </c>
      <c r="D3527">
        <v>1.1342094818499999E-2</v>
      </c>
      <c r="E3527">
        <v>1.13425843773E-2</v>
      </c>
      <c r="F3527">
        <v>1.13441131764E-2</v>
      </c>
    </row>
    <row r="3528" spans="1:6" x14ac:dyDescent="0.2">
      <c r="A3528" t="s">
        <v>32</v>
      </c>
      <c r="B3528" s="1">
        <v>42760</v>
      </c>
      <c r="C3528">
        <v>5.2495610034702673E-3</v>
      </c>
      <c r="D3528">
        <v>5.2495250488900002E-3</v>
      </c>
      <c r="E3528">
        <v>5.2497490928699996E-3</v>
      </c>
      <c r="F3528">
        <v>5.2504487382599996E-3</v>
      </c>
    </row>
    <row r="3529" spans="1:6" x14ac:dyDescent="0.2">
      <c r="A3529" t="s">
        <v>32</v>
      </c>
      <c r="B3529" s="1">
        <v>42761</v>
      </c>
      <c r="C3529">
        <v>-7.3584798975928145E-3</v>
      </c>
      <c r="D3529">
        <v>-7.3584297620800003E-3</v>
      </c>
      <c r="E3529">
        <v>-7.3587421717400004E-3</v>
      </c>
      <c r="F3529">
        <v>-7.3597177648799996E-3</v>
      </c>
    </row>
    <row r="3530" spans="1:6" x14ac:dyDescent="0.2">
      <c r="A3530" t="s">
        <v>32</v>
      </c>
      <c r="B3530" s="1">
        <v>42762</v>
      </c>
      <c r="C3530">
        <v>-8.6086782800475353E-3</v>
      </c>
      <c r="D3530">
        <v>-8.6086191917599999E-3</v>
      </c>
      <c r="E3530">
        <v>-8.6089873889599999E-3</v>
      </c>
      <c r="F3530">
        <v>-8.6101371969699997E-3</v>
      </c>
    </row>
    <row r="3531" spans="1:6" x14ac:dyDescent="0.2">
      <c r="A3531" t="s">
        <v>32</v>
      </c>
      <c r="B3531" s="1">
        <v>42765</v>
      </c>
      <c r="C3531">
        <v>-1.688444944888961E-3</v>
      </c>
      <c r="D3531">
        <v>-1.6884332551E-3</v>
      </c>
      <c r="E3531">
        <v>-1.68850609778E-3</v>
      </c>
      <c r="F3531">
        <v>-1.6887335716E-3</v>
      </c>
    </row>
    <row r="3532" spans="1:6" x14ac:dyDescent="0.2">
      <c r="A3532" t="s">
        <v>32</v>
      </c>
      <c r="B3532" s="1">
        <v>42766</v>
      </c>
      <c r="C3532">
        <v>4.5906730920458241E-3</v>
      </c>
      <c r="D3532">
        <v>0</v>
      </c>
      <c r="E3532">
        <v>0</v>
      </c>
      <c r="F3532">
        <v>4.5914591598399997E-3</v>
      </c>
    </row>
    <row r="3533" spans="1:6" x14ac:dyDescent="0.2">
      <c r="A3533" t="s">
        <v>32</v>
      </c>
      <c r="B3533" s="1">
        <v>42767</v>
      </c>
      <c r="C3533">
        <v>-7.4558183465699727E-3</v>
      </c>
      <c r="D3533">
        <v>0</v>
      </c>
      <c r="E3533">
        <v>0</v>
      </c>
      <c r="F3533">
        <v>-7.4570891824700001E-3</v>
      </c>
    </row>
    <row r="3534" spans="1:6" x14ac:dyDescent="0.2">
      <c r="A3534" t="s">
        <v>32</v>
      </c>
      <c r="B3534" s="1">
        <v>42768</v>
      </c>
      <c r="C3534">
        <v>3.392437164670678E-3</v>
      </c>
      <c r="D3534">
        <v>0</v>
      </c>
      <c r="E3534">
        <v>0</v>
      </c>
      <c r="F3534">
        <v>3.39301974615E-3</v>
      </c>
    </row>
    <row r="3535" spans="1:6" x14ac:dyDescent="0.2">
      <c r="A3535" t="s">
        <v>32</v>
      </c>
      <c r="B3535" s="1">
        <v>42769</v>
      </c>
      <c r="C3535">
        <v>3.3809674450573884E-3</v>
      </c>
      <c r="D3535">
        <v>0</v>
      </c>
      <c r="E3535">
        <v>0</v>
      </c>
      <c r="F3535">
        <v>3.3815460934900001E-3</v>
      </c>
    </row>
    <row r="3536" spans="1:6" x14ac:dyDescent="0.2">
      <c r="A3536" t="s">
        <v>32</v>
      </c>
      <c r="B3536" s="1">
        <v>42772</v>
      </c>
      <c r="C3536">
        <v>4.8136786022951448E-4</v>
      </c>
      <c r="D3536">
        <v>0</v>
      </c>
      <c r="E3536">
        <v>0</v>
      </c>
      <c r="F3536">
        <v>4.8144996809600002E-4</v>
      </c>
    </row>
    <row r="3537" spans="1:6" x14ac:dyDescent="0.2">
      <c r="A3537" t="s">
        <v>32</v>
      </c>
      <c r="B3537" s="1">
        <v>42773</v>
      </c>
      <c r="C3537">
        <v>8.1793163638832402E-3</v>
      </c>
      <c r="D3537">
        <v>0</v>
      </c>
      <c r="E3537">
        <v>0</v>
      </c>
      <c r="F3537">
        <v>8.1807108546599998E-3</v>
      </c>
    </row>
    <row r="3538" spans="1:6" x14ac:dyDescent="0.2">
      <c r="A3538" t="s">
        <v>32</v>
      </c>
      <c r="B3538" s="1">
        <v>42774</v>
      </c>
      <c r="C3538">
        <v>2.8633969109839157E-3</v>
      </c>
      <c r="D3538">
        <v>0</v>
      </c>
      <c r="E3538">
        <v>0</v>
      </c>
      <c r="F3538">
        <v>2.8638811299600002E-3</v>
      </c>
    </row>
    <row r="3539" spans="1:6" x14ac:dyDescent="0.2">
      <c r="A3539" t="s">
        <v>32</v>
      </c>
      <c r="B3539" s="1">
        <v>42775</v>
      </c>
      <c r="C3539">
        <v>-1.8321003208153917E-2</v>
      </c>
      <c r="D3539">
        <v>-1.8324253748100001E-2</v>
      </c>
      <c r="E3539">
        <v>0</v>
      </c>
      <c r="F3539">
        <v>-1.8324092561E-2</v>
      </c>
    </row>
    <row r="3540" spans="1:6" x14ac:dyDescent="0.2">
      <c r="A3540" t="s">
        <v>32</v>
      </c>
      <c r="B3540" s="1">
        <v>42776</v>
      </c>
      <c r="C3540">
        <v>-1.6239170028346912E-2</v>
      </c>
      <c r="D3540">
        <v>-1.6242104987299999E-2</v>
      </c>
      <c r="E3540">
        <v>0</v>
      </c>
      <c r="F3540">
        <v>-1.6241959448700001E-2</v>
      </c>
    </row>
    <row r="3541" spans="1:6" x14ac:dyDescent="0.2">
      <c r="A3541" t="s">
        <v>32</v>
      </c>
      <c r="B3541" s="1">
        <v>42779</v>
      </c>
      <c r="C3541">
        <v>9.8550649580898754E-4</v>
      </c>
      <c r="D3541">
        <v>9.8568755036700009E-4</v>
      </c>
      <c r="E3541">
        <v>0</v>
      </c>
      <c r="F3541">
        <v>9.8567857221600009E-4</v>
      </c>
    </row>
    <row r="3542" spans="1:6" x14ac:dyDescent="0.2">
      <c r="A3542" t="s">
        <v>32</v>
      </c>
      <c r="B3542" s="1">
        <v>42780</v>
      </c>
      <c r="C3542">
        <v>-2.2152065151599047E-3</v>
      </c>
      <c r="D3542">
        <v>-2.2156130860900001E-3</v>
      </c>
      <c r="E3542">
        <v>0</v>
      </c>
      <c r="F3542">
        <v>-2.2155929250100002E-3</v>
      </c>
    </row>
    <row r="3543" spans="1:6" x14ac:dyDescent="0.2">
      <c r="A3543" t="s">
        <v>32</v>
      </c>
      <c r="B3543" s="1">
        <v>42781</v>
      </c>
      <c r="C3543">
        <v>-2.2201245495267574E-3</v>
      </c>
      <c r="D3543">
        <v>0</v>
      </c>
      <c r="E3543">
        <v>0</v>
      </c>
      <c r="F3543">
        <v>-2.2205126771899998E-3</v>
      </c>
    </row>
    <row r="3544" spans="1:6" x14ac:dyDescent="0.2">
      <c r="A3544" t="s">
        <v>32</v>
      </c>
      <c r="B3544" s="1">
        <v>42782</v>
      </c>
      <c r="C3544">
        <v>1.8789433300366459E-2</v>
      </c>
      <c r="D3544">
        <v>0</v>
      </c>
      <c r="E3544">
        <v>0</v>
      </c>
      <c r="F3544">
        <v>1.8792725425799999E-2</v>
      </c>
    </row>
    <row r="3545" spans="1:6" x14ac:dyDescent="0.2">
      <c r="A3545" t="s">
        <v>32</v>
      </c>
      <c r="B3545" s="1">
        <v>42783</v>
      </c>
      <c r="C3545">
        <v>7.2800927488076924E-4</v>
      </c>
      <c r="D3545">
        <v>0</v>
      </c>
      <c r="E3545">
        <v>0</v>
      </c>
      <c r="F3545">
        <v>7.2813447760100005E-4</v>
      </c>
    </row>
    <row r="3546" spans="1:6" x14ac:dyDescent="0.2">
      <c r="A3546" t="s">
        <v>32</v>
      </c>
      <c r="B3546" s="1">
        <v>42787</v>
      </c>
      <c r="C3546">
        <v>5.5773440825330391E-3</v>
      </c>
      <c r="D3546">
        <v>5.5768940101200001E-3</v>
      </c>
      <c r="E3546">
        <v>0</v>
      </c>
      <c r="F3546">
        <v>5.5783025738499999E-3</v>
      </c>
    </row>
    <row r="3547" spans="1:6" x14ac:dyDescent="0.2">
      <c r="A3547" t="s">
        <v>32</v>
      </c>
      <c r="B3547" s="1">
        <v>42788</v>
      </c>
      <c r="C3547">
        <v>3.376075558676272E-3</v>
      </c>
      <c r="D3547">
        <v>3.37580463196E-3</v>
      </c>
      <c r="E3547">
        <v>0</v>
      </c>
      <c r="F3547">
        <v>3.3766525336900001E-3</v>
      </c>
    </row>
    <row r="3548" spans="1:6" x14ac:dyDescent="0.2">
      <c r="A3548" t="s">
        <v>32</v>
      </c>
      <c r="B3548" s="1">
        <v>42789</v>
      </c>
      <c r="C3548">
        <v>1.4420211527779857E-3</v>
      </c>
      <c r="D3548">
        <v>0</v>
      </c>
      <c r="E3548">
        <v>0</v>
      </c>
      <c r="F3548">
        <v>1.4422667664199999E-3</v>
      </c>
    </row>
    <row r="3549" spans="1:6" x14ac:dyDescent="0.2">
      <c r="A3549" t="s">
        <v>32</v>
      </c>
      <c r="B3549" s="1">
        <v>42790</v>
      </c>
      <c r="C3549">
        <v>2.8798894440601091E-3</v>
      </c>
      <c r="D3549">
        <v>0</v>
      </c>
      <c r="E3549">
        <v>0</v>
      </c>
      <c r="F3549">
        <v>2.8803792575699998E-3</v>
      </c>
    </row>
    <row r="3550" spans="1:6" x14ac:dyDescent="0.2">
      <c r="A3550" t="s">
        <v>32</v>
      </c>
      <c r="B3550" s="1">
        <v>42793</v>
      </c>
      <c r="C3550">
        <v>-2.6323178726003317E-3</v>
      </c>
      <c r="D3550">
        <v>0</v>
      </c>
      <c r="E3550">
        <v>0</v>
      </c>
      <c r="F3550">
        <v>-2.6327642931099999E-3</v>
      </c>
    </row>
    <row r="3551" spans="1:6" x14ac:dyDescent="0.2">
      <c r="A3551" t="s">
        <v>32</v>
      </c>
      <c r="B3551" s="1">
        <v>42794</v>
      </c>
      <c r="C3551">
        <v>6.9580629521410918E-3</v>
      </c>
      <c r="D3551">
        <v>6.9581007301600002E-3</v>
      </c>
      <c r="E3551">
        <v>6.9577885612099998E-3</v>
      </c>
      <c r="F3551">
        <v>6.9592461001099998E-3</v>
      </c>
    </row>
    <row r="3552" spans="1:6" x14ac:dyDescent="0.2">
      <c r="A3552" t="s">
        <v>32</v>
      </c>
      <c r="B3552" s="1">
        <v>42795</v>
      </c>
      <c r="C3552">
        <v>4.7655054182260577E-3</v>
      </c>
      <c r="D3552">
        <v>0</v>
      </c>
      <c r="E3552">
        <v>0</v>
      </c>
      <c r="F3552">
        <v>4.7663101437599997E-3</v>
      </c>
    </row>
    <row r="3553" spans="1:6" x14ac:dyDescent="0.2">
      <c r="A3553" t="s">
        <v>32</v>
      </c>
      <c r="B3553" s="1">
        <v>42796</v>
      </c>
      <c r="C3553">
        <v>7.3514997861872933E-3</v>
      </c>
      <c r="D3553">
        <v>0</v>
      </c>
      <c r="E3553">
        <v>0</v>
      </c>
      <c r="F3553">
        <v>7.3527353059600004E-3</v>
      </c>
    </row>
    <row r="3554" spans="1:6" x14ac:dyDescent="0.2">
      <c r="A3554" t="s">
        <v>32</v>
      </c>
      <c r="B3554" s="1">
        <v>42797</v>
      </c>
      <c r="C3554">
        <v>2.354145047120144E-4</v>
      </c>
      <c r="D3554">
        <v>0</v>
      </c>
      <c r="E3554">
        <v>0</v>
      </c>
      <c r="F3554">
        <v>2.3545378054400001E-4</v>
      </c>
    </row>
    <row r="3555" spans="1:6" x14ac:dyDescent="0.2">
      <c r="A3555" t="s">
        <v>32</v>
      </c>
      <c r="B3555" s="1">
        <v>42800</v>
      </c>
      <c r="C3555">
        <v>-7.060772932999497E-3</v>
      </c>
      <c r="D3555">
        <v>0</v>
      </c>
      <c r="E3555">
        <v>0</v>
      </c>
      <c r="F3555">
        <v>-7.0619506533599998E-3</v>
      </c>
    </row>
    <row r="3556" spans="1:6" x14ac:dyDescent="0.2">
      <c r="A3556" t="s">
        <v>32</v>
      </c>
      <c r="B3556" s="1">
        <v>42801</v>
      </c>
      <c r="C3556">
        <v>-4.5036219092435331E-3</v>
      </c>
      <c r="D3556">
        <v>0</v>
      </c>
      <c r="E3556">
        <v>0</v>
      </c>
      <c r="F3556">
        <v>-4.50437844543E-3</v>
      </c>
    </row>
    <row r="3557" spans="1:6" x14ac:dyDescent="0.2">
      <c r="A3557" t="s">
        <v>32</v>
      </c>
      <c r="B3557" s="1">
        <v>42802</v>
      </c>
      <c r="C3557">
        <v>0</v>
      </c>
      <c r="D3557">
        <v>0</v>
      </c>
      <c r="E3557">
        <v>0</v>
      </c>
      <c r="F3557">
        <v>0</v>
      </c>
    </row>
    <row r="3558" spans="1:6" x14ac:dyDescent="0.2">
      <c r="A3558" t="s">
        <v>32</v>
      </c>
      <c r="B3558" s="1">
        <v>42803</v>
      </c>
      <c r="C3558">
        <v>9.5242026905232203E-4</v>
      </c>
      <c r="D3558">
        <v>0</v>
      </c>
      <c r="E3558">
        <v>0</v>
      </c>
      <c r="F3558">
        <v>9.5258098429100001E-4</v>
      </c>
    </row>
    <row r="3559" spans="1:6" x14ac:dyDescent="0.2">
      <c r="A3559" t="s">
        <v>32</v>
      </c>
      <c r="B3559" s="1">
        <v>42804</v>
      </c>
      <c r="C3559">
        <v>6.1848411807386879E-3</v>
      </c>
      <c r="D3559">
        <v>6.1852979274999997E-3</v>
      </c>
      <c r="E3559">
        <v>6.1849419301599996E-3</v>
      </c>
      <c r="F3559">
        <v>6.1858838425700004E-3</v>
      </c>
    </row>
    <row r="3560" spans="1:6" x14ac:dyDescent="0.2">
      <c r="A3560" t="s">
        <v>32</v>
      </c>
      <c r="B3560" s="1">
        <v>42807</v>
      </c>
      <c r="C3560">
        <v>-6.1468240502221194E-3</v>
      </c>
      <c r="D3560">
        <v>-6.1472751989500004E-3</v>
      </c>
      <c r="E3560">
        <v>-6.1469235648600002E-3</v>
      </c>
      <c r="F3560">
        <v>-6.1478539322699999E-3</v>
      </c>
    </row>
    <row r="3561" spans="1:6" x14ac:dyDescent="0.2">
      <c r="A3561" t="s">
        <v>32</v>
      </c>
      <c r="B3561" s="1">
        <v>42808</v>
      </c>
      <c r="C3561">
        <v>-1.4272710417090608E-3</v>
      </c>
      <c r="D3561">
        <v>-1.42737644481E-3</v>
      </c>
      <c r="E3561">
        <v>-1.4272942915700001E-3</v>
      </c>
      <c r="F3561">
        <v>-1.4275116559799999E-3</v>
      </c>
    </row>
    <row r="3562" spans="1:6" x14ac:dyDescent="0.2">
      <c r="A3562" t="s">
        <v>32</v>
      </c>
      <c r="B3562" s="1">
        <v>42809</v>
      </c>
      <c r="C3562">
        <v>3.5732776399719046E-3</v>
      </c>
      <c r="D3562">
        <v>0</v>
      </c>
      <c r="E3562">
        <v>3.5733359309100001E-3</v>
      </c>
      <c r="F3562">
        <v>3.5738808965800001E-3</v>
      </c>
    </row>
    <row r="3563" spans="1:6" x14ac:dyDescent="0.2">
      <c r="A3563" t="s">
        <v>32</v>
      </c>
      <c r="B3563" s="1">
        <v>42810</v>
      </c>
      <c r="C3563">
        <v>3.0858141506035323E-3</v>
      </c>
      <c r="D3563">
        <v>0</v>
      </c>
      <c r="E3563">
        <v>3.0858643103100001E-3</v>
      </c>
      <c r="F3563">
        <v>3.0863332562399998E-3</v>
      </c>
    </row>
    <row r="3564" spans="1:6" x14ac:dyDescent="0.2">
      <c r="A3564" t="s">
        <v>32</v>
      </c>
      <c r="B3564" s="1">
        <v>42811</v>
      </c>
      <c r="C3564">
        <v>-5.2060820225238663E-3</v>
      </c>
      <c r="D3564">
        <v>-5.2055689147299999E-3</v>
      </c>
      <c r="E3564">
        <v>-5.2061663867000001E-3</v>
      </c>
      <c r="F3564">
        <v>-5.20695511184E-3</v>
      </c>
    </row>
    <row r="3565" spans="1:6" x14ac:dyDescent="0.2">
      <c r="A3565" t="s">
        <v>32</v>
      </c>
      <c r="B3565" s="1">
        <v>42814</v>
      </c>
      <c r="C3565">
        <v>3.5681776042722534E-3</v>
      </c>
      <c r="D3565">
        <v>3.5678240869299999E-3</v>
      </c>
      <c r="E3565">
        <v>3.5682357289399998E-3</v>
      </c>
      <c r="F3565">
        <v>3.5687791399500002E-3</v>
      </c>
    </row>
    <row r="3566" spans="1:6" x14ac:dyDescent="0.2">
      <c r="A3566" t="s">
        <v>32</v>
      </c>
      <c r="B3566" s="1">
        <v>42815</v>
      </c>
      <c r="C3566">
        <v>7.5850474260946146E-3</v>
      </c>
      <c r="D3566">
        <v>7.5842986088600003E-3</v>
      </c>
      <c r="E3566">
        <v>7.5851705451799997E-3</v>
      </c>
      <c r="F3566">
        <v>7.5863215923099997E-3</v>
      </c>
    </row>
    <row r="3567" spans="1:6" x14ac:dyDescent="0.2">
      <c r="A3567" t="s">
        <v>32</v>
      </c>
      <c r="B3567" s="1">
        <v>42816</v>
      </c>
      <c r="C3567">
        <v>-2.8229803449857809E-3</v>
      </c>
      <c r="D3567">
        <v>0</v>
      </c>
      <c r="E3567">
        <v>-2.8230258221300002E-3</v>
      </c>
      <c r="F3567">
        <v>-2.8234509899099998E-3</v>
      </c>
    </row>
    <row r="3568" spans="1:6" x14ac:dyDescent="0.2">
      <c r="A3568" t="s">
        <v>32</v>
      </c>
      <c r="B3568" s="1">
        <v>42817</v>
      </c>
      <c r="C3568">
        <v>-4.954201216384139E-3</v>
      </c>
      <c r="D3568">
        <v>0</v>
      </c>
      <c r="E3568">
        <v>-4.9542812526299999E-3</v>
      </c>
      <c r="F3568">
        <v>-4.9550295153199999E-3</v>
      </c>
    </row>
    <row r="3569" spans="1:6" x14ac:dyDescent="0.2">
      <c r="A3569" t="s">
        <v>32</v>
      </c>
      <c r="B3569" s="1">
        <v>42818</v>
      </c>
      <c r="C3569">
        <v>-1.1854446495113151E-3</v>
      </c>
      <c r="D3569">
        <v>0</v>
      </c>
      <c r="E3569">
        <v>-1.18546389599E-3</v>
      </c>
      <c r="F3569">
        <v>-1.1856438324E-3</v>
      </c>
    </row>
    <row r="3570" spans="1:6" x14ac:dyDescent="0.2">
      <c r="A3570" t="s">
        <v>32</v>
      </c>
      <c r="B3570" s="1">
        <v>42821</v>
      </c>
      <c r="C3570">
        <v>4.7474063855439267E-3</v>
      </c>
      <c r="D3570">
        <v>4.7480664933900003E-3</v>
      </c>
      <c r="E3570">
        <v>4.7474835543199999E-3</v>
      </c>
      <c r="F3570">
        <v>4.7482050095999997E-3</v>
      </c>
    </row>
    <row r="3571" spans="1:6" x14ac:dyDescent="0.2">
      <c r="A3571" t="s">
        <v>32</v>
      </c>
      <c r="B3571" s="1">
        <v>42822</v>
      </c>
      <c r="C3571">
        <v>2.5987362549578889E-3</v>
      </c>
      <c r="D3571">
        <v>2.5990958912500001E-3</v>
      </c>
      <c r="E3571">
        <v>2.5987782976500001E-3</v>
      </c>
      <c r="F3571">
        <v>2.5991713568200001E-3</v>
      </c>
    </row>
    <row r="3572" spans="1:6" x14ac:dyDescent="0.2">
      <c r="A3572" t="s">
        <v>32</v>
      </c>
      <c r="B3572" s="1">
        <v>42823</v>
      </c>
      <c r="C3572">
        <v>-2.3563639361159127E-4</v>
      </c>
      <c r="D3572">
        <v>0</v>
      </c>
      <c r="E3572">
        <v>-2.3564019588600001E-4</v>
      </c>
      <c r="F3572">
        <v>-2.3567574352399999E-4</v>
      </c>
    </row>
    <row r="3573" spans="1:6" x14ac:dyDescent="0.2">
      <c r="A3573" t="s">
        <v>32</v>
      </c>
      <c r="B3573" s="1">
        <v>42824</v>
      </c>
      <c r="C3573">
        <v>4.2424547617499458E-3</v>
      </c>
      <c r="D3573">
        <v>0</v>
      </c>
      <c r="E3573">
        <v>0</v>
      </c>
      <c r="F3573">
        <v>4.2431633941100002E-3</v>
      </c>
    </row>
    <row r="3574" spans="1:6" x14ac:dyDescent="0.2">
      <c r="A3574" t="s">
        <v>32</v>
      </c>
      <c r="B3574" s="1">
        <v>42825</v>
      </c>
      <c r="C3574">
        <v>-3.7551398882335429E-3</v>
      </c>
      <c r="D3574">
        <v>0</v>
      </c>
      <c r="E3574">
        <v>0</v>
      </c>
      <c r="F3574">
        <v>-3.7557644724399999E-3</v>
      </c>
    </row>
    <row r="3575" spans="1:6" x14ac:dyDescent="0.2">
      <c r="A3575" t="s">
        <v>32</v>
      </c>
      <c r="B3575" s="1">
        <v>42828</v>
      </c>
      <c r="C3575">
        <v>-7.0674264654646156E-4</v>
      </c>
      <c r="D3575">
        <v>-7.0672474255699998E-4</v>
      </c>
      <c r="E3575">
        <v>0</v>
      </c>
      <c r="F3575">
        <v>-7.0686064066399995E-4</v>
      </c>
    </row>
    <row r="3576" spans="1:6" x14ac:dyDescent="0.2">
      <c r="A3576" t="s">
        <v>32</v>
      </c>
      <c r="B3576" s="1">
        <v>42829</v>
      </c>
      <c r="C3576">
        <v>6.3651823647490257E-3</v>
      </c>
      <c r="D3576">
        <v>6.3650210008400002E-3</v>
      </c>
      <c r="E3576">
        <v>0</v>
      </c>
      <c r="F3576">
        <v>6.3662458145700004E-3</v>
      </c>
    </row>
    <row r="3577" spans="1:6" x14ac:dyDescent="0.2">
      <c r="A3577" t="s">
        <v>32</v>
      </c>
      <c r="B3577" s="1">
        <v>42830</v>
      </c>
      <c r="C3577">
        <v>-2.5768205124149118E-3</v>
      </c>
      <c r="D3577">
        <v>0</v>
      </c>
      <c r="E3577">
        <v>0</v>
      </c>
      <c r="F3577">
        <v>-2.5772483059900001E-3</v>
      </c>
    </row>
    <row r="3578" spans="1:6" x14ac:dyDescent="0.2">
      <c r="A3578" t="s">
        <v>32</v>
      </c>
      <c r="B3578" s="1">
        <v>42831</v>
      </c>
      <c r="C3578">
        <v>2.3486160642455689E-3</v>
      </c>
      <c r="D3578">
        <v>0</v>
      </c>
      <c r="E3578">
        <v>0</v>
      </c>
      <c r="F3578">
        <v>2.34900697971E-3</v>
      </c>
    </row>
    <row r="3579" spans="1:6" x14ac:dyDescent="0.2">
      <c r="A3579" t="s">
        <v>32</v>
      </c>
      <c r="B3579" s="1">
        <v>42832</v>
      </c>
      <c r="C3579">
        <v>-1.4058677948601273E-3</v>
      </c>
      <c r="D3579">
        <v>-1.40606391001E-3</v>
      </c>
      <c r="E3579">
        <v>-1.4059657243199999E-3</v>
      </c>
      <c r="F3579">
        <v>-1.4061012461800001E-3</v>
      </c>
    </row>
    <row r="3580" spans="1:6" x14ac:dyDescent="0.2">
      <c r="A3580" t="s">
        <v>32</v>
      </c>
      <c r="B3580" s="1">
        <v>42835</v>
      </c>
      <c r="C3580">
        <v>1.8771293889013475E-3</v>
      </c>
      <c r="D3580">
        <v>1.8773916126E-3</v>
      </c>
      <c r="E3580">
        <v>1.87726032944E-3</v>
      </c>
      <c r="F3580">
        <v>1.87744153446E-3</v>
      </c>
    </row>
    <row r="3581" spans="1:6" x14ac:dyDescent="0.2">
      <c r="A3581" t="s">
        <v>32</v>
      </c>
      <c r="B3581" s="1">
        <v>42836</v>
      </c>
      <c r="C3581">
        <v>-7.0260464101755643E-4</v>
      </c>
      <c r="D3581">
        <v>-7.0270260674499998E-4</v>
      </c>
      <c r="E3581">
        <v>-7.0265355988699996E-4</v>
      </c>
      <c r="F3581">
        <v>-7.0272125734599999E-4</v>
      </c>
    </row>
    <row r="3582" spans="1:6" x14ac:dyDescent="0.2">
      <c r="A3582" t="s">
        <v>32</v>
      </c>
      <c r="B3582" s="1">
        <v>42837</v>
      </c>
      <c r="C3582">
        <v>6.5622539862707592E-3</v>
      </c>
      <c r="D3582">
        <v>6.5631696193599997E-3</v>
      </c>
      <c r="E3582">
        <v>6.5627112046700003E-3</v>
      </c>
      <c r="F3582">
        <v>6.5633439365300004E-3</v>
      </c>
    </row>
    <row r="3583" spans="1:6" x14ac:dyDescent="0.2">
      <c r="A3583" t="s">
        <v>32</v>
      </c>
      <c r="B3583" s="1">
        <v>42838</v>
      </c>
      <c r="C3583">
        <v>-3.4925740489555939E-3</v>
      </c>
      <c r="D3583">
        <v>0</v>
      </c>
      <c r="E3583">
        <v>0</v>
      </c>
      <c r="F3583">
        <v>-3.4931503616100002E-3</v>
      </c>
    </row>
    <row r="3584" spans="1:6" x14ac:dyDescent="0.2">
      <c r="A3584" t="s">
        <v>32</v>
      </c>
      <c r="B3584" s="1">
        <v>42842</v>
      </c>
      <c r="C3584">
        <v>6.5423210989407881E-3</v>
      </c>
      <c r="D3584">
        <v>0</v>
      </c>
      <c r="E3584">
        <v>0</v>
      </c>
      <c r="F3584">
        <v>6.5434044372500002E-3</v>
      </c>
    </row>
    <row r="3585" spans="1:6" x14ac:dyDescent="0.2">
      <c r="A3585" t="s">
        <v>32</v>
      </c>
      <c r="B3585" s="1">
        <v>42843</v>
      </c>
      <c r="C3585">
        <v>9.517560387316373E-3</v>
      </c>
      <c r="D3585">
        <v>9.5172250822499992E-3</v>
      </c>
      <c r="E3585">
        <v>0</v>
      </c>
      <c r="F3585">
        <v>9.5191261479800008E-3</v>
      </c>
    </row>
    <row r="3586" spans="1:6" x14ac:dyDescent="0.2">
      <c r="A3586" t="s">
        <v>32</v>
      </c>
      <c r="B3586" s="1">
        <v>42844</v>
      </c>
      <c r="C3586">
        <v>-5.748677098637597E-3</v>
      </c>
      <c r="D3586">
        <v>-5.7484764812100004E-3</v>
      </c>
      <c r="E3586">
        <v>0</v>
      </c>
      <c r="F3586">
        <v>-5.7496139120500004E-3</v>
      </c>
    </row>
    <row r="3587" spans="1:6" x14ac:dyDescent="0.2">
      <c r="A3587" t="s">
        <v>32</v>
      </c>
      <c r="B3587" s="1">
        <v>42845</v>
      </c>
      <c r="C3587">
        <v>-3.2378726596436888E-3</v>
      </c>
      <c r="D3587">
        <v>0</v>
      </c>
      <c r="E3587">
        <v>0</v>
      </c>
      <c r="F3587">
        <v>-3.2384033597599999E-3</v>
      </c>
    </row>
    <row r="3588" spans="1:6" x14ac:dyDescent="0.2">
      <c r="A3588" t="s">
        <v>32</v>
      </c>
      <c r="B3588" s="1">
        <v>42846</v>
      </c>
      <c r="C3588">
        <v>-4.6405579064906591E-4</v>
      </c>
      <c r="D3588">
        <v>0</v>
      </c>
      <c r="E3588">
        <v>0</v>
      </c>
      <c r="F3588">
        <v>-4.6413209834100002E-4</v>
      </c>
    </row>
    <row r="3589" spans="1:6" x14ac:dyDescent="0.2">
      <c r="A3589" t="s">
        <v>32</v>
      </c>
      <c r="B3589" s="1">
        <v>42849</v>
      </c>
      <c r="C3589">
        <v>4.8748480032597035E-3</v>
      </c>
      <c r="D3589">
        <v>0</v>
      </c>
      <c r="E3589">
        <v>0</v>
      </c>
      <c r="F3589">
        <v>4.8756499782400004E-3</v>
      </c>
    </row>
    <row r="3590" spans="1:6" x14ac:dyDescent="0.2">
      <c r="A3590" t="s">
        <v>32</v>
      </c>
      <c r="B3590" s="1">
        <v>42850</v>
      </c>
      <c r="C3590">
        <v>-3.9271612124533364E-3</v>
      </c>
      <c r="D3590">
        <v>0</v>
      </c>
      <c r="E3590">
        <v>0</v>
      </c>
      <c r="F3590">
        <v>-3.9278041460900004E-3</v>
      </c>
    </row>
    <row r="3591" spans="1:6" x14ac:dyDescent="0.2">
      <c r="A3591" t="s">
        <v>32</v>
      </c>
      <c r="B3591" s="1">
        <v>42851</v>
      </c>
      <c r="C3591">
        <v>3.0149635279352592E-3</v>
      </c>
      <c r="D3591">
        <v>0</v>
      </c>
      <c r="E3591">
        <v>0</v>
      </c>
      <c r="F3591">
        <v>3.0154590678699998E-3</v>
      </c>
    </row>
    <row r="3592" spans="1:6" x14ac:dyDescent="0.2">
      <c r="A3592" t="s">
        <v>32</v>
      </c>
      <c r="B3592" s="1">
        <v>42852</v>
      </c>
      <c r="C3592">
        <v>-5.3181322669102219E-3</v>
      </c>
      <c r="D3592">
        <v>0</v>
      </c>
      <c r="E3592">
        <v>0</v>
      </c>
      <c r="F3592">
        <v>-5.3190037282100002E-3</v>
      </c>
    </row>
    <row r="3593" spans="1:6" x14ac:dyDescent="0.2">
      <c r="A3593" t="s">
        <v>32</v>
      </c>
      <c r="B3593" s="1">
        <v>42853</v>
      </c>
      <c r="C3593">
        <v>3.2544314856483344E-3</v>
      </c>
      <c r="D3593">
        <v>0</v>
      </c>
      <c r="E3593">
        <v>0</v>
      </c>
      <c r="F3593">
        <v>3.2549676282100002E-3</v>
      </c>
    </row>
    <row r="3594" spans="1:6" x14ac:dyDescent="0.2">
      <c r="A3594" t="s">
        <v>32</v>
      </c>
      <c r="B3594" s="1">
        <v>42856</v>
      </c>
      <c r="C3594">
        <v>1.6219372591401455E-3</v>
      </c>
      <c r="D3594">
        <v>0</v>
      </c>
      <c r="E3594">
        <v>0</v>
      </c>
      <c r="F3594">
        <v>1.62220359392E-3</v>
      </c>
    </row>
    <row r="3595" spans="1:6" x14ac:dyDescent="0.2">
      <c r="A3595" t="s">
        <v>32</v>
      </c>
      <c r="B3595" s="1">
        <v>42857</v>
      </c>
      <c r="C3595">
        <v>3.9326120364956965E-3</v>
      </c>
      <c r="D3595">
        <v>0</v>
      </c>
      <c r="E3595">
        <v>0</v>
      </c>
      <c r="F3595">
        <v>3.9332567562700002E-3</v>
      </c>
    </row>
    <row r="3596" spans="1:6" x14ac:dyDescent="0.2">
      <c r="A3596" t="s">
        <v>32</v>
      </c>
      <c r="B3596" s="1">
        <v>42858</v>
      </c>
      <c r="C3596">
        <v>-1.6129676625128841E-3</v>
      </c>
      <c r="D3596">
        <v>0</v>
      </c>
      <c r="E3596">
        <v>0</v>
      </c>
      <c r="F3596">
        <v>-1.6132310594399999E-3</v>
      </c>
    </row>
    <row r="3597" spans="1:6" x14ac:dyDescent="0.2">
      <c r="A3597" t="s">
        <v>32</v>
      </c>
      <c r="B3597" s="1">
        <v>42859</v>
      </c>
      <c r="C3597">
        <v>7.8470714332444288E-3</v>
      </c>
      <c r="D3597">
        <v>0</v>
      </c>
      <c r="E3597">
        <v>0</v>
      </c>
      <c r="F3597">
        <v>7.8483549272299995E-3</v>
      </c>
    </row>
    <row r="3598" spans="1:6" x14ac:dyDescent="0.2">
      <c r="A3598" t="s">
        <v>32</v>
      </c>
      <c r="B3598" s="1">
        <v>42860</v>
      </c>
      <c r="C3598">
        <v>6.8699773556895726E-4</v>
      </c>
      <c r="D3598">
        <v>6.8686467100199998E-4</v>
      </c>
      <c r="E3598">
        <v>6.8700729922599999E-4</v>
      </c>
      <c r="F3598">
        <v>6.8710922824699995E-4</v>
      </c>
    </row>
    <row r="3599" spans="1:6" x14ac:dyDescent="0.2">
      <c r="A3599" t="s">
        <v>32</v>
      </c>
      <c r="B3599" s="1">
        <v>42863</v>
      </c>
      <c r="C3599">
        <v>4.5768406246484089E-3</v>
      </c>
      <c r="D3599">
        <v>4.5759547450299996E-3</v>
      </c>
      <c r="E3599">
        <v>4.57690429485E-3</v>
      </c>
      <c r="F3599">
        <v>4.5775828888599997E-3</v>
      </c>
    </row>
    <row r="3600" spans="1:6" x14ac:dyDescent="0.2">
      <c r="A3600" t="s">
        <v>32</v>
      </c>
      <c r="B3600" s="1">
        <v>42864</v>
      </c>
      <c r="C3600">
        <v>-8.6563783228614643E-3</v>
      </c>
      <c r="D3600">
        <v>0</v>
      </c>
      <c r="E3600">
        <v>0</v>
      </c>
      <c r="F3600">
        <v>-8.6577758024699997E-3</v>
      </c>
    </row>
    <row r="3601" spans="1:6" x14ac:dyDescent="0.2">
      <c r="A3601" t="s">
        <v>32</v>
      </c>
      <c r="B3601" s="1">
        <v>42865</v>
      </c>
      <c r="C3601">
        <v>1.3787313978796765E-3</v>
      </c>
      <c r="D3601">
        <v>0</v>
      </c>
      <c r="E3601">
        <v>0</v>
      </c>
      <c r="F3601">
        <v>1.37895592319E-3</v>
      </c>
    </row>
    <row r="3602" spans="1:6" x14ac:dyDescent="0.2">
      <c r="A3602" t="s">
        <v>32</v>
      </c>
      <c r="B3602" s="1">
        <v>42866</v>
      </c>
      <c r="C3602">
        <v>2.2947218580574758E-3</v>
      </c>
      <c r="D3602">
        <v>0</v>
      </c>
      <c r="E3602">
        <v>0</v>
      </c>
      <c r="F3602">
        <v>2.2950950370899999E-3</v>
      </c>
    </row>
    <row r="3603" spans="1:6" x14ac:dyDescent="0.2">
      <c r="A3603" t="s">
        <v>32</v>
      </c>
      <c r="B3603" s="1">
        <v>42867</v>
      </c>
      <c r="C3603">
        <v>-1.8315745323319772E-3</v>
      </c>
      <c r="D3603">
        <v>0</v>
      </c>
      <c r="E3603">
        <v>0</v>
      </c>
      <c r="F3603">
        <v>-1.8318717100099999E-3</v>
      </c>
    </row>
    <row r="3604" spans="1:6" x14ac:dyDescent="0.2">
      <c r="A3604" t="s">
        <v>32</v>
      </c>
      <c r="B3604" s="1">
        <v>42870</v>
      </c>
      <c r="C3604">
        <v>3.2111368680882548E-3</v>
      </c>
      <c r="D3604">
        <v>0</v>
      </c>
      <c r="E3604">
        <v>0</v>
      </c>
      <c r="F3604">
        <v>3.2116588394799999E-3</v>
      </c>
    </row>
    <row r="3605" spans="1:6" x14ac:dyDescent="0.2">
      <c r="A3605" t="s">
        <v>32</v>
      </c>
      <c r="B3605" s="1">
        <v>42871</v>
      </c>
      <c r="C3605">
        <v>2.7435929772299593E-3</v>
      </c>
      <c r="D3605">
        <v>0</v>
      </c>
      <c r="E3605">
        <v>0</v>
      </c>
      <c r="F3605">
        <v>2.7440375214800002E-3</v>
      </c>
    </row>
    <row r="3606" spans="1:6" x14ac:dyDescent="0.2">
      <c r="A3606" t="s">
        <v>32</v>
      </c>
      <c r="B3606" s="1">
        <v>42872</v>
      </c>
      <c r="C3606">
        <v>1.8240575134359613E-3</v>
      </c>
      <c r="D3606">
        <v>0</v>
      </c>
      <c r="E3606">
        <v>0</v>
      </c>
      <c r="F3606">
        <v>1.82435225661E-3</v>
      </c>
    </row>
    <row r="3607" spans="1:6" x14ac:dyDescent="0.2">
      <c r="A3607" t="s">
        <v>32</v>
      </c>
      <c r="B3607" s="1">
        <v>42873</v>
      </c>
      <c r="C3607">
        <v>-2.9586966265219158E-3</v>
      </c>
      <c r="D3607">
        <v>0</v>
      </c>
      <c r="E3607">
        <v>0</v>
      </c>
      <c r="F3607">
        <v>-2.95917384151E-3</v>
      </c>
    </row>
    <row r="3608" spans="1:6" x14ac:dyDescent="0.2">
      <c r="A3608" t="s">
        <v>32</v>
      </c>
      <c r="B3608" s="1">
        <v>42874</v>
      </c>
      <c r="C3608">
        <v>2.2826742224614587E-3</v>
      </c>
      <c r="D3608">
        <v>0</v>
      </c>
      <c r="E3608">
        <v>0</v>
      </c>
      <c r="F3608">
        <v>2.2830434929799999E-3</v>
      </c>
    </row>
    <row r="3609" spans="1:6" x14ac:dyDescent="0.2">
      <c r="A3609" t="s">
        <v>32</v>
      </c>
      <c r="B3609" s="1">
        <v>42877</v>
      </c>
      <c r="C3609">
        <v>6.3769313660440533E-3</v>
      </c>
      <c r="D3609">
        <v>0</v>
      </c>
      <c r="E3609">
        <v>0</v>
      </c>
      <c r="F3609">
        <v>6.3779606188500001E-3</v>
      </c>
    </row>
    <row r="3610" spans="1:6" x14ac:dyDescent="0.2">
      <c r="A3610" t="s">
        <v>32</v>
      </c>
      <c r="B3610" s="1">
        <v>42878</v>
      </c>
      <c r="C3610">
        <v>4.7523928415580093E-3</v>
      </c>
      <c r="D3610">
        <v>0</v>
      </c>
      <c r="E3610">
        <v>0</v>
      </c>
      <c r="F3610">
        <v>4.7531550285500003E-3</v>
      </c>
    </row>
    <row r="3611" spans="1:6" x14ac:dyDescent="0.2">
      <c r="A3611" t="s">
        <v>32</v>
      </c>
      <c r="B3611" s="1">
        <v>42879</v>
      </c>
      <c r="C3611">
        <v>1.4414977310717982E-2</v>
      </c>
      <c r="D3611">
        <v>0</v>
      </c>
      <c r="E3611">
        <v>0</v>
      </c>
      <c r="F3611">
        <v>1.4417278242699999E-2</v>
      </c>
    </row>
    <row r="3612" spans="1:6" x14ac:dyDescent="0.2">
      <c r="A3612" t="s">
        <v>32</v>
      </c>
      <c r="B3612" s="1">
        <v>42880</v>
      </c>
      <c r="C3612">
        <v>8.4372697265657978E-3</v>
      </c>
      <c r="D3612">
        <v>0</v>
      </c>
      <c r="E3612">
        <v>0</v>
      </c>
      <c r="F3612">
        <v>8.4385973506299998E-3</v>
      </c>
    </row>
    <row r="3613" spans="1:6" x14ac:dyDescent="0.2">
      <c r="A3613" t="s">
        <v>32</v>
      </c>
      <c r="B3613" s="1">
        <v>42881</v>
      </c>
      <c r="C3613">
        <v>-4.4035146364076425E-4</v>
      </c>
      <c r="D3613">
        <v>0</v>
      </c>
      <c r="E3613">
        <v>0</v>
      </c>
      <c r="F3613">
        <v>-4.4042017414999999E-4</v>
      </c>
    </row>
    <row r="3614" spans="1:6" x14ac:dyDescent="0.2">
      <c r="A3614" t="s">
        <v>32</v>
      </c>
      <c r="B3614" s="1">
        <v>42885</v>
      </c>
      <c r="C3614">
        <v>8.8109091695641082E-4</v>
      </c>
      <c r="D3614">
        <v>0</v>
      </c>
      <c r="E3614">
        <v>0</v>
      </c>
      <c r="F3614">
        <v>8.8122845909099998E-4</v>
      </c>
    </row>
    <row r="3615" spans="1:6" x14ac:dyDescent="0.2">
      <c r="A3615" t="s">
        <v>32</v>
      </c>
      <c r="B3615" s="1">
        <v>42886</v>
      </c>
      <c r="C3615">
        <v>8.803152791598851E-4</v>
      </c>
      <c r="D3615">
        <v>0</v>
      </c>
      <c r="E3615">
        <v>0</v>
      </c>
      <c r="F3615">
        <v>8.8045257922100004E-4</v>
      </c>
    </row>
    <row r="3616" spans="1:6" x14ac:dyDescent="0.2">
      <c r="A3616" t="s">
        <v>32</v>
      </c>
      <c r="B3616" s="1">
        <v>42887</v>
      </c>
      <c r="C3616">
        <v>7.0363280461909605E-3</v>
      </c>
      <c r="D3616">
        <v>0</v>
      </c>
      <c r="E3616">
        <v>0</v>
      </c>
      <c r="F3616">
        <v>7.0374245152000003E-3</v>
      </c>
    </row>
    <row r="3617" spans="1:6" x14ac:dyDescent="0.2">
      <c r="A3617" t="s">
        <v>32</v>
      </c>
      <c r="B3617" s="1">
        <v>42888</v>
      </c>
      <c r="C3617">
        <v>2.1834887711556115E-3</v>
      </c>
      <c r="D3617">
        <v>2.1836545539500002E-3</v>
      </c>
      <c r="E3617">
        <v>0</v>
      </c>
      <c r="F3617">
        <v>2.18382664583E-3</v>
      </c>
    </row>
    <row r="3618" spans="1:6" x14ac:dyDescent="0.2">
      <c r="A3618" t="s">
        <v>32</v>
      </c>
      <c r="B3618" s="1">
        <v>42891</v>
      </c>
      <c r="C3618">
        <v>2.178731535313015E-3</v>
      </c>
      <c r="D3618">
        <v>2.17889659648E-3</v>
      </c>
      <c r="E3618">
        <v>0</v>
      </c>
      <c r="F3618">
        <v>2.1790679392000001E-3</v>
      </c>
    </row>
    <row r="3619" spans="1:6" x14ac:dyDescent="0.2">
      <c r="A3619" t="s">
        <v>32</v>
      </c>
      <c r="B3619" s="1">
        <v>42892</v>
      </c>
      <c r="C3619">
        <v>-2.1739949838857134E-4</v>
      </c>
      <c r="D3619">
        <v>0</v>
      </c>
      <c r="E3619">
        <v>0</v>
      </c>
      <c r="F3619">
        <v>-2.1743299265699999E-4</v>
      </c>
    </row>
    <row r="3620" spans="1:6" x14ac:dyDescent="0.2">
      <c r="A3620" t="s">
        <v>32</v>
      </c>
      <c r="B3620" s="1">
        <v>42893</v>
      </c>
      <c r="C3620">
        <v>-1.0219998246746733E-2</v>
      </c>
      <c r="D3620">
        <v>0</v>
      </c>
      <c r="E3620">
        <v>0</v>
      </c>
      <c r="F3620">
        <v>-1.02215731621E-2</v>
      </c>
    </row>
    <row r="3621" spans="1:6" x14ac:dyDescent="0.2">
      <c r="A3621" t="s">
        <v>32</v>
      </c>
      <c r="B3621" s="1">
        <v>42894</v>
      </c>
      <c r="C3621">
        <v>-8.3482968854125261E-3</v>
      </c>
      <c r="D3621">
        <v>-8.3488818111599992E-3</v>
      </c>
      <c r="E3621">
        <v>-8.3481532738700001E-3</v>
      </c>
      <c r="F3621">
        <v>-8.3495966547800001E-3</v>
      </c>
    </row>
    <row r="3622" spans="1:6" x14ac:dyDescent="0.2">
      <c r="A3622" t="s">
        <v>32</v>
      </c>
      <c r="B3622" s="1">
        <v>42895</v>
      </c>
      <c r="C3622">
        <v>4.2092888355822165E-3</v>
      </c>
      <c r="D3622">
        <v>0</v>
      </c>
      <c r="E3622">
        <v>4.2092158157299997E-3</v>
      </c>
      <c r="F3622">
        <v>4.2099497093999998E-3</v>
      </c>
    </row>
    <row r="3623" spans="1:6" x14ac:dyDescent="0.2">
      <c r="A3623" t="s">
        <v>32</v>
      </c>
      <c r="B3623" s="1">
        <v>42898</v>
      </c>
      <c r="C3623">
        <v>2.2061289426932349E-4</v>
      </c>
      <c r="D3623">
        <v>0</v>
      </c>
      <c r="E3623">
        <v>2.2060908327E-4</v>
      </c>
      <c r="F3623">
        <v>2.2064738609600001E-4</v>
      </c>
    </row>
    <row r="3624" spans="1:6" x14ac:dyDescent="0.2">
      <c r="A3624" t="s">
        <v>32</v>
      </c>
      <c r="B3624" s="1">
        <v>42899</v>
      </c>
      <c r="C3624">
        <v>-6.6169270486541795E-3</v>
      </c>
      <c r="D3624">
        <v>0</v>
      </c>
      <c r="E3624">
        <v>-6.6168127690899997E-3</v>
      </c>
      <c r="F3624">
        <v>-6.6179613470000002E-3</v>
      </c>
    </row>
    <row r="3625" spans="1:6" x14ac:dyDescent="0.2">
      <c r="A3625" t="s">
        <v>32</v>
      </c>
      <c r="B3625" s="1">
        <v>42900</v>
      </c>
      <c r="C3625">
        <v>5.9949021741387953E-3</v>
      </c>
      <c r="D3625">
        <v>5.9945217979200001E-3</v>
      </c>
      <c r="E3625">
        <v>5.9947979477899998E-3</v>
      </c>
      <c r="F3625">
        <v>5.99584548597E-3</v>
      </c>
    </row>
    <row r="3626" spans="1:6" x14ac:dyDescent="0.2">
      <c r="A3626" t="s">
        <v>32</v>
      </c>
      <c r="B3626" s="1">
        <v>42901</v>
      </c>
      <c r="C3626">
        <v>-1.1035513866776438E-3</v>
      </c>
      <c r="D3626">
        <v>-1.10348178364E-3</v>
      </c>
      <c r="E3626">
        <v>-1.10353231485E-3</v>
      </c>
      <c r="F3626">
        <v>-1.1037239981100001E-3</v>
      </c>
    </row>
    <row r="3627" spans="1:6" x14ac:dyDescent="0.2">
      <c r="A3627" t="s">
        <v>32</v>
      </c>
      <c r="B3627" s="1">
        <v>42902</v>
      </c>
      <c r="C3627">
        <v>1.3257246693105401E-3</v>
      </c>
      <c r="D3627">
        <v>1.32564096102E-3</v>
      </c>
      <c r="E3627">
        <v>1.3257017325300001E-3</v>
      </c>
      <c r="F3627">
        <v>1.3259322609899999E-3</v>
      </c>
    </row>
    <row r="3628" spans="1:6" x14ac:dyDescent="0.2">
      <c r="A3628" t="s">
        <v>32</v>
      </c>
      <c r="B3628" s="1">
        <v>42905</v>
      </c>
      <c r="C3628">
        <v>1.5446310254067272E-3</v>
      </c>
      <c r="D3628">
        <v>1.54453362415E-3</v>
      </c>
      <c r="E3628">
        <v>1.5446043366299999E-3</v>
      </c>
      <c r="F3628">
        <v>1.5448725747699999E-3</v>
      </c>
    </row>
    <row r="3629" spans="1:6" x14ac:dyDescent="0.2">
      <c r="A3629" t="s">
        <v>32</v>
      </c>
      <c r="B3629" s="1">
        <v>42906</v>
      </c>
      <c r="C3629">
        <v>5.0673889801001858E-3</v>
      </c>
      <c r="D3629">
        <v>5.0670699337499996E-3</v>
      </c>
      <c r="E3629">
        <v>5.0673015586900003E-3</v>
      </c>
      <c r="F3629">
        <v>5.0681801959299999E-3</v>
      </c>
    </row>
    <row r="3630" spans="1:6" x14ac:dyDescent="0.2">
      <c r="A3630" t="s">
        <v>32</v>
      </c>
      <c r="B3630" s="1">
        <v>42907</v>
      </c>
      <c r="C3630">
        <v>-8.5492069829161358E-3</v>
      </c>
      <c r="D3630">
        <v>-8.5486714325399994E-3</v>
      </c>
      <c r="E3630">
        <v>-8.5490602375999994E-3</v>
      </c>
      <c r="F3630">
        <v>-8.5505351142800001E-3</v>
      </c>
    </row>
    <row r="3631" spans="1:6" x14ac:dyDescent="0.2">
      <c r="A3631" t="s">
        <v>32</v>
      </c>
      <c r="B3631" s="1">
        <v>42908</v>
      </c>
      <c r="C3631">
        <v>-3.316510062879168E-3</v>
      </c>
      <c r="D3631">
        <v>-3.3163005144499999E-3</v>
      </c>
      <c r="E3631">
        <v>-3.31645264482E-3</v>
      </c>
      <c r="F3631">
        <v>-3.3170297308299998E-3</v>
      </c>
    </row>
    <row r="3632" spans="1:6" x14ac:dyDescent="0.2">
      <c r="A3632" t="s">
        <v>32</v>
      </c>
      <c r="B3632" s="1">
        <v>42909</v>
      </c>
      <c r="C3632">
        <v>3.9930550828188756E-3</v>
      </c>
      <c r="D3632">
        <v>0</v>
      </c>
      <c r="E3632">
        <v>3.9929857218400002E-3</v>
      </c>
      <c r="F3632">
        <v>3.9936828417200003E-3</v>
      </c>
    </row>
    <row r="3633" spans="1:6" x14ac:dyDescent="0.2">
      <c r="A3633" t="s">
        <v>32</v>
      </c>
      <c r="B3633" s="1">
        <v>42912</v>
      </c>
      <c r="C3633">
        <v>3.9771740079312503E-3</v>
      </c>
      <c r="D3633">
        <v>3.9778414082999999E-3</v>
      </c>
      <c r="E3633">
        <v>3.97710519758E-3</v>
      </c>
      <c r="F3633">
        <v>3.9777967829600002E-3</v>
      </c>
    </row>
    <row r="3634" spans="1:6" x14ac:dyDescent="0.2">
      <c r="A3634" t="s">
        <v>32</v>
      </c>
      <c r="B3634" s="1">
        <v>42913</v>
      </c>
      <c r="C3634">
        <v>-8.3629951520190308E-3</v>
      </c>
      <c r="D3634">
        <v>-8.3643929665999997E-3</v>
      </c>
      <c r="E3634">
        <v>-8.3628510343499995E-3</v>
      </c>
      <c r="F3634">
        <v>-8.3642995026000002E-3</v>
      </c>
    </row>
    <row r="3635" spans="1:6" x14ac:dyDescent="0.2">
      <c r="A3635" t="s">
        <v>32</v>
      </c>
      <c r="B3635" s="1">
        <v>42914</v>
      </c>
      <c r="C3635">
        <v>5.9922412185902073E-3</v>
      </c>
      <c r="D3635">
        <v>5.9932512267799999E-3</v>
      </c>
      <c r="E3635">
        <v>5.9921370847500002E-3</v>
      </c>
      <c r="F3635">
        <v>5.9931836931299996E-3</v>
      </c>
    </row>
    <row r="3636" spans="1:6" x14ac:dyDescent="0.2">
      <c r="A3636" t="s">
        <v>32</v>
      </c>
      <c r="B3636" s="1">
        <v>42915</v>
      </c>
      <c r="C3636">
        <v>-1.0810031819200053E-2</v>
      </c>
      <c r="D3636">
        <v>-1.08118430238E-2</v>
      </c>
      <c r="E3636">
        <v>-1.08098450802E-2</v>
      </c>
      <c r="F3636">
        <v>-1.08117219187E-2</v>
      </c>
    </row>
    <row r="3637" spans="1:6" x14ac:dyDescent="0.2">
      <c r="A3637" t="s">
        <v>32</v>
      </c>
      <c r="B3637" s="1">
        <v>42916</v>
      </c>
      <c r="C3637">
        <v>4.4604757703944361E-4</v>
      </c>
      <c r="D3637">
        <v>4.4612312849200001E-4</v>
      </c>
      <c r="E3637">
        <v>4.46039787542E-4</v>
      </c>
      <c r="F3637">
        <v>4.4611807678099997E-4</v>
      </c>
    </row>
    <row r="3638" spans="1:6" x14ac:dyDescent="0.2">
      <c r="A3638" t="s">
        <v>32</v>
      </c>
      <c r="B3638" s="1">
        <v>42919</v>
      </c>
      <c r="C3638">
        <v>-2.0063191828672729E-3</v>
      </c>
      <c r="D3638">
        <v>0</v>
      </c>
      <c r="E3638">
        <v>-2.0062841613800002E-3</v>
      </c>
      <c r="F3638">
        <v>-2.00663614885E-3</v>
      </c>
    </row>
    <row r="3639" spans="1:6" x14ac:dyDescent="0.2">
      <c r="A3639" t="s">
        <v>32</v>
      </c>
      <c r="B3639" s="1">
        <v>42921</v>
      </c>
      <c r="C3639">
        <v>1.3402350612244842E-3</v>
      </c>
      <c r="D3639">
        <v>0</v>
      </c>
      <c r="E3639">
        <v>1.3402116196E-3</v>
      </c>
      <c r="F3639">
        <v>1.34044722242E-3</v>
      </c>
    </row>
    <row r="3640" spans="1:6" x14ac:dyDescent="0.2">
      <c r="A3640" t="s">
        <v>32</v>
      </c>
      <c r="B3640" s="1">
        <v>42922</v>
      </c>
      <c r="C3640">
        <v>-9.3690886474735759E-3</v>
      </c>
      <c r="D3640">
        <v>0</v>
      </c>
      <c r="E3640">
        <v>-9.3689249950499997E-3</v>
      </c>
      <c r="F3640">
        <v>-9.3705698026799993E-3</v>
      </c>
    </row>
    <row r="3641" spans="1:6" x14ac:dyDescent="0.2">
      <c r="A3641" t="s">
        <v>32</v>
      </c>
      <c r="B3641" s="1">
        <v>42923</v>
      </c>
      <c r="C3641">
        <v>-2.2518330153967664E-4</v>
      </c>
      <c r="D3641">
        <v>0</v>
      </c>
      <c r="E3641">
        <v>-2.25179331002E-4</v>
      </c>
      <c r="F3641">
        <v>-2.2521923741100001E-4</v>
      </c>
    </row>
    <row r="3642" spans="1:6" x14ac:dyDescent="0.2">
      <c r="A3642" t="s">
        <v>32</v>
      </c>
      <c r="B3642" s="1">
        <v>42926</v>
      </c>
      <c r="C3642">
        <v>-2.2523402047990167E-4</v>
      </c>
      <c r="D3642">
        <v>0</v>
      </c>
      <c r="E3642">
        <v>-2.2523004815299999E-4</v>
      </c>
      <c r="F3642">
        <v>-2.25269972542E-4</v>
      </c>
    </row>
    <row r="3643" spans="1:6" x14ac:dyDescent="0.2">
      <c r="A3643" t="s">
        <v>32</v>
      </c>
      <c r="B3643" s="1">
        <v>42927</v>
      </c>
      <c r="C3643">
        <v>-1.1264238113636834E-3</v>
      </c>
      <c r="D3643">
        <v>-1.1264570568300001E-3</v>
      </c>
      <c r="E3643">
        <v>-1.1264039407799999E-3</v>
      </c>
      <c r="F3643">
        <v>-1.12660365269E-3</v>
      </c>
    </row>
    <row r="3644" spans="1:6" x14ac:dyDescent="0.2">
      <c r="A3644" t="s">
        <v>32</v>
      </c>
      <c r="B3644" s="1">
        <v>42928</v>
      </c>
      <c r="C3644">
        <v>4.0596986621490392E-3</v>
      </c>
      <c r="D3644">
        <v>0</v>
      </c>
      <c r="E3644">
        <v>4.0596269666200004E-3</v>
      </c>
      <c r="F3644">
        <v>4.0603475520500001E-3</v>
      </c>
    </row>
    <row r="3645" spans="1:6" x14ac:dyDescent="0.2">
      <c r="A3645" t="s">
        <v>32</v>
      </c>
      <c r="B3645" s="1">
        <v>42929</v>
      </c>
      <c r="C3645">
        <v>-1.7970151764031786E-3</v>
      </c>
      <c r="D3645">
        <v>0</v>
      </c>
      <c r="E3645">
        <v>-1.79698356888E-3</v>
      </c>
      <c r="F3645">
        <v>-1.79730124431E-3</v>
      </c>
    </row>
    <row r="3646" spans="1:6" x14ac:dyDescent="0.2">
      <c r="A3646" t="s">
        <v>32</v>
      </c>
      <c r="B3646" s="1">
        <v>42930</v>
      </c>
      <c r="C3646">
        <v>5.6257820419685503E-3</v>
      </c>
      <c r="D3646">
        <v>0</v>
      </c>
      <c r="E3646">
        <v>5.6256829124999999E-3</v>
      </c>
      <c r="F3646">
        <v>5.6266792260599996E-3</v>
      </c>
    </row>
    <row r="3647" spans="1:6" x14ac:dyDescent="0.2">
      <c r="A3647" t="s">
        <v>32</v>
      </c>
      <c r="B3647" s="1">
        <v>42933</v>
      </c>
      <c r="C3647">
        <v>1.1188619350122008E-3</v>
      </c>
      <c r="D3647">
        <v>0</v>
      </c>
      <c r="E3647">
        <v>1.11884233032E-3</v>
      </c>
      <c r="F3647">
        <v>1.1190393696400001E-3</v>
      </c>
    </row>
    <row r="3648" spans="1:6" x14ac:dyDescent="0.2">
      <c r="A3648" t="s">
        <v>32</v>
      </c>
      <c r="B3648" s="1">
        <v>42934</v>
      </c>
      <c r="C3648">
        <v>-1.3411337784800905E-3</v>
      </c>
      <c r="D3648">
        <v>0</v>
      </c>
      <c r="E3648">
        <v>-1.34111030541E-3</v>
      </c>
      <c r="F3648">
        <v>-1.3413462243300001E-3</v>
      </c>
    </row>
    <row r="3649" spans="1:6" x14ac:dyDescent="0.2">
      <c r="A3649" t="s">
        <v>32</v>
      </c>
      <c r="B3649" s="1">
        <v>42935</v>
      </c>
      <c r="C3649">
        <v>3.581159556661473E-3</v>
      </c>
      <c r="D3649">
        <v>0</v>
      </c>
      <c r="E3649">
        <v>3.58109679356E-3</v>
      </c>
      <c r="F3649">
        <v>3.5817276016799999E-3</v>
      </c>
    </row>
    <row r="3650" spans="1:6" x14ac:dyDescent="0.2">
      <c r="A3650" t="s">
        <v>32</v>
      </c>
      <c r="B3650" s="1">
        <v>42936</v>
      </c>
      <c r="C3650">
        <v>-2.2302378851965957E-4</v>
      </c>
      <c r="D3650">
        <v>0</v>
      </c>
      <c r="E3650">
        <v>-2.23019893771E-4</v>
      </c>
      <c r="F3650">
        <v>-2.2305903839000001E-4</v>
      </c>
    </row>
    <row r="3651" spans="1:6" x14ac:dyDescent="0.2">
      <c r="A3651" t="s">
        <v>32</v>
      </c>
      <c r="B3651" s="1">
        <v>42937</v>
      </c>
      <c r="C3651">
        <v>4.6845443237367879E-3</v>
      </c>
      <c r="D3651">
        <v>0</v>
      </c>
      <c r="E3651">
        <v>4.6844624975200004E-3</v>
      </c>
      <c r="F3651">
        <v>4.6852849013399997E-3</v>
      </c>
    </row>
    <row r="3652" spans="1:6" x14ac:dyDescent="0.2">
      <c r="A3652" t="s">
        <v>32</v>
      </c>
      <c r="B3652" s="1">
        <v>42940</v>
      </c>
      <c r="C3652">
        <v>-4.2186348632829614E-3</v>
      </c>
      <c r="D3652">
        <v>0</v>
      </c>
      <c r="E3652">
        <v>-4.21856151882E-3</v>
      </c>
      <c r="F3652">
        <v>-4.2192986753100004E-3</v>
      </c>
    </row>
    <row r="3653" spans="1:6" x14ac:dyDescent="0.2">
      <c r="A3653" t="s">
        <v>32</v>
      </c>
      <c r="B3653" s="1">
        <v>42941</v>
      </c>
      <c r="C3653">
        <v>8.9189624000048824E-3</v>
      </c>
      <c r="D3653">
        <v>0</v>
      </c>
      <c r="E3653">
        <v>8.9188066795299996E-3</v>
      </c>
      <c r="F3653">
        <v>8.9203717660700007E-3</v>
      </c>
    </row>
    <row r="3654" spans="1:6" x14ac:dyDescent="0.2">
      <c r="A3654" t="s">
        <v>32</v>
      </c>
      <c r="B3654" s="1">
        <v>42942</v>
      </c>
      <c r="C3654">
        <v>1.1050147153033645E-2</v>
      </c>
      <c r="D3654">
        <v>0</v>
      </c>
      <c r="E3654">
        <v>0</v>
      </c>
      <c r="F3654">
        <v>1.1051877848499999E-2</v>
      </c>
    </row>
    <row r="3655" spans="1:6" x14ac:dyDescent="0.2">
      <c r="A3655" t="s">
        <v>32</v>
      </c>
      <c r="B3655" s="1">
        <v>42943</v>
      </c>
      <c r="C3655">
        <v>8.3063257148552963E-3</v>
      </c>
      <c r="D3655">
        <v>0</v>
      </c>
      <c r="E3655">
        <v>0</v>
      </c>
      <c r="F3655">
        <v>8.3076124468599993E-3</v>
      </c>
    </row>
    <row r="3656" spans="1:6" x14ac:dyDescent="0.2">
      <c r="A3656" t="s">
        <v>32</v>
      </c>
      <c r="B3656" s="1">
        <v>42944</v>
      </c>
      <c r="C3656">
        <v>-2.3846549859014069E-3</v>
      </c>
      <c r="D3656">
        <v>0</v>
      </c>
      <c r="E3656">
        <v>0</v>
      </c>
      <c r="F3656">
        <v>-2.3850213489399999E-3</v>
      </c>
    </row>
    <row r="3657" spans="1:6" x14ac:dyDescent="0.2">
      <c r="A3657" t="s">
        <v>32</v>
      </c>
      <c r="B3657" s="1">
        <v>42947</v>
      </c>
      <c r="C3657">
        <v>-3.6941852445643137E-3</v>
      </c>
      <c r="D3657">
        <v>0</v>
      </c>
      <c r="E3657">
        <v>0</v>
      </c>
      <c r="F3657">
        <v>-3.6947541522599999E-3</v>
      </c>
    </row>
    <row r="3658" spans="1:6" x14ac:dyDescent="0.2">
      <c r="A3658" t="s">
        <v>32</v>
      </c>
      <c r="B3658" s="1">
        <v>42948</v>
      </c>
      <c r="C3658">
        <v>-3.0535505829128828E-3</v>
      </c>
      <c r="D3658">
        <v>0</v>
      </c>
      <c r="E3658">
        <v>0</v>
      </c>
      <c r="F3658">
        <v>-3.0540225762200001E-3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21"/>
  <sheetViews>
    <sheetView topLeftCell="W1170" workbookViewId="0">
      <selection activeCell="AI2" sqref="AI2:AI1221"/>
    </sheetView>
  </sheetViews>
  <sheetFormatPr baseColWidth="10" defaultRowHeight="16" x14ac:dyDescent="0.2"/>
  <cols>
    <col min="10" max="10" width="16.33203125" bestFit="1" customWidth="1"/>
    <col min="23" max="23" width="16.33203125" bestFit="1" customWidth="1"/>
    <col min="36" max="36" width="16.33203125" bestFit="1" customWidth="1"/>
    <col min="47" max="47" width="16.33203125" bestFit="1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7</v>
      </c>
      <c r="I1" t="s">
        <v>6</v>
      </c>
      <c r="J1" t="s">
        <v>10</v>
      </c>
      <c r="K1" t="s">
        <v>11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13</v>
      </c>
      <c r="T1" t="s">
        <v>5</v>
      </c>
      <c r="U1" t="s">
        <v>8</v>
      </c>
      <c r="V1" t="s">
        <v>6</v>
      </c>
      <c r="W1" t="s">
        <v>10</v>
      </c>
      <c r="X1" t="s">
        <v>11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F1" t="s">
        <v>14</v>
      </c>
      <c r="AG1" t="s">
        <v>5</v>
      </c>
      <c r="AH1" t="s">
        <v>9</v>
      </c>
      <c r="AI1" t="s">
        <v>6</v>
      </c>
      <c r="AJ1" t="s">
        <v>10</v>
      </c>
      <c r="AK1" t="s">
        <v>11</v>
      </c>
      <c r="AN1" t="s">
        <v>0</v>
      </c>
      <c r="AO1" t="s">
        <v>2</v>
      </c>
      <c r="AP1" t="s">
        <v>3</v>
      </c>
      <c r="AQ1" t="s">
        <v>4</v>
      </c>
      <c r="AR1" t="s">
        <v>15</v>
      </c>
      <c r="AS1" t="s">
        <v>5</v>
      </c>
      <c r="AT1" t="s">
        <v>6</v>
      </c>
      <c r="AU1" t="s">
        <v>10</v>
      </c>
      <c r="AV1" t="s">
        <v>11</v>
      </c>
    </row>
    <row r="2" spans="1:48" x14ac:dyDescent="0.2">
      <c r="A2" s="1">
        <v>41165</v>
      </c>
      <c r="B2">
        <v>1086</v>
      </c>
      <c r="C2">
        <v>1086</v>
      </c>
      <c r="D2">
        <v>22.8399999999965</v>
      </c>
      <c r="E2">
        <v>99977.16</v>
      </c>
      <c r="F2">
        <v>100000</v>
      </c>
      <c r="G2">
        <v>92.06</v>
      </c>
      <c r="H2">
        <v>-1</v>
      </c>
      <c r="N2" s="1">
        <v>41165</v>
      </c>
      <c r="O2">
        <v>1086</v>
      </c>
      <c r="P2">
        <v>1086</v>
      </c>
      <c r="Q2">
        <v>22.8399999999965</v>
      </c>
      <c r="R2">
        <v>99977.16</v>
      </c>
      <c r="S2">
        <v>100000</v>
      </c>
      <c r="T2">
        <v>92.06</v>
      </c>
      <c r="U2">
        <v>-1</v>
      </c>
      <c r="AA2" s="1">
        <v>41165</v>
      </c>
      <c r="AB2">
        <v>1086</v>
      </c>
      <c r="AC2">
        <v>1086</v>
      </c>
      <c r="AD2">
        <v>22.8399999999965</v>
      </c>
      <c r="AE2">
        <v>99977.16</v>
      </c>
      <c r="AF2">
        <v>100000</v>
      </c>
      <c r="AG2">
        <v>92.06</v>
      </c>
      <c r="AH2">
        <v>0</v>
      </c>
      <c r="AN2" s="1">
        <v>41165</v>
      </c>
      <c r="AO2">
        <f>1086</f>
        <v>1086</v>
      </c>
      <c r="AP2">
        <f>22.8399999999965</f>
        <v>22.8399999999965</v>
      </c>
      <c r="AQ2">
        <f>AO2*AS2</f>
        <v>99977.16</v>
      </c>
      <c r="AR2">
        <f>AQ2+AP2</f>
        <v>100000</v>
      </c>
      <c r="AS2">
        <v>92.06</v>
      </c>
    </row>
    <row r="3" spans="1:48" x14ac:dyDescent="0.2">
      <c r="A3" s="1">
        <v>41166</v>
      </c>
      <c r="B3">
        <v>0</v>
      </c>
      <c r="C3">
        <v>1086</v>
      </c>
      <c r="D3">
        <v>22.8399999999965</v>
      </c>
      <c r="E3">
        <v>102062.28</v>
      </c>
      <c r="F3">
        <v>102085.12</v>
      </c>
      <c r="G3">
        <v>93.98</v>
      </c>
      <c r="H3">
        <v>0</v>
      </c>
      <c r="I3">
        <v>2.08512E-2</v>
      </c>
      <c r="J3">
        <f>-(MAX($F$2:F3)-F3)/MAX($F$2:F3)</f>
        <v>0</v>
      </c>
      <c r="K3">
        <f>MIN($J$3:J3)</f>
        <v>0</v>
      </c>
      <c r="N3" s="1">
        <v>41166</v>
      </c>
      <c r="O3">
        <v>0</v>
      </c>
      <c r="P3">
        <v>1086</v>
      </c>
      <c r="Q3">
        <v>22.8399999999965</v>
      </c>
      <c r="R3">
        <v>102062.28</v>
      </c>
      <c r="S3">
        <v>102085.12</v>
      </c>
      <c r="T3">
        <v>93.98</v>
      </c>
      <c r="U3">
        <v>0</v>
      </c>
      <c r="V3">
        <v>2.08512E-2</v>
      </c>
      <c r="W3">
        <f>-(MAX($S$2:S3)-S3)/MAX($S$2:S3)</f>
        <v>0</v>
      </c>
      <c r="X3">
        <f>MIN($W$3:W3)</f>
        <v>0</v>
      </c>
      <c r="AA3" s="1">
        <v>41166</v>
      </c>
      <c r="AB3">
        <v>0</v>
      </c>
      <c r="AC3">
        <v>1086</v>
      </c>
      <c r="AD3">
        <v>22.8399999999965</v>
      </c>
      <c r="AE3">
        <v>102062.28</v>
      </c>
      <c r="AF3">
        <v>102085.12</v>
      </c>
      <c r="AG3">
        <v>93.98</v>
      </c>
      <c r="AH3">
        <v>0</v>
      </c>
      <c r="AI3">
        <v>2.08512E-2</v>
      </c>
      <c r="AJ3">
        <f>-(MAX($AF$2:AF3)-AF3)/MAX($AF$2:AF3)</f>
        <v>0</v>
      </c>
      <c r="AK3">
        <f>MIN($AJ$3:AJ3)</f>
        <v>0</v>
      </c>
      <c r="AN3" s="1">
        <v>41166</v>
      </c>
      <c r="AO3">
        <f>1086</f>
        <v>1086</v>
      </c>
      <c r="AP3">
        <f t="shared" ref="AP3:AP66" si="0">22.8399999999965</f>
        <v>22.8399999999965</v>
      </c>
      <c r="AQ3">
        <f t="shared" ref="AQ3:AQ66" si="1">AO3*AS3</f>
        <v>102062.28</v>
      </c>
      <c r="AR3">
        <f t="shared" ref="AR3:AR66" si="2">AQ3+AP3</f>
        <v>102085.12</v>
      </c>
      <c r="AS3">
        <v>93.98</v>
      </c>
      <c r="AT3">
        <f>(AR3-AR2)/AR2</f>
        <v>2.0851199999999952E-2</v>
      </c>
      <c r="AU3">
        <f>-(MAX($AR$2:AR3)-AR3)/MAX($AR$2:AR3)</f>
        <v>0</v>
      </c>
      <c r="AV3">
        <f>MIN($AU$3:AU3)</f>
        <v>0</v>
      </c>
    </row>
    <row r="4" spans="1:48" x14ac:dyDescent="0.2">
      <c r="A4" s="1">
        <v>41169</v>
      </c>
      <c r="B4">
        <v>1086</v>
      </c>
      <c r="C4">
        <v>0</v>
      </c>
      <c r="D4">
        <v>101867.92</v>
      </c>
      <c r="E4">
        <v>0</v>
      </c>
      <c r="F4">
        <v>101867.92</v>
      </c>
      <c r="G4">
        <v>93.78</v>
      </c>
      <c r="H4">
        <v>-1</v>
      </c>
      <c r="I4">
        <v>-2.1276362314100001E-3</v>
      </c>
      <c r="J4">
        <f>-(MAX($F$2:F4)-F4)/F4</f>
        <v>-2.1321727193408593E-3</v>
      </c>
      <c r="K4">
        <f>MIN($J$3:J4)</f>
        <v>-2.1321727193408593E-3</v>
      </c>
      <c r="N4" s="1">
        <v>41169</v>
      </c>
      <c r="O4">
        <v>0</v>
      </c>
      <c r="P4">
        <v>1086</v>
      </c>
      <c r="Q4">
        <v>22.8399999999965</v>
      </c>
      <c r="R4">
        <v>101845.08</v>
      </c>
      <c r="S4">
        <v>101867.92</v>
      </c>
      <c r="T4">
        <v>93.78</v>
      </c>
      <c r="U4">
        <v>0</v>
      </c>
      <c r="V4">
        <v>-2.1276362314100001E-3</v>
      </c>
      <c r="W4">
        <f>-(MAX($S$2:S4)-S4)/MAX($S$2:S4)</f>
        <v>-2.1276362314115622E-3</v>
      </c>
      <c r="X4">
        <f>MIN($W$3:W4)</f>
        <v>-2.1276362314115622E-3</v>
      </c>
      <c r="AA4" s="1">
        <v>41169</v>
      </c>
      <c r="AB4">
        <v>0</v>
      </c>
      <c r="AC4">
        <v>1086</v>
      </c>
      <c r="AD4">
        <v>22.8399999999965</v>
      </c>
      <c r="AE4">
        <v>101845.08</v>
      </c>
      <c r="AF4">
        <v>101867.92</v>
      </c>
      <c r="AG4">
        <v>93.78</v>
      </c>
      <c r="AH4">
        <v>0</v>
      </c>
      <c r="AI4">
        <v>-2.1276362314100001E-3</v>
      </c>
      <c r="AJ4">
        <f>-(MAX($AF$2:AF4)-AF4)/MAX($AF$2:AF4)</f>
        <v>-2.1276362314115622E-3</v>
      </c>
      <c r="AK4">
        <f>MIN($AJ$3:AJ4)</f>
        <v>-2.1276362314115622E-3</v>
      </c>
      <c r="AN4" s="1">
        <v>41169</v>
      </c>
      <c r="AO4">
        <f>1086</f>
        <v>1086</v>
      </c>
      <c r="AP4">
        <f t="shared" si="0"/>
        <v>22.8399999999965</v>
      </c>
      <c r="AQ4">
        <f t="shared" si="1"/>
        <v>101845.08</v>
      </c>
      <c r="AR4">
        <f t="shared" si="2"/>
        <v>101867.92</v>
      </c>
      <c r="AS4">
        <v>93.78</v>
      </c>
      <c r="AT4">
        <f t="shared" ref="AT4:AT67" si="3">(AR4-AR3)/AR3</f>
        <v>-2.1276362314115622E-3</v>
      </c>
      <c r="AU4">
        <f>-(MAX($AR$2:AR4)-AR4)/MAX($AR$2:AR4)</f>
        <v>-2.1276362314115622E-3</v>
      </c>
      <c r="AV4">
        <f>MIN($AU$3:AU4)</f>
        <v>-2.1276362314115622E-3</v>
      </c>
    </row>
    <row r="5" spans="1:48" x14ac:dyDescent="0.2">
      <c r="A5" s="1">
        <v>41170</v>
      </c>
      <c r="B5">
        <v>0</v>
      </c>
      <c r="C5">
        <v>0</v>
      </c>
      <c r="D5">
        <v>101867.92</v>
      </c>
      <c r="E5">
        <v>0</v>
      </c>
      <c r="F5">
        <v>101867.92</v>
      </c>
      <c r="G5">
        <v>93.43</v>
      </c>
      <c r="H5">
        <v>-1</v>
      </c>
      <c r="I5">
        <v>0</v>
      </c>
      <c r="J5">
        <f>-(MAX($F$2:F5)-F5)/F5</f>
        <v>-2.1321727193408593E-3</v>
      </c>
      <c r="K5">
        <f>MIN($J$3:J5)</f>
        <v>-2.1321727193408593E-3</v>
      </c>
      <c r="N5" s="1">
        <v>41170</v>
      </c>
      <c r="O5">
        <v>0</v>
      </c>
      <c r="P5">
        <v>1086</v>
      </c>
      <c r="Q5">
        <v>22.8399999999965</v>
      </c>
      <c r="R5">
        <v>101464.98</v>
      </c>
      <c r="S5">
        <v>101487.82</v>
      </c>
      <c r="T5">
        <v>93.43</v>
      </c>
      <c r="U5">
        <v>0</v>
      </c>
      <c r="V5">
        <v>-3.7313022588500002E-3</v>
      </c>
      <c r="W5">
        <f>-(MAX($S$2:S5)-S5)/MAX($S$2:S5)</f>
        <v>-5.8509996363817606E-3</v>
      </c>
      <c r="X5">
        <f>MIN($W$3:W5)</f>
        <v>-5.8509996363817606E-3</v>
      </c>
      <c r="AA5" s="1">
        <v>41170</v>
      </c>
      <c r="AB5">
        <v>0</v>
      </c>
      <c r="AC5">
        <v>1086</v>
      </c>
      <c r="AD5">
        <v>22.8399999999965</v>
      </c>
      <c r="AE5">
        <v>101464.98</v>
      </c>
      <c r="AF5">
        <v>101487.82</v>
      </c>
      <c r="AG5">
        <v>93.43</v>
      </c>
      <c r="AH5">
        <v>0</v>
      </c>
      <c r="AI5">
        <v>-3.7313022588500002E-3</v>
      </c>
      <c r="AJ5">
        <f>-(MAX($AF$2:AF5)-AF5)/MAX($AF$2:AF5)</f>
        <v>-5.8509996363817606E-3</v>
      </c>
      <c r="AK5">
        <f>MIN($AJ$3:AJ5)</f>
        <v>-5.8509996363817606E-3</v>
      </c>
      <c r="AN5" s="1">
        <v>41170</v>
      </c>
      <c r="AO5">
        <f>1086</f>
        <v>1086</v>
      </c>
      <c r="AP5">
        <f t="shared" si="0"/>
        <v>22.8399999999965</v>
      </c>
      <c r="AQ5">
        <f t="shared" si="1"/>
        <v>101464.98000000001</v>
      </c>
      <c r="AR5">
        <f t="shared" si="2"/>
        <v>101487.82</v>
      </c>
      <c r="AS5">
        <v>93.43</v>
      </c>
      <c r="AT5">
        <f t="shared" si="3"/>
        <v>-3.7313022588464678E-3</v>
      </c>
      <c r="AU5">
        <f>-(MAX($AR$2:AR5)-AR5)/MAX($AR$2:AR5)</f>
        <v>-5.8509996363817606E-3</v>
      </c>
      <c r="AV5">
        <f>MIN($AU$3:AU5)</f>
        <v>-5.8509996363817606E-3</v>
      </c>
    </row>
    <row r="6" spans="1:48" x14ac:dyDescent="0.2">
      <c r="A6" s="1">
        <v>41171</v>
      </c>
      <c r="B6">
        <v>1087</v>
      </c>
      <c r="C6">
        <v>1087</v>
      </c>
      <c r="D6">
        <v>92.110000000000497</v>
      </c>
      <c r="E6">
        <v>101775.81</v>
      </c>
      <c r="F6">
        <v>101867.92</v>
      </c>
      <c r="G6">
        <v>93.63</v>
      </c>
      <c r="H6">
        <v>1</v>
      </c>
      <c r="I6">
        <v>0</v>
      </c>
      <c r="J6">
        <f>-(MAX($F$2:F6)-F6)/F6</f>
        <v>-2.1321727193408593E-3</v>
      </c>
      <c r="K6">
        <f>MIN($J$3:J6)</f>
        <v>-2.1321727193408593E-3</v>
      </c>
      <c r="N6" s="1">
        <v>41171</v>
      </c>
      <c r="O6">
        <v>0</v>
      </c>
      <c r="P6">
        <v>1086</v>
      </c>
      <c r="Q6">
        <v>22.8399999999965</v>
      </c>
      <c r="R6">
        <v>101682.179999999</v>
      </c>
      <c r="S6">
        <v>101705.019999999</v>
      </c>
      <c r="T6">
        <v>93.63</v>
      </c>
      <c r="U6">
        <v>1</v>
      </c>
      <c r="V6">
        <v>2.1401582968299999E-3</v>
      </c>
      <c r="W6">
        <f>-(MAX($S$2:S6)-S6)/MAX($S$2:S6)</f>
        <v>-3.7233634049800338E-3</v>
      </c>
      <c r="X6">
        <f>MIN($W$3:W6)</f>
        <v>-5.8509996363817606E-3</v>
      </c>
      <c r="AA6" s="1">
        <v>41171</v>
      </c>
      <c r="AB6">
        <v>0</v>
      </c>
      <c r="AC6">
        <v>1086</v>
      </c>
      <c r="AD6">
        <v>22.8399999999965</v>
      </c>
      <c r="AE6">
        <v>101682.179999999</v>
      </c>
      <c r="AF6">
        <v>101705.019999999</v>
      </c>
      <c r="AG6">
        <v>93.63</v>
      </c>
      <c r="AH6">
        <v>0</v>
      </c>
      <c r="AI6">
        <v>2.1401582968299999E-3</v>
      </c>
      <c r="AJ6">
        <f>-(MAX($AF$2:AF6)-AF6)/MAX($AF$2:AF6)</f>
        <v>-3.7233634049800338E-3</v>
      </c>
      <c r="AK6">
        <f>MIN($AJ$3:AJ6)</f>
        <v>-5.8509996363817606E-3</v>
      </c>
      <c r="AN6" s="1">
        <v>41171</v>
      </c>
      <c r="AO6">
        <f>1086</f>
        <v>1086</v>
      </c>
      <c r="AP6">
        <f t="shared" si="0"/>
        <v>22.8399999999965</v>
      </c>
      <c r="AQ6">
        <f t="shared" si="1"/>
        <v>101682.18</v>
      </c>
      <c r="AR6">
        <f t="shared" si="2"/>
        <v>101705.01999999999</v>
      </c>
      <c r="AS6">
        <v>93.63</v>
      </c>
      <c r="AT6">
        <f t="shared" si="3"/>
        <v>2.1401582968279594E-3</v>
      </c>
      <c r="AU6">
        <f>-(MAX($AR$2:AR6)-AR6)/MAX($AR$2:AR6)</f>
        <v>-3.7233634049703406E-3</v>
      </c>
      <c r="AV6">
        <f>MIN($AU$3:AU6)</f>
        <v>-5.8509996363817606E-3</v>
      </c>
    </row>
    <row r="7" spans="1:48" x14ac:dyDescent="0.2">
      <c r="A7" s="1">
        <v>41172</v>
      </c>
      <c r="B7">
        <v>0</v>
      </c>
      <c r="C7">
        <v>1087</v>
      </c>
      <c r="D7">
        <v>92.110000000000497</v>
      </c>
      <c r="E7">
        <v>101721.459999999</v>
      </c>
      <c r="F7">
        <v>101813.569999999</v>
      </c>
      <c r="G7">
        <v>93.58</v>
      </c>
      <c r="H7">
        <v>0</v>
      </c>
      <c r="I7">
        <v>-5.3353401149300002E-4</v>
      </c>
      <c r="J7">
        <f>-(MAX($F$2:F7)-F7)/F7</f>
        <v>-2.6671297352700144E-3</v>
      </c>
      <c r="K7">
        <f>MIN($J$3:J7)</f>
        <v>-2.6671297352700144E-3</v>
      </c>
      <c r="N7" s="1">
        <v>41172</v>
      </c>
      <c r="O7">
        <v>0</v>
      </c>
      <c r="P7">
        <v>1086</v>
      </c>
      <c r="Q7">
        <v>22.8399999999965</v>
      </c>
      <c r="R7">
        <v>101627.88</v>
      </c>
      <c r="S7">
        <v>101650.72</v>
      </c>
      <c r="T7">
        <v>93.58</v>
      </c>
      <c r="U7">
        <v>0</v>
      </c>
      <c r="V7">
        <v>-5.3389695021900001E-4</v>
      </c>
      <c r="W7">
        <f>-(MAX($S$2:S7)-S7)/MAX($S$2:S7)</f>
        <v>-4.2552724628231245E-3</v>
      </c>
      <c r="X7">
        <f>MIN($W$3:W7)</f>
        <v>-5.8509996363817606E-3</v>
      </c>
      <c r="AA7" s="1">
        <v>41172</v>
      </c>
      <c r="AB7">
        <v>0</v>
      </c>
      <c r="AC7">
        <v>1086</v>
      </c>
      <c r="AD7">
        <v>22.8399999999965</v>
      </c>
      <c r="AE7">
        <v>101627.88</v>
      </c>
      <c r="AF7">
        <v>101650.72</v>
      </c>
      <c r="AG7">
        <v>93.58</v>
      </c>
      <c r="AH7">
        <v>0</v>
      </c>
      <c r="AI7">
        <v>-5.3389695021900001E-4</v>
      </c>
      <c r="AJ7">
        <f>-(MAX($AF$2:AF7)-AF7)/MAX($AF$2:AF7)</f>
        <v>-4.2552724628231245E-3</v>
      </c>
      <c r="AK7">
        <f>MIN($AJ$3:AJ7)</f>
        <v>-5.8509996363817606E-3</v>
      </c>
      <c r="AN7" s="1">
        <v>41172</v>
      </c>
      <c r="AO7">
        <f>1086</f>
        <v>1086</v>
      </c>
      <c r="AP7">
        <f t="shared" si="0"/>
        <v>22.8399999999965</v>
      </c>
      <c r="AQ7">
        <f t="shared" si="1"/>
        <v>101627.88</v>
      </c>
      <c r="AR7">
        <f t="shared" si="2"/>
        <v>101650.72</v>
      </c>
      <c r="AS7">
        <v>93.58</v>
      </c>
      <c r="AT7">
        <f t="shared" si="3"/>
        <v>-5.3389695021925534E-4</v>
      </c>
      <c r="AU7">
        <f>-(MAX($AR$2:AR7)-AR7)/MAX($AR$2:AR7)</f>
        <v>-4.2552724628231245E-3</v>
      </c>
      <c r="AV7">
        <f>MIN($AU$3:AU7)</f>
        <v>-5.8509996363817606E-3</v>
      </c>
    </row>
    <row r="8" spans="1:48" x14ac:dyDescent="0.2">
      <c r="A8" s="1">
        <v>41173</v>
      </c>
      <c r="B8">
        <v>1087</v>
      </c>
      <c r="C8">
        <v>0</v>
      </c>
      <c r="D8">
        <v>101411.379999999</v>
      </c>
      <c r="E8">
        <v>0</v>
      </c>
      <c r="F8">
        <v>101411.379999999</v>
      </c>
      <c r="G8">
        <v>93.21</v>
      </c>
      <c r="H8">
        <v>-1</v>
      </c>
      <c r="I8">
        <v>-3.9502592827300002E-3</v>
      </c>
      <c r="J8">
        <f>-(MAX($F$2:F8)-F8)/F8</f>
        <v>-6.6436330912862185E-3</v>
      </c>
      <c r="K8">
        <f>MIN($J$3:J8)</f>
        <v>-6.6436330912862185E-3</v>
      </c>
      <c r="N8" s="1">
        <v>41173</v>
      </c>
      <c r="O8">
        <v>1086</v>
      </c>
      <c r="P8">
        <v>0</v>
      </c>
      <c r="Q8">
        <v>101248.899999999</v>
      </c>
      <c r="R8">
        <v>0</v>
      </c>
      <c r="S8">
        <v>101248.899999999</v>
      </c>
      <c r="T8">
        <v>93.21</v>
      </c>
      <c r="U8">
        <v>-1</v>
      </c>
      <c r="V8">
        <v>-3.9529478984500002E-3</v>
      </c>
      <c r="W8">
        <f>-(MAX($S$2:S8)-S8)/MAX($S$2:S8)</f>
        <v>-8.1913994909443288E-3</v>
      </c>
      <c r="X8">
        <f>MIN($W$3:W8)</f>
        <v>-8.1913994909443288E-3</v>
      </c>
      <c r="AA8" s="1">
        <v>41173</v>
      </c>
      <c r="AB8">
        <v>0</v>
      </c>
      <c r="AC8">
        <v>1086</v>
      </c>
      <c r="AD8">
        <v>22.8399999999965</v>
      </c>
      <c r="AE8">
        <v>101226.06</v>
      </c>
      <c r="AF8">
        <v>101248.899999999</v>
      </c>
      <c r="AG8">
        <v>93.21</v>
      </c>
      <c r="AH8">
        <v>0</v>
      </c>
      <c r="AI8">
        <v>-3.9529478984500002E-3</v>
      </c>
      <c r="AJ8">
        <f>-(MAX($AF$2:AF8)-AF8)/MAX($AF$2:AF8)</f>
        <v>-8.1913994909443288E-3</v>
      </c>
      <c r="AK8">
        <f>MIN($AJ$3:AJ8)</f>
        <v>-8.1913994909443288E-3</v>
      </c>
      <c r="AN8" s="1">
        <v>41173</v>
      </c>
      <c r="AO8">
        <f>1086</f>
        <v>1086</v>
      </c>
      <c r="AP8">
        <f t="shared" si="0"/>
        <v>22.8399999999965</v>
      </c>
      <c r="AQ8">
        <f t="shared" si="1"/>
        <v>101226.06</v>
      </c>
      <c r="AR8">
        <f t="shared" si="2"/>
        <v>101248.9</v>
      </c>
      <c r="AS8">
        <v>93.21</v>
      </c>
      <c r="AT8">
        <f t="shared" si="3"/>
        <v>-3.9529478984507635E-3</v>
      </c>
      <c r="AU8">
        <f>-(MAX($AR$2:AR8)-AR8)/MAX($AR$2:AR8)</f>
        <v>-8.1913994909346352E-3</v>
      </c>
      <c r="AV8">
        <f>MIN($AU$3:AU8)</f>
        <v>-8.1913994909346352E-3</v>
      </c>
    </row>
    <row r="9" spans="1:48" x14ac:dyDescent="0.2">
      <c r="A9" s="1">
        <v>41176</v>
      </c>
      <c r="B9">
        <v>0</v>
      </c>
      <c r="C9">
        <v>0</v>
      </c>
      <c r="D9">
        <v>101411.379999999</v>
      </c>
      <c r="E9">
        <v>0</v>
      </c>
      <c r="F9">
        <v>101411.379999999</v>
      </c>
      <c r="G9">
        <v>93.73</v>
      </c>
      <c r="H9">
        <v>-1</v>
      </c>
      <c r="I9">
        <v>0</v>
      </c>
      <c r="J9">
        <f>-(MAX($F$2:F9)-F9)/F9</f>
        <v>-6.6436330912862185E-3</v>
      </c>
      <c r="K9">
        <f>MIN($J$3:J9)</f>
        <v>-6.6436330912862185E-3</v>
      </c>
      <c r="N9" s="1">
        <v>41176</v>
      </c>
      <c r="O9">
        <v>0</v>
      </c>
      <c r="P9">
        <v>0</v>
      </c>
      <c r="Q9">
        <v>101248.899999999</v>
      </c>
      <c r="R9">
        <v>0</v>
      </c>
      <c r="S9">
        <v>101248.899999999</v>
      </c>
      <c r="T9">
        <v>93.73</v>
      </c>
      <c r="U9">
        <v>-1</v>
      </c>
      <c r="V9">
        <v>0</v>
      </c>
      <c r="W9">
        <f>-(MAX($S$2:S9)-S9)/MAX($S$2:S9)</f>
        <v>-8.1913994909443288E-3</v>
      </c>
      <c r="X9">
        <f>MIN($W$3:W9)</f>
        <v>-8.1913994909443288E-3</v>
      </c>
      <c r="AA9" s="1">
        <v>41176</v>
      </c>
      <c r="AB9">
        <v>0</v>
      </c>
      <c r="AC9">
        <v>1086</v>
      </c>
      <c r="AD9">
        <v>22.8399999999965</v>
      </c>
      <c r="AE9">
        <v>101790.78</v>
      </c>
      <c r="AF9">
        <v>101813.62</v>
      </c>
      <c r="AG9">
        <v>93.73</v>
      </c>
      <c r="AH9">
        <v>0</v>
      </c>
      <c r="AI9">
        <v>5.5775420769999997E-3</v>
      </c>
      <c r="AJ9">
        <f>-(MAX($AF$2:AF9)-AF9)/MAX($AF$2:AF9)</f>
        <v>-2.6595452892644884E-3</v>
      </c>
      <c r="AK9">
        <f>MIN($AJ$3:AJ9)</f>
        <v>-8.1913994909443288E-3</v>
      </c>
      <c r="AN9" s="1">
        <v>41176</v>
      </c>
      <c r="AO9">
        <f>1086</f>
        <v>1086</v>
      </c>
      <c r="AP9">
        <f t="shared" si="0"/>
        <v>22.8399999999965</v>
      </c>
      <c r="AQ9">
        <f t="shared" si="1"/>
        <v>101790.78</v>
      </c>
      <c r="AR9">
        <f t="shared" si="2"/>
        <v>101813.62</v>
      </c>
      <c r="AS9">
        <v>93.73</v>
      </c>
      <c r="AT9">
        <f t="shared" si="3"/>
        <v>5.5775420770003544E-3</v>
      </c>
      <c r="AU9">
        <f>-(MAX($AR$2:AR9)-AR9)/MAX($AR$2:AR9)</f>
        <v>-2.6595452892644884E-3</v>
      </c>
      <c r="AV9">
        <f>MIN($AU$3:AU9)</f>
        <v>-8.1913994909346352E-3</v>
      </c>
    </row>
    <row r="10" spans="1:48" x14ac:dyDescent="0.2">
      <c r="A10" s="1">
        <v>41177</v>
      </c>
      <c r="B10">
        <v>0</v>
      </c>
      <c r="C10">
        <v>0</v>
      </c>
      <c r="D10">
        <v>101411.379999999</v>
      </c>
      <c r="E10">
        <v>0</v>
      </c>
      <c r="F10">
        <v>101411.379999999</v>
      </c>
      <c r="G10">
        <v>92.83</v>
      </c>
      <c r="H10">
        <v>-1</v>
      </c>
      <c r="I10">
        <v>0</v>
      </c>
      <c r="J10">
        <f>-(MAX($F$2:F10)-F10)/F10</f>
        <v>-6.6436330912862185E-3</v>
      </c>
      <c r="K10">
        <f>MIN($J$3:J10)</f>
        <v>-6.6436330912862185E-3</v>
      </c>
      <c r="N10" s="1">
        <v>41177</v>
      </c>
      <c r="O10">
        <v>0</v>
      </c>
      <c r="P10">
        <v>0</v>
      </c>
      <c r="Q10">
        <v>101248.899999999</v>
      </c>
      <c r="R10">
        <v>0</v>
      </c>
      <c r="S10">
        <v>101248.899999999</v>
      </c>
      <c r="T10">
        <v>92.83</v>
      </c>
      <c r="U10">
        <v>0</v>
      </c>
      <c r="V10">
        <v>0</v>
      </c>
      <c r="W10">
        <f>-(MAX($S$2:S10)-S10)/MAX($S$2:S10)</f>
        <v>-8.1913994909443288E-3</v>
      </c>
      <c r="X10">
        <f>MIN($W$3:W10)</f>
        <v>-8.1913994909443288E-3</v>
      </c>
      <c r="AA10" s="1">
        <v>41177</v>
      </c>
      <c r="AB10">
        <v>0</v>
      </c>
      <c r="AC10">
        <v>1086</v>
      </c>
      <c r="AD10">
        <v>22.8399999999965</v>
      </c>
      <c r="AE10">
        <v>100813.38</v>
      </c>
      <c r="AF10">
        <v>100836.22</v>
      </c>
      <c r="AG10">
        <v>92.83</v>
      </c>
      <c r="AH10">
        <v>0</v>
      </c>
      <c r="AI10">
        <v>-9.5998943952700002E-3</v>
      </c>
      <c r="AJ10">
        <f>-(MAX($AF$2:AF10)-AF10)/MAX($AF$2:AF10)</f>
        <v>-1.223390833061659E-2</v>
      </c>
      <c r="AK10">
        <f>MIN($AJ$3:AJ10)</f>
        <v>-1.223390833061659E-2</v>
      </c>
      <c r="AN10" s="1">
        <v>41177</v>
      </c>
      <c r="AO10">
        <f>1086</f>
        <v>1086</v>
      </c>
      <c r="AP10">
        <f t="shared" si="0"/>
        <v>22.8399999999965</v>
      </c>
      <c r="AQ10">
        <f t="shared" si="1"/>
        <v>100813.38</v>
      </c>
      <c r="AR10">
        <f t="shared" si="2"/>
        <v>100836.22</v>
      </c>
      <c r="AS10">
        <v>92.83</v>
      </c>
      <c r="AT10">
        <f t="shared" si="3"/>
        <v>-9.5998943952684736E-3</v>
      </c>
      <c r="AU10">
        <f>-(MAX($AR$2:AR10)-AR10)/MAX($AR$2:AR10)</f>
        <v>-1.223390833061659E-2</v>
      </c>
      <c r="AV10">
        <f>MIN($AU$3:AU10)</f>
        <v>-1.223390833061659E-2</v>
      </c>
    </row>
    <row r="11" spans="1:48" x14ac:dyDescent="0.2">
      <c r="A11" s="1">
        <v>41178</v>
      </c>
      <c r="B11">
        <v>0</v>
      </c>
      <c r="C11">
        <v>0</v>
      </c>
      <c r="D11">
        <v>101411.379999999</v>
      </c>
      <c r="E11">
        <v>0</v>
      </c>
      <c r="F11">
        <v>101411.379999999</v>
      </c>
      <c r="G11">
        <v>92.59</v>
      </c>
      <c r="H11">
        <v>-1</v>
      </c>
      <c r="I11">
        <v>0</v>
      </c>
      <c r="J11">
        <f>-(MAX($F$2:F11)-F11)/F11</f>
        <v>-6.6436330912862185E-3</v>
      </c>
      <c r="K11">
        <f>MIN($J$3:J11)</f>
        <v>-6.6436330912862185E-3</v>
      </c>
      <c r="N11" s="1">
        <v>41178</v>
      </c>
      <c r="O11">
        <v>0</v>
      </c>
      <c r="P11">
        <v>0</v>
      </c>
      <c r="Q11">
        <v>101248.899999999</v>
      </c>
      <c r="R11">
        <v>0</v>
      </c>
      <c r="S11">
        <v>101248.899999999</v>
      </c>
      <c r="T11">
        <v>92.59</v>
      </c>
      <c r="U11">
        <v>0</v>
      </c>
      <c r="V11">
        <v>0</v>
      </c>
      <c r="W11">
        <f>-(MAX($S$2:S11)-S11)/MAX($S$2:S11)</f>
        <v>-8.1913994909443288E-3</v>
      </c>
      <c r="X11">
        <f>MIN($W$3:W11)</f>
        <v>-8.1913994909443288E-3</v>
      </c>
      <c r="AA11" s="1">
        <v>41178</v>
      </c>
      <c r="AB11">
        <v>0</v>
      </c>
      <c r="AC11">
        <v>1086</v>
      </c>
      <c r="AD11">
        <v>22.8399999999965</v>
      </c>
      <c r="AE11">
        <v>100552.74</v>
      </c>
      <c r="AF11">
        <v>100575.58</v>
      </c>
      <c r="AG11">
        <v>92.59</v>
      </c>
      <c r="AH11">
        <v>0</v>
      </c>
      <c r="AI11">
        <v>-2.58478550664E-3</v>
      </c>
      <c r="AJ11">
        <f>-(MAX($AF$2:AF11)-AF11)/MAX($AF$2:AF11)</f>
        <v>-1.4787071808310492E-2</v>
      </c>
      <c r="AK11">
        <f>MIN($AJ$3:AJ11)</f>
        <v>-1.4787071808310492E-2</v>
      </c>
      <c r="AN11" s="1">
        <v>41178</v>
      </c>
      <c r="AO11">
        <f>1086</f>
        <v>1086</v>
      </c>
      <c r="AP11">
        <f t="shared" si="0"/>
        <v>22.8399999999965</v>
      </c>
      <c r="AQ11">
        <f t="shared" si="1"/>
        <v>100552.74</v>
      </c>
      <c r="AR11">
        <f t="shared" si="2"/>
        <v>100575.58</v>
      </c>
      <c r="AS11">
        <v>92.59</v>
      </c>
      <c r="AT11">
        <f t="shared" si="3"/>
        <v>-2.5847855066363991E-3</v>
      </c>
      <c r="AU11">
        <f>-(MAX($AR$2:AR11)-AR11)/MAX($AR$2:AR11)</f>
        <v>-1.4787071808310492E-2</v>
      </c>
      <c r="AV11">
        <f>MIN($AU$3:AU11)</f>
        <v>-1.4787071808310492E-2</v>
      </c>
    </row>
    <row r="12" spans="1:48" x14ac:dyDescent="0.2">
      <c r="A12" s="1">
        <v>41179</v>
      </c>
      <c r="B12">
        <v>0</v>
      </c>
      <c r="C12">
        <v>0</v>
      </c>
      <c r="D12">
        <v>101411.379999999</v>
      </c>
      <c r="E12">
        <v>0</v>
      </c>
      <c r="F12">
        <v>101411.379999999</v>
      </c>
      <c r="G12">
        <v>92.82</v>
      </c>
      <c r="H12">
        <v>-1</v>
      </c>
      <c r="I12">
        <v>0</v>
      </c>
      <c r="J12">
        <f>-(MAX($F$2:F12)-F12)/F12</f>
        <v>-6.6436330912862185E-3</v>
      </c>
      <c r="K12">
        <f>MIN($J$3:J12)</f>
        <v>-6.6436330912862185E-3</v>
      </c>
      <c r="N12" s="1">
        <v>41179</v>
      </c>
      <c r="O12">
        <v>0</v>
      </c>
      <c r="P12">
        <v>0</v>
      </c>
      <c r="Q12">
        <v>101248.899999999</v>
      </c>
      <c r="R12">
        <v>0</v>
      </c>
      <c r="S12">
        <v>101248.899999999</v>
      </c>
      <c r="T12">
        <v>92.82</v>
      </c>
      <c r="U12">
        <v>0</v>
      </c>
      <c r="V12">
        <v>0</v>
      </c>
      <c r="W12">
        <f>-(MAX($S$2:S12)-S12)/MAX($S$2:S12)</f>
        <v>-8.1913994909443288E-3</v>
      </c>
      <c r="X12">
        <f>MIN($W$3:W12)</f>
        <v>-8.1913994909443288E-3</v>
      </c>
      <c r="AA12" s="1">
        <v>41179</v>
      </c>
      <c r="AB12">
        <v>0</v>
      </c>
      <c r="AC12">
        <v>1086</v>
      </c>
      <c r="AD12">
        <v>22.8399999999965</v>
      </c>
      <c r="AE12">
        <v>100802.519999999</v>
      </c>
      <c r="AF12">
        <v>100825.359999999</v>
      </c>
      <c r="AG12">
        <v>92.82</v>
      </c>
      <c r="AH12">
        <v>0</v>
      </c>
      <c r="AI12">
        <v>2.4835054393900001E-3</v>
      </c>
      <c r="AJ12">
        <f>-(MAX($AF$2:AF12)-AF12)/MAX($AF$2:AF12)</f>
        <v>-1.2340290142197011E-2</v>
      </c>
      <c r="AK12">
        <f>MIN($AJ$3:AJ12)</f>
        <v>-1.4787071808310492E-2</v>
      </c>
      <c r="AN12" s="1">
        <v>41179</v>
      </c>
      <c r="AO12">
        <f>1086</f>
        <v>1086</v>
      </c>
      <c r="AP12">
        <f t="shared" si="0"/>
        <v>22.8399999999965</v>
      </c>
      <c r="AQ12">
        <f t="shared" si="1"/>
        <v>100802.51999999999</v>
      </c>
      <c r="AR12">
        <f t="shared" si="2"/>
        <v>100825.35999999999</v>
      </c>
      <c r="AS12">
        <v>92.82</v>
      </c>
      <c r="AT12">
        <f t="shared" si="3"/>
        <v>2.4835054393917916E-3</v>
      </c>
      <c r="AU12">
        <f>-(MAX($AR$2:AR12)-AR12)/MAX($AR$2:AR12)</f>
        <v>-1.2340290142187318E-2</v>
      </c>
      <c r="AV12">
        <f>MIN($AU$3:AU12)</f>
        <v>-1.4787071808310492E-2</v>
      </c>
    </row>
    <row r="13" spans="1:48" x14ac:dyDescent="0.2">
      <c r="A13" s="1">
        <v>41180</v>
      </c>
      <c r="B13">
        <v>0</v>
      </c>
      <c r="C13">
        <v>0</v>
      </c>
      <c r="D13">
        <v>101411.379999999</v>
      </c>
      <c r="E13">
        <v>0</v>
      </c>
      <c r="F13">
        <v>101411.379999999</v>
      </c>
      <c r="G13">
        <v>92.42</v>
      </c>
      <c r="H13">
        <v>-1</v>
      </c>
      <c r="I13">
        <v>0</v>
      </c>
      <c r="J13">
        <f>-(MAX($F$2:F13)-F13)/F13</f>
        <v>-6.6436330912862185E-3</v>
      </c>
      <c r="K13">
        <f>MIN($J$3:J13)</f>
        <v>-6.6436330912862185E-3</v>
      </c>
      <c r="N13" s="1">
        <v>41180</v>
      </c>
      <c r="O13">
        <v>0</v>
      </c>
      <c r="P13">
        <v>0</v>
      </c>
      <c r="Q13">
        <v>101248.899999999</v>
      </c>
      <c r="R13">
        <v>0</v>
      </c>
      <c r="S13">
        <v>101248.899999999</v>
      </c>
      <c r="T13">
        <v>92.42</v>
      </c>
      <c r="U13">
        <v>0</v>
      </c>
      <c r="V13">
        <v>0</v>
      </c>
      <c r="W13">
        <f>-(MAX($S$2:S13)-S13)/MAX($S$2:S13)</f>
        <v>-8.1913994909443288E-3</v>
      </c>
      <c r="X13">
        <f>MIN($W$3:W13)</f>
        <v>-8.1913994909443288E-3</v>
      </c>
      <c r="AA13" s="1">
        <v>41180</v>
      </c>
      <c r="AB13">
        <v>0</v>
      </c>
      <c r="AC13">
        <v>1086</v>
      </c>
      <c r="AD13">
        <v>22.8399999999965</v>
      </c>
      <c r="AE13">
        <v>100368.12</v>
      </c>
      <c r="AF13">
        <v>100390.959999999</v>
      </c>
      <c r="AG13">
        <v>92.42</v>
      </c>
      <c r="AH13">
        <v>0</v>
      </c>
      <c r="AI13">
        <v>-4.3084398607700003E-3</v>
      </c>
      <c r="AJ13">
        <f>-(MAX($AF$2:AF13)-AF13)/MAX($AF$2:AF13)</f>
        <v>-1.6595562605020136E-2</v>
      </c>
      <c r="AK13">
        <f>MIN($AJ$3:AJ13)</f>
        <v>-1.6595562605020136E-2</v>
      </c>
      <c r="AN13" s="1">
        <v>41180</v>
      </c>
      <c r="AO13">
        <f>1086</f>
        <v>1086</v>
      </c>
      <c r="AP13">
        <f t="shared" si="0"/>
        <v>22.8399999999965</v>
      </c>
      <c r="AQ13">
        <f t="shared" si="1"/>
        <v>100368.12</v>
      </c>
      <c r="AR13">
        <f t="shared" si="2"/>
        <v>100390.95999999999</v>
      </c>
      <c r="AS13">
        <v>92.42</v>
      </c>
      <c r="AT13">
        <f t="shared" si="3"/>
        <v>-4.3084398607651309E-3</v>
      </c>
      <c r="AU13">
        <f>-(MAX($AR$2:AR13)-AR13)/MAX($AR$2:AR13)</f>
        <v>-1.6595562605010442E-2</v>
      </c>
      <c r="AV13">
        <f>MIN($AU$3:AU13)</f>
        <v>-1.6595562605010442E-2</v>
      </c>
    </row>
    <row r="14" spans="1:48" x14ac:dyDescent="0.2">
      <c r="A14" s="1">
        <v>41183</v>
      </c>
      <c r="B14">
        <v>0</v>
      </c>
      <c r="C14">
        <v>0</v>
      </c>
      <c r="D14">
        <v>101411.379999999</v>
      </c>
      <c r="E14">
        <v>0</v>
      </c>
      <c r="F14">
        <v>101411.379999999</v>
      </c>
      <c r="G14">
        <v>93.29</v>
      </c>
      <c r="H14">
        <v>-1</v>
      </c>
      <c r="I14">
        <v>0</v>
      </c>
      <c r="J14">
        <f>-(MAX($F$2:F14)-F14)/F14</f>
        <v>-6.6436330912862185E-3</v>
      </c>
      <c r="K14">
        <f>MIN($J$3:J14)</f>
        <v>-6.6436330912862185E-3</v>
      </c>
      <c r="N14" s="1">
        <v>41183</v>
      </c>
      <c r="O14">
        <v>0</v>
      </c>
      <c r="P14">
        <v>0</v>
      </c>
      <c r="Q14">
        <v>101248.899999999</v>
      </c>
      <c r="R14">
        <v>0</v>
      </c>
      <c r="S14">
        <v>101248.899999999</v>
      </c>
      <c r="T14">
        <v>93.29</v>
      </c>
      <c r="U14">
        <v>-1</v>
      </c>
      <c r="V14">
        <v>0</v>
      </c>
      <c r="W14">
        <f>-(MAX($S$2:S14)-S14)/MAX($S$2:S14)</f>
        <v>-8.1913994909443288E-3</v>
      </c>
      <c r="X14">
        <f>MIN($W$3:W14)</f>
        <v>-8.1913994909443288E-3</v>
      </c>
      <c r="AA14" s="1">
        <v>41183</v>
      </c>
      <c r="AB14">
        <v>0</v>
      </c>
      <c r="AC14">
        <v>1086</v>
      </c>
      <c r="AD14">
        <v>22.8399999999965</v>
      </c>
      <c r="AE14">
        <v>101312.94</v>
      </c>
      <c r="AF14">
        <v>101335.78</v>
      </c>
      <c r="AG14">
        <v>93.29</v>
      </c>
      <c r="AH14">
        <v>0</v>
      </c>
      <c r="AI14">
        <v>9.4114051703499992E-3</v>
      </c>
      <c r="AJ14">
        <f>-(MAX($AF$2:AF14)-AF14)/MAX($AF$2:AF14)</f>
        <v>-7.3403449983699539E-3</v>
      </c>
      <c r="AK14">
        <f>MIN($AJ$3:AJ14)</f>
        <v>-1.6595562605020136E-2</v>
      </c>
      <c r="AN14" s="1">
        <v>41183</v>
      </c>
      <c r="AO14">
        <f>1086</f>
        <v>1086</v>
      </c>
      <c r="AP14">
        <f t="shared" si="0"/>
        <v>22.8399999999965</v>
      </c>
      <c r="AQ14">
        <f t="shared" si="1"/>
        <v>101312.94</v>
      </c>
      <c r="AR14">
        <f t="shared" si="2"/>
        <v>101335.78</v>
      </c>
      <c r="AS14">
        <v>93.29</v>
      </c>
      <c r="AT14">
        <f t="shared" si="3"/>
        <v>9.4114051703460856E-3</v>
      </c>
      <c r="AU14">
        <f>-(MAX($AR$2:AR14)-AR14)/MAX($AR$2:AR14)</f>
        <v>-7.3403449983699539E-3</v>
      </c>
      <c r="AV14">
        <f>MIN($AU$3:AU14)</f>
        <v>-1.6595562605010442E-2</v>
      </c>
    </row>
    <row r="15" spans="1:48" x14ac:dyDescent="0.2">
      <c r="A15" s="1">
        <v>41184</v>
      </c>
      <c r="B15">
        <v>0</v>
      </c>
      <c r="C15">
        <v>0</v>
      </c>
      <c r="D15">
        <v>101411.379999999</v>
      </c>
      <c r="E15">
        <v>0</v>
      </c>
      <c r="F15">
        <v>101411.379999999</v>
      </c>
      <c r="G15">
        <v>93.54</v>
      </c>
      <c r="H15">
        <v>0</v>
      </c>
      <c r="I15">
        <v>0</v>
      </c>
      <c r="J15">
        <f>-(MAX($F$2:F15)-F15)/F15</f>
        <v>-6.6436330912862185E-3</v>
      </c>
      <c r="K15">
        <f>MIN($J$3:J15)</f>
        <v>-6.6436330912862185E-3</v>
      </c>
      <c r="N15" s="1">
        <v>41184</v>
      </c>
      <c r="O15">
        <v>0</v>
      </c>
      <c r="P15">
        <v>0</v>
      </c>
      <c r="Q15">
        <v>101248.899999999</v>
      </c>
      <c r="R15">
        <v>0</v>
      </c>
      <c r="S15">
        <v>101248.899999999</v>
      </c>
      <c r="T15">
        <v>93.54</v>
      </c>
      <c r="U15">
        <v>0</v>
      </c>
      <c r="V15">
        <v>0</v>
      </c>
      <c r="W15">
        <f>-(MAX($S$2:S15)-S15)/MAX($S$2:S15)</f>
        <v>-8.1913994909443288E-3</v>
      </c>
      <c r="X15">
        <f>MIN($W$3:W15)</f>
        <v>-8.1913994909443288E-3</v>
      </c>
      <c r="AA15" s="1">
        <v>41184</v>
      </c>
      <c r="AB15">
        <v>0</v>
      </c>
      <c r="AC15">
        <v>1086</v>
      </c>
      <c r="AD15">
        <v>22.8399999999965</v>
      </c>
      <c r="AE15">
        <v>101584.44</v>
      </c>
      <c r="AF15">
        <v>101607.28</v>
      </c>
      <c r="AG15">
        <v>93.54</v>
      </c>
      <c r="AH15">
        <v>0</v>
      </c>
      <c r="AI15">
        <v>2.67921162693E-3</v>
      </c>
      <c r="AJ15">
        <f>-(MAX($AF$2:AF15)-AF15)/MAX($AF$2:AF15)</f>
        <v>-4.6807997091054656E-3</v>
      </c>
      <c r="AK15">
        <f>MIN($AJ$3:AJ15)</f>
        <v>-1.6595562605020136E-2</v>
      </c>
      <c r="AN15" s="1">
        <v>41184</v>
      </c>
      <c r="AO15">
        <f>1086</f>
        <v>1086</v>
      </c>
      <c r="AP15">
        <f t="shared" si="0"/>
        <v>22.8399999999965</v>
      </c>
      <c r="AQ15">
        <f t="shared" si="1"/>
        <v>101584.44</v>
      </c>
      <c r="AR15">
        <f t="shared" si="2"/>
        <v>101607.28</v>
      </c>
      <c r="AS15">
        <v>93.54</v>
      </c>
      <c r="AT15">
        <f t="shared" si="3"/>
        <v>2.6792116269297971E-3</v>
      </c>
      <c r="AU15">
        <f>-(MAX($AR$2:AR15)-AR15)/MAX($AR$2:AR15)</f>
        <v>-4.6807997091054656E-3</v>
      </c>
      <c r="AV15">
        <f>MIN($AU$3:AU15)</f>
        <v>-1.6595562605010442E-2</v>
      </c>
    </row>
    <row r="16" spans="1:48" x14ac:dyDescent="0.2">
      <c r="A16" s="1">
        <v>41185</v>
      </c>
      <c r="B16">
        <v>0</v>
      </c>
      <c r="C16">
        <v>0</v>
      </c>
      <c r="D16">
        <v>101411.379999999</v>
      </c>
      <c r="E16">
        <v>0</v>
      </c>
      <c r="F16">
        <v>101411.379999999</v>
      </c>
      <c r="G16">
        <v>93.78</v>
      </c>
      <c r="H16">
        <v>0</v>
      </c>
      <c r="I16">
        <v>0</v>
      </c>
      <c r="J16">
        <f>-(MAX($F$2:F16)-F16)/F16</f>
        <v>-6.6436330912862185E-3</v>
      </c>
      <c r="K16">
        <f>MIN($J$3:J16)</f>
        <v>-6.6436330912862185E-3</v>
      </c>
      <c r="N16" s="1">
        <v>41185</v>
      </c>
      <c r="O16">
        <v>0</v>
      </c>
      <c r="P16">
        <v>0</v>
      </c>
      <c r="Q16">
        <v>101248.899999999</v>
      </c>
      <c r="R16">
        <v>0</v>
      </c>
      <c r="S16">
        <v>101248.899999999</v>
      </c>
      <c r="T16">
        <v>93.78</v>
      </c>
      <c r="U16">
        <v>0</v>
      </c>
      <c r="V16">
        <v>0</v>
      </c>
      <c r="W16">
        <f>-(MAX($S$2:S16)-S16)/MAX($S$2:S16)</f>
        <v>-8.1913994909443288E-3</v>
      </c>
      <c r="X16">
        <f>MIN($W$3:W16)</f>
        <v>-8.1913994909443288E-3</v>
      </c>
      <c r="AA16" s="1">
        <v>41185</v>
      </c>
      <c r="AB16">
        <v>0</v>
      </c>
      <c r="AC16">
        <v>1086</v>
      </c>
      <c r="AD16">
        <v>22.8399999999965</v>
      </c>
      <c r="AE16">
        <v>101845.08</v>
      </c>
      <c r="AF16">
        <v>101867.92</v>
      </c>
      <c r="AG16">
        <v>93.78</v>
      </c>
      <c r="AH16">
        <v>0</v>
      </c>
      <c r="AI16">
        <v>2.5651705271500002E-3</v>
      </c>
      <c r="AJ16">
        <f>-(MAX($AF$2:AF16)-AF16)/MAX($AF$2:AF16)</f>
        <v>-2.1276362314115622E-3</v>
      </c>
      <c r="AK16">
        <f>MIN($AJ$3:AJ16)</f>
        <v>-1.6595562605020136E-2</v>
      </c>
      <c r="AN16" s="1">
        <v>41185</v>
      </c>
      <c r="AO16">
        <f>1086</f>
        <v>1086</v>
      </c>
      <c r="AP16">
        <f t="shared" si="0"/>
        <v>22.8399999999965</v>
      </c>
      <c r="AQ16">
        <f t="shared" si="1"/>
        <v>101845.08</v>
      </c>
      <c r="AR16">
        <f t="shared" si="2"/>
        <v>101867.92</v>
      </c>
      <c r="AS16">
        <v>93.78</v>
      </c>
      <c r="AT16">
        <f t="shared" si="3"/>
        <v>2.5651705271511984E-3</v>
      </c>
      <c r="AU16">
        <f>-(MAX($AR$2:AR16)-AR16)/MAX($AR$2:AR16)</f>
        <v>-2.1276362314115622E-3</v>
      </c>
      <c r="AV16">
        <f>MIN($AU$3:AU16)</f>
        <v>-1.6595562605010442E-2</v>
      </c>
    </row>
    <row r="17" spans="1:48" x14ac:dyDescent="0.2">
      <c r="A17" s="1">
        <v>41186</v>
      </c>
      <c r="B17">
        <v>0</v>
      </c>
      <c r="C17">
        <v>0</v>
      </c>
      <c r="D17">
        <v>101411.379999999</v>
      </c>
      <c r="E17">
        <v>0</v>
      </c>
      <c r="F17">
        <v>101411.379999999</v>
      </c>
      <c r="G17">
        <v>94.43</v>
      </c>
      <c r="H17">
        <v>-1</v>
      </c>
      <c r="I17">
        <v>0</v>
      </c>
      <c r="J17">
        <f>-(MAX($F$2:F17)-F17)/F17</f>
        <v>-6.6436330912862185E-3</v>
      </c>
      <c r="K17">
        <f>MIN($J$3:J17)</f>
        <v>-6.6436330912862185E-3</v>
      </c>
      <c r="N17" s="1">
        <v>41186</v>
      </c>
      <c r="O17">
        <v>0</v>
      </c>
      <c r="P17">
        <v>0</v>
      </c>
      <c r="Q17">
        <v>101248.899999999</v>
      </c>
      <c r="R17">
        <v>0</v>
      </c>
      <c r="S17">
        <v>101248.899999999</v>
      </c>
      <c r="T17">
        <v>94.43</v>
      </c>
      <c r="U17">
        <v>0</v>
      </c>
      <c r="V17">
        <v>0</v>
      </c>
      <c r="W17">
        <f>-(MAX($S$2:S17)-S17)/MAX($S$2:S17)</f>
        <v>-8.1913994909443288E-3</v>
      </c>
      <c r="X17">
        <f>MIN($W$3:W17)</f>
        <v>-8.1913994909443288E-3</v>
      </c>
      <c r="AA17" s="1">
        <v>41186</v>
      </c>
      <c r="AB17">
        <v>0</v>
      </c>
      <c r="AC17">
        <v>1086</v>
      </c>
      <c r="AD17">
        <v>22.8399999999965</v>
      </c>
      <c r="AE17">
        <v>102550.98</v>
      </c>
      <c r="AF17">
        <v>102573.82</v>
      </c>
      <c r="AG17">
        <v>94.43</v>
      </c>
      <c r="AH17">
        <v>0</v>
      </c>
      <c r="AI17">
        <v>6.9295613378600003E-3</v>
      </c>
      <c r="AJ17">
        <f>-(MAX($AF$2:AF17)-AF17)/MAX($AF$2:AF17)</f>
        <v>0</v>
      </c>
      <c r="AK17">
        <f>MIN($AJ$3:AJ17)</f>
        <v>-1.6595562605020136E-2</v>
      </c>
      <c r="AN17" s="1">
        <v>41186</v>
      </c>
      <c r="AO17">
        <f>1086</f>
        <v>1086</v>
      </c>
      <c r="AP17">
        <f t="shared" si="0"/>
        <v>22.8399999999965</v>
      </c>
      <c r="AQ17">
        <f t="shared" si="1"/>
        <v>102550.98000000001</v>
      </c>
      <c r="AR17">
        <f t="shared" si="2"/>
        <v>102573.82</v>
      </c>
      <c r="AS17">
        <v>94.43</v>
      </c>
      <c r="AT17">
        <f t="shared" si="3"/>
        <v>6.9295613378579706E-3</v>
      </c>
      <c r="AU17">
        <f>-(MAX($AR$2:AR17)-AR17)/MAX($AR$2:AR17)</f>
        <v>0</v>
      </c>
      <c r="AV17">
        <f>MIN($AU$3:AU17)</f>
        <v>-1.6595562605010442E-2</v>
      </c>
    </row>
    <row r="18" spans="1:48" x14ac:dyDescent="0.2">
      <c r="A18" s="1">
        <v>41187</v>
      </c>
      <c r="B18">
        <v>0</v>
      </c>
      <c r="C18">
        <v>0</v>
      </c>
      <c r="D18">
        <v>101411.379999999</v>
      </c>
      <c r="E18">
        <v>0</v>
      </c>
      <c r="F18">
        <v>101411.379999999</v>
      </c>
      <c r="G18">
        <v>94.96</v>
      </c>
      <c r="H18">
        <v>-1</v>
      </c>
      <c r="I18">
        <v>0</v>
      </c>
      <c r="J18">
        <f>-(MAX($F$2:F18)-F18)/F18</f>
        <v>-6.6436330912862185E-3</v>
      </c>
      <c r="K18">
        <f>MIN($J$3:J18)</f>
        <v>-6.6436330912862185E-3</v>
      </c>
      <c r="N18" s="1">
        <v>41187</v>
      </c>
      <c r="O18">
        <v>0</v>
      </c>
      <c r="P18">
        <v>0</v>
      </c>
      <c r="Q18">
        <v>101248.899999999</v>
      </c>
      <c r="R18">
        <v>0</v>
      </c>
      <c r="S18">
        <v>101248.899999999</v>
      </c>
      <c r="T18">
        <v>94.96</v>
      </c>
      <c r="U18">
        <v>0</v>
      </c>
      <c r="V18">
        <v>0</v>
      </c>
      <c r="W18">
        <f>-(MAX($S$2:S18)-S18)/MAX($S$2:S18)</f>
        <v>-8.1913994909443288E-3</v>
      </c>
      <c r="X18">
        <f>MIN($W$3:W18)</f>
        <v>-8.1913994909443288E-3</v>
      </c>
      <c r="AA18" s="1">
        <v>41187</v>
      </c>
      <c r="AB18">
        <v>0</v>
      </c>
      <c r="AC18">
        <v>1086</v>
      </c>
      <c r="AD18">
        <v>22.8399999999965</v>
      </c>
      <c r="AE18">
        <v>103126.56</v>
      </c>
      <c r="AF18">
        <v>103149.399999999</v>
      </c>
      <c r="AG18">
        <v>94.96</v>
      </c>
      <c r="AH18">
        <v>0</v>
      </c>
      <c r="AI18">
        <v>5.6113733504300004E-3</v>
      </c>
      <c r="AJ18">
        <f>-(MAX($AF$2:AF18)-AF18)/MAX($AF$2:AF18)</f>
        <v>0</v>
      </c>
      <c r="AK18">
        <f>MIN($AJ$3:AJ18)</f>
        <v>-1.6595562605020136E-2</v>
      </c>
      <c r="AN18" s="1">
        <v>41187</v>
      </c>
      <c r="AO18">
        <f>1086</f>
        <v>1086</v>
      </c>
      <c r="AP18">
        <f t="shared" si="0"/>
        <v>22.8399999999965</v>
      </c>
      <c r="AQ18">
        <f t="shared" si="1"/>
        <v>103126.56</v>
      </c>
      <c r="AR18">
        <f t="shared" si="2"/>
        <v>103149.4</v>
      </c>
      <c r="AS18">
        <v>94.96</v>
      </c>
      <c r="AT18">
        <f t="shared" si="3"/>
        <v>5.611373350431788E-3</v>
      </c>
      <c r="AU18">
        <f>-(MAX($AR$2:AR18)-AR18)/MAX($AR$2:AR18)</f>
        <v>0</v>
      </c>
      <c r="AV18">
        <f>MIN($AU$3:AU18)</f>
        <v>-1.6595562605010442E-2</v>
      </c>
    </row>
    <row r="19" spans="1:48" x14ac:dyDescent="0.2">
      <c r="A19" s="1">
        <v>41191</v>
      </c>
      <c r="B19">
        <v>0</v>
      </c>
      <c r="C19">
        <v>0</v>
      </c>
      <c r="D19">
        <v>101411.379999999</v>
      </c>
      <c r="E19">
        <v>0</v>
      </c>
      <c r="F19">
        <v>101411.379999999</v>
      </c>
      <c r="G19">
        <v>93.94</v>
      </c>
      <c r="H19">
        <v>0</v>
      </c>
      <c r="I19">
        <v>0</v>
      </c>
      <c r="J19">
        <f>-(MAX($F$2:F19)-F19)/F19</f>
        <v>-6.6436330912862185E-3</v>
      </c>
      <c r="K19">
        <f>MIN($J$3:J19)</f>
        <v>-6.6436330912862185E-3</v>
      </c>
      <c r="N19" s="1">
        <v>41191</v>
      </c>
      <c r="O19">
        <v>0</v>
      </c>
      <c r="P19">
        <v>0</v>
      </c>
      <c r="Q19">
        <v>101248.899999999</v>
      </c>
      <c r="R19">
        <v>0</v>
      </c>
      <c r="S19">
        <v>101248.899999999</v>
      </c>
      <c r="T19">
        <v>93.94</v>
      </c>
      <c r="U19">
        <v>0</v>
      </c>
      <c r="V19">
        <v>0</v>
      </c>
      <c r="W19">
        <f>-(MAX($S$2:S19)-S19)/MAX($S$2:S19)</f>
        <v>-8.1913994909443288E-3</v>
      </c>
      <c r="X19">
        <f>MIN($W$3:W19)</f>
        <v>-8.1913994909443288E-3</v>
      </c>
      <c r="AA19" s="1">
        <v>41191</v>
      </c>
      <c r="AB19">
        <v>0</v>
      </c>
      <c r="AC19">
        <v>1086</v>
      </c>
      <c r="AD19">
        <v>22.8399999999965</v>
      </c>
      <c r="AE19">
        <v>102018.84</v>
      </c>
      <c r="AF19">
        <v>102041.679999999</v>
      </c>
      <c r="AG19">
        <v>93.94</v>
      </c>
      <c r="AH19">
        <v>0</v>
      </c>
      <c r="AI19">
        <v>-1.07389863635E-2</v>
      </c>
      <c r="AJ19">
        <f>-(MAX($AF$2:AF19)-AF19)/MAX($AF$2:AF19)</f>
        <v>-1.0738986363469025E-2</v>
      </c>
      <c r="AK19">
        <f>MIN($AJ$3:AJ19)</f>
        <v>-1.6595562605020136E-2</v>
      </c>
      <c r="AN19" s="1">
        <v>41191</v>
      </c>
      <c r="AO19">
        <f>1086</f>
        <v>1086</v>
      </c>
      <c r="AP19">
        <f t="shared" si="0"/>
        <v>22.8399999999965</v>
      </c>
      <c r="AQ19">
        <f t="shared" si="1"/>
        <v>102018.84</v>
      </c>
      <c r="AR19">
        <f t="shared" si="2"/>
        <v>102041.68</v>
      </c>
      <c r="AS19">
        <v>93.94</v>
      </c>
      <c r="AT19">
        <f t="shared" si="3"/>
        <v>-1.0738986363468922E-2</v>
      </c>
      <c r="AU19">
        <f>-(MAX($AR$2:AR19)-AR19)/MAX($AR$2:AR19)</f>
        <v>-1.0738986363468922E-2</v>
      </c>
      <c r="AV19">
        <f>MIN($AU$3:AU19)</f>
        <v>-1.6595562605010442E-2</v>
      </c>
    </row>
    <row r="20" spans="1:48" x14ac:dyDescent="0.2">
      <c r="A20" s="1">
        <v>41192</v>
      </c>
      <c r="B20">
        <v>0</v>
      </c>
      <c r="C20">
        <v>0</v>
      </c>
      <c r="D20">
        <v>101411.379999999</v>
      </c>
      <c r="E20">
        <v>0</v>
      </c>
      <c r="F20">
        <v>101411.379999999</v>
      </c>
      <c r="G20">
        <v>93.28</v>
      </c>
      <c r="H20">
        <v>-1</v>
      </c>
      <c r="I20">
        <v>0</v>
      </c>
      <c r="J20">
        <f>-(MAX($F$2:F20)-F20)/F20</f>
        <v>-6.6436330912862185E-3</v>
      </c>
      <c r="K20">
        <f>MIN($J$3:J20)</f>
        <v>-6.6436330912862185E-3</v>
      </c>
      <c r="N20" s="1">
        <v>41192</v>
      </c>
      <c r="O20">
        <v>0</v>
      </c>
      <c r="P20">
        <v>0</v>
      </c>
      <c r="Q20">
        <v>101248.899999999</v>
      </c>
      <c r="R20">
        <v>0</v>
      </c>
      <c r="S20">
        <v>101248.899999999</v>
      </c>
      <c r="T20">
        <v>93.28</v>
      </c>
      <c r="U20">
        <v>-1</v>
      </c>
      <c r="V20">
        <v>0</v>
      </c>
      <c r="W20">
        <f>-(MAX($S$2:S20)-S20)/MAX($S$2:S20)</f>
        <v>-8.1913994909443288E-3</v>
      </c>
      <c r="X20">
        <f>MIN($W$3:W20)</f>
        <v>-8.1913994909443288E-3</v>
      </c>
      <c r="AA20" s="1">
        <v>41192</v>
      </c>
      <c r="AB20">
        <v>0</v>
      </c>
      <c r="AC20">
        <v>1086</v>
      </c>
      <c r="AD20">
        <v>22.8399999999965</v>
      </c>
      <c r="AE20">
        <v>101302.08</v>
      </c>
      <c r="AF20">
        <v>101324.92</v>
      </c>
      <c r="AG20">
        <v>93.28</v>
      </c>
      <c r="AH20">
        <v>0</v>
      </c>
      <c r="AI20">
        <v>-7.0241885472699999E-3</v>
      </c>
      <c r="AJ20">
        <f>-(MAX($AF$2:AF20)-AF20)/MAX($AF$2:AF20)</f>
        <v>-1.7687742245704036E-2</v>
      </c>
      <c r="AK20">
        <f>MIN($AJ$3:AJ20)</f>
        <v>-1.7687742245704036E-2</v>
      </c>
      <c r="AN20" s="1">
        <v>41192</v>
      </c>
      <c r="AO20">
        <f>1086</f>
        <v>1086</v>
      </c>
      <c r="AP20">
        <f t="shared" si="0"/>
        <v>22.8399999999965</v>
      </c>
      <c r="AQ20">
        <f t="shared" si="1"/>
        <v>101302.08</v>
      </c>
      <c r="AR20">
        <f t="shared" si="2"/>
        <v>101324.92</v>
      </c>
      <c r="AS20">
        <v>93.28</v>
      </c>
      <c r="AT20">
        <f t="shared" si="3"/>
        <v>-7.0241885472680848E-3</v>
      </c>
      <c r="AU20">
        <f>-(MAX($AR$2:AR20)-AR20)/MAX($AR$2:AR20)</f>
        <v>-1.7687742245713459E-2</v>
      </c>
      <c r="AV20">
        <f>MIN($AU$3:AU20)</f>
        <v>-1.7687742245713459E-2</v>
      </c>
    </row>
    <row r="21" spans="1:48" x14ac:dyDescent="0.2">
      <c r="A21" s="1">
        <v>41193</v>
      </c>
      <c r="B21">
        <v>0</v>
      </c>
      <c r="C21">
        <v>0</v>
      </c>
      <c r="D21">
        <v>101411.379999999</v>
      </c>
      <c r="E21">
        <v>0</v>
      </c>
      <c r="F21">
        <v>101411.379999999</v>
      </c>
      <c r="G21">
        <v>92.83</v>
      </c>
      <c r="H21">
        <v>-1</v>
      </c>
      <c r="I21">
        <v>0</v>
      </c>
      <c r="J21">
        <f>-(MAX($F$2:F21)-F21)/F21</f>
        <v>-6.6436330912862185E-3</v>
      </c>
      <c r="K21">
        <f>MIN($J$3:J21)</f>
        <v>-6.6436330912862185E-3</v>
      </c>
      <c r="N21" s="1">
        <v>41193</v>
      </c>
      <c r="O21">
        <v>0</v>
      </c>
      <c r="P21">
        <v>0</v>
      </c>
      <c r="Q21">
        <v>101248.899999999</v>
      </c>
      <c r="R21">
        <v>0</v>
      </c>
      <c r="S21">
        <v>101248.899999999</v>
      </c>
      <c r="T21">
        <v>92.83</v>
      </c>
      <c r="U21">
        <v>-1</v>
      </c>
      <c r="V21">
        <v>0</v>
      </c>
      <c r="W21">
        <f>-(MAX($S$2:S21)-S21)/MAX($S$2:S21)</f>
        <v>-8.1913994909443288E-3</v>
      </c>
      <c r="X21">
        <f>MIN($W$3:W21)</f>
        <v>-8.1913994909443288E-3</v>
      </c>
      <c r="AA21" s="1">
        <v>41193</v>
      </c>
      <c r="AB21">
        <v>0</v>
      </c>
      <c r="AC21">
        <v>1086</v>
      </c>
      <c r="AD21">
        <v>22.8399999999965</v>
      </c>
      <c r="AE21">
        <v>100813.38</v>
      </c>
      <c r="AF21">
        <v>100836.22</v>
      </c>
      <c r="AG21">
        <v>92.83</v>
      </c>
      <c r="AH21">
        <v>0</v>
      </c>
      <c r="AI21">
        <v>-4.8230978124599996E-3</v>
      </c>
      <c r="AJ21">
        <f>-(MAX($AF$2:AF21)-AF21)/MAX($AF$2:AF21)</f>
        <v>-2.2425530347234456E-2</v>
      </c>
      <c r="AK21">
        <f>MIN($AJ$3:AJ21)</f>
        <v>-2.2425530347234456E-2</v>
      </c>
      <c r="AN21" s="1">
        <v>41193</v>
      </c>
      <c r="AO21">
        <f>1086</f>
        <v>1086</v>
      </c>
      <c r="AP21">
        <f t="shared" si="0"/>
        <v>22.8399999999965</v>
      </c>
      <c r="AQ21">
        <f t="shared" si="1"/>
        <v>100813.38</v>
      </c>
      <c r="AR21">
        <f t="shared" si="2"/>
        <v>100836.22</v>
      </c>
      <c r="AS21">
        <v>92.83</v>
      </c>
      <c r="AT21">
        <f t="shared" si="3"/>
        <v>-4.8230978124630848E-3</v>
      </c>
      <c r="AU21">
        <f>-(MAX($AR$2:AR21)-AR21)/MAX($AR$2:AR21)</f>
        <v>-2.2425530347243833E-2</v>
      </c>
      <c r="AV21">
        <f>MIN($AU$3:AU21)</f>
        <v>-2.2425530347243833E-2</v>
      </c>
    </row>
    <row r="22" spans="1:48" x14ac:dyDescent="0.2">
      <c r="A22" s="1">
        <v>41194</v>
      </c>
      <c r="B22">
        <v>0</v>
      </c>
      <c r="C22">
        <v>0</v>
      </c>
      <c r="D22">
        <v>101411.379999999</v>
      </c>
      <c r="E22">
        <v>0</v>
      </c>
      <c r="F22">
        <v>101411.379999999</v>
      </c>
      <c r="G22">
        <v>92.75</v>
      </c>
      <c r="H22">
        <v>0</v>
      </c>
      <c r="I22">
        <v>0</v>
      </c>
      <c r="J22">
        <f>-(MAX($F$2:F22)-F22)/F22</f>
        <v>-6.6436330912862185E-3</v>
      </c>
      <c r="K22">
        <f>MIN($J$3:J22)</f>
        <v>-6.6436330912862185E-3</v>
      </c>
      <c r="N22" s="1">
        <v>41194</v>
      </c>
      <c r="O22">
        <v>0</v>
      </c>
      <c r="P22">
        <v>0</v>
      </c>
      <c r="Q22">
        <v>101248.899999999</v>
      </c>
      <c r="R22">
        <v>0</v>
      </c>
      <c r="S22">
        <v>101248.899999999</v>
      </c>
      <c r="T22">
        <v>92.75</v>
      </c>
      <c r="U22">
        <v>0</v>
      </c>
      <c r="V22">
        <v>0</v>
      </c>
      <c r="W22">
        <f>-(MAX($S$2:S22)-S22)/MAX($S$2:S22)</f>
        <v>-8.1913994909443288E-3</v>
      </c>
      <c r="X22">
        <f>MIN($W$3:W22)</f>
        <v>-8.1913994909443288E-3</v>
      </c>
      <c r="AA22" s="1">
        <v>41194</v>
      </c>
      <c r="AB22">
        <v>0</v>
      </c>
      <c r="AC22">
        <v>1086</v>
      </c>
      <c r="AD22">
        <v>22.8399999999965</v>
      </c>
      <c r="AE22">
        <v>100726.5</v>
      </c>
      <c r="AF22">
        <v>100749.34</v>
      </c>
      <c r="AG22">
        <v>92.75</v>
      </c>
      <c r="AH22">
        <v>0</v>
      </c>
      <c r="AI22">
        <v>-8.6159516887900002E-4</v>
      </c>
      <c r="AJ22">
        <f>-(MAX($AF$2:AF22)-AF22)/MAX($AF$2:AF22)</f>
        <v>-2.3267803787506581E-2</v>
      </c>
      <c r="AK22">
        <f>MIN($AJ$3:AJ22)</f>
        <v>-2.3267803787506581E-2</v>
      </c>
      <c r="AN22" s="1">
        <v>41194</v>
      </c>
      <c r="AO22">
        <f>1086</f>
        <v>1086</v>
      </c>
      <c r="AP22">
        <f t="shared" si="0"/>
        <v>22.8399999999965</v>
      </c>
      <c r="AQ22">
        <f t="shared" si="1"/>
        <v>100726.5</v>
      </c>
      <c r="AR22">
        <f t="shared" si="2"/>
        <v>100749.34</v>
      </c>
      <c r="AS22">
        <v>92.75</v>
      </c>
      <c r="AT22">
        <f t="shared" si="3"/>
        <v>-8.615951688788478E-4</v>
      </c>
      <c r="AU22">
        <f>-(MAX($AR$2:AR22)-AR22)/MAX($AR$2:AR22)</f>
        <v>-2.3267803787515952E-2</v>
      </c>
      <c r="AV22">
        <f>MIN($AU$3:AU22)</f>
        <v>-2.3267803787515952E-2</v>
      </c>
    </row>
    <row r="23" spans="1:48" x14ac:dyDescent="0.2">
      <c r="A23" s="1">
        <v>41197</v>
      </c>
      <c r="B23">
        <v>1092</v>
      </c>
      <c r="C23">
        <v>1092</v>
      </c>
      <c r="D23">
        <v>84.699999999982495</v>
      </c>
      <c r="E23">
        <v>101326.68</v>
      </c>
      <c r="F23">
        <v>101411.379999999</v>
      </c>
      <c r="G23">
        <v>92.79</v>
      </c>
      <c r="H23">
        <v>1</v>
      </c>
      <c r="I23">
        <v>0</v>
      </c>
      <c r="J23">
        <f>-(MAX($F$2:F23)-F23)/F23</f>
        <v>-6.6436330912862185E-3</v>
      </c>
      <c r="K23">
        <f>MIN($J$3:J23)</f>
        <v>-6.6436330912862185E-3</v>
      </c>
      <c r="N23" s="1">
        <v>41197</v>
      </c>
      <c r="O23">
        <v>1091</v>
      </c>
      <c r="P23">
        <v>1091</v>
      </c>
      <c r="Q23">
        <v>15.009999999980201</v>
      </c>
      <c r="R23">
        <v>101233.89</v>
      </c>
      <c r="S23">
        <v>101248.899999999</v>
      </c>
      <c r="T23">
        <v>92.79</v>
      </c>
      <c r="U23">
        <v>1</v>
      </c>
      <c r="V23">
        <v>0</v>
      </c>
      <c r="W23">
        <f>-(MAX($S$2:S23)-S23)/MAX($S$2:S23)</f>
        <v>-8.1913994909443288E-3</v>
      </c>
      <c r="X23">
        <f>MIN($W$3:W23)</f>
        <v>-8.1913994909443288E-3</v>
      </c>
      <c r="AA23" s="1">
        <v>41197</v>
      </c>
      <c r="AB23">
        <v>0</v>
      </c>
      <c r="AC23">
        <v>1086</v>
      </c>
      <c r="AD23">
        <v>22.8399999999965</v>
      </c>
      <c r="AE23">
        <v>100769.94</v>
      </c>
      <c r="AF23">
        <v>100792.78</v>
      </c>
      <c r="AG23">
        <v>92.79</v>
      </c>
      <c r="AH23">
        <v>1</v>
      </c>
      <c r="AI23">
        <v>4.31169077634E-4</v>
      </c>
      <c r="AJ23">
        <f>-(MAX($AF$2:AF23)-AF23)/MAX($AF$2:AF23)</f>
        <v>-2.284666706737052E-2</v>
      </c>
      <c r="AK23">
        <f>MIN($AJ$3:AJ23)</f>
        <v>-2.3267803787506581E-2</v>
      </c>
      <c r="AN23" s="1">
        <v>41197</v>
      </c>
      <c r="AO23">
        <f>1086</f>
        <v>1086</v>
      </c>
      <c r="AP23">
        <f t="shared" si="0"/>
        <v>22.8399999999965</v>
      </c>
      <c r="AQ23">
        <f t="shared" si="1"/>
        <v>100769.94</v>
      </c>
      <c r="AR23">
        <f t="shared" si="2"/>
        <v>100792.78</v>
      </c>
      <c r="AS23">
        <v>92.79</v>
      </c>
      <c r="AT23">
        <f t="shared" si="3"/>
        <v>4.3116907763368308E-4</v>
      </c>
      <c r="AU23">
        <f>-(MAX($AR$2:AR23)-AR23)/MAX($AR$2:AR23)</f>
        <v>-2.2846667067379891E-2</v>
      </c>
      <c r="AV23">
        <f>MIN($AU$3:AU23)</f>
        <v>-2.3267803787515952E-2</v>
      </c>
    </row>
    <row r="24" spans="1:48" x14ac:dyDescent="0.2">
      <c r="A24" s="1">
        <v>41198</v>
      </c>
      <c r="B24">
        <v>0</v>
      </c>
      <c r="C24">
        <v>1092</v>
      </c>
      <c r="D24">
        <v>84.699999999982495</v>
      </c>
      <c r="E24">
        <v>102899.16</v>
      </c>
      <c r="F24">
        <v>102983.859999999</v>
      </c>
      <c r="G24">
        <v>94.23</v>
      </c>
      <c r="H24">
        <v>1</v>
      </c>
      <c r="I24">
        <v>1.55059520933E-2</v>
      </c>
      <c r="J24">
        <f>-(MAX($F$2:F24)-F24)/F24</f>
        <v>0</v>
      </c>
      <c r="K24">
        <f>MIN($J$3:J24)</f>
        <v>-6.6436330912862185E-3</v>
      </c>
      <c r="N24" s="1">
        <v>41198</v>
      </c>
      <c r="O24">
        <v>0</v>
      </c>
      <c r="P24">
        <v>1091</v>
      </c>
      <c r="Q24">
        <v>15.009999999980201</v>
      </c>
      <c r="R24">
        <v>102804.93</v>
      </c>
      <c r="S24">
        <v>102819.939999999</v>
      </c>
      <c r="T24">
        <v>94.23</v>
      </c>
      <c r="U24">
        <v>0</v>
      </c>
      <c r="V24">
        <v>1.551661302E-2</v>
      </c>
      <c r="W24">
        <f>-(MAX($S$2:S24)-S24)/MAX($S$2:S24)</f>
        <v>0</v>
      </c>
      <c r="X24">
        <f>MIN($W$3:W24)</f>
        <v>-8.1913994909443288E-3</v>
      </c>
      <c r="AA24" s="1">
        <v>41198</v>
      </c>
      <c r="AB24">
        <v>0</v>
      </c>
      <c r="AC24">
        <v>1086</v>
      </c>
      <c r="AD24">
        <v>22.8399999999965</v>
      </c>
      <c r="AE24">
        <v>102333.78</v>
      </c>
      <c r="AF24">
        <v>102356.62</v>
      </c>
      <c r="AG24">
        <v>94.23</v>
      </c>
      <c r="AH24">
        <v>0</v>
      </c>
      <c r="AI24">
        <v>1.5515397035400001E-2</v>
      </c>
      <c r="AJ24">
        <f>-(MAX($AF$2:AF24)-AF24)/MAX($AF$2:AF24)</f>
        <v>-7.6857451424731209E-3</v>
      </c>
      <c r="AK24">
        <f>MIN($AJ$3:AJ24)</f>
        <v>-2.3267803787506581E-2</v>
      </c>
      <c r="AN24" s="1">
        <v>41198</v>
      </c>
      <c r="AO24">
        <f>1086</f>
        <v>1086</v>
      </c>
      <c r="AP24">
        <f t="shared" si="0"/>
        <v>22.8399999999965</v>
      </c>
      <c r="AQ24">
        <f t="shared" si="1"/>
        <v>102333.78</v>
      </c>
      <c r="AR24">
        <f t="shared" si="2"/>
        <v>102356.62</v>
      </c>
      <c r="AS24">
        <v>94.23</v>
      </c>
      <c r="AT24">
        <f t="shared" si="3"/>
        <v>1.5515397035382857E-2</v>
      </c>
      <c r="AU24">
        <f>-(MAX($AR$2:AR24)-AR24)/MAX($AR$2:AR24)</f>
        <v>-7.6857451424826402E-3</v>
      </c>
      <c r="AV24">
        <f>MIN($AU$3:AU24)</f>
        <v>-2.3267803787515952E-2</v>
      </c>
    </row>
    <row r="25" spans="1:48" x14ac:dyDescent="0.2">
      <c r="A25" s="1">
        <v>41199</v>
      </c>
      <c r="B25">
        <v>1092</v>
      </c>
      <c r="C25">
        <v>0</v>
      </c>
      <c r="D25">
        <v>103617.219999999</v>
      </c>
      <c r="E25">
        <v>0</v>
      </c>
      <c r="F25">
        <v>103617.219999999</v>
      </c>
      <c r="G25">
        <v>94.81</v>
      </c>
      <c r="H25">
        <v>-1</v>
      </c>
      <c r="I25">
        <v>6.1500899267099996E-3</v>
      </c>
      <c r="J25">
        <f>-(MAX($F$2:F25)-F25)/F25</f>
        <v>0</v>
      </c>
      <c r="K25">
        <f>MIN($J$3:J25)</f>
        <v>-6.6436330912862185E-3</v>
      </c>
      <c r="N25" s="1">
        <v>41199</v>
      </c>
      <c r="O25">
        <v>1091</v>
      </c>
      <c r="P25">
        <v>0</v>
      </c>
      <c r="Q25">
        <v>103452.719999999</v>
      </c>
      <c r="R25">
        <v>0</v>
      </c>
      <c r="S25">
        <v>103452.719999999</v>
      </c>
      <c r="T25">
        <v>94.81</v>
      </c>
      <c r="U25">
        <v>-1</v>
      </c>
      <c r="V25">
        <v>6.1542537371599999E-3</v>
      </c>
      <c r="W25">
        <f>-(MAX($S$2:S25)-S25)/MAX($S$2:S25)</f>
        <v>0</v>
      </c>
      <c r="X25">
        <f>MIN($W$3:W25)</f>
        <v>-8.1913994909443288E-3</v>
      </c>
      <c r="AA25" s="1">
        <v>41199</v>
      </c>
      <c r="AB25">
        <v>0</v>
      </c>
      <c r="AC25">
        <v>1086</v>
      </c>
      <c r="AD25">
        <v>22.8399999999965</v>
      </c>
      <c r="AE25">
        <v>102963.66</v>
      </c>
      <c r="AF25">
        <v>102986.5</v>
      </c>
      <c r="AG25">
        <v>94.81</v>
      </c>
      <c r="AH25">
        <v>0</v>
      </c>
      <c r="AI25">
        <v>6.1537788176299997E-3</v>
      </c>
      <c r="AJ25">
        <f>-(MAX($AF$2:AF25)-AF25)/MAX($AF$2:AF25)</f>
        <v>-1.5792627005004995E-3</v>
      </c>
      <c r="AK25">
        <f>MIN($AJ$3:AJ25)</f>
        <v>-2.3267803787506581E-2</v>
      </c>
      <c r="AN25" s="1">
        <v>41199</v>
      </c>
      <c r="AO25">
        <f>1086</f>
        <v>1086</v>
      </c>
      <c r="AP25">
        <f t="shared" si="0"/>
        <v>22.8399999999965</v>
      </c>
      <c r="AQ25">
        <f t="shared" si="1"/>
        <v>102963.66</v>
      </c>
      <c r="AR25">
        <f t="shared" si="2"/>
        <v>102986.5</v>
      </c>
      <c r="AS25">
        <v>94.81</v>
      </c>
      <c r="AT25">
        <f t="shared" si="3"/>
        <v>6.1537788176280602E-3</v>
      </c>
      <c r="AU25">
        <f>-(MAX($AR$2:AR25)-AR25)/MAX($AR$2:AR25)</f>
        <v>-1.5792627005100776E-3</v>
      </c>
      <c r="AV25">
        <f>MIN($AU$3:AU25)</f>
        <v>-2.3267803787515952E-2</v>
      </c>
    </row>
    <row r="26" spans="1:48" x14ac:dyDescent="0.2">
      <c r="A26" s="1">
        <v>41200</v>
      </c>
      <c r="B26">
        <v>0</v>
      </c>
      <c r="C26">
        <v>0</v>
      </c>
      <c r="D26">
        <v>103617.219999999</v>
      </c>
      <c r="E26">
        <v>0</v>
      </c>
      <c r="F26">
        <v>103617.219999999</v>
      </c>
      <c r="G26">
        <v>94.74</v>
      </c>
      <c r="H26">
        <v>-1</v>
      </c>
      <c r="I26">
        <v>0</v>
      </c>
      <c r="J26">
        <f>-(MAX($F$2:F26)-F26)/F26</f>
        <v>0</v>
      </c>
      <c r="K26">
        <f>MIN($J$3:J26)</f>
        <v>-6.6436330912862185E-3</v>
      </c>
      <c r="N26" s="1">
        <v>41200</v>
      </c>
      <c r="O26">
        <v>0</v>
      </c>
      <c r="P26">
        <v>0</v>
      </c>
      <c r="Q26">
        <v>103452.719999999</v>
      </c>
      <c r="R26">
        <v>0</v>
      </c>
      <c r="S26">
        <v>103452.719999999</v>
      </c>
      <c r="T26">
        <v>94.74</v>
      </c>
      <c r="U26">
        <v>-1</v>
      </c>
      <c r="V26">
        <v>0</v>
      </c>
      <c r="W26">
        <f>-(MAX($S$2:S26)-S26)/MAX($S$2:S26)</f>
        <v>0</v>
      </c>
      <c r="X26">
        <f>MIN($W$3:W26)</f>
        <v>-8.1913994909443288E-3</v>
      </c>
      <c r="AA26" s="1">
        <v>41200</v>
      </c>
      <c r="AB26">
        <v>0</v>
      </c>
      <c r="AC26">
        <v>1086</v>
      </c>
      <c r="AD26">
        <v>22.8399999999965</v>
      </c>
      <c r="AE26">
        <v>102887.64</v>
      </c>
      <c r="AF26">
        <v>102910.48</v>
      </c>
      <c r="AG26">
        <v>94.74</v>
      </c>
      <c r="AH26">
        <v>0</v>
      </c>
      <c r="AI26">
        <v>-7.3815500089799999E-4</v>
      </c>
      <c r="AJ26">
        <f>-(MAX($AF$2:AF26)-AF26)/MAX($AF$2:AF26)</f>
        <v>-2.3162519607386085E-3</v>
      </c>
      <c r="AK26">
        <f>MIN($AJ$3:AJ26)</f>
        <v>-2.3267803787506581E-2</v>
      </c>
      <c r="AN26" s="1">
        <v>41200</v>
      </c>
      <c r="AO26">
        <f>1086</f>
        <v>1086</v>
      </c>
      <c r="AP26">
        <f t="shared" si="0"/>
        <v>22.8399999999965</v>
      </c>
      <c r="AQ26">
        <f t="shared" si="1"/>
        <v>102887.64</v>
      </c>
      <c r="AR26">
        <f t="shared" si="2"/>
        <v>102910.48</v>
      </c>
      <c r="AS26">
        <v>94.74</v>
      </c>
      <c r="AT26">
        <f t="shared" si="3"/>
        <v>-7.3815500089821553E-4</v>
      </c>
      <c r="AU26">
        <f>-(MAX($AR$2:AR26)-AR26)/MAX($AR$2:AR26)</f>
        <v>-2.3162519607481794E-3</v>
      </c>
      <c r="AV26">
        <f>MIN($AU$3:AU26)</f>
        <v>-2.3267803787515952E-2</v>
      </c>
    </row>
    <row r="27" spans="1:48" x14ac:dyDescent="0.2">
      <c r="A27" s="1">
        <v>41201</v>
      </c>
      <c r="B27">
        <v>1114</v>
      </c>
      <c r="C27">
        <v>1114</v>
      </c>
      <c r="D27">
        <v>82.059999999983106</v>
      </c>
      <c r="E27">
        <v>103535.16</v>
      </c>
      <c r="F27">
        <v>103617.219999999</v>
      </c>
      <c r="G27">
        <v>92.94</v>
      </c>
      <c r="H27">
        <v>1</v>
      </c>
      <c r="I27">
        <v>0</v>
      </c>
      <c r="J27">
        <f>-(MAX($F$2:F27)-F27)/F27</f>
        <v>0</v>
      </c>
      <c r="K27">
        <f>MIN($J$3:J27)</f>
        <v>-6.6436330912862185E-3</v>
      </c>
      <c r="N27" s="1">
        <v>41201</v>
      </c>
      <c r="O27">
        <v>0</v>
      </c>
      <c r="P27">
        <v>0</v>
      </c>
      <c r="Q27">
        <v>103452.719999999</v>
      </c>
      <c r="R27">
        <v>0</v>
      </c>
      <c r="S27">
        <v>103452.719999999</v>
      </c>
      <c r="T27">
        <v>92.94</v>
      </c>
      <c r="U27">
        <v>0</v>
      </c>
      <c r="V27">
        <v>0</v>
      </c>
      <c r="W27">
        <f>-(MAX($S$2:S27)-S27)/MAX($S$2:S27)</f>
        <v>0</v>
      </c>
      <c r="X27">
        <f>MIN($W$3:W27)</f>
        <v>-8.1913994909443288E-3</v>
      </c>
      <c r="AA27" s="1">
        <v>41201</v>
      </c>
      <c r="AB27">
        <v>0</v>
      </c>
      <c r="AC27">
        <v>1086</v>
      </c>
      <c r="AD27">
        <v>22.8399999999965</v>
      </c>
      <c r="AE27">
        <v>100932.84</v>
      </c>
      <c r="AF27">
        <v>100955.679999999</v>
      </c>
      <c r="AG27">
        <v>92.94</v>
      </c>
      <c r="AH27">
        <v>0</v>
      </c>
      <c r="AI27">
        <v>-1.89951499595E-2</v>
      </c>
      <c r="AJ27">
        <f>-(MAX($AF$2:AF27)-AF27)/MAX($AF$2:AF27)</f>
        <v>-2.1267404366870021E-2</v>
      </c>
      <c r="AK27">
        <f>MIN($AJ$3:AJ27)</f>
        <v>-2.3267803787506581E-2</v>
      </c>
      <c r="AN27" s="1">
        <v>41201</v>
      </c>
      <c r="AO27">
        <f>1086</f>
        <v>1086</v>
      </c>
      <c r="AP27">
        <f t="shared" si="0"/>
        <v>22.8399999999965</v>
      </c>
      <c r="AQ27">
        <f t="shared" si="1"/>
        <v>100932.84</v>
      </c>
      <c r="AR27">
        <f t="shared" si="2"/>
        <v>100955.68</v>
      </c>
      <c r="AS27">
        <v>92.94</v>
      </c>
      <c r="AT27">
        <f t="shared" si="3"/>
        <v>-1.8995149959459941E-2</v>
      </c>
      <c r="AU27">
        <f>-(MAX($AR$2:AR27)-AR27)/MAX($AR$2:AR27)</f>
        <v>-2.1267404366869816E-2</v>
      </c>
      <c r="AV27">
        <f>MIN($AU$3:AU27)</f>
        <v>-2.3267803787515952E-2</v>
      </c>
    </row>
    <row r="28" spans="1:48" x14ac:dyDescent="0.2">
      <c r="A28" s="1">
        <v>41204</v>
      </c>
      <c r="B28">
        <v>1114</v>
      </c>
      <c r="C28">
        <v>0</v>
      </c>
      <c r="D28">
        <v>103160.47999999901</v>
      </c>
      <c r="E28">
        <v>0</v>
      </c>
      <c r="F28">
        <v>103160.47999999901</v>
      </c>
      <c r="G28">
        <v>92.53</v>
      </c>
      <c r="H28">
        <v>-1</v>
      </c>
      <c r="I28">
        <v>-4.40795458515E-3</v>
      </c>
      <c r="J28">
        <f>-(MAX($F$2:F28)-F28)/F28</f>
        <v>-4.4274706748165102E-3</v>
      </c>
      <c r="K28">
        <f>MIN($J$3:J28)</f>
        <v>-6.6436330912862185E-3</v>
      </c>
      <c r="N28" s="1">
        <v>41204</v>
      </c>
      <c r="O28">
        <v>0</v>
      </c>
      <c r="P28">
        <v>0</v>
      </c>
      <c r="Q28">
        <v>103452.719999999</v>
      </c>
      <c r="R28">
        <v>0</v>
      </c>
      <c r="S28">
        <v>103452.719999999</v>
      </c>
      <c r="T28">
        <v>92.53</v>
      </c>
      <c r="U28">
        <v>0</v>
      </c>
      <c r="V28">
        <v>0</v>
      </c>
      <c r="W28">
        <f>-(MAX($S$2:S28)-S28)/MAX($S$2:S28)</f>
        <v>0</v>
      </c>
      <c r="X28">
        <f>MIN($W$3:W28)</f>
        <v>-8.1913994909443288E-3</v>
      </c>
      <c r="AA28" s="1">
        <v>41204</v>
      </c>
      <c r="AB28">
        <v>0</v>
      </c>
      <c r="AC28">
        <v>1086</v>
      </c>
      <c r="AD28">
        <v>22.8399999999965</v>
      </c>
      <c r="AE28">
        <v>100487.58</v>
      </c>
      <c r="AF28">
        <v>100510.42</v>
      </c>
      <c r="AG28">
        <v>92.53</v>
      </c>
      <c r="AH28">
        <v>0</v>
      </c>
      <c r="AI28">
        <v>-4.4104502094399999E-3</v>
      </c>
      <c r="AJ28">
        <f>-(MAX($AF$2:AF28)-AF28)/MAX($AF$2:AF28)</f>
        <v>-2.5584055748254782E-2</v>
      </c>
      <c r="AK28">
        <f>MIN($AJ$3:AJ28)</f>
        <v>-2.5584055748254782E-2</v>
      </c>
      <c r="AN28" s="1">
        <v>41204</v>
      </c>
      <c r="AO28">
        <f>1086</f>
        <v>1086</v>
      </c>
      <c r="AP28">
        <f t="shared" si="0"/>
        <v>22.8399999999965</v>
      </c>
      <c r="AQ28">
        <f t="shared" si="1"/>
        <v>100487.58</v>
      </c>
      <c r="AR28">
        <f t="shared" si="2"/>
        <v>100510.42</v>
      </c>
      <c r="AS28">
        <v>92.53</v>
      </c>
      <c r="AT28">
        <f t="shared" si="3"/>
        <v>-4.4104502094383874E-3</v>
      </c>
      <c r="AU28">
        <f>-(MAX($AR$2:AR28)-AR28)/MAX($AR$2:AR28)</f>
        <v>-2.5584055748264129E-2</v>
      </c>
      <c r="AV28">
        <f>MIN($AU$3:AU28)</f>
        <v>-2.5584055748264129E-2</v>
      </c>
    </row>
    <row r="29" spans="1:48" x14ac:dyDescent="0.2">
      <c r="A29" s="1">
        <v>41205</v>
      </c>
      <c r="B29">
        <v>0</v>
      </c>
      <c r="C29">
        <v>0</v>
      </c>
      <c r="D29">
        <v>103160.47999999901</v>
      </c>
      <c r="E29">
        <v>0</v>
      </c>
      <c r="F29">
        <v>103160.47999999901</v>
      </c>
      <c r="G29">
        <v>88.73</v>
      </c>
      <c r="H29">
        <v>0</v>
      </c>
      <c r="I29">
        <v>0</v>
      </c>
      <c r="J29">
        <f>-(MAX($F$2:F29)-F29)/F29</f>
        <v>-4.4274706748165102E-3</v>
      </c>
      <c r="K29">
        <f>MIN($J$3:J29)</f>
        <v>-6.6436330912862185E-3</v>
      </c>
      <c r="N29" s="1">
        <v>41205</v>
      </c>
      <c r="O29">
        <v>0</v>
      </c>
      <c r="P29">
        <v>0</v>
      </c>
      <c r="Q29">
        <v>103452.719999999</v>
      </c>
      <c r="R29">
        <v>0</v>
      </c>
      <c r="S29">
        <v>103452.719999999</v>
      </c>
      <c r="T29">
        <v>88.73</v>
      </c>
      <c r="U29">
        <v>0</v>
      </c>
      <c r="V29">
        <v>0</v>
      </c>
      <c r="W29">
        <f>-(MAX($S$2:S29)-S29)/MAX($S$2:S29)</f>
        <v>0</v>
      </c>
      <c r="X29">
        <f>MIN($W$3:W29)</f>
        <v>-8.1913994909443288E-3</v>
      </c>
      <c r="AA29" s="1">
        <v>41205</v>
      </c>
      <c r="AB29">
        <v>0</v>
      </c>
      <c r="AC29">
        <v>1086</v>
      </c>
      <c r="AD29">
        <v>22.8399999999965</v>
      </c>
      <c r="AE29">
        <v>96360.779999999897</v>
      </c>
      <c r="AF29">
        <v>96383.619999999893</v>
      </c>
      <c r="AG29">
        <v>88.73</v>
      </c>
      <c r="AH29">
        <v>0</v>
      </c>
      <c r="AI29">
        <v>-4.10584295638E-2</v>
      </c>
      <c r="AJ29">
        <f>-(MAX($AF$2:AF29)-AF29)/MAX($AF$2:AF29)</f>
        <v>-6.5592044161179572E-2</v>
      </c>
      <c r="AK29">
        <f>MIN($AJ$3:AJ29)</f>
        <v>-6.5592044161179572E-2</v>
      </c>
      <c r="AN29" s="1">
        <v>41205</v>
      </c>
      <c r="AO29">
        <f>1086</f>
        <v>1086</v>
      </c>
      <c r="AP29">
        <f t="shared" si="0"/>
        <v>22.8399999999965</v>
      </c>
      <c r="AQ29">
        <f t="shared" si="1"/>
        <v>96360.78</v>
      </c>
      <c r="AR29">
        <f t="shared" si="2"/>
        <v>96383.62</v>
      </c>
      <c r="AS29">
        <v>88.73</v>
      </c>
      <c r="AT29">
        <f t="shared" si="3"/>
        <v>-4.105842956382038E-2</v>
      </c>
      <c r="AU29">
        <f>-(MAX($AR$2:AR29)-AR29)/MAX($AR$2:AR29)</f>
        <v>-6.5592044161187552E-2</v>
      </c>
      <c r="AV29">
        <f>MIN($AU$3:AU29)</f>
        <v>-6.5592044161187552E-2</v>
      </c>
    </row>
    <row r="30" spans="1:48" x14ac:dyDescent="0.2">
      <c r="A30" s="1">
        <v>41206</v>
      </c>
      <c r="B30">
        <v>0</v>
      </c>
      <c r="C30">
        <v>0</v>
      </c>
      <c r="D30">
        <v>103160.47999999901</v>
      </c>
      <c r="E30">
        <v>0</v>
      </c>
      <c r="F30">
        <v>103160.47999999901</v>
      </c>
      <c r="G30">
        <v>88.39</v>
      </c>
      <c r="H30">
        <v>0</v>
      </c>
      <c r="I30">
        <v>0</v>
      </c>
      <c r="J30">
        <f>-(MAX($F$2:F30)-F30)/F30</f>
        <v>-4.4274706748165102E-3</v>
      </c>
      <c r="K30">
        <f>MIN($J$3:J30)</f>
        <v>-6.6436330912862185E-3</v>
      </c>
      <c r="N30" s="1">
        <v>41206</v>
      </c>
      <c r="O30">
        <v>0</v>
      </c>
      <c r="P30">
        <v>0</v>
      </c>
      <c r="Q30">
        <v>103452.719999999</v>
      </c>
      <c r="R30">
        <v>0</v>
      </c>
      <c r="S30">
        <v>103452.719999999</v>
      </c>
      <c r="T30">
        <v>88.39</v>
      </c>
      <c r="U30">
        <v>0</v>
      </c>
      <c r="V30">
        <v>0</v>
      </c>
      <c r="W30">
        <f>-(MAX($S$2:S30)-S30)/MAX($S$2:S30)</f>
        <v>0</v>
      </c>
      <c r="X30">
        <f>MIN($W$3:W30)</f>
        <v>-8.1913994909443288E-3</v>
      </c>
      <c r="AA30" s="1">
        <v>41206</v>
      </c>
      <c r="AB30">
        <v>0</v>
      </c>
      <c r="AC30">
        <v>1086</v>
      </c>
      <c r="AD30">
        <v>22.8399999999965</v>
      </c>
      <c r="AE30">
        <v>95991.539999999906</v>
      </c>
      <c r="AF30">
        <v>96014.379999999903</v>
      </c>
      <c r="AG30">
        <v>88.39</v>
      </c>
      <c r="AH30">
        <v>0</v>
      </c>
      <c r="AI30">
        <v>-3.8309413985499999E-3</v>
      </c>
      <c r="AJ30">
        <f>-(MAX($AF$2:AF30)-AF30)/MAX($AF$2:AF30)</f>
        <v>-6.9171706282335821E-2</v>
      </c>
      <c r="AK30">
        <f>MIN($AJ$3:AJ30)</f>
        <v>-6.9171706282335821E-2</v>
      </c>
      <c r="AN30" s="1">
        <v>41206</v>
      </c>
      <c r="AO30">
        <f>1086</f>
        <v>1086</v>
      </c>
      <c r="AP30">
        <f t="shared" si="0"/>
        <v>22.8399999999965</v>
      </c>
      <c r="AQ30">
        <f t="shared" si="1"/>
        <v>95991.54</v>
      </c>
      <c r="AR30">
        <f t="shared" si="2"/>
        <v>96014.37999999999</v>
      </c>
      <c r="AS30">
        <v>88.39</v>
      </c>
      <c r="AT30">
        <f t="shared" si="3"/>
        <v>-3.8309413985488953E-3</v>
      </c>
      <c r="AU30">
        <f>-(MAX($AR$2:AR30)-AR30)/MAX($AR$2:AR30)</f>
        <v>-6.9171706282343912E-2</v>
      </c>
      <c r="AV30">
        <f>MIN($AU$3:AU30)</f>
        <v>-6.9171706282343912E-2</v>
      </c>
    </row>
    <row r="31" spans="1:48" x14ac:dyDescent="0.2">
      <c r="A31" s="1">
        <v>41207</v>
      </c>
      <c r="B31">
        <v>0</v>
      </c>
      <c r="C31">
        <v>0</v>
      </c>
      <c r="D31">
        <v>103160.47999999901</v>
      </c>
      <c r="E31">
        <v>0</v>
      </c>
      <c r="F31">
        <v>103160.47999999901</v>
      </c>
      <c r="G31">
        <v>87.81</v>
      </c>
      <c r="H31">
        <v>0</v>
      </c>
      <c r="I31">
        <v>0</v>
      </c>
      <c r="J31">
        <f>-(MAX($F$2:F31)-F31)/F31</f>
        <v>-4.4274706748165102E-3</v>
      </c>
      <c r="K31">
        <f>MIN($J$3:J31)</f>
        <v>-6.6436330912862185E-3</v>
      </c>
      <c r="N31" s="1">
        <v>41207</v>
      </c>
      <c r="O31">
        <v>0</v>
      </c>
      <c r="P31">
        <v>0</v>
      </c>
      <c r="Q31">
        <v>103452.719999999</v>
      </c>
      <c r="R31">
        <v>0</v>
      </c>
      <c r="S31">
        <v>103452.719999999</v>
      </c>
      <c r="T31">
        <v>87.81</v>
      </c>
      <c r="U31">
        <v>0</v>
      </c>
      <c r="V31">
        <v>0</v>
      </c>
      <c r="W31">
        <f>-(MAX($S$2:S31)-S31)/MAX($S$2:S31)</f>
        <v>0</v>
      </c>
      <c r="X31">
        <f>MIN($W$3:W31)</f>
        <v>-8.1913994909443288E-3</v>
      </c>
      <c r="AA31" s="1">
        <v>41207</v>
      </c>
      <c r="AB31">
        <v>0</v>
      </c>
      <c r="AC31">
        <v>1086</v>
      </c>
      <c r="AD31">
        <v>22.8399999999965</v>
      </c>
      <c r="AE31">
        <v>95361.66</v>
      </c>
      <c r="AF31">
        <v>95384.5</v>
      </c>
      <c r="AG31">
        <v>87.81</v>
      </c>
      <c r="AH31">
        <v>0</v>
      </c>
      <c r="AI31">
        <v>-6.56026732662E-3</v>
      </c>
      <c r="AJ31">
        <f>-(MAX($AF$2:AF31)-AF31)/MAX($AF$2:AF31)</f>
        <v>-7.5278188724307457E-2</v>
      </c>
      <c r="AK31">
        <f>MIN($AJ$3:AJ31)</f>
        <v>-7.5278188724307457E-2</v>
      </c>
      <c r="AN31" s="1">
        <v>41207</v>
      </c>
      <c r="AO31">
        <f>1086</f>
        <v>1086</v>
      </c>
      <c r="AP31">
        <f t="shared" si="0"/>
        <v>22.8399999999965</v>
      </c>
      <c r="AQ31">
        <f t="shared" si="1"/>
        <v>95361.66</v>
      </c>
      <c r="AR31">
        <f t="shared" si="2"/>
        <v>95384.5</v>
      </c>
      <c r="AS31">
        <v>87.81</v>
      </c>
      <c r="AT31">
        <f t="shared" si="3"/>
        <v>-6.5602673266232639E-3</v>
      </c>
      <c r="AU31">
        <f>-(MAX($AR$2:AR31)-AR31)/MAX($AR$2:AR31)</f>
        <v>-7.5278188724316325E-2</v>
      </c>
      <c r="AV31">
        <f>MIN($AU$3:AU31)</f>
        <v>-7.5278188724316325E-2</v>
      </c>
    </row>
    <row r="32" spans="1:48" x14ac:dyDescent="0.2">
      <c r="A32" s="1">
        <v>41208</v>
      </c>
      <c r="B32">
        <v>0</v>
      </c>
      <c r="C32">
        <v>0</v>
      </c>
      <c r="D32">
        <v>103160.47999999901</v>
      </c>
      <c r="E32">
        <v>0</v>
      </c>
      <c r="F32">
        <v>103160.47999999901</v>
      </c>
      <c r="G32">
        <v>88.03</v>
      </c>
      <c r="H32">
        <v>0</v>
      </c>
      <c r="I32">
        <v>0</v>
      </c>
      <c r="J32">
        <f>-(MAX($F$2:F32)-F32)/F32</f>
        <v>-4.4274706748165102E-3</v>
      </c>
      <c r="K32">
        <f>MIN($J$3:J32)</f>
        <v>-6.6436330912862185E-3</v>
      </c>
      <c r="N32" s="1">
        <v>41208</v>
      </c>
      <c r="O32">
        <v>0</v>
      </c>
      <c r="P32">
        <v>0</v>
      </c>
      <c r="Q32">
        <v>103452.719999999</v>
      </c>
      <c r="R32">
        <v>0</v>
      </c>
      <c r="S32">
        <v>103452.719999999</v>
      </c>
      <c r="T32">
        <v>88.03</v>
      </c>
      <c r="U32">
        <v>0</v>
      </c>
      <c r="V32">
        <v>0</v>
      </c>
      <c r="W32">
        <f>-(MAX($S$2:S32)-S32)/MAX($S$2:S32)</f>
        <v>0</v>
      </c>
      <c r="X32">
        <f>MIN($W$3:W32)</f>
        <v>-8.1913994909443288E-3</v>
      </c>
      <c r="AA32" s="1">
        <v>41208</v>
      </c>
      <c r="AB32">
        <v>0</v>
      </c>
      <c r="AC32">
        <v>1086</v>
      </c>
      <c r="AD32">
        <v>22.8399999999965</v>
      </c>
      <c r="AE32">
        <v>95600.58</v>
      </c>
      <c r="AF32">
        <v>95623.419999999896</v>
      </c>
      <c r="AG32">
        <v>88.03</v>
      </c>
      <c r="AH32">
        <v>0</v>
      </c>
      <c r="AI32">
        <v>2.5048094816200002E-3</v>
      </c>
      <c r="AJ32">
        <f>-(MAX($AF$2:AF32)-AF32)/MAX($AF$2:AF32)</f>
        <v>-7.2961936763560248E-2</v>
      </c>
      <c r="AK32">
        <f>MIN($AJ$3:AJ32)</f>
        <v>-7.5278188724307457E-2</v>
      </c>
      <c r="AN32" s="1">
        <v>41208</v>
      </c>
      <c r="AO32">
        <f>1086</f>
        <v>1086</v>
      </c>
      <c r="AP32">
        <f t="shared" si="0"/>
        <v>22.8399999999965</v>
      </c>
      <c r="AQ32">
        <f t="shared" si="1"/>
        <v>95600.58</v>
      </c>
      <c r="AR32">
        <f t="shared" si="2"/>
        <v>95623.42</v>
      </c>
      <c r="AS32">
        <v>88.03</v>
      </c>
      <c r="AT32">
        <f t="shared" si="3"/>
        <v>2.5048094816243547E-3</v>
      </c>
      <c r="AU32">
        <f>-(MAX($AR$2:AR32)-AR32)/MAX($AR$2:AR32)</f>
        <v>-7.2961936763568144E-2</v>
      </c>
      <c r="AV32">
        <f>MIN($AU$3:AU32)</f>
        <v>-7.5278188724316325E-2</v>
      </c>
    </row>
    <row r="33" spans="1:48" x14ac:dyDescent="0.2">
      <c r="A33" s="1">
        <v>41211</v>
      </c>
      <c r="B33">
        <v>0</v>
      </c>
      <c r="C33">
        <v>0</v>
      </c>
      <c r="D33">
        <v>103160.47999999901</v>
      </c>
      <c r="E33">
        <v>0</v>
      </c>
      <c r="F33">
        <v>103160.47999999901</v>
      </c>
      <c r="G33">
        <v>88.03</v>
      </c>
      <c r="H33">
        <v>0</v>
      </c>
      <c r="I33">
        <v>0</v>
      </c>
      <c r="J33">
        <f>-(MAX($F$2:F33)-F33)/F33</f>
        <v>-4.4274706748165102E-3</v>
      </c>
      <c r="K33">
        <f>MIN($J$3:J33)</f>
        <v>-6.6436330912862185E-3</v>
      </c>
      <c r="N33" s="1">
        <v>41211</v>
      </c>
      <c r="O33">
        <v>0</v>
      </c>
      <c r="P33">
        <v>0</v>
      </c>
      <c r="Q33">
        <v>103452.719999999</v>
      </c>
      <c r="R33">
        <v>0</v>
      </c>
      <c r="S33">
        <v>103452.719999999</v>
      </c>
      <c r="T33">
        <v>88.03</v>
      </c>
      <c r="U33">
        <v>0</v>
      </c>
      <c r="V33">
        <v>0</v>
      </c>
      <c r="W33">
        <f>-(MAX($S$2:S33)-S33)/MAX($S$2:S33)</f>
        <v>0</v>
      </c>
      <c r="X33">
        <f>MIN($W$3:W33)</f>
        <v>-8.1913994909443288E-3</v>
      </c>
      <c r="AA33" s="1">
        <v>41211</v>
      </c>
      <c r="AB33">
        <v>0</v>
      </c>
      <c r="AC33">
        <v>1086</v>
      </c>
      <c r="AD33">
        <v>22.8399999999965</v>
      </c>
      <c r="AE33">
        <v>95600.58</v>
      </c>
      <c r="AF33">
        <v>95623.419999999896</v>
      </c>
      <c r="AG33">
        <v>88.03</v>
      </c>
      <c r="AH33">
        <v>0</v>
      </c>
      <c r="AI33">
        <v>0</v>
      </c>
      <c r="AJ33">
        <f>-(MAX($AF$2:AF33)-AF33)/MAX($AF$2:AF33)</f>
        <v>-7.2961936763560248E-2</v>
      </c>
      <c r="AK33">
        <f>MIN($AJ$3:AJ33)</f>
        <v>-7.5278188724307457E-2</v>
      </c>
      <c r="AN33" s="1">
        <v>41211</v>
      </c>
      <c r="AO33">
        <f>1086</f>
        <v>1086</v>
      </c>
      <c r="AP33">
        <f t="shared" si="0"/>
        <v>22.8399999999965</v>
      </c>
      <c r="AQ33">
        <f t="shared" si="1"/>
        <v>95600.58</v>
      </c>
      <c r="AR33">
        <f t="shared" si="2"/>
        <v>95623.42</v>
      </c>
      <c r="AS33">
        <v>88.03</v>
      </c>
      <c r="AT33">
        <f t="shared" si="3"/>
        <v>0</v>
      </c>
      <c r="AU33">
        <f>-(MAX($AR$2:AR33)-AR33)/MAX($AR$2:AR33)</f>
        <v>-7.2961936763568144E-2</v>
      </c>
      <c r="AV33">
        <f>MIN($AU$3:AU33)</f>
        <v>-7.5278188724316325E-2</v>
      </c>
    </row>
    <row r="34" spans="1:48" x14ac:dyDescent="0.2">
      <c r="A34" s="1">
        <v>41212</v>
      </c>
      <c r="B34">
        <v>0</v>
      </c>
      <c r="C34">
        <v>0</v>
      </c>
      <c r="D34">
        <v>103160.47999999901</v>
      </c>
      <c r="E34">
        <v>0</v>
      </c>
      <c r="F34">
        <v>103160.47999999901</v>
      </c>
      <c r="G34">
        <v>88.03</v>
      </c>
      <c r="H34">
        <v>0</v>
      </c>
      <c r="I34">
        <v>0</v>
      </c>
      <c r="J34">
        <f>-(MAX($F$2:F34)-F34)/F34</f>
        <v>-4.4274706748165102E-3</v>
      </c>
      <c r="K34">
        <f>MIN($J$3:J34)</f>
        <v>-6.6436330912862185E-3</v>
      </c>
      <c r="N34" s="1">
        <v>41212</v>
      </c>
      <c r="O34">
        <v>0</v>
      </c>
      <c r="P34">
        <v>0</v>
      </c>
      <c r="Q34">
        <v>103452.719999999</v>
      </c>
      <c r="R34">
        <v>0</v>
      </c>
      <c r="S34">
        <v>103452.719999999</v>
      </c>
      <c r="T34">
        <v>88.03</v>
      </c>
      <c r="U34">
        <v>0</v>
      </c>
      <c r="V34">
        <v>0</v>
      </c>
      <c r="W34">
        <f>-(MAX($S$2:S34)-S34)/MAX($S$2:S34)</f>
        <v>0</v>
      </c>
      <c r="X34">
        <f>MIN($W$3:W34)</f>
        <v>-8.1913994909443288E-3</v>
      </c>
      <c r="AA34" s="1">
        <v>41212</v>
      </c>
      <c r="AB34">
        <v>0</v>
      </c>
      <c r="AC34">
        <v>1086</v>
      </c>
      <c r="AD34">
        <v>22.8399999999965</v>
      </c>
      <c r="AE34">
        <v>95600.58</v>
      </c>
      <c r="AF34">
        <v>95623.419999999896</v>
      </c>
      <c r="AG34">
        <v>88.03</v>
      </c>
      <c r="AH34">
        <v>0</v>
      </c>
      <c r="AI34">
        <v>0</v>
      </c>
      <c r="AJ34">
        <f>-(MAX($AF$2:AF34)-AF34)/MAX($AF$2:AF34)</f>
        <v>-7.2961936763560248E-2</v>
      </c>
      <c r="AK34">
        <f>MIN($AJ$3:AJ34)</f>
        <v>-7.5278188724307457E-2</v>
      </c>
      <c r="AN34" s="1">
        <v>41212</v>
      </c>
      <c r="AO34">
        <f>1086</f>
        <v>1086</v>
      </c>
      <c r="AP34">
        <f t="shared" si="0"/>
        <v>22.8399999999965</v>
      </c>
      <c r="AQ34">
        <f t="shared" si="1"/>
        <v>95600.58</v>
      </c>
      <c r="AR34">
        <f t="shared" si="2"/>
        <v>95623.42</v>
      </c>
      <c r="AS34">
        <v>88.03</v>
      </c>
      <c r="AT34">
        <f t="shared" si="3"/>
        <v>0</v>
      </c>
      <c r="AU34">
        <f>-(MAX($AR$2:AR34)-AR34)/MAX($AR$2:AR34)</f>
        <v>-7.2961936763568144E-2</v>
      </c>
      <c r="AV34">
        <f>MIN($AU$3:AU34)</f>
        <v>-7.5278188724316325E-2</v>
      </c>
    </row>
    <row r="35" spans="1:48" x14ac:dyDescent="0.2">
      <c r="A35" s="1">
        <v>41213</v>
      </c>
      <c r="B35">
        <v>0</v>
      </c>
      <c r="C35">
        <v>0</v>
      </c>
      <c r="D35">
        <v>103160.47999999901</v>
      </c>
      <c r="E35">
        <v>0</v>
      </c>
      <c r="F35">
        <v>103160.47999999901</v>
      </c>
      <c r="G35">
        <v>87.6</v>
      </c>
      <c r="H35">
        <v>0</v>
      </c>
      <c r="I35">
        <v>0</v>
      </c>
      <c r="J35">
        <f>-(MAX($F$2:F35)-F35)/F35</f>
        <v>-4.4274706748165102E-3</v>
      </c>
      <c r="K35">
        <f>MIN($J$3:J35)</f>
        <v>-6.6436330912862185E-3</v>
      </c>
      <c r="N35" s="1">
        <v>41213</v>
      </c>
      <c r="O35">
        <v>0</v>
      </c>
      <c r="P35">
        <v>0</v>
      </c>
      <c r="Q35">
        <v>103452.719999999</v>
      </c>
      <c r="R35">
        <v>0</v>
      </c>
      <c r="S35">
        <v>103452.719999999</v>
      </c>
      <c r="T35">
        <v>87.6</v>
      </c>
      <c r="U35">
        <v>0</v>
      </c>
      <c r="V35">
        <v>0</v>
      </c>
      <c r="W35">
        <f>-(MAX($S$2:S35)-S35)/MAX($S$2:S35)</f>
        <v>0</v>
      </c>
      <c r="X35">
        <f>MIN($W$3:W35)</f>
        <v>-8.1913994909443288E-3</v>
      </c>
      <c r="AA35" s="1">
        <v>41213</v>
      </c>
      <c r="AB35">
        <v>0</v>
      </c>
      <c r="AC35">
        <v>1086</v>
      </c>
      <c r="AD35">
        <v>22.8399999999965</v>
      </c>
      <c r="AE35">
        <v>95133.599999999904</v>
      </c>
      <c r="AF35">
        <v>95156.4399999999</v>
      </c>
      <c r="AG35">
        <v>87.6</v>
      </c>
      <c r="AH35">
        <v>0</v>
      </c>
      <c r="AI35">
        <v>-4.8835316703799998E-3</v>
      </c>
      <c r="AJ35">
        <f>-(MAX($AF$2:AF35)-AF35)/MAX($AF$2:AF35)</f>
        <v>-7.7489156505022624E-2</v>
      </c>
      <c r="AK35">
        <f>MIN($AJ$3:AJ35)</f>
        <v>-7.7489156505022624E-2</v>
      </c>
      <c r="AN35" s="1">
        <v>41213</v>
      </c>
      <c r="AO35">
        <f>1086</f>
        <v>1086</v>
      </c>
      <c r="AP35">
        <f t="shared" si="0"/>
        <v>22.8399999999965</v>
      </c>
      <c r="AQ35">
        <f t="shared" si="1"/>
        <v>95133.599999999991</v>
      </c>
      <c r="AR35">
        <f t="shared" si="2"/>
        <v>95156.439999999988</v>
      </c>
      <c r="AS35">
        <v>87.6</v>
      </c>
      <c r="AT35">
        <f t="shared" si="3"/>
        <v>-4.8835316703796042E-3</v>
      </c>
      <c r="AU35">
        <f>-(MAX($AR$2:AR35)-AR35)/MAX($AR$2:AR35)</f>
        <v>-7.7489156505030632E-2</v>
      </c>
      <c r="AV35">
        <f>MIN($AU$3:AU35)</f>
        <v>-7.7489156505030632E-2</v>
      </c>
    </row>
    <row r="36" spans="1:48" x14ac:dyDescent="0.2">
      <c r="A36" s="1">
        <v>41214</v>
      </c>
      <c r="B36">
        <v>0</v>
      </c>
      <c r="C36">
        <v>0</v>
      </c>
      <c r="D36">
        <v>103160.47999999901</v>
      </c>
      <c r="E36">
        <v>0</v>
      </c>
      <c r="F36">
        <v>103160.47999999901</v>
      </c>
      <c r="G36">
        <v>89.25</v>
      </c>
      <c r="H36">
        <v>-1</v>
      </c>
      <c r="I36">
        <v>0</v>
      </c>
      <c r="J36">
        <f>-(MAX($F$2:F36)-F36)/F36</f>
        <v>-4.4274706748165102E-3</v>
      </c>
      <c r="K36">
        <f>MIN($J$3:J36)</f>
        <v>-6.6436330912862185E-3</v>
      </c>
      <c r="N36" s="1">
        <v>41214</v>
      </c>
      <c r="O36">
        <v>0</v>
      </c>
      <c r="P36">
        <v>0</v>
      </c>
      <c r="Q36">
        <v>103452.719999999</v>
      </c>
      <c r="R36">
        <v>0</v>
      </c>
      <c r="S36">
        <v>103452.719999999</v>
      </c>
      <c r="T36">
        <v>89.25</v>
      </c>
      <c r="U36">
        <v>-1</v>
      </c>
      <c r="V36">
        <v>0</v>
      </c>
      <c r="W36">
        <f>-(MAX($S$2:S36)-S36)/MAX($S$2:S36)</f>
        <v>0</v>
      </c>
      <c r="X36">
        <f>MIN($W$3:W36)</f>
        <v>-8.1913994909443288E-3</v>
      </c>
      <c r="AA36" s="1">
        <v>41214</v>
      </c>
      <c r="AB36">
        <v>0</v>
      </c>
      <c r="AC36">
        <v>1086</v>
      </c>
      <c r="AD36">
        <v>22.8399999999965</v>
      </c>
      <c r="AE36">
        <v>96925.5</v>
      </c>
      <c r="AF36">
        <v>96948.339999999895</v>
      </c>
      <c r="AG36">
        <v>89.25</v>
      </c>
      <c r="AH36">
        <v>0</v>
      </c>
      <c r="AI36">
        <v>1.8831095404599998E-2</v>
      </c>
      <c r="AJ36">
        <f>-(MAX($AF$2:AF36)-AF36)/MAX($AF$2:AF36)</f>
        <v>-6.0117266799411047E-2</v>
      </c>
      <c r="AK36">
        <f>MIN($AJ$3:AJ36)</f>
        <v>-7.7489156505022624E-2</v>
      </c>
      <c r="AN36" s="1">
        <v>41214</v>
      </c>
      <c r="AO36">
        <f>1086</f>
        <v>1086</v>
      </c>
      <c r="AP36">
        <f t="shared" si="0"/>
        <v>22.8399999999965</v>
      </c>
      <c r="AQ36">
        <f t="shared" si="1"/>
        <v>96925.5</v>
      </c>
      <c r="AR36">
        <f t="shared" si="2"/>
        <v>96948.34</v>
      </c>
      <c r="AS36">
        <v>89.25</v>
      </c>
      <c r="AT36">
        <f t="shared" si="3"/>
        <v>1.8831095404578072E-2</v>
      </c>
      <c r="AU36">
        <f>-(MAX($AR$2:AR36)-AR36)/MAX($AR$2:AR36)</f>
        <v>-6.0117266799419075E-2</v>
      </c>
      <c r="AV36">
        <f>MIN($AU$3:AU36)</f>
        <v>-7.7489156505030632E-2</v>
      </c>
    </row>
    <row r="37" spans="1:48" x14ac:dyDescent="0.2">
      <c r="A37" s="1">
        <v>41215</v>
      </c>
      <c r="B37">
        <v>0</v>
      </c>
      <c r="C37">
        <v>0</v>
      </c>
      <c r="D37">
        <v>103160.47999999901</v>
      </c>
      <c r="E37">
        <v>0</v>
      </c>
      <c r="F37">
        <v>103160.47999999901</v>
      </c>
      <c r="G37">
        <v>88.97</v>
      </c>
      <c r="H37">
        <v>0</v>
      </c>
      <c r="I37">
        <v>0</v>
      </c>
      <c r="J37">
        <f>-(MAX($F$2:F37)-F37)/F37</f>
        <v>-4.4274706748165102E-3</v>
      </c>
      <c r="K37">
        <f>MIN($J$3:J37)</f>
        <v>-6.6436330912862185E-3</v>
      </c>
      <c r="N37" s="1">
        <v>41215</v>
      </c>
      <c r="O37">
        <v>0</v>
      </c>
      <c r="P37">
        <v>0</v>
      </c>
      <c r="Q37">
        <v>103452.719999999</v>
      </c>
      <c r="R37">
        <v>0</v>
      </c>
      <c r="S37">
        <v>103452.719999999</v>
      </c>
      <c r="T37">
        <v>88.97</v>
      </c>
      <c r="U37">
        <v>0</v>
      </c>
      <c r="V37">
        <v>0</v>
      </c>
      <c r="W37">
        <f>-(MAX($S$2:S37)-S37)/MAX($S$2:S37)</f>
        <v>0</v>
      </c>
      <c r="X37">
        <f>MIN($W$3:W37)</f>
        <v>-8.1913994909443288E-3</v>
      </c>
      <c r="AA37" s="1">
        <v>41215</v>
      </c>
      <c r="AB37">
        <v>0</v>
      </c>
      <c r="AC37">
        <v>1086</v>
      </c>
      <c r="AD37">
        <v>22.8399999999965</v>
      </c>
      <c r="AE37">
        <v>96621.419999999896</v>
      </c>
      <c r="AF37">
        <v>96644.259999999893</v>
      </c>
      <c r="AG37">
        <v>88.97</v>
      </c>
      <c r="AH37">
        <v>0</v>
      </c>
      <c r="AI37">
        <v>-3.1365157980000002E-3</v>
      </c>
      <c r="AJ37">
        <f>-(MAX($AF$2:AF37)-AF37)/MAX($AF$2:AF37)</f>
        <v>-6.3065223840363338E-2</v>
      </c>
      <c r="AK37">
        <f>MIN($AJ$3:AJ37)</f>
        <v>-7.7489156505022624E-2</v>
      </c>
      <c r="AN37" s="1">
        <v>41215</v>
      </c>
      <c r="AO37">
        <f>1086</f>
        <v>1086</v>
      </c>
      <c r="AP37">
        <f t="shared" si="0"/>
        <v>22.8399999999965</v>
      </c>
      <c r="AQ37">
        <f t="shared" si="1"/>
        <v>96621.42</v>
      </c>
      <c r="AR37">
        <f t="shared" si="2"/>
        <v>96644.26</v>
      </c>
      <c r="AS37">
        <v>88.97</v>
      </c>
      <c r="AT37">
        <f t="shared" si="3"/>
        <v>-3.1365157980013042E-3</v>
      </c>
      <c r="AU37">
        <f>-(MAX($AR$2:AR37)-AR37)/MAX($AR$2:AR37)</f>
        <v>-6.3065223840371346E-2</v>
      </c>
      <c r="AV37">
        <f>MIN($AU$3:AU37)</f>
        <v>-7.7489156505030632E-2</v>
      </c>
    </row>
    <row r="38" spans="1:48" x14ac:dyDescent="0.2">
      <c r="A38" s="1">
        <v>41218</v>
      </c>
      <c r="B38">
        <v>0</v>
      </c>
      <c r="C38">
        <v>0</v>
      </c>
      <c r="D38">
        <v>103160.47999999901</v>
      </c>
      <c r="E38">
        <v>0</v>
      </c>
      <c r="F38">
        <v>103160.47999999901</v>
      </c>
      <c r="G38">
        <v>89.6</v>
      </c>
      <c r="H38">
        <v>-1</v>
      </c>
      <c r="I38">
        <v>0</v>
      </c>
      <c r="J38">
        <f>-(MAX($F$2:F38)-F38)/F38</f>
        <v>-4.4274706748165102E-3</v>
      </c>
      <c r="K38">
        <f>MIN($J$3:J38)</f>
        <v>-6.6436330912862185E-3</v>
      </c>
      <c r="N38" s="1">
        <v>41218</v>
      </c>
      <c r="O38">
        <v>0</v>
      </c>
      <c r="P38">
        <v>0</v>
      </c>
      <c r="Q38">
        <v>103452.719999999</v>
      </c>
      <c r="R38">
        <v>0</v>
      </c>
      <c r="S38">
        <v>103452.719999999</v>
      </c>
      <c r="T38">
        <v>89.6</v>
      </c>
      <c r="U38">
        <v>0</v>
      </c>
      <c r="V38">
        <v>0</v>
      </c>
      <c r="W38">
        <f>-(MAX($S$2:S38)-S38)/MAX($S$2:S38)</f>
        <v>0</v>
      </c>
      <c r="X38">
        <f>MIN($W$3:W38)</f>
        <v>-8.1913994909443288E-3</v>
      </c>
      <c r="AA38" s="1">
        <v>41218</v>
      </c>
      <c r="AB38">
        <v>0</v>
      </c>
      <c r="AC38">
        <v>1086</v>
      </c>
      <c r="AD38">
        <v>22.8399999999965</v>
      </c>
      <c r="AE38">
        <v>97305.599999999904</v>
      </c>
      <c r="AF38">
        <v>97328.4399999999</v>
      </c>
      <c r="AG38">
        <v>89.6</v>
      </c>
      <c r="AH38">
        <v>0</v>
      </c>
      <c r="AI38">
        <v>7.0793650859299999E-3</v>
      </c>
      <c r="AJ38">
        <f>-(MAX($AF$2:AF38)-AF38)/MAX($AF$2:AF38)</f>
        <v>-5.6432320498220639E-2</v>
      </c>
      <c r="AK38">
        <f>MIN($AJ$3:AJ38)</f>
        <v>-7.7489156505022624E-2</v>
      </c>
      <c r="AN38" s="1">
        <v>41218</v>
      </c>
      <c r="AO38">
        <f>1086</f>
        <v>1086</v>
      </c>
      <c r="AP38">
        <f t="shared" si="0"/>
        <v>22.8399999999965</v>
      </c>
      <c r="AQ38">
        <f t="shared" si="1"/>
        <v>97305.599999999991</v>
      </c>
      <c r="AR38">
        <f t="shared" si="2"/>
        <v>97328.439999999988</v>
      </c>
      <c r="AS38">
        <v>89.6</v>
      </c>
      <c r="AT38">
        <f t="shared" si="3"/>
        <v>7.079365085934675E-3</v>
      </c>
      <c r="AU38">
        <f>-(MAX($AR$2:AR38)-AR38)/MAX($AR$2:AR38)</f>
        <v>-5.6432320498228848E-2</v>
      </c>
      <c r="AV38">
        <f>MIN($AU$3:AU38)</f>
        <v>-7.7489156505030632E-2</v>
      </c>
    </row>
    <row r="39" spans="1:48" x14ac:dyDescent="0.2">
      <c r="A39" s="1">
        <v>41219</v>
      </c>
      <c r="B39">
        <v>0</v>
      </c>
      <c r="C39">
        <v>0</v>
      </c>
      <c r="D39">
        <v>103160.47999999901</v>
      </c>
      <c r="E39">
        <v>0</v>
      </c>
      <c r="F39">
        <v>103160.47999999901</v>
      </c>
      <c r="G39">
        <v>90.86</v>
      </c>
      <c r="H39">
        <v>-1</v>
      </c>
      <c r="I39">
        <v>0</v>
      </c>
      <c r="J39">
        <f>-(MAX($F$2:F39)-F39)/F39</f>
        <v>-4.4274706748165102E-3</v>
      </c>
      <c r="K39">
        <f>MIN($J$3:J39)</f>
        <v>-6.6436330912862185E-3</v>
      </c>
      <c r="N39" s="1">
        <v>41219</v>
      </c>
      <c r="O39">
        <v>0</v>
      </c>
      <c r="P39">
        <v>0</v>
      </c>
      <c r="Q39">
        <v>103452.719999999</v>
      </c>
      <c r="R39">
        <v>0</v>
      </c>
      <c r="S39">
        <v>103452.719999999</v>
      </c>
      <c r="T39">
        <v>90.86</v>
      </c>
      <c r="U39">
        <v>-1</v>
      </c>
      <c r="V39">
        <v>0</v>
      </c>
      <c r="W39">
        <f>-(MAX($S$2:S39)-S39)/MAX($S$2:S39)</f>
        <v>0</v>
      </c>
      <c r="X39">
        <f>MIN($W$3:W39)</f>
        <v>-8.1913994909443288E-3</v>
      </c>
      <c r="AA39" s="1">
        <v>41219</v>
      </c>
      <c r="AB39">
        <v>0</v>
      </c>
      <c r="AC39">
        <v>1086</v>
      </c>
      <c r="AD39">
        <v>22.8399999999965</v>
      </c>
      <c r="AE39">
        <v>98673.96</v>
      </c>
      <c r="AF39">
        <v>98696.8</v>
      </c>
      <c r="AG39">
        <v>90.86</v>
      </c>
      <c r="AH39">
        <v>0</v>
      </c>
      <c r="AI39">
        <v>1.4059199962499999E-2</v>
      </c>
      <c r="AJ39">
        <f>-(MAX($AF$2:AF39)-AF39)/MAX($AF$2:AF39)</f>
        <v>-4.3166513813934396E-2</v>
      </c>
      <c r="AK39">
        <f>MIN($AJ$3:AJ39)</f>
        <v>-7.7489156505022624E-2</v>
      </c>
      <c r="AN39" s="1">
        <v>41219</v>
      </c>
      <c r="AO39">
        <f>1086</f>
        <v>1086</v>
      </c>
      <c r="AP39">
        <f t="shared" si="0"/>
        <v>22.8399999999965</v>
      </c>
      <c r="AQ39">
        <f t="shared" si="1"/>
        <v>98673.96</v>
      </c>
      <c r="AR39">
        <f t="shared" si="2"/>
        <v>98696.8</v>
      </c>
      <c r="AS39">
        <v>90.86</v>
      </c>
      <c r="AT39">
        <f t="shared" si="3"/>
        <v>1.4059199962518821E-2</v>
      </c>
      <c r="AU39">
        <f>-(MAX($AR$2:AR39)-AR39)/MAX($AR$2:AR39)</f>
        <v>-4.3166513813943576E-2</v>
      </c>
      <c r="AV39">
        <f>MIN($AU$3:AU39)</f>
        <v>-7.7489156505030632E-2</v>
      </c>
    </row>
    <row r="40" spans="1:48" x14ac:dyDescent="0.2">
      <c r="A40" s="1">
        <v>41220</v>
      </c>
      <c r="B40">
        <v>0</v>
      </c>
      <c r="C40">
        <v>0</v>
      </c>
      <c r="D40">
        <v>103160.47999999901</v>
      </c>
      <c r="E40">
        <v>0</v>
      </c>
      <c r="F40">
        <v>103160.47999999901</v>
      </c>
      <c r="G40">
        <v>89.38</v>
      </c>
      <c r="H40">
        <v>-1</v>
      </c>
      <c r="I40">
        <v>0</v>
      </c>
      <c r="J40">
        <f>-(MAX($F$2:F40)-F40)/F40</f>
        <v>-4.4274706748165102E-3</v>
      </c>
      <c r="K40">
        <f>MIN($J$3:J40)</f>
        <v>-6.6436330912862185E-3</v>
      </c>
      <c r="N40" s="1">
        <v>41220</v>
      </c>
      <c r="O40">
        <v>0</v>
      </c>
      <c r="P40">
        <v>0</v>
      </c>
      <c r="Q40">
        <v>103452.719999999</v>
      </c>
      <c r="R40">
        <v>0</v>
      </c>
      <c r="S40">
        <v>103452.719999999</v>
      </c>
      <c r="T40">
        <v>89.38</v>
      </c>
      <c r="U40">
        <v>-1</v>
      </c>
      <c r="V40">
        <v>0</v>
      </c>
      <c r="W40">
        <f>-(MAX($S$2:S40)-S40)/MAX($S$2:S40)</f>
        <v>0</v>
      </c>
      <c r="X40">
        <f>MIN($W$3:W40)</f>
        <v>-8.1913994909443288E-3</v>
      </c>
      <c r="AA40" s="1">
        <v>41220</v>
      </c>
      <c r="AB40">
        <v>0</v>
      </c>
      <c r="AC40">
        <v>1086</v>
      </c>
      <c r="AD40">
        <v>22.8399999999965</v>
      </c>
      <c r="AE40">
        <v>97066.679999999906</v>
      </c>
      <c r="AF40">
        <v>97089.519999999902</v>
      </c>
      <c r="AG40">
        <v>89.38</v>
      </c>
      <c r="AH40">
        <v>0</v>
      </c>
      <c r="AI40">
        <v>-1.6285026464900001E-2</v>
      </c>
      <c r="AJ40">
        <f>-(MAX($AF$2:AF40)-AF40)/MAX($AF$2:AF40)</f>
        <v>-5.8748572458968841E-2</v>
      </c>
      <c r="AK40">
        <f>MIN($AJ$3:AJ40)</f>
        <v>-7.7489156505022624E-2</v>
      </c>
      <c r="AN40" s="1">
        <v>41220</v>
      </c>
      <c r="AO40">
        <f>1086</f>
        <v>1086</v>
      </c>
      <c r="AP40">
        <f t="shared" si="0"/>
        <v>22.8399999999965</v>
      </c>
      <c r="AQ40">
        <f t="shared" si="1"/>
        <v>97066.68</v>
      </c>
      <c r="AR40">
        <f t="shared" si="2"/>
        <v>97089.51999999999</v>
      </c>
      <c r="AS40">
        <v>89.38</v>
      </c>
      <c r="AT40">
        <f t="shared" si="3"/>
        <v>-1.6285026464890589E-2</v>
      </c>
      <c r="AU40">
        <f>-(MAX($AR$2:AR40)-AR40)/MAX($AR$2:AR40)</f>
        <v>-5.8748572458977029E-2</v>
      </c>
      <c r="AV40">
        <f>MIN($AU$3:AU40)</f>
        <v>-7.7489156505030632E-2</v>
      </c>
    </row>
    <row r="41" spans="1:48" x14ac:dyDescent="0.2">
      <c r="A41" s="1">
        <v>41221</v>
      </c>
      <c r="B41">
        <v>0</v>
      </c>
      <c r="C41">
        <v>0</v>
      </c>
      <c r="D41">
        <v>103160.47999999901</v>
      </c>
      <c r="E41">
        <v>0</v>
      </c>
      <c r="F41">
        <v>103160.47999999901</v>
      </c>
      <c r="G41">
        <v>88.55</v>
      </c>
      <c r="H41">
        <v>0</v>
      </c>
      <c r="I41">
        <v>0</v>
      </c>
      <c r="J41">
        <f>-(MAX($F$2:F41)-F41)/F41</f>
        <v>-4.4274706748165102E-3</v>
      </c>
      <c r="K41">
        <f>MIN($J$3:J41)</f>
        <v>-6.6436330912862185E-3</v>
      </c>
      <c r="N41" s="1">
        <v>41221</v>
      </c>
      <c r="O41">
        <v>0</v>
      </c>
      <c r="P41">
        <v>0</v>
      </c>
      <c r="Q41">
        <v>103452.719999999</v>
      </c>
      <c r="R41">
        <v>0</v>
      </c>
      <c r="S41">
        <v>103452.719999999</v>
      </c>
      <c r="T41">
        <v>88.55</v>
      </c>
      <c r="U41">
        <v>0</v>
      </c>
      <c r="V41">
        <v>0</v>
      </c>
      <c r="W41">
        <f>-(MAX($S$2:S41)-S41)/MAX($S$2:S41)</f>
        <v>0</v>
      </c>
      <c r="X41">
        <f>MIN($W$3:W41)</f>
        <v>-8.1913994909443288E-3</v>
      </c>
      <c r="AA41" s="1">
        <v>41221</v>
      </c>
      <c r="AB41">
        <v>0</v>
      </c>
      <c r="AC41">
        <v>1086</v>
      </c>
      <c r="AD41">
        <v>22.8399999999965</v>
      </c>
      <c r="AE41">
        <v>96165.3</v>
      </c>
      <c r="AF41">
        <v>96188.139999999898</v>
      </c>
      <c r="AG41">
        <v>88.55</v>
      </c>
      <c r="AH41">
        <v>0</v>
      </c>
      <c r="AI41">
        <v>-9.2840092318899996E-3</v>
      </c>
      <c r="AJ41">
        <f>-(MAX($AF$2:AF41)-AF41)/MAX($AF$2:AF41)</f>
        <v>-6.7487159401791716E-2</v>
      </c>
      <c r="AK41">
        <f>MIN($AJ$3:AJ41)</f>
        <v>-7.7489156505022624E-2</v>
      </c>
      <c r="AN41" s="1">
        <v>41221</v>
      </c>
      <c r="AO41">
        <f>1086</f>
        <v>1086</v>
      </c>
      <c r="AP41">
        <f t="shared" si="0"/>
        <v>22.8399999999965</v>
      </c>
      <c r="AQ41">
        <f t="shared" si="1"/>
        <v>96165.3</v>
      </c>
      <c r="AR41">
        <f t="shared" si="2"/>
        <v>96188.14</v>
      </c>
      <c r="AS41">
        <v>88.55</v>
      </c>
      <c r="AT41">
        <f t="shared" si="3"/>
        <v>-9.2840092318922807E-3</v>
      </c>
      <c r="AU41">
        <f>-(MAX($AR$2:AR41)-AR41)/MAX($AR$2:AR41)</f>
        <v>-6.7487159401799668E-2</v>
      </c>
      <c r="AV41">
        <f>MIN($AU$3:AU41)</f>
        <v>-7.7489156505030632E-2</v>
      </c>
    </row>
    <row r="42" spans="1:48" x14ac:dyDescent="0.2">
      <c r="A42" s="1">
        <v>41222</v>
      </c>
      <c r="B42">
        <v>1161</v>
      </c>
      <c r="C42">
        <v>1161</v>
      </c>
      <c r="D42">
        <v>52.069999999977803</v>
      </c>
      <c r="E42">
        <v>103108.41</v>
      </c>
      <c r="F42">
        <v>103160.47999999901</v>
      </c>
      <c r="G42">
        <v>88.81</v>
      </c>
      <c r="H42">
        <v>1</v>
      </c>
      <c r="I42">
        <v>0</v>
      </c>
      <c r="J42">
        <f>-(MAX($F$2:F42)-F42)/F42</f>
        <v>-4.4274706748165102E-3</v>
      </c>
      <c r="K42">
        <f>MIN($J$3:J42)</f>
        <v>-6.6436330912862185E-3</v>
      </c>
      <c r="N42" s="1">
        <v>41222</v>
      </c>
      <c r="O42">
        <v>0</v>
      </c>
      <c r="P42">
        <v>0</v>
      </c>
      <c r="Q42">
        <v>103452.719999999</v>
      </c>
      <c r="R42">
        <v>0</v>
      </c>
      <c r="S42">
        <v>103452.719999999</v>
      </c>
      <c r="T42">
        <v>88.81</v>
      </c>
      <c r="U42">
        <v>0</v>
      </c>
      <c r="V42">
        <v>0</v>
      </c>
      <c r="W42">
        <f>-(MAX($S$2:S42)-S42)/MAX($S$2:S42)</f>
        <v>0</v>
      </c>
      <c r="X42">
        <f>MIN($W$3:W42)</f>
        <v>-8.1913994909443288E-3</v>
      </c>
      <c r="AA42" s="1">
        <v>41222</v>
      </c>
      <c r="AB42">
        <v>0</v>
      </c>
      <c r="AC42">
        <v>1086</v>
      </c>
      <c r="AD42">
        <v>22.8399999999965</v>
      </c>
      <c r="AE42">
        <v>96447.66</v>
      </c>
      <c r="AF42">
        <v>96470.5</v>
      </c>
      <c r="AG42">
        <v>88.81</v>
      </c>
      <c r="AH42">
        <v>0</v>
      </c>
      <c r="AI42">
        <v>2.9354970373699999E-3</v>
      </c>
      <c r="AJ42">
        <f>-(MAX($AF$2:AF42)-AF42)/MAX($AF$2:AF42)</f>
        <v>-6.4749770720906458E-2</v>
      </c>
      <c r="AK42">
        <f>MIN($AJ$3:AJ42)</f>
        <v>-7.7489156505022624E-2</v>
      </c>
      <c r="AN42" s="1">
        <v>41222</v>
      </c>
      <c r="AO42">
        <f>1086</f>
        <v>1086</v>
      </c>
      <c r="AP42">
        <f t="shared" si="0"/>
        <v>22.8399999999965</v>
      </c>
      <c r="AQ42">
        <f t="shared" si="1"/>
        <v>96447.66</v>
      </c>
      <c r="AR42">
        <f t="shared" si="2"/>
        <v>96470.5</v>
      </c>
      <c r="AS42">
        <v>88.81</v>
      </c>
      <c r="AT42">
        <f t="shared" si="3"/>
        <v>2.9354970373686464E-3</v>
      </c>
      <c r="AU42">
        <f>-(MAX($AR$2:AR42)-AR42)/MAX($AR$2:AR42)</f>
        <v>-6.4749770720915437E-2</v>
      </c>
      <c r="AV42">
        <f>MIN($AU$3:AU42)</f>
        <v>-7.7489156505030632E-2</v>
      </c>
    </row>
    <row r="43" spans="1:48" x14ac:dyDescent="0.2">
      <c r="A43" s="1">
        <v>41226</v>
      </c>
      <c r="B43">
        <v>0</v>
      </c>
      <c r="C43">
        <v>1161</v>
      </c>
      <c r="D43">
        <v>52.069999999977803</v>
      </c>
      <c r="E43">
        <v>103421.88</v>
      </c>
      <c r="F43">
        <v>103473.94999999899</v>
      </c>
      <c r="G43">
        <v>89.08</v>
      </c>
      <c r="H43">
        <v>0</v>
      </c>
      <c r="I43">
        <v>3.0386636432899999E-3</v>
      </c>
      <c r="J43">
        <f>-(MAX($F$2:F43)-F43)/F43</f>
        <v>-1.3845996987648145E-3</v>
      </c>
      <c r="K43">
        <f>MIN($J$3:J43)</f>
        <v>-6.6436330912862185E-3</v>
      </c>
      <c r="N43" s="1">
        <v>41226</v>
      </c>
      <c r="O43">
        <v>0</v>
      </c>
      <c r="P43">
        <v>0</v>
      </c>
      <c r="Q43">
        <v>103452.719999999</v>
      </c>
      <c r="R43">
        <v>0</v>
      </c>
      <c r="S43">
        <v>103452.719999999</v>
      </c>
      <c r="T43">
        <v>89.08</v>
      </c>
      <c r="U43">
        <v>0</v>
      </c>
      <c r="V43">
        <v>0</v>
      </c>
      <c r="W43">
        <f>-(MAX($S$2:S43)-S43)/MAX($S$2:S43)</f>
        <v>0</v>
      </c>
      <c r="X43">
        <f>MIN($W$3:W43)</f>
        <v>-8.1913994909443288E-3</v>
      </c>
      <c r="AA43" s="1">
        <v>41226</v>
      </c>
      <c r="AB43">
        <v>0</v>
      </c>
      <c r="AC43">
        <v>1086</v>
      </c>
      <c r="AD43">
        <v>22.8399999999965</v>
      </c>
      <c r="AE43">
        <v>96740.88</v>
      </c>
      <c r="AF43">
        <v>96763.72</v>
      </c>
      <c r="AG43">
        <v>89.08</v>
      </c>
      <c r="AH43">
        <v>0</v>
      </c>
      <c r="AI43">
        <v>3.0394783897700001E-3</v>
      </c>
      <c r="AJ43">
        <f>-(MAX($AF$2:AF43)-AF43)/MAX($AF$2:AF43)</f>
        <v>-6.1907097859988186E-2</v>
      </c>
      <c r="AK43">
        <f>MIN($AJ$3:AJ43)</f>
        <v>-7.7489156505022624E-2</v>
      </c>
      <c r="AN43" s="1">
        <v>41226</v>
      </c>
      <c r="AO43">
        <f>1086</f>
        <v>1086</v>
      </c>
      <c r="AP43">
        <f t="shared" si="0"/>
        <v>22.8399999999965</v>
      </c>
      <c r="AQ43">
        <f t="shared" si="1"/>
        <v>96740.88</v>
      </c>
      <c r="AR43">
        <f t="shared" si="2"/>
        <v>96763.72</v>
      </c>
      <c r="AS43">
        <v>89.08</v>
      </c>
      <c r="AT43">
        <f t="shared" si="3"/>
        <v>3.0394783897668321E-3</v>
      </c>
      <c r="AU43">
        <f>-(MAX($AR$2:AR43)-AR43)/MAX($AR$2:AR43)</f>
        <v>-6.1907097859997186E-2</v>
      </c>
      <c r="AV43">
        <f>MIN($AU$3:AU43)</f>
        <v>-7.7489156505030632E-2</v>
      </c>
    </row>
    <row r="44" spans="1:48" x14ac:dyDescent="0.2">
      <c r="A44" s="1">
        <v>41227</v>
      </c>
      <c r="B44">
        <v>0</v>
      </c>
      <c r="C44">
        <v>1161</v>
      </c>
      <c r="D44">
        <v>52.069999999977803</v>
      </c>
      <c r="E44">
        <v>101366.91</v>
      </c>
      <c r="F44">
        <v>101418.97999999901</v>
      </c>
      <c r="G44">
        <v>87.31</v>
      </c>
      <c r="H44">
        <v>0</v>
      </c>
      <c r="I44">
        <v>-1.9859781133299999E-2</v>
      </c>
      <c r="J44">
        <f>-(MAX($F$2:F44)-F44)/F44</f>
        <v>-2.1674838378378605E-2</v>
      </c>
      <c r="K44">
        <f>MIN($J$3:J44)</f>
        <v>-2.1674838378378605E-2</v>
      </c>
      <c r="N44" s="1">
        <v>41227</v>
      </c>
      <c r="O44">
        <v>0</v>
      </c>
      <c r="P44">
        <v>0</v>
      </c>
      <c r="Q44">
        <v>103452.719999999</v>
      </c>
      <c r="R44">
        <v>0</v>
      </c>
      <c r="S44">
        <v>103452.719999999</v>
      </c>
      <c r="T44">
        <v>87.31</v>
      </c>
      <c r="U44">
        <v>0</v>
      </c>
      <c r="V44">
        <v>0</v>
      </c>
      <c r="W44">
        <f>-(MAX($S$2:S44)-S44)/MAX($S$2:S44)</f>
        <v>0</v>
      </c>
      <c r="X44">
        <f>MIN($W$3:W44)</f>
        <v>-8.1913994909443288E-3</v>
      </c>
      <c r="AA44" s="1">
        <v>41227</v>
      </c>
      <c r="AB44">
        <v>0</v>
      </c>
      <c r="AC44">
        <v>1086</v>
      </c>
      <c r="AD44">
        <v>22.8399999999965</v>
      </c>
      <c r="AE44">
        <v>94818.66</v>
      </c>
      <c r="AF44">
        <v>94841.5</v>
      </c>
      <c r="AG44">
        <v>87.31</v>
      </c>
      <c r="AH44">
        <v>0</v>
      </c>
      <c r="AI44">
        <v>-1.98650899325E-2</v>
      </c>
      <c r="AJ44">
        <f>-(MAX($AF$2:AF44)-AF44)/MAX($AF$2:AF44)</f>
        <v>-8.054239772600795E-2</v>
      </c>
      <c r="AK44">
        <f>MIN($AJ$3:AJ44)</f>
        <v>-8.054239772600795E-2</v>
      </c>
      <c r="AN44" s="1">
        <v>41227</v>
      </c>
      <c r="AO44">
        <f>1086</f>
        <v>1086</v>
      </c>
      <c r="AP44">
        <f t="shared" si="0"/>
        <v>22.8399999999965</v>
      </c>
      <c r="AQ44">
        <f t="shared" si="1"/>
        <v>94818.66</v>
      </c>
      <c r="AR44">
        <f t="shared" si="2"/>
        <v>94841.5</v>
      </c>
      <c r="AS44">
        <v>87.31</v>
      </c>
      <c r="AT44">
        <f t="shared" si="3"/>
        <v>-1.9865089932466436E-2</v>
      </c>
      <c r="AU44">
        <f>-(MAX($AR$2:AR44)-AR44)/MAX($AR$2:AR44)</f>
        <v>-8.0542397726016776E-2</v>
      </c>
      <c r="AV44">
        <f>MIN($AU$3:AU44)</f>
        <v>-8.0542397726016776E-2</v>
      </c>
    </row>
    <row r="45" spans="1:48" x14ac:dyDescent="0.2">
      <c r="A45" s="1">
        <v>41228</v>
      </c>
      <c r="B45">
        <v>1161</v>
      </c>
      <c r="C45">
        <v>0</v>
      </c>
      <c r="D45">
        <v>102243.289999999</v>
      </c>
      <c r="E45">
        <v>0</v>
      </c>
      <c r="F45">
        <v>102243.289999999</v>
      </c>
      <c r="G45">
        <v>88.02</v>
      </c>
      <c r="H45">
        <v>-1</v>
      </c>
      <c r="I45">
        <v>8.1277685892699996E-3</v>
      </c>
      <c r="J45">
        <f>-(MAX($F$2:F45)-F45)/F45</f>
        <v>-1.3437850053534138E-2</v>
      </c>
      <c r="K45">
        <f>MIN($J$3:J45)</f>
        <v>-2.1674838378378605E-2</v>
      </c>
      <c r="N45" s="1">
        <v>41228</v>
      </c>
      <c r="O45">
        <v>0</v>
      </c>
      <c r="P45">
        <v>0</v>
      </c>
      <c r="Q45">
        <v>103452.719999999</v>
      </c>
      <c r="R45">
        <v>0</v>
      </c>
      <c r="S45">
        <v>103452.719999999</v>
      </c>
      <c r="T45">
        <v>88.02</v>
      </c>
      <c r="U45">
        <v>-1</v>
      </c>
      <c r="V45">
        <v>0</v>
      </c>
      <c r="W45">
        <f>-(MAX($S$2:S45)-S45)/MAX($S$2:S45)</f>
        <v>0</v>
      </c>
      <c r="X45">
        <f>MIN($W$3:W45)</f>
        <v>-8.1913994909443288E-3</v>
      </c>
      <c r="AA45" s="1">
        <v>41228</v>
      </c>
      <c r="AB45">
        <v>0</v>
      </c>
      <c r="AC45">
        <v>1086</v>
      </c>
      <c r="AD45">
        <v>22.8399999999965</v>
      </c>
      <c r="AE45">
        <v>95589.72</v>
      </c>
      <c r="AF45">
        <v>95612.559999999896</v>
      </c>
      <c r="AG45">
        <v>88.02</v>
      </c>
      <c r="AH45">
        <v>0</v>
      </c>
      <c r="AI45">
        <v>8.1299852912500008E-3</v>
      </c>
      <c r="AJ45">
        <f>-(MAX($AF$2:AF45)-AF45)/MAX($AF$2:AF45)</f>
        <v>-7.306722094359426E-2</v>
      </c>
      <c r="AK45">
        <f>MIN($AJ$3:AJ45)</f>
        <v>-8.054239772600795E-2</v>
      </c>
      <c r="AN45" s="1">
        <v>41228</v>
      </c>
      <c r="AO45">
        <f>1086</f>
        <v>1086</v>
      </c>
      <c r="AP45">
        <f t="shared" si="0"/>
        <v>22.8399999999965</v>
      </c>
      <c r="AQ45">
        <f t="shared" si="1"/>
        <v>95589.72</v>
      </c>
      <c r="AR45">
        <f t="shared" si="2"/>
        <v>95612.56</v>
      </c>
      <c r="AS45">
        <v>88.02</v>
      </c>
      <c r="AT45">
        <f t="shared" si="3"/>
        <v>8.1299852912490589E-3</v>
      </c>
      <c r="AU45">
        <f>-(MAX($AR$2:AR45)-AR45)/MAX($AR$2:AR45)</f>
        <v>-7.3067220943602157E-2</v>
      </c>
      <c r="AV45">
        <f>MIN($AU$3:AU45)</f>
        <v>-8.0542397726016776E-2</v>
      </c>
    </row>
    <row r="46" spans="1:48" x14ac:dyDescent="0.2">
      <c r="A46" s="1">
        <v>41229</v>
      </c>
      <c r="B46">
        <v>0</v>
      </c>
      <c r="C46">
        <v>0</v>
      </c>
      <c r="D46">
        <v>102243.289999999</v>
      </c>
      <c r="E46">
        <v>0</v>
      </c>
      <c r="F46">
        <v>102243.289999999</v>
      </c>
      <c r="G46">
        <v>88.5</v>
      </c>
      <c r="H46">
        <v>-1</v>
      </c>
      <c r="I46">
        <v>0</v>
      </c>
      <c r="J46">
        <f>-(MAX($F$2:F46)-F46)/F46</f>
        <v>-1.3437850053534138E-2</v>
      </c>
      <c r="K46">
        <f>MIN($J$3:J46)</f>
        <v>-2.1674838378378605E-2</v>
      </c>
      <c r="N46" s="1">
        <v>41229</v>
      </c>
      <c r="O46">
        <v>0</v>
      </c>
      <c r="P46">
        <v>0</v>
      </c>
      <c r="Q46">
        <v>103452.719999999</v>
      </c>
      <c r="R46">
        <v>0</v>
      </c>
      <c r="S46">
        <v>103452.719999999</v>
      </c>
      <c r="T46">
        <v>88.5</v>
      </c>
      <c r="U46">
        <v>-1</v>
      </c>
      <c r="V46">
        <v>0</v>
      </c>
      <c r="W46">
        <f>-(MAX($S$2:S46)-S46)/MAX($S$2:S46)</f>
        <v>0</v>
      </c>
      <c r="X46">
        <f>MIN($W$3:W46)</f>
        <v>-8.1913994909443288E-3</v>
      </c>
      <c r="AA46" s="1">
        <v>41229</v>
      </c>
      <c r="AB46">
        <v>0</v>
      </c>
      <c r="AC46">
        <v>1086</v>
      </c>
      <c r="AD46">
        <v>22.8399999999965</v>
      </c>
      <c r="AE46">
        <v>96111</v>
      </c>
      <c r="AF46">
        <v>96133.839999999895</v>
      </c>
      <c r="AG46">
        <v>88.5</v>
      </c>
      <c r="AH46">
        <v>0</v>
      </c>
      <c r="AI46">
        <v>5.4520033769600001E-3</v>
      </c>
      <c r="AJ46">
        <f>-(MAX($AF$2:AF46)-AF46)/MAX($AF$2:AF46)</f>
        <v>-6.8013580301961793E-2</v>
      </c>
      <c r="AK46">
        <f>MIN($AJ$3:AJ46)</f>
        <v>-8.054239772600795E-2</v>
      </c>
      <c r="AN46" s="1">
        <v>41229</v>
      </c>
      <c r="AO46">
        <f>1086</f>
        <v>1086</v>
      </c>
      <c r="AP46">
        <f t="shared" si="0"/>
        <v>22.8399999999965</v>
      </c>
      <c r="AQ46">
        <f t="shared" si="1"/>
        <v>96111</v>
      </c>
      <c r="AR46">
        <f t="shared" si="2"/>
        <v>96133.84</v>
      </c>
      <c r="AS46">
        <v>88.5</v>
      </c>
      <c r="AT46">
        <f t="shared" si="3"/>
        <v>5.452003376962178E-3</v>
      </c>
      <c r="AU46">
        <f>-(MAX($AR$2:AR46)-AR46)/MAX($AR$2:AR46)</f>
        <v>-6.8013580301969745E-2</v>
      </c>
      <c r="AV46">
        <f>MIN($AU$3:AU46)</f>
        <v>-8.0542397726016776E-2</v>
      </c>
    </row>
    <row r="47" spans="1:48" x14ac:dyDescent="0.2">
      <c r="A47" s="1">
        <v>41232</v>
      </c>
      <c r="B47">
        <v>0</v>
      </c>
      <c r="C47">
        <v>0</v>
      </c>
      <c r="D47">
        <v>102243.289999999</v>
      </c>
      <c r="E47">
        <v>0</v>
      </c>
      <c r="F47">
        <v>102243.289999999</v>
      </c>
      <c r="G47">
        <v>89.57</v>
      </c>
      <c r="H47">
        <v>-1</v>
      </c>
      <c r="I47">
        <v>0</v>
      </c>
      <c r="J47">
        <f>-(MAX($F$2:F47)-F47)/F47</f>
        <v>-1.3437850053534138E-2</v>
      </c>
      <c r="K47">
        <f>MIN($J$3:J47)</f>
        <v>-2.1674838378378605E-2</v>
      </c>
      <c r="N47" s="1">
        <v>41232</v>
      </c>
      <c r="O47">
        <v>0</v>
      </c>
      <c r="P47">
        <v>0</v>
      </c>
      <c r="Q47">
        <v>103452.719999999</v>
      </c>
      <c r="R47">
        <v>0</v>
      </c>
      <c r="S47">
        <v>103452.719999999</v>
      </c>
      <c r="T47">
        <v>89.57</v>
      </c>
      <c r="U47">
        <v>-1</v>
      </c>
      <c r="V47">
        <v>0</v>
      </c>
      <c r="W47">
        <f>-(MAX($S$2:S47)-S47)/MAX($S$2:S47)</f>
        <v>0</v>
      </c>
      <c r="X47">
        <f>MIN($W$3:W47)</f>
        <v>-8.1913994909443288E-3</v>
      </c>
      <c r="AA47" s="1">
        <v>41232</v>
      </c>
      <c r="AB47">
        <v>1086</v>
      </c>
      <c r="AC47">
        <v>0</v>
      </c>
      <c r="AD47">
        <v>97295.859999999899</v>
      </c>
      <c r="AE47">
        <v>0</v>
      </c>
      <c r="AF47">
        <v>97295.859999999899</v>
      </c>
      <c r="AG47">
        <v>89.57</v>
      </c>
      <c r="AH47">
        <v>-1</v>
      </c>
      <c r="AI47">
        <v>1.20875229784E-2</v>
      </c>
      <c r="AJ47">
        <f>-(MAX($AF$2:AF47)-AF47)/MAX($AF$2:AF47)</f>
        <v>-5.6748173038322691E-2</v>
      </c>
      <c r="AK47">
        <f>MIN($AJ$3:AJ47)</f>
        <v>-8.054239772600795E-2</v>
      </c>
      <c r="AN47" s="1">
        <v>41232</v>
      </c>
      <c r="AO47">
        <f>1086</f>
        <v>1086</v>
      </c>
      <c r="AP47">
        <f t="shared" si="0"/>
        <v>22.8399999999965</v>
      </c>
      <c r="AQ47">
        <f t="shared" si="1"/>
        <v>97273.01999999999</v>
      </c>
      <c r="AR47">
        <f t="shared" si="2"/>
        <v>97295.859999999986</v>
      </c>
      <c r="AS47">
        <v>89.57</v>
      </c>
      <c r="AT47">
        <f t="shared" si="3"/>
        <v>1.2087522978380866E-2</v>
      </c>
      <c r="AU47">
        <f>-(MAX($AR$2:AR47)-AR47)/MAX($AR$2:AR47)</f>
        <v>-5.6748173038330893E-2</v>
      </c>
      <c r="AV47">
        <f>MIN($AU$3:AU47)</f>
        <v>-8.0542397726016776E-2</v>
      </c>
    </row>
    <row r="48" spans="1:48" x14ac:dyDescent="0.2">
      <c r="A48" s="1">
        <v>41233</v>
      </c>
      <c r="B48">
        <v>0</v>
      </c>
      <c r="C48">
        <v>0</v>
      </c>
      <c r="D48">
        <v>102243.289999999</v>
      </c>
      <c r="E48">
        <v>0</v>
      </c>
      <c r="F48">
        <v>102243.289999999</v>
      </c>
      <c r="G48">
        <v>89.02</v>
      </c>
      <c r="H48">
        <v>-1</v>
      </c>
      <c r="I48">
        <v>0</v>
      </c>
      <c r="J48">
        <f>-(MAX($F$2:F48)-F48)/F48</f>
        <v>-1.3437850053534138E-2</v>
      </c>
      <c r="K48">
        <f>MIN($J$3:J48)</f>
        <v>-2.1674838378378605E-2</v>
      </c>
      <c r="N48" s="1">
        <v>41233</v>
      </c>
      <c r="O48">
        <v>0</v>
      </c>
      <c r="P48">
        <v>0</v>
      </c>
      <c r="Q48">
        <v>103452.719999999</v>
      </c>
      <c r="R48">
        <v>0</v>
      </c>
      <c r="S48">
        <v>103452.719999999</v>
      </c>
      <c r="T48">
        <v>89.02</v>
      </c>
      <c r="U48">
        <v>-1</v>
      </c>
      <c r="V48">
        <v>0</v>
      </c>
      <c r="W48">
        <f>-(MAX($S$2:S48)-S48)/MAX($S$2:S48)</f>
        <v>0</v>
      </c>
      <c r="X48">
        <f>MIN($W$3:W48)</f>
        <v>-8.1913994909443288E-3</v>
      </c>
      <c r="AA48" s="1">
        <v>41233</v>
      </c>
      <c r="AB48">
        <v>0</v>
      </c>
      <c r="AC48">
        <v>0</v>
      </c>
      <c r="AD48">
        <v>97295.859999999899</v>
      </c>
      <c r="AE48">
        <v>0</v>
      </c>
      <c r="AF48">
        <v>97295.859999999899</v>
      </c>
      <c r="AG48">
        <v>89.02</v>
      </c>
      <c r="AH48">
        <v>0</v>
      </c>
      <c r="AI48">
        <v>0</v>
      </c>
      <c r="AJ48">
        <f>-(MAX($AF$2:AF48)-AF48)/MAX($AF$2:AF48)</f>
        <v>-5.6748173038322691E-2</v>
      </c>
      <c r="AK48">
        <f>MIN($AJ$3:AJ48)</f>
        <v>-8.054239772600795E-2</v>
      </c>
      <c r="AN48" s="1">
        <v>41233</v>
      </c>
      <c r="AO48">
        <f>1086</f>
        <v>1086</v>
      </c>
      <c r="AP48">
        <f t="shared" si="0"/>
        <v>22.8399999999965</v>
      </c>
      <c r="AQ48">
        <f t="shared" si="1"/>
        <v>96675.72</v>
      </c>
      <c r="AR48">
        <f t="shared" si="2"/>
        <v>96698.559999999998</v>
      </c>
      <c r="AS48">
        <v>89.02</v>
      </c>
      <c r="AT48">
        <f t="shared" si="3"/>
        <v>-6.1390073534473965E-3</v>
      </c>
      <c r="AU48">
        <f>-(MAX($AR$2:AR48)-AR48)/MAX($AR$2:AR48)</f>
        <v>-6.2538802940201269E-2</v>
      </c>
      <c r="AV48">
        <f>MIN($AU$3:AU48)</f>
        <v>-8.0542397726016776E-2</v>
      </c>
    </row>
    <row r="49" spans="1:48" x14ac:dyDescent="0.2">
      <c r="A49" s="1">
        <v>41234</v>
      </c>
      <c r="B49">
        <v>0</v>
      </c>
      <c r="C49">
        <v>0</v>
      </c>
      <c r="D49">
        <v>102243.289999999</v>
      </c>
      <c r="E49">
        <v>0</v>
      </c>
      <c r="F49">
        <v>102243.289999999</v>
      </c>
      <c r="G49">
        <v>88.94</v>
      </c>
      <c r="H49">
        <v>-1</v>
      </c>
      <c r="I49">
        <v>0</v>
      </c>
      <c r="J49">
        <f>-(MAX($F$2:F49)-F49)/F49</f>
        <v>-1.3437850053534138E-2</v>
      </c>
      <c r="K49">
        <f>MIN($J$3:J49)</f>
        <v>-2.1674838378378605E-2</v>
      </c>
      <c r="N49" s="1">
        <v>41234</v>
      </c>
      <c r="O49">
        <v>0</v>
      </c>
      <c r="P49">
        <v>0</v>
      </c>
      <c r="Q49">
        <v>103452.719999999</v>
      </c>
      <c r="R49">
        <v>0</v>
      </c>
      <c r="S49">
        <v>103452.719999999</v>
      </c>
      <c r="T49">
        <v>88.94</v>
      </c>
      <c r="U49">
        <v>-1</v>
      </c>
      <c r="V49">
        <v>0</v>
      </c>
      <c r="W49">
        <f>-(MAX($S$2:S49)-S49)/MAX($S$2:S49)</f>
        <v>0</v>
      </c>
      <c r="X49">
        <f>MIN($W$3:W49)</f>
        <v>-8.1913994909443288E-3</v>
      </c>
      <c r="AA49" s="1">
        <v>41234</v>
      </c>
      <c r="AB49">
        <v>0</v>
      </c>
      <c r="AC49">
        <v>0</v>
      </c>
      <c r="AD49">
        <v>97295.859999999899</v>
      </c>
      <c r="AE49">
        <v>0</v>
      </c>
      <c r="AF49">
        <v>97295.859999999899</v>
      </c>
      <c r="AG49">
        <v>88.94</v>
      </c>
      <c r="AH49">
        <v>0</v>
      </c>
      <c r="AI49">
        <v>0</v>
      </c>
      <c r="AJ49">
        <f>-(MAX($AF$2:AF49)-AF49)/MAX($AF$2:AF49)</f>
        <v>-5.6748173038322691E-2</v>
      </c>
      <c r="AK49">
        <f>MIN($AJ$3:AJ49)</f>
        <v>-8.054239772600795E-2</v>
      </c>
      <c r="AN49" s="1">
        <v>41234</v>
      </c>
      <c r="AO49">
        <f>1086</f>
        <v>1086</v>
      </c>
      <c r="AP49">
        <f t="shared" si="0"/>
        <v>22.8399999999965</v>
      </c>
      <c r="AQ49">
        <f t="shared" si="1"/>
        <v>96588.84</v>
      </c>
      <c r="AR49">
        <f t="shared" si="2"/>
        <v>96611.68</v>
      </c>
      <c r="AS49">
        <v>88.94</v>
      </c>
      <c r="AT49">
        <f t="shared" si="3"/>
        <v>-8.9846219012987023E-4</v>
      </c>
      <c r="AU49">
        <f>-(MAX($AR$2:AR49)-AR49)/MAX($AR$2:AR49)</f>
        <v>-6.3381076380473383E-2</v>
      </c>
      <c r="AV49">
        <f>MIN($AU$3:AU49)</f>
        <v>-8.0542397726016776E-2</v>
      </c>
    </row>
    <row r="50" spans="1:48" x14ac:dyDescent="0.2">
      <c r="A50" s="1">
        <v>41236</v>
      </c>
      <c r="B50">
        <v>0</v>
      </c>
      <c r="C50">
        <v>0</v>
      </c>
      <c r="D50">
        <v>102243.289999999</v>
      </c>
      <c r="E50">
        <v>0</v>
      </c>
      <c r="F50">
        <v>102243.289999999</v>
      </c>
      <c r="G50">
        <v>90.28</v>
      </c>
      <c r="H50">
        <v>-1</v>
      </c>
      <c r="I50">
        <v>0</v>
      </c>
      <c r="J50">
        <f>-(MAX($F$2:F50)-F50)/F50</f>
        <v>-1.3437850053534138E-2</v>
      </c>
      <c r="K50">
        <f>MIN($J$3:J50)</f>
        <v>-2.1674838378378605E-2</v>
      </c>
      <c r="N50" s="1">
        <v>41236</v>
      </c>
      <c r="O50">
        <v>0</v>
      </c>
      <c r="P50">
        <v>0</v>
      </c>
      <c r="Q50">
        <v>103452.719999999</v>
      </c>
      <c r="R50">
        <v>0</v>
      </c>
      <c r="S50">
        <v>103452.719999999</v>
      </c>
      <c r="T50">
        <v>90.28</v>
      </c>
      <c r="U50">
        <v>-1</v>
      </c>
      <c r="V50">
        <v>0</v>
      </c>
      <c r="W50">
        <f>-(MAX($S$2:S50)-S50)/MAX($S$2:S50)</f>
        <v>0</v>
      </c>
      <c r="X50">
        <f>MIN($W$3:W50)</f>
        <v>-8.1913994909443288E-3</v>
      </c>
      <c r="AA50" s="1">
        <v>41236</v>
      </c>
      <c r="AB50">
        <v>0</v>
      </c>
      <c r="AC50">
        <v>0</v>
      </c>
      <c r="AD50">
        <v>97295.859999999899</v>
      </c>
      <c r="AE50">
        <v>0</v>
      </c>
      <c r="AF50">
        <v>97295.859999999899</v>
      </c>
      <c r="AG50">
        <v>90.28</v>
      </c>
      <c r="AH50">
        <v>0</v>
      </c>
      <c r="AI50">
        <v>0</v>
      </c>
      <c r="AJ50">
        <f>-(MAX($AF$2:AF50)-AF50)/MAX($AF$2:AF50)</f>
        <v>-5.6748173038322691E-2</v>
      </c>
      <c r="AK50">
        <f>MIN($AJ$3:AJ50)</f>
        <v>-8.054239772600795E-2</v>
      </c>
      <c r="AN50" s="1">
        <v>41236</v>
      </c>
      <c r="AO50">
        <f>1086</f>
        <v>1086</v>
      </c>
      <c r="AP50">
        <f t="shared" si="0"/>
        <v>22.8399999999965</v>
      </c>
      <c r="AQ50">
        <f t="shared" si="1"/>
        <v>98044.08</v>
      </c>
      <c r="AR50">
        <f t="shared" si="2"/>
        <v>98066.92</v>
      </c>
      <c r="AS50">
        <v>90.28</v>
      </c>
      <c r="AT50">
        <f t="shared" si="3"/>
        <v>1.5062775018507134E-2</v>
      </c>
      <c r="AU50">
        <f>-(MAX($AR$2:AR50)-AR50)/MAX($AR$2:AR50)</f>
        <v>-4.9272996255916142E-2</v>
      </c>
      <c r="AV50">
        <f>MIN($AU$3:AU50)</f>
        <v>-8.0542397726016776E-2</v>
      </c>
    </row>
    <row r="51" spans="1:48" x14ac:dyDescent="0.2">
      <c r="A51" s="1">
        <v>41239</v>
      </c>
      <c r="B51">
        <v>0</v>
      </c>
      <c r="C51">
        <v>0</v>
      </c>
      <c r="D51">
        <v>102243.289999999</v>
      </c>
      <c r="E51">
        <v>0</v>
      </c>
      <c r="F51">
        <v>102243.289999999</v>
      </c>
      <c r="G51">
        <v>90.09</v>
      </c>
      <c r="H51">
        <v>-1</v>
      </c>
      <c r="I51">
        <v>0</v>
      </c>
      <c r="J51">
        <f>-(MAX($F$2:F51)-F51)/F51</f>
        <v>-1.3437850053534138E-2</v>
      </c>
      <c r="K51">
        <f>MIN($J$3:J51)</f>
        <v>-2.1674838378378605E-2</v>
      </c>
      <c r="N51" s="1">
        <v>41239</v>
      </c>
      <c r="O51">
        <v>0</v>
      </c>
      <c r="P51">
        <v>0</v>
      </c>
      <c r="Q51">
        <v>103452.719999999</v>
      </c>
      <c r="R51">
        <v>0</v>
      </c>
      <c r="S51">
        <v>103452.719999999</v>
      </c>
      <c r="T51">
        <v>90.09</v>
      </c>
      <c r="U51">
        <v>-1</v>
      </c>
      <c r="V51">
        <v>0</v>
      </c>
      <c r="W51">
        <f>-(MAX($S$2:S51)-S51)/MAX($S$2:S51)</f>
        <v>0</v>
      </c>
      <c r="X51">
        <f>MIN($W$3:W51)</f>
        <v>-8.1913994909443288E-3</v>
      </c>
      <c r="AA51" s="1">
        <v>41239</v>
      </c>
      <c r="AB51">
        <v>0</v>
      </c>
      <c r="AC51">
        <v>0</v>
      </c>
      <c r="AD51">
        <v>97295.859999999899</v>
      </c>
      <c r="AE51">
        <v>0</v>
      </c>
      <c r="AF51">
        <v>97295.859999999899</v>
      </c>
      <c r="AG51">
        <v>90.09</v>
      </c>
      <c r="AH51">
        <v>0</v>
      </c>
      <c r="AI51">
        <v>0</v>
      </c>
      <c r="AJ51">
        <f>-(MAX($AF$2:AF51)-AF51)/MAX($AF$2:AF51)</f>
        <v>-5.6748173038322691E-2</v>
      </c>
      <c r="AK51">
        <f>MIN($AJ$3:AJ51)</f>
        <v>-8.054239772600795E-2</v>
      </c>
      <c r="AN51" s="1">
        <v>41239</v>
      </c>
      <c r="AO51">
        <f>1086</f>
        <v>1086</v>
      </c>
      <c r="AP51">
        <f t="shared" si="0"/>
        <v>22.8399999999965</v>
      </c>
      <c r="AQ51">
        <f t="shared" si="1"/>
        <v>97837.74</v>
      </c>
      <c r="AR51">
        <f t="shared" si="2"/>
        <v>97860.58</v>
      </c>
      <c r="AS51">
        <v>90.09</v>
      </c>
      <c r="AT51">
        <f t="shared" si="3"/>
        <v>-2.104073422515936E-3</v>
      </c>
      <c r="AU51">
        <f>-(MAX($AR$2:AR51)-AR51)/MAX($AR$2:AR51)</f>
        <v>-5.1273395676562278E-2</v>
      </c>
      <c r="AV51">
        <f>MIN($AU$3:AU51)</f>
        <v>-8.0542397726016776E-2</v>
      </c>
    </row>
    <row r="52" spans="1:48" x14ac:dyDescent="0.2">
      <c r="A52" s="1">
        <v>41240</v>
      </c>
      <c r="B52">
        <v>0</v>
      </c>
      <c r="C52">
        <v>0</v>
      </c>
      <c r="D52">
        <v>102243.289999999</v>
      </c>
      <c r="E52">
        <v>0</v>
      </c>
      <c r="F52">
        <v>102243.289999999</v>
      </c>
      <c r="G52">
        <v>90.31</v>
      </c>
      <c r="H52">
        <v>0</v>
      </c>
      <c r="I52">
        <v>0</v>
      </c>
      <c r="J52">
        <f>-(MAX($F$2:F52)-F52)/F52</f>
        <v>-1.3437850053534138E-2</v>
      </c>
      <c r="K52">
        <f>MIN($J$3:J52)</f>
        <v>-2.1674838378378605E-2</v>
      </c>
      <c r="N52" s="1">
        <v>41240</v>
      </c>
      <c r="O52">
        <v>0</v>
      </c>
      <c r="P52">
        <v>0</v>
      </c>
      <c r="Q52">
        <v>103452.719999999</v>
      </c>
      <c r="R52">
        <v>0</v>
      </c>
      <c r="S52">
        <v>103452.719999999</v>
      </c>
      <c r="T52">
        <v>90.31</v>
      </c>
      <c r="U52">
        <v>0</v>
      </c>
      <c r="V52">
        <v>0</v>
      </c>
      <c r="W52">
        <f>-(MAX($S$2:S52)-S52)/MAX($S$2:S52)</f>
        <v>0</v>
      </c>
      <c r="X52">
        <f>MIN($W$3:W52)</f>
        <v>-8.1913994909443288E-3</v>
      </c>
      <c r="AA52" s="1">
        <v>41240</v>
      </c>
      <c r="AB52">
        <v>0</v>
      </c>
      <c r="AC52">
        <v>0</v>
      </c>
      <c r="AD52">
        <v>97295.859999999899</v>
      </c>
      <c r="AE52">
        <v>0</v>
      </c>
      <c r="AF52">
        <v>97295.859999999899</v>
      </c>
      <c r="AG52">
        <v>90.31</v>
      </c>
      <c r="AH52">
        <v>0</v>
      </c>
      <c r="AI52">
        <v>0</v>
      </c>
      <c r="AJ52">
        <f>-(MAX($AF$2:AF52)-AF52)/MAX($AF$2:AF52)</f>
        <v>-5.6748173038322691E-2</v>
      </c>
      <c r="AK52">
        <f>MIN($AJ$3:AJ52)</f>
        <v>-8.054239772600795E-2</v>
      </c>
      <c r="AN52" s="1">
        <v>41240</v>
      </c>
      <c r="AO52">
        <f>1086</f>
        <v>1086</v>
      </c>
      <c r="AP52">
        <f t="shared" si="0"/>
        <v>22.8399999999965</v>
      </c>
      <c r="AQ52">
        <f t="shared" si="1"/>
        <v>98076.66</v>
      </c>
      <c r="AR52">
        <f t="shared" si="2"/>
        <v>98099.5</v>
      </c>
      <c r="AS52">
        <v>90.31</v>
      </c>
      <c r="AT52">
        <f t="shared" si="3"/>
        <v>2.441432495086359E-3</v>
      </c>
      <c r="AU52">
        <f>-(MAX($AR$2:AR52)-AR52)/MAX($AR$2:AR52)</f>
        <v>-4.8957143715814097E-2</v>
      </c>
      <c r="AV52">
        <f>MIN($AU$3:AU52)</f>
        <v>-8.0542397726016776E-2</v>
      </c>
    </row>
    <row r="53" spans="1:48" x14ac:dyDescent="0.2">
      <c r="A53" s="1">
        <v>41241</v>
      </c>
      <c r="B53">
        <v>0</v>
      </c>
      <c r="C53">
        <v>0</v>
      </c>
      <c r="D53">
        <v>102243.289999999</v>
      </c>
      <c r="E53">
        <v>0</v>
      </c>
      <c r="F53">
        <v>102243.289999999</v>
      </c>
      <c r="G53">
        <v>90.93</v>
      </c>
      <c r="H53">
        <v>-1</v>
      </c>
      <c r="I53">
        <v>0</v>
      </c>
      <c r="J53">
        <f>-(MAX($F$2:F53)-F53)/F53</f>
        <v>-1.3437850053534138E-2</v>
      </c>
      <c r="K53">
        <f>MIN($J$3:J53)</f>
        <v>-2.1674838378378605E-2</v>
      </c>
      <c r="N53" s="1">
        <v>41241</v>
      </c>
      <c r="O53">
        <v>0</v>
      </c>
      <c r="P53">
        <v>0</v>
      </c>
      <c r="Q53">
        <v>103452.719999999</v>
      </c>
      <c r="R53">
        <v>0</v>
      </c>
      <c r="S53">
        <v>103452.719999999</v>
      </c>
      <c r="T53">
        <v>90.93</v>
      </c>
      <c r="U53">
        <v>-1</v>
      </c>
      <c r="V53">
        <v>0</v>
      </c>
      <c r="W53">
        <f>-(MAX($S$2:S53)-S53)/MAX($S$2:S53)</f>
        <v>0</v>
      </c>
      <c r="X53">
        <f>MIN($W$3:W53)</f>
        <v>-8.1913994909443288E-3</v>
      </c>
      <c r="AA53" s="1">
        <v>41241</v>
      </c>
      <c r="AB53">
        <v>0</v>
      </c>
      <c r="AC53">
        <v>0</v>
      </c>
      <c r="AD53">
        <v>97295.859999999899</v>
      </c>
      <c r="AE53">
        <v>0</v>
      </c>
      <c r="AF53">
        <v>97295.859999999899</v>
      </c>
      <c r="AG53">
        <v>90.93</v>
      </c>
      <c r="AH53">
        <v>0</v>
      </c>
      <c r="AI53">
        <v>0</v>
      </c>
      <c r="AJ53">
        <f>-(MAX($AF$2:AF53)-AF53)/MAX($AF$2:AF53)</f>
        <v>-5.6748173038322691E-2</v>
      </c>
      <c r="AK53">
        <f>MIN($AJ$3:AJ53)</f>
        <v>-8.054239772600795E-2</v>
      </c>
      <c r="AN53" s="1">
        <v>41241</v>
      </c>
      <c r="AO53">
        <f>1086</f>
        <v>1086</v>
      </c>
      <c r="AP53">
        <f t="shared" si="0"/>
        <v>22.8399999999965</v>
      </c>
      <c r="AQ53">
        <f t="shared" si="1"/>
        <v>98749.98000000001</v>
      </c>
      <c r="AR53">
        <f t="shared" si="2"/>
        <v>98772.82</v>
      </c>
      <c r="AS53">
        <v>90.93</v>
      </c>
      <c r="AT53">
        <f t="shared" si="3"/>
        <v>6.8636435455838914E-3</v>
      </c>
      <c r="AU53">
        <f>-(MAX($AR$2:AR53)-AR53)/MAX($AR$2:AR53)</f>
        <v>-4.2429524553705474E-2</v>
      </c>
      <c r="AV53">
        <f>MIN($AU$3:AU53)</f>
        <v>-8.0542397726016776E-2</v>
      </c>
    </row>
    <row r="54" spans="1:48" x14ac:dyDescent="0.2">
      <c r="A54" s="1">
        <v>41242</v>
      </c>
      <c r="B54">
        <v>0</v>
      </c>
      <c r="C54">
        <v>0</v>
      </c>
      <c r="D54">
        <v>102243.289999999</v>
      </c>
      <c r="E54">
        <v>0</v>
      </c>
      <c r="F54">
        <v>102243.289999999</v>
      </c>
      <c r="G54">
        <v>90.65</v>
      </c>
      <c r="H54">
        <v>0</v>
      </c>
      <c r="I54">
        <v>0</v>
      </c>
      <c r="J54">
        <f>-(MAX($F$2:F54)-F54)/F54</f>
        <v>-1.3437850053534138E-2</v>
      </c>
      <c r="K54">
        <f>MIN($J$3:J54)</f>
        <v>-2.1674838378378605E-2</v>
      </c>
      <c r="N54" s="1">
        <v>41242</v>
      </c>
      <c r="O54">
        <v>0</v>
      </c>
      <c r="P54">
        <v>0</v>
      </c>
      <c r="Q54">
        <v>103452.719999999</v>
      </c>
      <c r="R54">
        <v>0</v>
      </c>
      <c r="S54">
        <v>103452.719999999</v>
      </c>
      <c r="T54">
        <v>90.65</v>
      </c>
      <c r="U54">
        <v>0</v>
      </c>
      <c r="V54">
        <v>0</v>
      </c>
      <c r="W54">
        <f>-(MAX($S$2:S54)-S54)/MAX($S$2:S54)</f>
        <v>0</v>
      </c>
      <c r="X54">
        <f>MIN($W$3:W54)</f>
        <v>-8.1913994909443288E-3</v>
      </c>
      <c r="AA54" s="1">
        <v>41242</v>
      </c>
      <c r="AB54">
        <v>0</v>
      </c>
      <c r="AC54">
        <v>0</v>
      </c>
      <c r="AD54">
        <v>97295.859999999899</v>
      </c>
      <c r="AE54">
        <v>0</v>
      </c>
      <c r="AF54">
        <v>97295.859999999899</v>
      </c>
      <c r="AG54">
        <v>90.65</v>
      </c>
      <c r="AH54">
        <v>0</v>
      </c>
      <c r="AI54">
        <v>0</v>
      </c>
      <c r="AJ54">
        <f>-(MAX($AF$2:AF54)-AF54)/MAX($AF$2:AF54)</f>
        <v>-5.6748173038322691E-2</v>
      </c>
      <c r="AK54">
        <f>MIN($AJ$3:AJ54)</f>
        <v>-8.054239772600795E-2</v>
      </c>
      <c r="AN54" s="1">
        <v>41242</v>
      </c>
      <c r="AO54">
        <f>1086</f>
        <v>1086</v>
      </c>
      <c r="AP54">
        <f t="shared" si="0"/>
        <v>22.8399999999965</v>
      </c>
      <c r="AQ54">
        <f t="shared" si="1"/>
        <v>98445.900000000009</v>
      </c>
      <c r="AR54">
        <f t="shared" si="2"/>
        <v>98468.74</v>
      </c>
      <c r="AS54">
        <v>90.65</v>
      </c>
      <c r="AT54">
        <f t="shared" si="3"/>
        <v>-3.0785797145409205E-3</v>
      </c>
      <c r="AU54">
        <f>-(MAX($AR$2:AR54)-AR54)/MAX($AR$2:AR54)</f>
        <v>-4.5377481594657744E-2</v>
      </c>
      <c r="AV54">
        <f>MIN($AU$3:AU54)</f>
        <v>-8.0542397726016776E-2</v>
      </c>
    </row>
    <row r="55" spans="1:48" x14ac:dyDescent="0.2">
      <c r="A55" s="1">
        <v>41243</v>
      </c>
      <c r="B55">
        <v>1124</v>
      </c>
      <c r="C55">
        <v>1124</v>
      </c>
      <c r="D55">
        <v>15.489999999976099</v>
      </c>
      <c r="E55">
        <v>102227.8</v>
      </c>
      <c r="F55">
        <v>102243.289999999</v>
      </c>
      <c r="G55">
        <v>90.95</v>
      </c>
      <c r="H55">
        <v>1</v>
      </c>
      <c r="I55">
        <v>0</v>
      </c>
      <c r="J55">
        <f>-(MAX($F$2:F55)-F55)/F55</f>
        <v>-1.3437850053534138E-2</v>
      </c>
      <c r="K55">
        <f>MIN($J$3:J55)</f>
        <v>-2.1674838378378605E-2</v>
      </c>
      <c r="N55" s="1">
        <v>41243</v>
      </c>
      <c r="O55">
        <v>1137</v>
      </c>
      <c r="P55">
        <v>1137</v>
      </c>
      <c r="Q55">
        <v>42.569999999977803</v>
      </c>
      <c r="R55">
        <v>103410.15</v>
      </c>
      <c r="S55">
        <v>103452.719999999</v>
      </c>
      <c r="T55">
        <v>90.95</v>
      </c>
      <c r="U55">
        <v>1</v>
      </c>
      <c r="V55">
        <v>0</v>
      </c>
      <c r="W55">
        <f>-(MAX($S$2:S55)-S55)/MAX($S$2:S55)</f>
        <v>0</v>
      </c>
      <c r="X55">
        <f>MIN($W$3:W55)</f>
        <v>-8.1913994909443288E-3</v>
      </c>
      <c r="AA55" s="1">
        <v>41243</v>
      </c>
      <c r="AB55">
        <v>1069</v>
      </c>
      <c r="AC55">
        <v>1069</v>
      </c>
      <c r="AD55">
        <v>70.309999999983106</v>
      </c>
      <c r="AE55">
        <v>97225.55</v>
      </c>
      <c r="AF55">
        <v>97295.859999999899</v>
      </c>
      <c r="AG55">
        <v>90.95</v>
      </c>
      <c r="AH55">
        <v>1</v>
      </c>
      <c r="AI55">
        <v>0</v>
      </c>
      <c r="AJ55">
        <f>-(MAX($AF$2:AF55)-AF55)/MAX($AF$2:AF55)</f>
        <v>-5.6748173038322691E-2</v>
      </c>
      <c r="AK55">
        <f>MIN($AJ$3:AJ55)</f>
        <v>-8.054239772600795E-2</v>
      </c>
      <c r="AN55" s="1">
        <v>41243</v>
      </c>
      <c r="AO55">
        <f>1086</f>
        <v>1086</v>
      </c>
      <c r="AP55">
        <f t="shared" si="0"/>
        <v>22.8399999999965</v>
      </c>
      <c r="AQ55">
        <f t="shared" si="1"/>
        <v>98771.7</v>
      </c>
      <c r="AR55">
        <f t="shared" si="2"/>
        <v>98794.54</v>
      </c>
      <c r="AS55">
        <v>90.95</v>
      </c>
      <c r="AT55">
        <f t="shared" si="3"/>
        <v>3.3086642522285586E-3</v>
      </c>
      <c r="AU55">
        <f>-(MAX($AR$2:AR55)-AR55)/MAX($AR$2:AR55)</f>
        <v>-4.2218956193637587E-2</v>
      </c>
      <c r="AV55">
        <f>MIN($AU$3:AU55)</f>
        <v>-8.0542397726016776E-2</v>
      </c>
    </row>
    <row r="56" spans="1:48" x14ac:dyDescent="0.2">
      <c r="A56" s="1">
        <v>41246</v>
      </c>
      <c r="B56">
        <v>0</v>
      </c>
      <c r="C56">
        <v>1124</v>
      </c>
      <c r="D56">
        <v>15.489999999976099</v>
      </c>
      <c r="E56">
        <v>101497.2</v>
      </c>
      <c r="F56">
        <v>101512.689999999</v>
      </c>
      <c r="G56">
        <v>90.3</v>
      </c>
      <c r="H56">
        <v>0</v>
      </c>
      <c r="I56">
        <v>-7.1457011995600004E-3</v>
      </c>
      <c r="J56">
        <f>-(MAX($F$2:F56)-F56)/F56</f>
        <v>-2.0731693741935314E-2</v>
      </c>
      <c r="K56">
        <f>MIN($J$3:J56)</f>
        <v>-2.1674838378378605E-2</v>
      </c>
      <c r="N56" s="1">
        <v>41246</v>
      </c>
      <c r="O56">
        <v>0</v>
      </c>
      <c r="P56">
        <v>1137</v>
      </c>
      <c r="Q56">
        <v>42.569999999977803</v>
      </c>
      <c r="R56">
        <v>102671.099999999</v>
      </c>
      <c r="S56">
        <v>102713.66999999899</v>
      </c>
      <c r="T56">
        <v>90.3</v>
      </c>
      <c r="U56">
        <v>0</v>
      </c>
      <c r="V56">
        <v>-7.1438431005000002E-3</v>
      </c>
      <c r="W56">
        <f>-(MAX($S$2:S56)-S56)/MAX($S$2:S56)</f>
        <v>-7.1438431005004998E-3</v>
      </c>
      <c r="X56">
        <f>MIN($W$3:W56)</f>
        <v>-8.1913994909443288E-3</v>
      </c>
      <c r="AA56" s="1">
        <v>41246</v>
      </c>
      <c r="AB56">
        <v>0</v>
      </c>
      <c r="AC56">
        <v>1069</v>
      </c>
      <c r="AD56">
        <v>70.309999999983106</v>
      </c>
      <c r="AE56">
        <v>96530.699999999895</v>
      </c>
      <c r="AF56">
        <v>96601.009999999893</v>
      </c>
      <c r="AG56">
        <v>90.3</v>
      </c>
      <c r="AH56">
        <v>0</v>
      </c>
      <c r="AI56">
        <v>-7.14161938648E-3</v>
      </c>
      <c r="AJ56">
        <f>-(MAX($AF$2:AF56)-AF56)/MAX($AF$2:AF56)</f>
        <v>-6.3484518572082579E-2</v>
      </c>
      <c r="AK56">
        <f>MIN($AJ$3:AJ56)</f>
        <v>-8.054239772600795E-2</v>
      </c>
      <c r="AN56" s="1">
        <v>41246</v>
      </c>
      <c r="AO56">
        <f>1086</f>
        <v>1086</v>
      </c>
      <c r="AP56">
        <f t="shared" si="0"/>
        <v>22.8399999999965</v>
      </c>
      <c r="AQ56">
        <f t="shared" si="1"/>
        <v>98065.8</v>
      </c>
      <c r="AR56">
        <f t="shared" si="2"/>
        <v>98088.639999999999</v>
      </c>
      <c r="AS56">
        <v>90.3</v>
      </c>
      <c r="AT56">
        <f t="shared" si="3"/>
        <v>-7.1451317046467774E-3</v>
      </c>
      <c r="AU56">
        <f>-(MAX($AR$2:AR56)-AR56)/MAX($AR$2:AR56)</f>
        <v>-4.906242789584811E-2</v>
      </c>
      <c r="AV56">
        <f>MIN($AU$3:AU56)</f>
        <v>-8.0542397726016776E-2</v>
      </c>
    </row>
    <row r="57" spans="1:48" x14ac:dyDescent="0.2">
      <c r="A57" s="1">
        <v>41247</v>
      </c>
      <c r="B57">
        <v>0</v>
      </c>
      <c r="C57">
        <v>1124</v>
      </c>
      <c r="D57">
        <v>15.489999999976099</v>
      </c>
      <c r="E57">
        <v>101294.88</v>
      </c>
      <c r="F57">
        <v>101310.36999999901</v>
      </c>
      <c r="G57">
        <v>90.12</v>
      </c>
      <c r="H57">
        <v>0</v>
      </c>
      <c r="I57">
        <v>-1.9930513121100002E-3</v>
      </c>
      <c r="J57">
        <f>-(MAX($F$2:F57)-F57)/F57</f>
        <v>-2.2770127085707158E-2</v>
      </c>
      <c r="K57">
        <f>MIN($J$3:J57)</f>
        <v>-2.2770127085707158E-2</v>
      </c>
      <c r="N57" s="1">
        <v>41247</v>
      </c>
      <c r="O57">
        <v>0</v>
      </c>
      <c r="P57">
        <v>1137</v>
      </c>
      <c r="Q57">
        <v>42.569999999977803</v>
      </c>
      <c r="R57">
        <v>102466.44</v>
      </c>
      <c r="S57">
        <v>102509.00999999901</v>
      </c>
      <c r="T57">
        <v>90.12</v>
      </c>
      <c r="U57">
        <v>0</v>
      </c>
      <c r="V57">
        <v>-1.9925293293499998E-3</v>
      </c>
      <c r="W57">
        <f>-(MAX($S$2:S57)-S57)/MAX($S$2:S57)</f>
        <v>-9.1221381129466782E-3</v>
      </c>
      <c r="X57">
        <f>MIN($W$3:W57)</f>
        <v>-9.1221381129466782E-3</v>
      </c>
      <c r="AA57" s="1">
        <v>41247</v>
      </c>
      <c r="AB57">
        <v>0</v>
      </c>
      <c r="AC57">
        <v>1069</v>
      </c>
      <c r="AD57">
        <v>70.309999999983106</v>
      </c>
      <c r="AE57">
        <v>96338.279999999897</v>
      </c>
      <c r="AF57">
        <v>96408.589999999895</v>
      </c>
      <c r="AG57">
        <v>90.12</v>
      </c>
      <c r="AH57">
        <v>0</v>
      </c>
      <c r="AI57">
        <v>-1.9919046395100001E-3</v>
      </c>
      <c r="AJ57">
        <f>-(MAX($AF$2:AF57)-AF57)/MAX($AF$2:AF57)</f>
        <v>-6.5349968104508369E-2</v>
      </c>
      <c r="AK57">
        <f>MIN($AJ$3:AJ57)</f>
        <v>-8.054239772600795E-2</v>
      </c>
      <c r="AN57" s="1">
        <v>41247</v>
      </c>
      <c r="AO57">
        <f>1086</f>
        <v>1086</v>
      </c>
      <c r="AP57">
        <f t="shared" si="0"/>
        <v>22.8399999999965</v>
      </c>
      <c r="AQ57">
        <f t="shared" si="1"/>
        <v>97870.32</v>
      </c>
      <c r="AR57">
        <f t="shared" si="2"/>
        <v>97893.16</v>
      </c>
      <c r="AS57">
        <v>90.12</v>
      </c>
      <c r="AT57">
        <f t="shared" si="3"/>
        <v>-1.9928913276807173E-3</v>
      </c>
      <c r="AU57">
        <f>-(MAX($AR$2:AR57)-AR57)/MAX($AR$2:AR57)</f>
        <v>-5.0957543136460233E-2</v>
      </c>
      <c r="AV57">
        <f>MIN($AU$3:AU57)</f>
        <v>-8.0542397726016776E-2</v>
      </c>
    </row>
    <row r="58" spans="1:48" x14ac:dyDescent="0.2">
      <c r="A58" s="1">
        <v>41248</v>
      </c>
      <c r="B58">
        <v>0</v>
      </c>
      <c r="C58">
        <v>1124</v>
      </c>
      <c r="D58">
        <v>15.489999999976099</v>
      </c>
      <c r="E58">
        <v>102014.24</v>
      </c>
      <c r="F58">
        <v>102029.72999999901</v>
      </c>
      <c r="G58">
        <v>90.76</v>
      </c>
      <c r="H58">
        <v>0</v>
      </c>
      <c r="I58">
        <v>7.1005564386000001E-3</v>
      </c>
      <c r="J58">
        <f>-(MAX($F$2:F58)-F58)/F58</f>
        <v>-1.5559092433156552E-2</v>
      </c>
      <c r="K58">
        <f>MIN($J$3:J58)</f>
        <v>-2.2770127085707158E-2</v>
      </c>
      <c r="N58" s="1">
        <v>41248</v>
      </c>
      <c r="O58">
        <v>0</v>
      </c>
      <c r="P58">
        <v>1137</v>
      </c>
      <c r="Q58">
        <v>42.569999999977803</v>
      </c>
      <c r="R58">
        <v>103194.12</v>
      </c>
      <c r="S58">
        <v>103236.689999999</v>
      </c>
      <c r="T58">
        <v>90.76</v>
      </c>
      <c r="U58">
        <v>0</v>
      </c>
      <c r="V58">
        <v>7.0986930807400003E-3</v>
      </c>
      <c r="W58">
        <f>-(MAX($S$2:S58)-S58)/MAX($S$2:S58)</f>
        <v>-2.0882002909155114E-3</v>
      </c>
      <c r="X58">
        <f>MIN($W$3:W58)</f>
        <v>-9.1221381129466782E-3</v>
      </c>
      <c r="AA58" s="1">
        <v>41248</v>
      </c>
      <c r="AB58">
        <v>0</v>
      </c>
      <c r="AC58">
        <v>1069</v>
      </c>
      <c r="AD58">
        <v>70.309999999983106</v>
      </c>
      <c r="AE58">
        <v>97022.44</v>
      </c>
      <c r="AF58">
        <v>97092.749999999898</v>
      </c>
      <c r="AG58">
        <v>90.76</v>
      </c>
      <c r="AH58">
        <v>0</v>
      </c>
      <c r="AI58">
        <v>7.0964630848799996E-3</v>
      </c>
      <c r="AJ58">
        <f>-(MAX($AF$2:AF58)-AF58)/MAX($AF$2:AF58)</f>
        <v>-5.8717258655883259E-2</v>
      </c>
      <c r="AK58">
        <f>MIN($AJ$3:AJ58)</f>
        <v>-8.054239772600795E-2</v>
      </c>
      <c r="AN58" s="1">
        <v>41248</v>
      </c>
      <c r="AO58">
        <f>1086</f>
        <v>1086</v>
      </c>
      <c r="AP58">
        <f t="shared" si="0"/>
        <v>22.8399999999965</v>
      </c>
      <c r="AQ58">
        <f t="shared" si="1"/>
        <v>98565.36</v>
      </c>
      <c r="AR58">
        <f t="shared" si="2"/>
        <v>98588.2</v>
      </c>
      <c r="AS58">
        <v>90.76</v>
      </c>
      <c r="AT58">
        <f t="shared" si="3"/>
        <v>7.0999853309464478E-3</v>
      </c>
      <c r="AU58">
        <f>-(MAX($AR$2:AR58)-AR58)/MAX($AR$2:AR58)</f>
        <v>-4.4219355614283723E-2</v>
      </c>
      <c r="AV58">
        <f>MIN($AU$3:AU58)</f>
        <v>-8.0542397726016776E-2</v>
      </c>
    </row>
    <row r="59" spans="1:48" x14ac:dyDescent="0.2">
      <c r="A59" s="1">
        <v>41249</v>
      </c>
      <c r="B59">
        <v>0</v>
      </c>
      <c r="C59">
        <v>1124</v>
      </c>
      <c r="D59">
        <v>15.489999999976099</v>
      </c>
      <c r="E59">
        <v>102227.8</v>
      </c>
      <c r="F59">
        <v>102243.289999999</v>
      </c>
      <c r="G59">
        <v>90.95</v>
      </c>
      <c r="H59">
        <v>0</v>
      </c>
      <c r="I59">
        <v>2.0931154086199998E-3</v>
      </c>
      <c r="J59">
        <f>-(MAX($F$2:F59)-F59)/F59</f>
        <v>-1.3437850053534138E-2</v>
      </c>
      <c r="K59">
        <f>MIN($J$3:J59)</f>
        <v>-2.2770127085707158E-2</v>
      </c>
      <c r="N59" s="1">
        <v>41249</v>
      </c>
      <c r="O59">
        <v>0</v>
      </c>
      <c r="P59">
        <v>1137</v>
      </c>
      <c r="Q59">
        <v>42.569999999977803</v>
      </c>
      <c r="R59">
        <v>103410.15</v>
      </c>
      <c r="S59">
        <v>103452.719999999</v>
      </c>
      <c r="T59">
        <v>90.95</v>
      </c>
      <c r="U59">
        <v>0</v>
      </c>
      <c r="V59">
        <v>2.0925699961900001E-3</v>
      </c>
      <c r="W59">
        <f>-(MAX($S$2:S59)-S59)/MAX($S$2:S59)</f>
        <v>0</v>
      </c>
      <c r="X59">
        <f>MIN($W$3:W59)</f>
        <v>-9.1221381129466782E-3</v>
      </c>
      <c r="AA59" s="1">
        <v>41249</v>
      </c>
      <c r="AB59">
        <v>0</v>
      </c>
      <c r="AC59">
        <v>1069</v>
      </c>
      <c r="AD59">
        <v>70.309999999983106</v>
      </c>
      <c r="AE59">
        <v>97225.55</v>
      </c>
      <c r="AF59">
        <v>97295.859999999899</v>
      </c>
      <c r="AG59">
        <v>90.95</v>
      </c>
      <c r="AH59">
        <v>0</v>
      </c>
      <c r="AI59">
        <v>2.0919172646800001E-3</v>
      </c>
      <c r="AJ59">
        <f>-(MAX($AF$2:AF59)-AF59)/MAX($AF$2:AF59)</f>
        <v>-5.6748173038322691E-2</v>
      </c>
      <c r="AK59">
        <f>MIN($AJ$3:AJ59)</f>
        <v>-8.054239772600795E-2</v>
      </c>
      <c r="AN59" s="1">
        <v>41249</v>
      </c>
      <c r="AO59">
        <f>1086</f>
        <v>1086</v>
      </c>
      <c r="AP59">
        <f t="shared" si="0"/>
        <v>22.8399999999965</v>
      </c>
      <c r="AQ59">
        <f t="shared" si="1"/>
        <v>98771.7</v>
      </c>
      <c r="AR59">
        <f t="shared" si="2"/>
        <v>98794.54</v>
      </c>
      <c r="AS59">
        <v>90.95</v>
      </c>
      <c r="AT59">
        <f t="shared" si="3"/>
        <v>2.0929482432988583E-3</v>
      </c>
      <c r="AU59">
        <f>-(MAX($AR$2:AR59)-AR59)/MAX($AR$2:AR59)</f>
        <v>-4.2218956193637587E-2</v>
      </c>
      <c r="AV59">
        <f>MIN($AU$3:AU59)</f>
        <v>-8.0542397726016776E-2</v>
      </c>
    </row>
    <row r="60" spans="1:48" x14ac:dyDescent="0.2">
      <c r="A60" s="1">
        <v>41250</v>
      </c>
      <c r="B60">
        <v>0</v>
      </c>
      <c r="C60">
        <v>1124</v>
      </c>
      <c r="D60">
        <v>15.489999999976099</v>
      </c>
      <c r="E60">
        <v>102857.24</v>
      </c>
      <c r="F60">
        <v>102872.72999999901</v>
      </c>
      <c r="G60">
        <v>91.51</v>
      </c>
      <c r="H60">
        <v>1</v>
      </c>
      <c r="I60">
        <v>6.1562964180799998E-3</v>
      </c>
      <c r="J60">
        <f>-(MAX($F$2:F60)-F60)/F60</f>
        <v>-7.2370005151024758E-3</v>
      </c>
      <c r="K60">
        <f>MIN($J$3:J60)</f>
        <v>-2.2770127085707158E-2</v>
      </c>
      <c r="N60" s="1">
        <v>41250</v>
      </c>
      <c r="O60">
        <v>0</v>
      </c>
      <c r="P60">
        <v>1137</v>
      </c>
      <c r="Q60">
        <v>42.569999999977803</v>
      </c>
      <c r="R60">
        <v>104046.87</v>
      </c>
      <c r="S60">
        <v>104089.439999999</v>
      </c>
      <c r="T60">
        <v>91.51</v>
      </c>
      <c r="U60">
        <v>1</v>
      </c>
      <c r="V60">
        <v>6.1546955942800002E-3</v>
      </c>
      <c r="W60">
        <f>-(MAX($S$2:S60)-S60)/MAX($S$2:S60)</f>
        <v>0</v>
      </c>
      <c r="X60">
        <f>MIN($W$3:W60)</f>
        <v>-9.1221381129466782E-3</v>
      </c>
      <c r="AA60" s="1">
        <v>41250</v>
      </c>
      <c r="AB60">
        <v>0</v>
      </c>
      <c r="AC60">
        <v>1069</v>
      </c>
      <c r="AD60">
        <v>70.309999999983106</v>
      </c>
      <c r="AE60">
        <v>97824.19</v>
      </c>
      <c r="AF60">
        <v>97894.499999999898</v>
      </c>
      <c r="AG60">
        <v>91.51</v>
      </c>
      <c r="AH60">
        <v>0</v>
      </c>
      <c r="AI60">
        <v>6.15277977912E-3</v>
      </c>
      <c r="AJ60">
        <f>-(MAX($AF$2:AF60)-AF60)/MAX($AF$2:AF60)</f>
        <v>-5.094455227077576E-2</v>
      </c>
      <c r="AK60">
        <f>MIN($AJ$3:AJ60)</f>
        <v>-8.054239772600795E-2</v>
      </c>
      <c r="AN60" s="1">
        <v>41250</v>
      </c>
      <c r="AO60">
        <f>1086</f>
        <v>1086</v>
      </c>
      <c r="AP60">
        <f t="shared" si="0"/>
        <v>22.8399999999965</v>
      </c>
      <c r="AQ60">
        <f t="shared" si="1"/>
        <v>99379.86</v>
      </c>
      <c r="AR60">
        <f t="shared" si="2"/>
        <v>99402.7</v>
      </c>
      <c r="AS60">
        <v>91.51</v>
      </c>
      <c r="AT60">
        <f t="shared" si="3"/>
        <v>6.1558057763111554E-3</v>
      </c>
      <c r="AU60">
        <f>-(MAX($AR$2:AR60)-AR60)/MAX($AR$2:AR60)</f>
        <v>-3.6323042111733053E-2</v>
      </c>
      <c r="AV60">
        <f>MIN($AU$3:AU60)</f>
        <v>-8.0542397726016776E-2</v>
      </c>
    </row>
    <row r="61" spans="1:48" x14ac:dyDescent="0.2">
      <c r="A61" s="1">
        <v>41253</v>
      </c>
      <c r="B61">
        <v>0</v>
      </c>
      <c r="C61">
        <v>1124</v>
      </c>
      <c r="D61">
        <v>15.489999999976099</v>
      </c>
      <c r="E61">
        <v>103261.88</v>
      </c>
      <c r="F61">
        <v>103277.36999999901</v>
      </c>
      <c r="G61">
        <v>91.87</v>
      </c>
      <c r="H61">
        <v>0</v>
      </c>
      <c r="I61">
        <v>3.9334039254099997E-3</v>
      </c>
      <c r="J61">
        <f>-(MAX($F$2:F61)-F61)/F61</f>
        <v>-3.2906531217825798E-3</v>
      </c>
      <c r="K61">
        <f>MIN($J$3:J61)</f>
        <v>-2.2770127085707158E-2</v>
      </c>
      <c r="N61" s="1">
        <v>41253</v>
      </c>
      <c r="O61">
        <v>0</v>
      </c>
      <c r="P61">
        <v>1137</v>
      </c>
      <c r="Q61">
        <v>42.569999999977803</v>
      </c>
      <c r="R61">
        <v>104456.19</v>
      </c>
      <c r="S61">
        <v>104498.75999999901</v>
      </c>
      <c r="T61">
        <v>91.87</v>
      </c>
      <c r="U61">
        <v>0</v>
      </c>
      <c r="V61">
        <v>3.9323873776200002E-3</v>
      </c>
      <c r="W61">
        <f>-(MAX($S$2:S61)-S61)/MAX($S$2:S61)</f>
        <v>0</v>
      </c>
      <c r="X61">
        <f>MIN($W$3:W61)</f>
        <v>-9.1221381129466782E-3</v>
      </c>
      <c r="AA61" s="1">
        <v>41253</v>
      </c>
      <c r="AB61">
        <v>0</v>
      </c>
      <c r="AC61">
        <v>1069</v>
      </c>
      <c r="AD61">
        <v>70.309999999983106</v>
      </c>
      <c r="AE61">
        <v>98209.029999999897</v>
      </c>
      <c r="AF61">
        <v>98279.339999999895</v>
      </c>
      <c r="AG61">
        <v>91.87</v>
      </c>
      <c r="AH61">
        <v>0</v>
      </c>
      <c r="AI61">
        <v>3.9311708012200004E-3</v>
      </c>
      <c r="AJ61">
        <f>-(MAX($AF$2:AF61)-AF61)/MAX($AF$2:AF61)</f>
        <v>-4.7213653205924196E-2</v>
      </c>
      <c r="AK61">
        <f>MIN($AJ$3:AJ61)</f>
        <v>-8.054239772600795E-2</v>
      </c>
      <c r="AN61" s="1">
        <v>41253</v>
      </c>
      <c r="AO61">
        <f>1086</f>
        <v>1086</v>
      </c>
      <c r="AP61">
        <f t="shared" si="0"/>
        <v>22.8399999999965</v>
      </c>
      <c r="AQ61">
        <f t="shared" si="1"/>
        <v>99770.82</v>
      </c>
      <c r="AR61">
        <f t="shared" si="2"/>
        <v>99793.66</v>
      </c>
      <c r="AS61">
        <v>91.87</v>
      </c>
      <c r="AT61">
        <f t="shared" si="3"/>
        <v>3.9330923606703478E-3</v>
      </c>
      <c r="AU61">
        <f>-(MAX($AR$2:AR61)-AR61)/MAX($AR$2:AR61)</f>
        <v>-3.2532811630508668E-2</v>
      </c>
      <c r="AV61">
        <f>MIN($AU$3:AU61)</f>
        <v>-8.0542397726016776E-2</v>
      </c>
    </row>
    <row r="62" spans="1:48" x14ac:dyDescent="0.2">
      <c r="A62" s="1">
        <v>41254</v>
      </c>
      <c r="B62">
        <v>1124</v>
      </c>
      <c r="C62">
        <v>0</v>
      </c>
      <c r="D62">
        <v>105311.80999999899</v>
      </c>
      <c r="E62">
        <v>0</v>
      </c>
      <c r="F62">
        <v>105311.80999999899</v>
      </c>
      <c r="G62">
        <v>93.68</v>
      </c>
      <c r="H62">
        <v>-1</v>
      </c>
      <c r="I62">
        <v>1.9698797519699999E-2</v>
      </c>
      <c r="J62">
        <f>-(MAX($F$2:F62)-F62)/F62</f>
        <v>0</v>
      </c>
      <c r="K62">
        <f>MIN($J$3:J62)</f>
        <v>-2.2770127085707158E-2</v>
      </c>
      <c r="N62" s="1">
        <v>41254</v>
      </c>
      <c r="O62">
        <v>0</v>
      </c>
      <c r="P62">
        <v>1137</v>
      </c>
      <c r="Q62">
        <v>42.569999999977803</v>
      </c>
      <c r="R62">
        <v>106514.16</v>
      </c>
      <c r="S62">
        <v>106556.72999999901</v>
      </c>
      <c r="T62">
        <v>93.68</v>
      </c>
      <c r="U62">
        <v>0</v>
      </c>
      <c r="V62">
        <v>1.96937265093E-2</v>
      </c>
      <c r="W62">
        <f>-(MAX($S$2:S62)-S62)/MAX($S$2:S62)</f>
        <v>0</v>
      </c>
      <c r="X62">
        <f>MIN($W$3:W62)</f>
        <v>-9.1221381129466782E-3</v>
      </c>
      <c r="AA62" s="1">
        <v>41254</v>
      </c>
      <c r="AB62">
        <v>0</v>
      </c>
      <c r="AC62">
        <v>1069</v>
      </c>
      <c r="AD62">
        <v>70.309999999983106</v>
      </c>
      <c r="AE62">
        <v>100143.92</v>
      </c>
      <c r="AF62">
        <v>100214.23</v>
      </c>
      <c r="AG62">
        <v>93.68</v>
      </c>
      <c r="AH62">
        <v>0</v>
      </c>
      <c r="AI62">
        <v>1.9687657650099999E-2</v>
      </c>
      <c r="AJ62">
        <f>-(MAX($AF$2:AF62)-AF62)/MAX($AF$2:AF62)</f>
        <v>-2.845552179653044E-2</v>
      </c>
      <c r="AK62">
        <f>MIN($AJ$3:AJ62)</f>
        <v>-8.054239772600795E-2</v>
      </c>
      <c r="AN62" s="1">
        <v>41254</v>
      </c>
      <c r="AO62">
        <f>1086</f>
        <v>1086</v>
      </c>
      <c r="AP62">
        <f t="shared" si="0"/>
        <v>22.8399999999965</v>
      </c>
      <c r="AQ62">
        <f t="shared" si="1"/>
        <v>101736.48000000001</v>
      </c>
      <c r="AR62">
        <f t="shared" si="2"/>
        <v>101759.32</v>
      </c>
      <c r="AS62">
        <v>93.68</v>
      </c>
      <c r="AT62">
        <f t="shared" si="3"/>
        <v>1.9697243291808351E-2</v>
      </c>
      <c r="AU62">
        <f>-(MAX($AR$2:AR62)-AR62)/MAX($AR$2:AR62)</f>
        <v>-1.3476375044353018E-2</v>
      </c>
      <c r="AV62">
        <f>MIN($AU$3:AU62)</f>
        <v>-8.0542397726016776E-2</v>
      </c>
    </row>
    <row r="63" spans="1:48" x14ac:dyDescent="0.2">
      <c r="A63" s="1">
        <v>41255</v>
      </c>
      <c r="B63">
        <v>0</v>
      </c>
      <c r="C63">
        <v>0</v>
      </c>
      <c r="D63">
        <v>105311.80999999899</v>
      </c>
      <c r="E63">
        <v>0</v>
      </c>
      <c r="F63">
        <v>105311.80999999899</v>
      </c>
      <c r="G63">
        <v>93.12</v>
      </c>
      <c r="H63">
        <v>0</v>
      </c>
      <c r="I63">
        <v>0</v>
      </c>
      <c r="J63">
        <f>-(MAX($F$2:F63)-F63)/F63</f>
        <v>0</v>
      </c>
      <c r="K63">
        <f>MIN($J$3:J63)</f>
        <v>-2.2770127085707158E-2</v>
      </c>
      <c r="N63" s="1">
        <v>41255</v>
      </c>
      <c r="O63">
        <v>0</v>
      </c>
      <c r="P63">
        <v>1137</v>
      </c>
      <c r="Q63">
        <v>42.569999999977803</v>
      </c>
      <c r="R63">
        <v>105877.44</v>
      </c>
      <c r="S63">
        <v>105920.00999999901</v>
      </c>
      <c r="T63">
        <v>93.12</v>
      </c>
      <c r="U63">
        <v>0</v>
      </c>
      <c r="V63">
        <v>-5.9754085922100004E-3</v>
      </c>
      <c r="W63">
        <f>-(MAX($S$2:S63)-S63)/MAX($S$2:S63)</f>
        <v>-5.9754085922119338E-3</v>
      </c>
      <c r="X63">
        <f>MIN($W$3:W63)</f>
        <v>-9.1221381129466782E-3</v>
      </c>
      <c r="AA63" s="1">
        <v>41255</v>
      </c>
      <c r="AB63">
        <v>0</v>
      </c>
      <c r="AC63">
        <v>1069</v>
      </c>
      <c r="AD63">
        <v>70.309999999983106</v>
      </c>
      <c r="AE63">
        <v>99545.279999999897</v>
      </c>
      <c r="AF63">
        <v>99615.589999999895</v>
      </c>
      <c r="AG63">
        <v>93.12</v>
      </c>
      <c r="AH63">
        <v>0</v>
      </c>
      <c r="AI63">
        <v>-5.9736027508300003E-3</v>
      </c>
      <c r="AJ63">
        <f>-(MAX($AF$2:AF63)-AF63)/MAX($AF$2:AF63)</f>
        <v>-3.425914256407836E-2</v>
      </c>
      <c r="AK63">
        <f>MIN($AJ$3:AJ63)</f>
        <v>-8.054239772600795E-2</v>
      </c>
      <c r="AN63" s="1">
        <v>41255</v>
      </c>
      <c r="AO63">
        <f>1086</f>
        <v>1086</v>
      </c>
      <c r="AP63">
        <f t="shared" si="0"/>
        <v>22.8399999999965</v>
      </c>
      <c r="AQ63">
        <f t="shared" si="1"/>
        <v>101128.32000000001</v>
      </c>
      <c r="AR63">
        <f t="shared" si="2"/>
        <v>101151.16</v>
      </c>
      <c r="AS63">
        <v>93.12</v>
      </c>
      <c r="AT63">
        <f t="shared" si="3"/>
        <v>-5.9764550313426172E-3</v>
      </c>
      <c r="AU63">
        <f>-(MAX($AR$2:AR63)-AR63)/MAX($AR$2:AR63)</f>
        <v>-1.9372289126257554E-2</v>
      </c>
      <c r="AV63">
        <f>MIN($AU$3:AU63)</f>
        <v>-8.0542397726016776E-2</v>
      </c>
    </row>
    <row r="64" spans="1:48" x14ac:dyDescent="0.2">
      <c r="A64" s="1">
        <v>41256</v>
      </c>
      <c r="B64">
        <v>1138</v>
      </c>
      <c r="C64">
        <v>1138</v>
      </c>
      <c r="D64">
        <v>46.809999999983098</v>
      </c>
      <c r="E64">
        <v>105265</v>
      </c>
      <c r="F64">
        <v>105311.80999999899</v>
      </c>
      <c r="G64">
        <v>92.5</v>
      </c>
      <c r="H64">
        <v>1</v>
      </c>
      <c r="I64">
        <v>0</v>
      </c>
      <c r="J64">
        <f>-(MAX($F$2:F64)-F64)/F64</f>
        <v>0</v>
      </c>
      <c r="K64">
        <f>MIN($J$3:J64)</f>
        <v>-2.2770127085707158E-2</v>
      </c>
      <c r="N64" s="1">
        <v>41256</v>
      </c>
      <c r="O64">
        <v>0</v>
      </c>
      <c r="P64">
        <v>1137</v>
      </c>
      <c r="Q64">
        <v>42.569999999977803</v>
      </c>
      <c r="R64">
        <v>105172.5</v>
      </c>
      <c r="S64">
        <v>105215.069999999</v>
      </c>
      <c r="T64">
        <v>92.5</v>
      </c>
      <c r="U64">
        <v>1</v>
      </c>
      <c r="V64">
        <v>-6.6553996737700001E-3</v>
      </c>
      <c r="W64">
        <f>-(MAX($S$2:S64)-S64)/MAX($S$2:S64)</f>
        <v>-1.2591039533589442E-2</v>
      </c>
      <c r="X64">
        <f>MIN($W$3:W64)</f>
        <v>-1.2591039533589442E-2</v>
      </c>
      <c r="AA64" s="1">
        <v>41256</v>
      </c>
      <c r="AB64">
        <v>0</v>
      </c>
      <c r="AC64">
        <v>1069</v>
      </c>
      <c r="AD64">
        <v>70.309999999983106</v>
      </c>
      <c r="AE64">
        <v>98882.5</v>
      </c>
      <c r="AF64">
        <v>98952.809999999896</v>
      </c>
      <c r="AG64">
        <v>92.5</v>
      </c>
      <c r="AH64">
        <v>0</v>
      </c>
      <c r="AI64">
        <v>-6.6533762436199999E-3</v>
      </c>
      <c r="AJ64">
        <f>-(MAX($AF$2:AF64)-AF64)/MAX($AF$2:AF64)</f>
        <v>-4.0684579842433878E-2</v>
      </c>
      <c r="AK64">
        <f>MIN($AJ$3:AJ64)</f>
        <v>-8.054239772600795E-2</v>
      </c>
      <c r="AN64" s="1">
        <v>41256</v>
      </c>
      <c r="AO64">
        <f>1086</f>
        <v>1086</v>
      </c>
      <c r="AP64">
        <f t="shared" si="0"/>
        <v>22.8399999999965</v>
      </c>
      <c r="AQ64">
        <f t="shared" si="1"/>
        <v>100455</v>
      </c>
      <c r="AR64">
        <f t="shared" si="2"/>
        <v>100477.84</v>
      </c>
      <c r="AS64">
        <v>92.5</v>
      </c>
      <c r="AT64">
        <f t="shared" si="3"/>
        <v>-6.6565722034231441E-3</v>
      </c>
      <c r="AU64">
        <f>-(MAX($AR$2:AR64)-AR64)/MAX($AR$2:AR64)</f>
        <v>-2.5899908288366174E-2</v>
      </c>
      <c r="AV64">
        <f>MIN($AU$3:AU64)</f>
        <v>-8.0542397726016776E-2</v>
      </c>
    </row>
    <row r="65" spans="1:48" x14ac:dyDescent="0.2">
      <c r="A65" s="1">
        <v>41257</v>
      </c>
      <c r="B65">
        <v>0</v>
      </c>
      <c r="C65">
        <v>1138</v>
      </c>
      <c r="D65">
        <v>46.809999999983098</v>
      </c>
      <c r="E65">
        <v>105014.64</v>
      </c>
      <c r="F65">
        <v>105061.44999999899</v>
      </c>
      <c r="G65">
        <v>92.28</v>
      </c>
      <c r="H65">
        <v>0</v>
      </c>
      <c r="I65">
        <v>-2.37732121402E-3</v>
      </c>
      <c r="J65">
        <f>-(MAX($F$2:F65)-F65)/F65</f>
        <v>-2.382986337995554E-3</v>
      </c>
      <c r="K65">
        <f>MIN($J$3:J65)</f>
        <v>-2.2770127085707158E-2</v>
      </c>
      <c r="N65" s="1">
        <v>41257</v>
      </c>
      <c r="O65">
        <v>0</v>
      </c>
      <c r="P65">
        <v>1137</v>
      </c>
      <c r="Q65">
        <v>42.569999999977803</v>
      </c>
      <c r="R65">
        <v>104922.36</v>
      </c>
      <c r="S65">
        <v>104964.929999999</v>
      </c>
      <c r="T65">
        <v>92.28</v>
      </c>
      <c r="U65">
        <v>0</v>
      </c>
      <c r="V65">
        <v>-2.37741608688E-3</v>
      </c>
      <c r="W65">
        <f>-(MAX($S$2:S65)-S65)/MAX($S$2:S65)</f>
        <v>-1.4938521480529834E-2</v>
      </c>
      <c r="X65">
        <f>MIN($W$3:W65)</f>
        <v>-1.4938521480529834E-2</v>
      </c>
      <c r="AA65" s="1">
        <v>41257</v>
      </c>
      <c r="AB65">
        <v>0</v>
      </c>
      <c r="AC65">
        <v>1069</v>
      </c>
      <c r="AD65">
        <v>70.309999999983106</v>
      </c>
      <c r="AE65">
        <v>98647.32</v>
      </c>
      <c r="AF65">
        <v>98717.629999999903</v>
      </c>
      <c r="AG65">
        <v>92.28</v>
      </c>
      <c r="AH65">
        <v>0</v>
      </c>
      <c r="AI65">
        <v>-2.3766884437099998E-3</v>
      </c>
      <c r="AJ65">
        <f>-(MAX($AF$2:AF65)-AF65)/MAX($AF$2:AF65)</f>
        <v>-4.2964573715398677E-2</v>
      </c>
      <c r="AK65">
        <f>MIN($AJ$3:AJ65)</f>
        <v>-8.054239772600795E-2</v>
      </c>
      <c r="AN65" s="1">
        <v>41257</v>
      </c>
      <c r="AO65">
        <f>1086</f>
        <v>1086</v>
      </c>
      <c r="AP65">
        <f t="shared" si="0"/>
        <v>22.8399999999965</v>
      </c>
      <c r="AQ65">
        <f t="shared" si="1"/>
        <v>100216.08</v>
      </c>
      <c r="AR65">
        <f t="shared" si="2"/>
        <v>100238.92</v>
      </c>
      <c r="AS65">
        <v>92.28</v>
      </c>
      <c r="AT65">
        <f t="shared" si="3"/>
        <v>-2.3778377401424858E-3</v>
      </c>
      <c r="AU65">
        <f>-(MAX($AR$2:AR65)-AR65)/MAX($AR$2:AR65)</f>
        <v>-2.8216160249114355E-2</v>
      </c>
      <c r="AV65">
        <f>MIN($AU$3:AU65)</f>
        <v>-8.0542397726016776E-2</v>
      </c>
    </row>
    <row r="66" spans="1:48" x14ac:dyDescent="0.2">
      <c r="A66" s="1">
        <v>41260</v>
      </c>
      <c r="B66">
        <v>0</v>
      </c>
      <c r="C66">
        <v>1138</v>
      </c>
      <c r="D66">
        <v>46.809999999983098</v>
      </c>
      <c r="E66">
        <v>105868.14</v>
      </c>
      <c r="F66">
        <v>105914.94999999899</v>
      </c>
      <c r="G66">
        <v>93.03</v>
      </c>
      <c r="H66">
        <v>0</v>
      </c>
      <c r="I66">
        <v>8.1238170613499999E-3</v>
      </c>
      <c r="J66">
        <f>-(MAX($F$2:F66)-F66)/F66</f>
        <v>0</v>
      </c>
      <c r="K66">
        <f>MIN($J$3:J66)</f>
        <v>-2.2770127085707158E-2</v>
      </c>
      <c r="N66" s="1">
        <v>41260</v>
      </c>
      <c r="O66">
        <v>0</v>
      </c>
      <c r="P66">
        <v>1137</v>
      </c>
      <c r="Q66">
        <v>42.569999999977803</v>
      </c>
      <c r="R66">
        <v>105775.11</v>
      </c>
      <c r="S66">
        <v>105817.679999999</v>
      </c>
      <c r="T66">
        <v>93.03</v>
      </c>
      <c r="U66">
        <v>0</v>
      </c>
      <c r="V66">
        <v>8.1241420348700001E-3</v>
      </c>
      <c r="W66">
        <f>-(MAX($S$2:S66)-S66)/MAX($S$2:S66)</f>
        <v>-6.9357421159602943E-3</v>
      </c>
      <c r="X66">
        <f>MIN($W$3:W66)</f>
        <v>-1.4938521480529834E-2</v>
      </c>
      <c r="AA66" s="1">
        <v>41260</v>
      </c>
      <c r="AB66">
        <v>0</v>
      </c>
      <c r="AC66">
        <v>1069</v>
      </c>
      <c r="AD66">
        <v>70.309999999983106</v>
      </c>
      <c r="AE66">
        <v>99449.07</v>
      </c>
      <c r="AF66">
        <v>99519.379999999903</v>
      </c>
      <c r="AG66">
        <v>93.03</v>
      </c>
      <c r="AH66">
        <v>0</v>
      </c>
      <c r="AI66">
        <v>8.1216495979500002E-3</v>
      </c>
      <c r="AJ66">
        <f>-(MAX($AF$2:AF66)-AF66)/MAX($AF$2:AF66)</f>
        <v>-3.5191867330291178E-2</v>
      </c>
      <c r="AK66">
        <f>MIN($AJ$3:AJ66)</f>
        <v>-8.054239772600795E-2</v>
      </c>
      <c r="AN66" s="1">
        <v>41260</v>
      </c>
      <c r="AO66">
        <f>1086</f>
        <v>1086</v>
      </c>
      <c r="AP66">
        <f t="shared" si="0"/>
        <v>22.8399999999965</v>
      </c>
      <c r="AQ66">
        <f t="shared" si="1"/>
        <v>101030.58</v>
      </c>
      <c r="AR66">
        <f t="shared" si="2"/>
        <v>101053.42</v>
      </c>
      <c r="AS66">
        <v>93.03</v>
      </c>
      <c r="AT66">
        <f t="shared" si="3"/>
        <v>8.1255863490947433E-3</v>
      </c>
      <c r="AU66">
        <f>-(MAX($AR$2:AR66)-AR66)/MAX($AR$2:AR66)</f>
        <v>-2.0319846746563685E-2</v>
      </c>
      <c r="AV66">
        <f>MIN($AU$3:AU66)</f>
        <v>-8.0542397726016776E-2</v>
      </c>
    </row>
    <row r="67" spans="1:48" x14ac:dyDescent="0.2">
      <c r="A67" s="1">
        <v>41261</v>
      </c>
      <c r="B67">
        <v>1138</v>
      </c>
      <c r="C67">
        <v>0</v>
      </c>
      <c r="D67">
        <v>106848.109999999</v>
      </c>
      <c r="E67">
        <v>0</v>
      </c>
      <c r="F67">
        <v>106848.109999999</v>
      </c>
      <c r="G67">
        <v>93.85</v>
      </c>
      <c r="H67">
        <v>-1</v>
      </c>
      <c r="I67">
        <v>8.8104653781200006E-3</v>
      </c>
      <c r="J67">
        <f>-(MAX($F$2:F67)-F67)/F67</f>
        <v>0</v>
      </c>
      <c r="K67">
        <f>MIN($J$3:J67)</f>
        <v>-2.2770127085707158E-2</v>
      </c>
      <c r="N67" s="1">
        <v>41261</v>
      </c>
      <c r="O67">
        <v>0</v>
      </c>
      <c r="P67">
        <v>1137</v>
      </c>
      <c r="Q67">
        <v>42.569999999977803</v>
      </c>
      <c r="R67">
        <v>106707.45</v>
      </c>
      <c r="S67">
        <v>106750.019999999</v>
      </c>
      <c r="T67">
        <v>93.85</v>
      </c>
      <c r="U67">
        <v>0</v>
      </c>
      <c r="V67">
        <v>8.8108149791200005E-3</v>
      </c>
      <c r="W67">
        <f>-(MAX($S$2:S67)-S67)/MAX($S$2:S67)</f>
        <v>0</v>
      </c>
      <c r="X67">
        <f>MIN($W$3:W67)</f>
        <v>-1.4938521480529834E-2</v>
      </c>
      <c r="AA67" s="1">
        <v>41261</v>
      </c>
      <c r="AB67">
        <v>0</v>
      </c>
      <c r="AC67">
        <v>1069</v>
      </c>
      <c r="AD67">
        <v>70.309999999983106</v>
      </c>
      <c r="AE67">
        <v>100325.649999999</v>
      </c>
      <c r="AF67">
        <v>100395.959999999</v>
      </c>
      <c r="AG67">
        <v>93.85</v>
      </c>
      <c r="AH67">
        <v>0</v>
      </c>
      <c r="AI67">
        <v>8.8081336519600009E-3</v>
      </c>
      <c r="AJ67">
        <f>-(MAX($AF$2:AF67)-AF67)/MAX($AF$2:AF67)</f>
        <v>-2.6693708349249039E-2</v>
      </c>
      <c r="AK67">
        <f>MIN($AJ$3:AJ67)</f>
        <v>-8.054239772600795E-2</v>
      </c>
      <c r="AN67" s="1">
        <v>41261</v>
      </c>
      <c r="AO67">
        <f>1086</f>
        <v>1086</v>
      </c>
      <c r="AP67">
        <f t="shared" ref="AP67:AP130" si="4">22.8399999999965</f>
        <v>22.8399999999965</v>
      </c>
      <c r="AQ67">
        <f t="shared" ref="AQ67:AQ130" si="5">AO67*AS67</f>
        <v>101921.09999999999</v>
      </c>
      <c r="AR67">
        <f t="shared" ref="AR67:AR130" si="6">AQ67+AP67</f>
        <v>101943.93999999999</v>
      </c>
      <c r="AS67">
        <v>93.85</v>
      </c>
      <c r="AT67">
        <f t="shared" si="3"/>
        <v>8.8123687451645821E-3</v>
      </c>
      <c r="AU67">
        <f>-(MAX($AR$2:AR67)-AR67)/MAX($AR$2:AR67)</f>
        <v>-1.1686543983775053E-2</v>
      </c>
      <c r="AV67">
        <f>MIN($AU$3:AU67)</f>
        <v>-8.0542397726016776E-2</v>
      </c>
    </row>
    <row r="68" spans="1:48" x14ac:dyDescent="0.2">
      <c r="A68" s="1">
        <v>41262</v>
      </c>
      <c r="B68">
        <v>0</v>
      </c>
      <c r="C68">
        <v>0</v>
      </c>
      <c r="D68">
        <v>106848.109999999</v>
      </c>
      <c r="E68">
        <v>0</v>
      </c>
      <c r="F68">
        <v>106848.109999999</v>
      </c>
      <c r="G68">
        <v>93.02</v>
      </c>
      <c r="H68">
        <v>-1</v>
      </c>
      <c r="I68">
        <v>0</v>
      </c>
      <c r="J68">
        <f>-(MAX($F$2:F68)-F68)/F68</f>
        <v>0</v>
      </c>
      <c r="K68">
        <f>MIN($J$3:J68)</f>
        <v>-2.2770127085707158E-2</v>
      </c>
      <c r="N68" s="1">
        <v>41262</v>
      </c>
      <c r="O68">
        <v>0</v>
      </c>
      <c r="P68">
        <v>1137</v>
      </c>
      <c r="Q68">
        <v>42.569999999977803</v>
      </c>
      <c r="R68">
        <v>105763.739999999</v>
      </c>
      <c r="S68">
        <v>105806.30999999899</v>
      </c>
      <c r="T68">
        <v>93.02</v>
      </c>
      <c r="U68">
        <v>0</v>
      </c>
      <c r="V68">
        <v>-8.8403730509800001E-3</v>
      </c>
      <c r="W68">
        <f>-(MAX($S$2:S68)-S68)/MAX($S$2:S68)</f>
        <v>-8.8403730509841148E-3</v>
      </c>
      <c r="X68">
        <f>MIN($W$3:W68)</f>
        <v>-1.4938521480529834E-2</v>
      </c>
      <c r="AA68" s="1">
        <v>41262</v>
      </c>
      <c r="AB68">
        <v>0</v>
      </c>
      <c r="AC68">
        <v>1069</v>
      </c>
      <c r="AD68">
        <v>70.309999999983106</v>
      </c>
      <c r="AE68">
        <v>99438.379999999903</v>
      </c>
      <c r="AF68">
        <v>99508.6899999999</v>
      </c>
      <c r="AG68">
        <v>93.02</v>
      </c>
      <c r="AH68">
        <v>0</v>
      </c>
      <c r="AI68">
        <v>-8.8377062184600008E-3</v>
      </c>
      <c r="AJ68">
        <f>-(MAX($AF$2:AF68)-AF68)/MAX($AF$2:AF68)</f>
        <v>-3.529550341542597E-2</v>
      </c>
      <c r="AK68">
        <f>MIN($AJ$3:AJ68)</f>
        <v>-8.054239772600795E-2</v>
      </c>
      <c r="AN68" s="1">
        <v>41262</v>
      </c>
      <c r="AO68">
        <f>1086</f>
        <v>1086</v>
      </c>
      <c r="AP68">
        <f t="shared" si="4"/>
        <v>22.8399999999965</v>
      </c>
      <c r="AQ68">
        <f t="shared" si="5"/>
        <v>101019.72</v>
      </c>
      <c r="AR68">
        <f t="shared" si="6"/>
        <v>101042.56</v>
      </c>
      <c r="AS68">
        <v>93.02</v>
      </c>
      <c r="AT68">
        <f t="shared" ref="AT68:AT131" si="7">(AR68-AR67)/AR67</f>
        <v>-8.8419184112365108E-3</v>
      </c>
      <c r="AU68">
        <f>-(MAX($AR$2:AR68)-AR68)/MAX($AR$2:AR68)</f>
        <v>-2.0425130926597698E-2</v>
      </c>
      <c r="AV68">
        <f>MIN($AU$3:AU68)</f>
        <v>-8.0542397726016776E-2</v>
      </c>
    </row>
    <row r="69" spans="1:48" x14ac:dyDescent="0.2">
      <c r="A69" s="1">
        <v>41263</v>
      </c>
      <c r="B69">
        <v>0</v>
      </c>
      <c r="C69">
        <v>0</v>
      </c>
      <c r="D69">
        <v>106848.109999999</v>
      </c>
      <c r="E69">
        <v>0</v>
      </c>
      <c r="F69">
        <v>106848.109999999</v>
      </c>
      <c r="G69">
        <v>94.13</v>
      </c>
      <c r="H69">
        <v>-1</v>
      </c>
      <c r="I69">
        <v>0</v>
      </c>
      <c r="J69">
        <f>-(MAX($F$2:F69)-F69)/F69</f>
        <v>0</v>
      </c>
      <c r="K69">
        <f>MIN($J$3:J69)</f>
        <v>-2.2770127085707158E-2</v>
      </c>
      <c r="N69" s="1">
        <v>41263</v>
      </c>
      <c r="O69">
        <v>0</v>
      </c>
      <c r="P69">
        <v>1137</v>
      </c>
      <c r="Q69">
        <v>42.569999999977803</v>
      </c>
      <c r="R69">
        <v>107025.81</v>
      </c>
      <c r="S69">
        <v>107068.379999999</v>
      </c>
      <c r="T69">
        <v>94.13</v>
      </c>
      <c r="U69">
        <v>0</v>
      </c>
      <c r="V69">
        <v>1.19281165745E-2</v>
      </c>
      <c r="W69">
        <f>-(MAX($S$2:S69)-S69)/MAX($S$2:S69)</f>
        <v>0</v>
      </c>
      <c r="X69">
        <f>MIN($W$3:W69)</f>
        <v>-1.4938521480529834E-2</v>
      </c>
      <c r="AA69" s="1">
        <v>41263</v>
      </c>
      <c r="AB69">
        <v>0</v>
      </c>
      <c r="AC69">
        <v>1069</v>
      </c>
      <c r="AD69">
        <v>70.309999999983106</v>
      </c>
      <c r="AE69">
        <v>100624.97</v>
      </c>
      <c r="AF69">
        <v>100695.27999999899</v>
      </c>
      <c r="AG69">
        <v>94.13</v>
      </c>
      <c r="AH69">
        <v>0</v>
      </c>
      <c r="AI69">
        <v>1.1924486193099999E-2</v>
      </c>
      <c r="AJ69">
        <f>-(MAX($AF$2:AF69)-AF69)/MAX($AF$2:AF69)</f>
        <v>-2.3791897965475647E-2</v>
      </c>
      <c r="AK69">
        <f>MIN($AJ$3:AJ69)</f>
        <v>-8.054239772600795E-2</v>
      </c>
      <c r="AN69" s="1">
        <v>41263</v>
      </c>
      <c r="AO69">
        <f>1086</f>
        <v>1086</v>
      </c>
      <c r="AP69">
        <f t="shared" si="4"/>
        <v>22.8399999999965</v>
      </c>
      <c r="AQ69">
        <f t="shared" si="5"/>
        <v>102225.18</v>
      </c>
      <c r="AR69">
        <f t="shared" si="6"/>
        <v>102248.01999999999</v>
      </c>
      <c r="AS69">
        <v>94.13</v>
      </c>
      <c r="AT69">
        <f t="shared" si="7"/>
        <v>1.193022029528935E-2</v>
      </c>
      <c r="AU69">
        <f>-(MAX($AR$2:AR69)-AR69)/MAX($AR$2:AR69)</f>
        <v>-8.7385869428227864E-3</v>
      </c>
      <c r="AV69">
        <f>MIN($AU$3:AU69)</f>
        <v>-8.0542397726016776E-2</v>
      </c>
    </row>
    <row r="70" spans="1:48" x14ac:dyDescent="0.2">
      <c r="A70" s="1">
        <v>41264</v>
      </c>
      <c r="B70">
        <v>0</v>
      </c>
      <c r="C70">
        <v>0</v>
      </c>
      <c r="D70">
        <v>106848.109999999</v>
      </c>
      <c r="E70">
        <v>0</v>
      </c>
      <c r="F70">
        <v>106848.109999999</v>
      </c>
      <c r="G70">
        <v>93.1</v>
      </c>
      <c r="H70">
        <v>-1</v>
      </c>
      <c r="I70">
        <v>0</v>
      </c>
      <c r="J70">
        <f>-(MAX($F$2:F70)-F70)/F70</f>
        <v>0</v>
      </c>
      <c r="K70">
        <f>MIN($J$3:J70)</f>
        <v>-2.2770127085707158E-2</v>
      </c>
      <c r="N70" s="1">
        <v>41264</v>
      </c>
      <c r="O70">
        <v>0</v>
      </c>
      <c r="P70">
        <v>1137</v>
      </c>
      <c r="Q70">
        <v>42.569999999977803</v>
      </c>
      <c r="R70">
        <v>105854.7</v>
      </c>
      <c r="S70">
        <v>105897.269999999</v>
      </c>
      <c r="T70">
        <v>93.1</v>
      </c>
      <c r="U70">
        <v>0</v>
      </c>
      <c r="V70">
        <v>-1.0937963197E-2</v>
      </c>
      <c r="W70">
        <f>-(MAX($S$2:S70)-S70)/MAX($S$2:S70)</f>
        <v>-1.0937963196977591E-2</v>
      </c>
      <c r="X70">
        <f>MIN($W$3:W70)</f>
        <v>-1.4938521480529834E-2</v>
      </c>
      <c r="AA70" s="1">
        <v>41264</v>
      </c>
      <c r="AB70">
        <v>0</v>
      </c>
      <c r="AC70">
        <v>1069</v>
      </c>
      <c r="AD70">
        <v>70.309999999983106</v>
      </c>
      <c r="AE70">
        <v>99523.899999999907</v>
      </c>
      <c r="AF70">
        <v>99594.209999999905</v>
      </c>
      <c r="AG70">
        <v>93.1</v>
      </c>
      <c r="AH70">
        <v>0</v>
      </c>
      <c r="AI70">
        <v>-1.0934673402800001E-2</v>
      </c>
      <c r="AJ70">
        <f>-(MAX($AF$2:AF70)-AF70)/MAX($AF$2:AF70)</f>
        <v>-3.4466414734347792E-2</v>
      </c>
      <c r="AK70">
        <f>MIN($AJ$3:AJ70)</f>
        <v>-8.054239772600795E-2</v>
      </c>
      <c r="AN70" s="1">
        <v>41264</v>
      </c>
      <c r="AO70">
        <f>1086</f>
        <v>1086</v>
      </c>
      <c r="AP70">
        <f t="shared" si="4"/>
        <v>22.8399999999965</v>
      </c>
      <c r="AQ70">
        <f t="shared" si="5"/>
        <v>101106.59999999999</v>
      </c>
      <c r="AR70">
        <f t="shared" si="6"/>
        <v>101129.43999999999</v>
      </c>
      <c r="AS70">
        <v>93.1</v>
      </c>
      <c r="AT70">
        <f t="shared" si="7"/>
        <v>-1.0939869544662105E-2</v>
      </c>
      <c r="AU70">
        <f>-(MAX($AR$2:AR70)-AR70)/MAX($AR$2:AR70)</f>
        <v>-1.9582857486325721E-2</v>
      </c>
      <c r="AV70">
        <f>MIN($AU$3:AU70)</f>
        <v>-8.0542397726016776E-2</v>
      </c>
    </row>
    <row r="71" spans="1:48" x14ac:dyDescent="0.2">
      <c r="A71" s="1">
        <v>41267</v>
      </c>
      <c r="B71">
        <v>1146</v>
      </c>
      <c r="C71">
        <v>1146</v>
      </c>
      <c r="D71">
        <v>52.369999999980699</v>
      </c>
      <c r="E71">
        <v>106795.739999999</v>
      </c>
      <c r="F71">
        <v>106848.109999999</v>
      </c>
      <c r="G71">
        <v>93.19</v>
      </c>
      <c r="H71">
        <v>1</v>
      </c>
      <c r="I71">
        <v>0</v>
      </c>
      <c r="J71">
        <f>-(MAX($F$2:F71)-F71)/F71</f>
        <v>0</v>
      </c>
      <c r="K71">
        <f>MIN($J$3:J71)</f>
        <v>-2.2770127085707158E-2</v>
      </c>
      <c r="N71" s="1">
        <v>41267</v>
      </c>
      <c r="O71">
        <v>0</v>
      </c>
      <c r="P71">
        <v>1137</v>
      </c>
      <c r="Q71">
        <v>42.569999999977803</v>
      </c>
      <c r="R71">
        <v>105957.03</v>
      </c>
      <c r="S71">
        <v>105999.599999999</v>
      </c>
      <c r="T71">
        <v>93.19</v>
      </c>
      <c r="U71">
        <v>1</v>
      </c>
      <c r="V71">
        <v>9.6631386248199999E-4</v>
      </c>
      <c r="W71">
        <f>-(MAX($S$2:S71)-S71)/MAX($S$2:S71)</f>
        <v>-9.9822188399601147E-3</v>
      </c>
      <c r="X71">
        <f>MIN($W$3:W71)</f>
        <v>-1.4938521480529834E-2</v>
      </c>
      <c r="AA71" s="1">
        <v>41267</v>
      </c>
      <c r="AB71">
        <v>0</v>
      </c>
      <c r="AC71">
        <v>1069</v>
      </c>
      <c r="AD71">
        <v>70.309999999983106</v>
      </c>
      <c r="AE71">
        <v>99620.11</v>
      </c>
      <c r="AF71">
        <v>99690.419999999896</v>
      </c>
      <c r="AG71">
        <v>93.19</v>
      </c>
      <c r="AH71">
        <v>0</v>
      </c>
      <c r="AI71">
        <v>9.6602001260900005E-4</v>
      </c>
      <c r="AJ71">
        <f>-(MAX($AF$2:AF71)-AF71)/MAX($AF$2:AF71)</f>
        <v>-3.3533689968134973E-2</v>
      </c>
      <c r="AK71">
        <f>MIN($AJ$3:AJ71)</f>
        <v>-8.054239772600795E-2</v>
      </c>
      <c r="AN71" s="1">
        <v>41267</v>
      </c>
      <c r="AO71">
        <f>1086</f>
        <v>1086</v>
      </c>
      <c r="AP71">
        <f t="shared" si="4"/>
        <v>22.8399999999965</v>
      </c>
      <c r="AQ71">
        <f t="shared" si="5"/>
        <v>101204.34</v>
      </c>
      <c r="AR71">
        <f t="shared" si="6"/>
        <v>101227.18</v>
      </c>
      <c r="AS71">
        <v>93.19</v>
      </c>
      <c r="AT71">
        <f t="shared" si="7"/>
        <v>9.6648414151215755E-4</v>
      </c>
      <c r="AU71">
        <f>-(MAX($AR$2:AR71)-AR71)/MAX($AR$2:AR71)</f>
        <v>-1.863529986601959E-2</v>
      </c>
      <c r="AV71">
        <f>MIN($AU$3:AU71)</f>
        <v>-8.0542397726016776E-2</v>
      </c>
    </row>
    <row r="72" spans="1:48" x14ac:dyDescent="0.2">
      <c r="A72" s="1">
        <v>41269</v>
      </c>
      <c r="B72">
        <v>0</v>
      </c>
      <c r="C72">
        <v>1146</v>
      </c>
      <c r="D72">
        <v>52.369999999980699</v>
      </c>
      <c r="E72">
        <v>106658.219999999</v>
      </c>
      <c r="F72">
        <v>106710.58999999901</v>
      </c>
      <c r="G72">
        <v>93.07</v>
      </c>
      <c r="H72">
        <v>0</v>
      </c>
      <c r="I72">
        <v>-1.28706066958E-3</v>
      </c>
      <c r="J72">
        <f>-(MAX($F$2:F72)-F72)/F72</f>
        <v>-1.2887193295434952E-3</v>
      </c>
      <c r="K72">
        <f>MIN($J$3:J72)</f>
        <v>-2.2770127085707158E-2</v>
      </c>
      <c r="N72" s="1">
        <v>41269</v>
      </c>
      <c r="O72">
        <v>0</v>
      </c>
      <c r="P72">
        <v>1137</v>
      </c>
      <c r="Q72">
        <v>42.569999999977803</v>
      </c>
      <c r="R72">
        <v>105820.59</v>
      </c>
      <c r="S72">
        <v>105863.159999999</v>
      </c>
      <c r="T72">
        <v>93.07</v>
      </c>
      <c r="U72">
        <v>0</v>
      </c>
      <c r="V72">
        <v>-1.28717466858E-3</v>
      </c>
      <c r="W72">
        <f>-(MAX($S$2:S72)-S72)/MAX($S$2:S72)</f>
        <v>-1.1256544649316748E-2</v>
      </c>
      <c r="X72">
        <f>MIN($W$3:W72)</f>
        <v>-1.4938521480529834E-2</v>
      </c>
      <c r="AA72" s="1">
        <v>41269</v>
      </c>
      <c r="AB72">
        <v>0</v>
      </c>
      <c r="AC72">
        <v>1069</v>
      </c>
      <c r="AD72">
        <v>70.309999999983106</v>
      </c>
      <c r="AE72">
        <v>99491.8299999999</v>
      </c>
      <c r="AF72">
        <v>99562.139999999898</v>
      </c>
      <c r="AG72">
        <v>93.07</v>
      </c>
      <c r="AH72">
        <v>0</v>
      </c>
      <c r="AI72">
        <v>-1.2867836247500001E-3</v>
      </c>
      <c r="AJ72">
        <f>-(MAX($AF$2:AF72)-AF72)/MAX($AF$2:AF72)</f>
        <v>-3.4777322989752162E-2</v>
      </c>
      <c r="AK72">
        <f>MIN($AJ$3:AJ72)</f>
        <v>-8.054239772600795E-2</v>
      </c>
      <c r="AN72" s="1">
        <v>41269</v>
      </c>
      <c r="AO72">
        <f>1086</f>
        <v>1086</v>
      </c>
      <c r="AP72">
        <f t="shared" si="4"/>
        <v>22.8399999999965</v>
      </c>
      <c r="AQ72">
        <f t="shared" si="5"/>
        <v>101074.01999999999</v>
      </c>
      <c r="AR72">
        <f t="shared" si="6"/>
        <v>101096.85999999999</v>
      </c>
      <c r="AS72">
        <v>93.07</v>
      </c>
      <c r="AT72">
        <f t="shared" si="7"/>
        <v>-1.2874012691058566E-3</v>
      </c>
      <c r="AU72">
        <f>-(MAX($AR$2:AR72)-AR72)/MAX($AR$2:AR72)</f>
        <v>-1.9898710026427766E-2</v>
      </c>
      <c r="AV72">
        <f>MIN($AU$3:AU72)</f>
        <v>-8.0542397726016776E-2</v>
      </c>
    </row>
    <row r="73" spans="1:48" x14ac:dyDescent="0.2">
      <c r="A73" s="1">
        <v>41270</v>
      </c>
      <c r="B73">
        <v>0</v>
      </c>
      <c r="C73">
        <v>1146</v>
      </c>
      <c r="D73">
        <v>52.369999999980699</v>
      </c>
      <c r="E73">
        <v>106165.44</v>
      </c>
      <c r="F73">
        <v>106217.80999999899</v>
      </c>
      <c r="G73">
        <v>92.64</v>
      </c>
      <c r="H73">
        <v>0</v>
      </c>
      <c r="I73">
        <v>-4.6179109308599996E-3</v>
      </c>
      <c r="J73">
        <f>-(MAX($F$2:F73)-F73)/F73</f>
        <v>-5.9340330967095718E-3</v>
      </c>
      <c r="K73">
        <f>MIN($J$3:J73)</f>
        <v>-2.2770127085707158E-2</v>
      </c>
      <c r="N73" s="1">
        <v>41270</v>
      </c>
      <c r="O73">
        <v>0</v>
      </c>
      <c r="P73">
        <v>1137</v>
      </c>
      <c r="Q73">
        <v>42.569999999977803</v>
      </c>
      <c r="R73">
        <v>105331.68</v>
      </c>
      <c r="S73">
        <v>105374.249999999</v>
      </c>
      <c r="T73">
        <v>92.64</v>
      </c>
      <c r="U73">
        <v>0</v>
      </c>
      <c r="V73">
        <v>-4.6183204808900001E-3</v>
      </c>
      <c r="W73">
        <f>-(MAX($S$2:S73)-S73)/MAX($S$2:S73)</f>
        <v>-1.5822878799511306E-2</v>
      </c>
      <c r="X73">
        <f>MIN($W$3:W73)</f>
        <v>-1.5822878799511306E-2</v>
      </c>
      <c r="AA73" s="1">
        <v>41270</v>
      </c>
      <c r="AB73">
        <v>0</v>
      </c>
      <c r="AC73">
        <v>1069</v>
      </c>
      <c r="AD73">
        <v>70.309999999983106</v>
      </c>
      <c r="AE73">
        <v>99032.16</v>
      </c>
      <c r="AF73">
        <v>99102.469999999899</v>
      </c>
      <c r="AG73">
        <v>92.64</v>
      </c>
      <c r="AH73">
        <v>0</v>
      </c>
      <c r="AI73">
        <v>-4.6169156267599999E-3</v>
      </c>
      <c r="AJ73">
        <f>-(MAX($AF$2:AF73)-AF73)/MAX($AF$2:AF73)</f>
        <v>-3.9233674650547112E-2</v>
      </c>
      <c r="AK73">
        <f>MIN($AJ$3:AJ73)</f>
        <v>-8.054239772600795E-2</v>
      </c>
      <c r="AN73" s="1">
        <v>41270</v>
      </c>
      <c r="AO73">
        <f>1086</f>
        <v>1086</v>
      </c>
      <c r="AP73">
        <f t="shared" si="4"/>
        <v>22.8399999999965</v>
      </c>
      <c r="AQ73">
        <f t="shared" si="5"/>
        <v>100607.03999999999</v>
      </c>
      <c r="AR73">
        <f t="shared" si="6"/>
        <v>100629.87999999999</v>
      </c>
      <c r="AS73">
        <v>92.64</v>
      </c>
      <c r="AT73">
        <f t="shared" si="7"/>
        <v>-4.6191345606579276E-3</v>
      </c>
      <c r="AU73">
        <f>-(MAX($AR$2:AR73)-AR73)/MAX($AR$2:AR73)</f>
        <v>-2.4425929767890112E-2</v>
      </c>
      <c r="AV73">
        <f>MIN($AU$3:AU73)</f>
        <v>-8.0542397726016776E-2</v>
      </c>
    </row>
    <row r="74" spans="1:48" x14ac:dyDescent="0.2">
      <c r="A74" s="1">
        <v>41271</v>
      </c>
      <c r="B74">
        <v>1146</v>
      </c>
      <c r="C74">
        <v>0</v>
      </c>
      <c r="D74">
        <v>105232.249999999</v>
      </c>
      <c r="E74">
        <v>0</v>
      </c>
      <c r="F74">
        <v>105232.249999999</v>
      </c>
      <c r="G74">
        <v>91.78</v>
      </c>
      <c r="H74">
        <v>-1</v>
      </c>
      <c r="I74">
        <v>-9.2786699330399992E-3</v>
      </c>
      <c r="J74">
        <f>-(MAX($F$2:F74)-F74)/F74</f>
        <v>-1.5355178664335467E-2</v>
      </c>
      <c r="K74">
        <f>MIN($J$3:J74)</f>
        <v>-2.2770127085707158E-2</v>
      </c>
      <c r="N74" s="1">
        <v>41271</v>
      </c>
      <c r="O74">
        <v>0</v>
      </c>
      <c r="P74">
        <v>1137</v>
      </c>
      <c r="Q74">
        <v>42.569999999977803</v>
      </c>
      <c r="R74">
        <v>104353.86</v>
      </c>
      <c r="S74">
        <v>104396.429999999</v>
      </c>
      <c r="T74">
        <v>91.78</v>
      </c>
      <c r="U74">
        <v>0</v>
      </c>
      <c r="V74">
        <v>-9.2794966512199997E-3</v>
      </c>
      <c r="W74">
        <f>-(MAX($S$2:S74)-S74)/MAX($S$2:S74)</f>
        <v>-2.4955547099900287E-2</v>
      </c>
      <c r="X74">
        <f>MIN($W$3:W74)</f>
        <v>-2.4955547099900287E-2</v>
      </c>
      <c r="AA74" s="1">
        <v>41271</v>
      </c>
      <c r="AB74">
        <v>0</v>
      </c>
      <c r="AC74">
        <v>1069</v>
      </c>
      <c r="AD74">
        <v>70.309999999983106</v>
      </c>
      <c r="AE74">
        <v>98112.82</v>
      </c>
      <c r="AF74">
        <v>98183.129999999903</v>
      </c>
      <c r="AG74">
        <v>91.78</v>
      </c>
      <c r="AH74">
        <v>0</v>
      </c>
      <c r="AI74">
        <v>-9.2766608138000004E-3</v>
      </c>
      <c r="AJ74">
        <f>-(MAX($AF$2:AF74)-AF74)/MAX($AF$2:AF74)</f>
        <v>-4.8146377972137014E-2</v>
      </c>
      <c r="AK74">
        <f>MIN($AJ$3:AJ74)</f>
        <v>-8.054239772600795E-2</v>
      </c>
      <c r="AN74" s="1">
        <v>41271</v>
      </c>
      <c r="AO74">
        <f>1086</f>
        <v>1086</v>
      </c>
      <c r="AP74">
        <f t="shared" si="4"/>
        <v>22.8399999999965</v>
      </c>
      <c r="AQ74">
        <f t="shared" si="5"/>
        <v>99673.08</v>
      </c>
      <c r="AR74">
        <f t="shared" si="6"/>
        <v>99695.92</v>
      </c>
      <c r="AS74">
        <v>91.78</v>
      </c>
      <c r="AT74">
        <f t="shared" si="7"/>
        <v>-9.2811399556472877E-3</v>
      </c>
      <c r="AU74">
        <f>-(MAX($AR$2:AR74)-AR74)/MAX($AR$2:AR74)</f>
        <v>-3.3480369250814802E-2</v>
      </c>
      <c r="AV74">
        <f>MIN($AU$3:AU74)</f>
        <v>-8.0542397726016776E-2</v>
      </c>
    </row>
    <row r="75" spans="1:48" x14ac:dyDescent="0.2">
      <c r="A75" s="1">
        <v>41274</v>
      </c>
      <c r="B75">
        <v>0</v>
      </c>
      <c r="C75">
        <v>0</v>
      </c>
      <c r="D75">
        <v>105232.249999999</v>
      </c>
      <c r="E75">
        <v>0</v>
      </c>
      <c r="F75">
        <v>105232.249999999</v>
      </c>
      <c r="G75">
        <v>92.85</v>
      </c>
      <c r="H75">
        <v>0</v>
      </c>
      <c r="I75">
        <v>0</v>
      </c>
      <c r="J75">
        <f>-(MAX($F$2:F75)-F75)/F75</f>
        <v>-1.5355178664335467E-2</v>
      </c>
      <c r="K75">
        <f>MIN($J$3:J75)</f>
        <v>-2.2770127085707158E-2</v>
      </c>
      <c r="N75" s="1">
        <v>41274</v>
      </c>
      <c r="O75">
        <v>0</v>
      </c>
      <c r="P75">
        <v>1137</v>
      </c>
      <c r="Q75">
        <v>42.569999999977803</v>
      </c>
      <c r="R75">
        <v>105570.45</v>
      </c>
      <c r="S75">
        <v>105613.019999999</v>
      </c>
      <c r="T75">
        <v>92.85</v>
      </c>
      <c r="U75">
        <v>0</v>
      </c>
      <c r="V75">
        <v>1.16535594177E-2</v>
      </c>
      <c r="W75">
        <f>-(MAX($S$2:S75)-S75)/MAX($S$2:S75)</f>
        <v>-1.3592808633137199E-2</v>
      </c>
      <c r="X75">
        <f>MIN($W$3:W75)</f>
        <v>-2.4955547099900287E-2</v>
      </c>
      <c r="AA75" s="1">
        <v>41274</v>
      </c>
      <c r="AB75">
        <v>0</v>
      </c>
      <c r="AC75">
        <v>1069</v>
      </c>
      <c r="AD75">
        <v>70.309999999983106</v>
      </c>
      <c r="AE75">
        <v>99256.649999999907</v>
      </c>
      <c r="AF75">
        <v>99326.959999999905</v>
      </c>
      <c r="AG75">
        <v>92.85</v>
      </c>
      <c r="AH75">
        <v>0</v>
      </c>
      <c r="AI75">
        <v>1.16499647139E-2</v>
      </c>
      <c r="AJ75">
        <f>-(MAX($AF$2:AF75)-AF75)/MAX($AF$2:AF75)</f>
        <v>-3.705731686271696E-2</v>
      </c>
      <c r="AK75">
        <f>MIN($AJ$3:AJ75)</f>
        <v>-8.054239772600795E-2</v>
      </c>
      <c r="AN75" s="1">
        <v>41274</v>
      </c>
      <c r="AO75">
        <f>1086</f>
        <v>1086</v>
      </c>
      <c r="AP75">
        <f t="shared" si="4"/>
        <v>22.8399999999965</v>
      </c>
      <c r="AQ75">
        <f t="shared" si="5"/>
        <v>100835.09999999999</v>
      </c>
      <c r="AR75">
        <f t="shared" si="6"/>
        <v>100857.93999999999</v>
      </c>
      <c r="AS75">
        <v>92.85</v>
      </c>
      <c r="AT75">
        <f t="shared" si="7"/>
        <v>1.1655642477645922E-2</v>
      </c>
      <c r="AU75">
        <f>-(MAX($AR$2:AR75)-AR75)/MAX($AR$2:AR75)</f>
        <v>-2.2214961987175947E-2</v>
      </c>
      <c r="AV75">
        <f>MIN($AU$3:AU75)</f>
        <v>-8.0542397726016776E-2</v>
      </c>
    </row>
    <row r="76" spans="1:48" x14ac:dyDescent="0.2">
      <c r="A76" s="1">
        <v>41276</v>
      </c>
      <c r="B76">
        <v>0</v>
      </c>
      <c r="C76">
        <v>0</v>
      </c>
      <c r="D76">
        <v>105232.249999999</v>
      </c>
      <c r="E76">
        <v>0</v>
      </c>
      <c r="F76">
        <v>105232.249999999</v>
      </c>
      <c r="G76">
        <v>94.78</v>
      </c>
      <c r="H76">
        <v>-1</v>
      </c>
      <c r="I76">
        <v>0</v>
      </c>
      <c r="J76">
        <f>-(MAX($F$2:F76)-F76)/F76</f>
        <v>-1.5355178664335467E-2</v>
      </c>
      <c r="K76">
        <f>MIN($J$3:J76)</f>
        <v>-2.2770127085707158E-2</v>
      </c>
      <c r="N76" s="1">
        <v>41276</v>
      </c>
      <c r="O76">
        <v>0</v>
      </c>
      <c r="P76">
        <v>1137</v>
      </c>
      <c r="Q76">
        <v>42.569999999977803</v>
      </c>
      <c r="R76">
        <v>107764.86</v>
      </c>
      <c r="S76">
        <v>107807.429999999</v>
      </c>
      <c r="T76">
        <v>94.78</v>
      </c>
      <c r="U76">
        <v>0</v>
      </c>
      <c r="V76">
        <v>2.0777835914500001E-2</v>
      </c>
      <c r="W76">
        <f>-(MAX($S$2:S76)-S76)/MAX($S$2:S76)</f>
        <v>0</v>
      </c>
      <c r="X76">
        <f>MIN($W$3:W76)</f>
        <v>-2.4955547099900287E-2</v>
      </c>
      <c r="AA76" s="1">
        <v>41276</v>
      </c>
      <c r="AB76">
        <v>0</v>
      </c>
      <c r="AC76">
        <v>1069</v>
      </c>
      <c r="AD76">
        <v>70.309999999983106</v>
      </c>
      <c r="AE76">
        <v>101319.82</v>
      </c>
      <c r="AF76">
        <v>101390.129999999</v>
      </c>
      <c r="AG76">
        <v>94.78</v>
      </c>
      <c r="AH76">
        <v>0</v>
      </c>
      <c r="AI76">
        <v>2.0771500506999999E-2</v>
      </c>
      <c r="AJ76">
        <f>-(MAX($AF$2:AF76)-AF76)/MAX($AF$2:AF76)</f>
        <v>-1.7055552431715755E-2</v>
      </c>
      <c r="AK76">
        <f>MIN($AJ$3:AJ76)</f>
        <v>-8.054239772600795E-2</v>
      </c>
      <c r="AN76" s="1">
        <v>41276</v>
      </c>
      <c r="AO76">
        <f>1086</f>
        <v>1086</v>
      </c>
      <c r="AP76">
        <f t="shared" si="4"/>
        <v>22.8399999999965</v>
      </c>
      <c r="AQ76">
        <f t="shared" si="5"/>
        <v>102931.08</v>
      </c>
      <c r="AR76">
        <f t="shared" si="6"/>
        <v>102953.92</v>
      </c>
      <c r="AS76">
        <v>94.78</v>
      </c>
      <c r="AT76">
        <f t="shared" si="7"/>
        <v>2.078150713766324E-2</v>
      </c>
      <c r="AU76">
        <f>-(MAX($AR$2:AR76)-AR76)/MAX($AR$2:AR76)</f>
        <v>-1.8951152406121213E-3</v>
      </c>
      <c r="AV76">
        <f>MIN($AU$3:AU76)</f>
        <v>-8.0542397726016776E-2</v>
      </c>
    </row>
    <row r="77" spans="1:48" x14ac:dyDescent="0.2">
      <c r="A77" s="1">
        <v>41277</v>
      </c>
      <c r="B77">
        <v>0</v>
      </c>
      <c r="C77">
        <v>0</v>
      </c>
      <c r="D77">
        <v>105232.249999999</v>
      </c>
      <c r="E77">
        <v>0</v>
      </c>
      <c r="F77">
        <v>105232.249999999</v>
      </c>
      <c r="G77">
        <v>94.67</v>
      </c>
      <c r="H77">
        <v>-1</v>
      </c>
      <c r="I77">
        <v>0</v>
      </c>
      <c r="J77">
        <f>-(MAX($F$2:F77)-F77)/F77</f>
        <v>-1.5355178664335467E-2</v>
      </c>
      <c r="K77">
        <f>MIN($J$3:J77)</f>
        <v>-2.2770127085707158E-2</v>
      </c>
      <c r="N77" s="1">
        <v>41277</v>
      </c>
      <c r="O77">
        <v>0</v>
      </c>
      <c r="P77">
        <v>1137</v>
      </c>
      <c r="Q77">
        <v>42.569999999977803</v>
      </c>
      <c r="R77">
        <v>107639.79</v>
      </c>
      <c r="S77">
        <v>107682.359999999</v>
      </c>
      <c r="T77">
        <v>94.67</v>
      </c>
      <c r="U77">
        <v>0</v>
      </c>
      <c r="V77">
        <v>-1.1601241213200001E-3</v>
      </c>
      <c r="W77">
        <f>-(MAX($S$2:S77)-S77)/MAX($S$2:S77)</f>
        <v>-1.1601241213152762E-3</v>
      </c>
      <c r="X77">
        <f>MIN($W$3:W77)</f>
        <v>-2.4955547099900287E-2</v>
      </c>
      <c r="AA77" s="1">
        <v>41277</v>
      </c>
      <c r="AB77">
        <v>0</v>
      </c>
      <c r="AC77">
        <v>1069</v>
      </c>
      <c r="AD77">
        <v>70.309999999983106</v>
      </c>
      <c r="AE77">
        <v>101202.23</v>
      </c>
      <c r="AF77">
        <v>101272.539999999</v>
      </c>
      <c r="AG77">
        <v>94.67</v>
      </c>
      <c r="AH77">
        <v>0</v>
      </c>
      <c r="AI77">
        <v>-1.1597775838699999E-3</v>
      </c>
      <c r="AJ77">
        <f>-(MAX($AF$2:AF77)-AF77)/MAX($AF$2:AF77)</f>
        <v>-1.8195549368198154E-2</v>
      </c>
      <c r="AK77">
        <f>MIN($AJ$3:AJ77)</f>
        <v>-8.054239772600795E-2</v>
      </c>
      <c r="AN77" s="1">
        <v>41277</v>
      </c>
      <c r="AO77">
        <f>1086</f>
        <v>1086</v>
      </c>
      <c r="AP77">
        <f t="shared" si="4"/>
        <v>22.8399999999965</v>
      </c>
      <c r="AQ77">
        <f t="shared" si="5"/>
        <v>102811.62</v>
      </c>
      <c r="AR77">
        <f t="shared" si="6"/>
        <v>102834.45999999999</v>
      </c>
      <c r="AS77">
        <v>94.67</v>
      </c>
      <c r="AT77">
        <f t="shared" si="7"/>
        <v>-1.1603249298327485E-3</v>
      </c>
      <c r="AU77">
        <f>-(MAX($AR$2:AR77)-AR77)/MAX($AR$2:AR77)</f>
        <v>-3.0532412209862813E-3</v>
      </c>
      <c r="AV77">
        <f>MIN($AU$3:AU77)</f>
        <v>-8.0542397726016776E-2</v>
      </c>
    </row>
    <row r="78" spans="1:48" x14ac:dyDescent="0.2">
      <c r="A78" s="1">
        <v>41278</v>
      </c>
      <c r="B78">
        <v>0</v>
      </c>
      <c r="C78">
        <v>0</v>
      </c>
      <c r="D78">
        <v>105232.249999999</v>
      </c>
      <c r="E78">
        <v>0</v>
      </c>
      <c r="F78">
        <v>105232.249999999</v>
      </c>
      <c r="G78">
        <v>95.37</v>
      </c>
      <c r="H78">
        <v>0</v>
      </c>
      <c r="I78">
        <v>0</v>
      </c>
      <c r="J78">
        <f>-(MAX($F$2:F78)-F78)/F78</f>
        <v>-1.5355178664335467E-2</v>
      </c>
      <c r="K78">
        <f>MIN($J$3:J78)</f>
        <v>-2.2770127085707158E-2</v>
      </c>
      <c r="N78" s="1">
        <v>41278</v>
      </c>
      <c r="O78">
        <v>0</v>
      </c>
      <c r="P78">
        <v>1137</v>
      </c>
      <c r="Q78">
        <v>42.569999999977803</v>
      </c>
      <c r="R78">
        <v>108435.69</v>
      </c>
      <c r="S78">
        <v>108478.25999999901</v>
      </c>
      <c r="T78">
        <v>95.37</v>
      </c>
      <c r="U78">
        <v>0</v>
      </c>
      <c r="V78">
        <v>7.3911827341099998E-3</v>
      </c>
      <c r="W78">
        <f>-(MAX($S$2:S78)-S78)/MAX($S$2:S78)</f>
        <v>0</v>
      </c>
      <c r="X78">
        <f>MIN($W$3:W78)</f>
        <v>-2.4955547099900287E-2</v>
      </c>
      <c r="AA78" s="1">
        <v>41278</v>
      </c>
      <c r="AB78">
        <v>0</v>
      </c>
      <c r="AC78">
        <v>1069</v>
      </c>
      <c r="AD78">
        <v>70.309999999983106</v>
      </c>
      <c r="AE78">
        <v>101950.53</v>
      </c>
      <c r="AF78">
        <v>102020.83999999901</v>
      </c>
      <c r="AG78">
        <v>95.37</v>
      </c>
      <c r="AH78">
        <v>0</v>
      </c>
      <c r="AI78">
        <v>7.3889723709899997E-3</v>
      </c>
      <c r="AJ78">
        <f>-(MAX($AF$2:AF78)-AF78)/MAX($AF$2:AF78)</f>
        <v>-1.0941023408764457E-2</v>
      </c>
      <c r="AK78">
        <f>MIN($AJ$3:AJ78)</f>
        <v>-8.054239772600795E-2</v>
      </c>
      <c r="AN78" s="1">
        <v>41278</v>
      </c>
      <c r="AO78">
        <f>1086</f>
        <v>1086</v>
      </c>
      <c r="AP78">
        <f t="shared" si="4"/>
        <v>22.8399999999965</v>
      </c>
      <c r="AQ78">
        <f t="shared" si="5"/>
        <v>103571.82</v>
      </c>
      <c r="AR78">
        <f t="shared" si="6"/>
        <v>103594.66</v>
      </c>
      <c r="AS78">
        <v>95.37</v>
      </c>
      <c r="AT78">
        <f t="shared" si="7"/>
        <v>7.3924635768983634E-3</v>
      </c>
      <c r="AU78">
        <f>-(MAX($AR$2:AR78)-AR78)/MAX($AR$2:AR78)</f>
        <v>0</v>
      </c>
      <c r="AV78">
        <f>MIN($AU$3:AU78)</f>
        <v>-8.0542397726016776E-2</v>
      </c>
    </row>
    <row r="79" spans="1:48" x14ac:dyDescent="0.2">
      <c r="A79" s="1">
        <v>41281</v>
      </c>
      <c r="B79">
        <v>1102</v>
      </c>
      <c r="C79">
        <v>1102</v>
      </c>
      <c r="D79">
        <v>2.26999999998952</v>
      </c>
      <c r="E79">
        <v>105229.98</v>
      </c>
      <c r="F79">
        <v>105232.249999999</v>
      </c>
      <c r="G79">
        <v>95.49</v>
      </c>
      <c r="H79">
        <v>1</v>
      </c>
      <c r="I79">
        <v>0</v>
      </c>
      <c r="J79">
        <f>-(MAX($F$2:F79)-F79)/F79</f>
        <v>-1.5355178664335467E-2</v>
      </c>
      <c r="K79">
        <f>MIN($J$3:J79)</f>
        <v>-2.2770127085707158E-2</v>
      </c>
      <c r="N79" s="1">
        <v>41281</v>
      </c>
      <c r="O79">
        <v>0</v>
      </c>
      <c r="P79">
        <v>1137</v>
      </c>
      <c r="Q79">
        <v>42.569999999977803</v>
      </c>
      <c r="R79">
        <v>108572.129999999</v>
      </c>
      <c r="S79">
        <v>108614.69999999899</v>
      </c>
      <c r="T79">
        <v>95.49</v>
      </c>
      <c r="U79">
        <v>0</v>
      </c>
      <c r="V79">
        <v>1.2577635371400001E-3</v>
      </c>
      <c r="W79">
        <f>-(MAX($S$2:S79)-S79)/MAX($S$2:S79)</f>
        <v>0</v>
      </c>
      <c r="X79">
        <f>MIN($W$3:W79)</f>
        <v>-2.4955547099900287E-2</v>
      </c>
      <c r="AA79" s="1">
        <v>41281</v>
      </c>
      <c r="AB79">
        <v>0</v>
      </c>
      <c r="AC79">
        <v>1069</v>
      </c>
      <c r="AD79">
        <v>70.309999999983106</v>
      </c>
      <c r="AE79">
        <v>102078.81</v>
      </c>
      <c r="AF79">
        <v>102149.11999999901</v>
      </c>
      <c r="AG79">
        <v>95.49</v>
      </c>
      <c r="AH79">
        <v>0</v>
      </c>
      <c r="AI79">
        <v>1.2573901567600001E-3</v>
      </c>
      <c r="AJ79">
        <f>-(MAX($AF$2:AF79)-AF79)/MAX($AF$2:AF79)</f>
        <v>-9.6973903871472693E-3</v>
      </c>
      <c r="AK79">
        <f>MIN($AJ$3:AJ79)</f>
        <v>-8.054239772600795E-2</v>
      </c>
      <c r="AN79" s="1">
        <v>41281</v>
      </c>
      <c r="AO79">
        <f>1086</f>
        <v>1086</v>
      </c>
      <c r="AP79">
        <f t="shared" si="4"/>
        <v>22.8399999999965</v>
      </c>
      <c r="AQ79">
        <f t="shared" si="5"/>
        <v>103702.14</v>
      </c>
      <c r="AR79">
        <f t="shared" si="6"/>
        <v>103724.98</v>
      </c>
      <c r="AS79">
        <v>95.49</v>
      </c>
      <c r="AT79">
        <f t="shared" si="7"/>
        <v>1.2579798997360717E-3</v>
      </c>
      <c r="AU79">
        <f>-(MAX($AR$2:AR79)-AR79)/MAX($AR$2:AR79)</f>
        <v>0</v>
      </c>
      <c r="AV79">
        <f>MIN($AU$3:AU79)</f>
        <v>-8.0542397726016776E-2</v>
      </c>
    </row>
    <row r="80" spans="1:48" x14ac:dyDescent="0.2">
      <c r="A80" s="1">
        <v>41282</v>
      </c>
      <c r="B80">
        <v>1102</v>
      </c>
      <c r="C80">
        <v>0</v>
      </c>
      <c r="D80">
        <v>105243.269999999</v>
      </c>
      <c r="E80">
        <v>0</v>
      </c>
      <c r="F80">
        <v>105243.269999999</v>
      </c>
      <c r="G80">
        <v>95.5</v>
      </c>
      <c r="H80">
        <v>-1</v>
      </c>
      <c r="I80">
        <v>1.0472074863000001E-4</v>
      </c>
      <c r="J80">
        <f>-(MAX($F$2:F80)-F80)/F80</f>
        <v>-1.5248861043561377E-2</v>
      </c>
      <c r="K80">
        <f>MIN($J$3:J80)</f>
        <v>-2.2770127085707158E-2</v>
      </c>
      <c r="N80" s="1">
        <v>41282</v>
      </c>
      <c r="O80">
        <v>0</v>
      </c>
      <c r="P80">
        <v>1137</v>
      </c>
      <c r="Q80">
        <v>42.569999999977803</v>
      </c>
      <c r="R80">
        <v>108583.5</v>
      </c>
      <c r="S80">
        <v>108626.069999999</v>
      </c>
      <c r="T80">
        <v>95.5</v>
      </c>
      <c r="U80">
        <v>0</v>
      </c>
      <c r="V80">
        <v>1.04681962939E-4</v>
      </c>
      <c r="W80">
        <f>-(MAX($S$2:S80)-S80)/MAX($S$2:S80)</f>
        <v>0</v>
      </c>
      <c r="X80">
        <f>MIN($W$3:W80)</f>
        <v>-2.4955547099900287E-2</v>
      </c>
      <c r="AA80" s="1">
        <v>41282</v>
      </c>
      <c r="AB80">
        <v>0</v>
      </c>
      <c r="AC80">
        <v>1069</v>
      </c>
      <c r="AD80">
        <v>70.309999999983106</v>
      </c>
      <c r="AE80">
        <v>102089.5</v>
      </c>
      <c r="AF80">
        <v>102159.80999999899</v>
      </c>
      <c r="AG80">
        <v>95.5</v>
      </c>
      <c r="AH80">
        <v>0</v>
      </c>
      <c r="AI80">
        <v>1.04650926019E-4</v>
      </c>
      <c r="AJ80">
        <f>-(MAX($AF$2:AF80)-AF80)/MAX($AF$2:AF80)</f>
        <v>-9.593754302012621E-3</v>
      </c>
      <c r="AK80">
        <f>MIN($AJ$3:AJ80)</f>
        <v>-8.054239772600795E-2</v>
      </c>
      <c r="AN80" s="1">
        <v>41282</v>
      </c>
      <c r="AO80">
        <f>1086</f>
        <v>1086</v>
      </c>
      <c r="AP80">
        <f t="shared" si="4"/>
        <v>22.8399999999965</v>
      </c>
      <c r="AQ80">
        <f t="shared" si="5"/>
        <v>103713</v>
      </c>
      <c r="AR80">
        <f t="shared" si="6"/>
        <v>103735.84</v>
      </c>
      <c r="AS80">
        <v>95.5</v>
      </c>
      <c r="AT80">
        <f t="shared" si="7"/>
        <v>1.0469994788141277E-4</v>
      </c>
      <c r="AU80">
        <f>-(MAX($AR$2:AR80)-AR80)/MAX($AR$2:AR80)</f>
        <v>0</v>
      </c>
      <c r="AV80">
        <f>MIN($AU$3:AU80)</f>
        <v>-8.0542397726016776E-2</v>
      </c>
    </row>
    <row r="81" spans="1:48" x14ac:dyDescent="0.2">
      <c r="A81" s="1">
        <v>41283</v>
      </c>
      <c r="B81">
        <v>0</v>
      </c>
      <c r="C81">
        <v>0</v>
      </c>
      <c r="D81">
        <v>105243.269999999</v>
      </c>
      <c r="E81">
        <v>0</v>
      </c>
      <c r="F81">
        <v>105243.269999999</v>
      </c>
      <c r="G81">
        <v>96.41</v>
      </c>
      <c r="H81">
        <v>-1</v>
      </c>
      <c r="I81">
        <v>0</v>
      </c>
      <c r="J81">
        <f>-(MAX($F$2:F81)-F81)/F81</f>
        <v>-1.5248861043561377E-2</v>
      </c>
      <c r="K81">
        <f>MIN($J$3:J81)</f>
        <v>-2.2770127085707158E-2</v>
      </c>
      <c r="N81" s="1">
        <v>41283</v>
      </c>
      <c r="O81">
        <v>0</v>
      </c>
      <c r="P81">
        <v>1137</v>
      </c>
      <c r="Q81">
        <v>42.569999999977803</v>
      </c>
      <c r="R81">
        <v>109618.17</v>
      </c>
      <c r="S81">
        <v>109660.739999999</v>
      </c>
      <c r="T81">
        <v>96.41</v>
      </c>
      <c r="U81">
        <v>0</v>
      </c>
      <c r="V81">
        <v>9.5250615252900003E-3</v>
      </c>
      <c r="W81">
        <f>-(MAX($S$2:S81)-S81)/MAX($S$2:S81)</f>
        <v>0</v>
      </c>
      <c r="X81">
        <f>MIN($W$3:W81)</f>
        <v>-2.4955547099900287E-2</v>
      </c>
      <c r="AA81" s="1">
        <v>41283</v>
      </c>
      <c r="AB81">
        <v>0</v>
      </c>
      <c r="AC81">
        <v>1069</v>
      </c>
      <c r="AD81">
        <v>70.309999999983106</v>
      </c>
      <c r="AE81">
        <v>103062.289999999</v>
      </c>
      <c r="AF81">
        <v>103132.599999999</v>
      </c>
      <c r="AG81">
        <v>96.41</v>
      </c>
      <c r="AH81">
        <v>0</v>
      </c>
      <c r="AI81">
        <v>9.5222377567099996E-3</v>
      </c>
      <c r="AJ81">
        <f>-(MAX($AF$2:AF81)-AF81)/MAX($AF$2:AF81)</f>
        <v>-1.6287055474877287E-4</v>
      </c>
      <c r="AK81">
        <f>MIN($AJ$3:AJ81)</f>
        <v>-8.054239772600795E-2</v>
      </c>
      <c r="AN81" s="1">
        <v>41283</v>
      </c>
      <c r="AO81">
        <f>1086</f>
        <v>1086</v>
      </c>
      <c r="AP81">
        <f t="shared" si="4"/>
        <v>22.8399999999965</v>
      </c>
      <c r="AQ81">
        <f t="shared" si="5"/>
        <v>104701.26</v>
      </c>
      <c r="AR81">
        <f t="shared" si="6"/>
        <v>104724.09999999999</v>
      </c>
      <c r="AS81">
        <v>96.41</v>
      </c>
      <c r="AT81">
        <f t="shared" si="7"/>
        <v>9.5266978124435558E-3</v>
      </c>
      <c r="AU81">
        <f>-(MAX($AR$2:AR81)-AR81)/MAX($AR$2:AR81)</f>
        <v>0</v>
      </c>
      <c r="AV81">
        <f>MIN($AU$3:AU81)</f>
        <v>-8.0542397726016776E-2</v>
      </c>
    </row>
    <row r="82" spans="1:48" x14ac:dyDescent="0.2">
      <c r="A82" s="1">
        <v>41284</v>
      </c>
      <c r="B82">
        <v>0</v>
      </c>
      <c r="C82">
        <v>0</v>
      </c>
      <c r="D82">
        <v>105243.269999999</v>
      </c>
      <c r="E82">
        <v>0</v>
      </c>
      <c r="F82">
        <v>105243.269999999</v>
      </c>
      <c r="G82">
        <v>96.89</v>
      </c>
      <c r="H82">
        <v>0</v>
      </c>
      <c r="I82">
        <v>0</v>
      </c>
      <c r="J82">
        <f>-(MAX($F$2:F82)-F82)/F82</f>
        <v>-1.5248861043561377E-2</v>
      </c>
      <c r="K82">
        <f>MIN($J$3:J82)</f>
        <v>-2.2770127085707158E-2</v>
      </c>
      <c r="N82" s="1">
        <v>41284</v>
      </c>
      <c r="O82">
        <v>0</v>
      </c>
      <c r="P82">
        <v>1137</v>
      </c>
      <c r="Q82">
        <v>42.569999999977803</v>
      </c>
      <c r="R82">
        <v>110163.93</v>
      </c>
      <c r="S82">
        <v>110206.499999999</v>
      </c>
      <c r="T82">
        <v>96.89</v>
      </c>
      <c r="U82">
        <v>0</v>
      </c>
      <c r="V82">
        <v>4.9768039135999996E-3</v>
      </c>
      <c r="W82">
        <f>-(MAX($S$2:S82)-S82)/MAX($S$2:S82)</f>
        <v>0</v>
      </c>
      <c r="X82">
        <f>MIN($W$3:W82)</f>
        <v>-2.4955547099900287E-2</v>
      </c>
      <c r="AA82" s="1">
        <v>41284</v>
      </c>
      <c r="AB82">
        <v>0</v>
      </c>
      <c r="AC82">
        <v>1069</v>
      </c>
      <c r="AD82">
        <v>70.309999999983106</v>
      </c>
      <c r="AE82">
        <v>103575.41</v>
      </c>
      <c r="AF82">
        <v>103645.719999999</v>
      </c>
      <c r="AG82">
        <v>96.89</v>
      </c>
      <c r="AH82">
        <v>0</v>
      </c>
      <c r="AI82">
        <v>4.9753424232499999E-3</v>
      </c>
      <c r="AJ82">
        <f>-(MAX($AF$2:AF82)-AF82)/MAX($AF$2:AF82)</f>
        <v>0</v>
      </c>
      <c r="AK82">
        <f>MIN($AJ$3:AJ82)</f>
        <v>-8.054239772600795E-2</v>
      </c>
      <c r="AN82" s="1">
        <v>41284</v>
      </c>
      <c r="AO82">
        <f>1086</f>
        <v>1086</v>
      </c>
      <c r="AP82">
        <f t="shared" si="4"/>
        <v>22.8399999999965</v>
      </c>
      <c r="AQ82">
        <f t="shared" si="5"/>
        <v>105222.54</v>
      </c>
      <c r="AR82">
        <f t="shared" si="6"/>
        <v>105245.37999999999</v>
      </c>
      <c r="AS82">
        <v>96.89</v>
      </c>
      <c r="AT82">
        <f t="shared" si="7"/>
        <v>4.9776507986222743E-3</v>
      </c>
      <c r="AU82">
        <f>-(MAX($AR$2:AR82)-AR82)/MAX($AR$2:AR82)</f>
        <v>0</v>
      </c>
      <c r="AV82">
        <f>MIN($AU$3:AU82)</f>
        <v>-8.0542397726016776E-2</v>
      </c>
    </row>
    <row r="83" spans="1:48" x14ac:dyDescent="0.2">
      <c r="A83" s="1">
        <v>41285</v>
      </c>
      <c r="B83">
        <v>0</v>
      </c>
      <c r="C83">
        <v>0</v>
      </c>
      <c r="D83">
        <v>105243.269999999</v>
      </c>
      <c r="E83">
        <v>0</v>
      </c>
      <c r="F83">
        <v>105243.269999999</v>
      </c>
      <c r="G83">
        <v>96.28</v>
      </c>
      <c r="H83">
        <v>0</v>
      </c>
      <c r="I83">
        <v>0</v>
      </c>
      <c r="J83">
        <f>-(MAX($F$2:F83)-F83)/F83</f>
        <v>-1.5248861043561377E-2</v>
      </c>
      <c r="K83">
        <f>MIN($J$3:J83)</f>
        <v>-2.2770127085707158E-2</v>
      </c>
      <c r="N83" s="1">
        <v>41285</v>
      </c>
      <c r="O83">
        <v>0</v>
      </c>
      <c r="P83">
        <v>1137</v>
      </c>
      <c r="Q83">
        <v>42.569999999977803</v>
      </c>
      <c r="R83">
        <v>109470.36</v>
      </c>
      <c r="S83">
        <v>109512.929999999</v>
      </c>
      <c r="T83">
        <v>96.28</v>
      </c>
      <c r="U83">
        <v>0</v>
      </c>
      <c r="V83">
        <v>-6.2933674510999996E-3</v>
      </c>
      <c r="W83">
        <f>-(MAX($S$2:S83)-S83)/MAX($S$2:S83)</f>
        <v>-6.2933674511031447E-3</v>
      </c>
      <c r="X83">
        <f>MIN($W$3:W83)</f>
        <v>-2.4955547099900287E-2</v>
      </c>
      <c r="AA83" s="1">
        <v>41285</v>
      </c>
      <c r="AB83">
        <v>0</v>
      </c>
      <c r="AC83">
        <v>1069</v>
      </c>
      <c r="AD83">
        <v>70.309999999983106</v>
      </c>
      <c r="AE83">
        <v>102923.32</v>
      </c>
      <c r="AF83">
        <v>102993.629999999</v>
      </c>
      <c r="AG83">
        <v>96.28</v>
      </c>
      <c r="AH83">
        <v>0</v>
      </c>
      <c r="AI83">
        <v>-6.2915284876200002E-3</v>
      </c>
      <c r="AJ83">
        <f>-(MAX($AF$2:AF83)-AF83)/MAX($AF$2:AF83)</f>
        <v>-6.2915284876211269E-3</v>
      </c>
      <c r="AK83">
        <f>MIN($AJ$3:AJ83)</f>
        <v>-8.054239772600795E-2</v>
      </c>
      <c r="AN83" s="1">
        <v>41285</v>
      </c>
      <c r="AO83">
        <f>1086</f>
        <v>1086</v>
      </c>
      <c r="AP83">
        <f t="shared" si="4"/>
        <v>22.8399999999965</v>
      </c>
      <c r="AQ83">
        <f t="shared" si="5"/>
        <v>104560.08</v>
      </c>
      <c r="AR83">
        <f t="shared" si="6"/>
        <v>104582.92</v>
      </c>
      <c r="AS83">
        <v>96.28</v>
      </c>
      <c r="AT83">
        <f t="shared" si="7"/>
        <v>-6.2944330668005749E-3</v>
      </c>
      <c r="AU83">
        <f>-(MAX($AR$2:AR83)-AR83)/MAX($AR$2:AR83)</f>
        <v>-6.2944330668005749E-3</v>
      </c>
      <c r="AV83">
        <f>MIN($AU$3:AU83)</f>
        <v>-8.0542397726016776E-2</v>
      </c>
    </row>
    <row r="84" spans="1:48" x14ac:dyDescent="0.2">
      <c r="A84" s="1">
        <v>41288</v>
      </c>
      <c r="B84">
        <v>0</v>
      </c>
      <c r="C84">
        <v>0</v>
      </c>
      <c r="D84">
        <v>105243.269999999</v>
      </c>
      <c r="E84">
        <v>0</v>
      </c>
      <c r="F84">
        <v>105243.269999999</v>
      </c>
      <c r="G84">
        <v>97.08</v>
      </c>
      <c r="H84">
        <v>-1</v>
      </c>
      <c r="I84">
        <v>0</v>
      </c>
      <c r="J84">
        <f>-(MAX($F$2:F84)-F84)/F84</f>
        <v>-1.5248861043561377E-2</v>
      </c>
      <c r="K84">
        <f>MIN($J$3:J84)</f>
        <v>-2.2770127085707158E-2</v>
      </c>
      <c r="N84" s="1">
        <v>41288</v>
      </c>
      <c r="O84">
        <v>0</v>
      </c>
      <c r="P84">
        <v>1137</v>
      </c>
      <c r="Q84">
        <v>42.569999999977803</v>
      </c>
      <c r="R84">
        <v>110379.959999999</v>
      </c>
      <c r="S84">
        <v>110422.52999999899</v>
      </c>
      <c r="T84">
        <v>97.08</v>
      </c>
      <c r="U84">
        <v>0</v>
      </c>
      <c r="V84">
        <v>8.3058685399099996E-3</v>
      </c>
      <c r="W84">
        <f>-(MAX($S$2:S84)-S84)/MAX($S$2:S84)</f>
        <v>0</v>
      </c>
      <c r="X84">
        <f>MIN($W$3:W84)</f>
        <v>-2.4955547099900287E-2</v>
      </c>
      <c r="AA84" s="1">
        <v>41288</v>
      </c>
      <c r="AB84">
        <v>0</v>
      </c>
      <c r="AC84">
        <v>1069</v>
      </c>
      <c r="AD84">
        <v>70.309999999983106</v>
      </c>
      <c r="AE84">
        <v>103778.52</v>
      </c>
      <c r="AF84">
        <v>103848.829999999</v>
      </c>
      <c r="AG84">
        <v>97.08</v>
      </c>
      <c r="AH84">
        <v>0</v>
      </c>
      <c r="AI84">
        <v>8.3034261439300008E-3</v>
      </c>
      <c r="AJ84">
        <f>-(MAX($AF$2:AF84)-AF84)/MAX($AF$2:AF84)</f>
        <v>0</v>
      </c>
      <c r="AK84">
        <f>MIN($AJ$3:AJ84)</f>
        <v>-8.054239772600795E-2</v>
      </c>
      <c r="AN84" s="1">
        <v>41288</v>
      </c>
      <c r="AO84">
        <f>1086</f>
        <v>1086</v>
      </c>
      <c r="AP84">
        <f t="shared" si="4"/>
        <v>22.8399999999965</v>
      </c>
      <c r="AQ84">
        <f t="shared" si="5"/>
        <v>105428.88</v>
      </c>
      <c r="AR84">
        <f t="shared" si="6"/>
        <v>105451.72</v>
      </c>
      <c r="AS84">
        <v>97.08</v>
      </c>
      <c r="AT84">
        <f t="shared" si="7"/>
        <v>8.3072838279902965E-3</v>
      </c>
      <c r="AU84">
        <f>-(MAX($AR$2:AR84)-AR84)/MAX($AR$2:AR84)</f>
        <v>0</v>
      </c>
      <c r="AV84">
        <f>MIN($AU$3:AU84)</f>
        <v>-8.0542397726016776E-2</v>
      </c>
    </row>
    <row r="85" spans="1:48" x14ac:dyDescent="0.2">
      <c r="A85" s="1">
        <v>41289</v>
      </c>
      <c r="B85">
        <v>0</v>
      </c>
      <c r="C85">
        <v>0</v>
      </c>
      <c r="D85">
        <v>105243.269999999</v>
      </c>
      <c r="E85">
        <v>0</v>
      </c>
      <c r="F85">
        <v>105243.269999999</v>
      </c>
      <c r="G85">
        <v>97.29</v>
      </c>
      <c r="H85">
        <v>-1</v>
      </c>
      <c r="I85">
        <v>0</v>
      </c>
      <c r="J85">
        <f>-(MAX($F$2:F85)-F85)/F85</f>
        <v>-1.5248861043561377E-2</v>
      </c>
      <c r="K85">
        <f>MIN($J$3:J85)</f>
        <v>-2.2770127085707158E-2</v>
      </c>
      <c r="N85" s="1">
        <v>41289</v>
      </c>
      <c r="O85">
        <v>0</v>
      </c>
      <c r="P85">
        <v>1137</v>
      </c>
      <c r="Q85">
        <v>42.569999999977803</v>
      </c>
      <c r="R85">
        <v>110618.73</v>
      </c>
      <c r="S85">
        <v>110661.299999999</v>
      </c>
      <c r="T85">
        <v>97.29</v>
      </c>
      <c r="U85">
        <v>0</v>
      </c>
      <c r="V85">
        <v>2.1623304591899999E-3</v>
      </c>
      <c r="W85">
        <f>-(MAX($S$2:S85)-S85)/MAX($S$2:S85)</f>
        <v>0</v>
      </c>
      <c r="X85">
        <f>MIN($W$3:W85)</f>
        <v>-2.4955547099900287E-2</v>
      </c>
      <c r="AA85" s="1">
        <v>41289</v>
      </c>
      <c r="AB85">
        <v>0</v>
      </c>
      <c r="AC85">
        <v>1069</v>
      </c>
      <c r="AD85">
        <v>70.309999999983106</v>
      </c>
      <c r="AE85">
        <v>104003.01</v>
      </c>
      <c r="AF85">
        <v>104073.319999999</v>
      </c>
      <c r="AG85">
        <v>97.29</v>
      </c>
      <c r="AH85">
        <v>0</v>
      </c>
      <c r="AI85">
        <v>2.16169984775E-3</v>
      </c>
      <c r="AJ85">
        <f>-(MAX($AF$2:AF85)-AF85)/MAX($AF$2:AF85)</f>
        <v>0</v>
      </c>
      <c r="AK85">
        <f>MIN($AJ$3:AJ85)</f>
        <v>-8.054239772600795E-2</v>
      </c>
      <c r="AN85" s="1">
        <v>41289</v>
      </c>
      <c r="AO85">
        <f>1086</f>
        <v>1086</v>
      </c>
      <c r="AP85">
        <f t="shared" si="4"/>
        <v>22.8399999999965</v>
      </c>
      <c r="AQ85">
        <f t="shared" si="5"/>
        <v>105656.94</v>
      </c>
      <c r="AR85">
        <f t="shared" si="6"/>
        <v>105679.78</v>
      </c>
      <c r="AS85">
        <v>97.29</v>
      </c>
      <c r="AT85">
        <f t="shared" si="7"/>
        <v>2.1626958763688035E-3</v>
      </c>
      <c r="AU85">
        <f>-(MAX($AR$2:AR85)-AR85)/MAX($AR$2:AR85)</f>
        <v>0</v>
      </c>
      <c r="AV85">
        <f>MIN($AU$3:AU85)</f>
        <v>-8.0542397726016776E-2</v>
      </c>
    </row>
    <row r="86" spans="1:48" x14ac:dyDescent="0.2">
      <c r="A86" s="1">
        <v>41290</v>
      </c>
      <c r="B86">
        <v>0</v>
      </c>
      <c r="C86">
        <v>0</v>
      </c>
      <c r="D86">
        <v>105243.269999999</v>
      </c>
      <c r="E86">
        <v>0</v>
      </c>
      <c r="F86">
        <v>105243.269999999</v>
      </c>
      <c r="G86">
        <v>97.6</v>
      </c>
      <c r="H86">
        <v>-1</v>
      </c>
      <c r="I86">
        <v>0</v>
      </c>
      <c r="J86">
        <f>-(MAX($F$2:F86)-F86)/F86</f>
        <v>-1.5248861043561377E-2</v>
      </c>
      <c r="K86">
        <f>MIN($J$3:J86)</f>
        <v>-2.2770127085707158E-2</v>
      </c>
      <c r="N86" s="1">
        <v>41290</v>
      </c>
      <c r="O86">
        <v>1137</v>
      </c>
      <c r="P86">
        <v>0</v>
      </c>
      <c r="Q86">
        <v>111013.769999999</v>
      </c>
      <c r="R86">
        <v>0</v>
      </c>
      <c r="S86">
        <v>111013.769999999</v>
      </c>
      <c r="T86">
        <v>97.6</v>
      </c>
      <c r="U86">
        <v>-1</v>
      </c>
      <c r="V86">
        <v>3.1851243388600001E-3</v>
      </c>
      <c r="W86">
        <f>-(MAX($S$2:S86)-S86)/MAX($S$2:S86)</f>
        <v>0</v>
      </c>
      <c r="X86">
        <f>MIN($W$3:W86)</f>
        <v>-2.4955547099900287E-2</v>
      </c>
      <c r="AA86" s="1">
        <v>41290</v>
      </c>
      <c r="AB86">
        <v>0</v>
      </c>
      <c r="AC86">
        <v>1069</v>
      </c>
      <c r="AD86">
        <v>70.309999999983106</v>
      </c>
      <c r="AE86">
        <v>104334.399999999</v>
      </c>
      <c r="AF86">
        <v>104404.709999999</v>
      </c>
      <c r="AG86">
        <v>97.6</v>
      </c>
      <c r="AH86">
        <v>0</v>
      </c>
      <c r="AI86">
        <v>3.1841974484900001E-3</v>
      </c>
      <c r="AJ86">
        <f>-(MAX($AF$2:AF86)-AF86)/MAX($AF$2:AF86)</f>
        <v>0</v>
      </c>
      <c r="AK86">
        <f>MIN($AJ$3:AJ86)</f>
        <v>-8.054239772600795E-2</v>
      </c>
      <c r="AN86" s="1">
        <v>41290</v>
      </c>
      <c r="AO86">
        <f>1086</f>
        <v>1086</v>
      </c>
      <c r="AP86">
        <f t="shared" si="4"/>
        <v>22.8399999999965</v>
      </c>
      <c r="AQ86">
        <f t="shared" si="5"/>
        <v>105993.59999999999</v>
      </c>
      <c r="AR86">
        <f t="shared" si="6"/>
        <v>106016.43999999999</v>
      </c>
      <c r="AS86">
        <v>97.6</v>
      </c>
      <c r="AT86">
        <f t="shared" si="7"/>
        <v>3.1856614387349115E-3</v>
      </c>
      <c r="AU86">
        <f>-(MAX($AR$2:AR86)-AR86)/MAX($AR$2:AR86)</f>
        <v>0</v>
      </c>
      <c r="AV86">
        <f>MIN($AU$3:AU86)</f>
        <v>-8.0542397726016776E-2</v>
      </c>
    </row>
    <row r="87" spans="1:48" x14ac:dyDescent="0.2">
      <c r="A87" s="1">
        <v>41291</v>
      </c>
      <c r="B87">
        <v>0</v>
      </c>
      <c r="C87">
        <v>0</v>
      </c>
      <c r="D87">
        <v>105243.269999999</v>
      </c>
      <c r="E87">
        <v>0</v>
      </c>
      <c r="F87">
        <v>105243.269999999</v>
      </c>
      <c r="G87">
        <v>98.08</v>
      </c>
      <c r="H87">
        <v>-1</v>
      </c>
      <c r="I87">
        <v>0</v>
      </c>
      <c r="J87">
        <f>-(MAX($F$2:F87)-F87)/F87</f>
        <v>-1.5248861043561377E-2</v>
      </c>
      <c r="K87">
        <f>MIN($J$3:J87)</f>
        <v>-2.2770127085707158E-2</v>
      </c>
      <c r="N87" s="1">
        <v>41291</v>
      </c>
      <c r="O87">
        <v>0</v>
      </c>
      <c r="P87">
        <v>0</v>
      </c>
      <c r="Q87">
        <v>111013.769999999</v>
      </c>
      <c r="R87">
        <v>0</v>
      </c>
      <c r="S87">
        <v>111013.769999999</v>
      </c>
      <c r="T87">
        <v>98.08</v>
      </c>
      <c r="U87">
        <v>0</v>
      </c>
      <c r="V87">
        <v>0</v>
      </c>
      <c r="W87">
        <f>-(MAX($S$2:S87)-S87)/MAX($S$2:S87)</f>
        <v>0</v>
      </c>
      <c r="X87">
        <f>MIN($W$3:W87)</f>
        <v>-2.4955547099900287E-2</v>
      </c>
      <c r="AA87" s="1">
        <v>41291</v>
      </c>
      <c r="AB87">
        <v>0</v>
      </c>
      <c r="AC87">
        <v>1069</v>
      </c>
      <c r="AD87">
        <v>70.309999999983106</v>
      </c>
      <c r="AE87">
        <v>104847.52</v>
      </c>
      <c r="AF87">
        <v>104917.829999999</v>
      </c>
      <c r="AG87">
        <v>98.08</v>
      </c>
      <c r="AH87">
        <v>0</v>
      </c>
      <c r="AI87">
        <v>4.9147208013900004E-3</v>
      </c>
      <c r="AJ87">
        <f>-(MAX($AF$2:AF87)-AF87)/MAX($AF$2:AF87)</f>
        <v>0</v>
      </c>
      <c r="AK87">
        <f>MIN($AJ$3:AJ87)</f>
        <v>-8.054239772600795E-2</v>
      </c>
      <c r="AN87" s="1">
        <v>41291</v>
      </c>
      <c r="AO87">
        <f>1086</f>
        <v>1086</v>
      </c>
      <c r="AP87">
        <f t="shared" si="4"/>
        <v>22.8399999999965</v>
      </c>
      <c r="AQ87">
        <f t="shared" si="5"/>
        <v>106514.88</v>
      </c>
      <c r="AR87">
        <f t="shared" si="6"/>
        <v>106537.72</v>
      </c>
      <c r="AS87">
        <v>98.08</v>
      </c>
      <c r="AT87">
        <f t="shared" si="7"/>
        <v>4.9169732543369073E-3</v>
      </c>
      <c r="AU87">
        <f>-(MAX($AR$2:AR87)-AR87)/MAX($AR$2:AR87)</f>
        <v>0</v>
      </c>
      <c r="AV87">
        <f>MIN($AU$3:AU87)</f>
        <v>-8.0542397726016776E-2</v>
      </c>
    </row>
    <row r="88" spans="1:48" x14ac:dyDescent="0.2">
      <c r="A88" s="1">
        <v>41292</v>
      </c>
      <c r="B88">
        <v>0</v>
      </c>
      <c r="C88">
        <v>0</v>
      </c>
      <c r="D88">
        <v>105243.269999999</v>
      </c>
      <c r="E88">
        <v>0</v>
      </c>
      <c r="F88">
        <v>105243.269999999</v>
      </c>
      <c r="G88">
        <v>98.74</v>
      </c>
      <c r="H88">
        <v>-1</v>
      </c>
      <c r="I88">
        <v>0</v>
      </c>
      <c r="J88">
        <f>-(MAX($F$2:F88)-F88)/F88</f>
        <v>-1.5248861043561377E-2</v>
      </c>
      <c r="K88">
        <f>MIN($J$3:J88)</f>
        <v>-2.2770127085707158E-2</v>
      </c>
      <c r="N88" s="1">
        <v>41292</v>
      </c>
      <c r="O88">
        <v>0</v>
      </c>
      <c r="P88">
        <v>0</v>
      </c>
      <c r="Q88">
        <v>111013.769999999</v>
      </c>
      <c r="R88">
        <v>0</v>
      </c>
      <c r="S88">
        <v>111013.769999999</v>
      </c>
      <c r="T88">
        <v>98.74</v>
      </c>
      <c r="U88">
        <v>-1</v>
      </c>
      <c r="V88">
        <v>0</v>
      </c>
      <c r="W88">
        <f>-(MAX($S$2:S88)-S88)/MAX($S$2:S88)</f>
        <v>0</v>
      </c>
      <c r="X88">
        <f>MIN($W$3:W88)</f>
        <v>-2.4955547099900287E-2</v>
      </c>
      <c r="AA88" s="1">
        <v>41292</v>
      </c>
      <c r="AB88">
        <v>0</v>
      </c>
      <c r="AC88">
        <v>1069</v>
      </c>
      <c r="AD88">
        <v>70.309999999983106</v>
      </c>
      <c r="AE88">
        <v>105553.06</v>
      </c>
      <c r="AF88">
        <v>105623.36999999901</v>
      </c>
      <c r="AG88">
        <v>98.74</v>
      </c>
      <c r="AH88">
        <v>0</v>
      </c>
      <c r="AI88">
        <v>6.7246911225699998E-3</v>
      </c>
      <c r="AJ88">
        <f>-(MAX($AF$2:AF88)-AF88)/MAX($AF$2:AF88)</f>
        <v>0</v>
      </c>
      <c r="AK88">
        <f>MIN($AJ$3:AJ88)</f>
        <v>-8.054239772600795E-2</v>
      </c>
      <c r="AN88" s="1">
        <v>41292</v>
      </c>
      <c r="AO88">
        <f>1086</f>
        <v>1086</v>
      </c>
      <c r="AP88">
        <f t="shared" si="4"/>
        <v>22.8399999999965</v>
      </c>
      <c r="AQ88">
        <f t="shared" si="5"/>
        <v>107231.64</v>
      </c>
      <c r="AR88">
        <f t="shared" si="6"/>
        <v>107254.48</v>
      </c>
      <c r="AS88">
        <v>98.74</v>
      </c>
      <c r="AT88">
        <f t="shared" si="7"/>
        <v>6.7277580184745339E-3</v>
      </c>
      <c r="AU88">
        <f>-(MAX($AR$2:AR88)-AR88)/MAX($AR$2:AR88)</f>
        <v>0</v>
      </c>
      <c r="AV88">
        <f>MIN($AU$3:AU88)</f>
        <v>-8.0542397726016776E-2</v>
      </c>
    </row>
    <row r="89" spans="1:48" x14ac:dyDescent="0.2">
      <c r="A89" s="1">
        <v>41296</v>
      </c>
      <c r="B89">
        <v>0</v>
      </c>
      <c r="C89">
        <v>0</v>
      </c>
      <c r="D89">
        <v>105243.269999999</v>
      </c>
      <c r="E89">
        <v>0</v>
      </c>
      <c r="F89">
        <v>105243.269999999</v>
      </c>
      <c r="G89">
        <v>99.33</v>
      </c>
      <c r="H89">
        <v>-1</v>
      </c>
      <c r="I89">
        <v>0</v>
      </c>
      <c r="J89">
        <f>-(MAX($F$2:F89)-F89)/F89</f>
        <v>-1.5248861043561377E-2</v>
      </c>
      <c r="K89">
        <f>MIN($J$3:J89)</f>
        <v>-2.2770127085707158E-2</v>
      </c>
      <c r="N89" s="1">
        <v>41296</v>
      </c>
      <c r="O89">
        <v>0</v>
      </c>
      <c r="P89">
        <v>0</v>
      </c>
      <c r="Q89">
        <v>111013.769999999</v>
      </c>
      <c r="R89">
        <v>0</v>
      </c>
      <c r="S89">
        <v>111013.769999999</v>
      </c>
      <c r="T89">
        <v>99.33</v>
      </c>
      <c r="U89">
        <v>-1</v>
      </c>
      <c r="V89">
        <v>0</v>
      </c>
      <c r="W89">
        <f>-(MAX($S$2:S89)-S89)/MAX($S$2:S89)</f>
        <v>0</v>
      </c>
      <c r="X89">
        <f>MIN($W$3:W89)</f>
        <v>-2.4955547099900287E-2</v>
      </c>
      <c r="AA89" s="1">
        <v>41296</v>
      </c>
      <c r="AB89">
        <v>0</v>
      </c>
      <c r="AC89">
        <v>1069</v>
      </c>
      <c r="AD89">
        <v>70.309999999983106</v>
      </c>
      <c r="AE89">
        <v>106183.77</v>
      </c>
      <c r="AF89">
        <v>106254.079999999</v>
      </c>
      <c r="AG89">
        <v>99.33</v>
      </c>
      <c r="AH89">
        <v>0</v>
      </c>
      <c r="AI89">
        <v>5.9713110838999998E-3</v>
      </c>
      <c r="AJ89">
        <f>-(MAX($AF$2:AF89)-AF89)/MAX($AF$2:AF89)</f>
        <v>0</v>
      </c>
      <c r="AK89">
        <f>MIN($AJ$3:AJ89)</f>
        <v>-8.054239772600795E-2</v>
      </c>
      <c r="AN89" s="1">
        <v>41296</v>
      </c>
      <c r="AO89">
        <f>1086</f>
        <v>1086</v>
      </c>
      <c r="AP89">
        <f t="shared" si="4"/>
        <v>22.8399999999965</v>
      </c>
      <c r="AQ89">
        <f t="shared" si="5"/>
        <v>107872.38</v>
      </c>
      <c r="AR89">
        <f t="shared" si="6"/>
        <v>107895.22</v>
      </c>
      <c r="AS89">
        <v>99.33</v>
      </c>
      <c r="AT89">
        <f t="shared" si="7"/>
        <v>5.9740161902794671E-3</v>
      </c>
      <c r="AU89">
        <f>-(MAX($AR$2:AR89)-AR89)/MAX($AR$2:AR89)</f>
        <v>0</v>
      </c>
      <c r="AV89">
        <f>MIN($AU$3:AU89)</f>
        <v>-8.0542397726016776E-2</v>
      </c>
    </row>
    <row r="90" spans="1:48" x14ac:dyDescent="0.2">
      <c r="A90" s="1">
        <v>41297</v>
      </c>
      <c r="B90">
        <v>0</v>
      </c>
      <c r="C90">
        <v>0</v>
      </c>
      <c r="D90">
        <v>105243.269999999</v>
      </c>
      <c r="E90">
        <v>0</v>
      </c>
      <c r="F90">
        <v>105243.269999999</v>
      </c>
      <c r="G90">
        <v>99.49</v>
      </c>
      <c r="H90">
        <v>0</v>
      </c>
      <c r="I90">
        <v>0</v>
      </c>
      <c r="J90">
        <f>-(MAX($F$2:F90)-F90)/F90</f>
        <v>-1.5248861043561377E-2</v>
      </c>
      <c r="K90">
        <f>MIN($J$3:J90)</f>
        <v>-2.2770127085707158E-2</v>
      </c>
      <c r="N90" s="1">
        <v>41297</v>
      </c>
      <c r="O90">
        <v>0</v>
      </c>
      <c r="P90">
        <v>0</v>
      </c>
      <c r="Q90">
        <v>111013.769999999</v>
      </c>
      <c r="R90">
        <v>0</v>
      </c>
      <c r="S90">
        <v>111013.769999999</v>
      </c>
      <c r="T90">
        <v>99.49</v>
      </c>
      <c r="U90">
        <v>0</v>
      </c>
      <c r="V90">
        <v>0</v>
      </c>
      <c r="W90">
        <f>-(MAX($S$2:S90)-S90)/MAX($S$2:S90)</f>
        <v>0</v>
      </c>
      <c r="X90">
        <f>MIN($W$3:W90)</f>
        <v>-2.4955547099900287E-2</v>
      </c>
      <c r="AA90" s="1">
        <v>41297</v>
      </c>
      <c r="AB90">
        <v>0</v>
      </c>
      <c r="AC90">
        <v>1069</v>
      </c>
      <c r="AD90">
        <v>70.309999999983106</v>
      </c>
      <c r="AE90">
        <v>106354.81</v>
      </c>
      <c r="AF90">
        <v>106425.11999999901</v>
      </c>
      <c r="AG90">
        <v>99.49</v>
      </c>
      <c r="AH90">
        <v>0</v>
      </c>
      <c r="AI90">
        <v>1.6097264218E-3</v>
      </c>
      <c r="AJ90">
        <f>-(MAX($AF$2:AF90)-AF90)/MAX($AF$2:AF90)</f>
        <v>0</v>
      </c>
      <c r="AK90">
        <f>MIN($AJ$3:AJ90)</f>
        <v>-8.054239772600795E-2</v>
      </c>
      <c r="AN90" s="1">
        <v>41297</v>
      </c>
      <c r="AO90">
        <f>1086</f>
        <v>1086</v>
      </c>
      <c r="AP90">
        <f t="shared" si="4"/>
        <v>22.8399999999965</v>
      </c>
      <c r="AQ90">
        <f t="shared" si="5"/>
        <v>108046.14</v>
      </c>
      <c r="AR90">
        <f t="shared" si="6"/>
        <v>108068.98</v>
      </c>
      <c r="AS90">
        <v>99.49</v>
      </c>
      <c r="AT90">
        <f t="shared" si="7"/>
        <v>1.6104513249057257E-3</v>
      </c>
      <c r="AU90">
        <f>-(MAX($AR$2:AR90)-AR90)/MAX($AR$2:AR90)</f>
        <v>0</v>
      </c>
      <c r="AV90">
        <f>MIN($AU$3:AU90)</f>
        <v>-8.0542397726016776E-2</v>
      </c>
    </row>
    <row r="91" spans="1:48" x14ac:dyDescent="0.2">
      <c r="A91" s="1">
        <v>41298</v>
      </c>
      <c r="B91">
        <v>0</v>
      </c>
      <c r="C91">
        <v>0</v>
      </c>
      <c r="D91">
        <v>105243.269999999</v>
      </c>
      <c r="E91">
        <v>0</v>
      </c>
      <c r="F91">
        <v>105243.269999999</v>
      </c>
      <c r="G91">
        <v>99.67</v>
      </c>
      <c r="H91">
        <v>-1</v>
      </c>
      <c r="I91">
        <v>0</v>
      </c>
      <c r="J91">
        <f>-(MAX($F$2:F91)-F91)/F91</f>
        <v>-1.5248861043561377E-2</v>
      </c>
      <c r="K91">
        <f>MIN($J$3:J91)</f>
        <v>-2.2770127085707158E-2</v>
      </c>
      <c r="N91" s="1">
        <v>41298</v>
      </c>
      <c r="O91">
        <v>0</v>
      </c>
      <c r="P91">
        <v>0</v>
      </c>
      <c r="Q91">
        <v>111013.769999999</v>
      </c>
      <c r="R91">
        <v>0</v>
      </c>
      <c r="S91">
        <v>111013.769999999</v>
      </c>
      <c r="T91">
        <v>99.67</v>
      </c>
      <c r="U91">
        <v>0</v>
      </c>
      <c r="V91">
        <v>0</v>
      </c>
      <c r="W91">
        <f>-(MAX($S$2:S91)-S91)/MAX($S$2:S91)</f>
        <v>0</v>
      </c>
      <c r="X91">
        <f>MIN($W$3:W91)</f>
        <v>-2.4955547099900287E-2</v>
      </c>
      <c r="AA91" s="1">
        <v>41298</v>
      </c>
      <c r="AB91">
        <v>0</v>
      </c>
      <c r="AC91">
        <v>1069</v>
      </c>
      <c r="AD91">
        <v>70.309999999983106</v>
      </c>
      <c r="AE91">
        <v>106547.23</v>
      </c>
      <c r="AF91">
        <v>106617.539999999</v>
      </c>
      <c r="AG91">
        <v>99.67</v>
      </c>
      <c r="AH91">
        <v>0</v>
      </c>
      <c r="AI91">
        <v>1.8080317879799999E-3</v>
      </c>
      <c r="AJ91">
        <f>-(MAX($AF$2:AF91)-AF91)/MAX($AF$2:AF91)</f>
        <v>0</v>
      </c>
      <c r="AK91">
        <f>MIN($AJ$3:AJ91)</f>
        <v>-8.054239772600795E-2</v>
      </c>
      <c r="AN91" s="1">
        <v>41298</v>
      </c>
      <c r="AO91">
        <f>1086</f>
        <v>1086</v>
      </c>
      <c r="AP91">
        <f t="shared" si="4"/>
        <v>22.8399999999965</v>
      </c>
      <c r="AQ91">
        <f t="shared" si="5"/>
        <v>108241.62</v>
      </c>
      <c r="AR91">
        <f t="shared" si="6"/>
        <v>108264.45999999999</v>
      </c>
      <c r="AS91">
        <v>99.67</v>
      </c>
      <c r="AT91">
        <f t="shared" si="7"/>
        <v>1.8088446842007386E-3</v>
      </c>
      <c r="AU91">
        <f>-(MAX($AR$2:AR91)-AR91)/MAX($AR$2:AR91)</f>
        <v>0</v>
      </c>
      <c r="AV91">
        <f>MIN($AU$3:AU91)</f>
        <v>-8.0542397726016776E-2</v>
      </c>
    </row>
    <row r="92" spans="1:48" x14ac:dyDescent="0.2">
      <c r="A92" s="1">
        <v>41299</v>
      </c>
      <c r="B92">
        <v>0</v>
      </c>
      <c r="C92">
        <v>0</v>
      </c>
      <c r="D92">
        <v>105243.269999999</v>
      </c>
      <c r="E92">
        <v>0</v>
      </c>
      <c r="F92">
        <v>105243.269999999</v>
      </c>
      <c r="G92">
        <v>100.59</v>
      </c>
      <c r="H92">
        <v>-1</v>
      </c>
      <c r="I92">
        <v>0</v>
      </c>
      <c r="J92">
        <f>-(MAX($F$2:F92)-F92)/F92</f>
        <v>-1.5248861043561377E-2</v>
      </c>
      <c r="K92">
        <f>MIN($J$3:J92)</f>
        <v>-2.2770127085707158E-2</v>
      </c>
      <c r="N92" s="1">
        <v>41299</v>
      </c>
      <c r="O92">
        <v>0</v>
      </c>
      <c r="P92">
        <v>0</v>
      </c>
      <c r="Q92">
        <v>111013.769999999</v>
      </c>
      <c r="R92">
        <v>0</v>
      </c>
      <c r="S92">
        <v>111013.769999999</v>
      </c>
      <c r="T92">
        <v>100.59</v>
      </c>
      <c r="U92">
        <v>0</v>
      </c>
      <c r="V92">
        <v>0</v>
      </c>
      <c r="W92">
        <f>-(MAX($S$2:S92)-S92)/MAX($S$2:S92)</f>
        <v>0</v>
      </c>
      <c r="X92">
        <f>MIN($W$3:W92)</f>
        <v>-2.4955547099900287E-2</v>
      </c>
      <c r="AA92" s="1">
        <v>41299</v>
      </c>
      <c r="AB92">
        <v>0</v>
      </c>
      <c r="AC92">
        <v>1069</v>
      </c>
      <c r="AD92">
        <v>70.309999999983106</v>
      </c>
      <c r="AE92">
        <v>107530.71</v>
      </c>
      <c r="AF92">
        <v>107601.019999999</v>
      </c>
      <c r="AG92">
        <v>100.59</v>
      </c>
      <c r="AH92">
        <v>0</v>
      </c>
      <c r="AI92">
        <v>9.2243734004700002E-3</v>
      </c>
      <c r="AJ92">
        <f>-(MAX($AF$2:AF92)-AF92)/MAX($AF$2:AF92)</f>
        <v>0</v>
      </c>
      <c r="AK92">
        <f>MIN($AJ$3:AJ92)</f>
        <v>-8.054239772600795E-2</v>
      </c>
      <c r="AN92" s="1">
        <v>41299</v>
      </c>
      <c r="AO92">
        <f>1086</f>
        <v>1086</v>
      </c>
      <c r="AP92">
        <f t="shared" si="4"/>
        <v>22.8399999999965</v>
      </c>
      <c r="AQ92">
        <f t="shared" si="5"/>
        <v>109240.74</v>
      </c>
      <c r="AR92">
        <f t="shared" si="6"/>
        <v>109263.58</v>
      </c>
      <c r="AS92">
        <v>100.59</v>
      </c>
      <c r="AT92">
        <f t="shared" si="7"/>
        <v>9.2285132166179916E-3</v>
      </c>
      <c r="AU92">
        <f>-(MAX($AR$2:AR92)-AR92)/MAX($AR$2:AR92)</f>
        <v>0</v>
      </c>
      <c r="AV92">
        <f>MIN($AU$3:AU92)</f>
        <v>-8.0542397726016776E-2</v>
      </c>
    </row>
    <row r="93" spans="1:48" x14ac:dyDescent="0.2">
      <c r="A93" s="1">
        <v>41302</v>
      </c>
      <c r="B93">
        <v>1045</v>
      </c>
      <c r="C93">
        <v>1045</v>
      </c>
      <c r="D93">
        <v>64.019999999989494</v>
      </c>
      <c r="E93">
        <v>105179.25</v>
      </c>
      <c r="F93">
        <v>105243.269999999</v>
      </c>
      <c r="G93">
        <v>100.65</v>
      </c>
      <c r="H93">
        <v>1</v>
      </c>
      <c r="I93">
        <v>0</v>
      </c>
      <c r="J93">
        <f>-(MAX($F$2:F93)-F93)/F93</f>
        <v>-1.5248861043561377E-2</v>
      </c>
      <c r="K93">
        <f>MIN($J$3:J93)</f>
        <v>-2.2770127085707158E-2</v>
      </c>
      <c r="N93" s="1">
        <v>41302</v>
      </c>
      <c r="O93">
        <v>1102</v>
      </c>
      <c r="P93">
        <v>1102</v>
      </c>
      <c r="Q93">
        <v>97.469999999972003</v>
      </c>
      <c r="R93">
        <v>110916.3</v>
      </c>
      <c r="S93">
        <v>111013.769999999</v>
      </c>
      <c r="T93">
        <v>100.65</v>
      </c>
      <c r="U93">
        <v>1</v>
      </c>
      <c r="V93">
        <v>0</v>
      </c>
      <c r="W93">
        <f>-(MAX($S$2:S93)-S93)/MAX($S$2:S93)</f>
        <v>0</v>
      </c>
      <c r="X93">
        <f>MIN($W$3:W93)</f>
        <v>-2.4955547099900287E-2</v>
      </c>
      <c r="AA93" s="1">
        <v>41302</v>
      </c>
      <c r="AB93">
        <v>0</v>
      </c>
      <c r="AC93">
        <v>1069</v>
      </c>
      <c r="AD93">
        <v>70.309999999983106</v>
      </c>
      <c r="AE93">
        <v>107594.85</v>
      </c>
      <c r="AF93">
        <v>107665.159999999</v>
      </c>
      <c r="AG93">
        <v>100.65</v>
      </c>
      <c r="AH93">
        <v>0</v>
      </c>
      <c r="AI93">
        <v>5.9609100359800003E-4</v>
      </c>
      <c r="AJ93">
        <f>-(MAX($AF$2:AF93)-AF93)/MAX($AF$2:AF93)</f>
        <v>0</v>
      </c>
      <c r="AK93">
        <f>MIN($AJ$3:AJ93)</f>
        <v>-8.054239772600795E-2</v>
      </c>
      <c r="AN93" s="1">
        <v>41302</v>
      </c>
      <c r="AO93">
        <f>1086</f>
        <v>1086</v>
      </c>
      <c r="AP93">
        <f t="shared" si="4"/>
        <v>22.8399999999965</v>
      </c>
      <c r="AQ93">
        <f t="shared" si="5"/>
        <v>109305.90000000001</v>
      </c>
      <c r="AR93">
        <f t="shared" si="6"/>
        <v>109328.74</v>
      </c>
      <c r="AS93">
        <v>100.65</v>
      </c>
      <c r="AT93">
        <f t="shared" si="7"/>
        <v>5.9635607766104213E-4</v>
      </c>
      <c r="AU93">
        <f>-(MAX($AR$2:AR93)-AR93)/MAX($AR$2:AR93)</f>
        <v>0</v>
      </c>
      <c r="AV93">
        <f>MIN($AU$3:AU93)</f>
        <v>-8.0542397726016776E-2</v>
      </c>
    </row>
    <row r="94" spans="1:48" x14ac:dyDescent="0.2">
      <c r="A94" s="1">
        <v>41303</v>
      </c>
      <c r="B94">
        <v>0</v>
      </c>
      <c r="C94">
        <v>1045</v>
      </c>
      <c r="D94">
        <v>64.019999999989494</v>
      </c>
      <c r="E94">
        <v>106391.45</v>
      </c>
      <c r="F94">
        <v>106455.469999999</v>
      </c>
      <c r="G94">
        <v>101.81</v>
      </c>
      <c r="H94">
        <v>0</v>
      </c>
      <c r="I94">
        <v>1.15180761677E-2</v>
      </c>
      <c r="J94">
        <f>-(MAX($F$2:F94)-F94)/F94</f>
        <v>-3.688302724134355E-3</v>
      </c>
      <c r="K94">
        <f>MIN($J$3:J94)</f>
        <v>-2.2770127085707158E-2</v>
      </c>
      <c r="N94" s="1">
        <v>41303</v>
      </c>
      <c r="O94">
        <v>0</v>
      </c>
      <c r="P94">
        <v>1102</v>
      </c>
      <c r="Q94">
        <v>97.469999999972003</v>
      </c>
      <c r="R94">
        <v>112194.62</v>
      </c>
      <c r="S94">
        <v>112292.08999999901</v>
      </c>
      <c r="T94">
        <v>101.81</v>
      </c>
      <c r="U94">
        <v>0</v>
      </c>
      <c r="V94">
        <v>1.15149679179E-2</v>
      </c>
      <c r="W94">
        <f>-(MAX($S$2:S94)-S94)/MAX($S$2:S94)</f>
        <v>0</v>
      </c>
      <c r="X94">
        <f>MIN($W$3:W94)</f>
        <v>-2.4955547099900287E-2</v>
      </c>
      <c r="AA94" s="1">
        <v>41303</v>
      </c>
      <c r="AB94">
        <v>0</v>
      </c>
      <c r="AC94">
        <v>1069</v>
      </c>
      <c r="AD94">
        <v>70.309999999983106</v>
      </c>
      <c r="AE94">
        <v>108834.89</v>
      </c>
      <c r="AF94">
        <v>108905.19999999899</v>
      </c>
      <c r="AG94">
        <v>101.81</v>
      </c>
      <c r="AH94">
        <v>0</v>
      </c>
      <c r="AI94">
        <v>1.15175605553E-2</v>
      </c>
      <c r="AJ94">
        <f>-(MAX($AF$2:AF94)-AF94)/MAX($AF$2:AF94)</f>
        <v>0</v>
      </c>
      <c r="AK94">
        <f>MIN($AJ$3:AJ94)</f>
        <v>-8.054239772600795E-2</v>
      </c>
      <c r="AN94" s="1">
        <v>41303</v>
      </c>
      <c r="AO94">
        <f>1086</f>
        <v>1086</v>
      </c>
      <c r="AP94">
        <f t="shared" si="4"/>
        <v>22.8399999999965</v>
      </c>
      <c r="AQ94">
        <f t="shared" si="5"/>
        <v>110565.66</v>
      </c>
      <c r="AR94">
        <f t="shared" si="6"/>
        <v>110588.5</v>
      </c>
      <c r="AS94">
        <v>101.81</v>
      </c>
      <c r="AT94">
        <f t="shared" si="7"/>
        <v>1.152267921499868E-2</v>
      </c>
      <c r="AU94">
        <f>-(MAX($AR$2:AR94)-AR94)/MAX($AR$2:AR94)</f>
        <v>0</v>
      </c>
      <c r="AV94">
        <f>MIN($AU$3:AU94)</f>
        <v>-8.0542397726016776E-2</v>
      </c>
    </row>
    <row r="95" spans="1:48" x14ac:dyDescent="0.2">
      <c r="A95" s="1">
        <v>41304</v>
      </c>
      <c r="B95">
        <v>0</v>
      </c>
      <c r="C95">
        <v>1045</v>
      </c>
      <c r="D95">
        <v>64.019999999989494</v>
      </c>
      <c r="E95">
        <v>105336</v>
      </c>
      <c r="F95">
        <v>105400.019999999</v>
      </c>
      <c r="G95">
        <v>100.8</v>
      </c>
      <c r="H95">
        <v>1</v>
      </c>
      <c r="I95">
        <v>-9.9144740988899999E-3</v>
      </c>
      <c r="J95">
        <f>-(MAX($F$2:F95)-F95)/F95</f>
        <v>-1.3738991700381179E-2</v>
      </c>
      <c r="K95">
        <f>MIN($J$3:J95)</f>
        <v>-2.2770127085707158E-2</v>
      </c>
      <c r="N95" s="1">
        <v>41304</v>
      </c>
      <c r="O95">
        <v>0</v>
      </c>
      <c r="P95">
        <v>1102</v>
      </c>
      <c r="Q95">
        <v>97.469999999972003</v>
      </c>
      <c r="R95">
        <v>111081.599999999</v>
      </c>
      <c r="S95">
        <v>111179.069999999</v>
      </c>
      <c r="T95">
        <v>100.8</v>
      </c>
      <c r="U95">
        <v>0</v>
      </c>
      <c r="V95">
        <v>-9.9118290522499999E-3</v>
      </c>
      <c r="W95">
        <f>-(MAX($S$2:S95)-S95)/MAX($S$2:S95)</f>
        <v>-9.9118290522512663E-3</v>
      </c>
      <c r="X95">
        <f>MIN($W$3:W95)</f>
        <v>-2.4955547099900287E-2</v>
      </c>
      <c r="AA95" s="1">
        <v>41304</v>
      </c>
      <c r="AB95">
        <v>0</v>
      </c>
      <c r="AC95">
        <v>1069</v>
      </c>
      <c r="AD95">
        <v>70.309999999983106</v>
      </c>
      <c r="AE95">
        <v>107755.2</v>
      </c>
      <c r="AF95">
        <v>107825.50999999901</v>
      </c>
      <c r="AG95">
        <v>100.8</v>
      </c>
      <c r="AH95">
        <v>0</v>
      </c>
      <c r="AI95">
        <v>-9.9140353261400003E-3</v>
      </c>
      <c r="AJ95">
        <f>-(MAX($AF$2:AF95)-AF95)/MAX($AF$2:AF95)</f>
        <v>-9.9140353261368396E-3</v>
      </c>
      <c r="AK95">
        <f>MIN($AJ$3:AJ95)</f>
        <v>-8.054239772600795E-2</v>
      </c>
      <c r="AN95" s="1">
        <v>41304</v>
      </c>
      <c r="AO95">
        <f>1086</f>
        <v>1086</v>
      </c>
      <c r="AP95">
        <f t="shared" si="4"/>
        <v>22.8399999999965</v>
      </c>
      <c r="AQ95">
        <f t="shared" si="5"/>
        <v>109468.8</v>
      </c>
      <c r="AR95">
        <f t="shared" si="6"/>
        <v>109491.64</v>
      </c>
      <c r="AS95">
        <v>100.8</v>
      </c>
      <c r="AT95">
        <f t="shared" si="7"/>
        <v>-9.9183911527871392E-3</v>
      </c>
      <c r="AU95">
        <f>-(MAX($AR$2:AR95)-AR95)/MAX($AR$2:AR95)</f>
        <v>-9.9183911527871392E-3</v>
      </c>
      <c r="AV95">
        <f>MIN($AU$3:AU95)</f>
        <v>-8.0542397726016776E-2</v>
      </c>
    </row>
    <row r="96" spans="1:48" x14ac:dyDescent="0.2">
      <c r="A96" s="1">
        <v>41305</v>
      </c>
      <c r="B96">
        <v>0</v>
      </c>
      <c r="C96">
        <v>1045</v>
      </c>
      <c r="D96">
        <v>64.019999999989494</v>
      </c>
      <c r="E96">
        <v>105074.75</v>
      </c>
      <c r="F96">
        <v>105138.769999999</v>
      </c>
      <c r="G96">
        <v>100.55</v>
      </c>
      <c r="H96">
        <v>1</v>
      </c>
      <c r="I96">
        <v>-2.4786522810899998E-3</v>
      </c>
      <c r="J96">
        <f>-(MAX($F$2:F96)-F96)/F96</f>
        <v>-1.6257941765915777E-2</v>
      </c>
      <c r="K96">
        <f>MIN($J$3:J96)</f>
        <v>-2.2770127085707158E-2</v>
      </c>
      <c r="N96" s="1">
        <v>41305</v>
      </c>
      <c r="O96">
        <v>0</v>
      </c>
      <c r="P96">
        <v>1102</v>
      </c>
      <c r="Q96">
        <v>97.469999999972003</v>
      </c>
      <c r="R96">
        <v>110806.099999999</v>
      </c>
      <c r="S96">
        <v>110903.569999999</v>
      </c>
      <c r="T96">
        <v>100.55</v>
      </c>
      <c r="U96">
        <v>1</v>
      </c>
      <c r="V96">
        <v>-2.4779843904099998E-3</v>
      </c>
      <c r="W96">
        <f>-(MAX($S$2:S96)-S96)/MAX($S$2:S96)</f>
        <v>-1.2365252084986719E-2</v>
      </c>
      <c r="X96">
        <f>MIN($W$3:W96)</f>
        <v>-2.4955547099900287E-2</v>
      </c>
      <c r="AA96" s="1">
        <v>41305</v>
      </c>
      <c r="AB96">
        <v>0</v>
      </c>
      <c r="AC96">
        <v>1069</v>
      </c>
      <c r="AD96">
        <v>70.309999999983106</v>
      </c>
      <c r="AE96">
        <v>107487.95</v>
      </c>
      <c r="AF96">
        <v>107558.25999999901</v>
      </c>
      <c r="AG96">
        <v>100.55</v>
      </c>
      <c r="AH96">
        <v>1</v>
      </c>
      <c r="AI96">
        <v>-2.4785414880000001E-3</v>
      </c>
      <c r="AJ96">
        <f>-(MAX($AF$2:AF96)-AF96)/MAX($AF$2:AF96)</f>
        <v>-1.2368004466269749E-2</v>
      </c>
      <c r="AK96">
        <f>MIN($AJ$3:AJ96)</f>
        <v>-8.054239772600795E-2</v>
      </c>
      <c r="AN96" s="1">
        <v>41305</v>
      </c>
      <c r="AO96">
        <f>1086</f>
        <v>1086</v>
      </c>
      <c r="AP96">
        <f t="shared" si="4"/>
        <v>22.8399999999965</v>
      </c>
      <c r="AQ96">
        <f t="shared" si="5"/>
        <v>109197.3</v>
      </c>
      <c r="AR96">
        <f t="shared" si="6"/>
        <v>109220.14</v>
      </c>
      <c r="AS96">
        <v>100.55</v>
      </c>
      <c r="AT96">
        <f t="shared" si="7"/>
        <v>-2.4796413680533052E-3</v>
      </c>
      <c r="AU96">
        <f>-(MAX($AR$2:AR96)-AR96)/MAX($AR$2:AR96)</f>
        <v>-1.237343846783346E-2</v>
      </c>
      <c r="AV96">
        <f>MIN($AU$3:AU96)</f>
        <v>-8.0542397726016776E-2</v>
      </c>
    </row>
    <row r="97" spans="1:48" x14ac:dyDescent="0.2">
      <c r="A97" s="1">
        <v>41306</v>
      </c>
      <c r="B97">
        <v>0</v>
      </c>
      <c r="C97">
        <v>1045</v>
      </c>
      <c r="D97">
        <v>64.019999999989494</v>
      </c>
      <c r="E97">
        <v>106130.2</v>
      </c>
      <c r="F97">
        <v>106194.219999999</v>
      </c>
      <c r="G97">
        <v>101.56</v>
      </c>
      <c r="H97">
        <v>0</v>
      </c>
      <c r="I97">
        <v>1.00386375074E-2</v>
      </c>
      <c r="J97">
        <f>-(MAX($F$2:F97)-F97)/F97</f>
        <v>-6.1574914340912865E-3</v>
      </c>
      <c r="K97">
        <f>MIN($J$3:J97)</f>
        <v>-2.2770127085707158E-2</v>
      </c>
      <c r="N97" s="1">
        <v>41306</v>
      </c>
      <c r="O97">
        <v>0</v>
      </c>
      <c r="P97">
        <v>1102</v>
      </c>
      <c r="Q97">
        <v>97.469999999972003</v>
      </c>
      <c r="R97">
        <v>111919.12</v>
      </c>
      <c r="S97">
        <v>112016.58999999901</v>
      </c>
      <c r="T97">
        <v>101.56</v>
      </c>
      <c r="U97">
        <v>0</v>
      </c>
      <c r="V97">
        <v>1.00359258047E-2</v>
      </c>
      <c r="W97">
        <f>-(MAX($S$2:S97)-S97)/MAX($S$2:S97)</f>
        <v>-2.453423032735453E-3</v>
      </c>
      <c r="X97">
        <f>MIN($W$3:W97)</f>
        <v>-2.4955547099900287E-2</v>
      </c>
      <c r="AA97" s="1">
        <v>41306</v>
      </c>
      <c r="AB97">
        <v>0</v>
      </c>
      <c r="AC97">
        <v>1069</v>
      </c>
      <c r="AD97">
        <v>70.309999999983106</v>
      </c>
      <c r="AE97">
        <v>108567.64</v>
      </c>
      <c r="AF97">
        <v>108637.94999999899</v>
      </c>
      <c r="AG97">
        <v>101.56</v>
      </c>
      <c r="AH97">
        <v>0</v>
      </c>
      <c r="AI97">
        <v>1.0038187676099999E-2</v>
      </c>
      <c r="AJ97">
        <f>-(MAX($AF$2:AF97)-AF97)/MAX($AF$2:AF97)</f>
        <v>-2.453969140132909E-3</v>
      </c>
      <c r="AK97">
        <f>MIN($AJ$3:AJ97)</f>
        <v>-8.054239772600795E-2</v>
      </c>
      <c r="AN97" s="1">
        <v>41306</v>
      </c>
      <c r="AO97">
        <f>1086</f>
        <v>1086</v>
      </c>
      <c r="AP97">
        <f t="shared" si="4"/>
        <v>22.8399999999965</v>
      </c>
      <c r="AQ97">
        <f t="shared" si="5"/>
        <v>110294.16</v>
      </c>
      <c r="AR97">
        <f t="shared" si="6"/>
        <v>110317</v>
      </c>
      <c r="AS97">
        <v>101.56</v>
      </c>
      <c r="AT97">
        <f t="shared" si="7"/>
        <v>1.0042653305516736E-2</v>
      </c>
      <c r="AU97">
        <f>-(MAX($AR$2:AR97)-AR97)/MAX($AR$2:AR97)</f>
        <v>-2.4550473150463203E-3</v>
      </c>
      <c r="AV97">
        <f>MIN($AU$3:AU97)</f>
        <v>-8.0542397726016776E-2</v>
      </c>
    </row>
    <row r="98" spans="1:48" x14ac:dyDescent="0.2">
      <c r="A98" s="1">
        <v>41309</v>
      </c>
      <c r="B98">
        <v>0</v>
      </c>
      <c r="C98">
        <v>1045</v>
      </c>
      <c r="D98">
        <v>64.019999999989494</v>
      </c>
      <c r="E98">
        <v>105304.649999999</v>
      </c>
      <c r="F98">
        <v>105368.66999999899</v>
      </c>
      <c r="G98">
        <v>100.77</v>
      </c>
      <c r="H98">
        <v>1</v>
      </c>
      <c r="I98">
        <v>-7.7739635923700003E-3</v>
      </c>
      <c r="J98">
        <f>-(MAX($F$2:F98)-F98)/F98</f>
        <v>-1.4040606187778743E-2</v>
      </c>
      <c r="K98">
        <f>MIN($J$3:J98)</f>
        <v>-2.2770127085707158E-2</v>
      </c>
      <c r="N98" s="1">
        <v>41309</v>
      </c>
      <c r="O98">
        <v>0</v>
      </c>
      <c r="P98">
        <v>1102</v>
      </c>
      <c r="Q98">
        <v>97.469999999972003</v>
      </c>
      <c r="R98">
        <v>111048.539999999</v>
      </c>
      <c r="S98">
        <v>111146.00999999901</v>
      </c>
      <c r="T98">
        <v>100.77</v>
      </c>
      <c r="U98">
        <v>1</v>
      </c>
      <c r="V98">
        <v>-7.7718845038899998E-3</v>
      </c>
      <c r="W98">
        <f>-(MAX($S$2:S98)-S98)/MAX($S$2:S98)</f>
        <v>-1.02062398161795E-2</v>
      </c>
      <c r="X98">
        <f>MIN($W$3:W98)</f>
        <v>-2.4955547099900287E-2</v>
      </c>
      <c r="AA98" s="1">
        <v>41309</v>
      </c>
      <c r="AB98">
        <v>0</v>
      </c>
      <c r="AC98">
        <v>1069</v>
      </c>
      <c r="AD98">
        <v>70.309999999983106</v>
      </c>
      <c r="AE98">
        <v>107723.129999999</v>
      </c>
      <c r="AF98">
        <v>107793.439999999</v>
      </c>
      <c r="AG98">
        <v>100.77</v>
      </c>
      <c r="AH98">
        <v>0</v>
      </c>
      <c r="AI98">
        <v>-7.77361870322E-3</v>
      </c>
      <c r="AJ98">
        <f>-(MAX($AF$2:AF98)-AF98)/MAX($AF$2:AF98)</f>
        <v>-1.0208511622952852E-2</v>
      </c>
      <c r="AK98">
        <f>MIN($AJ$3:AJ98)</f>
        <v>-8.054239772600795E-2</v>
      </c>
      <c r="AN98" s="1">
        <v>41309</v>
      </c>
      <c r="AO98">
        <f>1086</f>
        <v>1086</v>
      </c>
      <c r="AP98">
        <f t="shared" si="4"/>
        <v>22.8399999999965</v>
      </c>
      <c r="AQ98">
        <f t="shared" si="5"/>
        <v>109436.22</v>
      </c>
      <c r="AR98">
        <f t="shared" si="6"/>
        <v>109459.06</v>
      </c>
      <c r="AS98">
        <v>100.77</v>
      </c>
      <c r="AT98">
        <f t="shared" si="7"/>
        <v>-7.7770425229112677E-3</v>
      </c>
      <c r="AU98">
        <f>-(MAX($AR$2:AR98)-AR98)/MAX($AR$2:AR98)</f>
        <v>-1.0212996830592715E-2</v>
      </c>
      <c r="AV98">
        <f>MIN($AU$3:AU98)</f>
        <v>-8.0542397726016776E-2</v>
      </c>
    </row>
    <row r="99" spans="1:48" x14ac:dyDescent="0.2">
      <c r="A99" s="1">
        <v>41310</v>
      </c>
      <c r="B99">
        <v>0</v>
      </c>
      <c r="C99">
        <v>1045</v>
      </c>
      <c r="D99">
        <v>64.019999999989494</v>
      </c>
      <c r="E99">
        <v>106057.049999999</v>
      </c>
      <c r="F99">
        <v>106121.069999999</v>
      </c>
      <c r="G99">
        <v>101.49</v>
      </c>
      <c r="H99">
        <v>0</v>
      </c>
      <c r="I99">
        <v>7.1406424699099998E-3</v>
      </c>
      <c r="J99">
        <f>-(MAX($F$2:F99)-F99)/F99</f>
        <v>-6.8510428701859154E-3</v>
      </c>
      <c r="K99">
        <f>MIN($J$3:J99)</f>
        <v>-2.2770127085707158E-2</v>
      </c>
      <c r="N99" s="1">
        <v>41310</v>
      </c>
      <c r="O99">
        <v>0</v>
      </c>
      <c r="P99">
        <v>1102</v>
      </c>
      <c r="Q99">
        <v>97.469999999972003</v>
      </c>
      <c r="R99">
        <v>111841.98</v>
      </c>
      <c r="S99">
        <v>111939.44999999899</v>
      </c>
      <c r="T99">
        <v>101.49</v>
      </c>
      <c r="U99">
        <v>0</v>
      </c>
      <c r="V99">
        <v>7.1387178001299997E-3</v>
      </c>
      <c r="W99">
        <f>-(MAX($S$2:S99)-S99)/MAX($S$2:S99)</f>
        <v>-3.1403814819015042E-3</v>
      </c>
      <c r="X99">
        <f>MIN($W$3:W99)</f>
        <v>-2.4955547099900287E-2</v>
      </c>
      <c r="AA99" s="1">
        <v>41310</v>
      </c>
      <c r="AB99">
        <v>0</v>
      </c>
      <c r="AC99">
        <v>1069</v>
      </c>
      <c r="AD99">
        <v>70.309999999983106</v>
      </c>
      <c r="AE99">
        <v>108492.81</v>
      </c>
      <c r="AF99">
        <v>108563.11999999901</v>
      </c>
      <c r="AG99">
        <v>101.49</v>
      </c>
      <c r="AH99">
        <v>0</v>
      </c>
      <c r="AI99">
        <v>7.1403231959200003E-3</v>
      </c>
      <c r="AJ99">
        <f>-(MAX($AF$2:AF99)-AF99)/MAX($AF$2:AF99)</f>
        <v>-3.1410804993700059E-3</v>
      </c>
      <c r="AK99">
        <f>MIN($AJ$3:AJ99)</f>
        <v>-8.054239772600795E-2</v>
      </c>
      <c r="AN99" s="1">
        <v>41310</v>
      </c>
      <c r="AO99">
        <f>1086</f>
        <v>1086</v>
      </c>
      <c r="AP99">
        <f t="shared" si="4"/>
        <v>22.8399999999965</v>
      </c>
      <c r="AQ99">
        <f t="shared" si="5"/>
        <v>110218.14</v>
      </c>
      <c r="AR99">
        <f t="shared" si="6"/>
        <v>110240.98</v>
      </c>
      <c r="AS99">
        <v>101.49</v>
      </c>
      <c r="AT99">
        <f t="shared" si="7"/>
        <v>7.1434927360055737E-3</v>
      </c>
      <c r="AU99">
        <f>-(MAX($AR$2:AR99)-AR99)/MAX($AR$2:AR99)</f>
        <v>-3.1424605632593269E-3</v>
      </c>
      <c r="AV99">
        <f>MIN($AU$3:AU99)</f>
        <v>-8.0542397726016776E-2</v>
      </c>
    </row>
    <row r="100" spans="1:48" x14ac:dyDescent="0.2">
      <c r="A100" s="1">
        <v>41311</v>
      </c>
      <c r="B100">
        <v>1045</v>
      </c>
      <c r="C100">
        <v>0</v>
      </c>
      <c r="D100">
        <v>107375.069999999</v>
      </c>
      <c r="E100">
        <v>0</v>
      </c>
      <c r="F100">
        <v>107375.069999999</v>
      </c>
      <c r="G100">
        <v>102.69</v>
      </c>
      <c r="H100">
        <v>-1</v>
      </c>
      <c r="I100">
        <v>1.18166920104E-2</v>
      </c>
      <c r="J100">
        <f>-(MAX($F$2:F100)-F100)/F100</f>
        <v>0</v>
      </c>
      <c r="K100">
        <f>MIN($J$3:J100)</f>
        <v>-2.2770127085707158E-2</v>
      </c>
      <c r="N100" s="1">
        <v>41311</v>
      </c>
      <c r="O100">
        <v>0</v>
      </c>
      <c r="P100">
        <v>1102</v>
      </c>
      <c r="Q100">
        <v>97.469999999972003</v>
      </c>
      <c r="R100">
        <v>113164.38</v>
      </c>
      <c r="S100">
        <v>113261.849999999</v>
      </c>
      <c r="T100">
        <v>102.69</v>
      </c>
      <c r="U100">
        <v>0</v>
      </c>
      <c r="V100">
        <v>1.1813529546599999E-2</v>
      </c>
      <c r="W100">
        <f>-(MAX($S$2:S100)-S100)/MAX($S$2:S100)</f>
        <v>0</v>
      </c>
      <c r="X100">
        <f>MIN($W$3:W100)</f>
        <v>-2.4955547099900287E-2</v>
      </c>
      <c r="AA100" s="1">
        <v>41311</v>
      </c>
      <c r="AB100">
        <v>0</v>
      </c>
      <c r="AC100">
        <v>1069</v>
      </c>
      <c r="AD100">
        <v>70.309999999983106</v>
      </c>
      <c r="AE100">
        <v>109775.61</v>
      </c>
      <c r="AF100">
        <v>109845.91999999899</v>
      </c>
      <c r="AG100">
        <v>102.69</v>
      </c>
      <c r="AH100">
        <v>0</v>
      </c>
      <c r="AI100">
        <v>1.18161674057E-2</v>
      </c>
      <c r="AJ100">
        <f>-(MAX($AF$2:AF100)-AF100)/MAX($AF$2:AF100)</f>
        <v>0</v>
      </c>
      <c r="AK100">
        <f>MIN($AJ$3:AJ100)</f>
        <v>-8.054239772600795E-2</v>
      </c>
      <c r="AN100" s="1">
        <v>41311</v>
      </c>
      <c r="AO100">
        <f>1086</f>
        <v>1086</v>
      </c>
      <c r="AP100">
        <f t="shared" si="4"/>
        <v>22.8399999999965</v>
      </c>
      <c r="AQ100">
        <f t="shared" si="5"/>
        <v>111521.34</v>
      </c>
      <c r="AR100">
        <f t="shared" si="6"/>
        <v>111544.18</v>
      </c>
      <c r="AS100">
        <v>102.69</v>
      </c>
      <c r="AT100">
        <f t="shared" si="7"/>
        <v>1.1821375317962495E-2</v>
      </c>
      <c r="AU100">
        <f>-(MAX($AR$2:AR100)-AR100)/MAX($AR$2:AR100)</f>
        <v>0</v>
      </c>
      <c r="AV100">
        <f>MIN($AU$3:AU100)</f>
        <v>-8.0542397726016776E-2</v>
      </c>
    </row>
    <row r="101" spans="1:48" x14ac:dyDescent="0.2">
      <c r="A101" s="1">
        <v>41312</v>
      </c>
      <c r="B101">
        <v>0</v>
      </c>
      <c r="C101">
        <v>0</v>
      </c>
      <c r="D101">
        <v>107375.069999999</v>
      </c>
      <c r="E101">
        <v>0</v>
      </c>
      <c r="F101">
        <v>107375.069999999</v>
      </c>
      <c r="G101">
        <v>102.22</v>
      </c>
      <c r="H101">
        <v>0</v>
      </c>
      <c r="I101">
        <v>0</v>
      </c>
      <c r="J101">
        <f>-(MAX($F$2:F101)-F101)/F101</f>
        <v>0</v>
      </c>
      <c r="K101">
        <f>MIN($J$3:J101)</f>
        <v>-2.2770127085707158E-2</v>
      </c>
      <c r="N101" s="1">
        <v>41312</v>
      </c>
      <c r="O101">
        <v>0</v>
      </c>
      <c r="P101">
        <v>1102</v>
      </c>
      <c r="Q101">
        <v>97.469999999972003</v>
      </c>
      <c r="R101">
        <v>112646.44</v>
      </c>
      <c r="S101">
        <v>112743.909999999</v>
      </c>
      <c r="T101">
        <v>102.22</v>
      </c>
      <c r="U101">
        <v>0</v>
      </c>
      <c r="V101">
        <v>-4.5729431401700001E-3</v>
      </c>
      <c r="W101">
        <f>-(MAX($S$2:S101)-S101)/MAX($S$2:S101)</f>
        <v>-4.5729431401659686E-3</v>
      </c>
      <c r="X101">
        <f>MIN($W$3:W101)</f>
        <v>-2.4955547099900287E-2</v>
      </c>
      <c r="AA101" s="1">
        <v>41312</v>
      </c>
      <c r="AB101">
        <v>0</v>
      </c>
      <c r="AC101">
        <v>1069</v>
      </c>
      <c r="AD101">
        <v>70.309999999983106</v>
      </c>
      <c r="AE101">
        <v>109273.179999999</v>
      </c>
      <c r="AF101">
        <v>109343.489999999</v>
      </c>
      <c r="AG101">
        <v>102.22</v>
      </c>
      <c r="AH101">
        <v>0</v>
      </c>
      <c r="AI101">
        <v>-4.5739523143000001E-3</v>
      </c>
      <c r="AJ101">
        <f>-(MAX($AF$2:AF101)-AF101)/MAX($AF$2:AF101)</f>
        <v>-4.5739523142962219E-3</v>
      </c>
      <c r="AK101">
        <f>MIN($AJ$3:AJ101)</f>
        <v>-8.054239772600795E-2</v>
      </c>
      <c r="AN101" s="1">
        <v>41312</v>
      </c>
      <c r="AO101">
        <f>1086</f>
        <v>1086</v>
      </c>
      <c r="AP101">
        <f t="shared" si="4"/>
        <v>22.8399999999965</v>
      </c>
      <c r="AQ101">
        <f t="shared" si="5"/>
        <v>111010.92</v>
      </c>
      <c r="AR101">
        <f t="shared" si="6"/>
        <v>111033.76</v>
      </c>
      <c r="AS101">
        <v>102.22</v>
      </c>
      <c r="AT101">
        <f t="shared" si="7"/>
        <v>-4.5759447063934517E-3</v>
      </c>
      <c r="AU101">
        <f>-(MAX($AR$2:AR101)-AR101)/MAX($AR$2:AR101)</f>
        <v>-4.5759447063934517E-3</v>
      </c>
      <c r="AV101">
        <f>MIN($AU$3:AU101)</f>
        <v>-8.0542397726016776E-2</v>
      </c>
    </row>
    <row r="102" spans="1:48" x14ac:dyDescent="0.2">
      <c r="A102" s="1">
        <v>41313</v>
      </c>
      <c r="B102">
        <v>0</v>
      </c>
      <c r="C102">
        <v>0</v>
      </c>
      <c r="D102">
        <v>107375.069999999</v>
      </c>
      <c r="E102">
        <v>0</v>
      </c>
      <c r="F102">
        <v>107375.069999999</v>
      </c>
      <c r="G102">
        <v>102.66</v>
      </c>
      <c r="H102">
        <v>0</v>
      </c>
      <c r="I102">
        <v>0</v>
      </c>
      <c r="J102">
        <f>-(MAX($F$2:F102)-F102)/F102</f>
        <v>0</v>
      </c>
      <c r="K102">
        <f>MIN($J$3:J102)</f>
        <v>-2.2770127085707158E-2</v>
      </c>
      <c r="N102" s="1">
        <v>41313</v>
      </c>
      <c r="O102">
        <v>0</v>
      </c>
      <c r="P102">
        <v>1102</v>
      </c>
      <c r="Q102">
        <v>97.469999999972003</v>
      </c>
      <c r="R102">
        <v>113131.319999999</v>
      </c>
      <c r="S102">
        <v>113228.789999999</v>
      </c>
      <c r="T102">
        <v>102.66</v>
      </c>
      <c r="U102">
        <v>0</v>
      </c>
      <c r="V102">
        <v>4.3007201009799996E-3</v>
      </c>
      <c r="W102">
        <f>-(MAX($S$2:S102)-S102)/MAX($S$2:S102)</f>
        <v>-2.9188998767014634E-4</v>
      </c>
      <c r="X102">
        <f>MIN($W$3:W102)</f>
        <v>-2.4955547099900287E-2</v>
      </c>
      <c r="AA102" s="1">
        <v>41313</v>
      </c>
      <c r="AB102">
        <v>0</v>
      </c>
      <c r="AC102">
        <v>1069</v>
      </c>
      <c r="AD102">
        <v>70.309999999983106</v>
      </c>
      <c r="AE102">
        <v>109743.539999999</v>
      </c>
      <c r="AF102">
        <v>109813.849999999</v>
      </c>
      <c r="AG102">
        <v>102.66</v>
      </c>
      <c r="AH102">
        <v>0</v>
      </c>
      <c r="AI102">
        <v>4.3016735609999997E-3</v>
      </c>
      <c r="AJ102">
        <f>-(MAX($AF$2:AF102)-AF102)/MAX($AF$2:AF102)</f>
        <v>-2.9195440304011954E-4</v>
      </c>
      <c r="AK102">
        <f>MIN($AJ$3:AJ102)</f>
        <v>-8.054239772600795E-2</v>
      </c>
      <c r="AN102" s="1">
        <v>41313</v>
      </c>
      <c r="AO102">
        <f>1086</f>
        <v>1086</v>
      </c>
      <c r="AP102">
        <f t="shared" si="4"/>
        <v>22.8399999999965</v>
      </c>
      <c r="AQ102">
        <f t="shared" si="5"/>
        <v>111488.76</v>
      </c>
      <c r="AR102">
        <f t="shared" si="6"/>
        <v>111511.59999999999</v>
      </c>
      <c r="AS102">
        <v>102.66</v>
      </c>
      <c r="AT102">
        <f t="shared" si="7"/>
        <v>4.3035559635195321E-3</v>
      </c>
      <c r="AU102">
        <f>-(MAX($AR$2:AR102)-AR102)/MAX($AR$2:AR102)</f>
        <v>-2.9208157700385396E-4</v>
      </c>
      <c r="AV102">
        <f>MIN($AU$3:AU102)</f>
        <v>-8.0542397726016776E-2</v>
      </c>
    </row>
    <row r="103" spans="1:48" x14ac:dyDescent="0.2">
      <c r="A103" s="1">
        <v>41316</v>
      </c>
      <c r="B103">
        <v>0</v>
      </c>
      <c r="C103">
        <v>0</v>
      </c>
      <c r="D103">
        <v>107375.069999999</v>
      </c>
      <c r="E103">
        <v>0</v>
      </c>
      <c r="F103">
        <v>107375.069999999</v>
      </c>
      <c r="G103">
        <v>102.62</v>
      </c>
      <c r="H103">
        <v>-1</v>
      </c>
      <c r="I103">
        <v>0</v>
      </c>
      <c r="J103">
        <f>-(MAX($F$2:F103)-F103)/F103</f>
        <v>0</v>
      </c>
      <c r="K103">
        <f>MIN($J$3:J103)</f>
        <v>-2.2770127085707158E-2</v>
      </c>
      <c r="N103" s="1">
        <v>41316</v>
      </c>
      <c r="O103">
        <v>1102</v>
      </c>
      <c r="P103">
        <v>0</v>
      </c>
      <c r="Q103">
        <v>113184.709999999</v>
      </c>
      <c r="R103">
        <v>0</v>
      </c>
      <c r="S103">
        <v>113184.709999999</v>
      </c>
      <c r="T103">
        <v>102.62</v>
      </c>
      <c r="U103">
        <v>-1</v>
      </c>
      <c r="V103">
        <v>-3.8930028308199998E-4</v>
      </c>
      <c r="W103">
        <f>-(MAX($S$2:S103)-S103)/MAX($S$2:S103)</f>
        <v>-6.8107663789705091E-4</v>
      </c>
      <c r="X103">
        <f>MIN($W$3:W103)</f>
        <v>-2.4955547099900287E-2</v>
      </c>
      <c r="AA103" s="1">
        <v>41316</v>
      </c>
      <c r="AB103">
        <v>0</v>
      </c>
      <c r="AC103">
        <v>1069</v>
      </c>
      <c r="AD103">
        <v>70.309999999983106</v>
      </c>
      <c r="AE103">
        <v>109700.78</v>
      </c>
      <c r="AF103">
        <v>109771.08999999901</v>
      </c>
      <c r="AG103">
        <v>102.62</v>
      </c>
      <c r="AH103">
        <v>0</v>
      </c>
      <c r="AI103">
        <v>-3.8938622040799999E-4</v>
      </c>
      <c r="AJ103">
        <f>-(MAX($AF$2:AF103)-AF103)/MAX($AF$2:AF103)</f>
        <v>-6.812269404269897E-4</v>
      </c>
      <c r="AK103">
        <f>MIN($AJ$3:AJ103)</f>
        <v>-8.054239772600795E-2</v>
      </c>
      <c r="AN103" s="1">
        <v>41316</v>
      </c>
      <c r="AO103">
        <f>1086</f>
        <v>1086</v>
      </c>
      <c r="AP103">
        <f t="shared" si="4"/>
        <v>22.8399999999965</v>
      </c>
      <c r="AQ103">
        <f t="shared" si="5"/>
        <v>111445.32</v>
      </c>
      <c r="AR103">
        <f t="shared" si="6"/>
        <v>111468.16</v>
      </c>
      <c r="AS103">
        <v>102.62</v>
      </c>
      <c r="AT103">
        <f t="shared" si="7"/>
        <v>-3.8955588476882925E-4</v>
      </c>
      <c r="AU103">
        <f>-(MAX($AR$2:AR103)-AR103)/MAX($AR$2:AR103)</f>
        <v>-6.8152367967552882E-4</v>
      </c>
      <c r="AV103">
        <f>MIN($AU$3:AU103)</f>
        <v>-8.0542397726016776E-2</v>
      </c>
    </row>
    <row r="104" spans="1:48" x14ac:dyDescent="0.2">
      <c r="A104" s="1">
        <v>41317</v>
      </c>
      <c r="B104">
        <v>0</v>
      </c>
      <c r="C104">
        <v>0</v>
      </c>
      <c r="D104">
        <v>107375.069999999</v>
      </c>
      <c r="E104">
        <v>0</v>
      </c>
      <c r="F104">
        <v>107375.069999999</v>
      </c>
      <c r="G104">
        <v>103.46</v>
      </c>
      <c r="H104">
        <v>-1</v>
      </c>
      <c r="I104">
        <v>0</v>
      </c>
      <c r="J104">
        <f>-(MAX($F$2:F104)-F104)/F104</f>
        <v>0</v>
      </c>
      <c r="K104">
        <f>MIN($J$3:J104)</f>
        <v>-2.2770127085707158E-2</v>
      </c>
      <c r="N104" s="1">
        <v>41317</v>
      </c>
      <c r="O104">
        <v>0</v>
      </c>
      <c r="P104">
        <v>0</v>
      </c>
      <c r="Q104">
        <v>113184.709999999</v>
      </c>
      <c r="R104">
        <v>0</v>
      </c>
      <c r="S104">
        <v>113184.709999999</v>
      </c>
      <c r="T104">
        <v>103.46</v>
      </c>
      <c r="U104">
        <v>-1</v>
      </c>
      <c r="V104">
        <v>0</v>
      </c>
      <c r="W104">
        <f>-(MAX($S$2:S104)-S104)/MAX($S$2:S104)</f>
        <v>-6.8107663789705091E-4</v>
      </c>
      <c r="X104">
        <f>MIN($W$3:W104)</f>
        <v>-2.4955547099900287E-2</v>
      </c>
      <c r="AA104" s="1">
        <v>41317</v>
      </c>
      <c r="AB104">
        <v>0</v>
      </c>
      <c r="AC104">
        <v>1069</v>
      </c>
      <c r="AD104">
        <v>70.309999999983106</v>
      </c>
      <c r="AE104">
        <v>110598.739999999</v>
      </c>
      <c r="AF104">
        <v>110669.049999999</v>
      </c>
      <c r="AG104">
        <v>103.46</v>
      </c>
      <c r="AH104">
        <v>0</v>
      </c>
      <c r="AI104">
        <v>8.1802959230899992E-3</v>
      </c>
      <c r="AJ104">
        <f>-(MAX($AF$2:AF104)-AF104)/MAX($AF$2:AF104)</f>
        <v>0</v>
      </c>
      <c r="AK104">
        <f>MIN($AJ$3:AJ104)</f>
        <v>-8.054239772600795E-2</v>
      </c>
      <c r="AN104" s="1">
        <v>41317</v>
      </c>
      <c r="AO104">
        <f>1086</f>
        <v>1086</v>
      </c>
      <c r="AP104">
        <f t="shared" si="4"/>
        <v>22.8399999999965</v>
      </c>
      <c r="AQ104">
        <f t="shared" si="5"/>
        <v>112357.56</v>
      </c>
      <c r="AR104">
        <f t="shared" si="6"/>
        <v>112380.4</v>
      </c>
      <c r="AS104">
        <v>103.46</v>
      </c>
      <c r="AT104">
        <f t="shared" si="7"/>
        <v>8.1838616516141521E-3</v>
      </c>
      <c r="AU104">
        <f>-(MAX($AR$2:AR104)-AR104)/MAX($AR$2:AR104)</f>
        <v>0</v>
      </c>
      <c r="AV104">
        <f>MIN($AU$3:AU104)</f>
        <v>-8.0542397726016776E-2</v>
      </c>
    </row>
    <row r="105" spans="1:48" x14ac:dyDescent="0.2">
      <c r="A105" s="1">
        <v>41318</v>
      </c>
      <c r="B105">
        <v>0</v>
      </c>
      <c r="C105">
        <v>0</v>
      </c>
      <c r="D105">
        <v>107375.069999999</v>
      </c>
      <c r="E105">
        <v>0</v>
      </c>
      <c r="F105">
        <v>107375.069999999</v>
      </c>
      <c r="G105">
        <v>102.86</v>
      </c>
      <c r="H105">
        <v>-1</v>
      </c>
      <c r="I105">
        <v>0</v>
      </c>
      <c r="J105">
        <f>-(MAX($F$2:F105)-F105)/F105</f>
        <v>0</v>
      </c>
      <c r="K105">
        <f>MIN($J$3:J105)</f>
        <v>-2.2770127085707158E-2</v>
      </c>
      <c r="N105" s="1">
        <v>41318</v>
      </c>
      <c r="O105">
        <v>0</v>
      </c>
      <c r="P105">
        <v>0</v>
      </c>
      <c r="Q105">
        <v>113184.709999999</v>
      </c>
      <c r="R105">
        <v>0</v>
      </c>
      <c r="S105">
        <v>113184.709999999</v>
      </c>
      <c r="T105">
        <v>102.86</v>
      </c>
      <c r="U105">
        <v>0</v>
      </c>
      <c r="V105">
        <v>0</v>
      </c>
      <c r="W105">
        <f>-(MAX($S$2:S105)-S105)/MAX($S$2:S105)</f>
        <v>-6.8107663789705091E-4</v>
      </c>
      <c r="X105">
        <f>MIN($W$3:W105)</f>
        <v>-2.4955547099900287E-2</v>
      </c>
      <c r="AA105" s="1">
        <v>41318</v>
      </c>
      <c r="AB105">
        <v>0</v>
      </c>
      <c r="AC105">
        <v>1069</v>
      </c>
      <c r="AD105">
        <v>70.309999999983106</v>
      </c>
      <c r="AE105">
        <v>109957.34</v>
      </c>
      <c r="AF105">
        <v>110027.649999999</v>
      </c>
      <c r="AG105">
        <v>102.86</v>
      </c>
      <c r="AH105">
        <v>0</v>
      </c>
      <c r="AI105">
        <v>-5.7956583163899997E-3</v>
      </c>
      <c r="AJ105">
        <f>-(MAX($AF$2:AF105)-AF105)/MAX($AF$2:AF105)</f>
        <v>-5.7956583163946921E-3</v>
      </c>
      <c r="AK105">
        <f>MIN($AJ$3:AJ105)</f>
        <v>-8.054239772600795E-2</v>
      </c>
      <c r="AN105" s="1">
        <v>41318</v>
      </c>
      <c r="AO105">
        <f>1086</f>
        <v>1086</v>
      </c>
      <c r="AP105">
        <f t="shared" si="4"/>
        <v>22.8399999999965</v>
      </c>
      <c r="AQ105">
        <f t="shared" si="5"/>
        <v>111705.96</v>
      </c>
      <c r="AR105">
        <f t="shared" si="6"/>
        <v>111728.8</v>
      </c>
      <c r="AS105">
        <v>102.86</v>
      </c>
      <c r="AT105">
        <f t="shared" si="7"/>
        <v>-5.7981640926708863E-3</v>
      </c>
      <c r="AU105">
        <f>-(MAX($AR$2:AR105)-AR105)/MAX($AR$2:AR105)</f>
        <v>-5.7981640926708863E-3</v>
      </c>
      <c r="AV105">
        <f>MIN($AU$3:AU105)</f>
        <v>-8.0542397726016776E-2</v>
      </c>
    </row>
    <row r="106" spans="1:48" x14ac:dyDescent="0.2">
      <c r="A106" s="1">
        <v>41319</v>
      </c>
      <c r="B106">
        <v>1044</v>
      </c>
      <c r="C106">
        <v>1044</v>
      </c>
      <c r="D106">
        <v>72.749999999985405</v>
      </c>
      <c r="E106">
        <v>107302.32</v>
      </c>
      <c r="F106">
        <v>107375.069999999</v>
      </c>
      <c r="G106">
        <v>102.78</v>
      </c>
      <c r="H106">
        <v>1</v>
      </c>
      <c r="I106">
        <v>0</v>
      </c>
      <c r="J106">
        <f>-(MAX($F$2:F106)-F106)/F106</f>
        <v>0</v>
      </c>
      <c r="K106">
        <f>MIN($J$3:J106)</f>
        <v>-2.2770127085707158E-2</v>
      </c>
      <c r="N106" s="1">
        <v>41319</v>
      </c>
      <c r="O106">
        <v>0</v>
      </c>
      <c r="P106">
        <v>0</v>
      </c>
      <c r="Q106">
        <v>113184.709999999</v>
      </c>
      <c r="R106">
        <v>0</v>
      </c>
      <c r="S106">
        <v>113184.709999999</v>
      </c>
      <c r="T106">
        <v>102.78</v>
      </c>
      <c r="U106">
        <v>0</v>
      </c>
      <c r="V106">
        <v>0</v>
      </c>
      <c r="W106">
        <f>-(MAX($S$2:S106)-S106)/MAX($S$2:S106)</f>
        <v>-6.8107663789705091E-4</v>
      </c>
      <c r="X106">
        <f>MIN($W$3:W106)</f>
        <v>-2.4955547099900287E-2</v>
      </c>
      <c r="AA106" s="1">
        <v>41319</v>
      </c>
      <c r="AB106">
        <v>0</v>
      </c>
      <c r="AC106">
        <v>1069</v>
      </c>
      <c r="AD106">
        <v>70.309999999983106</v>
      </c>
      <c r="AE106">
        <v>109871.82</v>
      </c>
      <c r="AF106">
        <v>109942.129999999</v>
      </c>
      <c r="AG106">
        <v>102.78</v>
      </c>
      <c r="AH106">
        <v>0</v>
      </c>
      <c r="AI106">
        <v>-7.7725917076299997E-4</v>
      </c>
      <c r="AJ106">
        <f>-(MAX($AF$2:AF106)-AF106)/MAX($AF$2:AF106)</f>
        <v>-6.5684127585806948E-3</v>
      </c>
      <c r="AK106">
        <f>MIN($AJ$3:AJ106)</f>
        <v>-8.054239772600795E-2</v>
      </c>
      <c r="AN106" s="1">
        <v>41319</v>
      </c>
      <c r="AO106">
        <f>1086</f>
        <v>1086</v>
      </c>
      <c r="AP106">
        <f t="shared" si="4"/>
        <v>22.8399999999965</v>
      </c>
      <c r="AQ106">
        <f t="shared" si="5"/>
        <v>111619.08</v>
      </c>
      <c r="AR106">
        <f t="shared" si="6"/>
        <v>111641.92</v>
      </c>
      <c r="AS106">
        <v>102.78</v>
      </c>
      <c r="AT106">
        <f t="shared" si="7"/>
        <v>-7.7759718174727249E-4</v>
      </c>
      <c r="AU106">
        <f>-(MAX($AR$2:AR106)-AR106)/MAX($AR$2:AR106)</f>
        <v>-6.5712526383603902E-3</v>
      </c>
      <c r="AV106">
        <f>MIN($AU$3:AU106)</f>
        <v>-8.0542397726016776E-2</v>
      </c>
    </row>
    <row r="107" spans="1:48" x14ac:dyDescent="0.2">
      <c r="A107" s="1">
        <v>41320</v>
      </c>
      <c r="B107">
        <v>0</v>
      </c>
      <c r="C107">
        <v>1044</v>
      </c>
      <c r="D107">
        <v>72.749999999985405</v>
      </c>
      <c r="E107">
        <v>107772.12</v>
      </c>
      <c r="F107">
        <v>107844.87</v>
      </c>
      <c r="G107">
        <v>103.23</v>
      </c>
      <c r="H107">
        <v>0</v>
      </c>
      <c r="I107">
        <v>4.37531728734E-3</v>
      </c>
      <c r="J107">
        <f>-(MAX($F$2:F107)-F107)/F107</f>
        <v>0</v>
      </c>
      <c r="K107">
        <f>MIN($J$3:J107)</f>
        <v>-2.2770127085707158E-2</v>
      </c>
      <c r="N107" s="1">
        <v>41320</v>
      </c>
      <c r="O107">
        <v>0</v>
      </c>
      <c r="P107">
        <v>0</v>
      </c>
      <c r="Q107">
        <v>113184.709999999</v>
      </c>
      <c r="R107">
        <v>0</v>
      </c>
      <c r="S107">
        <v>113184.709999999</v>
      </c>
      <c r="T107">
        <v>103.23</v>
      </c>
      <c r="U107">
        <v>0</v>
      </c>
      <c r="V107">
        <v>0</v>
      </c>
      <c r="W107">
        <f>-(MAX($S$2:S107)-S107)/MAX($S$2:S107)</f>
        <v>-6.8107663789705091E-4</v>
      </c>
      <c r="X107">
        <f>MIN($W$3:W107)</f>
        <v>-2.4955547099900287E-2</v>
      </c>
      <c r="AA107" s="1">
        <v>41320</v>
      </c>
      <c r="AB107">
        <v>0</v>
      </c>
      <c r="AC107">
        <v>1069</v>
      </c>
      <c r="AD107">
        <v>70.309999999983106</v>
      </c>
      <c r="AE107">
        <v>110352.87</v>
      </c>
      <c r="AF107">
        <v>110423.179999999</v>
      </c>
      <c r="AG107">
        <v>103.23</v>
      </c>
      <c r="AH107">
        <v>0</v>
      </c>
      <c r="AI107">
        <v>4.3754837203899997E-3</v>
      </c>
      <c r="AJ107">
        <f>-(MAX($AF$2:AF107)-AF107)/MAX($AF$2:AF107)</f>
        <v>-2.2216690212846098E-3</v>
      </c>
      <c r="AK107">
        <f>MIN($AJ$3:AJ107)</f>
        <v>-8.054239772600795E-2</v>
      </c>
      <c r="AN107" s="1">
        <v>41320</v>
      </c>
      <c r="AO107">
        <f>1086</f>
        <v>1086</v>
      </c>
      <c r="AP107">
        <f t="shared" si="4"/>
        <v>22.8399999999965</v>
      </c>
      <c r="AQ107">
        <f t="shared" si="5"/>
        <v>112107.78</v>
      </c>
      <c r="AR107">
        <f t="shared" si="6"/>
        <v>112130.62</v>
      </c>
      <c r="AS107">
        <v>103.23</v>
      </c>
      <c r="AT107">
        <f t="shared" si="7"/>
        <v>4.3773879918940582E-3</v>
      </c>
      <c r="AU107">
        <f>-(MAX($AR$2:AR107)-AR107)/MAX($AR$2:AR107)</f>
        <v>-2.2226295688571925E-3</v>
      </c>
      <c r="AV107">
        <f>MIN($AU$3:AU107)</f>
        <v>-8.0542397726016776E-2</v>
      </c>
    </row>
    <row r="108" spans="1:48" x14ac:dyDescent="0.2">
      <c r="A108" s="1">
        <v>41324</v>
      </c>
      <c r="B108">
        <v>0</v>
      </c>
      <c r="C108">
        <v>1044</v>
      </c>
      <c r="D108">
        <v>72.749999999985405</v>
      </c>
      <c r="E108">
        <v>108763.92</v>
      </c>
      <c r="F108">
        <v>108836.67</v>
      </c>
      <c r="G108">
        <v>104.18</v>
      </c>
      <c r="H108">
        <v>1</v>
      </c>
      <c r="I108">
        <v>9.19654314572E-3</v>
      </c>
      <c r="J108">
        <f>-(MAX($F$2:F108)-F108)/F108</f>
        <v>0</v>
      </c>
      <c r="K108">
        <f>MIN($J$3:J108)</f>
        <v>-2.2770127085707158E-2</v>
      </c>
      <c r="N108" s="1">
        <v>41324</v>
      </c>
      <c r="O108">
        <v>1086</v>
      </c>
      <c r="P108">
        <v>1086</v>
      </c>
      <c r="Q108">
        <v>45.2299999999668</v>
      </c>
      <c r="R108">
        <v>113139.48</v>
      </c>
      <c r="S108">
        <v>113184.709999999</v>
      </c>
      <c r="T108">
        <v>104.18</v>
      </c>
      <c r="U108">
        <v>1</v>
      </c>
      <c r="V108">
        <v>0</v>
      </c>
      <c r="W108">
        <f>-(MAX($S$2:S108)-S108)/MAX($S$2:S108)</f>
        <v>-6.8107663789705091E-4</v>
      </c>
      <c r="X108">
        <f>MIN($W$3:W108)</f>
        <v>-2.4955547099900287E-2</v>
      </c>
      <c r="AA108" s="1">
        <v>41324</v>
      </c>
      <c r="AB108">
        <v>0</v>
      </c>
      <c r="AC108">
        <v>1069</v>
      </c>
      <c r="AD108">
        <v>70.309999999983106</v>
      </c>
      <c r="AE108">
        <v>111368.42</v>
      </c>
      <c r="AF108">
        <v>111438.73</v>
      </c>
      <c r="AG108">
        <v>104.18</v>
      </c>
      <c r="AH108">
        <v>0</v>
      </c>
      <c r="AI108">
        <v>9.1968914497800001E-3</v>
      </c>
      <c r="AJ108">
        <f>-(MAX($AF$2:AF108)-AF108)/MAX($AF$2:AF108)</f>
        <v>0</v>
      </c>
      <c r="AK108">
        <f>MIN($AJ$3:AJ108)</f>
        <v>-8.054239772600795E-2</v>
      </c>
      <c r="AN108" s="1">
        <v>41324</v>
      </c>
      <c r="AO108">
        <f>1086</f>
        <v>1086</v>
      </c>
      <c r="AP108">
        <f t="shared" si="4"/>
        <v>22.8399999999965</v>
      </c>
      <c r="AQ108">
        <f t="shared" si="5"/>
        <v>113139.48000000001</v>
      </c>
      <c r="AR108">
        <f t="shared" si="6"/>
        <v>113162.32</v>
      </c>
      <c r="AS108">
        <v>104.18</v>
      </c>
      <c r="AT108">
        <f t="shared" si="7"/>
        <v>9.2008766204985902E-3</v>
      </c>
      <c r="AU108">
        <f>-(MAX($AR$2:AR108)-AR108)/MAX($AR$2:AR108)</f>
        <v>0</v>
      </c>
      <c r="AV108">
        <f>MIN($AU$3:AU108)</f>
        <v>-8.0542397726016776E-2</v>
      </c>
    </row>
    <row r="109" spans="1:48" x14ac:dyDescent="0.2">
      <c r="A109" s="1">
        <v>41325</v>
      </c>
      <c r="B109">
        <v>0</v>
      </c>
      <c r="C109">
        <v>1044</v>
      </c>
      <c r="D109">
        <v>72.749999999985405</v>
      </c>
      <c r="E109">
        <v>107688.6</v>
      </c>
      <c r="F109">
        <v>107761.349999999</v>
      </c>
      <c r="G109">
        <v>103.15</v>
      </c>
      <c r="H109">
        <v>0</v>
      </c>
      <c r="I109">
        <v>-9.8801258803699991E-3</v>
      </c>
      <c r="J109">
        <f>-(MAX($F$2:F109)-F109)/F109</f>
        <v>-9.9787168590687331E-3</v>
      </c>
      <c r="K109">
        <f>MIN($J$3:J109)</f>
        <v>-2.2770127085707158E-2</v>
      </c>
      <c r="N109" s="1">
        <v>41325</v>
      </c>
      <c r="O109">
        <v>0</v>
      </c>
      <c r="P109">
        <v>1086</v>
      </c>
      <c r="Q109">
        <v>45.2299999999668</v>
      </c>
      <c r="R109">
        <v>112020.9</v>
      </c>
      <c r="S109">
        <v>112066.129999999</v>
      </c>
      <c r="T109">
        <v>103.15</v>
      </c>
      <c r="U109">
        <v>0</v>
      </c>
      <c r="V109">
        <v>-9.8827836374699995E-3</v>
      </c>
      <c r="W109">
        <f>-(MAX($S$2:S109)-S109)/MAX($S$2:S109)</f>
        <v>-1.0557129342316162E-2</v>
      </c>
      <c r="X109">
        <f>MIN($W$3:W109)</f>
        <v>-2.4955547099900287E-2</v>
      </c>
      <c r="AA109" s="1">
        <v>41325</v>
      </c>
      <c r="AB109">
        <v>0</v>
      </c>
      <c r="AC109">
        <v>1069</v>
      </c>
      <c r="AD109">
        <v>70.309999999983106</v>
      </c>
      <c r="AE109">
        <v>110267.35</v>
      </c>
      <c r="AF109">
        <v>110337.659999999</v>
      </c>
      <c r="AG109">
        <v>103.15</v>
      </c>
      <c r="AH109">
        <v>0</v>
      </c>
      <c r="AI109">
        <v>-9.8804966639499999E-3</v>
      </c>
      <c r="AJ109">
        <f>-(MAX($AF$2:AF109)-AF109)/MAX($AF$2:AF109)</f>
        <v>-9.8804966639605158E-3</v>
      </c>
      <c r="AK109">
        <f>MIN($AJ$3:AJ109)</f>
        <v>-8.054239772600795E-2</v>
      </c>
      <c r="AN109" s="1">
        <v>41325</v>
      </c>
      <c r="AO109">
        <f>1086</f>
        <v>1086</v>
      </c>
      <c r="AP109">
        <f t="shared" si="4"/>
        <v>22.8399999999965</v>
      </c>
      <c r="AQ109">
        <f t="shared" si="5"/>
        <v>112020.90000000001</v>
      </c>
      <c r="AR109">
        <f t="shared" si="6"/>
        <v>112043.74</v>
      </c>
      <c r="AS109">
        <v>103.15</v>
      </c>
      <c r="AT109">
        <f t="shared" si="7"/>
        <v>-9.8847390191364199E-3</v>
      </c>
      <c r="AU109">
        <f>-(MAX($AR$2:AR109)-AR109)/MAX($AR$2:AR109)</f>
        <v>-9.8847390191364199E-3</v>
      </c>
      <c r="AV109">
        <f>MIN($AU$3:AU109)</f>
        <v>-8.0542397726016776E-2</v>
      </c>
    </row>
    <row r="110" spans="1:48" x14ac:dyDescent="0.2">
      <c r="A110" s="1">
        <v>41326</v>
      </c>
      <c r="B110">
        <v>0</v>
      </c>
      <c r="C110">
        <v>1044</v>
      </c>
      <c r="D110">
        <v>72.749999999985405</v>
      </c>
      <c r="E110">
        <v>107239.679999999</v>
      </c>
      <c r="F110">
        <v>107312.429999999</v>
      </c>
      <c r="G110">
        <v>102.72</v>
      </c>
      <c r="H110">
        <v>1</v>
      </c>
      <c r="I110">
        <v>-4.1658720867899998E-3</v>
      </c>
      <c r="J110">
        <f>-(MAX($F$2:F110)-F110)/F110</f>
        <v>-1.4203759993143468E-2</v>
      </c>
      <c r="K110">
        <f>MIN($J$3:J110)</f>
        <v>-2.2770127085707158E-2</v>
      </c>
      <c r="N110" s="1">
        <v>41326</v>
      </c>
      <c r="O110">
        <v>0</v>
      </c>
      <c r="P110">
        <v>1086</v>
      </c>
      <c r="Q110">
        <v>45.2299999999668</v>
      </c>
      <c r="R110">
        <v>111553.92</v>
      </c>
      <c r="S110">
        <v>111599.149999999</v>
      </c>
      <c r="T110">
        <v>102.72</v>
      </c>
      <c r="U110">
        <v>1</v>
      </c>
      <c r="V110">
        <v>-4.16700389315E-3</v>
      </c>
      <c r="W110">
        <f>-(MAX($S$2:S110)-S110)/MAX($S$2:S110)</f>
        <v>-1.4680141636393999E-2</v>
      </c>
      <c r="X110">
        <f>MIN($W$3:W110)</f>
        <v>-2.4955547099900287E-2</v>
      </c>
      <c r="AA110" s="1">
        <v>41326</v>
      </c>
      <c r="AB110">
        <v>0</v>
      </c>
      <c r="AC110">
        <v>1069</v>
      </c>
      <c r="AD110">
        <v>70.309999999983106</v>
      </c>
      <c r="AE110">
        <v>109807.679999999</v>
      </c>
      <c r="AF110">
        <v>109877.989999999</v>
      </c>
      <c r="AG110">
        <v>102.72</v>
      </c>
      <c r="AH110">
        <v>0</v>
      </c>
      <c r="AI110">
        <v>-4.1660299846899996E-3</v>
      </c>
      <c r="AJ110">
        <f>-(MAX($AF$2:AF110)-AF110)/MAX($AF$2:AF110)</f>
        <v>-1.4005364203280088E-2</v>
      </c>
      <c r="AK110">
        <f>MIN($AJ$3:AJ110)</f>
        <v>-8.054239772600795E-2</v>
      </c>
      <c r="AN110" s="1">
        <v>41326</v>
      </c>
      <c r="AO110">
        <f>1086</f>
        <v>1086</v>
      </c>
      <c r="AP110">
        <f t="shared" si="4"/>
        <v>22.8399999999965</v>
      </c>
      <c r="AQ110">
        <f t="shared" si="5"/>
        <v>111553.92</v>
      </c>
      <c r="AR110">
        <f t="shared" si="6"/>
        <v>111576.76</v>
      </c>
      <c r="AS110">
        <v>102.72</v>
      </c>
      <c r="AT110">
        <f t="shared" si="7"/>
        <v>-4.1678365966720714E-3</v>
      </c>
      <c r="AU110">
        <f>-(MAX($AR$2:AR110)-AR110)/MAX($AR$2:AR110)</f>
        <v>-1.4011377638775982E-2</v>
      </c>
      <c r="AV110">
        <f>MIN($AU$3:AU110)</f>
        <v>-8.0542397726016776E-2</v>
      </c>
    </row>
    <row r="111" spans="1:48" x14ac:dyDescent="0.2">
      <c r="A111" s="1">
        <v>41327</v>
      </c>
      <c r="B111">
        <v>1044</v>
      </c>
      <c r="C111">
        <v>0</v>
      </c>
      <c r="D111">
        <v>108168.50999999901</v>
      </c>
      <c r="E111">
        <v>0</v>
      </c>
      <c r="F111">
        <v>108168.50999999901</v>
      </c>
      <c r="G111">
        <v>103.54</v>
      </c>
      <c r="H111">
        <v>-1</v>
      </c>
      <c r="I111">
        <v>7.9774542427200005E-3</v>
      </c>
      <c r="J111">
        <f>-(MAX($F$2:F111)-F111)/F111</f>
        <v>-6.1770287859285403E-3</v>
      </c>
      <c r="K111">
        <f>MIN($J$3:J111)</f>
        <v>-2.2770127085707158E-2</v>
      </c>
      <c r="N111" s="1">
        <v>41327</v>
      </c>
      <c r="O111">
        <v>0</v>
      </c>
      <c r="P111">
        <v>1086</v>
      </c>
      <c r="Q111">
        <v>45.2299999999668</v>
      </c>
      <c r="R111">
        <v>112444.44</v>
      </c>
      <c r="S111">
        <v>112489.66999999899</v>
      </c>
      <c r="T111">
        <v>103.54</v>
      </c>
      <c r="U111">
        <v>0</v>
      </c>
      <c r="V111">
        <v>7.9796306692299993E-3</v>
      </c>
      <c r="W111">
        <f>-(MAX($S$2:S111)-S111)/MAX($S$2:S111)</f>
        <v>-6.8176530755944247E-3</v>
      </c>
      <c r="X111">
        <f>MIN($W$3:W111)</f>
        <v>-2.4955547099900287E-2</v>
      </c>
      <c r="AA111" s="1">
        <v>41327</v>
      </c>
      <c r="AB111">
        <v>0</v>
      </c>
      <c r="AC111">
        <v>1069</v>
      </c>
      <c r="AD111">
        <v>70.309999999983106</v>
      </c>
      <c r="AE111">
        <v>110684.26</v>
      </c>
      <c r="AF111">
        <v>110754.569999999</v>
      </c>
      <c r="AG111">
        <v>103.54</v>
      </c>
      <c r="AH111">
        <v>0</v>
      </c>
      <c r="AI111">
        <v>7.9777578748899992E-3</v>
      </c>
      <c r="AJ111">
        <f>-(MAX($AF$2:AF111)-AF111)/MAX($AF$2:AF111)</f>
        <v>-6.1393377329496939E-3</v>
      </c>
      <c r="AK111">
        <f>MIN($AJ$3:AJ111)</f>
        <v>-8.054239772600795E-2</v>
      </c>
      <c r="AN111" s="1">
        <v>41327</v>
      </c>
      <c r="AO111">
        <f>1086</f>
        <v>1086</v>
      </c>
      <c r="AP111">
        <f t="shared" si="4"/>
        <v>22.8399999999965</v>
      </c>
      <c r="AQ111">
        <f t="shared" si="5"/>
        <v>112444.44</v>
      </c>
      <c r="AR111">
        <f t="shared" si="6"/>
        <v>112467.28</v>
      </c>
      <c r="AS111">
        <v>103.54</v>
      </c>
      <c r="AT111">
        <f t="shared" si="7"/>
        <v>7.9812319339619114E-3</v>
      </c>
      <c r="AU111">
        <f>-(MAX($AR$2:AR111)-AR111)/MAX($AR$2:AR111)</f>
        <v>-6.1419737594634689E-3</v>
      </c>
      <c r="AV111">
        <f>MIN($AU$3:AU111)</f>
        <v>-8.0542397726016776E-2</v>
      </c>
    </row>
    <row r="112" spans="1:48" x14ac:dyDescent="0.2">
      <c r="A112" s="1">
        <v>41330</v>
      </c>
      <c r="B112">
        <v>1063</v>
      </c>
      <c r="C112">
        <v>1063</v>
      </c>
      <c r="D112">
        <v>8.2599999999947595</v>
      </c>
      <c r="E112">
        <v>108160.25</v>
      </c>
      <c r="F112">
        <v>108168.50999999901</v>
      </c>
      <c r="G112">
        <v>101.75</v>
      </c>
      <c r="H112">
        <v>1</v>
      </c>
      <c r="I112">
        <v>0</v>
      </c>
      <c r="J112">
        <f>-(MAX($F$2:F112)-F112)/F112</f>
        <v>-6.1770287859285403E-3</v>
      </c>
      <c r="K112">
        <f>MIN($J$3:J112)</f>
        <v>-2.2770127085707158E-2</v>
      </c>
      <c r="N112" s="1">
        <v>41330</v>
      </c>
      <c r="O112">
        <v>0</v>
      </c>
      <c r="P112">
        <v>1086</v>
      </c>
      <c r="Q112">
        <v>45.2299999999668</v>
      </c>
      <c r="R112">
        <v>110500.5</v>
      </c>
      <c r="S112">
        <v>110545.72999999901</v>
      </c>
      <c r="T112">
        <v>101.75</v>
      </c>
      <c r="U112">
        <v>1</v>
      </c>
      <c r="V112">
        <v>-1.7281053451399998E-2</v>
      </c>
      <c r="W112">
        <f>-(MAX($S$2:S112)-S112)/MAX($S$2:S112)</f>
        <v>-2.3980890299778956E-2</v>
      </c>
      <c r="X112">
        <f>MIN($W$3:W112)</f>
        <v>-2.4955547099900287E-2</v>
      </c>
      <c r="AA112" s="1">
        <v>41330</v>
      </c>
      <c r="AB112">
        <v>0</v>
      </c>
      <c r="AC112">
        <v>1069</v>
      </c>
      <c r="AD112">
        <v>70.309999999983106</v>
      </c>
      <c r="AE112">
        <v>108770.75</v>
      </c>
      <c r="AF112">
        <v>108841.05999999899</v>
      </c>
      <c r="AG112">
        <v>101.75</v>
      </c>
      <c r="AH112">
        <v>1</v>
      </c>
      <c r="AI112">
        <v>-1.7277029742399998E-2</v>
      </c>
      <c r="AJ112">
        <f>-(MAX($AF$2:AF112)-AF112)/MAX($AF$2:AF112)</f>
        <v>-2.3310297954768529E-2</v>
      </c>
      <c r="AK112">
        <f>MIN($AJ$3:AJ112)</f>
        <v>-8.054239772600795E-2</v>
      </c>
      <c r="AN112" s="1">
        <v>41330</v>
      </c>
      <c r="AO112">
        <f>1086</f>
        <v>1086</v>
      </c>
      <c r="AP112">
        <f t="shared" si="4"/>
        <v>22.8399999999965</v>
      </c>
      <c r="AQ112">
        <f t="shared" si="5"/>
        <v>110500.5</v>
      </c>
      <c r="AR112">
        <f t="shared" si="6"/>
        <v>110523.34</v>
      </c>
      <c r="AS112">
        <v>101.75</v>
      </c>
      <c r="AT112">
        <f t="shared" si="7"/>
        <v>-1.7284493765653462E-2</v>
      </c>
      <c r="AU112">
        <f>-(MAX($AR$2:AR112)-AR112)/MAX($AR$2:AR112)</f>
        <v>-2.3320306617962677E-2</v>
      </c>
      <c r="AV112">
        <f>MIN($AU$3:AU112)</f>
        <v>-8.0542397726016776E-2</v>
      </c>
    </row>
    <row r="113" spans="1:48" x14ac:dyDescent="0.2">
      <c r="A113" s="1">
        <v>41331</v>
      </c>
      <c r="B113">
        <v>1063</v>
      </c>
      <c r="C113">
        <v>0</v>
      </c>
      <c r="D113">
        <v>108763.789999999</v>
      </c>
      <c r="E113">
        <v>0</v>
      </c>
      <c r="F113">
        <v>108763.789999999</v>
      </c>
      <c r="G113">
        <v>102.31</v>
      </c>
      <c r="H113">
        <v>-1</v>
      </c>
      <c r="I113">
        <v>5.5032652294099999E-3</v>
      </c>
      <c r="J113">
        <f>-(MAX($F$2:F113)-F113)/F113</f>
        <v>-6.7007595083800275E-4</v>
      </c>
      <c r="K113">
        <f>MIN($J$3:J113)</f>
        <v>-2.2770127085707158E-2</v>
      </c>
      <c r="N113" s="1">
        <v>41331</v>
      </c>
      <c r="O113">
        <v>0</v>
      </c>
      <c r="P113">
        <v>1086</v>
      </c>
      <c r="Q113">
        <v>45.2299999999668</v>
      </c>
      <c r="R113">
        <v>111108.66</v>
      </c>
      <c r="S113">
        <v>111153.889999999</v>
      </c>
      <c r="T113">
        <v>102.31</v>
      </c>
      <c r="U113">
        <v>0</v>
      </c>
      <c r="V113">
        <v>5.5014336600800002E-3</v>
      </c>
      <c r="W113">
        <f>-(MAX($S$2:S113)-S113)/MAX($S$2:S113)</f>
        <v>-1.8611385916793916E-2</v>
      </c>
      <c r="X113">
        <f>MIN($W$3:W113)</f>
        <v>-2.4955547099900287E-2</v>
      </c>
      <c r="AA113" s="1">
        <v>41331</v>
      </c>
      <c r="AB113">
        <v>0</v>
      </c>
      <c r="AC113">
        <v>1069</v>
      </c>
      <c r="AD113">
        <v>70.309999999983106</v>
      </c>
      <c r="AE113">
        <v>109369.39</v>
      </c>
      <c r="AF113">
        <v>109439.69999999899</v>
      </c>
      <c r="AG113">
        <v>102.31</v>
      </c>
      <c r="AH113">
        <v>0</v>
      </c>
      <c r="AI113">
        <v>5.5001301898400003E-3</v>
      </c>
      <c r="AJ113">
        <f>-(MAX($AF$2:AF113)-AF113)/MAX($AF$2:AF113)</f>
        <v>-1.7938377438445351E-2</v>
      </c>
      <c r="AK113">
        <f>MIN($AJ$3:AJ113)</f>
        <v>-8.054239772600795E-2</v>
      </c>
      <c r="AN113" s="1">
        <v>41331</v>
      </c>
      <c r="AO113">
        <f>1086</f>
        <v>1086</v>
      </c>
      <c r="AP113">
        <f t="shared" si="4"/>
        <v>22.8399999999965</v>
      </c>
      <c r="AQ113">
        <f t="shared" si="5"/>
        <v>111108.66</v>
      </c>
      <c r="AR113">
        <f t="shared" si="6"/>
        <v>111131.5</v>
      </c>
      <c r="AS113">
        <v>102.31</v>
      </c>
      <c r="AT113">
        <f t="shared" si="7"/>
        <v>5.5025481495583062E-3</v>
      </c>
      <c r="AU113">
        <f>-(MAX($AR$2:AR113)-AR113)/MAX($AR$2:AR113)</f>
        <v>-1.7946079578432174E-2</v>
      </c>
      <c r="AV113">
        <f>MIN($AU$3:AU113)</f>
        <v>-8.0542397726016776E-2</v>
      </c>
    </row>
    <row r="114" spans="1:48" x14ac:dyDescent="0.2">
      <c r="A114" s="1">
        <v>41332</v>
      </c>
      <c r="B114">
        <v>1050</v>
      </c>
      <c r="C114">
        <v>1050</v>
      </c>
      <c r="D114">
        <v>15.289999999993499</v>
      </c>
      <c r="E114">
        <v>108748.5</v>
      </c>
      <c r="F114">
        <v>108763.789999999</v>
      </c>
      <c r="G114">
        <v>103.57</v>
      </c>
      <c r="H114">
        <v>1</v>
      </c>
      <c r="I114">
        <v>0</v>
      </c>
      <c r="J114">
        <f>-(MAX($F$2:F114)-F114)/F114</f>
        <v>-6.7007595083800275E-4</v>
      </c>
      <c r="K114">
        <f>MIN($J$3:J114)</f>
        <v>-2.2770127085707158E-2</v>
      </c>
      <c r="N114" s="1">
        <v>41332</v>
      </c>
      <c r="O114">
        <v>0</v>
      </c>
      <c r="P114">
        <v>1086</v>
      </c>
      <c r="Q114">
        <v>45.2299999999668</v>
      </c>
      <c r="R114">
        <v>112477.019999999</v>
      </c>
      <c r="S114">
        <v>112522.249999999</v>
      </c>
      <c r="T114">
        <v>103.57</v>
      </c>
      <c r="U114">
        <v>0</v>
      </c>
      <c r="V114">
        <v>1.2310500334299999E-2</v>
      </c>
      <c r="W114">
        <f>-(MAX($S$2:S114)-S114)/MAX($S$2:S114)</f>
        <v>-6.5300010550773478E-3</v>
      </c>
      <c r="X114">
        <f>MIN($W$3:W114)</f>
        <v>-2.4955547099900287E-2</v>
      </c>
      <c r="AA114" s="1">
        <v>41332</v>
      </c>
      <c r="AB114">
        <v>0</v>
      </c>
      <c r="AC114">
        <v>1069</v>
      </c>
      <c r="AD114">
        <v>70.309999999983106</v>
      </c>
      <c r="AE114">
        <v>110716.329999999</v>
      </c>
      <c r="AF114">
        <v>110786.639999999</v>
      </c>
      <c r="AG114">
        <v>103.57</v>
      </c>
      <c r="AH114">
        <v>0</v>
      </c>
      <c r="AI114">
        <v>1.2307599527399999E-2</v>
      </c>
      <c r="AJ114">
        <f>-(MAX($AF$2:AF114)-AF114)/MAX($AF$2:AF114)</f>
        <v>-5.8515562767181622E-3</v>
      </c>
      <c r="AK114">
        <f>MIN($AJ$3:AJ114)</f>
        <v>-8.054239772600795E-2</v>
      </c>
      <c r="AN114" s="1">
        <v>41332</v>
      </c>
      <c r="AO114">
        <f>1086</f>
        <v>1086</v>
      </c>
      <c r="AP114">
        <f t="shared" si="4"/>
        <v>22.8399999999965</v>
      </c>
      <c r="AQ114">
        <f t="shared" si="5"/>
        <v>112477.01999999999</v>
      </c>
      <c r="AR114">
        <f t="shared" si="6"/>
        <v>112499.85999999999</v>
      </c>
      <c r="AS114">
        <v>103.57</v>
      </c>
      <c r="AT114">
        <f t="shared" si="7"/>
        <v>1.2312980568065634E-2</v>
      </c>
      <c r="AU114">
        <f>-(MAX($AR$2:AR114)-AR114)/MAX($AR$2:AR114)</f>
        <v>-5.8540687394887355E-3</v>
      </c>
      <c r="AV114">
        <f>MIN($AU$3:AU114)</f>
        <v>-8.0542397726016776E-2</v>
      </c>
    </row>
    <row r="115" spans="1:48" x14ac:dyDescent="0.2">
      <c r="A115" s="1">
        <v>41333</v>
      </c>
      <c r="B115">
        <v>0</v>
      </c>
      <c r="C115">
        <v>1050</v>
      </c>
      <c r="D115">
        <v>15.289999999993499</v>
      </c>
      <c r="E115">
        <v>109200</v>
      </c>
      <c r="F115">
        <v>109215.289999999</v>
      </c>
      <c r="G115">
        <v>104</v>
      </c>
      <c r="H115">
        <v>0</v>
      </c>
      <c r="I115">
        <v>4.1511977469700003E-3</v>
      </c>
      <c r="J115">
        <f>-(MAX($F$2:F115)-F115)/F115</f>
        <v>0</v>
      </c>
      <c r="K115">
        <f>MIN($J$3:J115)</f>
        <v>-2.2770127085707158E-2</v>
      </c>
      <c r="N115" s="1">
        <v>41333</v>
      </c>
      <c r="O115">
        <v>0</v>
      </c>
      <c r="P115">
        <v>1086</v>
      </c>
      <c r="Q115">
        <v>45.2299999999668</v>
      </c>
      <c r="R115">
        <v>112944</v>
      </c>
      <c r="S115">
        <v>112989.22999999901</v>
      </c>
      <c r="T115">
        <v>104</v>
      </c>
      <c r="U115">
        <v>0</v>
      </c>
      <c r="V115">
        <v>4.1501125332999997E-3</v>
      </c>
      <c r="W115">
        <f>-(MAX($S$2:S115)-S115)/MAX($S$2:S115)</f>
        <v>-2.4069887609993812E-3</v>
      </c>
      <c r="X115">
        <f>MIN($W$3:W115)</f>
        <v>-2.4955547099900287E-2</v>
      </c>
      <c r="AA115" s="1">
        <v>41333</v>
      </c>
      <c r="AB115">
        <v>0</v>
      </c>
      <c r="AC115">
        <v>1069</v>
      </c>
      <c r="AD115">
        <v>70.309999999983106</v>
      </c>
      <c r="AE115">
        <v>111176</v>
      </c>
      <c r="AF115">
        <v>111246.30999999899</v>
      </c>
      <c r="AG115">
        <v>104</v>
      </c>
      <c r="AH115">
        <v>0</v>
      </c>
      <c r="AI115">
        <v>4.1491465035899998E-3</v>
      </c>
      <c r="AJ115">
        <f>-(MAX($AF$2:AF115)-AF115)/MAX($AF$2:AF115)</f>
        <v>-1.7266887373985898E-3</v>
      </c>
      <c r="AK115">
        <f>MIN($AJ$3:AJ115)</f>
        <v>-8.054239772600795E-2</v>
      </c>
      <c r="AN115" s="1">
        <v>41333</v>
      </c>
      <c r="AO115">
        <f>1086</f>
        <v>1086</v>
      </c>
      <c r="AP115">
        <f t="shared" si="4"/>
        <v>22.8399999999965</v>
      </c>
      <c r="AQ115">
        <f t="shared" si="5"/>
        <v>112944</v>
      </c>
      <c r="AR115">
        <f t="shared" si="6"/>
        <v>112966.84</v>
      </c>
      <c r="AS115">
        <v>104</v>
      </c>
      <c r="AT115">
        <f t="shared" si="7"/>
        <v>4.1509384989457812E-3</v>
      </c>
      <c r="AU115">
        <f>-(MAX($AR$2:AR115)-AR115)/MAX($AR$2:AR115)</f>
        <v>-1.727430119849173E-3</v>
      </c>
      <c r="AV115">
        <f>MIN($AU$3:AU115)</f>
        <v>-8.0542397726016776E-2</v>
      </c>
    </row>
    <row r="116" spans="1:48" x14ac:dyDescent="0.2">
      <c r="A116" s="1">
        <v>41334</v>
      </c>
      <c r="B116">
        <v>1050</v>
      </c>
      <c r="C116">
        <v>0</v>
      </c>
      <c r="D116">
        <v>108973.789999999</v>
      </c>
      <c r="E116">
        <v>0</v>
      </c>
      <c r="F116">
        <v>108973.789999999</v>
      </c>
      <c r="G116">
        <v>103.77</v>
      </c>
      <c r="H116">
        <v>-1</v>
      </c>
      <c r="I116">
        <v>-2.2112288490000001E-3</v>
      </c>
      <c r="J116">
        <f>-(MAX($F$2:F116)-F116)/F116</f>
        <v>-2.2161292178605719E-3</v>
      </c>
      <c r="K116">
        <f>MIN($J$3:J116)</f>
        <v>-2.2770127085707158E-2</v>
      </c>
      <c r="N116" s="1">
        <v>41334</v>
      </c>
      <c r="O116">
        <v>0</v>
      </c>
      <c r="P116">
        <v>1086</v>
      </c>
      <c r="Q116">
        <v>45.2299999999668</v>
      </c>
      <c r="R116">
        <v>112694.22</v>
      </c>
      <c r="S116">
        <v>112739.44999999899</v>
      </c>
      <c r="T116">
        <v>103.77</v>
      </c>
      <c r="U116">
        <v>0</v>
      </c>
      <c r="V116">
        <v>-2.2106531746399999E-3</v>
      </c>
      <c r="W116">
        <f>-(MAX($S$2:S116)-S116)/MAX($S$2:S116)</f>
        <v>-4.6123209182969667E-3</v>
      </c>
      <c r="X116">
        <f>MIN($W$3:W116)</f>
        <v>-2.4955547099900287E-2</v>
      </c>
      <c r="AA116" s="1">
        <v>41334</v>
      </c>
      <c r="AB116">
        <v>0</v>
      </c>
      <c r="AC116">
        <v>1069</v>
      </c>
      <c r="AD116">
        <v>70.309999999983106</v>
      </c>
      <c r="AE116">
        <v>110930.129999999</v>
      </c>
      <c r="AF116">
        <v>111000.439999999</v>
      </c>
      <c r="AG116">
        <v>103.77</v>
      </c>
      <c r="AH116">
        <v>0</v>
      </c>
      <c r="AI116">
        <v>-2.2101407228700002E-3</v>
      </c>
      <c r="AJ116">
        <f>-(MAX($AF$2:AF116)-AF116)/MAX($AF$2:AF116)</f>
        <v>-3.9330132351741414E-3</v>
      </c>
      <c r="AK116">
        <f>MIN($AJ$3:AJ116)</f>
        <v>-8.054239772600795E-2</v>
      </c>
      <c r="AN116" s="1">
        <v>41334</v>
      </c>
      <c r="AO116">
        <f>1086</f>
        <v>1086</v>
      </c>
      <c r="AP116">
        <f t="shared" si="4"/>
        <v>22.8399999999965</v>
      </c>
      <c r="AQ116">
        <f t="shared" si="5"/>
        <v>112694.22</v>
      </c>
      <c r="AR116">
        <f t="shared" si="6"/>
        <v>112717.06</v>
      </c>
      <c r="AS116">
        <v>103.77</v>
      </c>
      <c r="AT116">
        <f t="shared" si="7"/>
        <v>-2.2110913255606588E-3</v>
      </c>
      <c r="AU116">
        <f>-(MAX($AR$2:AR116)-AR116)/MAX($AR$2:AR116)</f>
        <v>-3.9347019396563212E-3</v>
      </c>
      <c r="AV116">
        <f>MIN($AU$3:AU116)</f>
        <v>-8.0542397726016776E-2</v>
      </c>
    </row>
    <row r="117" spans="1:48" x14ac:dyDescent="0.2">
      <c r="A117" s="1">
        <v>41337</v>
      </c>
      <c r="B117">
        <v>1055</v>
      </c>
      <c r="C117">
        <v>1055</v>
      </c>
      <c r="D117">
        <v>13.3899999999994</v>
      </c>
      <c r="E117">
        <v>108960.399999999</v>
      </c>
      <c r="F117">
        <v>108973.789999999</v>
      </c>
      <c r="G117">
        <v>103.28</v>
      </c>
      <c r="H117">
        <v>1</v>
      </c>
      <c r="I117">
        <v>0</v>
      </c>
      <c r="J117">
        <f>-(MAX($F$2:F117)-F117)/F117</f>
        <v>-2.2161292178605719E-3</v>
      </c>
      <c r="K117">
        <f>MIN($J$3:J117)</f>
        <v>-2.2770127085707158E-2</v>
      </c>
      <c r="N117" s="1">
        <v>41337</v>
      </c>
      <c r="O117">
        <v>0</v>
      </c>
      <c r="P117">
        <v>1086</v>
      </c>
      <c r="Q117">
        <v>45.2299999999668</v>
      </c>
      <c r="R117">
        <v>112162.08</v>
      </c>
      <c r="S117">
        <v>112207.30999999899</v>
      </c>
      <c r="T117">
        <v>103.28</v>
      </c>
      <c r="U117">
        <v>1</v>
      </c>
      <c r="V117">
        <v>-4.7200868906099999E-3</v>
      </c>
      <c r="W117">
        <f>-(MAX($S$2:S117)-S117)/MAX($S$2:S117)</f>
        <v>-9.3106372534089588E-3</v>
      </c>
      <c r="X117">
        <f>MIN($W$3:W117)</f>
        <v>-2.4955547099900287E-2</v>
      </c>
      <c r="AA117" s="1">
        <v>41337</v>
      </c>
      <c r="AB117">
        <v>0</v>
      </c>
      <c r="AC117">
        <v>1069</v>
      </c>
      <c r="AD117">
        <v>70.309999999983106</v>
      </c>
      <c r="AE117">
        <v>110406.32</v>
      </c>
      <c r="AF117">
        <v>110476.629999999</v>
      </c>
      <c r="AG117">
        <v>103.28</v>
      </c>
      <c r="AH117">
        <v>1</v>
      </c>
      <c r="AI117">
        <v>-4.7189903031000001E-3</v>
      </c>
      <c r="AJ117">
        <f>-(MAX($AF$2:AF117)-AF117)/MAX($AF$2:AF117)</f>
        <v>-8.6334436869569074E-3</v>
      </c>
      <c r="AK117">
        <f>MIN($AJ$3:AJ117)</f>
        <v>-8.054239772600795E-2</v>
      </c>
      <c r="AN117" s="1">
        <v>41337</v>
      </c>
      <c r="AO117">
        <f>1086</f>
        <v>1086</v>
      </c>
      <c r="AP117">
        <f t="shared" si="4"/>
        <v>22.8399999999965</v>
      </c>
      <c r="AQ117">
        <f t="shared" si="5"/>
        <v>112162.08</v>
      </c>
      <c r="AR117">
        <f t="shared" si="6"/>
        <v>112184.92</v>
      </c>
      <c r="AS117">
        <v>103.28</v>
      </c>
      <c r="AT117">
        <f t="shared" si="7"/>
        <v>-4.7210244837826631E-3</v>
      </c>
      <c r="AU117">
        <f>-(MAX($AR$2:AR117)-AR117)/MAX($AR$2:AR117)</f>
        <v>-8.6371505992454793E-3</v>
      </c>
      <c r="AV117">
        <f>MIN($AU$3:AU117)</f>
        <v>-8.0542397726016776E-2</v>
      </c>
    </row>
    <row r="118" spans="1:48" x14ac:dyDescent="0.2">
      <c r="A118" s="1">
        <v>41338</v>
      </c>
      <c r="B118">
        <v>0</v>
      </c>
      <c r="C118">
        <v>1055</v>
      </c>
      <c r="D118">
        <v>13.3899999999994</v>
      </c>
      <c r="E118">
        <v>110194.75</v>
      </c>
      <c r="F118">
        <v>110208.14</v>
      </c>
      <c r="G118">
        <v>104.45</v>
      </c>
      <c r="H118">
        <v>0</v>
      </c>
      <c r="I118">
        <v>1.1327035611E-2</v>
      </c>
      <c r="J118">
        <f>-(MAX($F$2:F118)-F118)/F118</f>
        <v>0</v>
      </c>
      <c r="K118">
        <f>MIN($J$3:J118)</f>
        <v>-2.2770127085707158E-2</v>
      </c>
      <c r="N118" s="1">
        <v>41338</v>
      </c>
      <c r="O118">
        <v>0</v>
      </c>
      <c r="P118">
        <v>1086</v>
      </c>
      <c r="Q118">
        <v>45.2299999999668</v>
      </c>
      <c r="R118">
        <v>113432.7</v>
      </c>
      <c r="S118">
        <v>113477.929999999</v>
      </c>
      <c r="T118">
        <v>104.45</v>
      </c>
      <c r="U118">
        <v>0</v>
      </c>
      <c r="V118">
        <v>1.1323861163800001E-2</v>
      </c>
      <c r="W118">
        <f>-(MAX($S$2:S118)-S118)/MAX($S$2:S118)</f>
        <v>0</v>
      </c>
      <c r="X118">
        <f>MIN($W$3:W118)</f>
        <v>-2.4955547099900287E-2</v>
      </c>
      <c r="AA118" s="1">
        <v>41338</v>
      </c>
      <c r="AB118">
        <v>0</v>
      </c>
      <c r="AC118">
        <v>1069</v>
      </c>
      <c r="AD118">
        <v>70.309999999983106</v>
      </c>
      <c r="AE118">
        <v>111657.05</v>
      </c>
      <c r="AF118">
        <v>111727.359999999</v>
      </c>
      <c r="AG118">
        <v>104.45</v>
      </c>
      <c r="AH118">
        <v>0</v>
      </c>
      <c r="AI118">
        <v>1.13212178902E-2</v>
      </c>
      <c r="AJ118">
        <f>-(MAX($AF$2:AF118)-AF118)/MAX($AF$2:AF118)</f>
        <v>0</v>
      </c>
      <c r="AK118">
        <f>MIN($AJ$3:AJ118)</f>
        <v>-8.054239772600795E-2</v>
      </c>
      <c r="AN118" s="1">
        <v>41338</v>
      </c>
      <c r="AO118">
        <f>1086</f>
        <v>1086</v>
      </c>
      <c r="AP118">
        <f t="shared" si="4"/>
        <v>22.8399999999965</v>
      </c>
      <c r="AQ118">
        <f t="shared" si="5"/>
        <v>113432.7</v>
      </c>
      <c r="AR118">
        <f t="shared" si="6"/>
        <v>113455.54</v>
      </c>
      <c r="AS118">
        <v>104.45</v>
      </c>
      <c r="AT118">
        <f t="shared" si="7"/>
        <v>1.1326121193472307E-2</v>
      </c>
      <c r="AU118">
        <f>-(MAX($AR$2:AR118)-AR118)/MAX($AR$2:AR118)</f>
        <v>0</v>
      </c>
      <c r="AV118">
        <f>MIN($AU$3:AU118)</f>
        <v>-8.0542397726016776E-2</v>
      </c>
    </row>
    <row r="119" spans="1:48" x14ac:dyDescent="0.2">
      <c r="A119" s="1">
        <v>41339</v>
      </c>
      <c r="B119">
        <v>0</v>
      </c>
      <c r="C119">
        <v>1055</v>
      </c>
      <c r="D119">
        <v>13.3899999999994</v>
      </c>
      <c r="E119">
        <v>110416.3</v>
      </c>
      <c r="F119">
        <v>110429.69</v>
      </c>
      <c r="G119">
        <v>104.66</v>
      </c>
      <c r="H119">
        <v>0</v>
      </c>
      <c r="I119">
        <v>2.0102870804299998E-3</v>
      </c>
      <c r="J119">
        <f>-(MAX($F$2:F119)-F119)/F119</f>
        <v>0</v>
      </c>
      <c r="K119">
        <f>MIN($J$3:J119)</f>
        <v>-2.2770127085707158E-2</v>
      </c>
      <c r="N119" s="1">
        <v>41339</v>
      </c>
      <c r="O119">
        <v>0</v>
      </c>
      <c r="P119">
        <v>1086</v>
      </c>
      <c r="Q119">
        <v>45.2299999999668</v>
      </c>
      <c r="R119">
        <v>113660.75999999901</v>
      </c>
      <c r="S119">
        <v>113705.989999999</v>
      </c>
      <c r="T119">
        <v>104.66</v>
      </c>
      <c r="U119">
        <v>0</v>
      </c>
      <c r="V119">
        <v>2.00972999772E-3</v>
      </c>
      <c r="W119">
        <f>-(MAX($S$2:S119)-S119)/MAX($S$2:S119)</f>
        <v>0</v>
      </c>
      <c r="X119">
        <f>MIN($W$3:W119)</f>
        <v>-2.4955547099900287E-2</v>
      </c>
      <c r="AA119" s="1">
        <v>41339</v>
      </c>
      <c r="AB119">
        <v>0</v>
      </c>
      <c r="AC119">
        <v>1069</v>
      </c>
      <c r="AD119">
        <v>70.309999999983106</v>
      </c>
      <c r="AE119">
        <v>111881.539999999</v>
      </c>
      <c r="AF119">
        <v>111951.849999999</v>
      </c>
      <c r="AG119">
        <v>104.66</v>
      </c>
      <c r="AH119">
        <v>0</v>
      </c>
      <c r="AI119">
        <v>2.0092661278300001E-3</v>
      </c>
      <c r="AJ119">
        <f>-(MAX($AF$2:AF119)-AF119)/MAX($AF$2:AF119)</f>
        <v>0</v>
      </c>
      <c r="AK119">
        <f>MIN($AJ$3:AJ119)</f>
        <v>-8.054239772600795E-2</v>
      </c>
      <c r="AN119" s="1">
        <v>41339</v>
      </c>
      <c r="AO119">
        <f>1086</f>
        <v>1086</v>
      </c>
      <c r="AP119">
        <f t="shared" si="4"/>
        <v>22.8399999999965</v>
      </c>
      <c r="AQ119">
        <f t="shared" si="5"/>
        <v>113660.76</v>
      </c>
      <c r="AR119">
        <f t="shared" si="6"/>
        <v>113683.59999999999</v>
      </c>
      <c r="AS119">
        <v>104.66</v>
      </c>
      <c r="AT119">
        <f t="shared" si="7"/>
        <v>2.0101266099478059E-3</v>
      </c>
      <c r="AU119">
        <f>-(MAX($AR$2:AR119)-AR119)/MAX($AR$2:AR119)</f>
        <v>0</v>
      </c>
      <c r="AV119">
        <f>MIN($AU$3:AU119)</f>
        <v>-8.0542397726016776E-2</v>
      </c>
    </row>
    <row r="120" spans="1:48" x14ac:dyDescent="0.2">
      <c r="A120" s="1">
        <v>41340</v>
      </c>
      <c r="B120">
        <v>1055</v>
      </c>
      <c r="C120">
        <v>0</v>
      </c>
      <c r="D120">
        <v>110303.09</v>
      </c>
      <c r="E120">
        <v>0</v>
      </c>
      <c r="F120">
        <v>110303.09</v>
      </c>
      <c r="G120">
        <v>104.54</v>
      </c>
      <c r="H120">
        <v>-1</v>
      </c>
      <c r="I120">
        <v>-1.14643081947E-3</v>
      </c>
      <c r="J120">
        <f>-(MAX($F$2:F120)-F120)/F120</f>
        <v>-1.1477466315767384E-3</v>
      </c>
      <c r="K120">
        <f>MIN($J$3:J120)</f>
        <v>-2.2770127085707158E-2</v>
      </c>
      <c r="N120" s="1">
        <v>41340</v>
      </c>
      <c r="O120">
        <v>0</v>
      </c>
      <c r="P120">
        <v>1086</v>
      </c>
      <c r="Q120">
        <v>45.2299999999668</v>
      </c>
      <c r="R120">
        <v>113530.44</v>
      </c>
      <c r="S120">
        <v>113575.66999999899</v>
      </c>
      <c r="T120">
        <v>104.54</v>
      </c>
      <c r="U120">
        <v>0</v>
      </c>
      <c r="V120">
        <v>-1.14611376234E-3</v>
      </c>
      <c r="W120">
        <f>-(MAX($S$2:S120)-S120)/MAX($S$2:S120)</f>
        <v>-1.1461137623445178E-3</v>
      </c>
      <c r="X120">
        <f>MIN($W$3:W120)</f>
        <v>-2.4955547099900287E-2</v>
      </c>
      <c r="AA120" s="1">
        <v>41340</v>
      </c>
      <c r="AB120">
        <v>0</v>
      </c>
      <c r="AC120">
        <v>1069</v>
      </c>
      <c r="AD120">
        <v>70.309999999983106</v>
      </c>
      <c r="AE120">
        <v>111753.26</v>
      </c>
      <c r="AF120">
        <v>111823.569999999</v>
      </c>
      <c r="AG120">
        <v>104.54</v>
      </c>
      <c r="AH120">
        <v>0</v>
      </c>
      <c r="AI120">
        <v>-1.14584975594E-3</v>
      </c>
      <c r="AJ120">
        <f>-(MAX($AF$2:AF120)-AF120)/MAX($AF$2:AF120)</f>
        <v>-1.1458497559441849E-3</v>
      </c>
      <c r="AK120">
        <f>MIN($AJ$3:AJ120)</f>
        <v>-8.054239772600795E-2</v>
      </c>
      <c r="AN120" s="1">
        <v>41340</v>
      </c>
      <c r="AO120">
        <f>1086</f>
        <v>1086</v>
      </c>
      <c r="AP120">
        <f t="shared" si="4"/>
        <v>22.8399999999965</v>
      </c>
      <c r="AQ120">
        <f t="shared" si="5"/>
        <v>113530.44</v>
      </c>
      <c r="AR120">
        <f t="shared" si="6"/>
        <v>113553.28</v>
      </c>
      <c r="AS120">
        <v>104.54</v>
      </c>
      <c r="AT120">
        <f t="shared" si="7"/>
        <v>-1.1463394896008962E-3</v>
      </c>
      <c r="AU120">
        <f>-(MAX($AR$2:AR120)-AR120)/MAX($AR$2:AR120)</f>
        <v>-1.1463394896008962E-3</v>
      </c>
      <c r="AV120">
        <f>MIN($AU$3:AU120)</f>
        <v>-8.0542397726016776E-2</v>
      </c>
    </row>
    <row r="121" spans="1:48" x14ac:dyDescent="0.2">
      <c r="A121" s="1">
        <v>41341</v>
      </c>
      <c r="B121">
        <v>0</v>
      </c>
      <c r="C121">
        <v>0</v>
      </c>
      <c r="D121">
        <v>110303.09</v>
      </c>
      <c r="E121">
        <v>0</v>
      </c>
      <c r="F121">
        <v>110303.09</v>
      </c>
      <c r="G121">
        <v>105.71</v>
      </c>
      <c r="H121">
        <v>0</v>
      </c>
      <c r="I121">
        <v>0</v>
      </c>
      <c r="J121">
        <f>-(MAX($F$2:F121)-F121)/F121</f>
        <v>-1.1477466315767384E-3</v>
      </c>
      <c r="K121">
        <f>MIN($J$3:J121)</f>
        <v>-2.2770127085707158E-2</v>
      </c>
      <c r="N121" s="1">
        <v>41341</v>
      </c>
      <c r="O121">
        <v>0</v>
      </c>
      <c r="P121">
        <v>1086</v>
      </c>
      <c r="Q121">
        <v>45.2299999999668</v>
      </c>
      <c r="R121">
        <v>114801.06</v>
      </c>
      <c r="S121">
        <v>114846.289999999</v>
      </c>
      <c r="T121">
        <v>105.71</v>
      </c>
      <c r="U121">
        <v>0</v>
      </c>
      <c r="V121">
        <v>1.11874312518E-2</v>
      </c>
      <c r="W121">
        <f>-(MAX($S$2:S121)-S121)/MAX($S$2:S121)</f>
        <v>0</v>
      </c>
      <c r="X121">
        <f>MIN($W$3:W121)</f>
        <v>-2.4955547099900287E-2</v>
      </c>
      <c r="AA121" s="1">
        <v>41341</v>
      </c>
      <c r="AB121">
        <v>0</v>
      </c>
      <c r="AC121">
        <v>1069</v>
      </c>
      <c r="AD121">
        <v>70.309999999983106</v>
      </c>
      <c r="AE121">
        <v>113003.989999999</v>
      </c>
      <c r="AF121">
        <v>113074.299999999</v>
      </c>
      <c r="AG121">
        <v>105.71</v>
      </c>
      <c r="AH121">
        <v>0</v>
      </c>
      <c r="AI121">
        <v>1.11848512796E-2</v>
      </c>
      <c r="AJ121">
        <f>-(MAX($AF$2:AF121)-AF121)/MAX($AF$2:AF121)</f>
        <v>0</v>
      </c>
      <c r="AK121">
        <f>MIN($AJ$3:AJ121)</f>
        <v>-8.054239772600795E-2</v>
      </c>
      <c r="AN121" s="1">
        <v>41341</v>
      </c>
      <c r="AO121">
        <f>1086</f>
        <v>1086</v>
      </c>
      <c r="AP121">
        <f t="shared" si="4"/>
        <v>22.8399999999965</v>
      </c>
      <c r="AQ121">
        <f t="shared" si="5"/>
        <v>114801.06</v>
      </c>
      <c r="AR121">
        <f t="shared" si="6"/>
        <v>114823.9</v>
      </c>
      <c r="AS121">
        <v>105.71</v>
      </c>
      <c r="AT121">
        <f t="shared" si="7"/>
        <v>1.1189637146544735E-2</v>
      </c>
      <c r="AU121">
        <f>-(MAX($AR$2:AR121)-AR121)/MAX($AR$2:AR121)</f>
        <v>0</v>
      </c>
      <c r="AV121">
        <f>MIN($AU$3:AU121)</f>
        <v>-8.0542397726016776E-2</v>
      </c>
    </row>
    <row r="122" spans="1:48" x14ac:dyDescent="0.2">
      <c r="A122" s="1">
        <v>41344</v>
      </c>
      <c r="B122">
        <v>0</v>
      </c>
      <c r="C122">
        <v>0</v>
      </c>
      <c r="D122">
        <v>110303.09</v>
      </c>
      <c r="E122">
        <v>0</v>
      </c>
      <c r="F122">
        <v>110303.09</v>
      </c>
      <c r="G122">
        <v>105.81</v>
      </c>
      <c r="H122">
        <v>0</v>
      </c>
      <c r="I122">
        <v>0</v>
      </c>
      <c r="J122">
        <f>-(MAX($F$2:F122)-F122)/F122</f>
        <v>-1.1477466315767384E-3</v>
      </c>
      <c r="K122">
        <f>MIN($J$3:J122)</f>
        <v>-2.2770127085707158E-2</v>
      </c>
      <c r="N122" s="1">
        <v>41344</v>
      </c>
      <c r="O122">
        <v>0</v>
      </c>
      <c r="P122">
        <v>1086</v>
      </c>
      <c r="Q122">
        <v>45.2299999999668</v>
      </c>
      <c r="R122">
        <v>114909.66</v>
      </c>
      <c r="S122">
        <v>114954.889999999</v>
      </c>
      <c r="T122">
        <v>105.81</v>
      </c>
      <c r="U122">
        <v>0</v>
      </c>
      <c r="V122">
        <v>9.4561173896000003E-4</v>
      </c>
      <c r="W122">
        <f>-(MAX($S$2:S122)-S122)/MAX($S$2:S122)</f>
        <v>0</v>
      </c>
      <c r="X122">
        <f>MIN($W$3:W122)</f>
        <v>-2.4955547099900287E-2</v>
      </c>
      <c r="AA122" s="1">
        <v>41344</v>
      </c>
      <c r="AB122">
        <v>0</v>
      </c>
      <c r="AC122">
        <v>1069</v>
      </c>
      <c r="AD122">
        <v>70.309999999983106</v>
      </c>
      <c r="AE122">
        <v>113110.89</v>
      </c>
      <c r="AF122">
        <v>113181.19999999899</v>
      </c>
      <c r="AG122">
        <v>105.81</v>
      </c>
      <c r="AH122">
        <v>0</v>
      </c>
      <c r="AI122">
        <v>9.4539608027700004E-4</v>
      </c>
      <c r="AJ122">
        <f>-(MAX($AF$2:AF122)-AF122)/MAX($AF$2:AF122)</f>
        <v>0</v>
      </c>
      <c r="AK122">
        <f>MIN($AJ$3:AJ122)</f>
        <v>-8.054239772600795E-2</v>
      </c>
      <c r="AN122" s="1">
        <v>41344</v>
      </c>
      <c r="AO122">
        <f>1086</f>
        <v>1086</v>
      </c>
      <c r="AP122">
        <f t="shared" si="4"/>
        <v>22.8399999999965</v>
      </c>
      <c r="AQ122">
        <f t="shared" si="5"/>
        <v>114909.66</v>
      </c>
      <c r="AR122">
        <f t="shared" si="6"/>
        <v>114932.5</v>
      </c>
      <c r="AS122">
        <v>105.81</v>
      </c>
      <c r="AT122">
        <f t="shared" si="7"/>
        <v>9.4579612780967923E-4</v>
      </c>
      <c r="AU122">
        <f>-(MAX($AR$2:AR122)-AR122)/MAX($AR$2:AR122)</f>
        <v>0</v>
      </c>
      <c r="AV122">
        <f>MIN($AU$3:AU122)</f>
        <v>-8.0542397726016776E-2</v>
      </c>
    </row>
    <row r="123" spans="1:48" x14ac:dyDescent="0.2">
      <c r="A123" s="1">
        <v>41345</v>
      </c>
      <c r="B123">
        <v>0</v>
      </c>
      <c r="C123">
        <v>0</v>
      </c>
      <c r="D123">
        <v>110303.09</v>
      </c>
      <c r="E123">
        <v>0</v>
      </c>
      <c r="F123">
        <v>110303.09</v>
      </c>
      <c r="G123">
        <v>105.13</v>
      </c>
      <c r="H123">
        <v>0</v>
      </c>
      <c r="I123">
        <v>0</v>
      </c>
      <c r="J123">
        <f>-(MAX($F$2:F123)-F123)/F123</f>
        <v>-1.1477466315767384E-3</v>
      </c>
      <c r="K123">
        <f>MIN($J$3:J123)</f>
        <v>-2.2770127085707158E-2</v>
      </c>
      <c r="N123" s="1">
        <v>41345</v>
      </c>
      <c r="O123">
        <v>0</v>
      </c>
      <c r="P123">
        <v>1086</v>
      </c>
      <c r="Q123">
        <v>45.2299999999668</v>
      </c>
      <c r="R123">
        <v>114171.179999999</v>
      </c>
      <c r="S123">
        <v>114216.409999999</v>
      </c>
      <c r="T123">
        <v>105.13</v>
      </c>
      <c r="U123">
        <v>0</v>
      </c>
      <c r="V123">
        <v>-6.4240851346099997E-3</v>
      </c>
      <c r="W123">
        <f>-(MAX($S$2:S123)-S123)/MAX($S$2:S123)</f>
        <v>-6.4240851346123893E-3</v>
      </c>
      <c r="X123">
        <f>MIN($W$3:W123)</f>
        <v>-2.4955547099900287E-2</v>
      </c>
      <c r="AA123" s="1">
        <v>41345</v>
      </c>
      <c r="AB123">
        <v>0</v>
      </c>
      <c r="AC123">
        <v>1069</v>
      </c>
      <c r="AD123">
        <v>70.309999999983106</v>
      </c>
      <c r="AE123">
        <v>112383.97</v>
      </c>
      <c r="AF123">
        <v>112454.27999999899</v>
      </c>
      <c r="AG123">
        <v>105.13</v>
      </c>
      <c r="AH123">
        <v>0</v>
      </c>
      <c r="AI123">
        <v>-6.4226214247599996E-3</v>
      </c>
      <c r="AJ123">
        <f>-(MAX($AF$2:AF123)-AF123)/MAX($AF$2:AF123)</f>
        <v>-6.422621424759631E-3</v>
      </c>
      <c r="AK123">
        <f>MIN($AJ$3:AJ123)</f>
        <v>-8.054239772600795E-2</v>
      </c>
      <c r="AN123" s="1">
        <v>41345</v>
      </c>
      <c r="AO123">
        <f>1086</f>
        <v>1086</v>
      </c>
      <c r="AP123">
        <f t="shared" si="4"/>
        <v>22.8399999999965</v>
      </c>
      <c r="AQ123">
        <f t="shared" si="5"/>
        <v>114171.18</v>
      </c>
      <c r="AR123">
        <f t="shared" si="6"/>
        <v>114194.01999999999</v>
      </c>
      <c r="AS123">
        <v>105.13</v>
      </c>
      <c r="AT123">
        <f t="shared" si="7"/>
        <v>-6.4253366106193678E-3</v>
      </c>
      <c r="AU123">
        <f>-(MAX($AR$2:AR123)-AR123)/MAX($AR$2:AR123)</f>
        <v>-6.4253366106193678E-3</v>
      </c>
      <c r="AV123">
        <f>MIN($AU$3:AU123)</f>
        <v>-8.0542397726016776E-2</v>
      </c>
    </row>
    <row r="124" spans="1:48" x14ac:dyDescent="0.2">
      <c r="A124" s="1">
        <v>41346</v>
      </c>
      <c r="B124">
        <v>1049</v>
      </c>
      <c r="C124">
        <v>1049</v>
      </c>
      <c r="D124">
        <v>63.680000000007503</v>
      </c>
      <c r="E124">
        <v>110239.41</v>
      </c>
      <c r="F124">
        <v>110303.09</v>
      </c>
      <c r="G124">
        <v>105.09</v>
      </c>
      <c r="H124">
        <v>1</v>
      </c>
      <c r="I124">
        <v>0</v>
      </c>
      <c r="J124">
        <f>-(MAX($F$2:F124)-F124)/F124</f>
        <v>-1.1477466315767384E-3</v>
      </c>
      <c r="K124">
        <f>MIN($J$3:J124)</f>
        <v>-2.2770127085707158E-2</v>
      </c>
      <c r="N124" s="1">
        <v>41346</v>
      </c>
      <c r="O124">
        <v>0</v>
      </c>
      <c r="P124">
        <v>1086</v>
      </c>
      <c r="Q124">
        <v>45.2299999999668</v>
      </c>
      <c r="R124">
        <v>114127.74</v>
      </c>
      <c r="S124">
        <v>114172.969999999</v>
      </c>
      <c r="T124">
        <v>105.09</v>
      </c>
      <c r="U124">
        <v>1</v>
      </c>
      <c r="V124">
        <v>-3.8033063725199999E-4</v>
      </c>
      <c r="W124">
        <f>-(MAX($S$2:S124)-S124)/MAX($S$2:S124)</f>
        <v>-6.8019724954719637E-3</v>
      </c>
      <c r="X124">
        <f>MIN($W$3:W124)</f>
        <v>-2.4955547099900287E-2</v>
      </c>
      <c r="AA124" s="1">
        <v>41346</v>
      </c>
      <c r="AB124">
        <v>0</v>
      </c>
      <c r="AC124">
        <v>1069</v>
      </c>
      <c r="AD124">
        <v>70.309999999983106</v>
      </c>
      <c r="AE124">
        <v>112341.21</v>
      </c>
      <c r="AF124">
        <v>112411.519999999</v>
      </c>
      <c r="AG124">
        <v>105.09</v>
      </c>
      <c r="AH124">
        <v>0</v>
      </c>
      <c r="AI124">
        <v>-3.8024341981499998E-4</v>
      </c>
      <c r="AJ124">
        <f>-(MAX($AF$2:AF124)-AF124)/MAX($AF$2:AF124)</f>
        <v>-6.8004226850395637E-3</v>
      </c>
      <c r="AK124">
        <f>MIN($AJ$3:AJ124)</f>
        <v>-8.054239772600795E-2</v>
      </c>
      <c r="AN124" s="1">
        <v>41346</v>
      </c>
      <c r="AO124">
        <f>1086</f>
        <v>1086</v>
      </c>
      <c r="AP124">
        <f t="shared" si="4"/>
        <v>22.8399999999965</v>
      </c>
      <c r="AQ124">
        <f t="shared" si="5"/>
        <v>114127.74</v>
      </c>
      <c r="AR124">
        <f t="shared" si="6"/>
        <v>114150.58</v>
      </c>
      <c r="AS124">
        <v>105.09</v>
      </c>
      <c r="AT124">
        <f t="shared" si="7"/>
        <v>-3.804052086088902E-4</v>
      </c>
      <c r="AU124">
        <f>-(MAX($AR$2:AR124)-AR124)/MAX($AR$2:AR124)</f>
        <v>-6.8032975877145132E-3</v>
      </c>
      <c r="AV124">
        <f>MIN($AU$3:AU124)</f>
        <v>-8.0542397726016776E-2</v>
      </c>
    </row>
    <row r="125" spans="1:48" x14ac:dyDescent="0.2">
      <c r="A125" s="1">
        <v>41347</v>
      </c>
      <c r="B125">
        <v>0</v>
      </c>
      <c r="C125">
        <v>1049</v>
      </c>
      <c r="D125">
        <v>63.680000000007503</v>
      </c>
      <c r="E125">
        <v>111214.98</v>
      </c>
      <c r="F125">
        <v>111278.66</v>
      </c>
      <c r="G125">
        <v>106.02</v>
      </c>
      <c r="H125">
        <v>0</v>
      </c>
      <c r="I125">
        <v>8.8444485100100008E-3</v>
      </c>
      <c r="J125">
        <f>-(MAX($F$2:F125)-F125)/F125</f>
        <v>0</v>
      </c>
      <c r="K125">
        <f>MIN($J$3:J125)</f>
        <v>-2.2770127085707158E-2</v>
      </c>
      <c r="N125" s="1">
        <v>41347</v>
      </c>
      <c r="O125">
        <v>0</v>
      </c>
      <c r="P125">
        <v>1086</v>
      </c>
      <c r="Q125">
        <v>45.2299999999668</v>
      </c>
      <c r="R125">
        <v>115137.72</v>
      </c>
      <c r="S125">
        <v>115182.94999999899</v>
      </c>
      <c r="T125">
        <v>106.02</v>
      </c>
      <c r="U125">
        <v>0</v>
      </c>
      <c r="V125">
        <v>8.84605174062E-3</v>
      </c>
      <c r="W125">
        <f>-(MAX($S$2:S125)-S125)/MAX($S$2:S125)</f>
        <v>0</v>
      </c>
      <c r="X125">
        <f>MIN($W$3:W125)</f>
        <v>-2.4955547099900287E-2</v>
      </c>
      <c r="AA125" s="1">
        <v>41347</v>
      </c>
      <c r="AB125">
        <v>0</v>
      </c>
      <c r="AC125">
        <v>1069</v>
      </c>
      <c r="AD125">
        <v>70.309999999983106</v>
      </c>
      <c r="AE125">
        <v>113335.379999999</v>
      </c>
      <c r="AF125">
        <v>113405.689999999</v>
      </c>
      <c r="AG125">
        <v>106.02</v>
      </c>
      <c r="AH125">
        <v>0</v>
      </c>
      <c r="AI125">
        <v>8.8440223920100008E-3</v>
      </c>
      <c r="AJ125">
        <f>-(MAX($AF$2:AF125)-AF125)/MAX($AF$2:AF125)</f>
        <v>0</v>
      </c>
      <c r="AK125">
        <f>MIN($AJ$3:AJ125)</f>
        <v>-8.054239772600795E-2</v>
      </c>
      <c r="AN125" s="1">
        <v>41347</v>
      </c>
      <c r="AO125">
        <f>1086</f>
        <v>1086</v>
      </c>
      <c r="AP125">
        <f t="shared" si="4"/>
        <v>22.8399999999965</v>
      </c>
      <c r="AQ125">
        <f t="shared" si="5"/>
        <v>115137.72</v>
      </c>
      <c r="AR125">
        <f t="shared" si="6"/>
        <v>115160.56</v>
      </c>
      <c r="AS125">
        <v>106.02</v>
      </c>
      <c r="AT125">
        <f t="shared" si="7"/>
        <v>8.8477868443594052E-3</v>
      </c>
      <c r="AU125">
        <f>-(MAX($AR$2:AR125)-AR125)/MAX($AR$2:AR125)</f>
        <v>0</v>
      </c>
      <c r="AV125">
        <f>MIN($AU$3:AU125)</f>
        <v>-8.0542397726016776E-2</v>
      </c>
    </row>
    <row r="126" spans="1:48" x14ac:dyDescent="0.2">
      <c r="A126" s="1">
        <v>41348</v>
      </c>
      <c r="B126">
        <v>1049</v>
      </c>
      <c r="C126">
        <v>0</v>
      </c>
      <c r="D126">
        <v>111677.28</v>
      </c>
      <c r="E126">
        <v>0</v>
      </c>
      <c r="F126">
        <v>111677.28</v>
      </c>
      <c r="G126">
        <v>106.4</v>
      </c>
      <c r="H126">
        <v>-1</v>
      </c>
      <c r="I126">
        <v>3.5821782900699998E-3</v>
      </c>
      <c r="J126">
        <f>-(MAX($F$2:F126)-F126)/F126</f>
        <v>0</v>
      </c>
      <c r="K126">
        <f>MIN($J$3:J126)</f>
        <v>-2.2770127085707158E-2</v>
      </c>
      <c r="N126" s="1">
        <v>41348</v>
      </c>
      <c r="O126">
        <v>0</v>
      </c>
      <c r="P126">
        <v>1086</v>
      </c>
      <c r="Q126">
        <v>45.2299999999668</v>
      </c>
      <c r="R126">
        <v>115550.39999999999</v>
      </c>
      <c r="S126">
        <v>115595.629999999</v>
      </c>
      <c r="T126">
        <v>106.4</v>
      </c>
      <c r="U126">
        <v>0</v>
      </c>
      <c r="V126">
        <v>3.58282193675E-3</v>
      </c>
      <c r="W126">
        <f>-(MAX($S$2:S126)-S126)/MAX($S$2:S126)</f>
        <v>0</v>
      </c>
      <c r="X126">
        <f>MIN($W$3:W126)</f>
        <v>-2.4955547099900287E-2</v>
      </c>
      <c r="AA126" s="1">
        <v>41348</v>
      </c>
      <c r="AB126">
        <v>0</v>
      </c>
      <c r="AC126">
        <v>1069</v>
      </c>
      <c r="AD126">
        <v>70.309999999983106</v>
      </c>
      <c r="AE126">
        <v>113741.6</v>
      </c>
      <c r="AF126">
        <v>113811.909999999</v>
      </c>
      <c r="AG126">
        <v>106.4</v>
      </c>
      <c r="AH126">
        <v>0</v>
      </c>
      <c r="AI126">
        <v>3.5820072167499998E-3</v>
      </c>
      <c r="AJ126">
        <f>-(MAX($AF$2:AF126)-AF126)/MAX($AF$2:AF126)</f>
        <v>0</v>
      </c>
      <c r="AK126">
        <f>MIN($AJ$3:AJ126)</f>
        <v>-8.054239772600795E-2</v>
      </c>
      <c r="AN126" s="1">
        <v>41348</v>
      </c>
      <c r="AO126">
        <f>1086</f>
        <v>1086</v>
      </c>
      <c r="AP126">
        <f t="shared" si="4"/>
        <v>22.8399999999965</v>
      </c>
      <c r="AQ126">
        <f t="shared" si="5"/>
        <v>115550.40000000001</v>
      </c>
      <c r="AR126">
        <f t="shared" si="6"/>
        <v>115573.24</v>
      </c>
      <c r="AS126">
        <v>106.4</v>
      </c>
      <c r="AT126">
        <f t="shared" si="7"/>
        <v>3.5835185240503135E-3</v>
      </c>
      <c r="AU126">
        <f>-(MAX($AR$2:AR126)-AR126)/MAX($AR$2:AR126)</f>
        <v>0</v>
      </c>
      <c r="AV126">
        <f>MIN($AU$3:AU126)</f>
        <v>-8.0542397726016776E-2</v>
      </c>
    </row>
    <row r="127" spans="1:48" x14ac:dyDescent="0.2">
      <c r="A127" s="1">
        <v>41351</v>
      </c>
      <c r="B127">
        <v>0</v>
      </c>
      <c r="C127">
        <v>0</v>
      </c>
      <c r="D127">
        <v>111677.28</v>
      </c>
      <c r="E127">
        <v>0</v>
      </c>
      <c r="F127">
        <v>111677.28</v>
      </c>
      <c r="G127">
        <v>105.41</v>
      </c>
      <c r="H127">
        <v>0</v>
      </c>
      <c r="I127">
        <v>0</v>
      </c>
      <c r="J127">
        <f>-(MAX($F$2:F127)-F127)/F127</f>
        <v>0</v>
      </c>
      <c r="K127">
        <f>MIN($J$3:J127)</f>
        <v>-2.2770127085707158E-2</v>
      </c>
      <c r="N127" s="1">
        <v>41351</v>
      </c>
      <c r="O127">
        <v>0</v>
      </c>
      <c r="P127">
        <v>1086</v>
      </c>
      <c r="Q127">
        <v>45.2299999999668</v>
      </c>
      <c r="R127">
        <v>114475.25999999901</v>
      </c>
      <c r="S127">
        <v>114520.489999999</v>
      </c>
      <c r="T127">
        <v>105.41</v>
      </c>
      <c r="U127">
        <v>0</v>
      </c>
      <c r="V127">
        <v>-9.3008706297999996E-3</v>
      </c>
      <c r="W127">
        <f>-(MAX($S$2:S127)-S127)/MAX($S$2:S127)</f>
        <v>-9.3008706297981053E-3</v>
      </c>
      <c r="X127">
        <f>MIN($W$3:W127)</f>
        <v>-2.4955547099900287E-2</v>
      </c>
      <c r="AA127" s="1">
        <v>41351</v>
      </c>
      <c r="AB127">
        <v>0</v>
      </c>
      <c r="AC127">
        <v>1069</v>
      </c>
      <c r="AD127">
        <v>70.309999999983106</v>
      </c>
      <c r="AE127">
        <v>112683.289999999</v>
      </c>
      <c r="AF127">
        <v>112753.599999999</v>
      </c>
      <c r="AG127">
        <v>105.41</v>
      </c>
      <c r="AH127">
        <v>0</v>
      </c>
      <c r="AI127">
        <v>-9.2987631962200001E-3</v>
      </c>
      <c r="AJ127">
        <f>-(MAX($AF$2:AF127)-AF127)/MAX($AF$2:AF127)</f>
        <v>-9.2987631962244289E-3</v>
      </c>
      <c r="AK127">
        <f>MIN($AJ$3:AJ127)</f>
        <v>-8.054239772600795E-2</v>
      </c>
      <c r="AN127" s="1">
        <v>41351</v>
      </c>
      <c r="AO127">
        <f>1086</f>
        <v>1086</v>
      </c>
      <c r="AP127">
        <f t="shared" si="4"/>
        <v>22.8399999999965</v>
      </c>
      <c r="AQ127">
        <f t="shared" si="5"/>
        <v>114475.26</v>
      </c>
      <c r="AR127">
        <f t="shared" si="6"/>
        <v>114498.09999999999</v>
      </c>
      <c r="AS127">
        <v>105.41</v>
      </c>
      <c r="AT127">
        <f t="shared" si="7"/>
        <v>-9.3026724871606431E-3</v>
      </c>
      <c r="AU127">
        <f>-(MAX($AR$2:AR127)-AR127)/MAX($AR$2:AR127)</f>
        <v>-9.3026724871606431E-3</v>
      </c>
      <c r="AV127">
        <f>MIN($AU$3:AU127)</f>
        <v>-8.0542397726016776E-2</v>
      </c>
    </row>
    <row r="128" spans="1:48" x14ac:dyDescent="0.2">
      <c r="A128" s="1">
        <v>41352</v>
      </c>
      <c r="B128">
        <v>0</v>
      </c>
      <c r="C128">
        <v>0</v>
      </c>
      <c r="D128">
        <v>111677.28</v>
      </c>
      <c r="E128">
        <v>0</v>
      </c>
      <c r="F128">
        <v>111677.28</v>
      </c>
      <c r="G128">
        <v>105.18</v>
      </c>
      <c r="H128">
        <v>0</v>
      </c>
      <c r="I128">
        <v>0</v>
      </c>
      <c r="J128">
        <f>-(MAX($F$2:F128)-F128)/F128</f>
        <v>0</v>
      </c>
      <c r="K128">
        <f>MIN($J$3:J128)</f>
        <v>-2.2770127085707158E-2</v>
      </c>
      <c r="N128" s="1">
        <v>41352</v>
      </c>
      <c r="O128">
        <v>0</v>
      </c>
      <c r="P128">
        <v>1086</v>
      </c>
      <c r="Q128">
        <v>45.2299999999668</v>
      </c>
      <c r="R128">
        <v>114225.48</v>
      </c>
      <c r="S128">
        <v>114270.709999999</v>
      </c>
      <c r="T128">
        <v>105.18</v>
      </c>
      <c r="U128">
        <v>0</v>
      </c>
      <c r="V128">
        <v>-2.1810944050300002E-3</v>
      </c>
      <c r="W128">
        <f>-(MAX($S$2:S128)-S128)/MAX($S$2:S128)</f>
        <v>-1.146167895793301E-2</v>
      </c>
      <c r="X128">
        <f>MIN($W$3:W128)</f>
        <v>-2.4955547099900287E-2</v>
      </c>
      <c r="AA128" s="1">
        <v>41352</v>
      </c>
      <c r="AB128">
        <v>0</v>
      </c>
      <c r="AC128">
        <v>1069</v>
      </c>
      <c r="AD128">
        <v>70.309999999983106</v>
      </c>
      <c r="AE128">
        <v>112437.42</v>
      </c>
      <c r="AF128">
        <v>112507.73</v>
      </c>
      <c r="AG128">
        <v>105.18</v>
      </c>
      <c r="AH128">
        <v>0</v>
      </c>
      <c r="AI128">
        <v>-2.1805955641300001E-3</v>
      </c>
      <c r="AJ128">
        <f>-(MAX($AF$2:AF128)-AF128)/MAX($AF$2:AF128)</f>
        <v>-1.1459081918570868E-2</v>
      </c>
      <c r="AK128">
        <f>MIN($AJ$3:AJ128)</f>
        <v>-8.054239772600795E-2</v>
      </c>
      <c r="AN128" s="1">
        <v>41352</v>
      </c>
      <c r="AO128">
        <f>1086</f>
        <v>1086</v>
      </c>
      <c r="AP128">
        <f t="shared" si="4"/>
        <v>22.8399999999965</v>
      </c>
      <c r="AQ128">
        <f t="shared" si="5"/>
        <v>114225.48000000001</v>
      </c>
      <c r="AR128">
        <f t="shared" si="6"/>
        <v>114248.32000000001</v>
      </c>
      <c r="AS128">
        <v>105.18</v>
      </c>
      <c r="AT128">
        <f t="shared" si="7"/>
        <v>-2.181520916067466E-3</v>
      </c>
      <c r="AU128">
        <f>-(MAX($AR$2:AR128)-AR128)/MAX($AR$2:AR128)</f>
        <v>-1.1463899428622042E-2</v>
      </c>
      <c r="AV128">
        <f>MIN($AU$3:AU128)</f>
        <v>-8.0542397726016776E-2</v>
      </c>
    </row>
    <row r="129" spans="1:48" x14ac:dyDescent="0.2">
      <c r="A129" s="1">
        <v>41353</v>
      </c>
      <c r="B129">
        <v>0</v>
      </c>
      <c r="C129">
        <v>0</v>
      </c>
      <c r="D129">
        <v>111677.28</v>
      </c>
      <c r="E129">
        <v>0</v>
      </c>
      <c r="F129">
        <v>111677.28</v>
      </c>
      <c r="G129">
        <v>105.66</v>
      </c>
      <c r="H129">
        <v>0</v>
      </c>
      <c r="I129">
        <v>0</v>
      </c>
      <c r="J129">
        <f>-(MAX($F$2:F129)-F129)/F129</f>
        <v>0</v>
      </c>
      <c r="K129">
        <f>MIN($J$3:J129)</f>
        <v>-2.2770127085707158E-2</v>
      </c>
      <c r="N129" s="1">
        <v>41353</v>
      </c>
      <c r="O129">
        <v>0</v>
      </c>
      <c r="P129">
        <v>1086</v>
      </c>
      <c r="Q129">
        <v>45.2299999999668</v>
      </c>
      <c r="R129">
        <v>114746.75999999901</v>
      </c>
      <c r="S129">
        <v>114791.989999999</v>
      </c>
      <c r="T129">
        <v>105.66</v>
      </c>
      <c r="U129">
        <v>0</v>
      </c>
      <c r="V129">
        <v>4.5617989071700003E-3</v>
      </c>
      <c r="W129">
        <f>-(MAX($S$2:S129)-S129)/MAX($S$2:S129)</f>
        <v>-6.9521659253036329E-3</v>
      </c>
      <c r="X129">
        <f>MIN($W$3:W129)</f>
        <v>-2.4955547099900287E-2</v>
      </c>
      <c r="AA129" s="1">
        <v>41353</v>
      </c>
      <c r="AB129">
        <v>0</v>
      </c>
      <c r="AC129">
        <v>1069</v>
      </c>
      <c r="AD129">
        <v>70.309999999983106</v>
      </c>
      <c r="AE129">
        <v>112950.539999999</v>
      </c>
      <c r="AF129">
        <v>113020.849999999</v>
      </c>
      <c r="AG129">
        <v>105.66</v>
      </c>
      <c r="AH129">
        <v>0</v>
      </c>
      <c r="AI129">
        <v>4.5607532922400003E-3</v>
      </c>
      <c r="AJ129">
        <f>-(MAX($AF$2:AF129)-AF129)/MAX($AF$2:AF129)</f>
        <v>-6.9505906719253248E-3</v>
      </c>
      <c r="AK129">
        <f>MIN($AJ$3:AJ129)</f>
        <v>-8.054239772600795E-2</v>
      </c>
      <c r="AN129" s="1">
        <v>41353</v>
      </c>
      <c r="AO129">
        <f>1086</f>
        <v>1086</v>
      </c>
      <c r="AP129">
        <f t="shared" si="4"/>
        <v>22.8399999999965</v>
      </c>
      <c r="AQ129">
        <f t="shared" si="5"/>
        <v>114746.76</v>
      </c>
      <c r="AR129">
        <f t="shared" si="6"/>
        <v>114769.59999999999</v>
      </c>
      <c r="AS129">
        <v>105.66</v>
      </c>
      <c r="AT129">
        <f t="shared" si="7"/>
        <v>4.5626929131210355E-3</v>
      </c>
      <c r="AU129">
        <f>-(MAX($AR$2:AR129)-AR129)/MAX($AR$2:AR129)</f>
        <v>-6.9535127681807129E-3</v>
      </c>
      <c r="AV129">
        <f>MIN($AU$3:AU129)</f>
        <v>-8.0542397726016776E-2</v>
      </c>
    </row>
    <row r="130" spans="1:48" x14ac:dyDescent="0.2">
      <c r="A130" s="1">
        <v>41354</v>
      </c>
      <c r="B130">
        <v>0</v>
      </c>
      <c r="C130">
        <v>0</v>
      </c>
      <c r="D130">
        <v>111677.28</v>
      </c>
      <c r="E130">
        <v>0</v>
      </c>
      <c r="F130">
        <v>111677.28</v>
      </c>
      <c r="G130">
        <v>104.94</v>
      </c>
      <c r="H130">
        <v>0</v>
      </c>
      <c r="I130">
        <v>0</v>
      </c>
      <c r="J130">
        <f>-(MAX($F$2:F130)-F130)/F130</f>
        <v>0</v>
      </c>
      <c r="K130">
        <f>MIN($J$3:J130)</f>
        <v>-2.2770127085707158E-2</v>
      </c>
      <c r="N130" s="1">
        <v>41354</v>
      </c>
      <c r="O130">
        <v>0</v>
      </c>
      <c r="P130">
        <v>1086</v>
      </c>
      <c r="Q130">
        <v>45.2299999999668</v>
      </c>
      <c r="R130">
        <v>113964.84</v>
      </c>
      <c r="S130">
        <v>114010.069999999</v>
      </c>
      <c r="T130">
        <v>104.94</v>
      </c>
      <c r="U130">
        <v>0</v>
      </c>
      <c r="V130">
        <v>-6.8116250968400004E-3</v>
      </c>
      <c r="W130">
        <f>-(MAX($S$2:S130)-S130)/MAX($S$2:S130)</f>
        <v>-1.3716435474247697E-2</v>
      </c>
      <c r="X130">
        <f>MIN($W$3:W130)</f>
        <v>-2.4955547099900287E-2</v>
      </c>
      <c r="AA130" s="1">
        <v>41354</v>
      </c>
      <c r="AB130">
        <v>0</v>
      </c>
      <c r="AC130">
        <v>1069</v>
      </c>
      <c r="AD130">
        <v>70.309999999983106</v>
      </c>
      <c r="AE130">
        <v>112180.86</v>
      </c>
      <c r="AF130">
        <v>112251.16999999899</v>
      </c>
      <c r="AG130">
        <v>104.94</v>
      </c>
      <c r="AH130">
        <v>0</v>
      </c>
      <c r="AI130">
        <v>-6.8100708851499998E-3</v>
      </c>
      <c r="AJ130">
        <f>-(MAX($AF$2:AF130)-AF130)/MAX($AF$2:AF130)</f>
        <v>-1.3713327541906808E-2</v>
      </c>
      <c r="AK130">
        <f>MIN($AJ$3:AJ130)</f>
        <v>-8.054239772600795E-2</v>
      </c>
      <c r="AN130" s="1">
        <v>41354</v>
      </c>
      <c r="AO130">
        <f>1086</f>
        <v>1086</v>
      </c>
      <c r="AP130">
        <f t="shared" si="4"/>
        <v>22.8399999999965</v>
      </c>
      <c r="AQ130">
        <f t="shared" si="5"/>
        <v>113964.84</v>
      </c>
      <c r="AR130">
        <f t="shared" si="6"/>
        <v>113987.68</v>
      </c>
      <c r="AS130">
        <v>104.94</v>
      </c>
      <c r="AT130">
        <f t="shared" si="7"/>
        <v>-6.812953952963139E-3</v>
      </c>
      <c r="AU130">
        <f>-(MAX($AR$2:AR130)-AR130)/MAX($AR$2:AR130)</f>
        <v>-1.3719092758842897E-2</v>
      </c>
      <c r="AV130">
        <f>MIN($AU$3:AU130)</f>
        <v>-8.0542397726016776E-2</v>
      </c>
    </row>
    <row r="131" spans="1:48" x14ac:dyDescent="0.2">
      <c r="A131" s="1">
        <v>41355</v>
      </c>
      <c r="B131">
        <v>1049</v>
      </c>
      <c r="C131">
        <v>1049</v>
      </c>
      <c r="D131">
        <v>42.700000000011599</v>
      </c>
      <c r="E131">
        <v>111634.58</v>
      </c>
      <c r="F131">
        <v>111677.28</v>
      </c>
      <c r="G131">
        <v>106.42</v>
      </c>
      <c r="H131">
        <v>1</v>
      </c>
      <c r="I131">
        <v>0</v>
      </c>
      <c r="J131">
        <f>-(MAX($F$2:F131)-F131)/F131</f>
        <v>0</v>
      </c>
      <c r="K131">
        <f>MIN($J$3:J131)</f>
        <v>-2.2770127085707158E-2</v>
      </c>
      <c r="N131" s="1">
        <v>41355</v>
      </c>
      <c r="O131">
        <v>0</v>
      </c>
      <c r="P131">
        <v>1086</v>
      </c>
      <c r="Q131">
        <v>45.2299999999668</v>
      </c>
      <c r="R131">
        <v>115572.12</v>
      </c>
      <c r="S131">
        <v>115617.349999999</v>
      </c>
      <c r="T131">
        <v>106.42</v>
      </c>
      <c r="U131">
        <v>1</v>
      </c>
      <c r="V131">
        <v>1.4097702071400001E-2</v>
      </c>
      <c r="W131">
        <f>-(MAX($S$2:S131)-S131)/MAX($S$2:S131)</f>
        <v>0</v>
      </c>
      <c r="X131">
        <f>MIN($W$3:W131)</f>
        <v>-2.4955547099900287E-2</v>
      </c>
      <c r="AA131" s="1">
        <v>41355</v>
      </c>
      <c r="AB131">
        <v>0</v>
      </c>
      <c r="AC131">
        <v>1069</v>
      </c>
      <c r="AD131">
        <v>70.309999999983106</v>
      </c>
      <c r="AE131">
        <v>113762.98</v>
      </c>
      <c r="AF131">
        <v>113833.289999999</v>
      </c>
      <c r="AG131">
        <v>106.42</v>
      </c>
      <c r="AH131">
        <v>1</v>
      </c>
      <c r="AI131">
        <v>1.40944633361E-2</v>
      </c>
      <c r="AJ131">
        <f>-(MAX($AF$2:AF131)-AF131)/MAX($AF$2:AF131)</f>
        <v>0</v>
      </c>
      <c r="AK131">
        <f>MIN($AJ$3:AJ131)</f>
        <v>-8.054239772600795E-2</v>
      </c>
      <c r="AN131" s="1">
        <v>41355</v>
      </c>
      <c r="AO131">
        <f>1086</f>
        <v>1086</v>
      </c>
      <c r="AP131">
        <f t="shared" ref="AP131:AP194" si="8">22.8399999999965</f>
        <v>22.8399999999965</v>
      </c>
      <c r="AQ131">
        <f t="shared" ref="AQ131:AQ194" si="9">AO131*AS131</f>
        <v>115572.12</v>
      </c>
      <c r="AR131">
        <f t="shared" ref="AR131:AR194" si="10">AQ131+AP131</f>
        <v>115594.95999999999</v>
      </c>
      <c r="AS131">
        <v>106.42</v>
      </c>
      <c r="AT131">
        <f t="shared" si="7"/>
        <v>1.4100471208818348E-2</v>
      </c>
      <c r="AU131">
        <f>-(MAX($AR$2:AR131)-AR131)/MAX($AR$2:AR131)</f>
        <v>0</v>
      </c>
      <c r="AV131">
        <f>MIN($AU$3:AU131)</f>
        <v>-8.0542397726016776E-2</v>
      </c>
    </row>
    <row r="132" spans="1:48" x14ac:dyDescent="0.2">
      <c r="A132" s="1">
        <v>41358</v>
      </c>
      <c r="B132">
        <v>0</v>
      </c>
      <c r="C132">
        <v>1049</v>
      </c>
      <c r="D132">
        <v>42.700000000011599</v>
      </c>
      <c r="E132">
        <v>110323.33</v>
      </c>
      <c r="F132">
        <v>110366.03</v>
      </c>
      <c r="G132">
        <v>105.17</v>
      </c>
      <c r="H132">
        <v>0</v>
      </c>
      <c r="I132">
        <v>-1.17414213527E-2</v>
      </c>
      <c r="J132">
        <f>-(MAX($F$2:F132)-F132)/F132</f>
        <v>-1.1880920243303126E-2</v>
      </c>
      <c r="K132">
        <f>MIN($J$3:J132)</f>
        <v>-2.2770127085707158E-2</v>
      </c>
      <c r="N132" s="1">
        <v>41358</v>
      </c>
      <c r="O132">
        <v>0</v>
      </c>
      <c r="P132">
        <v>1086</v>
      </c>
      <c r="Q132">
        <v>45.2299999999668</v>
      </c>
      <c r="R132">
        <v>114214.62</v>
      </c>
      <c r="S132">
        <v>114259.849999999</v>
      </c>
      <c r="T132">
        <v>105.17</v>
      </c>
      <c r="U132">
        <v>0</v>
      </c>
      <c r="V132">
        <v>-1.17413173715E-2</v>
      </c>
      <c r="W132">
        <f>-(MAX($S$2:S132)-S132)/MAX($S$2:S132)</f>
        <v>-1.1741317371484572E-2</v>
      </c>
      <c r="X132">
        <f>MIN($W$3:W132)</f>
        <v>-2.4955547099900287E-2</v>
      </c>
      <c r="AA132" s="1">
        <v>41358</v>
      </c>
      <c r="AB132">
        <v>0</v>
      </c>
      <c r="AC132">
        <v>1069</v>
      </c>
      <c r="AD132">
        <v>70.309999999983106</v>
      </c>
      <c r="AE132">
        <v>112426.73</v>
      </c>
      <c r="AF132">
        <v>112497.039999999</v>
      </c>
      <c r="AG132">
        <v>105.17</v>
      </c>
      <c r="AH132">
        <v>0</v>
      </c>
      <c r="AI132">
        <v>-1.17386574701E-2</v>
      </c>
      <c r="AJ132">
        <f>-(MAX($AF$2:AF132)-AF132)/MAX($AF$2:AF132)</f>
        <v>-1.1738657470060048E-2</v>
      </c>
      <c r="AK132">
        <f>MIN($AJ$3:AJ132)</f>
        <v>-8.054239772600795E-2</v>
      </c>
      <c r="AN132" s="1">
        <v>41358</v>
      </c>
      <c r="AO132">
        <f>1086</f>
        <v>1086</v>
      </c>
      <c r="AP132">
        <f t="shared" si="8"/>
        <v>22.8399999999965</v>
      </c>
      <c r="AQ132">
        <f t="shared" si="9"/>
        <v>114214.62</v>
      </c>
      <c r="AR132">
        <f t="shared" si="10"/>
        <v>114237.45999999999</v>
      </c>
      <c r="AS132">
        <v>105.17</v>
      </c>
      <c r="AT132">
        <f t="shared" ref="AT132:AT195" si="11">(AR132-AR131)/AR131</f>
        <v>-1.1743591589114267E-2</v>
      </c>
      <c r="AU132">
        <f>-(MAX($AR$2:AR132)-AR132)/MAX($AR$2:AR132)</f>
        <v>-1.1743591589114267E-2</v>
      </c>
      <c r="AV132">
        <f>MIN($AU$3:AU132)</f>
        <v>-8.0542397726016776E-2</v>
      </c>
    </row>
    <row r="133" spans="1:48" x14ac:dyDescent="0.2">
      <c r="A133" s="1">
        <v>41359</v>
      </c>
      <c r="B133">
        <v>0</v>
      </c>
      <c r="C133">
        <v>1049</v>
      </c>
      <c r="D133">
        <v>42.700000000011599</v>
      </c>
      <c r="E133">
        <v>111267.429999999</v>
      </c>
      <c r="F133">
        <v>111310.13</v>
      </c>
      <c r="G133">
        <v>106.07</v>
      </c>
      <c r="H133">
        <v>1</v>
      </c>
      <c r="I133">
        <v>8.5542625751800008E-3</v>
      </c>
      <c r="J133">
        <f>-(MAX($F$2:F133)-F133)/F133</f>
        <v>-3.2984419297686037E-3</v>
      </c>
      <c r="K133">
        <f>MIN($J$3:J133)</f>
        <v>-2.2770127085707158E-2</v>
      </c>
      <c r="N133" s="1">
        <v>41359</v>
      </c>
      <c r="O133">
        <v>0</v>
      </c>
      <c r="P133">
        <v>1086</v>
      </c>
      <c r="Q133">
        <v>45.2299999999668</v>
      </c>
      <c r="R133">
        <v>115192.019999999</v>
      </c>
      <c r="S133">
        <v>115237.249999999</v>
      </c>
      <c r="T133">
        <v>106.07</v>
      </c>
      <c r="U133">
        <v>1</v>
      </c>
      <c r="V133">
        <v>8.5541859191999997E-3</v>
      </c>
      <c r="W133">
        <f>-(MAX($S$2:S133)-S133)/MAX($S$2:S133)</f>
        <v>-3.2875688640157303E-3</v>
      </c>
      <c r="X133">
        <f>MIN($W$3:W133)</f>
        <v>-2.4955547099900287E-2</v>
      </c>
      <c r="AA133" s="1">
        <v>41359</v>
      </c>
      <c r="AB133">
        <v>0</v>
      </c>
      <c r="AC133">
        <v>1069</v>
      </c>
      <c r="AD133">
        <v>70.309999999983106</v>
      </c>
      <c r="AE133">
        <v>113388.829999999</v>
      </c>
      <c r="AF133">
        <v>113459.139999999</v>
      </c>
      <c r="AG133">
        <v>106.07</v>
      </c>
      <c r="AH133">
        <v>0</v>
      </c>
      <c r="AI133">
        <v>8.5522250185399995E-3</v>
      </c>
      <c r="AJ133">
        <f>-(MAX($AF$2:AF133)-AF133)/MAX($AF$2:AF133)</f>
        <v>-3.2868240916168901E-3</v>
      </c>
      <c r="AK133">
        <f>MIN($AJ$3:AJ133)</f>
        <v>-8.054239772600795E-2</v>
      </c>
      <c r="AN133" s="1">
        <v>41359</v>
      </c>
      <c r="AO133">
        <f>1086</f>
        <v>1086</v>
      </c>
      <c r="AP133">
        <f t="shared" si="8"/>
        <v>22.8399999999965</v>
      </c>
      <c r="AQ133">
        <f t="shared" si="9"/>
        <v>115192.01999999999</v>
      </c>
      <c r="AR133">
        <f t="shared" si="10"/>
        <v>115214.85999999999</v>
      </c>
      <c r="AS133">
        <v>106.07</v>
      </c>
      <c r="AT133">
        <f t="shared" si="11"/>
        <v>8.5558624990436077E-3</v>
      </c>
      <c r="AU133">
        <f>-(MAX($AR$2:AR133)-AR133)/MAX($AR$2:AR133)</f>
        <v>-3.2882056449520451E-3</v>
      </c>
      <c r="AV133">
        <f>MIN($AU$3:AU133)</f>
        <v>-8.0542397726016776E-2</v>
      </c>
    </row>
    <row r="134" spans="1:48" x14ac:dyDescent="0.2">
      <c r="A134" s="1">
        <v>41360</v>
      </c>
      <c r="B134">
        <v>0</v>
      </c>
      <c r="C134">
        <v>1049</v>
      </c>
      <c r="D134">
        <v>42.700000000011599</v>
      </c>
      <c r="E134">
        <v>110449.21</v>
      </c>
      <c r="F134">
        <v>110491.91</v>
      </c>
      <c r="G134">
        <v>105.29</v>
      </c>
      <c r="H134">
        <v>0</v>
      </c>
      <c r="I134">
        <v>-7.3508134434800004E-3</v>
      </c>
      <c r="J134">
        <f>-(MAX($F$2:F134)-F134)/F134</f>
        <v>-1.0728115750736822E-2</v>
      </c>
      <c r="K134">
        <f>MIN($J$3:J134)</f>
        <v>-2.2770127085707158E-2</v>
      </c>
      <c r="N134" s="1">
        <v>41360</v>
      </c>
      <c r="O134">
        <v>0</v>
      </c>
      <c r="P134">
        <v>1086</v>
      </c>
      <c r="Q134">
        <v>45.2299999999668</v>
      </c>
      <c r="R134">
        <v>114344.94</v>
      </c>
      <c r="S134">
        <v>114390.16999999899</v>
      </c>
      <c r="T134">
        <v>105.29</v>
      </c>
      <c r="U134">
        <v>0</v>
      </c>
      <c r="V134">
        <v>-7.3507481304899997E-3</v>
      </c>
      <c r="W134">
        <f>-(MAX($S$2:S134)-S134)/MAX($S$2:S134)</f>
        <v>-1.0614150903822119E-2</v>
      </c>
      <c r="X134">
        <f>MIN($W$3:W134)</f>
        <v>-2.4955547099900287E-2</v>
      </c>
      <c r="AA134" s="1">
        <v>41360</v>
      </c>
      <c r="AB134">
        <v>0</v>
      </c>
      <c r="AC134">
        <v>1069</v>
      </c>
      <c r="AD134">
        <v>70.309999999983106</v>
      </c>
      <c r="AE134">
        <v>112555.01</v>
      </c>
      <c r="AF134">
        <v>112625.319999999</v>
      </c>
      <c r="AG134">
        <v>105.29</v>
      </c>
      <c r="AH134">
        <v>0</v>
      </c>
      <c r="AI134">
        <v>-7.3490773859199998E-3</v>
      </c>
      <c r="AJ134">
        <f>-(MAX($AF$2:AF134)-AF134)/MAX($AF$2:AF134)</f>
        <v>-1.0611746352934293E-2</v>
      </c>
      <c r="AK134">
        <f>MIN($AJ$3:AJ134)</f>
        <v>-8.054239772600795E-2</v>
      </c>
      <c r="AN134" s="1">
        <v>41360</v>
      </c>
      <c r="AO134">
        <f>1086</f>
        <v>1086</v>
      </c>
      <c r="AP134">
        <f t="shared" si="8"/>
        <v>22.8399999999965</v>
      </c>
      <c r="AQ134">
        <f t="shared" si="9"/>
        <v>114344.94</v>
      </c>
      <c r="AR134">
        <f t="shared" si="10"/>
        <v>114367.78</v>
      </c>
      <c r="AS134">
        <v>105.29</v>
      </c>
      <c r="AT134">
        <f t="shared" si="11"/>
        <v>-7.3521766202726564E-3</v>
      </c>
      <c r="AU134">
        <f>-(MAX($AR$2:AR134)-AR134)/MAX($AR$2:AR134)</f>
        <v>-1.0616206796559237E-2</v>
      </c>
      <c r="AV134">
        <f>MIN($AU$3:AU134)</f>
        <v>-8.0542397726016776E-2</v>
      </c>
    </row>
    <row r="135" spans="1:48" x14ac:dyDescent="0.2">
      <c r="A135" s="1">
        <v>41361</v>
      </c>
      <c r="B135">
        <v>0</v>
      </c>
      <c r="C135">
        <v>1049</v>
      </c>
      <c r="D135">
        <v>42.700000000011599</v>
      </c>
      <c r="E135">
        <v>111519.19</v>
      </c>
      <c r="F135">
        <v>111561.89</v>
      </c>
      <c r="G135">
        <v>106.31</v>
      </c>
      <c r="H135">
        <v>1</v>
      </c>
      <c r="I135">
        <v>9.6837858988999999E-3</v>
      </c>
      <c r="J135">
        <f>-(MAX($F$2:F135)-F135)/F135</f>
        <v>-1.0343137786568461E-3</v>
      </c>
      <c r="K135">
        <f>MIN($J$3:J135)</f>
        <v>-2.2770127085707158E-2</v>
      </c>
      <c r="N135" s="1">
        <v>41361</v>
      </c>
      <c r="O135">
        <v>0</v>
      </c>
      <c r="P135">
        <v>1086</v>
      </c>
      <c r="Q135">
        <v>45.2299999999668</v>
      </c>
      <c r="R135">
        <v>115452.66</v>
      </c>
      <c r="S135">
        <v>115497.889999999</v>
      </c>
      <c r="T135">
        <v>106.31</v>
      </c>
      <c r="U135">
        <v>1</v>
      </c>
      <c r="V135">
        <v>9.6836992199600003E-3</v>
      </c>
      <c r="W135">
        <f>-(MAX($S$2:S135)-S135)/MAX($S$2:S135)</f>
        <v>-1.0332359286906977E-3</v>
      </c>
      <c r="X135">
        <f>MIN($W$3:W135)</f>
        <v>-2.4955547099900287E-2</v>
      </c>
      <c r="AA135" s="1">
        <v>41361</v>
      </c>
      <c r="AB135">
        <v>0</v>
      </c>
      <c r="AC135">
        <v>1069</v>
      </c>
      <c r="AD135">
        <v>70.309999999983106</v>
      </c>
      <c r="AE135">
        <v>113645.39</v>
      </c>
      <c r="AF135">
        <v>113715.69999999899</v>
      </c>
      <c r="AG135">
        <v>106.31</v>
      </c>
      <c r="AH135">
        <v>0</v>
      </c>
      <c r="AI135">
        <v>9.6814819260900003E-3</v>
      </c>
      <c r="AJ135">
        <f>-(MAX($AF$2:AF135)-AF135)/MAX($AF$2:AF135)</f>
        <v>-1.0330018573653814E-3</v>
      </c>
      <c r="AK135">
        <f>MIN($AJ$3:AJ135)</f>
        <v>-8.054239772600795E-2</v>
      </c>
      <c r="AN135" s="1">
        <v>41361</v>
      </c>
      <c r="AO135">
        <f>1086</f>
        <v>1086</v>
      </c>
      <c r="AP135">
        <f t="shared" si="8"/>
        <v>22.8399999999965</v>
      </c>
      <c r="AQ135">
        <f t="shared" si="9"/>
        <v>115452.66</v>
      </c>
      <c r="AR135">
        <f t="shared" si="10"/>
        <v>115475.5</v>
      </c>
      <c r="AS135">
        <v>106.31</v>
      </c>
      <c r="AT135">
        <f t="shared" si="11"/>
        <v>9.6855950163586384E-3</v>
      </c>
      <c r="AU135">
        <f>-(MAX($AR$2:AR135)-AR135)/MAX($AR$2:AR135)</f>
        <v>-1.0334360598419849E-3</v>
      </c>
      <c r="AV135">
        <f>MIN($AU$3:AU135)</f>
        <v>-8.0542397726016776E-2</v>
      </c>
    </row>
    <row r="136" spans="1:48" x14ac:dyDescent="0.2">
      <c r="A136" s="1">
        <v>41365</v>
      </c>
      <c r="B136">
        <v>0</v>
      </c>
      <c r="C136">
        <v>1049</v>
      </c>
      <c r="D136">
        <v>42.700000000011599</v>
      </c>
      <c r="E136">
        <v>110826.85</v>
      </c>
      <c r="F136">
        <v>110869.55</v>
      </c>
      <c r="G136">
        <v>105.65</v>
      </c>
      <c r="H136">
        <v>1</v>
      </c>
      <c r="I136">
        <v>-6.2058826719400004E-3</v>
      </c>
      <c r="J136">
        <f>-(MAX($F$2:F136)-F136)/F136</f>
        <v>-7.2854088430952943E-3</v>
      </c>
      <c r="K136">
        <f>MIN($J$3:J136)</f>
        <v>-2.2770127085707158E-2</v>
      </c>
      <c r="N136" s="1">
        <v>41365</v>
      </c>
      <c r="O136">
        <v>0</v>
      </c>
      <c r="P136">
        <v>1086</v>
      </c>
      <c r="Q136">
        <v>45.2299999999668</v>
      </c>
      <c r="R136">
        <v>114735.9</v>
      </c>
      <c r="S136">
        <v>114781.129999999</v>
      </c>
      <c r="T136">
        <v>105.65</v>
      </c>
      <c r="U136">
        <v>1</v>
      </c>
      <c r="V136">
        <v>-6.2058276562500002E-3</v>
      </c>
      <c r="W136">
        <f>-(MAX($S$2:S136)-S136)/MAX($S$2:S136)</f>
        <v>-7.2326515008345063E-3</v>
      </c>
      <c r="X136">
        <f>MIN($W$3:W136)</f>
        <v>-2.4955547099900287E-2</v>
      </c>
      <c r="AA136" s="1">
        <v>41365</v>
      </c>
      <c r="AB136">
        <v>0</v>
      </c>
      <c r="AC136">
        <v>1069</v>
      </c>
      <c r="AD136">
        <v>70.309999999983106</v>
      </c>
      <c r="AE136">
        <v>112939.85</v>
      </c>
      <c r="AF136">
        <v>113010.159999999</v>
      </c>
      <c r="AG136">
        <v>105.65</v>
      </c>
      <c r="AH136">
        <v>0</v>
      </c>
      <c r="AI136">
        <v>-6.2044203219099999E-3</v>
      </c>
      <c r="AJ136">
        <f>-(MAX($AF$2:AF136)-AF136)/MAX($AF$2:AF136)</f>
        <v>-7.2310130015570302E-3</v>
      </c>
      <c r="AK136">
        <f>MIN($AJ$3:AJ136)</f>
        <v>-8.054239772600795E-2</v>
      </c>
      <c r="AN136" s="1">
        <v>41365</v>
      </c>
      <c r="AO136">
        <f>1086</f>
        <v>1086</v>
      </c>
      <c r="AP136">
        <f t="shared" si="8"/>
        <v>22.8399999999965</v>
      </c>
      <c r="AQ136">
        <f t="shared" si="9"/>
        <v>114735.90000000001</v>
      </c>
      <c r="AR136">
        <f t="shared" si="10"/>
        <v>114758.74</v>
      </c>
      <c r="AS136">
        <v>105.65</v>
      </c>
      <c r="AT136">
        <f t="shared" si="11"/>
        <v>-6.2070309286384974E-3</v>
      </c>
      <c r="AU136">
        <f>-(MAX($AR$2:AR136)-AR136)/MAX($AR$2:AR136)</f>
        <v>-7.2340524188942721E-3</v>
      </c>
      <c r="AV136">
        <f>MIN($AU$3:AU136)</f>
        <v>-8.0542397726016776E-2</v>
      </c>
    </row>
    <row r="137" spans="1:48" x14ac:dyDescent="0.2">
      <c r="A137" s="1">
        <v>41366</v>
      </c>
      <c r="B137">
        <v>1049</v>
      </c>
      <c r="C137">
        <v>0</v>
      </c>
      <c r="D137">
        <v>111782.18</v>
      </c>
      <c r="E137">
        <v>0</v>
      </c>
      <c r="F137">
        <v>111782.18</v>
      </c>
      <c r="G137">
        <v>106.52</v>
      </c>
      <c r="H137">
        <v>-1</v>
      </c>
      <c r="I137">
        <v>8.2315658357099992E-3</v>
      </c>
      <c r="J137">
        <f>-(MAX($F$2:F137)-F137)/F137</f>
        <v>0</v>
      </c>
      <c r="K137">
        <f>MIN($J$3:J137)</f>
        <v>-2.2770127085707158E-2</v>
      </c>
      <c r="N137" s="1">
        <v>41366</v>
      </c>
      <c r="O137">
        <v>0</v>
      </c>
      <c r="P137">
        <v>1086</v>
      </c>
      <c r="Q137">
        <v>45.2299999999668</v>
      </c>
      <c r="R137">
        <v>115680.72</v>
      </c>
      <c r="S137">
        <v>115725.94999999899</v>
      </c>
      <c r="T137">
        <v>106.52</v>
      </c>
      <c r="U137">
        <v>0</v>
      </c>
      <c r="V137">
        <v>8.2314924064599993E-3</v>
      </c>
      <c r="W137">
        <f>-(MAX($S$2:S137)-S137)/MAX($S$2:S137)</f>
        <v>0</v>
      </c>
      <c r="X137">
        <f>MIN($W$3:W137)</f>
        <v>-2.4955547099900287E-2</v>
      </c>
      <c r="AA137" s="1">
        <v>41366</v>
      </c>
      <c r="AB137">
        <v>0</v>
      </c>
      <c r="AC137">
        <v>1069</v>
      </c>
      <c r="AD137">
        <v>70.309999999983106</v>
      </c>
      <c r="AE137">
        <v>113869.879999999</v>
      </c>
      <c r="AF137">
        <v>113940.189999999</v>
      </c>
      <c r="AG137">
        <v>106.52</v>
      </c>
      <c r="AH137">
        <v>0</v>
      </c>
      <c r="AI137">
        <v>8.2296140453199992E-3</v>
      </c>
      <c r="AJ137">
        <f>-(MAX($AF$2:AF137)-AF137)/MAX($AF$2:AF137)</f>
        <v>0</v>
      </c>
      <c r="AK137">
        <f>MIN($AJ$3:AJ137)</f>
        <v>-8.054239772600795E-2</v>
      </c>
      <c r="AN137" s="1">
        <v>41366</v>
      </c>
      <c r="AO137">
        <f>1086</f>
        <v>1086</v>
      </c>
      <c r="AP137">
        <f t="shared" si="8"/>
        <v>22.8399999999965</v>
      </c>
      <c r="AQ137">
        <f t="shared" si="9"/>
        <v>115680.72</v>
      </c>
      <c r="AR137">
        <f t="shared" si="10"/>
        <v>115703.56</v>
      </c>
      <c r="AS137">
        <v>106.52</v>
      </c>
      <c r="AT137">
        <f t="shared" si="11"/>
        <v>8.233098411502186E-3</v>
      </c>
      <c r="AU137">
        <f>-(MAX($AR$2:AR137)-AR137)/MAX($AR$2:AR137)</f>
        <v>0</v>
      </c>
      <c r="AV137">
        <f>MIN($AU$3:AU137)</f>
        <v>-8.0542397726016776E-2</v>
      </c>
    </row>
    <row r="138" spans="1:48" x14ac:dyDescent="0.2">
      <c r="A138" s="1">
        <v>41367</v>
      </c>
      <c r="B138">
        <v>0</v>
      </c>
      <c r="C138">
        <v>0</v>
      </c>
      <c r="D138">
        <v>111782.18</v>
      </c>
      <c r="E138">
        <v>0</v>
      </c>
      <c r="F138">
        <v>111782.18</v>
      </c>
      <c r="G138">
        <v>105.68</v>
      </c>
      <c r="H138">
        <v>0</v>
      </c>
      <c r="I138">
        <v>0</v>
      </c>
      <c r="J138">
        <f>-(MAX($F$2:F138)-F138)/F138</f>
        <v>0</v>
      </c>
      <c r="K138">
        <f>MIN($J$3:J138)</f>
        <v>-2.2770127085707158E-2</v>
      </c>
      <c r="N138" s="1">
        <v>41367</v>
      </c>
      <c r="O138">
        <v>0</v>
      </c>
      <c r="P138">
        <v>1086</v>
      </c>
      <c r="Q138">
        <v>45.2299999999668</v>
      </c>
      <c r="R138">
        <v>114768.48</v>
      </c>
      <c r="S138">
        <v>114813.709999999</v>
      </c>
      <c r="T138">
        <v>105.68</v>
      </c>
      <c r="U138">
        <v>0</v>
      </c>
      <c r="V138">
        <v>-7.8827609537899992E-3</v>
      </c>
      <c r="W138">
        <f>-(MAX($S$2:S138)-S138)/MAX($S$2:S138)</f>
        <v>-7.8827609537877943E-3</v>
      </c>
      <c r="X138">
        <f>MIN($W$3:W138)</f>
        <v>-2.4955547099900287E-2</v>
      </c>
      <c r="AA138" s="1">
        <v>41367</v>
      </c>
      <c r="AB138">
        <v>0</v>
      </c>
      <c r="AC138">
        <v>1069</v>
      </c>
      <c r="AD138">
        <v>70.309999999983106</v>
      </c>
      <c r="AE138">
        <v>112971.92</v>
      </c>
      <c r="AF138">
        <v>113042.23</v>
      </c>
      <c r="AG138">
        <v>105.68</v>
      </c>
      <c r="AH138">
        <v>0</v>
      </c>
      <c r="AI138">
        <v>-7.8809768528599992E-3</v>
      </c>
      <c r="AJ138">
        <f>-(MAX($AF$2:AF138)-AF138)/MAX($AF$2:AF138)</f>
        <v>-7.8809768528471848E-3</v>
      </c>
      <c r="AK138">
        <f>MIN($AJ$3:AJ138)</f>
        <v>-8.054239772600795E-2</v>
      </c>
      <c r="AN138" s="1">
        <v>41367</v>
      </c>
      <c r="AO138">
        <f>1086</f>
        <v>1086</v>
      </c>
      <c r="AP138">
        <f t="shared" si="8"/>
        <v>22.8399999999965</v>
      </c>
      <c r="AQ138">
        <f t="shared" si="9"/>
        <v>114768.48000000001</v>
      </c>
      <c r="AR138">
        <f t="shared" si="10"/>
        <v>114791.32</v>
      </c>
      <c r="AS138">
        <v>105.68</v>
      </c>
      <c r="AT138">
        <f t="shared" si="11"/>
        <v>-7.8842863607653108E-3</v>
      </c>
      <c r="AU138">
        <f>-(MAX($AR$2:AR138)-AR138)/MAX($AR$2:AR138)</f>
        <v>-7.8842863607653108E-3</v>
      </c>
      <c r="AV138">
        <f>MIN($AU$3:AU138)</f>
        <v>-8.0542397726016776E-2</v>
      </c>
    </row>
    <row r="139" spans="1:48" x14ac:dyDescent="0.2">
      <c r="A139" s="1">
        <v>41368</v>
      </c>
      <c r="B139">
        <v>0</v>
      </c>
      <c r="C139">
        <v>0</v>
      </c>
      <c r="D139">
        <v>111782.18</v>
      </c>
      <c r="E139">
        <v>0</v>
      </c>
      <c r="F139">
        <v>111782.18</v>
      </c>
      <c r="G139">
        <v>105.82</v>
      </c>
      <c r="H139">
        <v>0</v>
      </c>
      <c r="I139">
        <v>0</v>
      </c>
      <c r="J139">
        <f>-(MAX($F$2:F139)-F139)/F139</f>
        <v>0</v>
      </c>
      <c r="K139">
        <f>MIN($J$3:J139)</f>
        <v>-2.2770127085707158E-2</v>
      </c>
      <c r="N139" s="1">
        <v>41368</v>
      </c>
      <c r="O139">
        <v>0</v>
      </c>
      <c r="P139">
        <v>1086</v>
      </c>
      <c r="Q139">
        <v>45.2299999999668</v>
      </c>
      <c r="R139">
        <v>114920.519999999</v>
      </c>
      <c r="S139">
        <v>114965.749999999</v>
      </c>
      <c r="T139">
        <v>105.82</v>
      </c>
      <c r="U139">
        <v>0</v>
      </c>
      <c r="V139">
        <v>1.3242320973699999E-3</v>
      </c>
      <c r="W139">
        <f>-(MAX($S$2:S139)-S139)/MAX($S$2:S139)</f>
        <v>-6.5689674614898708E-3</v>
      </c>
      <c r="X139">
        <f>MIN($W$3:W139)</f>
        <v>-2.4955547099900287E-2</v>
      </c>
      <c r="AA139" s="1">
        <v>41368</v>
      </c>
      <c r="AB139">
        <v>0</v>
      </c>
      <c r="AC139">
        <v>1069</v>
      </c>
      <c r="AD139">
        <v>70.309999999983106</v>
      </c>
      <c r="AE139">
        <v>113121.579999999</v>
      </c>
      <c r="AF139">
        <v>113191.889999999</v>
      </c>
      <c r="AG139">
        <v>105.82</v>
      </c>
      <c r="AH139">
        <v>0</v>
      </c>
      <c r="AI139">
        <v>1.3239300038600001E-3</v>
      </c>
      <c r="AJ139">
        <f>-(MAX($AF$2:AF139)-AF139)/MAX($AF$2:AF139)</f>
        <v>-6.5674807107133091E-3</v>
      </c>
      <c r="AK139">
        <f>MIN($AJ$3:AJ139)</f>
        <v>-8.054239772600795E-2</v>
      </c>
      <c r="AN139" s="1">
        <v>41368</v>
      </c>
      <c r="AO139">
        <f>1086</f>
        <v>1086</v>
      </c>
      <c r="AP139">
        <f t="shared" si="8"/>
        <v>22.8399999999965</v>
      </c>
      <c r="AQ139">
        <f t="shared" si="9"/>
        <v>114920.51999999999</v>
      </c>
      <c r="AR139">
        <f t="shared" si="10"/>
        <v>114943.35999999999</v>
      </c>
      <c r="AS139">
        <v>105.82</v>
      </c>
      <c r="AT139">
        <f t="shared" si="11"/>
        <v>1.324490388297469E-3</v>
      </c>
      <c r="AU139">
        <f>-(MAX($AR$2:AR139)-AR139)/MAX($AR$2:AR139)</f>
        <v>-6.5702386339712591E-3</v>
      </c>
      <c r="AV139">
        <f>MIN($AU$3:AU139)</f>
        <v>-8.0542397726016776E-2</v>
      </c>
    </row>
    <row r="140" spans="1:48" x14ac:dyDescent="0.2">
      <c r="A140" s="1">
        <v>41369</v>
      </c>
      <c r="B140">
        <v>1056</v>
      </c>
      <c r="C140">
        <v>1056</v>
      </c>
      <c r="D140">
        <v>78.5</v>
      </c>
      <c r="E140">
        <v>111703.67999999999</v>
      </c>
      <c r="F140">
        <v>111782.18</v>
      </c>
      <c r="G140">
        <v>105.78</v>
      </c>
      <c r="H140">
        <v>1</v>
      </c>
      <c r="I140">
        <v>0</v>
      </c>
      <c r="J140">
        <f>-(MAX($F$2:F140)-F140)/F140</f>
        <v>0</v>
      </c>
      <c r="K140">
        <f>MIN($J$3:J140)</f>
        <v>-2.2770127085707158E-2</v>
      </c>
      <c r="N140" s="1">
        <v>41369</v>
      </c>
      <c r="O140">
        <v>0</v>
      </c>
      <c r="P140">
        <v>1086</v>
      </c>
      <c r="Q140">
        <v>45.2299999999668</v>
      </c>
      <c r="R140">
        <v>114877.08</v>
      </c>
      <c r="S140">
        <v>114922.30999999899</v>
      </c>
      <c r="T140">
        <v>105.78</v>
      </c>
      <c r="U140">
        <v>0</v>
      </c>
      <c r="V140">
        <v>-3.7785166451699998E-4</v>
      </c>
      <c r="W140">
        <f>-(MAX($S$2:S140)-S140)/MAX($S$2:S140)</f>
        <v>-6.9443370307178849E-3</v>
      </c>
      <c r="X140">
        <f>MIN($W$3:W140)</f>
        <v>-2.4955547099900287E-2</v>
      </c>
      <c r="AA140" s="1">
        <v>41369</v>
      </c>
      <c r="AB140">
        <v>0</v>
      </c>
      <c r="AC140">
        <v>1069</v>
      </c>
      <c r="AD140">
        <v>70.309999999983106</v>
      </c>
      <c r="AE140">
        <v>113078.82</v>
      </c>
      <c r="AF140">
        <v>113149.129999999</v>
      </c>
      <c r="AG140">
        <v>105.78</v>
      </c>
      <c r="AH140">
        <v>0</v>
      </c>
      <c r="AI140">
        <v>-3.7776558020200001E-4</v>
      </c>
      <c r="AJ140">
        <f>-(MAX($AF$2:AF140)-AF140)/MAX($AF$2:AF140)</f>
        <v>-6.9427653227540223E-3</v>
      </c>
      <c r="AK140">
        <f>MIN($AJ$3:AJ140)</f>
        <v>-8.054239772600795E-2</v>
      </c>
      <c r="AN140" s="1">
        <v>41369</v>
      </c>
      <c r="AO140">
        <f>1086</f>
        <v>1086</v>
      </c>
      <c r="AP140">
        <f t="shared" si="8"/>
        <v>22.8399999999965</v>
      </c>
      <c r="AQ140">
        <f t="shared" si="9"/>
        <v>114877.08</v>
      </c>
      <c r="AR140">
        <f t="shared" si="10"/>
        <v>114899.92</v>
      </c>
      <c r="AS140">
        <v>105.78</v>
      </c>
      <c r="AT140">
        <f t="shared" si="11"/>
        <v>-3.7792526684436386E-4</v>
      </c>
      <c r="AU140">
        <f>-(MAX($AR$2:AR140)-AR140)/MAX($AR$2:AR140)</f>
        <v>-6.9456808416266487E-3</v>
      </c>
      <c r="AV140">
        <f>MIN($AU$3:AU140)</f>
        <v>-8.0542397726016776E-2</v>
      </c>
    </row>
    <row r="141" spans="1:48" x14ac:dyDescent="0.2">
      <c r="A141" s="1">
        <v>41372</v>
      </c>
      <c r="B141">
        <v>0</v>
      </c>
      <c r="C141">
        <v>1056</v>
      </c>
      <c r="D141">
        <v>78.5</v>
      </c>
      <c r="E141">
        <v>111672</v>
      </c>
      <c r="F141">
        <v>111750.5</v>
      </c>
      <c r="G141">
        <v>105.75</v>
      </c>
      <c r="H141">
        <v>0</v>
      </c>
      <c r="I141">
        <v>-2.8340832143399999E-4</v>
      </c>
      <c r="J141">
        <f>-(MAX($F$2:F141)-F141)/F141</f>
        <v>-2.8348866448018592E-4</v>
      </c>
      <c r="K141">
        <f>MIN($J$3:J141)</f>
        <v>-2.2770127085707158E-2</v>
      </c>
      <c r="N141" s="1">
        <v>41372</v>
      </c>
      <c r="O141">
        <v>0</v>
      </c>
      <c r="P141">
        <v>1086</v>
      </c>
      <c r="Q141">
        <v>45.2299999999668</v>
      </c>
      <c r="R141">
        <v>114844.5</v>
      </c>
      <c r="S141">
        <v>114889.72999999901</v>
      </c>
      <c r="T141">
        <v>105.75</v>
      </c>
      <c r="U141">
        <v>0</v>
      </c>
      <c r="V141">
        <v>-2.8349586777399999E-4</v>
      </c>
      <c r="W141">
        <f>-(MAX($S$2:S141)-S141)/MAX($S$2:S141)</f>
        <v>-7.2258642076387701E-3</v>
      </c>
      <c r="X141">
        <f>MIN($W$3:W141)</f>
        <v>-2.4955547099900287E-2</v>
      </c>
      <c r="AA141" s="1">
        <v>41372</v>
      </c>
      <c r="AB141">
        <v>0</v>
      </c>
      <c r="AC141">
        <v>1069</v>
      </c>
      <c r="AD141">
        <v>70.309999999983106</v>
      </c>
      <c r="AE141">
        <v>113046.75</v>
      </c>
      <c r="AF141">
        <v>113117.05999999899</v>
      </c>
      <c r="AG141">
        <v>105.75</v>
      </c>
      <c r="AH141">
        <v>0</v>
      </c>
      <c r="AI141">
        <v>-2.8343125572399998E-4</v>
      </c>
      <c r="AJ141">
        <f>-(MAX($AF$2:AF141)-AF141)/MAX($AF$2:AF141)</f>
        <v>-7.2242287817846527E-3</v>
      </c>
      <c r="AK141">
        <f>MIN($AJ$3:AJ141)</f>
        <v>-8.054239772600795E-2</v>
      </c>
      <c r="AN141" s="1">
        <v>41372</v>
      </c>
      <c r="AO141">
        <f>1086</f>
        <v>1086</v>
      </c>
      <c r="AP141">
        <f t="shared" si="8"/>
        <v>22.8399999999965</v>
      </c>
      <c r="AQ141">
        <f t="shared" si="9"/>
        <v>114844.5</v>
      </c>
      <c r="AR141">
        <f t="shared" si="10"/>
        <v>114867.34</v>
      </c>
      <c r="AS141">
        <v>105.75</v>
      </c>
      <c r="AT141">
        <f t="shared" si="11"/>
        <v>-2.8355111126275584E-4</v>
      </c>
      <c r="AU141">
        <f>-(MAX($AR$2:AR141)-AR141)/MAX($AR$2:AR141)</f>
        <v>-7.2272624973682845E-3</v>
      </c>
      <c r="AV141">
        <f>MIN($AU$3:AU141)</f>
        <v>-8.0542397726016776E-2</v>
      </c>
    </row>
    <row r="142" spans="1:48" x14ac:dyDescent="0.2">
      <c r="A142" s="1">
        <v>41373</v>
      </c>
      <c r="B142">
        <v>0</v>
      </c>
      <c r="C142">
        <v>1056</v>
      </c>
      <c r="D142">
        <v>78.5</v>
      </c>
      <c r="E142">
        <v>111883.2</v>
      </c>
      <c r="F142">
        <v>111961.7</v>
      </c>
      <c r="G142">
        <v>105.95</v>
      </c>
      <c r="H142">
        <v>0</v>
      </c>
      <c r="I142">
        <v>1.8899244298699999E-3</v>
      </c>
      <c r="J142">
        <f>-(MAX($F$2:F142)-F142)/F142</f>
        <v>0</v>
      </c>
      <c r="K142">
        <f>MIN($J$3:J142)</f>
        <v>-2.2770127085707158E-2</v>
      </c>
      <c r="N142" s="1">
        <v>41373</v>
      </c>
      <c r="O142">
        <v>0</v>
      </c>
      <c r="P142">
        <v>1086</v>
      </c>
      <c r="Q142">
        <v>45.2299999999668</v>
      </c>
      <c r="R142">
        <v>115061.7</v>
      </c>
      <c r="S142">
        <v>115106.929999999</v>
      </c>
      <c r="T142">
        <v>105.95</v>
      </c>
      <c r="U142">
        <v>0</v>
      </c>
      <c r="V142">
        <v>1.8905084031400001E-3</v>
      </c>
      <c r="W142">
        <f>-(MAX($S$2:S142)-S142)/MAX($S$2:S142)</f>
        <v>-5.3490163614988246E-3</v>
      </c>
      <c r="X142">
        <f>MIN($W$3:W142)</f>
        <v>-2.4955547099900287E-2</v>
      </c>
      <c r="AA142" s="1">
        <v>41373</v>
      </c>
      <c r="AB142">
        <v>0</v>
      </c>
      <c r="AC142">
        <v>1069</v>
      </c>
      <c r="AD142">
        <v>70.309999999983106</v>
      </c>
      <c r="AE142">
        <v>113260.55</v>
      </c>
      <c r="AF142">
        <v>113330.859999999</v>
      </c>
      <c r="AG142">
        <v>105.95</v>
      </c>
      <c r="AH142">
        <v>0</v>
      </c>
      <c r="AI142">
        <v>1.89007741184E-3</v>
      </c>
      <c r="AJ142">
        <f>-(MAX($AF$2:AF142)-AF142)/MAX($AF$2:AF142)</f>
        <v>-5.3478057215808322E-3</v>
      </c>
      <c r="AK142">
        <f>MIN($AJ$3:AJ142)</f>
        <v>-8.054239772600795E-2</v>
      </c>
      <c r="AN142" s="1">
        <v>41373</v>
      </c>
      <c r="AO142">
        <f>1086</f>
        <v>1086</v>
      </c>
      <c r="AP142">
        <f t="shared" si="8"/>
        <v>22.8399999999965</v>
      </c>
      <c r="AQ142">
        <f t="shared" si="9"/>
        <v>115061.7</v>
      </c>
      <c r="AR142">
        <f t="shared" si="10"/>
        <v>115084.54</v>
      </c>
      <c r="AS142">
        <v>105.95</v>
      </c>
      <c r="AT142">
        <f t="shared" si="11"/>
        <v>1.8908769019984019E-3</v>
      </c>
      <c r="AU142">
        <f>-(MAX($AR$2:AR142)-AR142)/MAX($AR$2:AR142)</f>
        <v>-5.3500514590908363E-3</v>
      </c>
      <c r="AV142">
        <f>MIN($AU$3:AU142)</f>
        <v>-8.0542397726016776E-2</v>
      </c>
    </row>
    <row r="143" spans="1:48" x14ac:dyDescent="0.2">
      <c r="A143" s="1">
        <v>41374</v>
      </c>
      <c r="B143">
        <v>1056</v>
      </c>
      <c r="C143">
        <v>0</v>
      </c>
      <c r="D143">
        <v>113799.14</v>
      </c>
      <c r="E143">
        <v>0</v>
      </c>
      <c r="F143">
        <v>113799.14</v>
      </c>
      <c r="G143">
        <v>107.69</v>
      </c>
      <c r="H143">
        <v>-1</v>
      </c>
      <c r="I143">
        <v>1.6411326373199999E-2</v>
      </c>
      <c r="J143">
        <f>-(MAX($F$2:F143)-F143)/F143</f>
        <v>0</v>
      </c>
      <c r="K143">
        <f>MIN($J$3:J143)</f>
        <v>-2.2770127085707158E-2</v>
      </c>
      <c r="N143" s="1">
        <v>41374</v>
      </c>
      <c r="O143">
        <v>0</v>
      </c>
      <c r="P143">
        <v>1086</v>
      </c>
      <c r="Q143">
        <v>45.2299999999668</v>
      </c>
      <c r="R143">
        <v>116951.34</v>
      </c>
      <c r="S143">
        <v>116996.569999999</v>
      </c>
      <c r="T143">
        <v>107.69</v>
      </c>
      <c r="U143">
        <v>0</v>
      </c>
      <c r="V143">
        <v>1.6416387788299999E-2</v>
      </c>
      <c r="W143">
        <f>-(MAX($S$2:S143)-S143)/MAX($S$2:S143)</f>
        <v>0</v>
      </c>
      <c r="X143">
        <f>MIN($W$3:W143)</f>
        <v>-2.4955547099900287E-2</v>
      </c>
      <c r="AA143" s="1">
        <v>41374</v>
      </c>
      <c r="AB143">
        <v>0</v>
      </c>
      <c r="AC143">
        <v>1069</v>
      </c>
      <c r="AD143">
        <v>70.309999999983106</v>
      </c>
      <c r="AE143">
        <v>115120.61</v>
      </c>
      <c r="AF143">
        <v>115190.91999999899</v>
      </c>
      <c r="AG143">
        <v>107.69</v>
      </c>
      <c r="AH143">
        <v>0</v>
      </c>
      <c r="AI143">
        <v>1.6412652299600001E-2</v>
      </c>
      <c r="AJ143">
        <f>-(MAX($AF$2:AF143)-AF143)/MAX($AF$2:AF143)</f>
        <v>0</v>
      </c>
      <c r="AK143">
        <f>MIN($AJ$3:AJ143)</f>
        <v>-8.054239772600795E-2</v>
      </c>
      <c r="AN143" s="1">
        <v>41374</v>
      </c>
      <c r="AO143">
        <f>1086</f>
        <v>1086</v>
      </c>
      <c r="AP143">
        <f t="shared" si="8"/>
        <v>22.8399999999965</v>
      </c>
      <c r="AQ143">
        <f t="shared" si="9"/>
        <v>116951.34</v>
      </c>
      <c r="AR143">
        <f t="shared" si="10"/>
        <v>116974.18</v>
      </c>
      <c r="AS143">
        <v>107.69</v>
      </c>
      <c r="AT143">
        <f t="shared" si="11"/>
        <v>1.641958163972328E-2</v>
      </c>
      <c r="AU143">
        <f>-(MAX($AR$2:AR143)-AR143)/MAX($AR$2:AR143)</f>
        <v>0</v>
      </c>
      <c r="AV143">
        <f>MIN($AU$3:AU143)</f>
        <v>-8.0542397726016776E-2</v>
      </c>
    </row>
    <row r="144" spans="1:48" x14ac:dyDescent="0.2">
      <c r="A144" s="1">
        <v>41375</v>
      </c>
      <c r="B144">
        <v>0</v>
      </c>
      <c r="C144">
        <v>0</v>
      </c>
      <c r="D144">
        <v>113799.14</v>
      </c>
      <c r="E144">
        <v>0</v>
      </c>
      <c r="F144">
        <v>113799.14</v>
      </c>
      <c r="G144">
        <v>108.25</v>
      </c>
      <c r="H144">
        <v>0</v>
      </c>
      <c r="I144">
        <v>0</v>
      </c>
      <c r="J144">
        <f>-(MAX($F$2:F144)-F144)/F144</f>
        <v>0</v>
      </c>
      <c r="K144">
        <f>MIN($J$3:J144)</f>
        <v>-2.2770127085707158E-2</v>
      </c>
      <c r="N144" s="1">
        <v>41375</v>
      </c>
      <c r="O144">
        <v>0</v>
      </c>
      <c r="P144">
        <v>1086</v>
      </c>
      <c r="Q144">
        <v>45.2299999999668</v>
      </c>
      <c r="R144">
        <v>117559.5</v>
      </c>
      <c r="S144">
        <v>117604.72999999901</v>
      </c>
      <c r="T144">
        <v>108.25</v>
      </c>
      <c r="U144">
        <v>0</v>
      </c>
      <c r="V144">
        <v>5.1981011067200001E-3</v>
      </c>
      <c r="W144">
        <f>-(MAX($S$2:S144)-S144)/MAX($S$2:S144)</f>
        <v>0</v>
      </c>
      <c r="X144">
        <f>MIN($W$3:W144)</f>
        <v>-2.4955547099900287E-2</v>
      </c>
      <c r="AA144" s="1">
        <v>41375</v>
      </c>
      <c r="AB144">
        <v>0</v>
      </c>
      <c r="AC144">
        <v>1069</v>
      </c>
      <c r="AD144">
        <v>70.309999999983106</v>
      </c>
      <c r="AE144">
        <v>115719.25</v>
      </c>
      <c r="AF144">
        <v>115789.55999999899</v>
      </c>
      <c r="AG144">
        <v>108.25</v>
      </c>
      <c r="AH144">
        <v>0</v>
      </c>
      <c r="AI144">
        <v>5.1969373975000004E-3</v>
      </c>
      <c r="AJ144">
        <f>-(MAX($AF$2:AF144)-AF144)/MAX($AF$2:AF144)</f>
        <v>0</v>
      </c>
      <c r="AK144">
        <f>MIN($AJ$3:AJ144)</f>
        <v>-8.054239772600795E-2</v>
      </c>
      <c r="AN144" s="1">
        <v>41375</v>
      </c>
      <c r="AO144">
        <f>1086</f>
        <v>1086</v>
      </c>
      <c r="AP144">
        <f t="shared" si="8"/>
        <v>22.8399999999965</v>
      </c>
      <c r="AQ144">
        <f t="shared" si="9"/>
        <v>117559.5</v>
      </c>
      <c r="AR144">
        <f t="shared" si="10"/>
        <v>117582.34</v>
      </c>
      <c r="AS144">
        <v>108.25</v>
      </c>
      <c r="AT144">
        <f t="shared" si="11"/>
        <v>5.1990960740225193E-3</v>
      </c>
      <c r="AU144">
        <f>-(MAX($AR$2:AR144)-AR144)/MAX($AR$2:AR144)</f>
        <v>0</v>
      </c>
      <c r="AV144">
        <f>MIN($AU$3:AU144)</f>
        <v>-8.0542397726016776E-2</v>
      </c>
    </row>
    <row r="145" spans="1:48" x14ac:dyDescent="0.2">
      <c r="A145" s="1">
        <v>41376</v>
      </c>
      <c r="B145">
        <v>0</v>
      </c>
      <c r="C145">
        <v>0</v>
      </c>
      <c r="D145">
        <v>113799.14</v>
      </c>
      <c r="E145">
        <v>0</v>
      </c>
      <c r="F145">
        <v>113799.14</v>
      </c>
      <c r="G145">
        <v>107.68</v>
      </c>
      <c r="H145">
        <v>-1</v>
      </c>
      <c r="I145">
        <v>0</v>
      </c>
      <c r="J145">
        <f>-(MAX($F$2:F145)-F145)/F145</f>
        <v>0</v>
      </c>
      <c r="K145">
        <f>MIN($J$3:J145)</f>
        <v>-2.2770127085707158E-2</v>
      </c>
      <c r="N145" s="1">
        <v>41376</v>
      </c>
      <c r="O145">
        <v>0</v>
      </c>
      <c r="P145">
        <v>1086</v>
      </c>
      <c r="Q145">
        <v>45.2299999999668</v>
      </c>
      <c r="R145">
        <v>116940.48</v>
      </c>
      <c r="S145">
        <v>116985.709999999</v>
      </c>
      <c r="T145">
        <v>107.68</v>
      </c>
      <c r="U145">
        <v>0</v>
      </c>
      <c r="V145">
        <v>-5.2635638039400003E-3</v>
      </c>
      <c r="W145">
        <f>-(MAX($S$2:S145)-S145)/MAX($S$2:S145)</f>
        <v>-5.2635638039389169E-3</v>
      </c>
      <c r="X145">
        <f>MIN($W$3:W145)</f>
        <v>-2.4955547099900287E-2</v>
      </c>
      <c r="AA145" s="1">
        <v>41376</v>
      </c>
      <c r="AB145">
        <v>0</v>
      </c>
      <c r="AC145">
        <v>1069</v>
      </c>
      <c r="AD145">
        <v>70.309999999983106</v>
      </c>
      <c r="AE145">
        <v>115109.92</v>
      </c>
      <c r="AF145">
        <v>115180.23</v>
      </c>
      <c r="AG145">
        <v>107.68</v>
      </c>
      <c r="AH145">
        <v>0</v>
      </c>
      <c r="AI145">
        <v>-5.2623915316699996E-3</v>
      </c>
      <c r="AJ145">
        <f>-(MAX($AF$2:AF145)-AF145)/MAX($AF$2:AF145)</f>
        <v>-5.2623915316631562E-3</v>
      </c>
      <c r="AK145">
        <f>MIN($AJ$3:AJ145)</f>
        <v>-8.054239772600795E-2</v>
      </c>
      <c r="AN145" s="1">
        <v>41376</v>
      </c>
      <c r="AO145">
        <f>1086</f>
        <v>1086</v>
      </c>
      <c r="AP145">
        <f t="shared" si="8"/>
        <v>22.8399999999965</v>
      </c>
      <c r="AQ145">
        <f t="shared" si="9"/>
        <v>116940.48000000001</v>
      </c>
      <c r="AR145">
        <f t="shared" si="10"/>
        <v>116963.32</v>
      </c>
      <c r="AS145">
        <v>107.68</v>
      </c>
      <c r="AT145">
        <f t="shared" si="11"/>
        <v>-5.2645660904519298E-3</v>
      </c>
      <c r="AU145">
        <f>-(MAX($AR$2:AR145)-AR145)/MAX($AR$2:AR145)</f>
        <v>-5.2645660904519298E-3</v>
      </c>
      <c r="AV145">
        <f>MIN($AU$3:AU145)</f>
        <v>-8.0542397726016776E-2</v>
      </c>
    </row>
    <row r="146" spans="1:48" x14ac:dyDescent="0.2">
      <c r="A146" s="1">
        <v>41379</v>
      </c>
      <c r="B146">
        <v>1076</v>
      </c>
      <c r="C146">
        <v>1076</v>
      </c>
      <c r="D146">
        <v>1.3799999999901</v>
      </c>
      <c r="E146">
        <v>113797.75999999999</v>
      </c>
      <c r="F146">
        <v>113799.14</v>
      </c>
      <c r="G146">
        <v>105.76</v>
      </c>
      <c r="H146">
        <v>1</v>
      </c>
      <c r="I146">
        <v>0</v>
      </c>
      <c r="J146">
        <f>-(MAX($F$2:F146)-F146)/F146</f>
        <v>0</v>
      </c>
      <c r="K146">
        <f>MIN($J$3:J146)</f>
        <v>-2.2770127085707158E-2</v>
      </c>
      <c r="N146" s="1">
        <v>41379</v>
      </c>
      <c r="O146">
        <v>0</v>
      </c>
      <c r="P146">
        <v>1086</v>
      </c>
      <c r="Q146">
        <v>45.2299999999668</v>
      </c>
      <c r="R146">
        <v>114855.36</v>
      </c>
      <c r="S146">
        <v>114900.58999999901</v>
      </c>
      <c r="T146">
        <v>105.76</v>
      </c>
      <c r="U146">
        <v>0</v>
      </c>
      <c r="V146">
        <v>-1.7823715392199999E-2</v>
      </c>
      <c r="W146">
        <f>-(MAX($S$2:S146)-S146)/MAX($S$2:S146)</f>
        <v>-2.2993462932996166E-2</v>
      </c>
      <c r="X146">
        <f>MIN($W$3:W146)</f>
        <v>-2.4955547099900287E-2</v>
      </c>
      <c r="AA146" s="1">
        <v>41379</v>
      </c>
      <c r="AB146">
        <v>0</v>
      </c>
      <c r="AC146">
        <v>1069</v>
      </c>
      <c r="AD146">
        <v>70.309999999983106</v>
      </c>
      <c r="AE146">
        <v>113057.44</v>
      </c>
      <c r="AF146">
        <v>113127.749999999</v>
      </c>
      <c r="AG146">
        <v>105.76</v>
      </c>
      <c r="AH146">
        <v>0</v>
      </c>
      <c r="AI146">
        <v>-1.78197247913E-2</v>
      </c>
      <c r="AJ146">
        <f>-(MAX($AF$2:AF146)-AF146)/MAX($AF$2:AF146)</f>
        <v>-2.2988341954145269E-2</v>
      </c>
      <c r="AK146">
        <f>MIN($AJ$3:AJ146)</f>
        <v>-8.054239772600795E-2</v>
      </c>
      <c r="AN146" s="1">
        <v>41379</v>
      </c>
      <c r="AO146">
        <f>1086</f>
        <v>1086</v>
      </c>
      <c r="AP146">
        <f t="shared" si="8"/>
        <v>22.8399999999965</v>
      </c>
      <c r="AQ146">
        <f t="shared" si="9"/>
        <v>114855.36</v>
      </c>
      <c r="AR146">
        <f t="shared" si="10"/>
        <v>114878.2</v>
      </c>
      <c r="AS146">
        <v>105.76</v>
      </c>
      <c r="AT146">
        <f t="shared" si="11"/>
        <v>-1.7827127342144613E-2</v>
      </c>
      <c r="AU146">
        <f>-(MAX($AR$2:AR146)-AR146)/MAX($AR$2:AR146)</f>
        <v>-2.2997841342500918E-2</v>
      </c>
      <c r="AV146">
        <f>MIN($AU$3:AU146)</f>
        <v>-8.0542397726016776E-2</v>
      </c>
    </row>
    <row r="147" spans="1:48" x14ac:dyDescent="0.2">
      <c r="A147" s="1">
        <v>41380</v>
      </c>
      <c r="B147">
        <v>1076</v>
      </c>
      <c r="C147">
        <v>0</v>
      </c>
      <c r="D147">
        <v>114218.78</v>
      </c>
      <c r="E147">
        <v>0</v>
      </c>
      <c r="F147">
        <v>114218.78</v>
      </c>
      <c r="G147">
        <v>106.15</v>
      </c>
      <c r="H147">
        <v>-1</v>
      </c>
      <c r="I147">
        <v>3.6875498356100001E-3</v>
      </c>
      <c r="J147">
        <f>-(MAX($F$2:F147)-F147)/F147</f>
        <v>0</v>
      </c>
      <c r="K147">
        <f>MIN($J$3:J147)</f>
        <v>-2.2770127085707158E-2</v>
      </c>
      <c r="N147" s="1">
        <v>41380</v>
      </c>
      <c r="O147">
        <v>0</v>
      </c>
      <c r="P147">
        <v>1086</v>
      </c>
      <c r="Q147">
        <v>45.2299999999668</v>
      </c>
      <c r="R147">
        <v>115278.9</v>
      </c>
      <c r="S147">
        <v>115324.129999999</v>
      </c>
      <c r="T147">
        <v>106.15</v>
      </c>
      <c r="U147">
        <v>0</v>
      </c>
      <c r="V147">
        <v>3.6861429519200002E-3</v>
      </c>
      <c r="W147">
        <f>-(MAX($S$2:S147)-S147)/MAX($S$2:S147)</f>
        <v>-1.9392077172406458E-2</v>
      </c>
      <c r="X147">
        <f>MIN($W$3:W147)</f>
        <v>-2.4955547099900287E-2</v>
      </c>
      <c r="AA147" s="1">
        <v>41380</v>
      </c>
      <c r="AB147">
        <v>0</v>
      </c>
      <c r="AC147">
        <v>1069</v>
      </c>
      <c r="AD147">
        <v>70.309999999983106</v>
      </c>
      <c r="AE147">
        <v>113474.35</v>
      </c>
      <c r="AF147">
        <v>113544.659999999</v>
      </c>
      <c r="AG147">
        <v>106.15</v>
      </c>
      <c r="AH147">
        <v>0</v>
      </c>
      <c r="AI147">
        <v>3.6853026777299998E-3</v>
      </c>
      <c r="AJ147">
        <f>-(MAX($AF$2:AF147)-AF147)/MAX($AF$2:AF147)</f>
        <v>-1.9387758274580315E-2</v>
      </c>
      <c r="AK147">
        <f>MIN($AJ$3:AJ147)</f>
        <v>-8.054239772600795E-2</v>
      </c>
      <c r="AN147" s="1">
        <v>41380</v>
      </c>
      <c r="AO147">
        <f>1086</f>
        <v>1086</v>
      </c>
      <c r="AP147">
        <f t="shared" si="8"/>
        <v>22.8399999999965</v>
      </c>
      <c r="AQ147">
        <f t="shared" si="9"/>
        <v>115278.90000000001</v>
      </c>
      <c r="AR147">
        <f t="shared" si="10"/>
        <v>115301.74</v>
      </c>
      <c r="AS147">
        <v>106.15</v>
      </c>
      <c r="AT147">
        <f t="shared" si="11"/>
        <v>3.6868613888449519E-3</v>
      </c>
      <c r="AU147">
        <f>-(MAX($AR$2:AR147)-AR147)/MAX($AR$2:AR147)</f>
        <v>-1.9395769806928417E-2</v>
      </c>
      <c r="AV147">
        <f>MIN($AU$3:AU147)</f>
        <v>-8.0542397726016776E-2</v>
      </c>
    </row>
    <row r="148" spans="1:48" x14ac:dyDescent="0.2">
      <c r="A148" s="1">
        <v>41381</v>
      </c>
      <c r="B148">
        <v>0</v>
      </c>
      <c r="C148">
        <v>0</v>
      </c>
      <c r="D148">
        <v>114218.78</v>
      </c>
      <c r="E148">
        <v>0</v>
      </c>
      <c r="F148">
        <v>114218.78</v>
      </c>
      <c r="G148">
        <v>105.48</v>
      </c>
      <c r="H148">
        <v>0</v>
      </c>
      <c r="I148">
        <v>0</v>
      </c>
      <c r="J148">
        <f>-(MAX($F$2:F148)-F148)/F148</f>
        <v>0</v>
      </c>
      <c r="K148">
        <f>MIN($J$3:J148)</f>
        <v>-2.2770127085707158E-2</v>
      </c>
      <c r="N148" s="1">
        <v>41381</v>
      </c>
      <c r="O148">
        <v>0</v>
      </c>
      <c r="P148">
        <v>1086</v>
      </c>
      <c r="Q148">
        <v>45.2299999999668</v>
      </c>
      <c r="R148">
        <v>114551.28</v>
      </c>
      <c r="S148">
        <v>114596.50999999901</v>
      </c>
      <c r="T148">
        <v>105.48</v>
      </c>
      <c r="U148">
        <v>0</v>
      </c>
      <c r="V148">
        <v>-6.3093474019699997E-3</v>
      </c>
      <c r="W148">
        <f>-(MAX($S$2:S148)-S148)/MAX($S$2:S148)</f>
        <v>-2.5579073222650371E-2</v>
      </c>
      <c r="X148">
        <f>MIN($W$3:W148)</f>
        <v>-2.5579073222650371E-2</v>
      </c>
      <c r="AA148" s="1">
        <v>41381</v>
      </c>
      <c r="AB148">
        <v>0</v>
      </c>
      <c r="AC148">
        <v>1069</v>
      </c>
      <c r="AD148">
        <v>70.309999999983106</v>
      </c>
      <c r="AE148">
        <v>112758.12</v>
      </c>
      <c r="AF148">
        <v>112828.429999999</v>
      </c>
      <c r="AG148">
        <v>105.48</v>
      </c>
      <c r="AH148">
        <v>0</v>
      </c>
      <c r="AI148">
        <v>-6.3079144364899999E-3</v>
      </c>
      <c r="AJ148">
        <f>-(MAX($AF$2:AF148)-AF148)/MAX($AF$2:AF148)</f>
        <v>-2.5573376390755919E-2</v>
      </c>
      <c r="AK148">
        <f>MIN($AJ$3:AJ148)</f>
        <v>-8.054239772600795E-2</v>
      </c>
      <c r="AN148" s="1">
        <v>41381</v>
      </c>
      <c r="AO148">
        <f>1086</f>
        <v>1086</v>
      </c>
      <c r="AP148">
        <f t="shared" si="8"/>
        <v>22.8399999999965</v>
      </c>
      <c r="AQ148">
        <f t="shared" si="9"/>
        <v>114551.28</v>
      </c>
      <c r="AR148">
        <f t="shared" si="10"/>
        <v>114574.12</v>
      </c>
      <c r="AS148">
        <v>105.48</v>
      </c>
      <c r="AT148">
        <f t="shared" si="11"/>
        <v>-6.3105725897979496E-3</v>
      </c>
      <c r="AU148">
        <f>-(MAX($AR$2:AR148)-AR148)/MAX($AR$2:AR148)</f>
        <v>-2.5583943983424732E-2</v>
      </c>
      <c r="AV148">
        <f>MIN($AU$3:AU148)</f>
        <v>-8.0542397726016776E-2</v>
      </c>
    </row>
    <row r="149" spans="1:48" x14ac:dyDescent="0.2">
      <c r="A149" s="1">
        <v>41382</v>
      </c>
      <c r="B149">
        <v>1088</v>
      </c>
      <c r="C149">
        <v>1088</v>
      </c>
      <c r="D149">
        <v>0.53999999999359705</v>
      </c>
      <c r="E149">
        <v>114218.24000000001</v>
      </c>
      <c r="F149">
        <v>114218.78</v>
      </c>
      <c r="G149">
        <v>104.98</v>
      </c>
      <c r="H149">
        <v>1</v>
      </c>
      <c r="I149">
        <v>0</v>
      </c>
      <c r="J149">
        <f>-(MAX($F$2:F149)-F149)/F149</f>
        <v>0</v>
      </c>
      <c r="K149">
        <f>MIN($J$3:J149)</f>
        <v>-2.2770127085707158E-2</v>
      </c>
      <c r="N149" s="1">
        <v>41382</v>
      </c>
      <c r="O149">
        <v>0</v>
      </c>
      <c r="P149">
        <v>1086</v>
      </c>
      <c r="Q149">
        <v>45.2299999999668</v>
      </c>
      <c r="R149">
        <v>114008.28</v>
      </c>
      <c r="S149">
        <v>114053.50999999901</v>
      </c>
      <c r="T149">
        <v>104.98</v>
      </c>
      <c r="U149">
        <v>1</v>
      </c>
      <c r="V149">
        <v>-4.7383641962599997E-3</v>
      </c>
      <c r="W149">
        <f>-(MAX($S$2:S149)-S149)/MAX($S$2:S149)</f>
        <v>-3.0196234454175706E-2</v>
      </c>
      <c r="X149">
        <f>MIN($W$3:W149)</f>
        <v>-3.0196234454175706E-2</v>
      </c>
      <c r="AA149" s="1">
        <v>41382</v>
      </c>
      <c r="AB149">
        <v>0</v>
      </c>
      <c r="AC149">
        <v>1069</v>
      </c>
      <c r="AD149">
        <v>70.309999999983106</v>
      </c>
      <c r="AE149">
        <v>112223.62</v>
      </c>
      <c r="AF149">
        <v>112293.929999999</v>
      </c>
      <c r="AG149">
        <v>104.98</v>
      </c>
      <c r="AH149">
        <v>1</v>
      </c>
      <c r="AI149">
        <v>-4.7372811976599998E-3</v>
      </c>
      <c r="AJ149">
        <f>-(MAX($AF$2:AF149)-AF149)/MAX($AF$2:AF149)</f>
        <v>-3.0189509313275052E-2</v>
      </c>
      <c r="AK149">
        <f>MIN($AJ$3:AJ149)</f>
        <v>-8.054239772600795E-2</v>
      </c>
      <c r="AN149" s="1">
        <v>41382</v>
      </c>
      <c r="AO149">
        <f>1086</f>
        <v>1086</v>
      </c>
      <c r="AP149">
        <f t="shared" si="8"/>
        <v>22.8399999999965</v>
      </c>
      <c r="AQ149">
        <f t="shared" si="9"/>
        <v>114008.28</v>
      </c>
      <c r="AR149">
        <f t="shared" si="10"/>
        <v>114031.12</v>
      </c>
      <c r="AS149">
        <v>104.98</v>
      </c>
      <c r="AT149">
        <f t="shared" si="11"/>
        <v>-4.739290164305866E-3</v>
      </c>
      <c r="AU149">
        <f>-(MAX($AR$2:AR149)-AR149)/MAX($AR$2:AR149)</f>
        <v>-3.0201984413645803E-2</v>
      </c>
      <c r="AV149">
        <f>MIN($AU$3:AU149)</f>
        <v>-8.0542397726016776E-2</v>
      </c>
    </row>
    <row r="150" spans="1:48" x14ac:dyDescent="0.2">
      <c r="A150" s="1">
        <v>41383</v>
      </c>
      <c r="B150">
        <v>1088</v>
      </c>
      <c r="C150">
        <v>0</v>
      </c>
      <c r="D150">
        <v>115013.019999999</v>
      </c>
      <c r="E150">
        <v>0</v>
      </c>
      <c r="F150">
        <v>115013.019999999</v>
      </c>
      <c r="G150">
        <v>105.71</v>
      </c>
      <c r="H150">
        <v>-1</v>
      </c>
      <c r="I150">
        <v>6.9536725922000001E-3</v>
      </c>
      <c r="J150">
        <f>-(MAX($F$2:F150)-F150)/F150</f>
        <v>0</v>
      </c>
      <c r="K150">
        <f>MIN($J$3:J150)</f>
        <v>-2.2770127085707158E-2</v>
      </c>
      <c r="N150" s="1">
        <v>41383</v>
      </c>
      <c r="O150">
        <v>0</v>
      </c>
      <c r="P150">
        <v>1086</v>
      </c>
      <c r="Q150">
        <v>45.2299999999668</v>
      </c>
      <c r="R150">
        <v>114801.06</v>
      </c>
      <c r="S150">
        <v>114846.289999999</v>
      </c>
      <c r="T150">
        <v>105.71</v>
      </c>
      <c r="U150">
        <v>0</v>
      </c>
      <c r="V150">
        <v>6.9509478489500004E-3</v>
      </c>
      <c r="W150">
        <f>-(MAX($S$2:S150)-S150)/MAX($S$2:S150)</f>
        <v>-2.3455179056148724E-2</v>
      </c>
      <c r="X150">
        <f>MIN($W$3:W150)</f>
        <v>-3.0196234454175706E-2</v>
      </c>
      <c r="AA150" s="1">
        <v>41383</v>
      </c>
      <c r="AB150">
        <v>0</v>
      </c>
      <c r="AC150">
        <v>1069</v>
      </c>
      <c r="AD150">
        <v>70.309999999983106</v>
      </c>
      <c r="AE150">
        <v>113003.989999999</v>
      </c>
      <c r="AF150">
        <v>113074.299999999</v>
      </c>
      <c r="AG150">
        <v>105.71</v>
      </c>
      <c r="AH150">
        <v>0</v>
      </c>
      <c r="AI150">
        <v>6.9493515811599998E-3</v>
      </c>
      <c r="AJ150">
        <f>-(MAX($AF$2:AF150)-AF150)/MAX($AF$2:AF150)</f>
        <v>-2.3449955246397158E-2</v>
      </c>
      <c r="AK150">
        <f>MIN($AJ$3:AJ150)</f>
        <v>-8.054239772600795E-2</v>
      </c>
      <c r="AN150" s="1">
        <v>41383</v>
      </c>
      <c r="AO150">
        <f>1086</f>
        <v>1086</v>
      </c>
      <c r="AP150">
        <f t="shared" si="8"/>
        <v>22.8399999999965</v>
      </c>
      <c r="AQ150">
        <f t="shared" si="9"/>
        <v>114801.06</v>
      </c>
      <c r="AR150">
        <f t="shared" si="10"/>
        <v>114823.9</v>
      </c>
      <c r="AS150">
        <v>105.71</v>
      </c>
      <c r="AT150">
        <f t="shared" si="11"/>
        <v>6.952312666928106E-3</v>
      </c>
      <c r="AU150">
        <f>-(MAX($AR$2:AR150)-AR150)/MAX($AR$2:AR150)</f>
        <v>-2.3459645385523052E-2</v>
      </c>
      <c r="AV150">
        <f>MIN($AU$3:AU150)</f>
        <v>-8.0542397726016776E-2</v>
      </c>
    </row>
    <row r="151" spans="1:48" x14ac:dyDescent="0.2">
      <c r="A151" s="1">
        <v>41386</v>
      </c>
      <c r="B151">
        <v>0</v>
      </c>
      <c r="C151">
        <v>0</v>
      </c>
      <c r="D151">
        <v>115013.019999999</v>
      </c>
      <c r="E151">
        <v>0</v>
      </c>
      <c r="F151">
        <v>115013.019999999</v>
      </c>
      <c r="G151">
        <v>105.8</v>
      </c>
      <c r="H151">
        <v>-1</v>
      </c>
      <c r="I151">
        <v>0</v>
      </c>
      <c r="J151">
        <f>-(MAX($F$2:F151)-F151)/F151</f>
        <v>0</v>
      </c>
      <c r="K151">
        <f>MIN($J$3:J151)</f>
        <v>-2.2770127085707158E-2</v>
      </c>
      <c r="N151" s="1">
        <v>41386</v>
      </c>
      <c r="O151">
        <v>0</v>
      </c>
      <c r="P151">
        <v>1086</v>
      </c>
      <c r="Q151">
        <v>45.2299999999668</v>
      </c>
      <c r="R151">
        <v>114898.8</v>
      </c>
      <c r="S151">
        <v>114944.02999999899</v>
      </c>
      <c r="T151">
        <v>105.8</v>
      </c>
      <c r="U151">
        <v>0</v>
      </c>
      <c r="V151">
        <v>8.5105056506400005E-4</v>
      </c>
      <c r="W151">
        <f>-(MAX($S$2:S151)-S151)/MAX($S$2:S151)</f>
        <v>-2.2624090034474242E-2</v>
      </c>
      <c r="X151">
        <f>MIN($W$3:W151)</f>
        <v>-3.0196234454175706E-2</v>
      </c>
      <c r="AA151" s="1">
        <v>41386</v>
      </c>
      <c r="AB151">
        <v>0</v>
      </c>
      <c r="AC151">
        <v>1069</v>
      </c>
      <c r="AD151">
        <v>70.309999999983106</v>
      </c>
      <c r="AE151">
        <v>113100.2</v>
      </c>
      <c r="AF151">
        <v>113170.50999999901</v>
      </c>
      <c r="AG151">
        <v>105.8</v>
      </c>
      <c r="AH151">
        <v>0</v>
      </c>
      <c r="AI151">
        <v>8.5085647224899998E-4</v>
      </c>
      <c r="AJ151">
        <f>-(MAX($AF$2:AF151)-AF151)/MAX($AF$2:AF151)</f>
        <v>-2.2619051320343659E-2</v>
      </c>
      <c r="AK151">
        <f>MIN($AJ$3:AJ151)</f>
        <v>-8.054239772600795E-2</v>
      </c>
      <c r="AN151" s="1">
        <v>41386</v>
      </c>
      <c r="AO151">
        <f>1086</f>
        <v>1086</v>
      </c>
      <c r="AP151">
        <f t="shared" si="8"/>
        <v>22.8399999999965</v>
      </c>
      <c r="AQ151">
        <f t="shared" si="9"/>
        <v>114898.8</v>
      </c>
      <c r="AR151">
        <f t="shared" si="10"/>
        <v>114921.64</v>
      </c>
      <c r="AS151">
        <v>105.8</v>
      </c>
      <c r="AT151">
        <f t="shared" si="11"/>
        <v>8.5121651502871132E-4</v>
      </c>
      <c r="AU151">
        <f>-(MAX($AR$2:AR151)-AR151)/MAX($AR$2:AR151)</f>
        <v>-2.2628398108083213E-2</v>
      </c>
      <c r="AV151">
        <f>MIN($AU$3:AU151)</f>
        <v>-8.0542397726016776E-2</v>
      </c>
    </row>
    <row r="152" spans="1:48" x14ac:dyDescent="0.2">
      <c r="A152" s="1">
        <v>41387</v>
      </c>
      <c r="B152">
        <v>0</v>
      </c>
      <c r="C152">
        <v>0</v>
      </c>
      <c r="D152">
        <v>115013.019999999</v>
      </c>
      <c r="E152">
        <v>0</v>
      </c>
      <c r="F152">
        <v>115013.019999999</v>
      </c>
      <c r="G152">
        <v>107.39</v>
      </c>
      <c r="H152">
        <v>0</v>
      </c>
      <c r="I152">
        <v>0</v>
      </c>
      <c r="J152">
        <f>-(MAX($F$2:F152)-F152)/F152</f>
        <v>0</v>
      </c>
      <c r="K152">
        <f>MIN($J$3:J152)</f>
        <v>-2.2770127085707158E-2</v>
      </c>
      <c r="N152" s="1">
        <v>41387</v>
      </c>
      <c r="O152">
        <v>0</v>
      </c>
      <c r="P152">
        <v>1086</v>
      </c>
      <c r="Q152">
        <v>45.2299999999668</v>
      </c>
      <c r="R152">
        <v>116625.539999999</v>
      </c>
      <c r="S152">
        <v>116670.769999999</v>
      </c>
      <c r="T152">
        <v>107.39</v>
      </c>
      <c r="U152">
        <v>0</v>
      </c>
      <c r="V152">
        <v>1.50224417919E-2</v>
      </c>
      <c r="W152">
        <f>-(MAX($S$2:S152)-S152)/MAX($S$2:S152)</f>
        <v>-7.9415173182236318E-3</v>
      </c>
      <c r="X152">
        <f>MIN($W$3:W152)</f>
        <v>-3.0196234454175706E-2</v>
      </c>
      <c r="AA152" s="1">
        <v>41387</v>
      </c>
      <c r="AB152">
        <v>0</v>
      </c>
      <c r="AC152">
        <v>1069</v>
      </c>
      <c r="AD152">
        <v>70.309999999983106</v>
      </c>
      <c r="AE152">
        <v>114799.91</v>
      </c>
      <c r="AF152">
        <v>114870.219999999</v>
      </c>
      <c r="AG152">
        <v>107.39</v>
      </c>
      <c r="AH152">
        <v>0</v>
      </c>
      <c r="AI152">
        <v>1.50190186472E-2</v>
      </c>
      <c r="AJ152">
        <f>-(MAX($AF$2:AF152)-AF152)/MAX($AF$2:AF152)</f>
        <v>-7.9397486267328808E-3</v>
      </c>
      <c r="AK152">
        <f>MIN($AJ$3:AJ152)</f>
        <v>-8.054239772600795E-2</v>
      </c>
      <c r="AN152" s="1">
        <v>41387</v>
      </c>
      <c r="AO152">
        <f>1086</f>
        <v>1086</v>
      </c>
      <c r="AP152">
        <f t="shared" si="8"/>
        <v>22.8399999999965</v>
      </c>
      <c r="AQ152">
        <f t="shared" si="9"/>
        <v>116625.54</v>
      </c>
      <c r="AR152">
        <f t="shared" si="10"/>
        <v>116648.37999999999</v>
      </c>
      <c r="AS152">
        <v>107.39</v>
      </c>
      <c r="AT152">
        <f t="shared" si="11"/>
        <v>1.5025368590284569E-2</v>
      </c>
      <c r="AU152">
        <f>-(MAX($AR$2:AR152)-AR152)/MAX($AR$2:AR152)</f>
        <v>-7.9430295399802939E-3</v>
      </c>
      <c r="AV152">
        <f>MIN($AU$3:AU152)</f>
        <v>-8.0542397726016776E-2</v>
      </c>
    </row>
    <row r="153" spans="1:48" x14ac:dyDescent="0.2">
      <c r="A153" s="1">
        <v>41388</v>
      </c>
      <c r="B153">
        <v>0</v>
      </c>
      <c r="C153">
        <v>0</v>
      </c>
      <c r="D153">
        <v>115013.019999999</v>
      </c>
      <c r="E153">
        <v>0</v>
      </c>
      <c r="F153">
        <v>115013.019999999</v>
      </c>
      <c r="G153">
        <v>107.87</v>
      </c>
      <c r="H153">
        <v>0</v>
      </c>
      <c r="I153">
        <v>0</v>
      </c>
      <c r="J153">
        <f>-(MAX($F$2:F153)-F153)/F153</f>
        <v>0</v>
      </c>
      <c r="K153">
        <f>MIN($J$3:J153)</f>
        <v>-2.2770127085707158E-2</v>
      </c>
      <c r="N153" s="1">
        <v>41388</v>
      </c>
      <c r="O153">
        <v>0</v>
      </c>
      <c r="P153">
        <v>1086</v>
      </c>
      <c r="Q153">
        <v>45.2299999999668</v>
      </c>
      <c r="R153">
        <v>117146.82</v>
      </c>
      <c r="S153">
        <v>117192.049999999</v>
      </c>
      <c r="T153">
        <v>107.87</v>
      </c>
      <c r="U153">
        <v>0</v>
      </c>
      <c r="V153">
        <v>4.4679571412799997E-3</v>
      </c>
      <c r="W153">
        <f>-(MAX($S$2:S153)-S153)/MAX($S$2:S153)</f>
        <v>-3.5090425359593194E-3</v>
      </c>
      <c r="X153">
        <f>MIN($W$3:W153)</f>
        <v>-3.0196234454175706E-2</v>
      </c>
      <c r="AA153" s="1">
        <v>41388</v>
      </c>
      <c r="AB153">
        <v>0</v>
      </c>
      <c r="AC153">
        <v>1069</v>
      </c>
      <c r="AD153">
        <v>70.309999999983106</v>
      </c>
      <c r="AE153">
        <v>115313.03</v>
      </c>
      <c r="AF153">
        <v>115383.33999999901</v>
      </c>
      <c r="AG153">
        <v>107.87</v>
      </c>
      <c r="AH153">
        <v>0</v>
      </c>
      <c r="AI153">
        <v>4.4669540982899998E-3</v>
      </c>
      <c r="AJ153">
        <f>-(MAX($AF$2:AF153)-AF153)/MAX($AF$2:AF153)</f>
        <v>-3.5082610211144265E-3</v>
      </c>
      <c r="AK153">
        <f>MIN($AJ$3:AJ153)</f>
        <v>-8.054239772600795E-2</v>
      </c>
      <c r="AN153" s="1">
        <v>41388</v>
      </c>
      <c r="AO153">
        <f>1086</f>
        <v>1086</v>
      </c>
      <c r="AP153">
        <f t="shared" si="8"/>
        <v>22.8399999999965</v>
      </c>
      <c r="AQ153">
        <f t="shared" si="9"/>
        <v>117146.82</v>
      </c>
      <c r="AR153">
        <f t="shared" si="10"/>
        <v>117169.66</v>
      </c>
      <c r="AS153">
        <v>107.87</v>
      </c>
      <c r="AT153">
        <f t="shared" si="11"/>
        <v>4.4688147405048699E-3</v>
      </c>
      <c r="AU153">
        <f>-(MAX($AR$2:AR153)-AR153)/MAX($AR$2:AR153)</f>
        <v>-3.5097107269679529E-3</v>
      </c>
      <c r="AV153">
        <f>MIN($AU$3:AU153)</f>
        <v>-8.0542397726016776E-2</v>
      </c>
    </row>
    <row r="154" spans="1:48" x14ac:dyDescent="0.2">
      <c r="A154" s="1">
        <v>41389</v>
      </c>
      <c r="B154">
        <v>1096</v>
      </c>
      <c r="C154">
        <v>1096</v>
      </c>
      <c r="D154">
        <v>64.539999999993498</v>
      </c>
      <c r="E154">
        <v>114948.48</v>
      </c>
      <c r="F154">
        <v>115013.019999999</v>
      </c>
      <c r="G154">
        <v>104.88</v>
      </c>
      <c r="H154">
        <v>1</v>
      </c>
      <c r="I154">
        <v>0</v>
      </c>
      <c r="J154">
        <f>-(MAX($F$2:F154)-F154)/F154</f>
        <v>0</v>
      </c>
      <c r="K154">
        <f>MIN($J$3:J154)</f>
        <v>-2.2770127085707158E-2</v>
      </c>
      <c r="N154" s="1">
        <v>41389</v>
      </c>
      <c r="O154">
        <v>0</v>
      </c>
      <c r="P154">
        <v>1086</v>
      </c>
      <c r="Q154">
        <v>45.2299999999668</v>
      </c>
      <c r="R154">
        <v>113899.679999999</v>
      </c>
      <c r="S154">
        <v>113944.909999999</v>
      </c>
      <c r="T154">
        <v>104.88</v>
      </c>
      <c r="U154">
        <v>0</v>
      </c>
      <c r="V154">
        <v>-2.7707852196499998E-2</v>
      </c>
      <c r="W154">
        <f>-(MAX($S$2:S154)-S154)/MAX($S$2:S154)</f>
        <v>-3.1119666700480823E-2</v>
      </c>
      <c r="X154">
        <f>MIN($W$3:W154)</f>
        <v>-3.1119666700480823E-2</v>
      </c>
      <c r="AA154" s="1">
        <v>41389</v>
      </c>
      <c r="AB154">
        <v>0</v>
      </c>
      <c r="AC154">
        <v>1069</v>
      </c>
      <c r="AD154">
        <v>70.309999999983106</v>
      </c>
      <c r="AE154">
        <v>112116.72</v>
      </c>
      <c r="AF154">
        <v>112187.02999999899</v>
      </c>
      <c r="AG154">
        <v>104.88</v>
      </c>
      <c r="AH154">
        <v>0</v>
      </c>
      <c r="AI154">
        <v>-2.7701659529E-2</v>
      </c>
      <c r="AJ154">
        <f>-(MAX($AF$2:AF154)-AF154)/MAX($AF$2:AF154)</f>
        <v>-3.1112735897778954E-2</v>
      </c>
      <c r="AK154">
        <f>MIN($AJ$3:AJ154)</f>
        <v>-8.054239772600795E-2</v>
      </c>
      <c r="AN154" s="1">
        <v>41389</v>
      </c>
      <c r="AO154">
        <f>1086</f>
        <v>1086</v>
      </c>
      <c r="AP154">
        <f t="shared" si="8"/>
        <v>22.8399999999965</v>
      </c>
      <c r="AQ154">
        <f t="shared" si="9"/>
        <v>113899.68</v>
      </c>
      <c r="AR154">
        <f t="shared" si="10"/>
        <v>113922.51999999999</v>
      </c>
      <c r="AS154">
        <v>104.88</v>
      </c>
      <c r="AT154">
        <f t="shared" si="11"/>
        <v>-2.7713146901680981E-2</v>
      </c>
      <c r="AU154">
        <f>-(MAX($AR$2:AR154)-AR154)/MAX($AR$2:AR154)</f>
        <v>-3.1125592499690064E-2</v>
      </c>
      <c r="AV154">
        <f>MIN($AU$3:AU154)</f>
        <v>-8.0542397726016776E-2</v>
      </c>
    </row>
    <row r="155" spans="1:48" x14ac:dyDescent="0.2">
      <c r="A155" s="1">
        <v>41390</v>
      </c>
      <c r="B155">
        <v>0</v>
      </c>
      <c r="C155">
        <v>1096</v>
      </c>
      <c r="D155">
        <v>64.539999999993498</v>
      </c>
      <c r="E155">
        <v>113753.84</v>
      </c>
      <c r="F155">
        <v>113818.38</v>
      </c>
      <c r="G155">
        <v>103.79</v>
      </c>
      <c r="H155">
        <v>0</v>
      </c>
      <c r="I155">
        <v>-1.03869979242E-2</v>
      </c>
      <c r="J155">
        <f>-(MAX($F$2:F155)-F155)/F155</f>
        <v>-1.0496020062831637E-2</v>
      </c>
      <c r="K155">
        <f>MIN($J$3:J155)</f>
        <v>-2.2770127085707158E-2</v>
      </c>
      <c r="N155" s="1">
        <v>41390</v>
      </c>
      <c r="O155">
        <v>0</v>
      </c>
      <c r="P155">
        <v>1086</v>
      </c>
      <c r="Q155">
        <v>45.2299999999668</v>
      </c>
      <c r="R155">
        <v>112715.94</v>
      </c>
      <c r="S155">
        <v>112761.16999999899</v>
      </c>
      <c r="T155">
        <v>103.79</v>
      </c>
      <c r="U155">
        <v>0</v>
      </c>
      <c r="V155">
        <v>-1.03887045064E-2</v>
      </c>
      <c r="W155">
        <f>-(MAX($S$2:S155)-S155)/MAX($S$2:S155)</f>
        <v>-4.11850781852061E-2</v>
      </c>
      <c r="X155">
        <f>MIN($W$3:W155)</f>
        <v>-4.11850781852061E-2</v>
      </c>
      <c r="AA155" s="1">
        <v>41390</v>
      </c>
      <c r="AB155">
        <v>0</v>
      </c>
      <c r="AC155">
        <v>1069</v>
      </c>
      <c r="AD155">
        <v>70.309999999983106</v>
      </c>
      <c r="AE155">
        <v>110951.51</v>
      </c>
      <c r="AF155">
        <v>111021.819999999</v>
      </c>
      <c r="AG155">
        <v>103.79</v>
      </c>
      <c r="AH155">
        <v>0</v>
      </c>
      <c r="AI155">
        <v>-1.03863164931E-2</v>
      </c>
      <c r="AJ155">
        <f>-(MAX($AF$2:AF155)-AF155)/MAX($AF$2:AF155)</f>
        <v>-4.1175905668870597E-2</v>
      </c>
      <c r="AK155">
        <f>MIN($AJ$3:AJ155)</f>
        <v>-8.054239772600795E-2</v>
      </c>
      <c r="AN155" s="1">
        <v>41390</v>
      </c>
      <c r="AO155">
        <f>1086</f>
        <v>1086</v>
      </c>
      <c r="AP155">
        <f t="shared" si="8"/>
        <v>22.8399999999965</v>
      </c>
      <c r="AQ155">
        <f t="shared" si="9"/>
        <v>112715.94</v>
      </c>
      <c r="AR155">
        <f t="shared" si="10"/>
        <v>112738.78</v>
      </c>
      <c r="AS155">
        <v>103.79</v>
      </c>
      <c r="AT155">
        <f t="shared" si="11"/>
        <v>-1.0390746272115389E-2</v>
      </c>
      <c r="AU155">
        <f>-(MAX($AR$2:AR155)-AR155)/MAX($AR$2:AR155)</f>
        <v>-4.1192920637571913E-2</v>
      </c>
      <c r="AV155">
        <f>MIN($AU$3:AU155)</f>
        <v>-8.0542397726016776E-2</v>
      </c>
    </row>
    <row r="156" spans="1:48" x14ac:dyDescent="0.2">
      <c r="A156" s="1">
        <v>41393</v>
      </c>
      <c r="B156">
        <v>0</v>
      </c>
      <c r="C156">
        <v>1096</v>
      </c>
      <c r="D156">
        <v>64.539999999993498</v>
      </c>
      <c r="E156">
        <v>113797.679999999</v>
      </c>
      <c r="F156">
        <v>113862.219999999</v>
      </c>
      <c r="G156">
        <v>103.83</v>
      </c>
      <c r="H156">
        <v>0</v>
      </c>
      <c r="I156">
        <v>3.8517504817700001E-4</v>
      </c>
      <c r="J156">
        <f>-(MAX($F$2:F156)-F156)/F156</f>
        <v>-1.0106952068912876E-2</v>
      </c>
      <c r="K156">
        <f>MIN($J$3:J156)</f>
        <v>-2.2770127085707158E-2</v>
      </c>
      <c r="N156" s="1">
        <v>41393</v>
      </c>
      <c r="O156">
        <v>0</v>
      </c>
      <c r="P156">
        <v>1086</v>
      </c>
      <c r="Q156">
        <v>45.2299999999668</v>
      </c>
      <c r="R156">
        <v>112759.38</v>
      </c>
      <c r="S156">
        <v>112804.609999999</v>
      </c>
      <c r="T156">
        <v>103.83</v>
      </c>
      <c r="U156">
        <v>0</v>
      </c>
      <c r="V156">
        <v>3.8523899672200001E-4</v>
      </c>
      <c r="W156">
        <f>-(MAX($S$2:S156)-S156)/MAX($S$2:S156)</f>
        <v>-4.0815705286684052E-2</v>
      </c>
      <c r="X156">
        <f>MIN($W$3:W156)</f>
        <v>-4.11850781852061E-2</v>
      </c>
      <c r="AA156" s="1">
        <v>41393</v>
      </c>
      <c r="AB156">
        <v>0</v>
      </c>
      <c r="AC156">
        <v>1069</v>
      </c>
      <c r="AD156">
        <v>70.309999999983106</v>
      </c>
      <c r="AE156">
        <v>110994.27</v>
      </c>
      <c r="AF156">
        <v>111064.579999999</v>
      </c>
      <c r="AG156">
        <v>103.83</v>
      </c>
      <c r="AH156">
        <v>0</v>
      </c>
      <c r="AI156">
        <v>3.8514951385200001E-4</v>
      </c>
      <c r="AJ156">
        <f>-(MAX($AF$2:AF156)-AF156)/MAX($AF$2:AF156)</f>
        <v>-4.0806615035069112E-2</v>
      </c>
      <c r="AK156">
        <f>MIN($AJ$3:AJ156)</f>
        <v>-8.054239772600795E-2</v>
      </c>
      <c r="AN156" s="1">
        <v>41393</v>
      </c>
      <c r="AO156">
        <f>1086</f>
        <v>1086</v>
      </c>
      <c r="AP156">
        <f t="shared" si="8"/>
        <v>22.8399999999965</v>
      </c>
      <c r="AQ156">
        <f t="shared" si="9"/>
        <v>112759.38</v>
      </c>
      <c r="AR156">
        <f t="shared" si="10"/>
        <v>112782.22</v>
      </c>
      <c r="AS156">
        <v>103.83</v>
      </c>
      <c r="AT156">
        <f t="shared" si="11"/>
        <v>3.8531550545431063E-4</v>
      </c>
      <c r="AU156">
        <f>-(MAX($AR$2:AR156)-AR156)/MAX($AR$2:AR156)</f>
        <v>-4.0823477403154208E-2</v>
      </c>
      <c r="AV156">
        <f>MIN($AU$3:AU156)</f>
        <v>-8.0542397726016776E-2</v>
      </c>
    </row>
    <row r="157" spans="1:48" x14ac:dyDescent="0.2">
      <c r="A157" s="1">
        <v>41394</v>
      </c>
      <c r="B157">
        <v>0</v>
      </c>
      <c r="C157">
        <v>1096</v>
      </c>
      <c r="D157">
        <v>64.539999999993498</v>
      </c>
      <c r="E157">
        <v>114762.159999999</v>
      </c>
      <c r="F157">
        <v>114826.69999999899</v>
      </c>
      <c r="G157">
        <v>104.71</v>
      </c>
      <c r="H157">
        <v>0</v>
      </c>
      <c r="I157">
        <v>8.4705884006099994E-3</v>
      </c>
      <c r="J157">
        <f>-(MAX($F$2:F157)-F157)/F157</f>
        <v>-1.6226191295230868E-3</v>
      </c>
      <c r="K157">
        <f>MIN($J$3:J157)</f>
        <v>-2.2770127085707158E-2</v>
      </c>
      <c r="N157" s="1">
        <v>41394</v>
      </c>
      <c r="O157">
        <v>0</v>
      </c>
      <c r="P157">
        <v>1086</v>
      </c>
      <c r="Q157">
        <v>45.2299999999668</v>
      </c>
      <c r="R157">
        <v>113715.06</v>
      </c>
      <c r="S157">
        <v>113760.289999999</v>
      </c>
      <c r="T157">
        <v>104.71</v>
      </c>
      <c r="U157">
        <v>0</v>
      </c>
      <c r="V157">
        <v>8.4719941853400003E-3</v>
      </c>
      <c r="W157">
        <f>-(MAX($S$2:S157)-S157)/MAX($S$2:S157)</f>
        <v>-3.2689501519199395E-2</v>
      </c>
      <c r="X157">
        <f>MIN($W$3:W157)</f>
        <v>-4.11850781852061E-2</v>
      </c>
      <c r="AA157" s="1">
        <v>41394</v>
      </c>
      <c r="AB157">
        <v>0</v>
      </c>
      <c r="AC157">
        <v>1069</v>
      </c>
      <c r="AD157">
        <v>70.309999999983106</v>
      </c>
      <c r="AE157">
        <v>111934.989999999</v>
      </c>
      <c r="AF157">
        <v>112005.299999999</v>
      </c>
      <c r="AG157">
        <v>104.71</v>
      </c>
      <c r="AH157">
        <v>0</v>
      </c>
      <c r="AI157">
        <v>8.4700270779399997E-3</v>
      </c>
      <c r="AJ157">
        <f>-(MAX($AF$2:AF157)-AF157)/MAX($AF$2:AF157)</f>
        <v>-3.2682221091435426E-2</v>
      </c>
      <c r="AK157">
        <f>MIN($AJ$3:AJ157)</f>
        <v>-8.054239772600795E-2</v>
      </c>
      <c r="AN157" s="1">
        <v>41394</v>
      </c>
      <c r="AO157">
        <f>1086</f>
        <v>1086</v>
      </c>
      <c r="AP157">
        <f t="shared" si="8"/>
        <v>22.8399999999965</v>
      </c>
      <c r="AQ157">
        <f t="shared" si="9"/>
        <v>113715.06</v>
      </c>
      <c r="AR157">
        <f t="shared" si="10"/>
        <v>113737.9</v>
      </c>
      <c r="AS157">
        <v>104.71</v>
      </c>
      <c r="AT157">
        <f t="shared" si="11"/>
        <v>8.4736760812120296E-3</v>
      </c>
      <c r="AU157">
        <f>-(MAX($AR$2:AR157)-AR157)/MAX($AR$2:AR157)</f>
        <v>-3.2695726245965187E-2</v>
      </c>
      <c r="AV157">
        <f>MIN($AU$3:AU157)</f>
        <v>-8.0542397726016776E-2</v>
      </c>
    </row>
    <row r="158" spans="1:48" x14ac:dyDescent="0.2">
      <c r="A158" s="1">
        <v>41395</v>
      </c>
      <c r="B158">
        <v>1096</v>
      </c>
      <c r="C158">
        <v>0</v>
      </c>
      <c r="D158">
        <v>114651.34</v>
      </c>
      <c r="E158">
        <v>0</v>
      </c>
      <c r="F158">
        <v>114651.34</v>
      </c>
      <c r="G158">
        <v>104.55</v>
      </c>
      <c r="H158">
        <v>-1</v>
      </c>
      <c r="I158">
        <v>-1.5271709454299999E-3</v>
      </c>
      <c r="J158">
        <f>-(MAX($F$2:F158)-F158)/F158</f>
        <v>-3.1546077001716986E-3</v>
      </c>
      <c r="K158">
        <f>MIN($J$3:J158)</f>
        <v>-2.2770127085707158E-2</v>
      </c>
      <c r="N158" s="1">
        <v>41395</v>
      </c>
      <c r="O158">
        <v>0</v>
      </c>
      <c r="P158">
        <v>1086</v>
      </c>
      <c r="Q158">
        <v>45.2299999999668</v>
      </c>
      <c r="R158">
        <v>113541.3</v>
      </c>
      <c r="S158">
        <v>113586.52999999899</v>
      </c>
      <c r="T158">
        <v>104.55</v>
      </c>
      <c r="U158">
        <v>0</v>
      </c>
      <c r="V158">
        <v>-1.5274222665899999E-3</v>
      </c>
      <c r="W158">
        <f>-(MAX($S$2:S158)-S158)/MAX($S$2:S158)</f>
        <v>-3.416699311328758E-2</v>
      </c>
      <c r="X158">
        <f>MIN($W$3:W158)</f>
        <v>-4.11850781852061E-2</v>
      </c>
      <c r="AA158" s="1">
        <v>41395</v>
      </c>
      <c r="AB158">
        <v>0</v>
      </c>
      <c r="AC158">
        <v>1069</v>
      </c>
      <c r="AD158">
        <v>70.309999999983106</v>
      </c>
      <c r="AE158">
        <v>111763.95</v>
      </c>
      <c r="AF158">
        <v>111834.25999999901</v>
      </c>
      <c r="AG158">
        <v>104.55</v>
      </c>
      <c r="AH158">
        <v>0</v>
      </c>
      <c r="AI158">
        <v>-1.5270705939799999E-3</v>
      </c>
      <c r="AJ158">
        <f>-(MAX($AF$2:AF158)-AF158)/MAX($AF$2:AF158)</f>
        <v>-3.415938362664149E-2</v>
      </c>
      <c r="AK158">
        <f>MIN($AJ$3:AJ158)</f>
        <v>-8.054239772600795E-2</v>
      </c>
      <c r="AN158" s="1">
        <v>41395</v>
      </c>
      <c r="AO158">
        <f>1086</f>
        <v>1086</v>
      </c>
      <c r="AP158">
        <f t="shared" si="8"/>
        <v>22.8399999999965</v>
      </c>
      <c r="AQ158">
        <f t="shared" si="9"/>
        <v>113541.3</v>
      </c>
      <c r="AR158">
        <f t="shared" si="10"/>
        <v>113564.14</v>
      </c>
      <c r="AS158">
        <v>104.55</v>
      </c>
      <c r="AT158">
        <f t="shared" si="11"/>
        <v>-1.5277229489905719E-3</v>
      </c>
      <c r="AU158">
        <f>-(MAX($AR$2:AR158)-AR158)/MAX($AR$2:AR158)</f>
        <v>-3.4173499183635887E-2</v>
      </c>
      <c r="AV158">
        <f>MIN($AU$3:AU158)</f>
        <v>-8.0542397726016776E-2</v>
      </c>
    </row>
    <row r="159" spans="1:48" x14ac:dyDescent="0.2">
      <c r="A159" s="1">
        <v>41396</v>
      </c>
      <c r="B159">
        <v>0</v>
      </c>
      <c r="C159">
        <v>0</v>
      </c>
      <c r="D159">
        <v>114651.34</v>
      </c>
      <c r="E159">
        <v>0</v>
      </c>
      <c r="F159">
        <v>114651.34</v>
      </c>
      <c r="G159">
        <v>106.04</v>
      </c>
      <c r="H159">
        <v>-1</v>
      </c>
      <c r="I159">
        <v>0</v>
      </c>
      <c r="J159">
        <f>-(MAX($F$2:F159)-F159)/F159</f>
        <v>-3.1546077001716986E-3</v>
      </c>
      <c r="K159">
        <f>MIN($J$3:J159)</f>
        <v>-2.2770127085707158E-2</v>
      </c>
      <c r="N159" s="1">
        <v>41396</v>
      </c>
      <c r="O159">
        <v>0</v>
      </c>
      <c r="P159">
        <v>1086</v>
      </c>
      <c r="Q159">
        <v>45.2299999999668</v>
      </c>
      <c r="R159">
        <v>115159.44</v>
      </c>
      <c r="S159">
        <v>115204.66999999899</v>
      </c>
      <c r="T159">
        <v>106.04</v>
      </c>
      <c r="U159">
        <v>0</v>
      </c>
      <c r="V159">
        <v>1.42458793309E-2</v>
      </c>
      <c r="W159">
        <f>-(MAX($S$2:S159)-S159)/MAX($S$2:S159)</f>
        <v>-2.0407852643342089E-2</v>
      </c>
      <c r="X159">
        <f>MIN($W$3:W159)</f>
        <v>-4.11850781852061E-2</v>
      </c>
      <c r="AA159" s="1">
        <v>41396</v>
      </c>
      <c r="AB159">
        <v>0</v>
      </c>
      <c r="AC159">
        <v>1069</v>
      </c>
      <c r="AD159">
        <v>70.309999999983106</v>
      </c>
      <c r="AE159">
        <v>113356.76</v>
      </c>
      <c r="AF159">
        <v>113427.069999999</v>
      </c>
      <c r="AG159">
        <v>106.04</v>
      </c>
      <c r="AH159">
        <v>0</v>
      </c>
      <c r="AI159">
        <v>1.4242594353499999E-2</v>
      </c>
      <c r="AJ159">
        <f>-(MAX($AF$2:AF159)-AF159)/MAX($AF$2:AF159)</f>
        <v>-2.0403307517534493E-2</v>
      </c>
      <c r="AK159">
        <f>MIN($AJ$3:AJ159)</f>
        <v>-8.054239772600795E-2</v>
      </c>
      <c r="AN159" s="1">
        <v>41396</v>
      </c>
      <c r="AO159">
        <f>1086</f>
        <v>1086</v>
      </c>
      <c r="AP159">
        <f t="shared" si="8"/>
        <v>22.8399999999965</v>
      </c>
      <c r="AQ159">
        <f t="shared" si="9"/>
        <v>115159.44</v>
      </c>
      <c r="AR159">
        <f t="shared" si="10"/>
        <v>115182.28</v>
      </c>
      <c r="AS159">
        <v>106.04</v>
      </c>
      <c r="AT159">
        <f t="shared" si="11"/>
        <v>1.4248688010141224E-2</v>
      </c>
      <c r="AU159">
        <f>-(MAX($AR$2:AR159)-AR159)/MAX($AR$2:AR159)</f>
        <v>-2.0411738701577104E-2</v>
      </c>
      <c r="AV159">
        <f>MIN($AU$3:AU159)</f>
        <v>-8.0542397726016776E-2</v>
      </c>
    </row>
    <row r="160" spans="1:48" x14ac:dyDescent="0.2">
      <c r="A160" s="1">
        <v>41397</v>
      </c>
      <c r="B160">
        <v>0</v>
      </c>
      <c r="C160">
        <v>0</v>
      </c>
      <c r="D160">
        <v>114651.34</v>
      </c>
      <c r="E160">
        <v>0</v>
      </c>
      <c r="F160">
        <v>114651.34</v>
      </c>
      <c r="G160">
        <v>107.83</v>
      </c>
      <c r="H160">
        <v>0</v>
      </c>
      <c r="I160">
        <v>0</v>
      </c>
      <c r="J160">
        <f>-(MAX($F$2:F160)-F160)/F160</f>
        <v>-3.1546077001716986E-3</v>
      </c>
      <c r="K160">
        <f>MIN($J$3:J160)</f>
        <v>-2.2770127085707158E-2</v>
      </c>
      <c r="N160" s="1">
        <v>41397</v>
      </c>
      <c r="O160">
        <v>0</v>
      </c>
      <c r="P160">
        <v>1086</v>
      </c>
      <c r="Q160">
        <v>45.2299999999668</v>
      </c>
      <c r="R160">
        <v>117103.38</v>
      </c>
      <c r="S160">
        <v>117148.609999999</v>
      </c>
      <c r="T160">
        <v>107.83</v>
      </c>
      <c r="U160">
        <v>0</v>
      </c>
      <c r="V160">
        <v>1.68737951335E-2</v>
      </c>
      <c r="W160">
        <f>-(MAX($S$2:S160)-S160)/MAX($S$2:S160)</f>
        <v>-3.8784154344813659E-3</v>
      </c>
      <c r="X160">
        <f>MIN($W$3:W160)</f>
        <v>-4.11850781852061E-2</v>
      </c>
      <c r="AA160" s="1">
        <v>41397</v>
      </c>
      <c r="AB160">
        <v>0</v>
      </c>
      <c r="AC160">
        <v>1069</v>
      </c>
      <c r="AD160">
        <v>70.309999999983106</v>
      </c>
      <c r="AE160">
        <v>115270.27</v>
      </c>
      <c r="AF160">
        <v>115340.579999999</v>
      </c>
      <c r="AG160">
        <v>107.83</v>
      </c>
      <c r="AH160">
        <v>0</v>
      </c>
      <c r="AI160">
        <v>1.6869958820199999E-2</v>
      </c>
      <c r="AJ160">
        <f>-(MAX($AF$2:AF160)-AF160)/MAX($AF$2:AF160)</f>
        <v>-3.8775516549160375E-3</v>
      </c>
      <c r="AK160">
        <f>MIN($AJ$3:AJ160)</f>
        <v>-8.054239772600795E-2</v>
      </c>
      <c r="AN160" s="1">
        <v>41397</v>
      </c>
      <c r="AO160">
        <f>1086</f>
        <v>1086</v>
      </c>
      <c r="AP160">
        <f t="shared" si="8"/>
        <v>22.8399999999965</v>
      </c>
      <c r="AQ160">
        <f t="shared" si="9"/>
        <v>117103.38</v>
      </c>
      <c r="AR160">
        <f t="shared" si="10"/>
        <v>117126.22</v>
      </c>
      <c r="AS160">
        <v>107.83</v>
      </c>
      <c r="AT160">
        <f t="shared" si="11"/>
        <v>1.6877075188996105E-2</v>
      </c>
      <c r="AU160">
        <f>-(MAX($AR$2:AR160)-AR160)/MAX($AR$2:AR160)</f>
        <v>-3.8791539613856584E-3</v>
      </c>
      <c r="AV160">
        <f>MIN($AU$3:AU160)</f>
        <v>-8.0542397726016776E-2</v>
      </c>
    </row>
    <row r="161" spans="1:48" x14ac:dyDescent="0.2">
      <c r="A161" s="1">
        <v>41400</v>
      </c>
      <c r="B161">
        <v>0</v>
      </c>
      <c r="C161">
        <v>0</v>
      </c>
      <c r="D161">
        <v>114651.34</v>
      </c>
      <c r="E161">
        <v>0</v>
      </c>
      <c r="F161">
        <v>114651.34</v>
      </c>
      <c r="G161">
        <v>107.84</v>
      </c>
      <c r="H161">
        <v>0</v>
      </c>
      <c r="I161">
        <v>0</v>
      </c>
      <c r="J161">
        <f>-(MAX($F$2:F161)-F161)/F161</f>
        <v>-3.1546077001716986E-3</v>
      </c>
      <c r="K161">
        <f>MIN($J$3:J161)</f>
        <v>-2.2770127085707158E-2</v>
      </c>
      <c r="N161" s="1">
        <v>41400</v>
      </c>
      <c r="O161">
        <v>0</v>
      </c>
      <c r="P161">
        <v>1086</v>
      </c>
      <c r="Q161">
        <v>45.2299999999668</v>
      </c>
      <c r="R161">
        <v>117114.24000000001</v>
      </c>
      <c r="S161">
        <v>117159.469999999</v>
      </c>
      <c r="T161">
        <v>107.84</v>
      </c>
      <c r="U161">
        <v>0</v>
      </c>
      <c r="V161" s="2">
        <v>9.2702764463000004E-5</v>
      </c>
      <c r="W161">
        <f>-(MAX($S$2:S161)-S161)/MAX($S$2:S161)</f>
        <v>-3.7860722098508543E-3</v>
      </c>
      <c r="X161">
        <f>MIN($W$3:W161)</f>
        <v>-4.11850781852061E-2</v>
      </c>
      <c r="Y161" s="2"/>
      <c r="AA161" s="1">
        <v>41400</v>
      </c>
      <c r="AB161">
        <v>0</v>
      </c>
      <c r="AC161">
        <v>1069</v>
      </c>
      <c r="AD161">
        <v>70.309999999983106</v>
      </c>
      <c r="AE161">
        <v>115280.96000000001</v>
      </c>
      <c r="AF161">
        <v>115351.269999999</v>
      </c>
      <c r="AG161">
        <v>107.84</v>
      </c>
      <c r="AH161">
        <v>0</v>
      </c>
      <c r="AI161" s="2">
        <v>9.2682037839499998E-5</v>
      </c>
      <c r="AJ161">
        <f>-(MAX($AF$2:AF161)-AF161)/MAX($AF$2:AF161)</f>
        <v>-3.7852289964656347E-3</v>
      </c>
      <c r="AK161">
        <f>MIN($AJ$3:AJ161)</f>
        <v>-8.054239772600795E-2</v>
      </c>
      <c r="AL161" s="2"/>
      <c r="AN161" s="1">
        <v>41400</v>
      </c>
      <c r="AO161">
        <f>1086</f>
        <v>1086</v>
      </c>
      <c r="AP161">
        <f t="shared" si="8"/>
        <v>22.8399999999965</v>
      </c>
      <c r="AQ161">
        <f t="shared" si="9"/>
        <v>117114.24000000001</v>
      </c>
      <c r="AR161">
        <f t="shared" si="10"/>
        <v>117137.08</v>
      </c>
      <c r="AS161">
        <v>107.84</v>
      </c>
      <c r="AT161">
        <f t="shared" si="11"/>
        <v>9.2720485643612354E-5</v>
      </c>
      <c r="AU161">
        <f>-(MAX($AR$2:AR161)-AR161)/MAX($AR$2:AR161)</f>
        <v>-3.7867931527812322E-3</v>
      </c>
      <c r="AV161">
        <f>MIN($AU$3:AU161)</f>
        <v>-8.0542397726016776E-2</v>
      </c>
    </row>
    <row r="162" spans="1:48" x14ac:dyDescent="0.2">
      <c r="A162" s="1">
        <v>41401</v>
      </c>
      <c r="B162">
        <v>0</v>
      </c>
      <c r="C162">
        <v>0</v>
      </c>
      <c r="D162">
        <v>114651.34</v>
      </c>
      <c r="E162">
        <v>0</v>
      </c>
      <c r="F162">
        <v>114651.34</v>
      </c>
      <c r="G162">
        <v>108.01</v>
      </c>
      <c r="H162">
        <v>0</v>
      </c>
      <c r="I162">
        <v>0</v>
      </c>
      <c r="J162">
        <f>-(MAX($F$2:F162)-F162)/F162</f>
        <v>-3.1546077001716986E-3</v>
      </c>
      <c r="K162">
        <f>MIN($J$3:J162)</f>
        <v>-2.2770127085707158E-2</v>
      </c>
      <c r="N162" s="1">
        <v>41401</v>
      </c>
      <c r="O162">
        <v>0</v>
      </c>
      <c r="P162">
        <v>1086</v>
      </c>
      <c r="Q162">
        <v>45.2299999999668</v>
      </c>
      <c r="R162">
        <v>117298.86</v>
      </c>
      <c r="S162">
        <v>117344.08999999901</v>
      </c>
      <c r="T162">
        <v>108.01</v>
      </c>
      <c r="U162">
        <v>0</v>
      </c>
      <c r="V162">
        <v>1.57580091477E-3</v>
      </c>
      <c r="W162">
        <f>-(MAX($S$2:S162)-S162)/MAX($S$2:S162)</f>
        <v>-2.216237391132156E-3</v>
      </c>
      <c r="X162">
        <f>MIN($W$3:W162)</f>
        <v>-4.11850781852061E-2</v>
      </c>
      <c r="AA162" s="1">
        <v>41401</v>
      </c>
      <c r="AB162">
        <v>0</v>
      </c>
      <c r="AC162">
        <v>1069</v>
      </c>
      <c r="AD162">
        <v>70.309999999983106</v>
      </c>
      <c r="AE162">
        <v>115462.69</v>
      </c>
      <c r="AF162">
        <v>115532.999999999</v>
      </c>
      <c r="AG162">
        <v>108.01</v>
      </c>
      <c r="AH162">
        <v>0</v>
      </c>
      <c r="AI162">
        <v>1.5754486274799999E-3</v>
      </c>
      <c r="AJ162">
        <f>-(MAX($AF$2:AF162)-AF162)/MAX($AF$2:AF162)</f>
        <v>-2.2157438028091643E-3</v>
      </c>
      <c r="AK162">
        <f>MIN($AJ$3:AJ162)</f>
        <v>-8.054239772600795E-2</v>
      </c>
      <c r="AN162" s="1">
        <v>41401</v>
      </c>
      <c r="AO162">
        <f>1086</f>
        <v>1086</v>
      </c>
      <c r="AP162">
        <f t="shared" si="8"/>
        <v>22.8399999999965</v>
      </c>
      <c r="AQ162">
        <f t="shared" si="9"/>
        <v>117298.86</v>
      </c>
      <c r="AR162">
        <f t="shared" si="10"/>
        <v>117321.7</v>
      </c>
      <c r="AS162">
        <v>108.01</v>
      </c>
      <c r="AT162">
        <f t="shared" si="11"/>
        <v>1.5761021189873894E-3</v>
      </c>
      <c r="AU162">
        <f>-(MAX($AR$2:AR162)-AR162)/MAX($AR$2:AR162)</f>
        <v>-2.216659406506108E-3</v>
      </c>
      <c r="AV162">
        <f>MIN($AU$3:AU162)</f>
        <v>-8.0542397726016776E-2</v>
      </c>
    </row>
    <row r="163" spans="1:48" x14ac:dyDescent="0.2">
      <c r="A163" s="1">
        <v>41402</v>
      </c>
      <c r="B163">
        <v>0</v>
      </c>
      <c r="C163">
        <v>0</v>
      </c>
      <c r="D163">
        <v>114651.34</v>
      </c>
      <c r="E163">
        <v>0</v>
      </c>
      <c r="F163">
        <v>114651.34</v>
      </c>
      <c r="G163">
        <v>108.2</v>
      </c>
      <c r="H163">
        <v>0</v>
      </c>
      <c r="I163">
        <v>0</v>
      </c>
      <c r="J163">
        <f>-(MAX($F$2:F163)-F163)/F163</f>
        <v>-3.1546077001716986E-3</v>
      </c>
      <c r="K163">
        <f>MIN($J$3:J163)</f>
        <v>-2.2770127085707158E-2</v>
      </c>
      <c r="N163" s="1">
        <v>41402</v>
      </c>
      <c r="O163">
        <v>0</v>
      </c>
      <c r="P163">
        <v>1086</v>
      </c>
      <c r="Q163">
        <v>45.2299999999668</v>
      </c>
      <c r="R163">
        <v>117505.2</v>
      </c>
      <c r="S163">
        <v>117550.429999999</v>
      </c>
      <c r="T163">
        <v>108.2</v>
      </c>
      <c r="U163">
        <v>0</v>
      </c>
      <c r="V163">
        <v>1.7584183404500001E-3</v>
      </c>
      <c r="W163">
        <f>-(MAX($S$2:S163)-S163)/MAX($S$2:S163)</f>
        <v>-4.6171612315255834E-4</v>
      </c>
      <c r="X163">
        <f>MIN($W$3:W163)</f>
        <v>-4.11850781852061E-2</v>
      </c>
      <c r="AA163" s="1">
        <v>41402</v>
      </c>
      <c r="AB163">
        <v>0</v>
      </c>
      <c r="AC163">
        <v>1069</v>
      </c>
      <c r="AD163">
        <v>70.309999999983106</v>
      </c>
      <c r="AE163">
        <v>115665.8</v>
      </c>
      <c r="AF163">
        <v>115736.109999999</v>
      </c>
      <c r="AG163">
        <v>108.2</v>
      </c>
      <c r="AH163">
        <v>0</v>
      </c>
      <c r="AI163">
        <v>1.75802584543E-3</v>
      </c>
      <c r="AJ163">
        <f>-(MAX($AF$2:AF163)-AF163)/MAX($AF$2:AF163)</f>
        <v>-4.6161329225188831E-4</v>
      </c>
      <c r="AK163">
        <f>MIN($AJ$3:AJ163)</f>
        <v>-8.054239772600795E-2</v>
      </c>
      <c r="AN163" s="1">
        <v>41402</v>
      </c>
      <c r="AO163">
        <f>1086</f>
        <v>1086</v>
      </c>
      <c r="AP163">
        <f t="shared" si="8"/>
        <v>22.8399999999965</v>
      </c>
      <c r="AQ163">
        <f t="shared" si="9"/>
        <v>117505.2</v>
      </c>
      <c r="AR163">
        <f t="shared" si="10"/>
        <v>117528.04</v>
      </c>
      <c r="AS163">
        <v>108.2</v>
      </c>
      <c r="AT163">
        <f t="shared" si="11"/>
        <v>1.758753921908705E-3</v>
      </c>
      <c r="AU163">
        <f>-(MAX($AR$2:AR163)-AR163)/MAX($AR$2:AR163)</f>
        <v>-4.6180404302213166E-4</v>
      </c>
      <c r="AV163">
        <f>MIN($AU$3:AU163)</f>
        <v>-8.0542397726016776E-2</v>
      </c>
    </row>
    <row r="164" spans="1:48" x14ac:dyDescent="0.2">
      <c r="A164" s="1">
        <v>41403</v>
      </c>
      <c r="B164">
        <v>0</v>
      </c>
      <c r="C164">
        <v>0</v>
      </c>
      <c r="D164">
        <v>114651.34</v>
      </c>
      <c r="E164">
        <v>0</v>
      </c>
      <c r="F164">
        <v>114651.34</v>
      </c>
      <c r="G164">
        <v>109.92</v>
      </c>
      <c r="H164">
        <v>0</v>
      </c>
      <c r="I164">
        <v>0</v>
      </c>
      <c r="J164">
        <f>-(MAX($F$2:F164)-F164)/F164</f>
        <v>-3.1546077001716986E-3</v>
      </c>
      <c r="K164">
        <f>MIN($J$3:J164)</f>
        <v>-2.2770127085707158E-2</v>
      </c>
      <c r="N164" s="1">
        <v>41403</v>
      </c>
      <c r="O164">
        <v>0</v>
      </c>
      <c r="P164">
        <v>1086</v>
      </c>
      <c r="Q164">
        <v>45.2299999999668</v>
      </c>
      <c r="R164">
        <v>119373.12</v>
      </c>
      <c r="S164">
        <v>119418.349999999</v>
      </c>
      <c r="T164">
        <v>109.92</v>
      </c>
      <c r="U164">
        <v>0</v>
      </c>
      <c r="V164">
        <v>1.5890371477199999E-2</v>
      </c>
      <c r="W164">
        <f>-(MAX($S$2:S164)-S164)/MAX($S$2:S164)</f>
        <v>0</v>
      </c>
      <c r="X164">
        <f>MIN($W$3:W164)</f>
        <v>-4.11850781852061E-2</v>
      </c>
      <c r="AA164" s="1">
        <v>41403</v>
      </c>
      <c r="AB164">
        <v>0</v>
      </c>
      <c r="AC164">
        <v>1069</v>
      </c>
      <c r="AD164">
        <v>70.309999999983106</v>
      </c>
      <c r="AE164">
        <v>117504.48</v>
      </c>
      <c r="AF164">
        <v>117574.789999999</v>
      </c>
      <c r="AG164">
        <v>109.92</v>
      </c>
      <c r="AH164">
        <v>0</v>
      </c>
      <c r="AI164">
        <v>1.5886830825699999E-2</v>
      </c>
      <c r="AJ164">
        <f>-(MAX($AF$2:AF164)-AF164)/MAX($AF$2:AF164)</f>
        <v>0</v>
      </c>
      <c r="AK164">
        <f>MIN($AJ$3:AJ164)</f>
        <v>-8.054239772600795E-2</v>
      </c>
      <c r="AN164" s="1">
        <v>41403</v>
      </c>
      <c r="AO164">
        <f>1086</f>
        <v>1086</v>
      </c>
      <c r="AP164">
        <f t="shared" si="8"/>
        <v>22.8399999999965</v>
      </c>
      <c r="AQ164">
        <f t="shared" si="9"/>
        <v>119373.12</v>
      </c>
      <c r="AR164">
        <f t="shared" si="10"/>
        <v>119395.95999999999</v>
      </c>
      <c r="AS164">
        <v>109.92</v>
      </c>
      <c r="AT164">
        <f t="shared" si="11"/>
        <v>1.5893398715744755E-2</v>
      </c>
      <c r="AU164">
        <f>-(MAX($AR$2:AR164)-AR164)/MAX($AR$2:AR164)</f>
        <v>0</v>
      </c>
      <c r="AV164">
        <f>MIN($AU$3:AU164)</f>
        <v>-8.0542397726016776E-2</v>
      </c>
    </row>
    <row r="165" spans="1:48" x14ac:dyDescent="0.2">
      <c r="A165" s="1">
        <v>41404</v>
      </c>
      <c r="B165">
        <v>0</v>
      </c>
      <c r="C165">
        <v>0</v>
      </c>
      <c r="D165">
        <v>114651.34</v>
      </c>
      <c r="E165">
        <v>0</v>
      </c>
      <c r="F165">
        <v>114651.34</v>
      </c>
      <c r="G165">
        <v>110.48</v>
      </c>
      <c r="H165">
        <v>-1</v>
      </c>
      <c r="I165">
        <v>0</v>
      </c>
      <c r="J165">
        <f>-(MAX($F$2:F165)-F165)/F165</f>
        <v>-3.1546077001716986E-3</v>
      </c>
      <c r="K165">
        <f>MIN($J$3:J165)</f>
        <v>-2.2770127085707158E-2</v>
      </c>
      <c r="N165" s="1">
        <v>41404</v>
      </c>
      <c r="O165">
        <v>1086</v>
      </c>
      <c r="P165">
        <v>0</v>
      </c>
      <c r="Q165">
        <v>120026.50999999901</v>
      </c>
      <c r="R165">
        <v>0</v>
      </c>
      <c r="S165">
        <v>120026.50999999901</v>
      </c>
      <c r="T165">
        <v>110.48</v>
      </c>
      <c r="U165">
        <v>-1</v>
      </c>
      <c r="V165">
        <v>5.0926846669700002E-3</v>
      </c>
      <c r="W165">
        <f>-(MAX($S$2:S165)-S165)/MAX($S$2:S165)</f>
        <v>0</v>
      </c>
      <c r="X165">
        <f>MIN($W$3:W165)</f>
        <v>-4.11850781852061E-2</v>
      </c>
      <c r="AA165" s="1">
        <v>41404</v>
      </c>
      <c r="AB165">
        <v>0</v>
      </c>
      <c r="AC165">
        <v>1069</v>
      </c>
      <c r="AD165">
        <v>70.309999999983106</v>
      </c>
      <c r="AE165">
        <v>118103.12</v>
      </c>
      <c r="AF165">
        <v>118173.429999999</v>
      </c>
      <c r="AG165">
        <v>110.48</v>
      </c>
      <c r="AH165">
        <v>0</v>
      </c>
      <c r="AI165">
        <v>5.0915676736500003E-3</v>
      </c>
      <c r="AJ165">
        <f>-(MAX($AF$2:AF165)-AF165)/MAX($AF$2:AF165)</f>
        <v>0</v>
      </c>
      <c r="AK165">
        <f>MIN($AJ$3:AJ165)</f>
        <v>-8.054239772600795E-2</v>
      </c>
      <c r="AN165" s="1">
        <v>41404</v>
      </c>
      <c r="AO165">
        <f>1086</f>
        <v>1086</v>
      </c>
      <c r="AP165">
        <f t="shared" si="8"/>
        <v>22.8399999999965</v>
      </c>
      <c r="AQ165">
        <f t="shared" si="9"/>
        <v>119981.28</v>
      </c>
      <c r="AR165">
        <f t="shared" si="10"/>
        <v>120004.12</v>
      </c>
      <c r="AS165">
        <v>110.48</v>
      </c>
      <c r="AT165">
        <f t="shared" si="11"/>
        <v>5.0936396842908545E-3</v>
      </c>
      <c r="AU165">
        <f>-(MAX($AR$2:AR165)-AR165)/MAX($AR$2:AR165)</f>
        <v>0</v>
      </c>
      <c r="AV165">
        <f>MIN($AU$3:AU165)</f>
        <v>-8.0542397726016776E-2</v>
      </c>
    </row>
    <row r="166" spans="1:48" x14ac:dyDescent="0.2">
      <c r="A166" s="1">
        <v>41407</v>
      </c>
      <c r="B166">
        <v>0</v>
      </c>
      <c r="C166">
        <v>0</v>
      </c>
      <c r="D166">
        <v>114651.34</v>
      </c>
      <c r="E166">
        <v>0</v>
      </c>
      <c r="F166">
        <v>114651.34</v>
      </c>
      <c r="G166">
        <v>110.5</v>
      </c>
      <c r="H166">
        <v>0</v>
      </c>
      <c r="I166">
        <v>0</v>
      </c>
      <c r="J166">
        <f>-(MAX($F$2:F166)-F166)/F166</f>
        <v>-3.1546077001716986E-3</v>
      </c>
      <c r="K166">
        <f>MIN($J$3:J166)</f>
        <v>-2.2770127085707158E-2</v>
      </c>
      <c r="N166" s="1">
        <v>41407</v>
      </c>
      <c r="O166">
        <v>0</v>
      </c>
      <c r="P166">
        <v>0</v>
      </c>
      <c r="Q166">
        <v>120026.50999999901</v>
      </c>
      <c r="R166">
        <v>0</v>
      </c>
      <c r="S166">
        <v>120026.50999999901</v>
      </c>
      <c r="T166">
        <v>110.5</v>
      </c>
      <c r="U166">
        <v>0</v>
      </c>
      <c r="V166">
        <v>0</v>
      </c>
      <c r="W166">
        <f>-(MAX($S$2:S166)-S166)/MAX($S$2:S166)</f>
        <v>0</v>
      </c>
      <c r="X166">
        <f>MIN($W$3:W166)</f>
        <v>-4.11850781852061E-2</v>
      </c>
      <c r="AA166" s="1">
        <v>41407</v>
      </c>
      <c r="AB166">
        <v>0</v>
      </c>
      <c r="AC166">
        <v>1069</v>
      </c>
      <c r="AD166">
        <v>70.309999999983106</v>
      </c>
      <c r="AE166">
        <v>118124.5</v>
      </c>
      <c r="AF166">
        <v>118194.80999999899</v>
      </c>
      <c r="AG166">
        <v>110.5</v>
      </c>
      <c r="AH166">
        <v>0</v>
      </c>
      <c r="AI166">
        <v>1.8092053349E-4</v>
      </c>
      <c r="AJ166">
        <f>-(MAX($AF$2:AF166)-AF166)/MAX($AF$2:AF166)</f>
        <v>0</v>
      </c>
      <c r="AK166">
        <f>MIN($AJ$3:AJ166)</f>
        <v>-8.054239772600795E-2</v>
      </c>
      <c r="AN166" s="1">
        <v>41407</v>
      </c>
      <c r="AO166">
        <f>1086</f>
        <v>1086</v>
      </c>
      <c r="AP166">
        <f t="shared" si="8"/>
        <v>22.8399999999965</v>
      </c>
      <c r="AQ166">
        <f t="shared" si="9"/>
        <v>120003</v>
      </c>
      <c r="AR166">
        <f t="shared" si="10"/>
        <v>120025.84</v>
      </c>
      <c r="AS166">
        <v>110.5</v>
      </c>
      <c r="AT166">
        <f t="shared" si="11"/>
        <v>1.8099378588002784E-4</v>
      </c>
      <c r="AU166">
        <f>-(MAX($AR$2:AR166)-AR166)/MAX($AR$2:AR166)</f>
        <v>0</v>
      </c>
      <c r="AV166">
        <f>MIN($AU$3:AU166)</f>
        <v>-8.0542397726016776E-2</v>
      </c>
    </row>
    <row r="167" spans="1:48" x14ac:dyDescent="0.2">
      <c r="A167" s="1">
        <v>41408</v>
      </c>
      <c r="B167">
        <v>1036</v>
      </c>
      <c r="C167">
        <v>1036</v>
      </c>
      <c r="D167">
        <v>80.099999999991198</v>
      </c>
      <c r="E167">
        <v>114571.24</v>
      </c>
      <c r="F167">
        <v>114651.34</v>
      </c>
      <c r="G167">
        <v>110.59</v>
      </c>
      <c r="H167">
        <v>1</v>
      </c>
      <c r="I167">
        <v>0</v>
      </c>
      <c r="J167">
        <f>-(MAX($F$2:F167)-F167)/F167</f>
        <v>-3.1546077001716986E-3</v>
      </c>
      <c r="K167">
        <f>MIN($J$3:J167)</f>
        <v>-2.2770127085707158E-2</v>
      </c>
      <c r="N167" s="1">
        <v>41408</v>
      </c>
      <c r="O167">
        <v>0</v>
      </c>
      <c r="P167">
        <v>0</v>
      </c>
      <c r="Q167">
        <v>120026.50999999901</v>
      </c>
      <c r="R167">
        <v>0</v>
      </c>
      <c r="S167">
        <v>120026.50999999901</v>
      </c>
      <c r="T167">
        <v>110.59</v>
      </c>
      <c r="U167">
        <v>0</v>
      </c>
      <c r="V167">
        <v>0</v>
      </c>
      <c r="W167">
        <f>-(MAX($S$2:S167)-S167)/MAX($S$2:S167)</f>
        <v>0</v>
      </c>
      <c r="X167">
        <f>MIN($W$3:W167)</f>
        <v>-4.11850781852061E-2</v>
      </c>
      <c r="AA167" s="1">
        <v>41408</v>
      </c>
      <c r="AB167">
        <v>0</v>
      </c>
      <c r="AC167">
        <v>1069</v>
      </c>
      <c r="AD167">
        <v>70.309999999983106</v>
      </c>
      <c r="AE167">
        <v>118220.71</v>
      </c>
      <c r="AF167">
        <v>118291.019999999</v>
      </c>
      <c r="AG167">
        <v>110.59</v>
      </c>
      <c r="AH167">
        <v>0</v>
      </c>
      <c r="AI167">
        <v>8.13995132274E-4</v>
      </c>
      <c r="AJ167">
        <f>-(MAX($AF$2:AF167)-AF167)/MAX($AF$2:AF167)</f>
        <v>0</v>
      </c>
      <c r="AK167">
        <f>MIN($AJ$3:AJ167)</f>
        <v>-8.054239772600795E-2</v>
      </c>
      <c r="AN167" s="1">
        <v>41408</v>
      </c>
      <c r="AO167">
        <f>1086</f>
        <v>1086</v>
      </c>
      <c r="AP167">
        <f t="shared" si="8"/>
        <v>22.8399999999965</v>
      </c>
      <c r="AQ167">
        <f t="shared" si="9"/>
        <v>120100.74</v>
      </c>
      <c r="AR167">
        <f t="shared" si="10"/>
        <v>120123.58</v>
      </c>
      <c r="AS167">
        <v>110.59</v>
      </c>
      <c r="AT167">
        <f t="shared" si="11"/>
        <v>8.1432464875901087E-4</v>
      </c>
      <c r="AU167">
        <f>-(MAX($AR$2:AR167)-AR167)/MAX($AR$2:AR167)</f>
        <v>0</v>
      </c>
      <c r="AV167">
        <f>MIN($AU$3:AU167)</f>
        <v>-8.0542397726016776E-2</v>
      </c>
    </row>
    <row r="168" spans="1:48" x14ac:dyDescent="0.2">
      <c r="A168" s="1">
        <v>41409</v>
      </c>
      <c r="B168">
        <v>1036</v>
      </c>
      <c r="C168">
        <v>0</v>
      </c>
      <c r="D168">
        <v>115594.099999999</v>
      </c>
      <c r="E168">
        <v>0</v>
      </c>
      <c r="F168">
        <v>115594.099999999</v>
      </c>
      <c r="G168">
        <v>111.5</v>
      </c>
      <c r="H168">
        <v>-1</v>
      </c>
      <c r="I168">
        <v>8.2228432742300003E-3</v>
      </c>
      <c r="J168">
        <f>-(MAX($F$2:F168)-F168)/F168</f>
        <v>0</v>
      </c>
      <c r="K168">
        <f>MIN($J$3:J168)</f>
        <v>-2.2770127085707158E-2</v>
      </c>
      <c r="N168" s="1">
        <v>41409</v>
      </c>
      <c r="O168">
        <v>0</v>
      </c>
      <c r="P168">
        <v>0</v>
      </c>
      <c r="Q168">
        <v>120026.50999999901</v>
      </c>
      <c r="R168">
        <v>0</v>
      </c>
      <c r="S168">
        <v>120026.50999999901</v>
      </c>
      <c r="T168">
        <v>111.5</v>
      </c>
      <c r="U168">
        <v>0</v>
      </c>
      <c r="V168">
        <v>0</v>
      </c>
      <c r="W168">
        <f>-(MAX($S$2:S168)-S168)/MAX($S$2:S168)</f>
        <v>0</v>
      </c>
      <c r="X168">
        <f>MIN($W$3:W168)</f>
        <v>-4.11850781852061E-2</v>
      </c>
      <c r="AA168" s="1">
        <v>41409</v>
      </c>
      <c r="AB168">
        <v>0</v>
      </c>
      <c r="AC168">
        <v>1069</v>
      </c>
      <c r="AD168">
        <v>70.309999999983106</v>
      </c>
      <c r="AE168">
        <v>119193.5</v>
      </c>
      <c r="AF168">
        <v>119263.80999999899</v>
      </c>
      <c r="AG168">
        <v>111.5</v>
      </c>
      <c r="AH168">
        <v>0</v>
      </c>
      <c r="AI168">
        <v>8.2237011736000006E-3</v>
      </c>
      <c r="AJ168">
        <f>-(MAX($AF$2:AF168)-AF168)/MAX($AF$2:AF168)</f>
        <v>0</v>
      </c>
      <c r="AK168">
        <f>MIN($AJ$3:AJ168)</f>
        <v>-8.054239772600795E-2</v>
      </c>
      <c r="AN168" s="1">
        <v>41409</v>
      </c>
      <c r="AO168">
        <f>1086</f>
        <v>1086</v>
      </c>
      <c r="AP168">
        <f t="shared" si="8"/>
        <v>22.8399999999965</v>
      </c>
      <c r="AQ168">
        <f t="shared" si="9"/>
        <v>121089</v>
      </c>
      <c r="AR168">
        <f t="shared" si="10"/>
        <v>121111.84</v>
      </c>
      <c r="AS168">
        <v>111.5</v>
      </c>
      <c r="AT168">
        <f t="shared" si="11"/>
        <v>8.2270275328124153E-3</v>
      </c>
      <c r="AU168">
        <f>-(MAX($AR$2:AR168)-AR168)/MAX($AR$2:AR168)</f>
        <v>0</v>
      </c>
      <c r="AV168">
        <f>MIN($AU$3:AU168)</f>
        <v>-8.0542397726016776E-2</v>
      </c>
    </row>
    <row r="169" spans="1:48" x14ac:dyDescent="0.2">
      <c r="A169" s="1">
        <v>41410</v>
      </c>
      <c r="B169">
        <v>0</v>
      </c>
      <c r="C169">
        <v>0</v>
      </c>
      <c r="D169">
        <v>115594.099999999</v>
      </c>
      <c r="E169">
        <v>0</v>
      </c>
      <c r="F169">
        <v>115594.099999999</v>
      </c>
      <c r="G169">
        <v>111.07</v>
      </c>
      <c r="H169">
        <v>0</v>
      </c>
      <c r="I169">
        <v>0</v>
      </c>
      <c r="J169">
        <f>-(MAX($F$2:F169)-F169)/F169</f>
        <v>0</v>
      </c>
      <c r="K169">
        <f>MIN($J$3:J169)</f>
        <v>-2.2770127085707158E-2</v>
      </c>
      <c r="N169" s="1">
        <v>41410</v>
      </c>
      <c r="O169">
        <v>0</v>
      </c>
      <c r="P169">
        <v>0</v>
      </c>
      <c r="Q169">
        <v>120026.50999999901</v>
      </c>
      <c r="R169">
        <v>0</v>
      </c>
      <c r="S169">
        <v>120026.50999999901</v>
      </c>
      <c r="T169">
        <v>111.07</v>
      </c>
      <c r="U169">
        <v>0</v>
      </c>
      <c r="V169">
        <v>0</v>
      </c>
      <c r="W169">
        <f>-(MAX($S$2:S169)-S169)/MAX($S$2:S169)</f>
        <v>0</v>
      </c>
      <c r="X169">
        <f>MIN($W$3:W169)</f>
        <v>-4.11850781852061E-2</v>
      </c>
      <c r="AA169" s="1">
        <v>41410</v>
      </c>
      <c r="AB169">
        <v>0</v>
      </c>
      <c r="AC169">
        <v>1069</v>
      </c>
      <c r="AD169">
        <v>70.309999999983106</v>
      </c>
      <c r="AE169">
        <v>118733.829999999</v>
      </c>
      <c r="AF169">
        <v>118804.139999999</v>
      </c>
      <c r="AG169">
        <v>111.07</v>
      </c>
      <c r="AH169">
        <v>0</v>
      </c>
      <c r="AI169">
        <v>-3.8542287052499998E-3</v>
      </c>
      <c r="AJ169">
        <f>-(MAX($AF$2:AF169)-AF169)/MAX($AF$2:AF169)</f>
        <v>-3.8542287052543613E-3</v>
      </c>
      <c r="AK169">
        <f>MIN($AJ$3:AJ169)</f>
        <v>-8.054239772600795E-2</v>
      </c>
      <c r="AN169" s="1">
        <v>41410</v>
      </c>
      <c r="AO169">
        <f>1086</f>
        <v>1086</v>
      </c>
      <c r="AP169">
        <f t="shared" si="8"/>
        <v>22.8399999999965</v>
      </c>
      <c r="AQ169">
        <f t="shared" si="9"/>
        <v>120622.01999999999</v>
      </c>
      <c r="AR169">
        <f t="shared" si="10"/>
        <v>120644.85999999999</v>
      </c>
      <c r="AS169">
        <v>111.07</v>
      </c>
      <c r="AT169">
        <f t="shared" si="11"/>
        <v>-3.8557749597397783E-3</v>
      </c>
      <c r="AU169">
        <f>-(MAX($AR$2:AR169)-AR169)/MAX($AR$2:AR169)</f>
        <v>-3.8557749597397783E-3</v>
      </c>
      <c r="AV169">
        <f>MIN($AU$3:AU169)</f>
        <v>-8.0542397726016776E-2</v>
      </c>
    </row>
    <row r="170" spans="1:48" x14ac:dyDescent="0.2">
      <c r="A170" s="1">
        <v>41411</v>
      </c>
      <c r="B170">
        <v>0</v>
      </c>
      <c r="C170">
        <v>0</v>
      </c>
      <c r="D170">
        <v>115594.099999999</v>
      </c>
      <c r="E170">
        <v>0</v>
      </c>
      <c r="F170">
        <v>115594.099999999</v>
      </c>
      <c r="G170">
        <v>111.39</v>
      </c>
      <c r="H170">
        <v>-1</v>
      </c>
      <c r="I170">
        <v>0</v>
      </c>
      <c r="J170">
        <f>-(MAX($F$2:F170)-F170)/F170</f>
        <v>0</v>
      </c>
      <c r="K170">
        <f>MIN($J$3:J170)</f>
        <v>-2.2770127085707158E-2</v>
      </c>
      <c r="N170" s="1">
        <v>41411</v>
      </c>
      <c r="O170">
        <v>0</v>
      </c>
      <c r="P170">
        <v>0</v>
      </c>
      <c r="Q170">
        <v>120026.50999999901</v>
      </c>
      <c r="R170">
        <v>0</v>
      </c>
      <c r="S170">
        <v>120026.50999999901</v>
      </c>
      <c r="T170">
        <v>111.39</v>
      </c>
      <c r="U170">
        <v>-1</v>
      </c>
      <c r="V170">
        <v>0</v>
      </c>
      <c r="W170">
        <f>-(MAX($S$2:S170)-S170)/MAX($S$2:S170)</f>
        <v>0</v>
      </c>
      <c r="X170">
        <f>MIN($W$3:W170)</f>
        <v>-4.11850781852061E-2</v>
      </c>
      <c r="AA170" s="1">
        <v>41411</v>
      </c>
      <c r="AB170">
        <v>0</v>
      </c>
      <c r="AC170">
        <v>1069</v>
      </c>
      <c r="AD170">
        <v>70.309999999983106</v>
      </c>
      <c r="AE170">
        <v>119075.91</v>
      </c>
      <c r="AF170">
        <v>119146.219999999</v>
      </c>
      <c r="AG170">
        <v>111.39</v>
      </c>
      <c r="AH170">
        <v>0</v>
      </c>
      <c r="AI170">
        <v>2.8793609381000001E-3</v>
      </c>
      <c r="AJ170">
        <f>-(MAX($AF$2:AF170)-AF170)/MAX($AF$2:AF170)</f>
        <v>-9.8596548273946222E-4</v>
      </c>
      <c r="AK170">
        <f>MIN($AJ$3:AJ170)</f>
        <v>-8.054239772600795E-2</v>
      </c>
      <c r="AN170" s="1">
        <v>41411</v>
      </c>
      <c r="AO170">
        <f>1086</f>
        <v>1086</v>
      </c>
      <c r="AP170">
        <f t="shared" si="8"/>
        <v>22.8399999999965</v>
      </c>
      <c r="AQ170">
        <f t="shared" si="9"/>
        <v>120969.54</v>
      </c>
      <c r="AR170">
        <f t="shared" si="10"/>
        <v>120992.37999999999</v>
      </c>
      <c r="AS170">
        <v>111.39</v>
      </c>
      <c r="AT170">
        <f t="shared" si="11"/>
        <v>2.8805205625834713E-3</v>
      </c>
      <c r="AU170">
        <f>-(MAX($AR$2:AR170)-AR170)/MAX($AR$2:AR170)</f>
        <v>-9.8636103621253216E-4</v>
      </c>
      <c r="AV170">
        <f>MIN($AU$3:AU170)</f>
        <v>-8.0542397726016776E-2</v>
      </c>
    </row>
    <row r="171" spans="1:48" x14ac:dyDescent="0.2">
      <c r="A171" s="1">
        <v>41414</v>
      </c>
      <c r="B171">
        <v>0</v>
      </c>
      <c r="C171">
        <v>0</v>
      </c>
      <c r="D171">
        <v>115594.099999999</v>
      </c>
      <c r="E171">
        <v>0</v>
      </c>
      <c r="F171">
        <v>115594.099999999</v>
      </c>
      <c r="G171">
        <v>111.72</v>
      </c>
      <c r="H171">
        <v>0</v>
      </c>
      <c r="I171">
        <v>0</v>
      </c>
      <c r="J171">
        <f>-(MAX($F$2:F171)-F171)/F171</f>
        <v>0</v>
      </c>
      <c r="K171">
        <f>MIN($J$3:J171)</f>
        <v>-2.2770127085707158E-2</v>
      </c>
      <c r="N171" s="1">
        <v>41414</v>
      </c>
      <c r="O171">
        <v>0</v>
      </c>
      <c r="P171">
        <v>0</v>
      </c>
      <c r="Q171">
        <v>120026.50999999901</v>
      </c>
      <c r="R171">
        <v>0</v>
      </c>
      <c r="S171">
        <v>120026.50999999901</v>
      </c>
      <c r="T171">
        <v>111.72</v>
      </c>
      <c r="U171">
        <v>0</v>
      </c>
      <c r="V171">
        <v>0</v>
      </c>
      <c r="W171">
        <f>-(MAX($S$2:S171)-S171)/MAX($S$2:S171)</f>
        <v>0</v>
      </c>
      <c r="X171">
        <f>MIN($W$3:W171)</f>
        <v>-4.11850781852061E-2</v>
      </c>
      <c r="AA171" s="1">
        <v>41414</v>
      </c>
      <c r="AB171">
        <v>0</v>
      </c>
      <c r="AC171">
        <v>1069</v>
      </c>
      <c r="AD171">
        <v>70.309999999983106</v>
      </c>
      <c r="AE171">
        <v>119428.679999999</v>
      </c>
      <c r="AF171">
        <v>119498.989999999</v>
      </c>
      <c r="AG171">
        <v>111.72</v>
      </c>
      <c r="AH171">
        <v>0</v>
      </c>
      <c r="AI171">
        <v>2.9608157103099999E-3</v>
      </c>
      <c r="AJ171">
        <f>-(MAX($AF$2:AF171)-AF171)/MAX($AF$2:AF171)</f>
        <v>0</v>
      </c>
      <c r="AK171">
        <f>MIN($AJ$3:AJ171)</f>
        <v>-8.054239772600795E-2</v>
      </c>
      <c r="AN171" s="1">
        <v>41414</v>
      </c>
      <c r="AO171">
        <f>1086</f>
        <v>1086</v>
      </c>
      <c r="AP171">
        <f t="shared" si="8"/>
        <v>22.8399999999965</v>
      </c>
      <c r="AQ171">
        <f t="shared" si="9"/>
        <v>121327.92</v>
      </c>
      <c r="AR171">
        <f t="shared" si="10"/>
        <v>121350.76</v>
      </c>
      <c r="AS171">
        <v>111.72</v>
      </c>
      <c r="AT171">
        <f t="shared" si="11"/>
        <v>2.9620047146771116E-3</v>
      </c>
      <c r="AU171">
        <f>-(MAX($AR$2:AR171)-AR171)/MAX($AR$2:AR171)</f>
        <v>0</v>
      </c>
      <c r="AV171">
        <f>MIN($AU$3:AU171)</f>
        <v>-8.0542397726016776E-2</v>
      </c>
    </row>
    <row r="172" spans="1:48" x14ac:dyDescent="0.2">
      <c r="A172" s="1">
        <v>41415</v>
      </c>
      <c r="B172">
        <v>0</v>
      </c>
      <c r="C172">
        <v>0</v>
      </c>
      <c r="D172">
        <v>115594.099999999</v>
      </c>
      <c r="E172">
        <v>0</v>
      </c>
      <c r="F172">
        <v>115594.099999999</v>
      </c>
      <c r="G172">
        <v>112.01</v>
      </c>
      <c r="H172">
        <v>-1</v>
      </c>
      <c r="I172">
        <v>0</v>
      </c>
      <c r="J172">
        <f>-(MAX($F$2:F172)-F172)/F172</f>
        <v>0</v>
      </c>
      <c r="K172">
        <f>MIN($J$3:J172)</f>
        <v>-2.2770127085707158E-2</v>
      </c>
      <c r="N172" s="1">
        <v>41415</v>
      </c>
      <c r="O172">
        <v>0</v>
      </c>
      <c r="P172">
        <v>0</v>
      </c>
      <c r="Q172">
        <v>120026.50999999901</v>
      </c>
      <c r="R172">
        <v>0</v>
      </c>
      <c r="S172">
        <v>120026.50999999901</v>
      </c>
      <c r="T172">
        <v>112.01</v>
      </c>
      <c r="U172">
        <v>-1</v>
      </c>
      <c r="V172">
        <v>0</v>
      </c>
      <c r="W172">
        <f>-(MAX($S$2:S172)-S172)/MAX($S$2:S172)</f>
        <v>0</v>
      </c>
      <c r="X172">
        <f>MIN($W$3:W172)</f>
        <v>-4.11850781852061E-2</v>
      </c>
      <c r="AA172" s="1">
        <v>41415</v>
      </c>
      <c r="AB172">
        <v>0</v>
      </c>
      <c r="AC172">
        <v>1069</v>
      </c>
      <c r="AD172">
        <v>70.309999999983106</v>
      </c>
      <c r="AE172">
        <v>119738.69</v>
      </c>
      <c r="AF172">
        <v>119808.999999999</v>
      </c>
      <c r="AG172">
        <v>112.01</v>
      </c>
      <c r="AH172">
        <v>0</v>
      </c>
      <c r="AI172">
        <v>2.5942478677E-3</v>
      </c>
      <c r="AJ172">
        <f>-(MAX($AF$2:AF172)-AF172)/MAX($AF$2:AF172)</f>
        <v>0</v>
      </c>
      <c r="AK172">
        <f>MIN($AJ$3:AJ172)</f>
        <v>-8.054239772600795E-2</v>
      </c>
      <c r="AN172" s="1">
        <v>41415</v>
      </c>
      <c r="AO172">
        <f>1086</f>
        <v>1086</v>
      </c>
      <c r="AP172">
        <f t="shared" si="8"/>
        <v>22.8399999999965</v>
      </c>
      <c r="AQ172">
        <f t="shared" si="9"/>
        <v>121642.86</v>
      </c>
      <c r="AR172">
        <f t="shared" si="10"/>
        <v>121665.7</v>
      </c>
      <c r="AS172">
        <v>112.01</v>
      </c>
      <c r="AT172">
        <f t="shared" si="11"/>
        <v>2.5952865890580524E-3</v>
      </c>
      <c r="AU172">
        <f>-(MAX($AR$2:AR172)-AR172)/MAX($AR$2:AR172)</f>
        <v>0</v>
      </c>
      <c r="AV172">
        <f>MIN($AU$3:AU172)</f>
        <v>-8.0542397726016776E-2</v>
      </c>
    </row>
    <row r="173" spans="1:48" x14ac:dyDescent="0.2">
      <c r="A173" s="1">
        <v>41416</v>
      </c>
      <c r="B173">
        <v>0</v>
      </c>
      <c r="C173">
        <v>0</v>
      </c>
      <c r="D173">
        <v>115594.099999999</v>
      </c>
      <c r="E173">
        <v>0</v>
      </c>
      <c r="F173">
        <v>115594.099999999</v>
      </c>
      <c r="G173">
        <v>110.79</v>
      </c>
      <c r="H173">
        <v>-1</v>
      </c>
      <c r="I173">
        <v>0</v>
      </c>
      <c r="J173">
        <f>-(MAX($F$2:F173)-F173)/F173</f>
        <v>0</v>
      </c>
      <c r="K173">
        <f>MIN($J$3:J173)</f>
        <v>-2.2770127085707158E-2</v>
      </c>
      <c r="N173" s="1">
        <v>41416</v>
      </c>
      <c r="O173">
        <v>0</v>
      </c>
      <c r="P173">
        <v>0</v>
      </c>
      <c r="Q173">
        <v>120026.50999999901</v>
      </c>
      <c r="R173">
        <v>0</v>
      </c>
      <c r="S173">
        <v>120026.50999999901</v>
      </c>
      <c r="T173">
        <v>110.79</v>
      </c>
      <c r="U173">
        <v>0</v>
      </c>
      <c r="V173">
        <v>0</v>
      </c>
      <c r="W173">
        <f>-(MAX($S$2:S173)-S173)/MAX($S$2:S173)</f>
        <v>0</v>
      </c>
      <c r="X173">
        <f>MIN($W$3:W173)</f>
        <v>-4.11850781852061E-2</v>
      </c>
      <c r="AA173" s="1">
        <v>41416</v>
      </c>
      <c r="AB173">
        <v>0</v>
      </c>
      <c r="AC173">
        <v>1069</v>
      </c>
      <c r="AD173">
        <v>70.309999999983106</v>
      </c>
      <c r="AE173">
        <v>118434.51</v>
      </c>
      <c r="AF173">
        <v>118504.819999999</v>
      </c>
      <c r="AG173">
        <v>110.79</v>
      </c>
      <c r="AH173">
        <v>0</v>
      </c>
      <c r="AI173">
        <v>-1.0885492742600001E-2</v>
      </c>
      <c r="AJ173">
        <f>-(MAX($AF$2:AF173)-AF173)/MAX($AF$2:AF173)</f>
        <v>-1.0885492742615362E-2</v>
      </c>
      <c r="AK173">
        <f>MIN($AJ$3:AJ173)</f>
        <v>-8.054239772600795E-2</v>
      </c>
      <c r="AN173" s="1">
        <v>41416</v>
      </c>
      <c r="AO173">
        <f>1086</f>
        <v>1086</v>
      </c>
      <c r="AP173">
        <f t="shared" si="8"/>
        <v>22.8399999999965</v>
      </c>
      <c r="AQ173">
        <f t="shared" si="9"/>
        <v>120317.94</v>
      </c>
      <c r="AR173">
        <f t="shared" si="10"/>
        <v>120340.78</v>
      </c>
      <c r="AS173">
        <v>110.79</v>
      </c>
      <c r="AT173">
        <f t="shared" si="11"/>
        <v>-1.0889839946673535E-2</v>
      </c>
      <c r="AU173">
        <f>-(MAX($AR$2:AR173)-AR173)/MAX($AR$2:AR173)</f>
        <v>-1.0889839946673535E-2</v>
      </c>
      <c r="AV173">
        <f>MIN($AU$3:AU173)</f>
        <v>-8.0542397726016776E-2</v>
      </c>
    </row>
    <row r="174" spans="1:48" x14ac:dyDescent="0.2">
      <c r="A174" s="1">
        <v>41417</v>
      </c>
      <c r="B174">
        <v>1046</v>
      </c>
      <c r="C174">
        <v>1046</v>
      </c>
      <c r="D174">
        <v>105.23999999999</v>
      </c>
      <c r="E174">
        <v>115488.86</v>
      </c>
      <c r="F174">
        <v>115594.099999999</v>
      </c>
      <c r="G174">
        <v>110.41</v>
      </c>
      <c r="H174">
        <v>1</v>
      </c>
      <c r="I174">
        <v>0</v>
      </c>
      <c r="J174">
        <f>-(MAX($F$2:F174)-F174)/F174</f>
        <v>0</v>
      </c>
      <c r="K174">
        <f>MIN($J$3:J174)</f>
        <v>-2.2770127085707158E-2</v>
      </c>
      <c r="N174" s="1">
        <v>41417</v>
      </c>
      <c r="O174">
        <v>0</v>
      </c>
      <c r="P174">
        <v>0</v>
      </c>
      <c r="Q174">
        <v>120026.50999999901</v>
      </c>
      <c r="R174">
        <v>0</v>
      </c>
      <c r="S174">
        <v>120026.50999999901</v>
      </c>
      <c r="T174">
        <v>110.41</v>
      </c>
      <c r="U174">
        <v>0</v>
      </c>
      <c r="V174">
        <v>0</v>
      </c>
      <c r="W174">
        <f>-(MAX($S$2:S174)-S174)/MAX($S$2:S174)</f>
        <v>0</v>
      </c>
      <c r="X174">
        <f>MIN($W$3:W174)</f>
        <v>-4.11850781852061E-2</v>
      </c>
      <c r="AA174" s="1">
        <v>41417</v>
      </c>
      <c r="AB174">
        <v>0</v>
      </c>
      <c r="AC174">
        <v>1069</v>
      </c>
      <c r="AD174">
        <v>70.309999999983106</v>
      </c>
      <c r="AE174">
        <v>118028.289999999</v>
      </c>
      <c r="AF174">
        <v>118098.599999999</v>
      </c>
      <c r="AG174">
        <v>110.41</v>
      </c>
      <c r="AH174">
        <v>0</v>
      </c>
      <c r="AI174">
        <v>-3.4278774483599999E-3</v>
      </c>
      <c r="AJ174">
        <f>-(MAX($AF$2:AF174)-AF174)/MAX($AF$2:AF174)</f>
        <v>-1.4276056055889028E-2</v>
      </c>
      <c r="AK174">
        <f>MIN($AJ$3:AJ174)</f>
        <v>-8.054239772600795E-2</v>
      </c>
      <c r="AN174" s="1">
        <v>41417</v>
      </c>
      <c r="AO174">
        <f>1086</f>
        <v>1086</v>
      </c>
      <c r="AP174">
        <f t="shared" si="8"/>
        <v>22.8399999999965</v>
      </c>
      <c r="AQ174">
        <f t="shared" si="9"/>
        <v>119905.26</v>
      </c>
      <c r="AR174">
        <f t="shared" si="10"/>
        <v>119928.09999999999</v>
      </c>
      <c r="AS174">
        <v>110.41</v>
      </c>
      <c r="AT174">
        <f t="shared" si="11"/>
        <v>-3.4292614689717615E-3</v>
      </c>
      <c r="AU174">
        <f>-(MAX($AR$2:AR174)-AR174)/MAX($AR$2:AR174)</f>
        <v>-1.4281757307112898E-2</v>
      </c>
      <c r="AV174">
        <f>MIN($AU$3:AU174)</f>
        <v>-8.0542397726016776E-2</v>
      </c>
    </row>
    <row r="175" spans="1:48" x14ac:dyDescent="0.2">
      <c r="A175" s="1">
        <v>41418</v>
      </c>
      <c r="B175">
        <v>0</v>
      </c>
      <c r="C175">
        <v>1046</v>
      </c>
      <c r="D175">
        <v>105.23999999999</v>
      </c>
      <c r="E175">
        <v>115342.42</v>
      </c>
      <c r="F175">
        <v>115447.659999999</v>
      </c>
      <c r="G175">
        <v>110.27</v>
      </c>
      <c r="H175">
        <v>1</v>
      </c>
      <c r="I175">
        <v>-1.2668466643199999E-3</v>
      </c>
      <c r="J175">
        <f>-(MAX($F$2:F175)-F175)/F175</f>
        <v>-1.2684536005320819E-3</v>
      </c>
      <c r="K175">
        <f>MIN($J$3:J175)</f>
        <v>-2.2770127085707158E-2</v>
      </c>
      <c r="N175" s="1">
        <v>41418</v>
      </c>
      <c r="O175">
        <v>0</v>
      </c>
      <c r="P175">
        <v>0</v>
      </c>
      <c r="Q175">
        <v>120026.50999999901</v>
      </c>
      <c r="R175">
        <v>0</v>
      </c>
      <c r="S175">
        <v>120026.50999999901</v>
      </c>
      <c r="T175">
        <v>110.27</v>
      </c>
      <c r="U175">
        <v>0</v>
      </c>
      <c r="V175">
        <v>0</v>
      </c>
      <c r="W175">
        <f>-(MAX($S$2:S175)-S175)/MAX($S$2:S175)</f>
        <v>0</v>
      </c>
      <c r="X175">
        <f>MIN($W$3:W175)</f>
        <v>-4.11850781852061E-2</v>
      </c>
      <c r="AA175" s="1">
        <v>41418</v>
      </c>
      <c r="AB175">
        <v>0</v>
      </c>
      <c r="AC175">
        <v>1069</v>
      </c>
      <c r="AD175">
        <v>70.309999999983106</v>
      </c>
      <c r="AE175">
        <v>117878.629999999</v>
      </c>
      <c r="AF175">
        <v>117948.939999999</v>
      </c>
      <c r="AG175">
        <v>110.27</v>
      </c>
      <c r="AH175">
        <v>0</v>
      </c>
      <c r="AI175">
        <v>-1.26724618243E-3</v>
      </c>
      <c r="AJ175">
        <f>-(MAX($AF$2:AF175)-AF175)/MAX($AF$2:AF175)</f>
        <v>-1.5525210960779351E-2</v>
      </c>
      <c r="AK175">
        <f>MIN($AJ$3:AJ175)</f>
        <v>-8.054239772600795E-2</v>
      </c>
      <c r="AN175" s="1">
        <v>41418</v>
      </c>
      <c r="AO175">
        <f>1086</f>
        <v>1086</v>
      </c>
      <c r="AP175">
        <f t="shared" si="8"/>
        <v>22.8399999999965</v>
      </c>
      <c r="AQ175">
        <f t="shared" si="9"/>
        <v>119753.22</v>
      </c>
      <c r="AR175">
        <f t="shared" si="10"/>
        <v>119776.06</v>
      </c>
      <c r="AS175">
        <v>110.27</v>
      </c>
      <c r="AT175">
        <f t="shared" si="11"/>
        <v>-1.26775959929319E-3</v>
      </c>
      <c r="AU175">
        <f>-(MAX($AR$2:AR175)-AR175)/MAX($AR$2:AR175)</f>
        <v>-1.5531411071485221E-2</v>
      </c>
      <c r="AV175">
        <f>MIN($AU$3:AU175)</f>
        <v>-8.0542397726016776E-2</v>
      </c>
    </row>
    <row r="176" spans="1:48" x14ac:dyDescent="0.2">
      <c r="A176" s="1">
        <v>41422</v>
      </c>
      <c r="B176">
        <v>1046</v>
      </c>
      <c r="C176">
        <v>0</v>
      </c>
      <c r="D176">
        <v>116828.379999999</v>
      </c>
      <c r="E176">
        <v>0</v>
      </c>
      <c r="F176">
        <v>116828.379999999</v>
      </c>
      <c r="G176">
        <v>111.59</v>
      </c>
      <c r="H176">
        <v>-1</v>
      </c>
      <c r="I176">
        <v>1.1959705376400001E-2</v>
      </c>
      <c r="J176">
        <f>-(MAX($F$2:F176)-F176)/F176</f>
        <v>0</v>
      </c>
      <c r="K176">
        <f>MIN($J$3:J176)</f>
        <v>-2.2770127085707158E-2</v>
      </c>
      <c r="N176" s="1">
        <v>41422</v>
      </c>
      <c r="O176">
        <v>0</v>
      </c>
      <c r="P176">
        <v>0</v>
      </c>
      <c r="Q176">
        <v>120026.50999999901</v>
      </c>
      <c r="R176">
        <v>0</v>
      </c>
      <c r="S176">
        <v>120026.50999999901</v>
      </c>
      <c r="T176">
        <v>111.59</v>
      </c>
      <c r="U176">
        <v>0</v>
      </c>
      <c r="V176">
        <v>0</v>
      </c>
      <c r="W176">
        <f>-(MAX($S$2:S176)-S176)/MAX($S$2:S176)</f>
        <v>0</v>
      </c>
      <c r="X176">
        <f>MIN($W$3:W176)</f>
        <v>-4.11850781852061E-2</v>
      </c>
      <c r="AA176" s="1">
        <v>41422</v>
      </c>
      <c r="AB176">
        <v>0</v>
      </c>
      <c r="AC176">
        <v>1069</v>
      </c>
      <c r="AD176">
        <v>70.309999999983106</v>
      </c>
      <c r="AE176">
        <v>119289.71</v>
      </c>
      <c r="AF176">
        <v>119360.019999999</v>
      </c>
      <c r="AG176">
        <v>111.59</v>
      </c>
      <c r="AH176">
        <v>0</v>
      </c>
      <c r="AI176">
        <v>1.19634818253E-2</v>
      </c>
      <c r="AJ176">
        <f>-(MAX($AF$2:AF176)-AF176)/MAX($AF$2:AF176)</f>
        <v>-3.7474647146708484E-3</v>
      </c>
      <c r="AK176">
        <f>MIN($AJ$3:AJ176)</f>
        <v>-8.054239772600795E-2</v>
      </c>
      <c r="AN176" s="1">
        <v>41422</v>
      </c>
      <c r="AO176">
        <f>1086</f>
        <v>1086</v>
      </c>
      <c r="AP176">
        <f t="shared" si="8"/>
        <v>22.8399999999965</v>
      </c>
      <c r="AQ176">
        <f t="shared" si="9"/>
        <v>121186.74</v>
      </c>
      <c r="AR176">
        <f t="shared" si="10"/>
        <v>121209.58</v>
      </c>
      <c r="AS176">
        <v>111.59</v>
      </c>
      <c r="AT176">
        <f t="shared" si="11"/>
        <v>1.1968334907660213E-2</v>
      </c>
      <c r="AU176">
        <f>-(MAX($AR$2:AR176)-AR176)/MAX($AR$2:AR176)</f>
        <v>-3.7489612931170852E-3</v>
      </c>
      <c r="AV176">
        <f>MIN($AU$3:AU176)</f>
        <v>-8.0542397726016776E-2</v>
      </c>
    </row>
    <row r="177" spans="1:48" x14ac:dyDescent="0.2">
      <c r="A177" s="1">
        <v>41423</v>
      </c>
      <c r="B177">
        <v>0</v>
      </c>
      <c r="C177">
        <v>0</v>
      </c>
      <c r="D177">
        <v>116828.379999999</v>
      </c>
      <c r="E177">
        <v>0</v>
      </c>
      <c r="F177">
        <v>116828.379999999</v>
      </c>
      <c r="G177">
        <v>111.13</v>
      </c>
      <c r="H177">
        <v>-1</v>
      </c>
      <c r="I177">
        <v>0</v>
      </c>
      <c r="J177">
        <f>-(MAX($F$2:F177)-F177)/F177</f>
        <v>0</v>
      </c>
      <c r="K177">
        <f>MIN($J$3:J177)</f>
        <v>-2.2770127085707158E-2</v>
      </c>
      <c r="N177" s="1">
        <v>41423</v>
      </c>
      <c r="O177">
        <v>0</v>
      </c>
      <c r="P177">
        <v>0</v>
      </c>
      <c r="Q177">
        <v>120026.50999999901</v>
      </c>
      <c r="R177">
        <v>0</v>
      </c>
      <c r="S177">
        <v>120026.50999999901</v>
      </c>
      <c r="T177">
        <v>111.13</v>
      </c>
      <c r="U177">
        <v>0</v>
      </c>
      <c r="V177">
        <v>0</v>
      </c>
      <c r="W177">
        <f>-(MAX($S$2:S177)-S177)/MAX($S$2:S177)</f>
        <v>0</v>
      </c>
      <c r="X177">
        <f>MIN($W$3:W177)</f>
        <v>-4.11850781852061E-2</v>
      </c>
      <c r="AA177" s="1">
        <v>41423</v>
      </c>
      <c r="AB177">
        <v>0</v>
      </c>
      <c r="AC177">
        <v>1069</v>
      </c>
      <c r="AD177">
        <v>70.309999999983106</v>
      </c>
      <c r="AE177">
        <v>118797.97</v>
      </c>
      <c r="AF177">
        <v>118868.27999999899</v>
      </c>
      <c r="AG177">
        <v>111.13</v>
      </c>
      <c r="AH177">
        <v>0</v>
      </c>
      <c r="AI177">
        <v>-4.1198049397100003E-3</v>
      </c>
      <c r="AJ177">
        <f>-(MAX($AF$2:AF177)-AF177)/MAX($AF$2:AF177)</f>
        <v>-7.8518308307390025E-3</v>
      </c>
      <c r="AK177">
        <f>MIN($AJ$3:AJ177)</f>
        <v>-8.054239772600795E-2</v>
      </c>
      <c r="AN177" s="1">
        <v>41423</v>
      </c>
      <c r="AO177">
        <f>1086</f>
        <v>1086</v>
      </c>
      <c r="AP177">
        <f t="shared" si="8"/>
        <v>22.8399999999965</v>
      </c>
      <c r="AQ177">
        <f t="shared" si="9"/>
        <v>120687.18</v>
      </c>
      <c r="AR177">
        <f t="shared" si="10"/>
        <v>120710.01999999999</v>
      </c>
      <c r="AS177">
        <v>111.13</v>
      </c>
      <c r="AT177">
        <f t="shared" si="11"/>
        <v>-4.1214564063336593E-3</v>
      </c>
      <c r="AU177">
        <f>-(MAX($AR$2:AR177)-AR177)/MAX($AR$2:AR177)</f>
        <v>-7.85496651891213E-3</v>
      </c>
      <c r="AV177">
        <f>MIN($AU$3:AU177)</f>
        <v>-8.0542397726016776E-2</v>
      </c>
    </row>
    <row r="178" spans="1:48" x14ac:dyDescent="0.2">
      <c r="A178" s="1">
        <v>41424</v>
      </c>
      <c r="B178">
        <v>0</v>
      </c>
      <c r="C178">
        <v>0</v>
      </c>
      <c r="D178">
        <v>116828.379999999</v>
      </c>
      <c r="E178">
        <v>0</v>
      </c>
      <c r="F178">
        <v>116828.379999999</v>
      </c>
      <c r="G178">
        <v>111.42</v>
      </c>
      <c r="H178">
        <v>0</v>
      </c>
      <c r="I178">
        <v>0</v>
      </c>
      <c r="J178">
        <f>-(MAX($F$2:F178)-F178)/F178</f>
        <v>0</v>
      </c>
      <c r="K178">
        <f>MIN($J$3:J178)</f>
        <v>-2.2770127085707158E-2</v>
      </c>
      <c r="N178" s="1">
        <v>41424</v>
      </c>
      <c r="O178">
        <v>0</v>
      </c>
      <c r="P178">
        <v>0</v>
      </c>
      <c r="Q178">
        <v>120026.50999999901</v>
      </c>
      <c r="R178">
        <v>0</v>
      </c>
      <c r="S178">
        <v>120026.50999999901</v>
      </c>
      <c r="T178">
        <v>111.42</v>
      </c>
      <c r="U178">
        <v>0</v>
      </c>
      <c r="V178">
        <v>0</v>
      </c>
      <c r="W178">
        <f>-(MAX($S$2:S178)-S178)/MAX($S$2:S178)</f>
        <v>0</v>
      </c>
      <c r="X178">
        <f>MIN($W$3:W178)</f>
        <v>-4.11850781852061E-2</v>
      </c>
      <c r="AA178" s="1">
        <v>41424</v>
      </c>
      <c r="AB178">
        <v>0</v>
      </c>
      <c r="AC178">
        <v>1069</v>
      </c>
      <c r="AD178">
        <v>70.309999999983106</v>
      </c>
      <c r="AE178">
        <v>119107.98</v>
      </c>
      <c r="AF178">
        <v>119178.289999999</v>
      </c>
      <c r="AG178">
        <v>111.42</v>
      </c>
      <c r="AH178">
        <v>0</v>
      </c>
      <c r="AI178">
        <v>2.60801283572E-3</v>
      </c>
      <c r="AJ178">
        <f>-(MAX($AF$2:AF178)-AF178)/MAX($AF$2:AF178)</f>
        <v>-5.2642956706090288E-3</v>
      </c>
      <c r="AK178">
        <f>MIN($AJ$3:AJ178)</f>
        <v>-8.054239772600795E-2</v>
      </c>
      <c r="AN178" s="1">
        <v>41424</v>
      </c>
      <c r="AO178">
        <f>1086</f>
        <v>1086</v>
      </c>
      <c r="AP178">
        <f t="shared" si="8"/>
        <v>22.8399999999965</v>
      </c>
      <c r="AQ178">
        <f t="shared" si="9"/>
        <v>121002.12</v>
      </c>
      <c r="AR178">
        <f t="shared" si="10"/>
        <v>121024.95999999999</v>
      </c>
      <c r="AS178">
        <v>111.42</v>
      </c>
      <c r="AT178">
        <f t="shared" si="11"/>
        <v>2.6090626113722984E-3</v>
      </c>
      <c r="AU178">
        <f>-(MAX($AR$2:AR178)-AR178)/MAX($AR$2:AR178)</f>
        <v>-5.2663980069979069E-3</v>
      </c>
      <c r="AV178">
        <f>MIN($AU$3:AU178)</f>
        <v>-8.0542397726016776E-2</v>
      </c>
    </row>
    <row r="179" spans="1:48" x14ac:dyDescent="0.2">
      <c r="A179" s="1">
        <v>41425</v>
      </c>
      <c r="B179">
        <v>0</v>
      </c>
      <c r="C179">
        <v>0</v>
      </c>
      <c r="D179">
        <v>116828.379999999</v>
      </c>
      <c r="E179">
        <v>0</v>
      </c>
      <c r="F179">
        <v>116828.379999999</v>
      </c>
      <c r="G179">
        <v>110.27</v>
      </c>
      <c r="H179">
        <v>0</v>
      </c>
      <c r="I179">
        <v>0</v>
      </c>
      <c r="J179">
        <f>-(MAX($F$2:F179)-F179)/F179</f>
        <v>0</v>
      </c>
      <c r="K179">
        <f>MIN($J$3:J179)</f>
        <v>-2.2770127085707158E-2</v>
      </c>
      <c r="N179" s="1">
        <v>41425</v>
      </c>
      <c r="O179">
        <v>0</v>
      </c>
      <c r="P179">
        <v>0</v>
      </c>
      <c r="Q179">
        <v>120026.50999999901</v>
      </c>
      <c r="R179">
        <v>0</v>
      </c>
      <c r="S179">
        <v>120026.50999999901</v>
      </c>
      <c r="T179">
        <v>110.27</v>
      </c>
      <c r="U179">
        <v>0</v>
      </c>
      <c r="V179">
        <v>0</v>
      </c>
      <c r="W179">
        <f>-(MAX($S$2:S179)-S179)/MAX($S$2:S179)</f>
        <v>0</v>
      </c>
      <c r="X179">
        <f>MIN($W$3:W179)</f>
        <v>-4.11850781852061E-2</v>
      </c>
      <c r="AA179" s="1">
        <v>41425</v>
      </c>
      <c r="AB179">
        <v>0</v>
      </c>
      <c r="AC179">
        <v>1069</v>
      </c>
      <c r="AD179">
        <v>70.309999999983106</v>
      </c>
      <c r="AE179">
        <v>117878.629999999</v>
      </c>
      <c r="AF179">
        <v>117948.939999999</v>
      </c>
      <c r="AG179">
        <v>110.27</v>
      </c>
      <c r="AH179">
        <v>0</v>
      </c>
      <c r="AI179">
        <v>-1.03152176458E-2</v>
      </c>
      <c r="AJ179">
        <f>-(MAX($AF$2:AF179)-AF179)/MAX($AF$2:AF179)</f>
        <v>-1.5525210960779351E-2</v>
      </c>
      <c r="AK179">
        <f>MIN($AJ$3:AJ179)</f>
        <v>-8.054239772600795E-2</v>
      </c>
      <c r="AN179" s="1">
        <v>41425</v>
      </c>
      <c r="AO179">
        <f>1086</f>
        <v>1086</v>
      </c>
      <c r="AP179">
        <f t="shared" si="8"/>
        <v>22.8399999999965</v>
      </c>
      <c r="AQ179">
        <f t="shared" si="9"/>
        <v>119753.22</v>
      </c>
      <c r="AR179">
        <f t="shared" si="10"/>
        <v>119776.06</v>
      </c>
      <c r="AS179">
        <v>110.27</v>
      </c>
      <c r="AT179">
        <f t="shared" si="11"/>
        <v>-1.0319358915714529E-2</v>
      </c>
      <c r="AU179">
        <f>-(MAX($AR$2:AR179)-AR179)/MAX($AR$2:AR179)</f>
        <v>-1.5531411071485221E-2</v>
      </c>
      <c r="AV179">
        <f>MIN($AU$3:AU179)</f>
        <v>-8.0542397726016776E-2</v>
      </c>
    </row>
    <row r="180" spans="1:48" x14ac:dyDescent="0.2">
      <c r="A180" s="1">
        <v>41428</v>
      </c>
      <c r="B180">
        <v>0</v>
      </c>
      <c r="C180">
        <v>0</v>
      </c>
      <c r="D180">
        <v>116828.379999999</v>
      </c>
      <c r="E180">
        <v>0</v>
      </c>
      <c r="F180">
        <v>116828.379999999</v>
      </c>
      <c r="G180">
        <v>110.61</v>
      </c>
      <c r="H180">
        <v>-1</v>
      </c>
      <c r="I180">
        <v>0</v>
      </c>
      <c r="J180">
        <f>-(MAX($F$2:F180)-F180)/F180</f>
        <v>0</v>
      </c>
      <c r="K180">
        <f>MIN($J$3:J180)</f>
        <v>-2.2770127085707158E-2</v>
      </c>
      <c r="N180" s="1">
        <v>41428</v>
      </c>
      <c r="O180">
        <v>0</v>
      </c>
      <c r="P180">
        <v>0</v>
      </c>
      <c r="Q180">
        <v>120026.50999999901</v>
      </c>
      <c r="R180">
        <v>0</v>
      </c>
      <c r="S180">
        <v>120026.50999999901</v>
      </c>
      <c r="T180">
        <v>110.61</v>
      </c>
      <c r="U180">
        <v>-1</v>
      </c>
      <c r="V180">
        <v>0</v>
      </c>
      <c r="W180">
        <f>-(MAX($S$2:S180)-S180)/MAX($S$2:S180)</f>
        <v>0</v>
      </c>
      <c r="X180">
        <f>MIN($W$3:W180)</f>
        <v>-4.11850781852061E-2</v>
      </c>
      <c r="AA180" s="1">
        <v>41428</v>
      </c>
      <c r="AB180">
        <v>0</v>
      </c>
      <c r="AC180">
        <v>1069</v>
      </c>
      <c r="AD180">
        <v>70.309999999983106</v>
      </c>
      <c r="AE180">
        <v>118242.09</v>
      </c>
      <c r="AF180">
        <v>118312.399999999</v>
      </c>
      <c r="AG180">
        <v>110.61</v>
      </c>
      <c r="AH180">
        <v>0</v>
      </c>
      <c r="AI180">
        <v>3.0815028943899998E-3</v>
      </c>
      <c r="AJ180">
        <f>-(MAX($AF$2:AF180)-AF180)/MAX($AF$2:AF180)</f>
        <v>-1.2491549048902869E-2</v>
      </c>
      <c r="AK180">
        <f>MIN($AJ$3:AJ180)</f>
        <v>-8.054239772600795E-2</v>
      </c>
      <c r="AN180" s="1">
        <v>41428</v>
      </c>
      <c r="AO180">
        <f>1086</f>
        <v>1086</v>
      </c>
      <c r="AP180">
        <f t="shared" si="8"/>
        <v>22.8399999999965</v>
      </c>
      <c r="AQ180">
        <f t="shared" si="9"/>
        <v>120122.46</v>
      </c>
      <c r="AR180">
        <f t="shared" si="10"/>
        <v>120145.3</v>
      </c>
      <c r="AS180">
        <v>110.61</v>
      </c>
      <c r="AT180">
        <f t="shared" si="11"/>
        <v>3.0827529307609989E-3</v>
      </c>
      <c r="AU180">
        <f>-(MAX($AR$2:AR180)-AR180)/MAX($AR$2:AR180)</f>
        <v>-1.2496537643723698E-2</v>
      </c>
      <c r="AV180">
        <f>MIN($AU$3:AU180)</f>
        <v>-8.0542397726016776E-2</v>
      </c>
    </row>
    <row r="181" spans="1:48" x14ac:dyDescent="0.2">
      <c r="A181" s="1">
        <v>41429</v>
      </c>
      <c r="B181">
        <v>0</v>
      </c>
      <c r="C181">
        <v>0</v>
      </c>
      <c r="D181">
        <v>116828.379999999</v>
      </c>
      <c r="E181">
        <v>0</v>
      </c>
      <c r="F181">
        <v>116828.379999999</v>
      </c>
      <c r="G181">
        <v>110.02</v>
      </c>
      <c r="H181">
        <v>-1</v>
      </c>
      <c r="I181">
        <v>0</v>
      </c>
      <c r="J181">
        <f>-(MAX($F$2:F181)-F181)/F181</f>
        <v>0</v>
      </c>
      <c r="K181">
        <f>MIN($J$3:J181)</f>
        <v>-2.2770127085707158E-2</v>
      </c>
      <c r="N181" s="1">
        <v>41429</v>
      </c>
      <c r="O181">
        <v>0</v>
      </c>
      <c r="P181">
        <v>0</v>
      </c>
      <c r="Q181">
        <v>120026.50999999901</v>
      </c>
      <c r="R181">
        <v>0</v>
      </c>
      <c r="S181">
        <v>120026.50999999901</v>
      </c>
      <c r="T181">
        <v>110.02</v>
      </c>
      <c r="U181">
        <v>0</v>
      </c>
      <c r="V181">
        <v>0</v>
      </c>
      <c r="W181">
        <f>-(MAX($S$2:S181)-S181)/MAX($S$2:S181)</f>
        <v>0</v>
      </c>
      <c r="X181">
        <f>MIN($W$3:W181)</f>
        <v>-4.11850781852061E-2</v>
      </c>
      <c r="AA181" s="1">
        <v>41429</v>
      </c>
      <c r="AB181">
        <v>0</v>
      </c>
      <c r="AC181">
        <v>1069</v>
      </c>
      <c r="AD181">
        <v>70.309999999983106</v>
      </c>
      <c r="AE181">
        <v>117611.379999999</v>
      </c>
      <c r="AF181">
        <v>117681.689999999</v>
      </c>
      <c r="AG181">
        <v>110.02</v>
      </c>
      <c r="AH181">
        <v>0</v>
      </c>
      <c r="AI181">
        <v>-5.3308867033399999E-3</v>
      </c>
      <c r="AJ181">
        <f>-(MAX($AF$2:AF181)-AF181)/MAX($AF$2:AF181)</f>
        <v>-1.7755844719512019E-2</v>
      </c>
      <c r="AK181">
        <f>MIN($AJ$3:AJ181)</f>
        <v>-8.054239772600795E-2</v>
      </c>
      <c r="AN181" s="1">
        <v>41429</v>
      </c>
      <c r="AO181">
        <f>1086</f>
        <v>1086</v>
      </c>
      <c r="AP181">
        <f t="shared" si="8"/>
        <v>22.8399999999965</v>
      </c>
      <c r="AQ181">
        <f t="shared" si="9"/>
        <v>119481.72</v>
      </c>
      <c r="AR181">
        <f t="shared" si="10"/>
        <v>119504.56</v>
      </c>
      <c r="AS181">
        <v>110.02</v>
      </c>
      <c r="AT181">
        <f t="shared" si="11"/>
        <v>-5.3330425742830158E-3</v>
      </c>
      <c r="AU181">
        <f>-(MAX($AR$2:AR181)-AR181)/MAX($AR$2:AR181)</f>
        <v>-1.7762935650721606E-2</v>
      </c>
      <c r="AV181">
        <f>MIN($AU$3:AU181)</f>
        <v>-8.0542397726016776E-2</v>
      </c>
    </row>
    <row r="182" spans="1:48" x14ac:dyDescent="0.2">
      <c r="A182" s="1">
        <v>41430</v>
      </c>
      <c r="B182">
        <v>1075</v>
      </c>
      <c r="C182">
        <v>1075</v>
      </c>
      <c r="D182">
        <v>94.129999999990105</v>
      </c>
      <c r="E182">
        <v>116734.25</v>
      </c>
      <c r="F182">
        <v>116828.379999999</v>
      </c>
      <c r="G182">
        <v>108.59</v>
      </c>
      <c r="H182">
        <v>1</v>
      </c>
      <c r="I182">
        <v>0</v>
      </c>
      <c r="J182">
        <f>-(MAX($F$2:F182)-F182)/F182</f>
        <v>0</v>
      </c>
      <c r="K182">
        <f>MIN($J$3:J182)</f>
        <v>-2.2770127085707158E-2</v>
      </c>
      <c r="N182" s="1">
        <v>41430</v>
      </c>
      <c r="O182">
        <v>1105</v>
      </c>
      <c r="P182">
        <v>1105</v>
      </c>
      <c r="Q182">
        <v>34.559999999968497</v>
      </c>
      <c r="R182">
        <v>119991.95</v>
      </c>
      <c r="S182">
        <v>120026.50999999901</v>
      </c>
      <c r="T182">
        <v>108.59</v>
      </c>
      <c r="U182">
        <v>1</v>
      </c>
      <c r="V182">
        <v>0</v>
      </c>
      <c r="W182">
        <f>-(MAX($S$2:S182)-S182)/MAX($S$2:S182)</f>
        <v>0</v>
      </c>
      <c r="X182">
        <f>MIN($W$3:W182)</f>
        <v>-4.11850781852061E-2</v>
      </c>
      <c r="AA182" s="1">
        <v>41430</v>
      </c>
      <c r="AB182">
        <v>0</v>
      </c>
      <c r="AC182">
        <v>1069</v>
      </c>
      <c r="AD182">
        <v>70.309999999983106</v>
      </c>
      <c r="AE182">
        <v>116082.71</v>
      </c>
      <c r="AF182">
        <v>116153.019999999</v>
      </c>
      <c r="AG182">
        <v>108.59</v>
      </c>
      <c r="AH182">
        <v>0</v>
      </c>
      <c r="AI182">
        <v>-1.29898712366E-2</v>
      </c>
      <c r="AJ182">
        <f>-(MAX($AF$2:AF182)-AF182)/MAX($AF$2:AF182)</f>
        <v>-3.0515069819462868E-2</v>
      </c>
      <c r="AK182">
        <f>MIN($AJ$3:AJ182)</f>
        <v>-8.054239772600795E-2</v>
      </c>
      <c r="AN182" s="1">
        <v>41430</v>
      </c>
      <c r="AO182">
        <f>1086</f>
        <v>1086</v>
      </c>
      <c r="AP182">
        <f t="shared" si="8"/>
        <v>22.8399999999965</v>
      </c>
      <c r="AQ182">
        <f t="shared" si="9"/>
        <v>117928.74</v>
      </c>
      <c r="AR182">
        <f t="shared" si="10"/>
        <v>117951.58</v>
      </c>
      <c r="AS182">
        <v>108.59</v>
      </c>
      <c r="AT182">
        <f t="shared" si="11"/>
        <v>-1.2995152653589085E-2</v>
      </c>
      <c r="AU182">
        <f>-(MAX($AR$2:AR182)-AR182)/MAX($AR$2:AR182)</f>
        <v>-3.0527256243953683E-2</v>
      </c>
      <c r="AV182">
        <f>MIN($AU$3:AU182)</f>
        <v>-8.0542397726016776E-2</v>
      </c>
    </row>
    <row r="183" spans="1:48" x14ac:dyDescent="0.2">
      <c r="A183" s="1">
        <v>41431</v>
      </c>
      <c r="B183">
        <v>0</v>
      </c>
      <c r="C183">
        <v>1075</v>
      </c>
      <c r="D183">
        <v>94.129999999990105</v>
      </c>
      <c r="E183">
        <v>116820.25</v>
      </c>
      <c r="F183">
        <v>116914.379999999</v>
      </c>
      <c r="G183">
        <v>108.67</v>
      </c>
      <c r="H183">
        <v>0</v>
      </c>
      <c r="I183">
        <v>7.3612250722000002E-4</v>
      </c>
      <c r="J183">
        <f>-(MAX($F$2:F183)-F183)/F183</f>
        <v>0</v>
      </c>
      <c r="K183">
        <f>MIN($J$3:J183)</f>
        <v>-2.2770127085707158E-2</v>
      </c>
      <c r="N183" s="1">
        <v>41431</v>
      </c>
      <c r="O183">
        <v>0</v>
      </c>
      <c r="P183">
        <v>1105</v>
      </c>
      <c r="Q183">
        <v>34.559999999968497</v>
      </c>
      <c r="R183">
        <v>120080.35</v>
      </c>
      <c r="S183">
        <v>120114.909999999</v>
      </c>
      <c r="T183">
        <v>108.67</v>
      </c>
      <c r="U183">
        <v>0</v>
      </c>
      <c r="V183">
        <v>7.3650396066699995E-4</v>
      </c>
      <c r="W183">
        <f>-(MAX($S$2:S183)-S183)/MAX($S$2:S183)</f>
        <v>0</v>
      </c>
      <c r="X183">
        <f>MIN($W$3:W183)</f>
        <v>-4.11850781852061E-2</v>
      </c>
      <c r="AA183" s="1">
        <v>41431</v>
      </c>
      <c r="AB183">
        <v>0</v>
      </c>
      <c r="AC183">
        <v>1069</v>
      </c>
      <c r="AD183">
        <v>70.309999999983106</v>
      </c>
      <c r="AE183">
        <v>116168.23</v>
      </c>
      <c r="AF183">
        <v>116238.539999999</v>
      </c>
      <c r="AG183">
        <v>108.67</v>
      </c>
      <c r="AH183">
        <v>0</v>
      </c>
      <c r="AI183">
        <v>7.36270137444E-4</v>
      </c>
      <c r="AJ183">
        <f>-(MAX($AF$2:AF183)-AF183)/MAX($AF$2:AF183)</f>
        <v>-2.9801267016668378E-2</v>
      </c>
      <c r="AK183">
        <f>MIN($AJ$3:AJ183)</f>
        <v>-8.054239772600795E-2</v>
      </c>
      <c r="AN183" s="1">
        <v>41431</v>
      </c>
      <c r="AO183">
        <f>1086</f>
        <v>1086</v>
      </c>
      <c r="AP183">
        <f t="shared" si="8"/>
        <v>22.8399999999965</v>
      </c>
      <c r="AQ183">
        <f t="shared" si="9"/>
        <v>118015.62</v>
      </c>
      <c r="AR183">
        <f t="shared" si="10"/>
        <v>118038.45999999999</v>
      </c>
      <c r="AS183">
        <v>108.67</v>
      </c>
      <c r="AT183">
        <f t="shared" si="11"/>
        <v>7.3657343123330863E-4</v>
      </c>
      <c r="AU183">
        <f>-(MAX($AR$2:AR183)-AR183)/MAX($AR$2:AR183)</f>
        <v>-2.9813168378598119E-2</v>
      </c>
      <c r="AV183">
        <f>MIN($AU$3:AU183)</f>
        <v>-8.0542397726016776E-2</v>
      </c>
    </row>
    <row r="184" spans="1:48" x14ac:dyDescent="0.2">
      <c r="A184" s="1">
        <v>41432</v>
      </c>
      <c r="B184">
        <v>0</v>
      </c>
      <c r="C184">
        <v>1075</v>
      </c>
      <c r="D184">
        <v>94.129999999990105</v>
      </c>
      <c r="E184">
        <v>119443.25</v>
      </c>
      <c r="F184">
        <v>119537.379999999</v>
      </c>
      <c r="G184">
        <v>111.11</v>
      </c>
      <c r="H184">
        <v>0</v>
      </c>
      <c r="I184">
        <v>2.2435221398800002E-2</v>
      </c>
      <c r="J184">
        <f>-(MAX($F$2:F184)-F184)/F184</f>
        <v>0</v>
      </c>
      <c r="K184">
        <f>MIN($J$3:J184)</f>
        <v>-2.2770127085707158E-2</v>
      </c>
      <c r="N184" s="1">
        <v>41432</v>
      </c>
      <c r="O184">
        <v>0</v>
      </c>
      <c r="P184">
        <v>1105</v>
      </c>
      <c r="Q184">
        <v>34.559999999968497</v>
      </c>
      <c r="R184">
        <v>122776.55</v>
      </c>
      <c r="S184">
        <v>122811.109999999</v>
      </c>
      <c r="T184">
        <v>111.11</v>
      </c>
      <c r="U184">
        <v>0</v>
      </c>
      <c r="V184">
        <v>2.2446838614799999E-2</v>
      </c>
      <c r="W184">
        <f>-(MAX($S$2:S184)-S184)/MAX($S$2:S184)</f>
        <v>0</v>
      </c>
      <c r="X184">
        <f>MIN($W$3:W184)</f>
        <v>-4.11850781852061E-2</v>
      </c>
      <c r="AA184" s="1">
        <v>41432</v>
      </c>
      <c r="AB184">
        <v>0</v>
      </c>
      <c r="AC184">
        <v>1069</v>
      </c>
      <c r="AD184">
        <v>70.309999999983106</v>
      </c>
      <c r="AE184">
        <v>118776.59</v>
      </c>
      <c r="AF184">
        <v>118846.899999999</v>
      </c>
      <c r="AG184">
        <v>111.11</v>
      </c>
      <c r="AH184">
        <v>0</v>
      </c>
      <c r="AI184">
        <v>2.24397174982E-2</v>
      </c>
      <c r="AJ184">
        <f>-(MAX($AF$2:AF184)-AF184)/MAX($AF$2:AF184)</f>
        <v>-8.0302815314375331E-3</v>
      </c>
      <c r="AK184">
        <f>MIN($AJ$3:AJ184)</f>
        <v>-8.054239772600795E-2</v>
      </c>
      <c r="AN184" s="1">
        <v>41432</v>
      </c>
      <c r="AO184">
        <f>1086</f>
        <v>1086</v>
      </c>
      <c r="AP184">
        <f t="shared" si="8"/>
        <v>22.8399999999965</v>
      </c>
      <c r="AQ184">
        <f t="shared" si="9"/>
        <v>120665.46</v>
      </c>
      <c r="AR184">
        <f t="shared" si="10"/>
        <v>120688.3</v>
      </c>
      <c r="AS184">
        <v>111.11</v>
      </c>
      <c r="AT184">
        <f t="shared" si="11"/>
        <v>2.2448954349285913E-2</v>
      </c>
      <c r="AU184">
        <f>-(MAX($AR$2:AR184)-AR184)/MAX($AR$2:AR184)</f>
        <v>-8.0334884852509315E-3</v>
      </c>
      <c r="AV184">
        <f>MIN($AU$3:AU184)</f>
        <v>-8.0542397726016776E-2</v>
      </c>
    </row>
    <row r="185" spans="1:48" x14ac:dyDescent="0.2">
      <c r="A185" s="1">
        <v>41435</v>
      </c>
      <c r="B185">
        <v>1075</v>
      </c>
      <c r="C185">
        <v>0</v>
      </c>
      <c r="D185">
        <v>119214.879999999</v>
      </c>
      <c r="E185">
        <v>0</v>
      </c>
      <c r="F185">
        <v>119214.879999999</v>
      </c>
      <c r="G185">
        <v>110.81</v>
      </c>
      <c r="H185">
        <v>-1</v>
      </c>
      <c r="I185">
        <v>-2.6979008574600002E-3</v>
      </c>
      <c r="J185">
        <f>-(MAX($F$2:F185)-F185)/F185</f>
        <v>-2.7051992167420936E-3</v>
      </c>
      <c r="K185">
        <f>MIN($J$3:J185)</f>
        <v>-2.2770127085707158E-2</v>
      </c>
      <c r="N185" s="1">
        <v>41435</v>
      </c>
      <c r="O185">
        <v>1105</v>
      </c>
      <c r="P185">
        <v>0</v>
      </c>
      <c r="Q185">
        <v>122479.609999999</v>
      </c>
      <c r="R185">
        <v>0</v>
      </c>
      <c r="S185">
        <v>122479.609999999</v>
      </c>
      <c r="T185">
        <v>110.81</v>
      </c>
      <c r="U185">
        <v>-1</v>
      </c>
      <c r="V185">
        <v>-2.6992671917099999E-3</v>
      </c>
      <c r="W185">
        <f>-(MAX($S$2:S185)-S185)/MAX($S$2:S185)</f>
        <v>-2.6992671917060495E-3</v>
      </c>
      <c r="X185">
        <f>MIN($W$3:W185)</f>
        <v>-4.11850781852061E-2</v>
      </c>
      <c r="AA185" s="1">
        <v>41435</v>
      </c>
      <c r="AB185">
        <v>0</v>
      </c>
      <c r="AC185">
        <v>1069</v>
      </c>
      <c r="AD185">
        <v>70.309999999983106</v>
      </c>
      <c r="AE185">
        <v>118455.89</v>
      </c>
      <c r="AF185">
        <v>118526.19999999899</v>
      </c>
      <c r="AG185">
        <v>110.81</v>
      </c>
      <c r="AH185">
        <v>0</v>
      </c>
      <c r="AI185">
        <v>-2.6984296603400001E-3</v>
      </c>
      <c r="AJ185">
        <f>-(MAX($AF$2:AF185)-AF185)/MAX($AF$2:AF185)</f>
        <v>-1.0707042041916831E-2</v>
      </c>
      <c r="AK185">
        <f>MIN($AJ$3:AJ185)</f>
        <v>-8.054239772600795E-2</v>
      </c>
      <c r="AN185" s="1">
        <v>41435</v>
      </c>
      <c r="AO185">
        <f>1086</f>
        <v>1086</v>
      </c>
      <c r="AP185">
        <f t="shared" si="8"/>
        <v>22.8399999999965</v>
      </c>
      <c r="AQ185">
        <f t="shared" si="9"/>
        <v>120339.66</v>
      </c>
      <c r="AR185">
        <f t="shared" si="10"/>
        <v>120362.5</v>
      </c>
      <c r="AS185">
        <v>110.81</v>
      </c>
      <c r="AT185">
        <f t="shared" si="11"/>
        <v>-2.6995160259942587E-3</v>
      </c>
      <c r="AU185">
        <f>-(MAX($AR$2:AR185)-AR185)/MAX($AR$2:AR185)</f>
        <v>-1.0711317980334615E-2</v>
      </c>
      <c r="AV185">
        <f>MIN($AU$3:AU185)</f>
        <v>-8.0542397726016776E-2</v>
      </c>
    </row>
    <row r="186" spans="1:48" x14ac:dyDescent="0.2">
      <c r="A186" s="1">
        <v>41436</v>
      </c>
      <c r="B186">
        <v>1081</v>
      </c>
      <c r="C186">
        <v>1081</v>
      </c>
      <c r="D186">
        <v>67.059999999997601</v>
      </c>
      <c r="E186">
        <v>119147.819999999</v>
      </c>
      <c r="F186">
        <v>119214.879999999</v>
      </c>
      <c r="G186">
        <v>110.22</v>
      </c>
      <c r="H186">
        <v>1</v>
      </c>
      <c r="I186">
        <v>0</v>
      </c>
      <c r="J186">
        <f>-(MAX($F$2:F186)-F186)/F186</f>
        <v>-2.7051992167420936E-3</v>
      </c>
      <c r="K186">
        <f>MIN($J$3:J186)</f>
        <v>-2.2770127085707158E-2</v>
      </c>
      <c r="N186" s="1">
        <v>41436</v>
      </c>
      <c r="O186">
        <v>1111</v>
      </c>
      <c r="P186">
        <v>1111</v>
      </c>
      <c r="Q186">
        <v>25.1899999999732</v>
      </c>
      <c r="R186">
        <v>122454.42</v>
      </c>
      <c r="S186">
        <v>122479.609999999</v>
      </c>
      <c r="T186">
        <v>110.22</v>
      </c>
      <c r="U186">
        <v>1</v>
      </c>
      <c r="V186">
        <v>0</v>
      </c>
      <c r="W186">
        <f>-(MAX($S$2:S186)-S186)/MAX($S$2:S186)</f>
        <v>-2.6992671917060495E-3</v>
      </c>
      <c r="X186">
        <f>MIN($W$3:W186)</f>
        <v>-4.11850781852061E-2</v>
      </c>
      <c r="AA186" s="1">
        <v>41436</v>
      </c>
      <c r="AB186">
        <v>0</v>
      </c>
      <c r="AC186">
        <v>1069</v>
      </c>
      <c r="AD186">
        <v>70.309999999983106</v>
      </c>
      <c r="AE186">
        <v>117825.179999999</v>
      </c>
      <c r="AF186">
        <v>117895.489999999</v>
      </c>
      <c r="AG186">
        <v>110.22</v>
      </c>
      <c r="AH186">
        <v>1</v>
      </c>
      <c r="AI186">
        <v>-5.32127074014E-3</v>
      </c>
      <c r="AJ186">
        <f>-(MAX($AF$2:AF186)-AF186)/MAX($AF$2:AF186)</f>
        <v>-1.597133771252586E-2</v>
      </c>
      <c r="AK186">
        <f>MIN($AJ$3:AJ186)</f>
        <v>-8.054239772600795E-2</v>
      </c>
      <c r="AN186" s="1">
        <v>41436</v>
      </c>
      <c r="AO186">
        <f>1086</f>
        <v>1086</v>
      </c>
      <c r="AP186">
        <f t="shared" si="8"/>
        <v>22.8399999999965</v>
      </c>
      <c r="AQ186">
        <f t="shared" si="9"/>
        <v>119698.92</v>
      </c>
      <c r="AR186">
        <f t="shared" si="10"/>
        <v>119721.76</v>
      </c>
      <c r="AS186">
        <v>110.22</v>
      </c>
      <c r="AT186">
        <f t="shared" si="11"/>
        <v>-5.3234188389241271E-3</v>
      </c>
      <c r="AU186">
        <f>-(MAX($AR$2:AR186)-AR186)/MAX($AR$2:AR186)</f>
        <v>-1.5977715987332521E-2</v>
      </c>
      <c r="AV186">
        <f>MIN($AU$3:AU186)</f>
        <v>-8.0542397726016776E-2</v>
      </c>
    </row>
    <row r="187" spans="1:48" x14ac:dyDescent="0.2">
      <c r="A187" s="1">
        <v>41437</v>
      </c>
      <c r="B187">
        <v>0</v>
      </c>
      <c r="C187">
        <v>1081</v>
      </c>
      <c r="D187">
        <v>67.059999999997601</v>
      </c>
      <c r="E187">
        <v>117861.43</v>
      </c>
      <c r="F187">
        <v>117928.49</v>
      </c>
      <c r="G187">
        <v>109.03</v>
      </c>
      <c r="H187">
        <v>0</v>
      </c>
      <c r="I187">
        <v>-1.07905154122E-2</v>
      </c>
      <c r="J187">
        <f>-(MAX($F$2:F187)-F187)/F187</f>
        <v>-1.3642928863067739E-2</v>
      </c>
      <c r="K187">
        <f>MIN($J$3:J187)</f>
        <v>-2.2770127085707158E-2</v>
      </c>
      <c r="N187" s="1">
        <v>41437</v>
      </c>
      <c r="O187">
        <v>0</v>
      </c>
      <c r="P187">
        <v>1111</v>
      </c>
      <c r="Q187">
        <v>25.1899999999732</v>
      </c>
      <c r="R187">
        <v>121132.33</v>
      </c>
      <c r="S187">
        <v>121157.519999999</v>
      </c>
      <c r="T187">
        <v>109.03</v>
      </c>
      <c r="U187">
        <v>0</v>
      </c>
      <c r="V187">
        <v>-1.07943681401E-2</v>
      </c>
      <c r="W187">
        <f>-(MAX($S$2:S187)-S187)/MAX($S$2:S187)</f>
        <v>-1.3464498448063942E-2</v>
      </c>
      <c r="X187">
        <f>MIN($W$3:W187)</f>
        <v>-4.11850781852061E-2</v>
      </c>
      <c r="AA187" s="1">
        <v>41437</v>
      </c>
      <c r="AB187">
        <v>0</v>
      </c>
      <c r="AC187">
        <v>1069</v>
      </c>
      <c r="AD187">
        <v>70.309999999983106</v>
      </c>
      <c r="AE187">
        <v>116553.07</v>
      </c>
      <c r="AF187">
        <v>116623.379999999</v>
      </c>
      <c r="AG187">
        <v>109.03</v>
      </c>
      <c r="AH187">
        <v>0</v>
      </c>
      <c r="AI187">
        <v>-1.07901498183E-2</v>
      </c>
      <c r="AJ187">
        <f>-(MAX($AF$2:AF187)-AF187)/MAX($AF$2:AF187)</f>
        <v>-2.6589154404093367E-2</v>
      </c>
      <c r="AK187">
        <f>MIN($AJ$3:AJ187)</f>
        <v>-8.054239772600795E-2</v>
      </c>
      <c r="AN187" s="1">
        <v>41437</v>
      </c>
      <c r="AO187">
        <f>1086</f>
        <v>1086</v>
      </c>
      <c r="AP187">
        <f t="shared" si="8"/>
        <v>22.8399999999965</v>
      </c>
      <c r="AQ187">
        <f t="shared" si="9"/>
        <v>118406.58</v>
      </c>
      <c r="AR187">
        <f t="shared" si="10"/>
        <v>118429.42</v>
      </c>
      <c r="AS187">
        <v>109.03</v>
      </c>
      <c r="AT187">
        <f t="shared" si="11"/>
        <v>-1.0794528914376105E-2</v>
      </c>
      <c r="AU187">
        <f>-(MAX($AR$2:AR187)-AR187)/MAX($AR$2:AR187)</f>
        <v>-2.6599772984497675E-2</v>
      </c>
      <c r="AV187">
        <f>MIN($AU$3:AU187)</f>
        <v>-8.0542397726016776E-2</v>
      </c>
    </row>
    <row r="188" spans="1:48" x14ac:dyDescent="0.2">
      <c r="A188" s="1">
        <v>41438</v>
      </c>
      <c r="B188">
        <v>0</v>
      </c>
      <c r="C188">
        <v>1081</v>
      </c>
      <c r="D188">
        <v>67.059999999997601</v>
      </c>
      <c r="E188">
        <v>120207.2</v>
      </c>
      <c r="F188">
        <v>120274.25999999901</v>
      </c>
      <c r="G188">
        <v>111.2</v>
      </c>
      <c r="H188">
        <v>1</v>
      </c>
      <c r="I188">
        <v>1.98914613424E-2</v>
      </c>
      <c r="J188">
        <f>-(MAX($F$2:F188)-F188)/F188</f>
        <v>0</v>
      </c>
      <c r="K188">
        <f>MIN($J$3:J188)</f>
        <v>-2.2770127085707158E-2</v>
      </c>
      <c r="N188" s="1">
        <v>41438</v>
      </c>
      <c r="O188">
        <v>0</v>
      </c>
      <c r="P188">
        <v>1111</v>
      </c>
      <c r="Q188">
        <v>25.1899999999732</v>
      </c>
      <c r="R188">
        <v>123543.2</v>
      </c>
      <c r="S188">
        <v>123568.389999999</v>
      </c>
      <c r="T188">
        <v>111.2</v>
      </c>
      <c r="U188">
        <v>1</v>
      </c>
      <c r="V188">
        <v>1.9898641041799999E-2</v>
      </c>
      <c r="W188">
        <f>-(MAX($S$2:S188)-S188)/MAX($S$2:S188)</f>
        <v>0</v>
      </c>
      <c r="X188">
        <f>MIN($W$3:W188)</f>
        <v>-4.11850781852061E-2</v>
      </c>
      <c r="AA188" s="1">
        <v>41438</v>
      </c>
      <c r="AB188">
        <v>0</v>
      </c>
      <c r="AC188">
        <v>1069</v>
      </c>
      <c r="AD188">
        <v>70.309999999983106</v>
      </c>
      <c r="AE188">
        <v>118872.8</v>
      </c>
      <c r="AF188">
        <v>118943.109999999</v>
      </c>
      <c r="AG188">
        <v>111.2</v>
      </c>
      <c r="AH188">
        <v>0</v>
      </c>
      <c r="AI188">
        <v>1.98907800477E-2</v>
      </c>
      <c r="AJ188">
        <f>-(MAX($AF$2:AF188)-AF188)/MAX($AF$2:AF188)</f>
        <v>-7.2272533782938402E-3</v>
      </c>
      <c r="AK188">
        <f>MIN($AJ$3:AJ188)</f>
        <v>-8.054239772600795E-2</v>
      </c>
      <c r="AN188" s="1">
        <v>41438</v>
      </c>
      <c r="AO188">
        <f>1086</f>
        <v>1086</v>
      </c>
      <c r="AP188">
        <f t="shared" si="8"/>
        <v>22.8399999999965</v>
      </c>
      <c r="AQ188">
        <f t="shared" si="9"/>
        <v>120763.2</v>
      </c>
      <c r="AR188">
        <f t="shared" si="10"/>
        <v>120786.04</v>
      </c>
      <c r="AS188">
        <v>111.2</v>
      </c>
      <c r="AT188">
        <f t="shared" si="11"/>
        <v>1.9898940651740044E-2</v>
      </c>
      <c r="AU188">
        <f>-(MAX($AR$2:AR188)-AR188)/MAX($AR$2:AR188)</f>
        <v>-7.2301396367259099E-3</v>
      </c>
      <c r="AV188">
        <f>MIN($AU$3:AU188)</f>
        <v>-8.0542397726016776E-2</v>
      </c>
    </row>
    <row r="189" spans="1:48" x14ac:dyDescent="0.2">
      <c r="A189" s="1">
        <v>41439</v>
      </c>
      <c r="B189">
        <v>0</v>
      </c>
      <c r="C189">
        <v>1081</v>
      </c>
      <c r="D189">
        <v>67.059999999997601</v>
      </c>
      <c r="E189">
        <v>120023.43</v>
      </c>
      <c r="F189">
        <v>120090.49</v>
      </c>
      <c r="G189">
        <v>111.03</v>
      </c>
      <c r="H189">
        <v>0</v>
      </c>
      <c r="I189">
        <v>-1.527924595E-3</v>
      </c>
      <c r="J189">
        <f>-(MAX($F$2:F189)-F189)/F189</f>
        <v>-1.530262721044772E-3</v>
      </c>
      <c r="K189">
        <f>MIN($J$3:J189)</f>
        <v>-2.2770127085707158E-2</v>
      </c>
      <c r="N189" s="1">
        <v>41439</v>
      </c>
      <c r="O189">
        <v>0</v>
      </c>
      <c r="P189">
        <v>1111</v>
      </c>
      <c r="Q189">
        <v>25.1899999999732</v>
      </c>
      <c r="R189">
        <v>123354.33</v>
      </c>
      <c r="S189">
        <v>123379.519999999</v>
      </c>
      <c r="T189">
        <v>111.03</v>
      </c>
      <c r="U189">
        <v>0</v>
      </c>
      <c r="V189">
        <v>-1.5284653300099999E-3</v>
      </c>
      <c r="W189">
        <f>-(MAX($S$2:S189)-S189)/MAX($S$2:S189)</f>
        <v>-1.5284653300087253E-3</v>
      </c>
      <c r="X189">
        <f>MIN($W$3:W189)</f>
        <v>-4.11850781852061E-2</v>
      </c>
      <c r="AA189" s="1">
        <v>41439</v>
      </c>
      <c r="AB189">
        <v>0</v>
      </c>
      <c r="AC189">
        <v>1069</v>
      </c>
      <c r="AD189">
        <v>70.309999999983106</v>
      </c>
      <c r="AE189">
        <v>118691.07</v>
      </c>
      <c r="AF189">
        <v>118761.379999999</v>
      </c>
      <c r="AG189">
        <v>111.03</v>
      </c>
      <c r="AH189">
        <v>0</v>
      </c>
      <c r="AI189">
        <v>-1.5278732832900001E-3</v>
      </c>
      <c r="AJ189">
        <f>-(MAX($AF$2:AF189)-AF189)/MAX($AF$2:AF189)</f>
        <v>-8.7440843342320197E-3</v>
      </c>
      <c r="AK189">
        <f>MIN($AJ$3:AJ189)</f>
        <v>-8.054239772600795E-2</v>
      </c>
      <c r="AN189" s="1">
        <v>41439</v>
      </c>
      <c r="AO189">
        <f>1086</f>
        <v>1086</v>
      </c>
      <c r="AP189">
        <f t="shared" si="8"/>
        <v>22.8399999999965</v>
      </c>
      <c r="AQ189">
        <f t="shared" si="9"/>
        <v>120578.58</v>
      </c>
      <c r="AR189">
        <f t="shared" si="10"/>
        <v>120601.42</v>
      </c>
      <c r="AS189">
        <v>111.03</v>
      </c>
      <c r="AT189">
        <f t="shared" si="11"/>
        <v>-1.5284878947931016E-3</v>
      </c>
      <c r="AU189">
        <f>-(MAX($AR$2:AR189)-AR189)/MAX($AR$2:AR189)</f>
        <v>-8.7475763506066114E-3</v>
      </c>
      <c r="AV189">
        <f>MIN($AU$3:AU189)</f>
        <v>-8.0542397726016776E-2</v>
      </c>
    </row>
    <row r="190" spans="1:48" x14ac:dyDescent="0.2">
      <c r="A190" s="1">
        <v>41442</v>
      </c>
      <c r="B190">
        <v>0</v>
      </c>
      <c r="C190">
        <v>1081</v>
      </c>
      <c r="D190">
        <v>67.059999999997601</v>
      </c>
      <c r="E190">
        <v>120974.709999999</v>
      </c>
      <c r="F190">
        <v>121041.769999999</v>
      </c>
      <c r="G190">
        <v>111.91</v>
      </c>
      <c r="H190">
        <v>0</v>
      </c>
      <c r="I190">
        <v>7.9213599677999992E-3</v>
      </c>
      <c r="J190">
        <f>-(MAX($F$2:F190)-F190)/F190</f>
        <v>0</v>
      </c>
      <c r="K190">
        <f>MIN($J$3:J190)</f>
        <v>-2.2770127085707158E-2</v>
      </c>
      <c r="N190" s="1">
        <v>41442</v>
      </c>
      <c r="O190">
        <v>0</v>
      </c>
      <c r="P190">
        <v>1111</v>
      </c>
      <c r="Q190">
        <v>25.1899999999732</v>
      </c>
      <c r="R190">
        <v>124332.00999999901</v>
      </c>
      <c r="S190">
        <v>124357.19999999899</v>
      </c>
      <c r="T190">
        <v>111.91</v>
      </c>
      <c r="U190">
        <v>0</v>
      </c>
      <c r="V190">
        <v>7.9241676414399994E-3</v>
      </c>
      <c r="W190">
        <f>-(MAX($S$2:S190)-S190)/MAX($S$2:S190)</f>
        <v>0</v>
      </c>
      <c r="X190">
        <f>MIN($W$3:W190)</f>
        <v>-4.11850781852061E-2</v>
      </c>
      <c r="AA190" s="1">
        <v>41442</v>
      </c>
      <c r="AB190">
        <v>0</v>
      </c>
      <c r="AC190">
        <v>1069</v>
      </c>
      <c r="AD190">
        <v>70.309999999983106</v>
      </c>
      <c r="AE190">
        <v>119631.789999999</v>
      </c>
      <c r="AF190">
        <v>119702.099999999</v>
      </c>
      <c r="AG190">
        <v>111.91</v>
      </c>
      <c r="AH190">
        <v>0</v>
      </c>
      <c r="AI190">
        <v>7.9210935406799996E-3</v>
      </c>
      <c r="AJ190">
        <f>-(MAX($AF$2:AF190)-AF190)/MAX($AF$2:AF190)</f>
        <v>-8.9225350349301873E-4</v>
      </c>
      <c r="AK190">
        <f>MIN($AJ$3:AJ190)</f>
        <v>-8.054239772600795E-2</v>
      </c>
      <c r="AN190" s="1">
        <v>41442</v>
      </c>
      <c r="AO190">
        <f>1086</f>
        <v>1086</v>
      </c>
      <c r="AP190">
        <f t="shared" si="8"/>
        <v>22.8399999999965</v>
      </c>
      <c r="AQ190">
        <f t="shared" si="9"/>
        <v>121534.26</v>
      </c>
      <c r="AR190">
        <f t="shared" si="10"/>
        <v>121557.09999999999</v>
      </c>
      <c r="AS190">
        <v>111.91</v>
      </c>
      <c r="AT190">
        <f t="shared" si="11"/>
        <v>7.9242848052700626E-3</v>
      </c>
      <c r="AU190">
        <f>-(MAX($AR$2:AR190)-AR190)/MAX($AR$2:AR190)</f>
        <v>-8.9260983169460104E-4</v>
      </c>
      <c r="AV190">
        <f>MIN($AU$3:AU190)</f>
        <v>-8.0542397726016776E-2</v>
      </c>
    </row>
    <row r="191" spans="1:48" x14ac:dyDescent="0.2">
      <c r="A191" s="1">
        <v>41443</v>
      </c>
      <c r="B191">
        <v>0</v>
      </c>
      <c r="C191">
        <v>1081</v>
      </c>
      <c r="D191">
        <v>67.059999999997601</v>
      </c>
      <c r="E191">
        <v>122120.569999999</v>
      </c>
      <c r="F191">
        <v>122187.629999999</v>
      </c>
      <c r="G191">
        <v>112.97</v>
      </c>
      <c r="H191">
        <v>0</v>
      </c>
      <c r="I191">
        <v>9.4666494054099996E-3</v>
      </c>
      <c r="J191">
        <f>-(MAX($F$2:F191)-F191)/F191</f>
        <v>0</v>
      </c>
      <c r="K191">
        <f>MIN($J$3:J191)</f>
        <v>-2.2770127085707158E-2</v>
      </c>
      <c r="N191" s="1">
        <v>41443</v>
      </c>
      <c r="O191">
        <v>0</v>
      </c>
      <c r="P191">
        <v>1111</v>
      </c>
      <c r="Q191">
        <v>25.1899999999732</v>
      </c>
      <c r="R191">
        <v>125509.67</v>
      </c>
      <c r="S191">
        <v>125534.859999999</v>
      </c>
      <c r="T191">
        <v>112.97</v>
      </c>
      <c r="U191">
        <v>0</v>
      </c>
      <c r="V191">
        <v>9.4699784170099999E-3</v>
      </c>
      <c r="W191">
        <f>-(MAX($S$2:S191)-S191)/MAX($S$2:S191)</f>
        <v>0</v>
      </c>
      <c r="X191">
        <f>MIN($W$3:W191)</f>
        <v>-4.11850781852061E-2</v>
      </c>
      <c r="AA191" s="1">
        <v>41443</v>
      </c>
      <c r="AB191">
        <v>0</v>
      </c>
      <c r="AC191">
        <v>1069</v>
      </c>
      <c r="AD191">
        <v>70.309999999983106</v>
      </c>
      <c r="AE191">
        <v>120764.929999999</v>
      </c>
      <c r="AF191">
        <v>120835.239999999</v>
      </c>
      <c r="AG191">
        <v>112.97</v>
      </c>
      <c r="AH191">
        <v>0</v>
      </c>
      <c r="AI191">
        <v>9.4663335062599996E-3</v>
      </c>
      <c r="AJ191">
        <f>-(MAX($AF$2:AF191)-AF191)/MAX($AF$2:AF191)</f>
        <v>0</v>
      </c>
      <c r="AK191">
        <f>MIN($AJ$3:AJ191)</f>
        <v>-8.054239772600795E-2</v>
      </c>
      <c r="AN191" s="1">
        <v>41443</v>
      </c>
      <c r="AO191">
        <f>1086</f>
        <v>1086</v>
      </c>
      <c r="AP191">
        <f t="shared" si="8"/>
        <v>22.8399999999965</v>
      </c>
      <c r="AQ191">
        <f t="shared" si="9"/>
        <v>122685.42</v>
      </c>
      <c r="AR191">
        <f t="shared" si="10"/>
        <v>122708.26</v>
      </c>
      <c r="AS191">
        <v>112.97</v>
      </c>
      <c r="AT191">
        <f t="shared" si="11"/>
        <v>9.4701173358035327E-3</v>
      </c>
      <c r="AU191">
        <f>-(MAX($AR$2:AR191)-AR191)/MAX($AR$2:AR191)</f>
        <v>0</v>
      </c>
      <c r="AV191">
        <f>MIN($AU$3:AU191)</f>
        <v>-8.0542397726016776E-2</v>
      </c>
    </row>
    <row r="192" spans="1:48" x14ac:dyDescent="0.2">
      <c r="A192" s="1">
        <v>41444</v>
      </c>
      <c r="B192">
        <v>1081</v>
      </c>
      <c r="C192">
        <v>0</v>
      </c>
      <c r="D192">
        <v>120674.23</v>
      </c>
      <c r="E192">
        <v>0</v>
      </c>
      <c r="F192">
        <v>120674.23</v>
      </c>
      <c r="G192">
        <v>111.57</v>
      </c>
      <c r="H192">
        <v>-1</v>
      </c>
      <c r="I192">
        <v>-1.2385869175099999E-2</v>
      </c>
      <c r="J192">
        <f>-(MAX($F$2:F192)-F192)/F192</f>
        <v>-1.2541202873214976E-2</v>
      </c>
      <c r="K192">
        <f>MIN($J$3:J192)</f>
        <v>-2.2770127085707158E-2</v>
      </c>
      <c r="N192" s="1">
        <v>41444</v>
      </c>
      <c r="O192">
        <v>1111</v>
      </c>
      <c r="P192">
        <v>0</v>
      </c>
      <c r="Q192">
        <v>123979.459999999</v>
      </c>
      <c r="R192">
        <v>0</v>
      </c>
      <c r="S192">
        <v>123979.459999999</v>
      </c>
      <c r="T192">
        <v>111.57</v>
      </c>
      <c r="U192">
        <v>-1</v>
      </c>
      <c r="V192">
        <v>-1.239018389E-2</v>
      </c>
      <c r="W192">
        <f>-(MAX($S$2:S192)-S192)/MAX($S$2:S192)</f>
        <v>-1.2390183889956994E-2</v>
      </c>
      <c r="X192">
        <f>MIN($W$3:W192)</f>
        <v>-4.11850781852061E-2</v>
      </c>
      <c r="AA192" s="1">
        <v>41444</v>
      </c>
      <c r="AB192">
        <v>0</v>
      </c>
      <c r="AC192">
        <v>1069</v>
      </c>
      <c r="AD192">
        <v>70.309999999983106</v>
      </c>
      <c r="AE192">
        <v>119268.329999999</v>
      </c>
      <c r="AF192">
        <v>119338.639999999</v>
      </c>
      <c r="AG192">
        <v>111.57</v>
      </c>
      <c r="AH192">
        <v>0</v>
      </c>
      <c r="AI192">
        <v>-1.2385459738400001E-2</v>
      </c>
      <c r="AJ192">
        <f>-(MAX($AF$2:AF192)-AF192)/MAX($AF$2:AF192)</f>
        <v>-1.2385459738400969E-2</v>
      </c>
      <c r="AK192">
        <f>MIN($AJ$3:AJ192)</f>
        <v>-8.054239772600795E-2</v>
      </c>
      <c r="AN192" s="1">
        <v>41444</v>
      </c>
      <c r="AO192">
        <f>1086</f>
        <v>1086</v>
      </c>
      <c r="AP192">
        <f t="shared" si="8"/>
        <v>22.8399999999965</v>
      </c>
      <c r="AQ192">
        <f t="shared" si="9"/>
        <v>121165.01999999999</v>
      </c>
      <c r="AR192">
        <f t="shared" si="10"/>
        <v>121187.85999999999</v>
      </c>
      <c r="AS192">
        <v>111.57</v>
      </c>
      <c r="AT192">
        <f t="shared" si="11"/>
        <v>-1.2390363941270202E-2</v>
      </c>
      <c r="AU192">
        <f>-(MAX($AR$2:AR192)-AR192)/MAX($AR$2:AR192)</f>
        <v>-1.2390363941270202E-2</v>
      </c>
      <c r="AV192">
        <f>MIN($AU$3:AU192)</f>
        <v>-8.0542397726016776E-2</v>
      </c>
    </row>
    <row r="193" spans="1:48" x14ac:dyDescent="0.2">
      <c r="A193" s="1">
        <v>41445</v>
      </c>
      <c r="B193">
        <v>0</v>
      </c>
      <c r="C193">
        <v>0</v>
      </c>
      <c r="D193">
        <v>120674.23</v>
      </c>
      <c r="E193">
        <v>0</v>
      </c>
      <c r="F193">
        <v>120674.23</v>
      </c>
      <c r="G193">
        <v>108.78</v>
      </c>
      <c r="H193">
        <v>0</v>
      </c>
      <c r="I193">
        <v>0</v>
      </c>
      <c r="J193">
        <f>-(MAX($F$2:F193)-F193)/F193</f>
        <v>-1.2541202873214976E-2</v>
      </c>
      <c r="K193">
        <f>MIN($J$3:J193)</f>
        <v>-2.2770127085707158E-2</v>
      </c>
      <c r="N193" s="1">
        <v>41445</v>
      </c>
      <c r="O193">
        <v>0</v>
      </c>
      <c r="P193">
        <v>0</v>
      </c>
      <c r="Q193">
        <v>123979.459999999</v>
      </c>
      <c r="R193">
        <v>0</v>
      </c>
      <c r="S193">
        <v>123979.459999999</v>
      </c>
      <c r="T193">
        <v>108.78</v>
      </c>
      <c r="U193">
        <v>0</v>
      </c>
      <c r="V193">
        <v>0</v>
      </c>
      <c r="W193">
        <f>-(MAX($S$2:S193)-S193)/MAX($S$2:S193)</f>
        <v>-1.2390183889956994E-2</v>
      </c>
      <c r="X193">
        <f>MIN($W$3:W193)</f>
        <v>-4.11850781852061E-2</v>
      </c>
      <c r="AA193" s="1">
        <v>41445</v>
      </c>
      <c r="AB193">
        <v>0</v>
      </c>
      <c r="AC193">
        <v>1069</v>
      </c>
      <c r="AD193">
        <v>70.309999999983106</v>
      </c>
      <c r="AE193">
        <v>116285.82</v>
      </c>
      <c r="AF193">
        <v>116356.129999999</v>
      </c>
      <c r="AG193">
        <v>108.78</v>
      </c>
      <c r="AH193">
        <v>0</v>
      </c>
      <c r="AI193">
        <v>-2.49919891831E-2</v>
      </c>
      <c r="AJ193">
        <f>-(MAX($AF$2:AF193)-AF193)/MAX($AF$2:AF193)</f>
        <v>-3.7067911645642757E-2</v>
      </c>
      <c r="AK193">
        <f>MIN($AJ$3:AJ193)</f>
        <v>-8.054239772600795E-2</v>
      </c>
      <c r="AN193" s="1">
        <v>41445</v>
      </c>
      <c r="AO193">
        <f>1086</f>
        <v>1086</v>
      </c>
      <c r="AP193">
        <f t="shared" si="8"/>
        <v>22.8399999999965</v>
      </c>
      <c r="AQ193">
        <f t="shared" si="9"/>
        <v>118135.08</v>
      </c>
      <c r="AR193">
        <f t="shared" si="10"/>
        <v>118157.92</v>
      </c>
      <c r="AS193">
        <v>108.78</v>
      </c>
      <c r="AT193">
        <f t="shared" si="11"/>
        <v>-2.5002009277166774E-2</v>
      </c>
      <c r="AU193">
        <f>-(MAX($AR$2:AR193)-AR193)/MAX($AR$2:AR193)</f>
        <v>-3.7082589224229863E-2</v>
      </c>
      <c r="AV193">
        <f>MIN($AU$3:AU193)</f>
        <v>-8.0542397726016776E-2</v>
      </c>
    </row>
    <row r="194" spans="1:48" x14ac:dyDescent="0.2">
      <c r="A194" s="1">
        <v>41446</v>
      </c>
      <c r="B194">
        <v>0</v>
      </c>
      <c r="C194">
        <v>0</v>
      </c>
      <c r="D194">
        <v>120674.23</v>
      </c>
      <c r="E194">
        <v>0</v>
      </c>
      <c r="F194">
        <v>120674.23</v>
      </c>
      <c r="G194">
        <v>109.59</v>
      </c>
      <c r="H194">
        <v>-1</v>
      </c>
      <c r="I194">
        <v>0</v>
      </c>
      <c r="J194">
        <f>-(MAX($F$2:F194)-F194)/F194</f>
        <v>-1.2541202873214976E-2</v>
      </c>
      <c r="K194">
        <f>MIN($J$3:J194)</f>
        <v>-2.2770127085707158E-2</v>
      </c>
      <c r="N194" s="1">
        <v>41446</v>
      </c>
      <c r="O194">
        <v>0</v>
      </c>
      <c r="P194">
        <v>0</v>
      </c>
      <c r="Q194">
        <v>123979.459999999</v>
      </c>
      <c r="R194">
        <v>0</v>
      </c>
      <c r="S194">
        <v>123979.459999999</v>
      </c>
      <c r="T194">
        <v>109.59</v>
      </c>
      <c r="U194">
        <v>0</v>
      </c>
      <c r="V194">
        <v>0</v>
      </c>
      <c r="W194">
        <f>-(MAX($S$2:S194)-S194)/MAX($S$2:S194)</f>
        <v>-1.2390183889956994E-2</v>
      </c>
      <c r="X194">
        <f>MIN($W$3:W194)</f>
        <v>-4.11850781852061E-2</v>
      </c>
      <c r="AA194" s="1">
        <v>41446</v>
      </c>
      <c r="AB194">
        <v>0</v>
      </c>
      <c r="AC194">
        <v>1069</v>
      </c>
      <c r="AD194">
        <v>70.309999999983106</v>
      </c>
      <c r="AE194">
        <v>117151.71</v>
      </c>
      <c r="AF194">
        <v>117222.019999999</v>
      </c>
      <c r="AG194">
        <v>109.59</v>
      </c>
      <c r="AH194">
        <v>0</v>
      </c>
      <c r="AI194">
        <v>7.4417222367199999E-3</v>
      </c>
      <c r="AJ194">
        <f>-(MAX($AF$2:AF194)-AF194)/MAX($AF$2:AF194)</f>
        <v>-2.9902038511282231E-2</v>
      </c>
      <c r="AK194">
        <f>MIN($AJ$3:AJ194)</f>
        <v>-8.054239772600795E-2</v>
      </c>
      <c r="AN194" s="1">
        <v>41446</v>
      </c>
      <c r="AO194">
        <f>1086</f>
        <v>1086</v>
      </c>
      <c r="AP194">
        <f t="shared" si="8"/>
        <v>22.8399999999965</v>
      </c>
      <c r="AQ194">
        <f t="shared" si="9"/>
        <v>119014.74</v>
      </c>
      <c r="AR194">
        <f t="shared" si="10"/>
        <v>119037.58</v>
      </c>
      <c r="AS194">
        <v>109.59</v>
      </c>
      <c r="AT194">
        <f t="shared" si="11"/>
        <v>7.4447823726078071E-3</v>
      </c>
      <c r="AU194">
        <f>-(MAX($AR$2:AR194)-AR194)/MAX($AR$2:AR194)</f>
        <v>-2.9913878658209263E-2</v>
      </c>
      <c r="AV194">
        <f>MIN($AU$3:AU194)</f>
        <v>-8.0542397726016776E-2</v>
      </c>
    </row>
    <row r="195" spans="1:48" x14ac:dyDescent="0.2">
      <c r="A195" s="1">
        <v>41449</v>
      </c>
      <c r="B195">
        <v>0</v>
      </c>
      <c r="C195">
        <v>0</v>
      </c>
      <c r="D195">
        <v>120674.23</v>
      </c>
      <c r="E195">
        <v>0</v>
      </c>
      <c r="F195">
        <v>120674.23</v>
      </c>
      <c r="G195">
        <v>107.5</v>
      </c>
      <c r="H195">
        <v>0</v>
      </c>
      <c r="I195">
        <v>0</v>
      </c>
      <c r="J195">
        <f>-(MAX($F$2:F195)-F195)/F195</f>
        <v>-1.2541202873214976E-2</v>
      </c>
      <c r="K195">
        <f>MIN($J$3:J195)</f>
        <v>-2.2770127085707158E-2</v>
      </c>
      <c r="N195" s="1">
        <v>41449</v>
      </c>
      <c r="O195">
        <v>0</v>
      </c>
      <c r="P195">
        <v>0</v>
      </c>
      <c r="Q195">
        <v>123979.459999999</v>
      </c>
      <c r="R195">
        <v>0</v>
      </c>
      <c r="S195">
        <v>123979.459999999</v>
      </c>
      <c r="T195">
        <v>107.5</v>
      </c>
      <c r="U195">
        <v>0</v>
      </c>
      <c r="V195">
        <v>0</v>
      </c>
      <c r="W195">
        <f>-(MAX($S$2:S195)-S195)/MAX($S$2:S195)</f>
        <v>-1.2390183889956994E-2</v>
      </c>
      <c r="X195">
        <f>MIN($W$3:W195)</f>
        <v>-4.11850781852061E-2</v>
      </c>
      <c r="AA195" s="1">
        <v>41449</v>
      </c>
      <c r="AB195">
        <v>0</v>
      </c>
      <c r="AC195">
        <v>1069</v>
      </c>
      <c r="AD195">
        <v>70.309999999983106</v>
      </c>
      <c r="AE195">
        <v>114917.5</v>
      </c>
      <c r="AF195">
        <v>114987.80999999899</v>
      </c>
      <c r="AG195">
        <v>107.5</v>
      </c>
      <c r="AH195">
        <v>0</v>
      </c>
      <c r="AI195">
        <v>-1.9059644254600001E-2</v>
      </c>
      <c r="AJ195">
        <f>-(MAX($AF$2:AF195)-AF195)/MAX($AF$2:AF195)</f>
        <v>-4.8391760549323655E-2</v>
      </c>
      <c r="AK195">
        <f>MIN($AJ$3:AJ195)</f>
        <v>-8.054239772600795E-2</v>
      </c>
      <c r="AN195" s="1">
        <v>41449</v>
      </c>
      <c r="AO195">
        <f>1086</f>
        <v>1086</v>
      </c>
      <c r="AP195">
        <f t="shared" ref="AP195:AP258" si="12">22.8399999999965</f>
        <v>22.8399999999965</v>
      </c>
      <c r="AQ195">
        <f t="shared" ref="AQ195:AQ258" si="13">AO195*AS195</f>
        <v>116745</v>
      </c>
      <c r="AR195">
        <f t="shared" ref="AR195:AR258" si="14">AQ195+AP195</f>
        <v>116767.84</v>
      </c>
      <c r="AS195">
        <v>107.5</v>
      </c>
      <c r="AT195">
        <f t="shared" si="11"/>
        <v>-1.9067423917724178E-2</v>
      </c>
      <c r="AU195">
        <f>-(MAX($AR$2:AR195)-AR195)/MAX($AR$2:AR195)</f>
        <v>-4.8410921970534003E-2</v>
      </c>
      <c r="AV195">
        <f>MIN($AU$3:AU195)</f>
        <v>-8.0542397726016776E-2</v>
      </c>
    </row>
    <row r="196" spans="1:48" x14ac:dyDescent="0.2">
      <c r="A196" s="1">
        <v>41450</v>
      </c>
      <c r="B196">
        <v>0</v>
      </c>
      <c r="C196">
        <v>0</v>
      </c>
      <c r="D196">
        <v>120674.23</v>
      </c>
      <c r="E196">
        <v>0</v>
      </c>
      <c r="F196">
        <v>120674.23</v>
      </c>
      <c r="G196">
        <v>108.24</v>
      </c>
      <c r="H196">
        <v>-1</v>
      </c>
      <c r="I196">
        <v>0</v>
      </c>
      <c r="J196">
        <f>-(MAX($F$2:F196)-F196)/F196</f>
        <v>-1.2541202873214976E-2</v>
      </c>
      <c r="K196">
        <f>MIN($J$3:J196)</f>
        <v>-2.2770127085707158E-2</v>
      </c>
      <c r="N196" s="1">
        <v>41450</v>
      </c>
      <c r="O196">
        <v>0</v>
      </c>
      <c r="P196">
        <v>0</v>
      </c>
      <c r="Q196">
        <v>123979.459999999</v>
      </c>
      <c r="R196">
        <v>0</v>
      </c>
      <c r="S196">
        <v>123979.459999999</v>
      </c>
      <c r="T196">
        <v>108.24</v>
      </c>
      <c r="U196">
        <v>0</v>
      </c>
      <c r="V196">
        <v>0</v>
      </c>
      <c r="W196">
        <f>-(MAX($S$2:S196)-S196)/MAX($S$2:S196)</f>
        <v>-1.2390183889956994E-2</v>
      </c>
      <c r="X196">
        <f>MIN($W$3:W196)</f>
        <v>-4.11850781852061E-2</v>
      </c>
      <c r="AA196" s="1">
        <v>41450</v>
      </c>
      <c r="AB196">
        <v>0</v>
      </c>
      <c r="AC196">
        <v>1069</v>
      </c>
      <c r="AD196">
        <v>70.309999999983106</v>
      </c>
      <c r="AE196">
        <v>115708.56</v>
      </c>
      <c r="AF196">
        <v>115778.86999999901</v>
      </c>
      <c r="AG196">
        <v>108.24</v>
      </c>
      <c r="AH196">
        <v>0</v>
      </c>
      <c r="AI196">
        <v>6.8795118369500002E-3</v>
      </c>
      <c r="AJ196">
        <f>-(MAX($AF$2:AF196)-AF196)/MAX($AF$2:AF196)</f>
        <v>-4.1845160401883068E-2</v>
      </c>
      <c r="AK196">
        <f>MIN($AJ$3:AJ196)</f>
        <v>-8.054239772600795E-2</v>
      </c>
      <c r="AN196" s="1">
        <v>41450</v>
      </c>
      <c r="AO196">
        <f>1086</f>
        <v>1086</v>
      </c>
      <c r="AP196">
        <f t="shared" si="12"/>
        <v>22.8399999999965</v>
      </c>
      <c r="AQ196">
        <f t="shared" si="13"/>
        <v>117548.64</v>
      </c>
      <c r="AR196">
        <f t="shared" si="14"/>
        <v>117571.48</v>
      </c>
      <c r="AS196">
        <v>108.24</v>
      </c>
      <c r="AT196">
        <f t="shared" ref="AT196:AT259" si="15">(AR196-AR195)/AR195</f>
        <v>6.8823744620093979E-3</v>
      </c>
      <c r="AU196">
        <f>-(MAX($AR$2:AR196)-AR196)/MAX($AR$2:AR196)</f>
        <v>-4.1861729601576934E-2</v>
      </c>
      <c r="AV196">
        <f>MIN($AU$3:AU196)</f>
        <v>-8.0542397726016776E-2</v>
      </c>
    </row>
    <row r="197" spans="1:48" x14ac:dyDescent="0.2">
      <c r="A197" s="1">
        <v>41451</v>
      </c>
      <c r="B197">
        <v>0</v>
      </c>
      <c r="C197">
        <v>0</v>
      </c>
      <c r="D197">
        <v>120674.23</v>
      </c>
      <c r="E197">
        <v>0</v>
      </c>
      <c r="F197">
        <v>120674.23</v>
      </c>
      <c r="G197">
        <v>109.68</v>
      </c>
      <c r="H197">
        <v>-1</v>
      </c>
      <c r="I197">
        <v>0</v>
      </c>
      <c r="J197">
        <f>-(MAX($F$2:F197)-F197)/F197</f>
        <v>-1.2541202873214976E-2</v>
      </c>
      <c r="K197">
        <f>MIN($J$3:J197)</f>
        <v>-2.2770127085707158E-2</v>
      </c>
      <c r="N197" s="1">
        <v>41451</v>
      </c>
      <c r="O197">
        <v>0</v>
      </c>
      <c r="P197">
        <v>0</v>
      </c>
      <c r="Q197">
        <v>123979.459999999</v>
      </c>
      <c r="R197">
        <v>0</v>
      </c>
      <c r="S197">
        <v>123979.459999999</v>
      </c>
      <c r="T197">
        <v>109.68</v>
      </c>
      <c r="U197">
        <v>-1</v>
      </c>
      <c r="V197">
        <v>0</v>
      </c>
      <c r="W197">
        <f>-(MAX($S$2:S197)-S197)/MAX($S$2:S197)</f>
        <v>-1.2390183889956994E-2</v>
      </c>
      <c r="X197">
        <f>MIN($W$3:W197)</f>
        <v>-4.11850781852061E-2</v>
      </c>
      <c r="AA197" s="1">
        <v>41451</v>
      </c>
      <c r="AB197">
        <v>0</v>
      </c>
      <c r="AC197">
        <v>1069</v>
      </c>
      <c r="AD197">
        <v>70.309999999983106</v>
      </c>
      <c r="AE197">
        <v>117247.92</v>
      </c>
      <c r="AF197">
        <v>117318.23</v>
      </c>
      <c r="AG197">
        <v>109.68</v>
      </c>
      <c r="AH197">
        <v>0</v>
      </c>
      <c r="AI197">
        <v>1.32956903103E-2</v>
      </c>
      <c r="AJ197">
        <f>-(MAX($AF$2:AF197)-AF197)/MAX($AF$2:AF197)</f>
        <v>-2.9105830385233931E-2</v>
      </c>
      <c r="AK197">
        <f>MIN($AJ$3:AJ197)</f>
        <v>-8.054239772600795E-2</v>
      </c>
      <c r="AN197" s="1">
        <v>41451</v>
      </c>
      <c r="AO197">
        <f>1086</f>
        <v>1086</v>
      </c>
      <c r="AP197">
        <f t="shared" si="12"/>
        <v>22.8399999999965</v>
      </c>
      <c r="AQ197">
        <f t="shared" si="13"/>
        <v>119112.48000000001</v>
      </c>
      <c r="AR197">
        <f t="shared" si="14"/>
        <v>119135.32</v>
      </c>
      <c r="AS197">
        <v>109.68</v>
      </c>
      <c r="AT197">
        <f t="shared" si="15"/>
        <v>1.3301184947233896E-2</v>
      </c>
      <c r="AU197">
        <f>-(MAX($AR$2:AR197)-AR197)/MAX($AR$2:AR197)</f>
        <v>-2.9117355261984709E-2</v>
      </c>
      <c r="AV197">
        <f>MIN($AU$3:AU197)</f>
        <v>-8.0542397726016776E-2</v>
      </c>
    </row>
    <row r="198" spans="1:48" x14ac:dyDescent="0.2">
      <c r="A198" s="1">
        <v>41452</v>
      </c>
      <c r="B198">
        <v>0</v>
      </c>
      <c r="C198">
        <v>0</v>
      </c>
      <c r="D198">
        <v>120674.23</v>
      </c>
      <c r="E198">
        <v>0</v>
      </c>
      <c r="F198">
        <v>120674.23</v>
      </c>
      <c r="G198">
        <v>110.24</v>
      </c>
      <c r="H198">
        <v>-1</v>
      </c>
      <c r="I198">
        <v>0</v>
      </c>
      <c r="J198">
        <f>-(MAX($F$2:F198)-F198)/F198</f>
        <v>-1.2541202873214976E-2</v>
      </c>
      <c r="K198">
        <f>MIN($J$3:J198)</f>
        <v>-2.2770127085707158E-2</v>
      </c>
      <c r="N198" s="1">
        <v>41452</v>
      </c>
      <c r="O198">
        <v>0</v>
      </c>
      <c r="P198">
        <v>0</v>
      </c>
      <c r="Q198">
        <v>123979.459999999</v>
      </c>
      <c r="R198">
        <v>0</v>
      </c>
      <c r="S198">
        <v>123979.459999999</v>
      </c>
      <c r="T198">
        <v>110.24</v>
      </c>
      <c r="U198">
        <v>-1</v>
      </c>
      <c r="V198">
        <v>0</v>
      </c>
      <c r="W198">
        <f>-(MAX($S$2:S198)-S198)/MAX($S$2:S198)</f>
        <v>-1.2390183889956994E-2</v>
      </c>
      <c r="X198">
        <f>MIN($W$3:W198)</f>
        <v>-4.11850781852061E-2</v>
      </c>
      <c r="AA198" s="1">
        <v>41452</v>
      </c>
      <c r="AB198">
        <v>0</v>
      </c>
      <c r="AC198">
        <v>1069</v>
      </c>
      <c r="AD198">
        <v>70.309999999983106</v>
      </c>
      <c r="AE198">
        <v>117846.56</v>
      </c>
      <c r="AF198">
        <v>117916.86999999901</v>
      </c>
      <c r="AG198">
        <v>110.24</v>
      </c>
      <c r="AH198">
        <v>0</v>
      </c>
      <c r="AI198">
        <v>5.1027022824999997E-3</v>
      </c>
      <c r="AJ198">
        <f>-(MAX($AF$2:AF198)-AF198)/MAX($AF$2:AF198)</f>
        <v>-2.4151646489881756E-2</v>
      </c>
      <c r="AK198">
        <f>MIN($AJ$3:AJ198)</f>
        <v>-8.054239772600795E-2</v>
      </c>
      <c r="AN198" s="1">
        <v>41452</v>
      </c>
      <c r="AO198">
        <f>1086</f>
        <v>1086</v>
      </c>
      <c r="AP198">
        <f t="shared" si="12"/>
        <v>22.8399999999965</v>
      </c>
      <c r="AQ198">
        <f t="shared" si="13"/>
        <v>119720.64</v>
      </c>
      <c r="AR198">
        <f t="shared" si="14"/>
        <v>119743.48</v>
      </c>
      <c r="AS198">
        <v>110.24</v>
      </c>
      <c r="AT198">
        <f t="shared" si="15"/>
        <v>5.1047833673505804E-3</v>
      </c>
      <c r="AU198">
        <f>-(MAX($AR$2:AR198)-AR198)/MAX($AR$2:AR198)</f>
        <v>-2.4161209685476748E-2</v>
      </c>
      <c r="AV198">
        <f>MIN($AU$3:AU198)</f>
        <v>-8.0542397726016776E-2</v>
      </c>
    </row>
    <row r="199" spans="1:48" x14ac:dyDescent="0.2">
      <c r="A199" s="1">
        <v>41453</v>
      </c>
      <c r="B199">
        <v>0</v>
      </c>
      <c r="C199">
        <v>0</v>
      </c>
      <c r="D199">
        <v>120674.23</v>
      </c>
      <c r="E199">
        <v>0</v>
      </c>
      <c r="F199">
        <v>120674.23</v>
      </c>
      <c r="G199">
        <v>109.35</v>
      </c>
      <c r="H199">
        <v>0</v>
      </c>
      <c r="I199">
        <v>0</v>
      </c>
      <c r="J199">
        <f>-(MAX($F$2:F199)-F199)/F199</f>
        <v>-1.2541202873214976E-2</v>
      </c>
      <c r="K199">
        <f>MIN($J$3:J199)</f>
        <v>-2.2770127085707158E-2</v>
      </c>
      <c r="N199" s="1">
        <v>41453</v>
      </c>
      <c r="O199">
        <v>0</v>
      </c>
      <c r="P199">
        <v>0</v>
      </c>
      <c r="Q199">
        <v>123979.459999999</v>
      </c>
      <c r="R199">
        <v>0</v>
      </c>
      <c r="S199">
        <v>123979.459999999</v>
      </c>
      <c r="T199">
        <v>109.35</v>
      </c>
      <c r="U199">
        <v>0</v>
      </c>
      <c r="V199">
        <v>0</v>
      </c>
      <c r="W199">
        <f>-(MAX($S$2:S199)-S199)/MAX($S$2:S199)</f>
        <v>-1.2390183889956994E-2</v>
      </c>
      <c r="X199">
        <f>MIN($W$3:W199)</f>
        <v>-4.11850781852061E-2</v>
      </c>
      <c r="AA199" s="1">
        <v>41453</v>
      </c>
      <c r="AB199">
        <v>0</v>
      </c>
      <c r="AC199">
        <v>1069</v>
      </c>
      <c r="AD199">
        <v>70.309999999983106</v>
      </c>
      <c r="AE199">
        <v>116895.149999999</v>
      </c>
      <c r="AF199">
        <v>116965.459999999</v>
      </c>
      <c r="AG199">
        <v>109.35</v>
      </c>
      <c r="AH199">
        <v>0</v>
      </c>
      <c r="AI199">
        <v>-8.0684807865100006E-3</v>
      </c>
      <c r="AJ199">
        <f>-(MAX($AF$2:AF199)-AF199)/MAX($AF$2:AF199)</f>
        <v>-3.2025260180722367E-2</v>
      </c>
      <c r="AK199">
        <f>MIN($AJ$3:AJ199)</f>
        <v>-8.054239772600795E-2</v>
      </c>
      <c r="AN199" s="1">
        <v>41453</v>
      </c>
      <c r="AO199">
        <f>1086</f>
        <v>1086</v>
      </c>
      <c r="AP199">
        <f t="shared" si="12"/>
        <v>22.8399999999965</v>
      </c>
      <c r="AQ199">
        <f t="shared" si="13"/>
        <v>118754.09999999999</v>
      </c>
      <c r="AR199">
        <f t="shared" si="14"/>
        <v>118776.93999999999</v>
      </c>
      <c r="AS199">
        <v>109.35</v>
      </c>
      <c r="AT199">
        <f t="shared" si="15"/>
        <v>-8.0717547210086785E-3</v>
      </c>
      <c r="AU199">
        <f>-(MAX($AR$2:AR199)-AR199)/MAX($AR$2:AR199)</f>
        <v>-3.2037941048141401E-2</v>
      </c>
      <c r="AV199">
        <f>MIN($AU$3:AU199)</f>
        <v>-8.0542397726016776E-2</v>
      </c>
    </row>
    <row r="200" spans="1:48" x14ac:dyDescent="0.2">
      <c r="A200" s="1">
        <v>41456</v>
      </c>
      <c r="B200">
        <v>0</v>
      </c>
      <c r="C200">
        <v>0</v>
      </c>
      <c r="D200">
        <v>120674.23</v>
      </c>
      <c r="E200">
        <v>0</v>
      </c>
      <c r="F200">
        <v>120674.23</v>
      </c>
      <c r="G200">
        <v>109.31</v>
      </c>
      <c r="H200">
        <v>-1</v>
      </c>
      <c r="I200">
        <v>0</v>
      </c>
      <c r="J200">
        <f>-(MAX($F$2:F200)-F200)/F200</f>
        <v>-1.2541202873214976E-2</v>
      </c>
      <c r="K200">
        <f>MIN($J$3:J200)</f>
        <v>-2.2770127085707158E-2</v>
      </c>
      <c r="N200" s="1">
        <v>41456</v>
      </c>
      <c r="O200">
        <v>0</v>
      </c>
      <c r="P200">
        <v>0</v>
      </c>
      <c r="Q200">
        <v>123979.459999999</v>
      </c>
      <c r="R200">
        <v>0</v>
      </c>
      <c r="S200">
        <v>123979.459999999</v>
      </c>
      <c r="T200">
        <v>109.31</v>
      </c>
      <c r="U200">
        <v>-1</v>
      </c>
      <c r="V200">
        <v>0</v>
      </c>
      <c r="W200">
        <f>-(MAX($S$2:S200)-S200)/MAX($S$2:S200)</f>
        <v>-1.2390183889956994E-2</v>
      </c>
      <c r="X200">
        <f>MIN($W$3:W200)</f>
        <v>-4.11850781852061E-2</v>
      </c>
      <c r="AA200" s="1">
        <v>41456</v>
      </c>
      <c r="AB200">
        <v>0</v>
      </c>
      <c r="AC200">
        <v>1069</v>
      </c>
      <c r="AD200">
        <v>70.309999999983106</v>
      </c>
      <c r="AE200">
        <v>116852.39</v>
      </c>
      <c r="AF200">
        <v>116922.69999999899</v>
      </c>
      <c r="AG200">
        <v>109.31</v>
      </c>
      <c r="AH200">
        <v>0</v>
      </c>
      <c r="AI200">
        <v>-3.65578009098E-4</v>
      </c>
      <c r="AJ200">
        <f>-(MAX($AF$2:AF200)-AF200)/MAX($AF$2:AF200)</f>
        <v>-3.2379130458962471E-2</v>
      </c>
      <c r="AK200">
        <f>MIN($AJ$3:AJ200)</f>
        <v>-8.054239772600795E-2</v>
      </c>
      <c r="AN200" s="1">
        <v>41456</v>
      </c>
      <c r="AO200">
        <f>1086</f>
        <v>1086</v>
      </c>
      <c r="AP200">
        <f t="shared" si="12"/>
        <v>22.8399999999965</v>
      </c>
      <c r="AQ200">
        <f t="shared" si="13"/>
        <v>118710.66</v>
      </c>
      <c r="AR200">
        <f t="shared" si="14"/>
        <v>118733.5</v>
      </c>
      <c r="AS200">
        <v>109.31</v>
      </c>
      <c r="AT200">
        <f t="shared" si="15"/>
        <v>-3.6572755620735626E-4</v>
      </c>
      <c r="AU200">
        <f>-(MAX($AR$2:AR200)-AR200)/MAX($AR$2:AR200)</f>
        <v>-3.2391951446463299E-2</v>
      </c>
      <c r="AV200">
        <f>MIN($AU$3:AU200)</f>
        <v>-8.0542397726016776E-2</v>
      </c>
    </row>
    <row r="201" spans="1:48" x14ac:dyDescent="0.2">
      <c r="A201" s="1">
        <v>41457</v>
      </c>
      <c r="B201">
        <v>0</v>
      </c>
      <c r="C201">
        <v>0</v>
      </c>
      <c r="D201">
        <v>120674.23</v>
      </c>
      <c r="E201">
        <v>0</v>
      </c>
      <c r="F201">
        <v>120674.23</v>
      </c>
      <c r="G201">
        <v>108.73</v>
      </c>
      <c r="H201">
        <v>-1</v>
      </c>
      <c r="I201">
        <v>0</v>
      </c>
      <c r="J201">
        <f>-(MAX($F$2:F201)-F201)/F201</f>
        <v>-1.2541202873214976E-2</v>
      </c>
      <c r="K201">
        <f>MIN($J$3:J201)</f>
        <v>-2.2770127085707158E-2</v>
      </c>
      <c r="N201" s="1">
        <v>41457</v>
      </c>
      <c r="O201">
        <v>0</v>
      </c>
      <c r="P201">
        <v>0</v>
      </c>
      <c r="Q201">
        <v>123979.459999999</v>
      </c>
      <c r="R201">
        <v>0</v>
      </c>
      <c r="S201">
        <v>123979.459999999</v>
      </c>
      <c r="T201">
        <v>108.73</v>
      </c>
      <c r="U201">
        <v>0</v>
      </c>
      <c r="V201">
        <v>0</v>
      </c>
      <c r="W201">
        <f>-(MAX($S$2:S201)-S201)/MAX($S$2:S201)</f>
        <v>-1.2390183889956994E-2</v>
      </c>
      <c r="X201">
        <f>MIN($W$3:W201)</f>
        <v>-4.11850781852061E-2</v>
      </c>
      <c r="AA201" s="1">
        <v>41457</v>
      </c>
      <c r="AB201">
        <v>0</v>
      </c>
      <c r="AC201">
        <v>1069</v>
      </c>
      <c r="AD201">
        <v>70.309999999983106</v>
      </c>
      <c r="AE201">
        <v>116232.37</v>
      </c>
      <c r="AF201">
        <v>116302.679999999</v>
      </c>
      <c r="AG201">
        <v>108.73</v>
      </c>
      <c r="AH201">
        <v>0</v>
      </c>
      <c r="AI201">
        <v>-5.3028197261999997E-3</v>
      </c>
      <c r="AJ201">
        <f>-(MAX($AF$2:AF201)-AF201)/MAX($AF$2:AF201)</f>
        <v>-3.7510249493442768E-2</v>
      </c>
      <c r="AK201">
        <f>MIN($AJ$3:AJ201)</f>
        <v>-8.054239772600795E-2</v>
      </c>
      <c r="AN201" s="1">
        <v>41457</v>
      </c>
      <c r="AO201">
        <f>1086</f>
        <v>1086</v>
      </c>
      <c r="AP201">
        <f t="shared" si="12"/>
        <v>22.8399999999965</v>
      </c>
      <c r="AQ201">
        <f t="shared" si="13"/>
        <v>118080.78</v>
      </c>
      <c r="AR201">
        <f t="shared" si="14"/>
        <v>118103.62</v>
      </c>
      <c r="AS201">
        <v>108.73</v>
      </c>
      <c r="AT201">
        <f t="shared" si="15"/>
        <v>-5.3049897459436857E-3</v>
      </c>
      <c r="AU201">
        <f>-(MAX($AR$2:AR201)-AR201)/MAX($AR$2:AR201)</f>
        <v>-3.7525102222132393E-2</v>
      </c>
      <c r="AV201">
        <f>MIN($AU$3:AU201)</f>
        <v>-8.0542397726016776E-2</v>
      </c>
    </row>
    <row r="202" spans="1:48" x14ac:dyDescent="0.2">
      <c r="A202" s="1">
        <v>41458</v>
      </c>
      <c r="B202">
        <v>0</v>
      </c>
      <c r="C202">
        <v>0</v>
      </c>
      <c r="D202">
        <v>120674.23</v>
      </c>
      <c r="E202">
        <v>0</v>
      </c>
      <c r="F202">
        <v>120674.23</v>
      </c>
      <c r="G202">
        <v>109.45</v>
      </c>
      <c r="H202">
        <v>-1</v>
      </c>
      <c r="I202">
        <v>0</v>
      </c>
      <c r="J202">
        <f>-(MAX($F$2:F202)-F202)/F202</f>
        <v>-1.2541202873214976E-2</v>
      </c>
      <c r="K202">
        <f>MIN($J$3:J202)</f>
        <v>-2.2770127085707158E-2</v>
      </c>
      <c r="N202" s="1">
        <v>41458</v>
      </c>
      <c r="O202">
        <v>0</v>
      </c>
      <c r="P202">
        <v>0</v>
      </c>
      <c r="Q202">
        <v>123979.459999999</v>
      </c>
      <c r="R202">
        <v>0</v>
      </c>
      <c r="S202">
        <v>123979.459999999</v>
      </c>
      <c r="T202">
        <v>109.45</v>
      </c>
      <c r="U202">
        <v>-1</v>
      </c>
      <c r="V202">
        <v>0</v>
      </c>
      <c r="W202">
        <f>-(MAX($S$2:S202)-S202)/MAX($S$2:S202)</f>
        <v>-1.2390183889956994E-2</v>
      </c>
      <c r="X202">
        <f>MIN($W$3:W202)</f>
        <v>-4.11850781852061E-2</v>
      </c>
      <c r="AA202" s="1">
        <v>41458</v>
      </c>
      <c r="AB202">
        <v>0</v>
      </c>
      <c r="AC202">
        <v>1069</v>
      </c>
      <c r="AD202">
        <v>70.309999999983106</v>
      </c>
      <c r="AE202">
        <v>117002.05</v>
      </c>
      <c r="AF202">
        <v>117072.359999999</v>
      </c>
      <c r="AG202">
        <v>109.45</v>
      </c>
      <c r="AH202">
        <v>0</v>
      </c>
      <c r="AI202">
        <v>6.6179042477799996E-3</v>
      </c>
      <c r="AJ202">
        <f>-(MAX($AF$2:AF202)-AF202)/MAX($AF$2:AF202)</f>
        <v>-3.1140584485122351E-2</v>
      </c>
      <c r="AK202">
        <f>MIN($AJ$3:AJ202)</f>
        <v>-8.054239772600795E-2</v>
      </c>
      <c r="AN202" s="1">
        <v>41458</v>
      </c>
      <c r="AO202">
        <f>1086</f>
        <v>1086</v>
      </c>
      <c r="AP202">
        <f t="shared" si="12"/>
        <v>22.8399999999965</v>
      </c>
      <c r="AQ202">
        <f t="shared" si="13"/>
        <v>118862.7</v>
      </c>
      <c r="AR202">
        <f t="shared" si="14"/>
        <v>118885.54</v>
      </c>
      <c r="AS202">
        <v>109.45</v>
      </c>
      <c r="AT202">
        <f t="shared" si="15"/>
        <v>6.6206268698622301E-3</v>
      </c>
      <c r="AU202">
        <f>-(MAX($AR$2:AR202)-AR202)/MAX($AR$2:AR202)</f>
        <v>-3.115291505233634E-2</v>
      </c>
      <c r="AV202">
        <f>MIN($AU$3:AU202)</f>
        <v>-8.0542397726016776E-2</v>
      </c>
    </row>
    <row r="203" spans="1:48" x14ac:dyDescent="0.2">
      <c r="A203" s="1">
        <v>41460</v>
      </c>
      <c r="B203">
        <v>0</v>
      </c>
      <c r="C203">
        <v>0</v>
      </c>
      <c r="D203">
        <v>120674.23</v>
      </c>
      <c r="E203">
        <v>0</v>
      </c>
      <c r="F203">
        <v>120674.23</v>
      </c>
      <c r="G203">
        <v>111.54</v>
      </c>
      <c r="H203">
        <v>-1</v>
      </c>
      <c r="I203">
        <v>0</v>
      </c>
      <c r="J203">
        <f>-(MAX($F$2:F203)-F203)/F203</f>
        <v>-1.2541202873214976E-2</v>
      </c>
      <c r="K203">
        <f>MIN($J$3:J203)</f>
        <v>-2.2770127085707158E-2</v>
      </c>
      <c r="N203" s="1">
        <v>41460</v>
      </c>
      <c r="O203">
        <v>0</v>
      </c>
      <c r="P203">
        <v>0</v>
      </c>
      <c r="Q203">
        <v>123979.459999999</v>
      </c>
      <c r="R203">
        <v>0</v>
      </c>
      <c r="S203">
        <v>123979.459999999</v>
      </c>
      <c r="T203">
        <v>111.54</v>
      </c>
      <c r="U203">
        <v>0</v>
      </c>
      <c r="V203">
        <v>0</v>
      </c>
      <c r="W203">
        <f>-(MAX($S$2:S203)-S203)/MAX($S$2:S203)</f>
        <v>-1.2390183889956994E-2</v>
      </c>
      <c r="X203">
        <f>MIN($W$3:W203)</f>
        <v>-4.11850781852061E-2</v>
      </c>
      <c r="AA203" s="1">
        <v>41460</v>
      </c>
      <c r="AB203">
        <v>0</v>
      </c>
      <c r="AC203">
        <v>1069</v>
      </c>
      <c r="AD203">
        <v>70.309999999983106</v>
      </c>
      <c r="AE203">
        <v>119236.26</v>
      </c>
      <c r="AF203">
        <v>119306.569999999</v>
      </c>
      <c r="AG203">
        <v>111.54</v>
      </c>
      <c r="AH203">
        <v>0</v>
      </c>
      <c r="AI203">
        <v>1.9084009240100001E-2</v>
      </c>
      <c r="AJ203">
        <f>-(MAX($AF$2:AF203)-AF203)/MAX($AF$2:AF203)</f>
        <v>-1.2650862447080925E-2</v>
      </c>
      <c r="AK203">
        <f>MIN($AJ$3:AJ203)</f>
        <v>-8.054239772600795E-2</v>
      </c>
      <c r="AN203" s="1">
        <v>41460</v>
      </c>
      <c r="AO203">
        <f>1086</f>
        <v>1086</v>
      </c>
      <c r="AP203">
        <f t="shared" si="12"/>
        <v>22.8399999999965</v>
      </c>
      <c r="AQ203">
        <f t="shared" si="13"/>
        <v>121132.44</v>
      </c>
      <c r="AR203">
        <f t="shared" si="14"/>
        <v>121155.28</v>
      </c>
      <c r="AS203">
        <v>111.54</v>
      </c>
      <c r="AT203">
        <f t="shared" si="15"/>
        <v>1.9091808810390274E-2</v>
      </c>
      <c r="AU203">
        <f>-(MAX($AR$2:AR203)-AR203)/MAX($AR$2:AR203)</f>
        <v>-1.2655871740011601E-2</v>
      </c>
      <c r="AV203">
        <f>MIN($AU$3:AU203)</f>
        <v>-8.0542397726016776E-2</v>
      </c>
    </row>
    <row r="204" spans="1:48" x14ac:dyDescent="0.2">
      <c r="A204" s="1">
        <v>41463</v>
      </c>
      <c r="B204">
        <v>0</v>
      </c>
      <c r="C204">
        <v>0</v>
      </c>
      <c r="D204">
        <v>120674.23</v>
      </c>
      <c r="E204">
        <v>0</v>
      </c>
      <c r="F204">
        <v>120674.23</v>
      </c>
      <c r="G204">
        <v>112.13</v>
      </c>
      <c r="H204">
        <v>-1</v>
      </c>
      <c r="I204">
        <v>0</v>
      </c>
      <c r="J204">
        <f>-(MAX($F$2:F204)-F204)/F204</f>
        <v>-1.2541202873214976E-2</v>
      </c>
      <c r="K204">
        <f>MIN($J$3:J204)</f>
        <v>-2.2770127085707158E-2</v>
      </c>
      <c r="N204" s="1">
        <v>41463</v>
      </c>
      <c r="O204">
        <v>0</v>
      </c>
      <c r="P204">
        <v>0</v>
      </c>
      <c r="Q204">
        <v>123979.459999999</v>
      </c>
      <c r="R204">
        <v>0</v>
      </c>
      <c r="S204">
        <v>123979.459999999</v>
      </c>
      <c r="T204">
        <v>112.13</v>
      </c>
      <c r="U204">
        <v>0</v>
      </c>
      <c r="V204">
        <v>0</v>
      </c>
      <c r="W204">
        <f>-(MAX($S$2:S204)-S204)/MAX($S$2:S204)</f>
        <v>-1.2390183889956994E-2</v>
      </c>
      <c r="X204">
        <f>MIN($W$3:W204)</f>
        <v>-4.11850781852061E-2</v>
      </c>
      <c r="AA204" s="1">
        <v>41463</v>
      </c>
      <c r="AB204">
        <v>0</v>
      </c>
      <c r="AC204">
        <v>1069</v>
      </c>
      <c r="AD204">
        <v>70.309999999983106</v>
      </c>
      <c r="AE204">
        <v>119866.97</v>
      </c>
      <c r="AF204">
        <v>119937.27999999899</v>
      </c>
      <c r="AG204">
        <v>112.13</v>
      </c>
      <c r="AH204">
        <v>0</v>
      </c>
      <c r="AI204">
        <v>5.2864649448899998E-3</v>
      </c>
      <c r="AJ204">
        <f>-(MAX($AF$2:AF204)-AF204)/MAX($AF$2:AF204)</f>
        <v>-7.4312758430406045E-3</v>
      </c>
      <c r="AK204">
        <f>MIN($AJ$3:AJ204)</f>
        <v>-8.054239772600795E-2</v>
      </c>
      <c r="AN204" s="1">
        <v>41463</v>
      </c>
      <c r="AO204">
        <f>1086</f>
        <v>1086</v>
      </c>
      <c r="AP204">
        <f t="shared" si="12"/>
        <v>22.8399999999965</v>
      </c>
      <c r="AQ204">
        <f t="shared" si="13"/>
        <v>121773.18</v>
      </c>
      <c r="AR204">
        <f t="shared" si="14"/>
        <v>121796.01999999999</v>
      </c>
      <c r="AS204">
        <v>112.13</v>
      </c>
      <c r="AT204">
        <f t="shared" si="15"/>
        <v>5.2885850290634523E-3</v>
      </c>
      <c r="AU204">
        <f>-(MAX($AR$2:AR204)-AR204)/MAX($AR$2:AR204)</f>
        <v>-7.4342183647621218E-3</v>
      </c>
      <c r="AV204">
        <f>MIN($AU$3:AU204)</f>
        <v>-8.0542397726016776E-2</v>
      </c>
    </row>
    <row r="205" spans="1:48" x14ac:dyDescent="0.2">
      <c r="A205" s="1">
        <v>41464</v>
      </c>
      <c r="B205">
        <v>0</v>
      </c>
      <c r="C205">
        <v>0</v>
      </c>
      <c r="D205">
        <v>120674.23</v>
      </c>
      <c r="E205">
        <v>0</v>
      </c>
      <c r="F205">
        <v>120674.23</v>
      </c>
      <c r="G205">
        <v>113.35</v>
      </c>
      <c r="H205">
        <v>0</v>
      </c>
      <c r="I205">
        <v>0</v>
      </c>
      <c r="J205">
        <f>-(MAX($F$2:F205)-F205)/F205</f>
        <v>-1.2541202873214976E-2</v>
      </c>
      <c r="K205">
        <f>MIN($J$3:J205)</f>
        <v>-2.2770127085707158E-2</v>
      </c>
      <c r="N205" s="1">
        <v>41464</v>
      </c>
      <c r="O205">
        <v>0</v>
      </c>
      <c r="P205">
        <v>0</v>
      </c>
      <c r="Q205">
        <v>123979.459999999</v>
      </c>
      <c r="R205">
        <v>0</v>
      </c>
      <c r="S205">
        <v>123979.459999999</v>
      </c>
      <c r="T205">
        <v>113.35</v>
      </c>
      <c r="U205">
        <v>0</v>
      </c>
      <c r="V205">
        <v>0</v>
      </c>
      <c r="W205">
        <f>-(MAX($S$2:S205)-S205)/MAX($S$2:S205)</f>
        <v>-1.2390183889956994E-2</v>
      </c>
      <c r="X205">
        <f>MIN($W$3:W205)</f>
        <v>-4.11850781852061E-2</v>
      </c>
      <c r="AA205" s="1">
        <v>41464</v>
      </c>
      <c r="AB205">
        <v>0</v>
      </c>
      <c r="AC205">
        <v>1069</v>
      </c>
      <c r="AD205">
        <v>70.309999999983106</v>
      </c>
      <c r="AE205">
        <v>121171.149999999</v>
      </c>
      <c r="AF205">
        <v>121241.459999999</v>
      </c>
      <c r="AG205">
        <v>113.35</v>
      </c>
      <c r="AH205">
        <v>0</v>
      </c>
      <c r="AI205">
        <v>1.08738500656E-2</v>
      </c>
      <c r="AJ205">
        <f>-(MAX($AF$2:AF205)-AF205)/MAX($AF$2:AF205)</f>
        <v>0</v>
      </c>
      <c r="AK205">
        <f>MIN($AJ$3:AJ205)</f>
        <v>-8.054239772600795E-2</v>
      </c>
      <c r="AN205" s="1">
        <v>41464</v>
      </c>
      <c r="AO205">
        <f>1086</f>
        <v>1086</v>
      </c>
      <c r="AP205">
        <f t="shared" si="12"/>
        <v>22.8399999999965</v>
      </c>
      <c r="AQ205">
        <f t="shared" si="13"/>
        <v>123098.09999999999</v>
      </c>
      <c r="AR205">
        <f t="shared" si="14"/>
        <v>123120.93999999999</v>
      </c>
      <c r="AS205">
        <v>113.35</v>
      </c>
      <c r="AT205">
        <f t="shared" si="15"/>
        <v>1.0878187973629995E-2</v>
      </c>
      <c r="AU205">
        <f>-(MAX($AR$2:AR205)-AR205)/MAX($AR$2:AR205)</f>
        <v>0</v>
      </c>
      <c r="AV205">
        <f>MIN($AU$3:AU205)</f>
        <v>-8.0542397726016776E-2</v>
      </c>
    </row>
    <row r="206" spans="1:48" x14ac:dyDescent="0.2">
      <c r="A206" s="1">
        <v>41465</v>
      </c>
      <c r="B206">
        <v>0</v>
      </c>
      <c r="C206">
        <v>0</v>
      </c>
      <c r="D206">
        <v>120674.23</v>
      </c>
      <c r="E206">
        <v>0</v>
      </c>
      <c r="F206">
        <v>120674.23</v>
      </c>
      <c r="G206">
        <v>113.43</v>
      </c>
      <c r="H206">
        <v>0</v>
      </c>
      <c r="I206">
        <v>0</v>
      </c>
      <c r="J206">
        <f>-(MAX($F$2:F206)-F206)/F206</f>
        <v>-1.2541202873214976E-2</v>
      </c>
      <c r="K206">
        <f>MIN($J$3:J206)</f>
        <v>-2.2770127085707158E-2</v>
      </c>
      <c r="N206" s="1">
        <v>41465</v>
      </c>
      <c r="O206">
        <v>0</v>
      </c>
      <c r="P206">
        <v>0</v>
      </c>
      <c r="Q206">
        <v>123979.459999999</v>
      </c>
      <c r="R206">
        <v>0</v>
      </c>
      <c r="S206">
        <v>123979.459999999</v>
      </c>
      <c r="T206">
        <v>113.43</v>
      </c>
      <c r="U206">
        <v>0</v>
      </c>
      <c r="V206">
        <v>0</v>
      </c>
      <c r="W206">
        <f>-(MAX($S$2:S206)-S206)/MAX($S$2:S206)</f>
        <v>-1.2390183889956994E-2</v>
      </c>
      <c r="X206">
        <f>MIN($W$3:W206)</f>
        <v>-4.11850781852061E-2</v>
      </c>
      <c r="AA206" s="1">
        <v>41465</v>
      </c>
      <c r="AB206">
        <v>0</v>
      </c>
      <c r="AC206">
        <v>1069</v>
      </c>
      <c r="AD206">
        <v>70.309999999983106</v>
      </c>
      <c r="AE206">
        <v>121256.67</v>
      </c>
      <c r="AF206">
        <v>121326.98</v>
      </c>
      <c r="AG206">
        <v>113.43</v>
      </c>
      <c r="AH206">
        <v>0</v>
      </c>
      <c r="AI206">
        <v>7.0536926889499998E-4</v>
      </c>
      <c r="AJ206">
        <f>-(MAX($AF$2:AF206)-AF206)/MAX($AF$2:AF206)</f>
        <v>0</v>
      </c>
      <c r="AK206">
        <f>MIN($AJ$3:AJ206)</f>
        <v>-8.054239772600795E-2</v>
      </c>
      <c r="AN206" s="1">
        <v>41465</v>
      </c>
      <c r="AO206">
        <f>1086</f>
        <v>1086</v>
      </c>
      <c r="AP206">
        <f t="shared" si="12"/>
        <v>22.8399999999965</v>
      </c>
      <c r="AQ206">
        <f t="shared" si="13"/>
        <v>123184.98000000001</v>
      </c>
      <c r="AR206">
        <f t="shared" si="14"/>
        <v>123207.82</v>
      </c>
      <c r="AS206">
        <v>113.43</v>
      </c>
      <c r="AT206">
        <f t="shared" si="15"/>
        <v>7.0564763394447136E-4</v>
      </c>
      <c r="AU206">
        <f>-(MAX($AR$2:AR206)-AR206)/MAX($AR$2:AR206)</f>
        <v>0</v>
      </c>
      <c r="AV206">
        <f>MIN($AU$3:AU206)</f>
        <v>-8.0542397726016776E-2</v>
      </c>
    </row>
    <row r="207" spans="1:48" x14ac:dyDescent="0.2">
      <c r="A207" s="1">
        <v>41466</v>
      </c>
      <c r="B207">
        <v>0</v>
      </c>
      <c r="C207">
        <v>0</v>
      </c>
      <c r="D207">
        <v>120674.23</v>
      </c>
      <c r="E207">
        <v>0</v>
      </c>
      <c r="F207">
        <v>120674.23</v>
      </c>
      <c r="G207">
        <v>114.53</v>
      </c>
      <c r="H207">
        <v>-1</v>
      </c>
      <c r="I207">
        <v>0</v>
      </c>
      <c r="J207">
        <f>-(MAX($F$2:F207)-F207)/F207</f>
        <v>-1.2541202873214976E-2</v>
      </c>
      <c r="K207">
        <f>MIN($J$3:J207)</f>
        <v>-2.2770127085707158E-2</v>
      </c>
      <c r="N207" s="1">
        <v>41466</v>
      </c>
      <c r="O207">
        <v>0</v>
      </c>
      <c r="P207">
        <v>0</v>
      </c>
      <c r="Q207">
        <v>123979.459999999</v>
      </c>
      <c r="R207">
        <v>0</v>
      </c>
      <c r="S207">
        <v>123979.459999999</v>
      </c>
      <c r="T207">
        <v>114.53</v>
      </c>
      <c r="U207">
        <v>-1</v>
      </c>
      <c r="V207">
        <v>0</v>
      </c>
      <c r="W207">
        <f>-(MAX($S$2:S207)-S207)/MAX($S$2:S207)</f>
        <v>-1.2390183889956994E-2</v>
      </c>
      <c r="X207">
        <f>MIN($W$3:W207)</f>
        <v>-4.11850781852061E-2</v>
      </c>
      <c r="AA207" s="1">
        <v>41466</v>
      </c>
      <c r="AB207">
        <v>0</v>
      </c>
      <c r="AC207">
        <v>1069</v>
      </c>
      <c r="AD207">
        <v>70.309999999983106</v>
      </c>
      <c r="AE207">
        <v>122432.57</v>
      </c>
      <c r="AF207">
        <v>122502.879999999</v>
      </c>
      <c r="AG207">
        <v>114.53</v>
      </c>
      <c r="AH207">
        <v>0</v>
      </c>
      <c r="AI207">
        <v>9.6919910146899997E-3</v>
      </c>
      <c r="AJ207">
        <f>-(MAX($AF$2:AF207)-AF207)/MAX($AF$2:AF207)</f>
        <v>0</v>
      </c>
      <c r="AK207">
        <f>MIN($AJ$3:AJ207)</f>
        <v>-8.054239772600795E-2</v>
      </c>
      <c r="AN207" s="1">
        <v>41466</v>
      </c>
      <c r="AO207">
        <f>1086</f>
        <v>1086</v>
      </c>
      <c r="AP207">
        <f t="shared" si="12"/>
        <v>22.8399999999965</v>
      </c>
      <c r="AQ207">
        <f t="shared" si="13"/>
        <v>124379.58</v>
      </c>
      <c r="AR207">
        <f t="shared" si="14"/>
        <v>124402.42</v>
      </c>
      <c r="AS207">
        <v>114.53</v>
      </c>
      <c r="AT207">
        <f t="shared" si="15"/>
        <v>9.6958131391334679E-3</v>
      </c>
      <c r="AU207">
        <f>-(MAX($AR$2:AR207)-AR207)/MAX($AR$2:AR207)</f>
        <v>0</v>
      </c>
      <c r="AV207">
        <f>MIN($AU$3:AU207)</f>
        <v>-8.0542397726016776E-2</v>
      </c>
    </row>
    <row r="208" spans="1:48" x14ac:dyDescent="0.2">
      <c r="A208" s="1">
        <v>41467</v>
      </c>
      <c r="B208">
        <v>0</v>
      </c>
      <c r="C208">
        <v>0</v>
      </c>
      <c r="D208">
        <v>120674.23</v>
      </c>
      <c r="E208">
        <v>0</v>
      </c>
      <c r="F208">
        <v>120674.23</v>
      </c>
      <c r="G208">
        <v>115.14</v>
      </c>
      <c r="H208">
        <v>-1</v>
      </c>
      <c r="I208">
        <v>0</v>
      </c>
      <c r="J208">
        <f>-(MAX($F$2:F208)-F208)/F208</f>
        <v>-1.2541202873214976E-2</v>
      </c>
      <c r="K208">
        <f>MIN($J$3:J208)</f>
        <v>-2.2770127085707158E-2</v>
      </c>
      <c r="N208" s="1">
        <v>41467</v>
      </c>
      <c r="O208">
        <v>0</v>
      </c>
      <c r="P208">
        <v>0</v>
      </c>
      <c r="Q208">
        <v>123979.459999999</v>
      </c>
      <c r="R208">
        <v>0</v>
      </c>
      <c r="S208">
        <v>123979.459999999</v>
      </c>
      <c r="T208">
        <v>115.14</v>
      </c>
      <c r="U208">
        <v>0</v>
      </c>
      <c r="V208">
        <v>0</v>
      </c>
      <c r="W208">
        <f>-(MAX($S$2:S208)-S208)/MAX($S$2:S208)</f>
        <v>-1.2390183889956994E-2</v>
      </c>
      <c r="X208">
        <f>MIN($W$3:W208)</f>
        <v>-4.11850781852061E-2</v>
      </c>
      <c r="AA208" s="1">
        <v>41467</v>
      </c>
      <c r="AB208">
        <v>0</v>
      </c>
      <c r="AC208">
        <v>1069</v>
      </c>
      <c r="AD208">
        <v>70.309999999983106</v>
      </c>
      <c r="AE208">
        <v>123084.66</v>
      </c>
      <c r="AF208">
        <v>123154.969999999</v>
      </c>
      <c r="AG208">
        <v>115.14</v>
      </c>
      <c r="AH208">
        <v>0</v>
      </c>
      <c r="AI208">
        <v>5.3230585272800003E-3</v>
      </c>
      <c r="AJ208">
        <f>-(MAX($AF$2:AF208)-AF208)/MAX($AF$2:AF208)</f>
        <v>0</v>
      </c>
      <c r="AK208">
        <f>MIN($AJ$3:AJ208)</f>
        <v>-8.054239772600795E-2</v>
      </c>
      <c r="AN208" s="1">
        <v>41467</v>
      </c>
      <c r="AO208">
        <f>1086</f>
        <v>1086</v>
      </c>
      <c r="AP208">
        <f t="shared" si="12"/>
        <v>22.8399999999965</v>
      </c>
      <c r="AQ208">
        <f t="shared" si="13"/>
        <v>125042.04</v>
      </c>
      <c r="AR208">
        <f t="shared" si="14"/>
        <v>125064.87999999999</v>
      </c>
      <c r="AS208">
        <v>115.14</v>
      </c>
      <c r="AT208">
        <f t="shared" si="15"/>
        <v>5.3251375656517925E-3</v>
      </c>
      <c r="AU208">
        <f>-(MAX($AR$2:AR208)-AR208)/MAX($AR$2:AR208)</f>
        <v>0</v>
      </c>
      <c r="AV208">
        <f>MIN($AU$3:AU208)</f>
        <v>-8.0542397726016776E-2</v>
      </c>
    </row>
    <row r="209" spans="1:48" x14ac:dyDescent="0.2">
      <c r="A209" s="1">
        <v>41470</v>
      </c>
      <c r="B209">
        <v>1050</v>
      </c>
      <c r="C209">
        <v>1050</v>
      </c>
      <c r="D209">
        <v>81.729999999995897</v>
      </c>
      <c r="E209">
        <v>120592.5</v>
      </c>
      <c r="F209">
        <v>120674.23</v>
      </c>
      <c r="G209">
        <v>114.85</v>
      </c>
      <c r="H209">
        <v>1</v>
      </c>
      <c r="I209">
        <v>0</v>
      </c>
      <c r="J209">
        <f>-(MAX($F$2:F209)-F209)/F209</f>
        <v>-1.2541202873214976E-2</v>
      </c>
      <c r="K209">
        <f>MIN($J$3:J209)</f>
        <v>-2.2770127085707158E-2</v>
      </c>
      <c r="N209" s="1">
        <v>41470</v>
      </c>
      <c r="O209">
        <v>0</v>
      </c>
      <c r="P209">
        <v>0</v>
      </c>
      <c r="Q209">
        <v>123979.459999999</v>
      </c>
      <c r="R209">
        <v>0</v>
      </c>
      <c r="S209">
        <v>123979.459999999</v>
      </c>
      <c r="T209">
        <v>114.85</v>
      </c>
      <c r="U209">
        <v>0</v>
      </c>
      <c r="V209">
        <v>0</v>
      </c>
      <c r="W209">
        <f>-(MAX($S$2:S209)-S209)/MAX($S$2:S209)</f>
        <v>-1.2390183889956994E-2</v>
      </c>
      <c r="X209">
        <f>MIN($W$3:W209)</f>
        <v>-4.11850781852061E-2</v>
      </c>
      <c r="AA209" s="1">
        <v>41470</v>
      </c>
      <c r="AB209">
        <v>0</v>
      </c>
      <c r="AC209">
        <v>1069</v>
      </c>
      <c r="AD209">
        <v>70.309999999983106</v>
      </c>
      <c r="AE209">
        <v>122774.649999999</v>
      </c>
      <c r="AF209">
        <v>122844.959999999</v>
      </c>
      <c r="AG209">
        <v>114.85</v>
      </c>
      <c r="AH209">
        <v>0</v>
      </c>
      <c r="AI209">
        <v>-2.51723499263E-3</v>
      </c>
      <c r="AJ209">
        <f>-(MAX($AF$2:AF209)-AF209)/MAX($AF$2:AF209)</f>
        <v>-2.5172349926275593E-3</v>
      </c>
      <c r="AK209">
        <f>MIN($AJ$3:AJ209)</f>
        <v>-8.054239772600795E-2</v>
      </c>
      <c r="AN209" s="1">
        <v>41470</v>
      </c>
      <c r="AO209">
        <f>1086</f>
        <v>1086</v>
      </c>
      <c r="AP209">
        <f t="shared" si="12"/>
        <v>22.8399999999965</v>
      </c>
      <c r="AQ209">
        <f t="shared" si="13"/>
        <v>124727.09999999999</v>
      </c>
      <c r="AR209">
        <f t="shared" si="14"/>
        <v>124749.93999999999</v>
      </c>
      <c r="AS209">
        <v>114.85</v>
      </c>
      <c r="AT209">
        <f t="shared" si="15"/>
        <v>-2.5182129467521365E-3</v>
      </c>
      <c r="AU209">
        <f>-(MAX($AR$2:AR209)-AR209)/MAX($AR$2:AR209)</f>
        <v>-2.5182129467521365E-3</v>
      </c>
      <c r="AV209">
        <f>MIN($AU$3:AU209)</f>
        <v>-8.0542397726016776E-2</v>
      </c>
    </row>
    <row r="210" spans="1:48" x14ac:dyDescent="0.2">
      <c r="A210" s="1">
        <v>41471</v>
      </c>
      <c r="B210">
        <v>1050</v>
      </c>
      <c r="C210">
        <v>0</v>
      </c>
      <c r="D210">
        <v>120138.73</v>
      </c>
      <c r="E210">
        <v>0</v>
      </c>
      <c r="F210">
        <v>120138.73</v>
      </c>
      <c r="G210">
        <v>114.34</v>
      </c>
      <c r="H210">
        <v>-1</v>
      </c>
      <c r="I210">
        <v>-4.4375671591200001E-3</v>
      </c>
      <c r="J210">
        <f>-(MAX($F$2:F210)-F210)/F210</f>
        <v>-1.7054450300906333E-2</v>
      </c>
      <c r="K210">
        <f>MIN($J$3:J210)</f>
        <v>-2.2770127085707158E-2</v>
      </c>
      <c r="N210" s="1">
        <v>41471</v>
      </c>
      <c r="O210">
        <v>0</v>
      </c>
      <c r="P210">
        <v>0</v>
      </c>
      <c r="Q210">
        <v>123979.459999999</v>
      </c>
      <c r="R210">
        <v>0</v>
      </c>
      <c r="S210">
        <v>123979.459999999</v>
      </c>
      <c r="T210">
        <v>114.34</v>
      </c>
      <c r="U210">
        <v>0</v>
      </c>
      <c r="V210">
        <v>0</v>
      </c>
      <c r="W210">
        <f>-(MAX($S$2:S210)-S210)/MAX($S$2:S210)</f>
        <v>-1.2390183889956994E-2</v>
      </c>
      <c r="X210">
        <f>MIN($W$3:W210)</f>
        <v>-4.11850781852061E-2</v>
      </c>
      <c r="AA210" s="1">
        <v>41471</v>
      </c>
      <c r="AB210">
        <v>0</v>
      </c>
      <c r="AC210">
        <v>1069</v>
      </c>
      <c r="AD210">
        <v>70.309999999983106</v>
      </c>
      <c r="AE210">
        <v>122229.46</v>
      </c>
      <c r="AF210">
        <v>122299.769999999</v>
      </c>
      <c r="AG210">
        <v>114.34</v>
      </c>
      <c r="AH210">
        <v>0</v>
      </c>
      <c r="AI210">
        <v>-4.4380331110000001E-3</v>
      </c>
      <c r="AJ210">
        <f>-(MAX($AF$2:AF210)-AF210)/MAX($AF$2:AF210)</f>
        <v>-6.9440965313864638E-3</v>
      </c>
      <c r="AK210">
        <f>MIN($AJ$3:AJ210)</f>
        <v>-8.054239772600795E-2</v>
      </c>
      <c r="AN210" s="1">
        <v>41471</v>
      </c>
      <c r="AO210">
        <f>1086</f>
        <v>1086</v>
      </c>
      <c r="AP210">
        <f t="shared" si="12"/>
        <v>22.8399999999965</v>
      </c>
      <c r="AQ210">
        <f t="shared" si="13"/>
        <v>124173.24</v>
      </c>
      <c r="AR210">
        <f t="shared" si="14"/>
        <v>124196.08</v>
      </c>
      <c r="AS210">
        <v>114.34</v>
      </c>
      <c r="AT210">
        <f t="shared" si="15"/>
        <v>-4.4397616543942709E-3</v>
      </c>
      <c r="AU210">
        <f>-(MAX($AR$2:AR210)-AR210)/MAX($AR$2:AR210)</f>
        <v>-6.9467943358678189E-3</v>
      </c>
      <c r="AV210">
        <f>MIN($AU$3:AU210)</f>
        <v>-8.0542397726016776E-2</v>
      </c>
    </row>
    <row r="211" spans="1:48" x14ac:dyDescent="0.2">
      <c r="A211" s="1">
        <v>41472</v>
      </c>
      <c r="B211">
        <v>0</v>
      </c>
      <c r="C211">
        <v>0</v>
      </c>
      <c r="D211">
        <v>120138.73</v>
      </c>
      <c r="E211">
        <v>0</v>
      </c>
      <c r="F211">
        <v>120138.73</v>
      </c>
      <c r="G211">
        <v>114.64</v>
      </c>
      <c r="H211">
        <v>-1</v>
      </c>
      <c r="I211">
        <v>0</v>
      </c>
      <c r="J211">
        <f>-(MAX($F$2:F211)-F211)/F211</f>
        <v>-1.7054450300906333E-2</v>
      </c>
      <c r="K211">
        <f>MIN($J$3:J211)</f>
        <v>-2.2770127085707158E-2</v>
      </c>
      <c r="N211" s="1">
        <v>41472</v>
      </c>
      <c r="O211">
        <v>0</v>
      </c>
      <c r="P211">
        <v>0</v>
      </c>
      <c r="Q211">
        <v>123979.459999999</v>
      </c>
      <c r="R211">
        <v>0</v>
      </c>
      <c r="S211">
        <v>123979.459999999</v>
      </c>
      <c r="T211">
        <v>114.64</v>
      </c>
      <c r="U211">
        <v>-1</v>
      </c>
      <c r="V211">
        <v>0</v>
      </c>
      <c r="W211">
        <f>-(MAX($S$2:S211)-S211)/MAX($S$2:S211)</f>
        <v>-1.2390183889956994E-2</v>
      </c>
      <c r="X211">
        <f>MIN($W$3:W211)</f>
        <v>-4.11850781852061E-2</v>
      </c>
      <c r="AA211" s="1">
        <v>41472</v>
      </c>
      <c r="AB211">
        <v>0</v>
      </c>
      <c r="AC211">
        <v>1069</v>
      </c>
      <c r="AD211">
        <v>70.309999999983106</v>
      </c>
      <c r="AE211">
        <v>122550.16</v>
      </c>
      <c r="AF211">
        <v>122620.469999999</v>
      </c>
      <c r="AG211">
        <v>114.64</v>
      </c>
      <c r="AH211">
        <v>0</v>
      </c>
      <c r="AI211">
        <v>2.6222453239300001E-3</v>
      </c>
      <c r="AJ211">
        <f>-(MAX($AF$2:AF211)-AF211)/MAX($AF$2:AF211)</f>
        <v>-4.3400603321165545E-3</v>
      </c>
      <c r="AK211">
        <f>MIN($AJ$3:AJ211)</f>
        <v>-8.054239772600795E-2</v>
      </c>
      <c r="AN211" s="1">
        <v>41472</v>
      </c>
      <c r="AO211">
        <f>1086</f>
        <v>1086</v>
      </c>
      <c r="AP211">
        <f t="shared" si="12"/>
        <v>22.8399999999965</v>
      </c>
      <c r="AQ211">
        <f t="shared" si="13"/>
        <v>124499.04</v>
      </c>
      <c r="AR211">
        <f t="shared" si="14"/>
        <v>124521.87999999999</v>
      </c>
      <c r="AS211">
        <v>114.64</v>
      </c>
      <c r="AT211">
        <f t="shared" si="15"/>
        <v>2.6232712014742201E-3</v>
      </c>
      <c r="AU211">
        <f>-(MAX($AR$2:AR211)-AR211)/MAX($AR$2:AR211)</f>
        <v>-4.3417464599174449E-3</v>
      </c>
      <c r="AV211">
        <f>MIN($AU$3:AU211)</f>
        <v>-8.0542397726016776E-2</v>
      </c>
    </row>
    <row r="212" spans="1:48" x14ac:dyDescent="0.2">
      <c r="A212" s="1">
        <v>41473</v>
      </c>
      <c r="B212">
        <v>0</v>
      </c>
      <c r="C212">
        <v>0</v>
      </c>
      <c r="D212">
        <v>120138.73</v>
      </c>
      <c r="E212">
        <v>0</v>
      </c>
      <c r="F212">
        <v>120138.73</v>
      </c>
      <c r="G212">
        <v>115.48</v>
      </c>
      <c r="H212">
        <v>-1</v>
      </c>
      <c r="I212">
        <v>0</v>
      </c>
      <c r="J212">
        <f>-(MAX($F$2:F212)-F212)/F212</f>
        <v>-1.7054450300906333E-2</v>
      </c>
      <c r="K212">
        <f>MIN($J$3:J212)</f>
        <v>-2.2770127085707158E-2</v>
      </c>
      <c r="N212" s="1">
        <v>41473</v>
      </c>
      <c r="O212">
        <v>0</v>
      </c>
      <c r="P212">
        <v>0</v>
      </c>
      <c r="Q212">
        <v>123979.459999999</v>
      </c>
      <c r="R212">
        <v>0</v>
      </c>
      <c r="S212">
        <v>123979.459999999</v>
      </c>
      <c r="T212">
        <v>115.48</v>
      </c>
      <c r="U212">
        <v>-1</v>
      </c>
      <c r="V212">
        <v>0</v>
      </c>
      <c r="W212">
        <f>-(MAX($S$2:S212)-S212)/MAX($S$2:S212)</f>
        <v>-1.2390183889956994E-2</v>
      </c>
      <c r="X212">
        <f>MIN($W$3:W212)</f>
        <v>-4.11850781852061E-2</v>
      </c>
      <c r="AA212" s="1">
        <v>41473</v>
      </c>
      <c r="AB212">
        <v>0</v>
      </c>
      <c r="AC212">
        <v>1069</v>
      </c>
      <c r="AD212">
        <v>70.309999999983106</v>
      </c>
      <c r="AE212">
        <v>123448.12</v>
      </c>
      <c r="AF212">
        <v>123518.429999999</v>
      </c>
      <c r="AG212">
        <v>115.48</v>
      </c>
      <c r="AH212">
        <v>0</v>
      </c>
      <c r="AI212">
        <v>7.3230839842600001E-3</v>
      </c>
      <c r="AJ212">
        <f>-(MAX($AF$2:AF212)-AF212)/MAX($AF$2:AF212)</f>
        <v>0</v>
      </c>
      <c r="AK212">
        <f>MIN($AJ$3:AJ212)</f>
        <v>-8.054239772600795E-2</v>
      </c>
      <c r="AN212" s="1">
        <v>41473</v>
      </c>
      <c r="AO212">
        <f>1086</f>
        <v>1086</v>
      </c>
      <c r="AP212">
        <f t="shared" si="12"/>
        <v>22.8399999999965</v>
      </c>
      <c r="AQ212">
        <f t="shared" si="13"/>
        <v>125411.28</v>
      </c>
      <c r="AR212">
        <f t="shared" si="14"/>
        <v>125434.12</v>
      </c>
      <c r="AS212">
        <v>115.48</v>
      </c>
      <c r="AT212">
        <f t="shared" si="15"/>
        <v>7.3259414329433937E-3</v>
      </c>
      <c r="AU212">
        <f>-(MAX($AR$2:AR212)-AR212)/MAX($AR$2:AR212)</f>
        <v>0</v>
      </c>
      <c r="AV212">
        <f>MIN($AU$3:AU212)</f>
        <v>-8.0542397726016776E-2</v>
      </c>
    </row>
    <row r="213" spans="1:48" x14ac:dyDescent="0.2">
      <c r="A213" s="1">
        <v>41474</v>
      </c>
      <c r="B213">
        <v>0</v>
      </c>
      <c r="C213">
        <v>0</v>
      </c>
      <c r="D213">
        <v>120138.73</v>
      </c>
      <c r="E213">
        <v>0</v>
      </c>
      <c r="F213">
        <v>120138.73</v>
      </c>
      <c r="G213">
        <v>116.19</v>
      </c>
      <c r="H213">
        <v>-1</v>
      </c>
      <c r="I213">
        <v>0</v>
      </c>
      <c r="J213">
        <f>-(MAX($F$2:F213)-F213)/F213</f>
        <v>-1.7054450300906333E-2</v>
      </c>
      <c r="K213">
        <f>MIN($J$3:J213)</f>
        <v>-2.2770127085707158E-2</v>
      </c>
      <c r="N213" s="1">
        <v>41474</v>
      </c>
      <c r="O213">
        <v>0</v>
      </c>
      <c r="P213">
        <v>0</v>
      </c>
      <c r="Q213">
        <v>123979.459999999</v>
      </c>
      <c r="R213">
        <v>0</v>
      </c>
      <c r="S213">
        <v>123979.459999999</v>
      </c>
      <c r="T213">
        <v>116.19</v>
      </c>
      <c r="U213">
        <v>0</v>
      </c>
      <c r="V213">
        <v>0</v>
      </c>
      <c r="W213">
        <f>-(MAX($S$2:S213)-S213)/MAX($S$2:S213)</f>
        <v>-1.2390183889956994E-2</v>
      </c>
      <c r="X213">
        <f>MIN($W$3:W213)</f>
        <v>-4.11850781852061E-2</v>
      </c>
      <c r="AA213" s="1">
        <v>41474</v>
      </c>
      <c r="AB213">
        <v>0</v>
      </c>
      <c r="AC213">
        <v>1069</v>
      </c>
      <c r="AD213">
        <v>70.309999999983106</v>
      </c>
      <c r="AE213">
        <v>124207.11</v>
      </c>
      <c r="AF213">
        <v>124277.41999999899</v>
      </c>
      <c r="AG213">
        <v>116.19</v>
      </c>
      <c r="AH213">
        <v>0</v>
      </c>
      <c r="AI213">
        <v>6.1447510302700004E-3</v>
      </c>
      <c r="AJ213">
        <f>-(MAX($AF$2:AF213)-AF213)/MAX($AF$2:AF213)</f>
        <v>0</v>
      </c>
      <c r="AK213">
        <f>MIN($AJ$3:AJ213)</f>
        <v>-8.054239772600795E-2</v>
      </c>
      <c r="AN213" s="1">
        <v>41474</v>
      </c>
      <c r="AO213">
        <f>1086</f>
        <v>1086</v>
      </c>
      <c r="AP213">
        <f t="shared" si="12"/>
        <v>22.8399999999965</v>
      </c>
      <c r="AQ213">
        <f t="shared" si="13"/>
        <v>126182.34</v>
      </c>
      <c r="AR213">
        <f t="shared" si="14"/>
        <v>126205.18</v>
      </c>
      <c r="AS213">
        <v>116.19</v>
      </c>
      <c r="AT213">
        <f t="shared" si="15"/>
        <v>6.1471312590226463E-3</v>
      </c>
      <c r="AU213">
        <f>-(MAX($AR$2:AR213)-AR213)/MAX($AR$2:AR213)</f>
        <v>0</v>
      </c>
      <c r="AV213">
        <f>MIN($AU$3:AU213)</f>
        <v>-8.0542397726016776E-2</v>
      </c>
    </row>
    <row r="214" spans="1:48" x14ac:dyDescent="0.2">
      <c r="A214" s="1">
        <v>41477</v>
      </c>
      <c r="B214">
        <v>0</v>
      </c>
      <c r="C214">
        <v>0</v>
      </c>
      <c r="D214">
        <v>120138.73</v>
      </c>
      <c r="E214">
        <v>0</v>
      </c>
      <c r="F214">
        <v>120138.73</v>
      </c>
      <c r="G214">
        <v>116.28</v>
      </c>
      <c r="H214">
        <v>-1</v>
      </c>
      <c r="I214">
        <v>0</v>
      </c>
      <c r="J214">
        <f>-(MAX($F$2:F214)-F214)/F214</f>
        <v>-1.7054450300906333E-2</v>
      </c>
      <c r="K214">
        <f>MIN($J$3:J214)</f>
        <v>-2.2770127085707158E-2</v>
      </c>
      <c r="N214" s="1">
        <v>41477</v>
      </c>
      <c r="O214">
        <v>0</v>
      </c>
      <c r="P214">
        <v>0</v>
      </c>
      <c r="Q214">
        <v>123979.459999999</v>
      </c>
      <c r="R214">
        <v>0</v>
      </c>
      <c r="S214">
        <v>123979.459999999</v>
      </c>
      <c r="T214">
        <v>116.28</v>
      </c>
      <c r="U214">
        <v>0</v>
      </c>
      <c r="V214">
        <v>0</v>
      </c>
      <c r="W214">
        <f>-(MAX($S$2:S214)-S214)/MAX($S$2:S214)</f>
        <v>-1.2390183889956994E-2</v>
      </c>
      <c r="X214">
        <f>MIN($W$3:W214)</f>
        <v>-4.11850781852061E-2</v>
      </c>
      <c r="AA214" s="1">
        <v>41477</v>
      </c>
      <c r="AB214">
        <v>0</v>
      </c>
      <c r="AC214">
        <v>1069</v>
      </c>
      <c r="AD214">
        <v>70.309999999983106</v>
      </c>
      <c r="AE214">
        <v>124303.32</v>
      </c>
      <c r="AF214">
        <v>124373.629999999</v>
      </c>
      <c r="AG214">
        <v>116.28</v>
      </c>
      <c r="AH214">
        <v>0</v>
      </c>
      <c r="AI214">
        <v>7.7415511200700003E-4</v>
      </c>
      <c r="AJ214">
        <f>-(MAX($AF$2:AF214)-AF214)/MAX($AF$2:AF214)</f>
        <v>0</v>
      </c>
      <c r="AK214">
        <f>MIN($AJ$3:AJ214)</f>
        <v>-8.054239772600795E-2</v>
      </c>
      <c r="AN214" s="1">
        <v>41477</v>
      </c>
      <c r="AO214">
        <f>1086</f>
        <v>1086</v>
      </c>
      <c r="AP214">
        <f t="shared" si="12"/>
        <v>22.8399999999965</v>
      </c>
      <c r="AQ214">
        <f t="shared" si="13"/>
        <v>126280.08</v>
      </c>
      <c r="AR214">
        <f t="shared" si="14"/>
        <v>126302.92</v>
      </c>
      <c r="AS214">
        <v>116.28</v>
      </c>
      <c r="AT214">
        <f t="shared" si="15"/>
        <v>7.744531563601846E-4</v>
      </c>
      <c r="AU214">
        <f>-(MAX($AR$2:AR214)-AR214)/MAX($AR$2:AR214)</f>
        <v>0</v>
      </c>
      <c r="AV214">
        <f>MIN($AU$3:AU214)</f>
        <v>-8.0542397726016776E-2</v>
      </c>
    </row>
    <row r="215" spans="1:48" x14ac:dyDescent="0.2">
      <c r="A215" s="1">
        <v>41478</v>
      </c>
      <c r="B215">
        <v>1029</v>
      </c>
      <c r="C215">
        <v>1029</v>
      </c>
      <c r="D215">
        <v>2.9799999999959201</v>
      </c>
      <c r="E215">
        <v>120135.75</v>
      </c>
      <c r="F215">
        <v>120138.73</v>
      </c>
      <c r="G215">
        <v>116.75</v>
      </c>
      <c r="H215">
        <v>1</v>
      </c>
      <c r="I215">
        <v>0</v>
      </c>
      <c r="J215">
        <f>-(MAX($F$2:F215)-F215)/F215</f>
        <v>-1.7054450300906333E-2</v>
      </c>
      <c r="K215">
        <f>MIN($J$3:J215)</f>
        <v>-2.2770127085707158E-2</v>
      </c>
      <c r="N215" s="1">
        <v>41478</v>
      </c>
      <c r="O215">
        <v>1061</v>
      </c>
      <c r="P215">
        <v>1061</v>
      </c>
      <c r="Q215">
        <v>107.70999999996199</v>
      </c>
      <c r="R215">
        <v>123871.75</v>
      </c>
      <c r="S215">
        <v>123979.459999999</v>
      </c>
      <c r="T215">
        <v>116.75</v>
      </c>
      <c r="U215">
        <v>1</v>
      </c>
      <c r="V215">
        <v>0</v>
      </c>
      <c r="W215">
        <f>-(MAX($S$2:S215)-S215)/MAX($S$2:S215)</f>
        <v>-1.2390183889956994E-2</v>
      </c>
      <c r="X215">
        <f>MIN($W$3:W215)</f>
        <v>-4.11850781852061E-2</v>
      </c>
      <c r="AA215" s="1">
        <v>41478</v>
      </c>
      <c r="AB215">
        <v>0</v>
      </c>
      <c r="AC215">
        <v>1069</v>
      </c>
      <c r="AD215">
        <v>70.309999999983106</v>
      </c>
      <c r="AE215">
        <v>124805.75</v>
      </c>
      <c r="AF215">
        <v>124876.05999999899</v>
      </c>
      <c r="AG215">
        <v>116.75</v>
      </c>
      <c r="AH215">
        <v>1</v>
      </c>
      <c r="AI215">
        <v>4.0396826883600002E-3</v>
      </c>
      <c r="AJ215">
        <f>-(MAX($AF$2:AF215)-AF215)/MAX($AF$2:AF215)</f>
        <v>0</v>
      </c>
      <c r="AK215">
        <f>MIN($AJ$3:AJ215)</f>
        <v>-8.054239772600795E-2</v>
      </c>
      <c r="AN215" s="1">
        <v>41478</v>
      </c>
      <c r="AO215">
        <f>1086</f>
        <v>1086</v>
      </c>
      <c r="AP215">
        <f t="shared" si="12"/>
        <v>22.8399999999965</v>
      </c>
      <c r="AQ215">
        <f t="shared" si="13"/>
        <v>126790.5</v>
      </c>
      <c r="AR215">
        <f t="shared" si="14"/>
        <v>126813.34</v>
      </c>
      <c r="AS215">
        <v>116.75</v>
      </c>
      <c r="AT215">
        <f t="shared" si="15"/>
        <v>4.0412367346693038E-3</v>
      </c>
      <c r="AU215">
        <f>-(MAX($AR$2:AR215)-AR215)/MAX($AR$2:AR215)</f>
        <v>0</v>
      </c>
      <c r="AV215">
        <f>MIN($AU$3:AU215)</f>
        <v>-8.0542397726016776E-2</v>
      </c>
    </row>
    <row r="216" spans="1:48" x14ac:dyDescent="0.2">
      <c r="A216" s="1">
        <v>41479</v>
      </c>
      <c r="B216">
        <v>0</v>
      </c>
      <c r="C216">
        <v>1029</v>
      </c>
      <c r="D216">
        <v>2.9799999999959201</v>
      </c>
      <c r="E216">
        <v>119703.569999999</v>
      </c>
      <c r="F216">
        <v>119706.549999999</v>
      </c>
      <c r="G216">
        <v>116.33</v>
      </c>
      <c r="H216">
        <v>0</v>
      </c>
      <c r="I216">
        <v>-3.5973411738200001E-3</v>
      </c>
      <c r="J216">
        <f>-(MAX($F$2:F216)-F216)/F216</f>
        <v>-2.0726351231407324E-2</v>
      </c>
      <c r="K216">
        <f>MIN($J$3:J216)</f>
        <v>-2.2770127085707158E-2</v>
      </c>
      <c r="N216" s="1">
        <v>41479</v>
      </c>
      <c r="O216">
        <v>0</v>
      </c>
      <c r="P216">
        <v>1061</v>
      </c>
      <c r="Q216">
        <v>107.70999999996199</v>
      </c>
      <c r="R216">
        <v>123426.13</v>
      </c>
      <c r="S216">
        <v>123533.83999999901</v>
      </c>
      <c r="T216">
        <v>116.33</v>
      </c>
      <c r="U216">
        <v>0</v>
      </c>
      <c r="V216">
        <v>-3.5943050566599999E-3</v>
      </c>
      <c r="W216">
        <f>-(MAX($S$2:S216)-S216)/MAX($S$2:S216)</f>
        <v>-1.5939954846008554E-2</v>
      </c>
      <c r="X216">
        <f>MIN($W$3:W216)</f>
        <v>-4.11850781852061E-2</v>
      </c>
      <c r="AA216" s="1">
        <v>41479</v>
      </c>
      <c r="AB216">
        <v>0</v>
      </c>
      <c r="AC216">
        <v>1069</v>
      </c>
      <c r="AD216">
        <v>70.309999999983106</v>
      </c>
      <c r="AE216">
        <v>124356.77</v>
      </c>
      <c r="AF216">
        <v>124427.079999999</v>
      </c>
      <c r="AG216">
        <v>116.33</v>
      </c>
      <c r="AH216">
        <v>0</v>
      </c>
      <c r="AI216">
        <v>-3.5954049158799998E-3</v>
      </c>
      <c r="AJ216">
        <f>-(MAX($AF$2:AF216)-AF216)/MAX($AF$2:AF216)</f>
        <v>-3.5954049158821917E-3</v>
      </c>
      <c r="AK216">
        <f>MIN($AJ$3:AJ216)</f>
        <v>-8.054239772600795E-2</v>
      </c>
      <c r="AN216" s="1">
        <v>41479</v>
      </c>
      <c r="AO216">
        <f>1086</f>
        <v>1086</v>
      </c>
      <c r="AP216">
        <f t="shared" si="12"/>
        <v>22.8399999999965</v>
      </c>
      <c r="AQ216">
        <f t="shared" si="13"/>
        <v>126334.38</v>
      </c>
      <c r="AR216">
        <f t="shared" si="14"/>
        <v>126357.22</v>
      </c>
      <c r="AS216">
        <v>116.33</v>
      </c>
      <c r="AT216">
        <f t="shared" si="15"/>
        <v>-3.5967824836093377E-3</v>
      </c>
      <c r="AU216">
        <f>-(MAX($AR$2:AR216)-AR216)/MAX($AR$2:AR216)</f>
        <v>-3.5967824836093377E-3</v>
      </c>
      <c r="AV216">
        <f>MIN($AU$3:AU216)</f>
        <v>-8.0542397726016776E-2</v>
      </c>
    </row>
    <row r="217" spans="1:48" x14ac:dyDescent="0.2">
      <c r="A217" s="1">
        <v>41480</v>
      </c>
      <c r="B217">
        <v>0</v>
      </c>
      <c r="C217">
        <v>1029</v>
      </c>
      <c r="D217">
        <v>2.9799999999959201</v>
      </c>
      <c r="E217">
        <v>119929.95</v>
      </c>
      <c r="F217">
        <v>119932.929999999</v>
      </c>
      <c r="G217">
        <v>116.55</v>
      </c>
      <c r="H217">
        <v>1</v>
      </c>
      <c r="I217">
        <v>1.89112458759E-3</v>
      </c>
      <c r="J217">
        <f>-(MAX($F$2:F217)-F217)/F217</f>
        <v>-1.8799674117859173E-2</v>
      </c>
      <c r="K217">
        <f>MIN($J$3:J217)</f>
        <v>-2.2770127085707158E-2</v>
      </c>
      <c r="N217" s="1">
        <v>41480</v>
      </c>
      <c r="O217">
        <v>0</v>
      </c>
      <c r="P217">
        <v>1061</v>
      </c>
      <c r="Q217">
        <v>107.70999999996199</v>
      </c>
      <c r="R217">
        <v>123659.55</v>
      </c>
      <c r="S217">
        <v>123767.25999999901</v>
      </c>
      <c r="T217">
        <v>116.55</v>
      </c>
      <c r="U217">
        <v>1</v>
      </c>
      <c r="V217">
        <v>1.8895227412999999E-3</v>
      </c>
      <c r="W217">
        <f>-(MAX($S$2:S217)-S217)/MAX($S$2:S217)</f>
        <v>-1.4080551011886303E-2</v>
      </c>
      <c r="X217">
        <f>MIN($W$3:W217)</f>
        <v>-4.11850781852061E-2</v>
      </c>
      <c r="AA217" s="1">
        <v>41480</v>
      </c>
      <c r="AB217">
        <v>0</v>
      </c>
      <c r="AC217">
        <v>1069</v>
      </c>
      <c r="AD217">
        <v>70.309999999983106</v>
      </c>
      <c r="AE217">
        <v>124591.95</v>
      </c>
      <c r="AF217">
        <v>124662.25999999901</v>
      </c>
      <c r="AG217">
        <v>116.55</v>
      </c>
      <c r="AH217">
        <v>1</v>
      </c>
      <c r="AI217">
        <v>1.8901030225899999E-3</v>
      </c>
      <c r="AJ217">
        <f>-(MAX($AF$2:AF217)-AF217)/MAX($AF$2:AF217)</f>
        <v>-1.7120975789914423E-3</v>
      </c>
      <c r="AK217">
        <f>MIN($AJ$3:AJ217)</f>
        <v>-8.054239772600795E-2</v>
      </c>
      <c r="AN217" s="1">
        <v>41480</v>
      </c>
      <c r="AO217">
        <f>1086</f>
        <v>1086</v>
      </c>
      <c r="AP217">
        <f t="shared" si="12"/>
        <v>22.8399999999965</v>
      </c>
      <c r="AQ217">
        <f t="shared" si="13"/>
        <v>126573.3</v>
      </c>
      <c r="AR217">
        <f t="shared" si="14"/>
        <v>126596.14</v>
      </c>
      <c r="AS217">
        <v>116.55</v>
      </c>
      <c r="AT217">
        <f t="shared" si="15"/>
        <v>1.8908298235747688E-3</v>
      </c>
      <c r="AU217">
        <f>-(MAX($AR$2:AR217)-AR217)/MAX($AR$2:AR217)</f>
        <v>-1.7127535636234886E-3</v>
      </c>
      <c r="AV217">
        <f>MIN($AU$3:AU217)</f>
        <v>-8.0542397726016776E-2</v>
      </c>
    </row>
    <row r="218" spans="1:48" x14ac:dyDescent="0.2">
      <c r="A218" s="1">
        <v>41481</v>
      </c>
      <c r="B218">
        <v>1029</v>
      </c>
      <c r="C218">
        <v>0</v>
      </c>
      <c r="D218">
        <v>120303.37</v>
      </c>
      <c r="E218">
        <v>0</v>
      </c>
      <c r="F218">
        <v>120303.37</v>
      </c>
      <c r="G218">
        <v>116.91</v>
      </c>
      <c r="H218">
        <v>-1</v>
      </c>
      <c r="I218">
        <v>3.0887263406299999E-3</v>
      </c>
      <c r="J218">
        <f>-(MAX($F$2:F218)-F218)/F218</f>
        <v>-1.5662570383514655E-2</v>
      </c>
      <c r="K218">
        <f>MIN($J$3:J218)</f>
        <v>-2.2770127085707158E-2</v>
      </c>
      <c r="N218" s="1">
        <v>41481</v>
      </c>
      <c r="O218">
        <v>0</v>
      </c>
      <c r="P218">
        <v>1061</v>
      </c>
      <c r="Q218">
        <v>107.70999999996199</v>
      </c>
      <c r="R218">
        <v>124041.50999999901</v>
      </c>
      <c r="S218">
        <v>124149.219999999</v>
      </c>
      <c r="T218">
        <v>116.91</v>
      </c>
      <c r="U218">
        <v>0</v>
      </c>
      <c r="V218">
        <v>3.0861150194300001E-3</v>
      </c>
      <c r="W218">
        <f>-(MAX($S$2:S218)-S218)/MAX($S$2:S218)</f>
        <v>-1.1037890192413569E-2</v>
      </c>
      <c r="X218">
        <f>MIN($W$3:W218)</f>
        <v>-4.11850781852061E-2</v>
      </c>
      <c r="AA218" s="1">
        <v>41481</v>
      </c>
      <c r="AB218">
        <v>0</v>
      </c>
      <c r="AC218">
        <v>1069</v>
      </c>
      <c r="AD218">
        <v>70.309999999983106</v>
      </c>
      <c r="AE218">
        <v>124976.789999999</v>
      </c>
      <c r="AF218">
        <v>125047.099999999</v>
      </c>
      <c r="AG218">
        <v>116.91</v>
      </c>
      <c r="AH218">
        <v>0</v>
      </c>
      <c r="AI218">
        <v>3.0870609918300001E-3</v>
      </c>
      <c r="AJ218">
        <f>-(MAX($AF$2:AF218)-AF218)/MAX($AF$2:AF218)</f>
        <v>0</v>
      </c>
      <c r="AK218">
        <f>MIN($AJ$3:AJ218)</f>
        <v>-8.054239772600795E-2</v>
      </c>
      <c r="AN218" s="1">
        <v>41481</v>
      </c>
      <c r="AO218">
        <f>1086</f>
        <v>1086</v>
      </c>
      <c r="AP218">
        <f t="shared" si="12"/>
        <v>22.8399999999965</v>
      </c>
      <c r="AQ218">
        <f t="shared" si="13"/>
        <v>126964.26</v>
      </c>
      <c r="AR218">
        <f t="shared" si="14"/>
        <v>126987.09999999999</v>
      </c>
      <c r="AS218">
        <v>116.91</v>
      </c>
      <c r="AT218">
        <f t="shared" si="15"/>
        <v>3.0882458185533292E-3</v>
      </c>
      <c r="AU218">
        <f>-(MAX($AR$2:AR218)-AR218)/MAX($AR$2:AR218)</f>
        <v>0</v>
      </c>
      <c r="AV218">
        <f>MIN($AU$3:AU218)</f>
        <v>-8.0542397726016776E-2</v>
      </c>
    </row>
    <row r="219" spans="1:48" x14ac:dyDescent="0.2">
      <c r="A219" s="1">
        <v>41484</v>
      </c>
      <c r="B219">
        <v>0</v>
      </c>
      <c r="C219">
        <v>0</v>
      </c>
      <c r="D219">
        <v>120303.37</v>
      </c>
      <c r="E219">
        <v>0</v>
      </c>
      <c r="F219">
        <v>120303.37</v>
      </c>
      <c r="G219">
        <v>116.61</v>
      </c>
      <c r="H219">
        <v>0</v>
      </c>
      <c r="I219">
        <v>0</v>
      </c>
      <c r="J219">
        <f>-(MAX($F$2:F219)-F219)/F219</f>
        <v>-1.5662570383514655E-2</v>
      </c>
      <c r="K219">
        <f>MIN($J$3:J219)</f>
        <v>-2.2770127085707158E-2</v>
      </c>
      <c r="N219" s="1">
        <v>41484</v>
      </c>
      <c r="O219">
        <v>0</v>
      </c>
      <c r="P219">
        <v>1061</v>
      </c>
      <c r="Q219">
        <v>107.70999999996199</v>
      </c>
      <c r="R219">
        <v>123723.21</v>
      </c>
      <c r="S219">
        <v>123830.91999999899</v>
      </c>
      <c r="T219">
        <v>116.61</v>
      </c>
      <c r="U219">
        <v>0</v>
      </c>
      <c r="V219">
        <v>-2.5638501796500001E-3</v>
      </c>
      <c r="W219">
        <f>-(MAX($S$2:S219)-S219)/MAX($S$2:S219)</f>
        <v>-1.3573440875307591E-2</v>
      </c>
      <c r="X219">
        <f>MIN($W$3:W219)</f>
        <v>-4.11850781852061E-2</v>
      </c>
      <c r="AA219" s="1">
        <v>41484</v>
      </c>
      <c r="AB219">
        <v>0</v>
      </c>
      <c r="AC219">
        <v>1069</v>
      </c>
      <c r="AD219">
        <v>70.309999999983106</v>
      </c>
      <c r="AE219">
        <v>124656.09</v>
      </c>
      <c r="AF219">
        <v>124726.399999999</v>
      </c>
      <c r="AG219">
        <v>116.61</v>
      </c>
      <c r="AH219">
        <v>0</v>
      </c>
      <c r="AI219">
        <v>-2.5646336460399999E-3</v>
      </c>
      <c r="AJ219">
        <f>-(MAX($AF$2:AF219)-AF219)/MAX($AF$2:AF219)</f>
        <v>-2.5646336460421683E-3</v>
      </c>
      <c r="AK219">
        <f>MIN($AJ$3:AJ219)</f>
        <v>-8.054239772600795E-2</v>
      </c>
      <c r="AN219" s="1">
        <v>41484</v>
      </c>
      <c r="AO219">
        <f>1086</f>
        <v>1086</v>
      </c>
      <c r="AP219">
        <f t="shared" si="12"/>
        <v>22.8399999999965</v>
      </c>
      <c r="AQ219">
        <f t="shared" si="13"/>
        <v>126638.46</v>
      </c>
      <c r="AR219">
        <f t="shared" si="14"/>
        <v>126661.3</v>
      </c>
      <c r="AS219">
        <v>116.61</v>
      </c>
      <c r="AT219">
        <f t="shared" si="15"/>
        <v>-2.5656149325403005E-3</v>
      </c>
      <c r="AU219">
        <f>-(MAX($AR$2:AR219)-AR219)/MAX($AR$2:AR219)</f>
        <v>-2.5656149325403005E-3</v>
      </c>
      <c r="AV219">
        <f>MIN($AU$3:AU219)</f>
        <v>-8.0542397726016776E-2</v>
      </c>
    </row>
    <row r="220" spans="1:48" x14ac:dyDescent="0.2">
      <c r="A220" s="1">
        <v>41485</v>
      </c>
      <c r="B220">
        <v>0</v>
      </c>
      <c r="C220">
        <v>0</v>
      </c>
      <c r="D220">
        <v>120303.37</v>
      </c>
      <c r="E220">
        <v>0</v>
      </c>
      <c r="F220">
        <v>120303.37</v>
      </c>
      <c r="G220">
        <v>116.84</v>
      </c>
      <c r="H220">
        <v>0</v>
      </c>
      <c r="I220">
        <v>0</v>
      </c>
      <c r="J220">
        <f>-(MAX($F$2:F220)-F220)/F220</f>
        <v>-1.5662570383514655E-2</v>
      </c>
      <c r="K220">
        <f>MIN($J$3:J220)</f>
        <v>-2.2770127085707158E-2</v>
      </c>
      <c r="N220" s="1">
        <v>41485</v>
      </c>
      <c r="O220">
        <v>0</v>
      </c>
      <c r="P220">
        <v>1061</v>
      </c>
      <c r="Q220">
        <v>107.70999999996199</v>
      </c>
      <c r="R220">
        <v>123967.24</v>
      </c>
      <c r="S220">
        <v>124074.94999999899</v>
      </c>
      <c r="T220">
        <v>116.84</v>
      </c>
      <c r="U220">
        <v>0</v>
      </c>
      <c r="V220">
        <v>1.9706709762000001E-3</v>
      </c>
      <c r="W220">
        <f>-(MAX($S$2:S220)-S220)/MAX($S$2:S220)</f>
        <v>-1.1629518685088868E-2</v>
      </c>
      <c r="X220">
        <f>MIN($W$3:W220)</f>
        <v>-4.11850781852061E-2</v>
      </c>
      <c r="AA220" s="1">
        <v>41485</v>
      </c>
      <c r="AB220">
        <v>0</v>
      </c>
      <c r="AC220">
        <v>1069</v>
      </c>
      <c r="AD220">
        <v>70.309999999983106</v>
      </c>
      <c r="AE220">
        <v>124901.96</v>
      </c>
      <c r="AF220">
        <v>124972.269999999</v>
      </c>
      <c r="AG220">
        <v>116.84</v>
      </c>
      <c r="AH220">
        <v>0</v>
      </c>
      <c r="AI220">
        <v>1.9712747261199999E-3</v>
      </c>
      <c r="AJ220">
        <f>-(MAX($AF$2:AF220)-AF220)/MAX($AF$2:AF220)</f>
        <v>-5.9841451740985869E-4</v>
      </c>
      <c r="AK220">
        <f>MIN($AJ$3:AJ220)</f>
        <v>-8.054239772600795E-2</v>
      </c>
      <c r="AN220" s="1">
        <v>41485</v>
      </c>
      <c r="AO220">
        <f>1086</f>
        <v>1086</v>
      </c>
      <c r="AP220">
        <f t="shared" si="12"/>
        <v>22.8399999999965</v>
      </c>
      <c r="AQ220">
        <f t="shared" si="13"/>
        <v>126888.24</v>
      </c>
      <c r="AR220">
        <f t="shared" si="14"/>
        <v>126911.08</v>
      </c>
      <c r="AS220">
        <v>116.84</v>
      </c>
      <c r="AT220">
        <f t="shared" si="15"/>
        <v>1.9720309202574016E-3</v>
      </c>
      <c r="AU220">
        <f>-(MAX($AR$2:AR220)-AR220)/MAX($AR$2:AR220)</f>
        <v>-5.9864348425934231E-4</v>
      </c>
      <c r="AV220">
        <f>MIN($AU$3:AU220)</f>
        <v>-8.0542397726016776E-2</v>
      </c>
    </row>
    <row r="221" spans="1:48" x14ac:dyDescent="0.2">
      <c r="A221" s="1">
        <v>41486</v>
      </c>
      <c r="B221">
        <v>0</v>
      </c>
      <c r="C221">
        <v>0</v>
      </c>
      <c r="D221">
        <v>120303.37</v>
      </c>
      <c r="E221">
        <v>0</v>
      </c>
      <c r="F221">
        <v>120303.37</v>
      </c>
      <c r="G221">
        <v>117.43</v>
      </c>
      <c r="H221">
        <v>0</v>
      </c>
      <c r="I221">
        <v>0</v>
      </c>
      <c r="J221">
        <f>-(MAX($F$2:F221)-F221)/F221</f>
        <v>-1.5662570383514655E-2</v>
      </c>
      <c r="K221">
        <f>MIN($J$3:J221)</f>
        <v>-2.2770127085707158E-2</v>
      </c>
      <c r="N221" s="1">
        <v>41486</v>
      </c>
      <c r="O221">
        <v>0</v>
      </c>
      <c r="P221">
        <v>1061</v>
      </c>
      <c r="Q221">
        <v>107.70999999996199</v>
      </c>
      <c r="R221">
        <v>124593.23</v>
      </c>
      <c r="S221">
        <v>124700.939999999</v>
      </c>
      <c r="T221">
        <v>117.43</v>
      </c>
      <c r="U221">
        <v>0</v>
      </c>
      <c r="V221">
        <v>5.0452569193100002E-3</v>
      </c>
      <c r="W221">
        <f>-(MAX($S$2:S221)-S221)/MAX($S$2:S221)</f>
        <v>-6.6429356753972954E-3</v>
      </c>
      <c r="X221">
        <f>MIN($W$3:W221)</f>
        <v>-4.11850781852061E-2</v>
      </c>
      <c r="AA221" s="1">
        <v>41486</v>
      </c>
      <c r="AB221">
        <v>0</v>
      </c>
      <c r="AC221">
        <v>1069</v>
      </c>
      <c r="AD221">
        <v>70.309999999983106</v>
      </c>
      <c r="AE221">
        <v>125532.67</v>
      </c>
      <c r="AF221">
        <v>125602.98</v>
      </c>
      <c r="AG221">
        <v>117.43</v>
      </c>
      <c r="AH221">
        <v>0</v>
      </c>
      <c r="AI221">
        <v>5.0467995820200002E-3</v>
      </c>
      <c r="AJ221">
        <f>-(MAX($AF$2:AF221)-AF221)/MAX($AF$2:AF221)</f>
        <v>0</v>
      </c>
      <c r="AK221">
        <f>MIN($AJ$3:AJ221)</f>
        <v>-8.054239772600795E-2</v>
      </c>
      <c r="AN221" s="1">
        <v>41486</v>
      </c>
      <c r="AO221">
        <f>1086</f>
        <v>1086</v>
      </c>
      <c r="AP221">
        <f t="shared" si="12"/>
        <v>22.8399999999965</v>
      </c>
      <c r="AQ221">
        <f t="shared" si="13"/>
        <v>127528.98000000001</v>
      </c>
      <c r="AR221">
        <f t="shared" si="14"/>
        <v>127551.82</v>
      </c>
      <c r="AS221">
        <v>117.43</v>
      </c>
      <c r="AT221">
        <f t="shared" si="15"/>
        <v>5.048731757699999E-3</v>
      </c>
      <c r="AU221">
        <f>-(MAX($AR$2:AR221)-AR221)/MAX($AR$2:AR221)</f>
        <v>0</v>
      </c>
      <c r="AV221">
        <f>MIN($AU$3:AU221)</f>
        <v>-8.0542397726016776E-2</v>
      </c>
    </row>
    <row r="222" spans="1:48" x14ac:dyDescent="0.2">
      <c r="A222" s="1">
        <v>41487</v>
      </c>
      <c r="B222">
        <v>0</v>
      </c>
      <c r="C222">
        <v>0</v>
      </c>
      <c r="D222">
        <v>120303.37</v>
      </c>
      <c r="E222">
        <v>0</v>
      </c>
      <c r="F222">
        <v>120303.37</v>
      </c>
      <c r="G222">
        <v>118.41</v>
      </c>
      <c r="H222">
        <v>-1</v>
      </c>
      <c r="I222">
        <v>0</v>
      </c>
      <c r="J222">
        <f>-(MAX($F$2:F222)-F222)/F222</f>
        <v>-1.5662570383514655E-2</v>
      </c>
      <c r="K222">
        <f>MIN($J$3:J222)</f>
        <v>-2.2770127085707158E-2</v>
      </c>
      <c r="N222" s="1">
        <v>41487</v>
      </c>
      <c r="O222">
        <v>1061</v>
      </c>
      <c r="P222">
        <v>0</v>
      </c>
      <c r="Q222">
        <v>125740.719999999</v>
      </c>
      <c r="R222">
        <v>0</v>
      </c>
      <c r="S222">
        <v>125740.719999999</v>
      </c>
      <c r="T222">
        <v>118.41</v>
      </c>
      <c r="U222">
        <v>-1</v>
      </c>
      <c r="V222">
        <v>8.3381889503E-3</v>
      </c>
      <c r="W222">
        <f>-(MAX($S$2:S222)-S222)/MAX($S$2:S222)</f>
        <v>0</v>
      </c>
      <c r="X222">
        <f>MIN($W$3:W222)</f>
        <v>-4.11850781852061E-2</v>
      </c>
      <c r="AA222" s="1">
        <v>41487</v>
      </c>
      <c r="AB222">
        <v>0</v>
      </c>
      <c r="AC222">
        <v>1069</v>
      </c>
      <c r="AD222">
        <v>70.309999999983106</v>
      </c>
      <c r="AE222">
        <v>126580.289999999</v>
      </c>
      <c r="AF222">
        <v>126650.599999999</v>
      </c>
      <c r="AG222">
        <v>118.41</v>
      </c>
      <c r="AH222">
        <v>0</v>
      </c>
      <c r="AI222">
        <v>8.34072567387E-3</v>
      </c>
      <c r="AJ222">
        <f>-(MAX($AF$2:AF222)-AF222)/MAX($AF$2:AF222)</f>
        <v>0</v>
      </c>
      <c r="AK222">
        <f>MIN($AJ$3:AJ222)</f>
        <v>-8.054239772600795E-2</v>
      </c>
      <c r="AN222" s="1">
        <v>41487</v>
      </c>
      <c r="AO222">
        <f>1086</f>
        <v>1086</v>
      </c>
      <c r="AP222">
        <f t="shared" si="12"/>
        <v>22.8399999999965</v>
      </c>
      <c r="AQ222">
        <f t="shared" si="13"/>
        <v>128593.26</v>
      </c>
      <c r="AR222">
        <f t="shared" si="14"/>
        <v>128616.09999999999</v>
      </c>
      <c r="AS222">
        <v>118.41</v>
      </c>
      <c r="AT222">
        <f t="shared" si="15"/>
        <v>8.3439028937414162E-3</v>
      </c>
      <c r="AU222">
        <f>-(MAX($AR$2:AR222)-AR222)/MAX($AR$2:AR222)</f>
        <v>0</v>
      </c>
      <c r="AV222">
        <f>MIN($AU$3:AU222)</f>
        <v>-8.0542397726016776E-2</v>
      </c>
    </row>
    <row r="223" spans="1:48" x14ac:dyDescent="0.2">
      <c r="A223" s="1">
        <v>41488</v>
      </c>
      <c r="B223">
        <v>0</v>
      </c>
      <c r="C223">
        <v>0</v>
      </c>
      <c r="D223">
        <v>120303.37</v>
      </c>
      <c r="E223">
        <v>0</v>
      </c>
      <c r="F223">
        <v>120303.37</v>
      </c>
      <c r="G223">
        <v>118.26</v>
      </c>
      <c r="H223">
        <v>-1</v>
      </c>
      <c r="I223">
        <v>0</v>
      </c>
      <c r="J223">
        <f>-(MAX($F$2:F223)-F223)/F223</f>
        <v>-1.5662570383514655E-2</v>
      </c>
      <c r="K223">
        <f>MIN($J$3:J223)</f>
        <v>-2.2770127085707158E-2</v>
      </c>
      <c r="N223" s="1">
        <v>41488</v>
      </c>
      <c r="O223">
        <v>0</v>
      </c>
      <c r="P223">
        <v>0</v>
      </c>
      <c r="Q223">
        <v>125740.719999999</v>
      </c>
      <c r="R223">
        <v>0</v>
      </c>
      <c r="S223">
        <v>125740.719999999</v>
      </c>
      <c r="T223">
        <v>118.26</v>
      </c>
      <c r="U223">
        <v>-1</v>
      </c>
      <c r="V223">
        <v>0</v>
      </c>
      <c r="W223">
        <f>-(MAX($S$2:S223)-S223)/MAX($S$2:S223)</f>
        <v>0</v>
      </c>
      <c r="X223">
        <f>MIN($W$3:W223)</f>
        <v>-4.11850781852061E-2</v>
      </c>
      <c r="AA223" s="1">
        <v>41488</v>
      </c>
      <c r="AB223">
        <v>0</v>
      </c>
      <c r="AC223">
        <v>1069</v>
      </c>
      <c r="AD223">
        <v>70.309999999983106</v>
      </c>
      <c r="AE223">
        <v>126419.94</v>
      </c>
      <c r="AF223">
        <v>126490.249999999</v>
      </c>
      <c r="AG223">
        <v>118.26</v>
      </c>
      <c r="AH223">
        <v>0</v>
      </c>
      <c r="AI223">
        <v>-1.2660816450899999E-3</v>
      </c>
      <c r="AJ223">
        <f>-(MAX($AF$2:AF223)-AF223)/MAX($AF$2:AF223)</f>
        <v>-1.2660816450929336E-3</v>
      </c>
      <c r="AK223">
        <f>MIN($AJ$3:AJ223)</f>
        <v>-8.054239772600795E-2</v>
      </c>
      <c r="AN223" s="1">
        <v>41488</v>
      </c>
      <c r="AO223">
        <f>1086</f>
        <v>1086</v>
      </c>
      <c r="AP223">
        <f t="shared" si="12"/>
        <v>22.8399999999965</v>
      </c>
      <c r="AQ223">
        <f t="shared" si="13"/>
        <v>128430.36</v>
      </c>
      <c r="AR223">
        <f t="shared" si="14"/>
        <v>128453.2</v>
      </c>
      <c r="AS223">
        <v>118.26</v>
      </c>
      <c r="AT223">
        <f t="shared" si="15"/>
        <v>-1.2665599407849731E-3</v>
      </c>
      <c r="AU223">
        <f>-(MAX($AR$2:AR223)-AR223)/MAX($AR$2:AR223)</f>
        <v>-1.2665599407849731E-3</v>
      </c>
      <c r="AV223">
        <f>MIN($AU$3:AU223)</f>
        <v>-8.0542397726016776E-2</v>
      </c>
    </row>
    <row r="224" spans="1:48" x14ac:dyDescent="0.2">
      <c r="A224" s="1">
        <v>41491</v>
      </c>
      <c r="B224">
        <v>0</v>
      </c>
      <c r="C224">
        <v>0</v>
      </c>
      <c r="D224">
        <v>120303.37</v>
      </c>
      <c r="E224">
        <v>0</v>
      </c>
      <c r="F224">
        <v>120303.37</v>
      </c>
      <c r="G224">
        <v>117.92</v>
      </c>
      <c r="H224">
        <v>0</v>
      </c>
      <c r="I224">
        <v>0</v>
      </c>
      <c r="J224">
        <f>-(MAX($F$2:F224)-F224)/F224</f>
        <v>-1.5662570383514655E-2</v>
      </c>
      <c r="K224">
        <f>MIN($J$3:J224)</f>
        <v>-2.2770127085707158E-2</v>
      </c>
      <c r="N224" s="1">
        <v>41491</v>
      </c>
      <c r="O224">
        <v>0</v>
      </c>
      <c r="P224">
        <v>0</v>
      </c>
      <c r="Q224">
        <v>125740.719999999</v>
      </c>
      <c r="R224">
        <v>0</v>
      </c>
      <c r="S224">
        <v>125740.719999999</v>
      </c>
      <c r="T224">
        <v>117.92</v>
      </c>
      <c r="U224">
        <v>0</v>
      </c>
      <c r="V224">
        <v>0</v>
      </c>
      <c r="W224">
        <f>-(MAX($S$2:S224)-S224)/MAX($S$2:S224)</f>
        <v>0</v>
      </c>
      <c r="X224">
        <f>MIN($W$3:W224)</f>
        <v>-4.11850781852061E-2</v>
      </c>
      <c r="AA224" s="1">
        <v>41491</v>
      </c>
      <c r="AB224">
        <v>0</v>
      </c>
      <c r="AC224">
        <v>1069</v>
      </c>
      <c r="AD224">
        <v>70.309999999983106</v>
      </c>
      <c r="AE224">
        <v>126056.48</v>
      </c>
      <c r="AF224">
        <v>126126.789999999</v>
      </c>
      <c r="AG224">
        <v>117.92</v>
      </c>
      <c r="AH224">
        <v>0</v>
      </c>
      <c r="AI224">
        <v>-2.8734230503899998E-3</v>
      </c>
      <c r="AJ224">
        <f>-(MAX($AF$2:AF224)-AF224)/MAX($AF$2:AF224)</f>
        <v>-4.1358667073034139E-3</v>
      </c>
      <c r="AK224">
        <f>MIN($AJ$3:AJ224)</f>
        <v>-8.054239772600795E-2</v>
      </c>
      <c r="AN224" s="1">
        <v>41491</v>
      </c>
      <c r="AO224">
        <f>1086</f>
        <v>1086</v>
      </c>
      <c r="AP224">
        <f t="shared" si="12"/>
        <v>22.8399999999965</v>
      </c>
      <c r="AQ224">
        <f t="shared" si="13"/>
        <v>128061.12</v>
      </c>
      <c r="AR224">
        <f t="shared" si="14"/>
        <v>128083.95999999999</v>
      </c>
      <c r="AS224">
        <v>117.92</v>
      </c>
      <c r="AT224">
        <f t="shared" si="15"/>
        <v>-2.8745099382499247E-3</v>
      </c>
      <c r="AU224">
        <f>-(MAX($AR$2:AR224)-AR224)/MAX($AR$2:AR224)</f>
        <v>-4.1374291398977225E-3</v>
      </c>
      <c r="AV224">
        <f>MIN($AU$3:AU224)</f>
        <v>-8.0542397726016776E-2</v>
      </c>
    </row>
    <row r="225" spans="1:48" x14ac:dyDescent="0.2">
      <c r="A225" s="1">
        <v>41492</v>
      </c>
      <c r="B225">
        <v>1023</v>
      </c>
      <c r="C225">
        <v>1023</v>
      </c>
      <c r="D225">
        <v>100.869999999995</v>
      </c>
      <c r="E225">
        <v>120202.5</v>
      </c>
      <c r="F225">
        <v>120303.37</v>
      </c>
      <c r="G225">
        <v>117.5</v>
      </c>
      <c r="H225">
        <v>1</v>
      </c>
      <c r="I225">
        <v>0</v>
      </c>
      <c r="J225">
        <f>-(MAX($F$2:F225)-F225)/F225</f>
        <v>-1.5662570383514655E-2</v>
      </c>
      <c r="K225">
        <f>MIN($J$3:J225)</f>
        <v>-2.2770127085707158E-2</v>
      </c>
      <c r="N225" s="1">
        <v>41492</v>
      </c>
      <c r="O225">
        <v>0</v>
      </c>
      <c r="P225">
        <v>0</v>
      </c>
      <c r="Q225">
        <v>125740.719999999</v>
      </c>
      <c r="R225">
        <v>0</v>
      </c>
      <c r="S225">
        <v>125740.719999999</v>
      </c>
      <c r="T225">
        <v>117.5</v>
      </c>
      <c r="U225">
        <v>0</v>
      </c>
      <c r="V225">
        <v>0</v>
      </c>
      <c r="W225">
        <f>-(MAX($S$2:S225)-S225)/MAX($S$2:S225)</f>
        <v>0</v>
      </c>
      <c r="X225">
        <f>MIN($W$3:W225)</f>
        <v>-4.11850781852061E-2</v>
      </c>
      <c r="AA225" s="1">
        <v>41492</v>
      </c>
      <c r="AB225">
        <v>0</v>
      </c>
      <c r="AC225">
        <v>1069</v>
      </c>
      <c r="AD225">
        <v>70.309999999983106</v>
      </c>
      <c r="AE225">
        <v>125607.5</v>
      </c>
      <c r="AF225">
        <v>125677.80999999899</v>
      </c>
      <c r="AG225">
        <v>117.5</v>
      </c>
      <c r="AH225">
        <v>0</v>
      </c>
      <c r="AI225">
        <v>-3.5597512629899999E-3</v>
      </c>
      <c r="AJ225">
        <f>-(MAX($AF$2:AF225)-AF225)/MAX($AF$2:AF225)</f>
        <v>-7.6808953135635823E-3</v>
      </c>
      <c r="AK225">
        <f>MIN($AJ$3:AJ225)</f>
        <v>-8.054239772600795E-2</v>
      </c>
      <c r="AN225" s="1">
        <v>41492</v>
      </c>
      <c r="AO225">
        <f>1086</f>
        <v>1086</v>
      </c>
      <c r="AP225">
        <f t="shared" si="12"/>
        <v>22.8399999999965</v>
      </c>
      <c r="AQ225">
        <f t="shared" si="13"/>
        <v>127605</v>
      </c>
      <c r="AR225">
        <f t="shared" si="14"/>
        <v>127627.84</v>
      </c>
      <c r="AS225">
        <v>117.5</v>
      </c>
      <c r="AT225">
        <f t="shared" si="15"/>
        <v>-3.5611016398930466E-3</v>
      </c>
      <c r="AU225">
        <f>-(MAX($AR$2:AR225)-AR225)/MAX($AR$2:AR225)</f>
        <v>-7.6837969740957378E-3</v>
      </c>
      <c r="AV225">
        <f>MIN($AU$3:AU225)</f>
        <v>-8.0542397726016776E-2</v>
      </c>
    </row>
    <row r="226" spans="1:48" x14ac:dyDescent="0.2">
      <c r="A226" s="1">
        <v>41493</v>
      </c>
      <c r="B226">
        <v>1023</v>
      </c>
      <c r="C226">
        <v>0</v>
      </c>
      <c r="D226">
        <v>120640.959999999</v>
      </c>
      <c r="E226">
        <v>0</v>
      </c>
      <c r="F226">
        <v>120640.959999999</v>
      </c>
      <c r="G226">
        <v>117.83</v>
      </c>
      <c r="H226">
        <v>-1</v>
      </c>
      <c r="I226">
        <v>2.8061558042800001E-3</v>
      </c>
      <c r="J226">
        <f>-(MAX($F$2:F226)-F226)/F226</f>
        <v>-1.2820438431524509E-2</v>
      </c>
      <c r="K226">
        <f>MIN($J$3:J226)</f>
        <v>-2.2770127085707158E-2</v>
      </c>
      <c r="N226" s="1">
        <v>41493</v>
      </c>
      <c r="O226">
        <v>0</v>
      </c>
      <c r="P226">
        <v>0</v>
      </c>
      <c r="Q226">
        <v>125740.719999999</v>
      </c>
      <c r="R226">
        <v>0</v>
      </c>
      <c r="S226">
        <v>125740.719999999</v>
      </c>
      <c r="T226">
        <v>117.83</v>
      </c>
      <c r="U226">
        <v>0</v>
      </c>
      <c r="V226">
        <v>0</v>
      </c>
      <c r="W226">
        <f>-(MAX($S$2:S226)-S226)/MAX($S$2:S226)</f>
        <v>0</v>
      </c>
      <c r="X226">
        <f>MIN($W$3:W226)</f>
        <v>-4.11850781852061E-2</v>
      </c>
      <c r="AA226" s="1">
        <v>41493</v>
      </c>
      <c r="AB226">
        <v>0</v>
      </c>
      <c r="AC226">
        <v>1069</v>
      </c>
      <c r="AD226">
        <v>70.309999999983106</v>
      </c>
      <c r="AE226">
        <v>125960.27</v>
      </c>
      <c r="AF226">
        <v>126030.579999999</v>
      </c>
      <c r="AG226">
        <v>117.83</v>
      </c>
      <c r="AH226">
        <v>0</v>
      </c>
      <c r="AI226">
        <v>2.8069394270999999E-3</v>
      </c>
      <c r="AJ226">
        <f>-(MAX($AF$2:AF226)-AF226)/MAX($AF$2:AF226)</f>
        <v>-4.8955156943591973E-3</v>
      </c>
      <c r="AK226">
        <f>MIN($AJ$3:AJ226)</f>
        <v>-8.054239772600795E-2</v>
      </c>
      <c r="AN226" s="1">
        <v>41493</v>
      </c>
      <c r="AO226">
        <f>1086</f>
        <v>1086</v>
      </c>
      <c r="AP226">
        <f t="shared" si="12"/>
        <v>22.8399999999965</v>
      </c>
      <c r="AQ226">
        <f t="shared" si="13"/>
        <v>127963.38</v>
      </c>
      <c r="AR226">
        <f t="shared" si="14"/>
        <v>127986.22</v>
      </c>
      <c r="AS226">
        <v>117.83</v>
      </c>
      <c r="AT226">
        <f t="shared" si="15"/>
        <v>2.8080080333570219E-3</v>
      </c>
      <c r="AU226">
        <f>-(MAX($AR$2:AR226)-AR226)/MAX($AR$2:AR226)</f>
        <v>-4.8973651043686612E-3</v>
      </c>
      <c r="AV226">
        <f>MIN($AU$3:AU226)</f>
        <v>-8.0542397726016776E-2</v>
      </c>
    </row>
    <row r="227" spans="1:48" x14ac:dyDescent="0.2">
      <c r="A227" s="1">
        <v>41494</v>
      </c>
      <c r="B227">
        <v>0</v>
      </c>
      <c r="C227">
        <v>0</v>
      </c>
      <c r="D227">
        <v>120640.959999999</v>
      </c>
      <c r="E227">
        <v>0</v>
      </c>
      <c r="F227">
        <v>120640.959999999</v>
      </c>
      <c r="G227">
        <v>118.68</v>
      </c>
      <c r="H227">
        <v>-1</v>
      </c>
      <c r="I227">
        <v>0</v>
      </c>
      <c r="J227">
        <f>-(MAX($F$2:F227)-F227)/F227</f>
        <v>-1.2820438431524509E-2</v>
      </c>
      <c r="K227">
        <f>MIN($J$3:J227)</f>
        <v>-2.2770127085707158E-2</v>
      </c>
      <c r="N227" s="1">
        <v>41494</v>
      </c>
      <c r="O227">
        <v>0</v>
      </c>
      <c r="P227">
        <v>0</v>
      </c>
      <c r="Q227">
        <v>125740.719999999</v>
      </c>
      <c r="R227">
        <v>0</v>
      </c>
      <c r="S227">
        <v>125740.719999999</v>
      </c>
      <c r="T227">
        <v>118.68</v>
      </c>
      <c r="U227">
        <v>0</v>
      </c>
      <c r="V227">
        <v>0</v>
      </c>
      <c r="W227">
        <f>-(MAX($S$2:S227)-S227)/MAX($S$2:S227)</f>
        <v>0</v>
      </c>
      <c r="X227">
        <f>MIN($W$3:W227)</f>
        <v>-4.11850781852061E-2</v>
      </c>
      <c r="AA227" s="1">
        <v>41494</v>
      </c>
      <c r="AB227">
        <v>0</v>
      </c>
      <c r="AC227">
        <v>1069</v>
      </c>
      <c r="AD227">
        <v>70.309999999983106</v>
      </c>
      <c r="AE227">
        <v>126868.92</v>
      </c>
      <c r="AF227">
        <v>126939.23</v>
      </c>
      <c r="AG227">
        <v>118.68</v>
      </c>
      <c r="AH227">
        <v>0</v>
      </c>
      <c r="AI227">
        <v>7.20975813965E-3</v>
      </c>
      <c r="AJ227">
        <f>-(MAX($AF$2:AF227)-AF227)/MAX($AF$2:AF227)</f>
        <v>0</v>
      </c>
      <c r="AK227">
        <f>MIN($AJ$3:AJ227)</f>
        <v>-8.054239772600795E-2</v>
      </c>
      <c r="AN227" s="1">
        <v>41494</v>
      </c>
      <c r="AO227">
        <f>1086</f>
        <v>1086</v>
      </c>
      <c r="AP227">
        <f t="shared" si="12"/>
        <v>22.8399999999965</v>
      </c>
      <c r="AQ227">
        <f t="shared" si="13"/>
        <v>128886.48000000001</v>
      </c>
      <c r="AR227">
        <f t="shared" si="14"/>
        <v>128909.32</v>
      </c>
      <c r="AS227">
        <v>118.68</v>
      </c>
      <c r="AT227">
        <f t="shared" si="15"/>
        <v>7.2124952201885941E-3</v>
      </c>
      <c r="AU227">
        <f>-(MAX($AR$2:AR227)-AR227)/MAX($AR$2:AR227)</f>
        <v>0</v>
      </c>
      <c r="AV227">
        <f>MIN($AU$3:AU227)</f>
        <v>-8.0542397726016776E-2</v>
      </c>
    </row>
    <row r="228" spans="1:48" x14ac:dyDescent="0.2">
      <c r="A228" s="1">
        <v>41495</v>
      </c>
      <c r="B228">
        <v>0</v>
      </c>
      <c r="C228">
        <v>0</v>
      </c>
      <c r="D228">
        <v>120640.959999999</v>
      </c>
      <c r="E228">
        <v>0</v>
      </c>
      <c r="F228">
        <v>120640.959999999</v>
      </c>
      <c r="G228">
        <v>118.31</v>
      </c>
      <c r="H228">
        <v>-1</v>
      </c>
      <c r="I228">
        <v>0</v>
      </c>
      <c r="J228">
        <f>-(MAX($F$2:F228)-F228)/F228</f>
        <v>-1.2820438431524509E-2</v>
      </c>
      <c r="K228">
        <f>MIN($J$3:J228)</f>
        <v>-2.2770127085707158E-2</v>
      </c>
      <c r="N228" s="1">
        <v>41495</v>
      </c>
      <c r="O228">
        <v>0</v>
      </c>
      <c r="P228">
        <v>0</v>
      </c>
      <c r="Q228">
        <v>125740.719999999</v>
      </c>
      <c r="R228">
        <v>0</v>
      </c>
      <c r="S228">
        <v>125740.719999999</v>
      </c>
      <c r="T228">
        <v>118.31</v>
      </c>
      <c r="U228">
        <v>-1</v>
      </c>
      <c r="V228">
        <v>0</v>
      </c>
      <c r="W228">
        <f>-(MAX($S$2:S228)-S228)/MAX($S$2:S228)</f>
        <v>0</v>
      </c>
      <c r="X228">
        <f>MIN($W$3:W228)</f>
        <v>-4.11850781852061E-2</v>
      </c>
      <c r="AA228" s="1">
        <v>41495</v>
      </c>
      <c r="AB228">
        <v>0</v>
      </c>
      <c r="AC228">
        <v>1069</v>
      </c>
      <c r="AD228">
        <v>70.309999999983106</v>
      </c>
      <c r="AE228">
        <v>126473.39</v>
      </c>
      <c r="AF228">
        <v>126543.69999999899</v>
      </c>
      <c r="AG228">
        <v>118.31</v>
      </c>
      <c r="AH228">
        <v>0</v>
      </c>
      <c r="AI228">
        <v>-3.1159004194400001E-3</v>
      </c>
      <c r="AJ228">
        <f>-(MAX($AF$2:AF228)-AF228)/MAX($AF$2:AF228)</f>
        <v>-3.1159004194448235E-3</v>
      </c>
      <c r="AK228">
        <f>MIN($AJ$3:AJ228)</f>
        <v>-8.054239772600795E-2</v>
      </c>
      <c r="AN228" s="1">
        <v>41495</v>
      </c>
      <c r="AO228">
        <f>1086</f>
        <v>1086</v>
      </c>
      <c r="AP228">
        <f t="shared" si="12"/>
        <v>22.8399999999965</v>
      </c>
      <c r="AQ228">
        <f t="shared" si="13"/>
        <v>128484.66</v>
      </c>
      <c r="AR228">
        <f t="shared" si="14"/>
        <v>128507.5</v>
      </c>
      <c r="AS228">
        <v>118.31</v>
      </c>
      <c r="AT228">
        <f t="shared" si="15"/>
        <v>-3.1170748554100432E-3</v>
      </c>
      <c r="AU228">
        <f>-(MAX($AR$2:AR228)-AR228)/MAX($AR$2:AR228)</f>
        <v>-3.1170748554100432E-3</v>
      </c>
      <c r="AV228">
        <f>MIN($AU$3:AU228)</f>
        <v>-8.0542397726016776E-2</v>
      </c>
    </row>
    <row r="229" spans="1:48" x14ac:dyDescent="0.2">
      <c r="A229" s="1">
        <v>41498</v>
      </c>
      <c r="B229">
        <v>0</v>
      </c>
      <c r="C229">
        <v>0</v>
      </c>
      <c r="D229">
        <v>120640.959999999</v>
      </c>
      <c r="E229">
        <v>0</v>
      </c>
      <c r="F229">
        <v>120640.959999999</v>
      </c>
      <c r="G229">
        <v>118.38</v>
      </c>
      <c r="H229">
        <v>-1</v>
      </c>
      <c r="I229">
        <v>0</v>
      </c>
      <c r="J229">
        <f>-(MAX($F$2:F229)-F229)/F229</f>
        <v>-1.2820438431524509E-2</v>
      </c>
      <c r="K229">
        <f>MIN($J$3:J229)</f>
        <v>-2.2770127085707158E-2</v>
      </c>
      <c r="N229" s="1">
        <v>41498</v>
      </c>
      <c r="O229">
        <v>0</v>
      </c>
      <c r="P229">
        <v>0</v>
      </c>
      <c r="Q229">
        <v>125740.719999999</v>
      </c>
      <c r="R229">
        <v>0</v>
      </c>
      <c r="S229">
        <v>125740.719999999</v>
      </c>
      <c r="T229">
        <v>118.38</v>
      </c>
      <c r="U229">
        <v>-1</v>
      </c>
      <c r="V229">
        <v>0</v>
      </c>
      <c r="W229">
        <f>-(MAX($S$2:S229)-S229)/MAX($S$2:S229)</f>
        <v>0</v>
      </c>
      <c r="X229">
        <f>MIN($W$3:W229)</f>
        <v>-4.11850781852061E-2</v>
      </c>
      <c r="AA229" s="1">
        <v>41498</v>
      </c>
      <c r="AB229">
        <v>0</v>
      </c>
      <c r="AC229">
        <v>1069</v>
      </c>
      <c r="AD229">
        <v>70.309999999983106</v>
      </c>
      <c r="AE229">
        <v>126548.22</v>
      </c>
      <c r="AF229">
        <v>126618.52999999899</v>
      </c>
      <c r="AG229">
        <v>118.38</v>
      </c>
      <c r="AH229">
        <v>0</v>
      </c>
      <c r="AI229">
        <v>5.9133722184499999E-4</v>
      </c>
      <c r="AJ229">
        <f>-(MAX($AF$2:AF229)-AF229)/MAX($AF$2:AF229)</f>
        <v>-2.5264057454972839E-3</v>
      </c>
      <c r="AK229">
        <f>MIN($AJ$3:AJ229)</f>
        <v>-8.054239772600795E-2</v>
      </c>
      <c r="AN229" s="1">
        <v>41498</v>
      </c>
      <c r="AO229">
        <f>1086</f>
        <v>1086</v>
      </c>
      <c r="AP229">
        <f t="shared" si="12"/>
        <v>22.8399999999965</v>
      </c>
      <c r="AQ229">
        <f t="shared" si="13"/>
        <v>128560.68</v>
      </c>
      <c r="AR229">
        <f t="shared" si="14"/>
        <v>128583.51999999999</v>
      </c>
      <c r="AS229">
        <v>118.38</v>
      </c>
      <c r="AT229">
        <f t="shared" si="15"/>
        <v>5.9156080384405207E-4</v>
      </c>
      <c r="AU229">
        <f>-(MAX($AR$2:AR229)-AR229)/MAX($AR$2:AR229)</f>
        <v>-2.5273579908730993E-3</v>
      </c>
      <c r="AV229">
        <f>MIN($AU$3:AU229)</f>
        <v>-8.0542397726016776E-2</v>
      </c>
    </row>
    <row r="230" spans="1:48" x14ac:dyDescent="0.2">
      <c r="A230" s="1">
        <v>41499</v>
      </c>
      <c r="B230">
        <v>0</v>
      </c>
      <c r="C230">
        <v>0</v>
      </c>
      <c r="D230">
        <v>120640.959999999</v>
      </c>
      <c r="E230">
        <v>0</v>
      </c>
      <c r="F230">
        <v>120640.959999999</v>
      </c>
      <c r="G230">
        <v>118.67</v>
      </c>
      <c r="H230">
        <v>-1</v>
      </c>
      <c r="I230">
        <v>0</v>
      </c>
      <c r="J230">
        <f>-(MAX($F$2:F230)-F230)/F230</f>
        <v>-1.2820438431524509E-2</v>
      </c>
      <c r="K230">
        <f>MIN($J$3:J230)</f>
        <v>-2.2770127085707158E-2</v>
      </c>
      <c r="N230" s="1">
        <v>41499</v>
      </c>
      <c r="O230">
        <v>0</v>
      </c>
      <c r="P230">
        <v>0</v>
      </c>
      <c r="Q230">
        <v>125740.719999999</v>
      </c>
      <c r="R230">
        <v>0</v>
      </c>
      <c r="S230">
        <v>125740.719999999</v>
      </c>
      <c r="T230">
        <v>118.67</v>
      </c>
      <c r="U230">
        <v>-1</v>
      </c>
      <c r="V230">
        <v>0</v>
      </c>
      <c r="W230">
        <f>-(MAX($S$2:S230)-S230)/MAX($S$2:S230)</f>
        <v>0</v>
      </c>
      <c r="X230">
        <f>MIN($W$3:W230)</f>
        <v>-4.11850781852061E-2</v>
      </c>
      <c r="AA230" s="1">
        <v>41499</v>
      </c>
      <c r="AB230">
        <v>0</v>
      </c>
      <c r="AC230">
        <v>1069</v>
      </c>
      <c r="AD230">
        <v>70.309999999983106</v>
      </c>
      <c r="AE230">
        <v>126858.23</v>
      </c>
      <c r="AF230">
        <v>126928.539999999</v>
      </c>
      <c r="AG230">
        <v>118.67</v>
      </c>
      <c r="AH230">
        <v>0</v>
      </c>
      <c r="AI230">
        <v>2.44837781642E-3</v>
      </c>
      <c r="AJ230">
        <f>-(MAX($AF$2:AF230)-AF230)/MAX($AF$2:AF230)</f>
        <v>-8.4213524857460216E-5</v>
      </c>
      <c r="AK230">
        <f>MIN($AJ$3:AJ230)</f>
        <v>-8.054239772600795E-2</v>
      </c>
      <c r="AN230" s="1">
        <v>41499</v>
      </c>
      <c r="AO230">
        <f>1086</f>
        <v>1086</v>
      </c>
      <c r="AP230">
        <f t="shared" si="12"/>
        <v>22.8399999999965</v>
      </c>
      <c r="AQ230">
        <f t="shared" si="13"/>
        <v>128875.62</v>
      </c>
      <c r="AR230">
        <f t="shared" si="14"/>
        <v>128898.45999999999</v>
      </c>
      <c r="AS230">
        <v>118.67</v>
      </c>
      <c r="AT230">
        <f t="shared" si="15"/>
        <v>2.4493029899943816E-3</v>
      </c>
      <c r="AU230">
        <f>-(MAX($AR$2:AR230)-AR230)/MAX($AR$2:AR230)</f>
        <v>-8.4245266362549534E-5</v>
      </c>
      <c r="AV230">
        <f>MIN($AU$3:AU230)</f>
        <v>-8.0542397726016776E-2</v>
      </c>
    </row>
    <row r="231" spans="1:48" x14ac:dyDescent="0.2">
      <c r="A231" s="1">
        <v>41500</v>
      </c>
      <c r="B231">
        <v>0</v>
      </c>
      <c r="C231">
        <v>0</v>
      </c>
      <c r="D231">
        <v>120640.959999999</v>
      </c>
      <c r="E231">
        <v>0</v>
      </c>
      <c r="F231">
        <v>120640.959999999</v>
      </c>
      <c r="G231">
        <v>117.62</v>
      </c>
      <c r="H231">
        <v>-1</v>
      </c>
      <c r="I231">
        <v>0</v>
      </c>
      <c r="J231">
        <f>-(MAX($F$2:F231)-F231)/F231</f>
        <v>-1.2820438431524509E-2</v>
      </c>
      <c r="K231">
        <f>MIN($J$3:J231)</f>
        <v>-2.2770127085707158E-2</v>
      </c>
      <c r="N231" s="1">
        <v>41500</v>
      </c>
      <c r="O231">
        <v>0</v>
      </c>
      <c r="P231">
        <v>0</v>
      </c>
      <c r="Q231">
        <v>125740.719999999</v>
      </c>
      <c r="R231">
        <v>0</v>
      </c>
      <c r="S231">
        <v>125740.719999999</v>
      </c>
      <c r="T231">
        <v>117.62</v>
      </c>
      <c r="U231">
        <v>-1</v>
      </c>
      <c r="V231">
        <v>0</v>
      </c>
      <c r="W231">
        <f>-(MAX($S$2:S231)-S231)/MAX($S$2:S231)</f>
        <v>0</v>
      </c>
      <c r="X231">
        <f>MIN($W$3:W231)</f>
        <v>-4.11850781852061E-2</v>
      </c>
      <c r="AA231" s="1">
        <v>41500</v>
      </c>
      <c r="AB231">
        <v>0</v>
      </c>
      <c r="AC231">
        <v>1069</v>
      </c>
      <c r="AD231">
        <v>70.309999999983106</v>
      </c>
      <c r="AE231">
        <v>125735.78</v>
      </c>
      <c r="AF231">
        <v>125806.08999999901</v>
      </c>
      <c r="AG231">
        <v>117.62</v>
      </c>
      <c r="AH231">
        <v>0</v>
      </c>
      <c r="AI231">
        <v>-8.8431648232899993E-3</v>
      </c>
      <c r="AJ231">
        <f>-(MAX($AF$2:AF231)-AF231)/MAX($AF$2:AF231)</f>
        <v>-8.9266336340703255E-3</v>
      </c>
      <c r="AK231">
        <f>MIN($AJ$3:AJ231)</f>
        <v>-8.054239772600795E-2</v>
      </c>
      <c r="AN231" s="1">
        <v>41500</v>
      </c>
      <c r="AO231">
        <f>1086</f>
        <v>1086</v>
      </c>
      <c r="AP231">
        <f t="shared" si="12"/>
        <v>22.8399999999965</v>
      </c>
      <c r="AQ231">
        <f t="shared" si="13"/>
        <v>127735.32</v>
      </c>
      <c r="AR231">
        <f t="shared" si="14"/>
        <v>127758.16</v>
      </c>
      <c r="AS231">
        <v>117.62</v>
      </c>
      <c r="AT231">
        <f t="shared" si="15"/>
        <v>-8.8464982436561954E-3</v>
      </c>
      <c r="AU231">
        <f>-(MAX($AR$2:AR231)-AR231)/MAX($AR$2:AR231)</f>
        <v>-8.9299982344178321E-3</v>
      </c>
      <c r="AV231">
        <f>MIN($AU$3:AU231)</f>
        <v>-8.0542397726016776E-2</v>
      </c>
    </row>
    <row r="232" spans="1:48" x14ac:dyDescent="0.2">
      <c r="A232" s="1">
        <v>41501</v>
      </c>
      <c r="B232">
        <v>0</v>
      </c>
      <c r="C232">
        <v>0</v>
      </c>
      <c r="D232">
        <v>120640.959999999</v>
      </c>
      <c r="E232">
        <v>0</v>
      </c>
      <c r="F232">
        <v>120640.959999999</v>
      </c>
      <c r="G232">
        <v>115.85</v>
      </c>
      <c r="H232">
        <v>0</v>
      </c>
      <c r="I232">
        <v>0</v>
      </c>
      <c r="J232">
        <f>-(MAX($F$2:F232)-F232)/F232</f>
        <v>-1.2820438431524509E-2</v>
      </c>
      <c r="K232">
        <f>MIN($J$3:J232)</f>
        <v>-2.2770127085707158E-2</v>
      </c>
      <c r="N232" s="1">
        <v>41501</v>
      </c>
      <c r="O232">
        <v>0</v>
      </c>
      <c r="P232">
        <v>0</v>
      </c>
      <c r="Q232">
        <v>125740.719999999</v>
      </c>
      <c r="R232">
        <v>0</v>
      </c>
      <c r="S232">
        <v>125740.719999999</v>
      </c>
      <c r="T232">
        <v>115.85</v>
      </c>
      <c r="U232">
        <v>0</v>
      </c>
      <c r="V232">
        <v>0</v>
      </c>
      <c r="W232">
        <f>-(MAX($S$2:S232)-S232)/MAX($S$2:S232)</f>
        <v>0</v>
      </c>
      <c r="X232">
        <f>MIN($W$3:W232)</f>
        <v>-4.11850781852061E-2</v>
      </c>
      <c r="AA232" s="1">
        <v>41501</v>
      </c>
      <c r="AB232">
        <v>0</v>
      </c>
      <c r="AC232">
        <v>1069</v>
      </c>
      <c r="AD232">
        <v>70.309999999983106</v>
      </c>
      <c r="AE232">
        <v>123843.649999999</v>
      </c>
      <c r="AF232">
        <v>123913.959999999</v>
      </c>
      <c r="AG232">
        <v>115.85</v>
      </c>
      <c r="AH232">
        <v>0</v>
      </c>
      <c r="AI232">
        <v>-1.5040050922800001E-2</v>
      </c>
      <c r="AJ232">
        <f>-(MAX($AF$2:AF232)-AF232)/MAX($AF$2:AF232)</f>
        <v>-2.3832427532457803E-2</v>
      </c>
      <c r="AK232">
        <f>MIN($AJ$3:AJ232)</f>
        <v>-8.054239772600795E-2</v>
      </c>
      <c r="AN232" s="1">
        <v>41501</v>
      </c>
      <c r="AO232">
        <f>1086</f>
        <v>1086</v>
      </c>
      <c r="AP232">
        <f t="shared" si="12"/>
        <v>22.8399999999965</v>
      </c>
      <c r="AQ232">
        <f t="shared" si="13"/>
        <v>125813.09999999999</v>
      </c>
      <c r="AR232">
        <f t="shared" si="14"/>
        <v>125835.93999999999</v>
      </c>
      <c r="AS232">
        <v>115.85</v>
      </c>
      <c r="AT232">
        <f t="shared" si="15"/>
        <v>-1.5045770853306087E-2</v>
      </c>
      <c r="AU232">
        <f>-(MAX($AR$2:AR232)-AR232)/MAX($AR$2:AR232)</f>
        <v>-2.3841410380568442E-2</v>
      </c>
      <c r="AV232">
        <f>MIN($AU$3:AU232)</f>
        <v>-8.0542397726016776E-2</v>
      </c>
    </row>
    <row r="233" spans="1:48" x14ac:dyDescent="0.2">
      <c r="A233" s="1">
        <v>41502</v>
      </c>
      <c r="B233">
        <v>0</v>
      </c>
      <c r="C233">
        <v>0</v>
      </c>
      <c r="D233">
        <v>120640.959999999</v>
      </c>
      <c r="E233">
        <v>0</v>
      </c>
      <c r="F233">
        <v>120640.959999999</v>
      </c>
      <c r="G233">
        <v>115.9</v>
      </c>
      <c r="H233">
        <v>0</v>
      </c>
      <c r="I233">
        <v>0</v>
      </c>
      <c r="J233">
        <f>-(MAX($F$2:F233)-F233)/F233</f>
        <v>-1.2820438431524509E-2</v>
      </c>
      <c r="K233">
        <f>MIN($J$3:J233)</f>
        <v>-2.2770127085707158E-2</v>
      </c>
      <c r="N233" s="1">
        <v>41502</v>
      </c>
      <c r="O233">
        <v>0</v>
      </c>
      <c r="P233">
        <v>0</v>
      </c>
      <c r="Q233">
        <v>125740.719999999</v>
      </c>
      <c r="R233">
        <v>0</v>
      </c>
      <c r="S233">
        <v>125740.719999999</v>
      </c>
      <c r="T233">
        <v>115.9</v>
      </c>
      <c r="U233">
        <v>0</v>
      </c>
      <c r="V233">
        <v>0</v>
      </c>
      <c r="W233">
        <f>-(MAX($S$2:S233)-S233)/MAX($S$2:S233)</f>
        <v>0</v>
      </c>
      <c r="X233">
        <f>MIN($W$3:W233)</f>
        <v>-4.11850781852061E-2</v>
      </c>
      <c r="AA233" s="1">
        <v>41502</v>
      </c>
      <c r="AB233">
        <v>0</v>
      </c>
      <c r="AC233">
        <v>1069</v>
      </c>
      <c r="AD233">
        <v>70.309999999983106</v>
      </c>
      <c r="AE233">
        <v>123897.1</v>
      </c>
      <c r="AF233">
        <v>123967.409999999</v>
      </c>
      <c r="AG233">
        <v>115.9</v>
      </c>
      <c r="AH233">
        <v>0</v>
      </c>
      <c r="AI233">
        <v>4.3134768673400002E-4</v>
      </c>
      <c r="AJ233">
        <f>-(MAX($AF$2:AF233)-AF233)/MAX($AF$2:AF233)</f>
        <v>-2.3411359908209594E-2</v>
      </c>
      <c r="AK233">
        <f>MIN($AJ$3:AJ233)</f>
        <v>-8.054239772600795E-2</v>
      </c>
      <c r="AN233" s="1">
        <v>41502</v>
      </c>
      <c r="AO233">
        <f>1086</f>
        <v>1086</v>
      </c>
      <c r="AP233">
        <f t="shared" si="12"/>
        <v>22.8399999999965</v>
      </c>
      <c r="AQ233">
        <f t="shared" si="13"/>
        <v>125867.40000000001</v>
      </c>
      <c r="AR233">
        <f t="shared" si="14"/>
        <v>125890.24000000001</v>
      </c>
      <c r="AS233">
        <v>115.9</v>
      </c>
      <c r="AT233">
        <f t="shared" si="15"/>
        <v>4.3151423989058665E-4</v>
      </c>
      <c r="AU233">
        <f>-(MAX($AR$2:AR233)-AR233)/MAX($AR$2:AR233)</f>
        <v>-2.3420184048756145E-2</v>
      </c>
      <c r="AV233">
        <f>MIN($AU$3:AU233)</f>
        <v>-8.0542397726016776E-2</v>
      </c>
    </row>
    <row r="234" spans="1:48" x14ac:dyDescent="0.2">
      <c r="A234" s="1">
        <v>41505</v>
      </c>
      <c r="B234">
        <v>0</v>
      </c>
      <c r="C234">
        <v>0</v>
      </c>
      <c r="D234">
        <v>120640.959999999</v>
      </c>
      <c r="E234">
        <v>0</v>
      </c>
      <c r="F234">
        <v>120640.959999999</v>
      </c>
      <c r="G234">
        <v>115.61</v>
      </c>
      <c r="H234">
        <v>0</v>
      </c>
      <c r="I234">
        <v>0</v>
      </c>
      <c r="J234">
        <f>-(MAX($F$2:F234)-F234)/F234</f>
        <v>-1.2820438431524509E-2</v>
      </c>
      <c r="K234">
        <f>MIN($J$3:J234)</f>
        <v>-2.2770127085707158E-2</v>
      </c>
      <c r="N234" s="1">
        <v>41505</v>
      </c>
      <c r="O234">
        <v>0</v>
      </c>
      <c r="P234">
        <v>0</v>
      </c>
      <c r="Q234">
        <v>125740.719999999</v>
      </c>
      <c r="R234">
        <v>0</v>
      </c>
      <c r="S234">
        <v>125740.719999999</v>
      </c>
      <c r="T234">
        <v>115.61</v>
      </c>
      <c r="U234">
        <v>0</v>
      </c>
      <c r="V234">
        <v>0</v>
      </c>
      <c r="W234">
        <f>-(MAX($S$2:S234)-S234)/MAX($S$2:S234)</f>
        <v>0</v>
      </c>
      <c r="X234">
        <f>MIN($W$3:W234)</f>
        <v>-4.11850781852061E-2</v>
      </c>
      <c r="AA234" s="1">
        <v>41505</v>
      </c>
      <c r="AB234">
        <v>0</v>
      </c>
      <c r="AC234">
        <v>1069</v>
      </c>
      <c r="AD234">
        <v>70.309999999983106</v>
      </c>
      <c r="AE234">
        <v>123587.09</v>
      </c>
      <c r="AF234">
        <v>123657.399999999</v>
      </c>
      <c r="AG234">
        <v>115.61</v>
      </c>
      <c r="AH234">
        <v>0</v>
      </c>
      <c r="AI234">
        <v>-2.5007378955499999E-3</v>
      </c>
      <c r="AJ234">
        <f>-(MAX($AF$2:AF234)-AF234)/MAX($AF$2:AF234)</f>
        <v>-2.5853552128849305E-2</v>
      </c>
      <c r="AK234">
        <f>MIN($AJ$3:AJ234)</f>
        <v>-8.054239772600795E-2</v>
      </c>
      <c r="AN234" s="1">
        <v>41505</v>
      </c>
      <c r="AO234">
        <f>1086</f>
        <v>1086</v>
      </c>
      <c r="AP234">
        <f t="shared" si="12"/>
        <v>22.8399999999965</v>
      </c>
      <c r="AQ234">
        <f t="shared" si="13"/>
        <v>125552.46</v>
      </c>
      <c r="AR234">
        <f t="shared" si="14"/>
        <v>125575.3</v>
      </c>
      <c r="AS234">
        <v>115.61</v>
      </c>
      <c r="AT234">
        <f t="shared" si="15"/>
        <v>-2.5017030708655596E-3</v>
      </c>
      <c r="AU234">
        <f>-(MAX($AR$2:AR234)-AR234)/MAX($AR$2:AR234)</f>
        <v>-2.5863296773266695E-2</v>
      </c>
      <c r="AV234">
        <f>MIN($AU$3:AU234)</f>
        <v>-8.0542397726016776E-2</v>
      </c>
    </row>
    <row r="235" spans="1:48" x14ac:dyDescent="0.2">
      <c r="A235" s="1">
        <v>41506</v>
      </c>
      <c r="B235">
        <v>0</v>
      </c>
      <c r="C235">
        <v>0</v>
      </c>
      <c r="D235">
        <v>120640.959999999</v>
      </c>
      <c r="E235">
        <v>0</v>
      </c>
      <c r="F235">
        <v>120640.959999999</v>
      </c>
      <c r="G235">
        <v>115.42</v>
      </c>
      <c r="H235">
        <v>-1</v>
      </c>
      <c r="I235">
        <v>0</v>
      </c>
      <c r="J235">
        <f>-(MAX($F$2:F235)-F235)/F235</f>
        <v>-1.2820438431524509E-2</v>
      </c>
      <c r="K235">
        <f>MIN($J$3:J235)</f>
        <v>-2.2770127085707158E-2</v>
      </c>
      <c r="N235" s="1">
        <v>41506</v>
      </c>
      <c r="O235">
        <v>0</v>
      </c>
      <c r="P235">
        <v>0</v>
      </c>
      <c r="Q235">
        <v>125740.719999999</v>
      </c>
      <c r="R235">
        <v>0</v>
      </c>
      <c r="S235">
        <v>125740.719999999</v>
      </c>
      <c r="T235">
        <v>115.42</v>
      </c>
      <c r="U235">
        <v>-1</v>
      </c>
      <c r="V235">
        <v>0</v>
      </c>
      <c r="W235">
        <f>-(MAX($S$2:S235)-S235)/MAX($S$2:S235)</f>
        <v>0</v>
      </c>
      <c r="X235">
        <f>MIN($W$3:W235)</f>
        <v>-4.11850781852061E-2</v>
      </c>
      <c r="AA235" s="1">
        <v>41506</v>
      </c>
      <c r="AB235">
        <v>1069</v>
      </c>
      <c r="AC235">
        <v>0</v>
      </c>
      <c r="AD235">
        <v>123454.289999999</v>
      </c>
      <c r="AE235">
        <v>0</v>
      </c>
      <c r="AF235">
        <v>123454.289999999</v>
      </c>
      <c r="AG235">
        <v>115.42</v>
      </c>
      <c r="AH235">
        <v>-1</v>
      </c>
      <c r="AI235">
        <v>-1.6425220003E-3</v>
      </c>
      <c r="AJ235">
        <f>-(MAX($AF$2:AF235)-AF235)/MAX($AF$2:AF235)</f>
        <v>-2.7453609100992593E-2</v>
      </c>
      <c r="AK235">
        <f>MIN($AJ$3:AJ235)</f>
        <v>-8.054239772600795E-2</v>
      </c>
      <c r="AN235" s="1">
        <v>41506</v>
      </c>
      <c r="AO235">
        <f>1086</f>
        <v>1086</v>
      </c>
      <c r="AP235">
        <f t="shared" si="12"/>
        <v>22.8399999999965</v>
      </c>
      <c r="AQ235">
        <f t="shared" si="13"/>
        <v>125346.12</v>
      </c>
      <c r="AR235">
        <f t="shared" si="14"/>
        <v>125368.95999999999</v>
      </c>
      <c r="AS235">
        <v>115.42</v>
      </c>
      <c r="AT235">
        <f t="shared" si="15"/>
        <v>-1.6431575317758433E-3</v>
      </c>
      <c r="AU235">
        <f>-(MAX($AR$2:AR235)-AR235)/MAX($AR$2:AR235)</f>
        <v>-2.7463956834152991E-2</v>
      </c>
      <c r="AV235">
        <f>MIN($AU$3:AU235)</f>
        <v>-8.0542397726016776E-2</v>
      </c>
    </row>
    <row r="236" spans="1:48" x14ac:dyDescent="0.2">
      <c r="A236" s="1">
        <v>41507</v>
      </c>
      <c r="B236">
        <v>1063</v>
      </c>
      <c r="C236">
        <v>1063</v>
      </c>
      <c r="D236">
        <v>75.499999999985405</v>
      </c>
      <c r="E236">
        <v>120565.46</v>
      </c>
      <c r="F236">
        <v>120640.959999999</v>
      </c>
      <c r="G236">
        <v>113.42</v>
      </c>
      <c r="H236">
        <v>1</v>
      </c>
      <c r="I236">
        <v>0</v>
      </c>
      <c r="J236">
        <f>-(MAX($F$2:F236)-F236)/F236</f>
        <v>-1.2820438431524509E-2</v>
      </c>
      <c r="K236">
        <f>MIN($J$3:J236)</f>
        <v>-2.2770127085707158E-2</v>
      </c>
      <c r="N236" s="1">
        <v>41507</v>
      </c>
      <c r="O236">
        <v>1108</v>
      </c>
      <c r="P236">
        <v>1108</v>
      </c>
      <c r="Q236">
        <v>71.359999999956898</v>
      </c>
      <c r="R236">
        <v>125669.36</v>
      </c>
      <c r="S236">
        <v>125740.719999999</v>
      </c>
      <c r="T236">
        <v>113.42</v>
      </c>
      <c r="U236">
        <v>1</v>
      </c>
      <c r="V236">
        <v>0</v>
      </c>
      <c r="W236">
        <f>-(MAX($S$2:S236)-S236)/MAX($S$2:S236)</f>
        <v>0</v>
      </c>
      <c r="X236">
        <f>MIN($W$3:W236)</f>
        <v>-4.11850781852061E-2</v>
      </c>
      <c r="AA236" s="1">
        <v>41507</v>
      </c>
      <c r="AB236">
        <v>0</v>
      </c>
      <c r="AC236">
        <v>0</v>
      </c>
      <c r="AD236">
        <v>123454.289999999</v>
      </c>
      <c r="AE236">
        <v>0</v>
      </c>
      <c r="AF236">
        <v>123454.289999999</v>
      </c>
      <c r="AG236">
        <v>113.42</v>
      </c>
      <c r="AH236">
        <v>0</v>
      </c>
      <c r="AI236">
        <v>0</v>
      </c>
      <c r="AJ236">
        <f>-(MAX($AF$2:AF236)-AF236)/MAX($AF$2:AF236)</f>
        <v>-2.7453609100992593E-2</v>
      </c>
      <c r="AK236">
        <f>MIN($AJ$3:AJ236)</f>
        <v>-8.054239772600795E-2</v>
      </c>
      <c r="AN236" s="1">
        <v>41507</v>
      </c>
      <c r="AO236">
        <f>1086</f>
        <v>1086</v>
      </c>
      <c r="AP236">
        <f t="shared" si="12"/>
        <v>22.8399999999965</v>
      </c>
      <c r="AQ236">
        <f t="shared" si="13"/>
        <v>123174.12</v>
      </c>
      <c r="AR236">
        <f t="shared" si="14"/>
        <v>123196.95999999999</v>
      </c>
      <c r="AS236">
        <v>113.42</v>
      </c>
      <c r="AT236">
        <f t="shared" si="15"/>
        <v>-1.7324862549709275E-2</v>
      </c>
      <c r="AU236">
        <f>-(MAX($AR$2:AR236)-AR236)/MAX($AR$2:AR236)</f>
        <v>-4.4313010106639419E-2</v>
      </c>
      <c r="AV236">
        <f>MIN($AU$3:AU236)</f>
        <v>-8.0542397726016776E-2</v>
      </c>
    </row>
    <row r="237" spans="1:48" x14ac:dyDescent="0.2">
      <c r="A237" s="1">
        <v>41508</v>
      </c>
      <c r="B237">
        <v>0</v>
      </c>
      <c r="C237">
        <v>1063</v>
      </c>
      <c r="D237">
        <v>75.499999999985405</v>
      </c>
      <c r="E237">
        <v>121894.21</v>
      </c>
      <c r="F237">
        <v>121969.709999999</v>
      </c>
      <c r="G237">
        <v>114.67</v>
      </c>
      <c r="H237">
        <v>1</v>
      </c>
      <c r="I237">
        <v>1.1014086757900001E-2</v>
      </c>
      <c r="J237">
        <f>-(MAX($F$2:F237)-F237)/F237</f>
        <v>-1.7866731010510728E-3</v>
      </c>
      <c r="K237">
        <f>MIN($J$3:J237)</f>
        <v>-2.2770127085707158E-2</v>
      </c>
      <c r="N237" s="1">
        <v>41508</v>
      </c>
      <c r="O237">
        <v>0</v>
      </c>
      <c r="P237">
        <v>1108</v>
      </c>
      <c r="Q237">
        <v>71.359999999956898</v>
      </c>
      <c r="R237">
        <v>127054.36</v>
      </c>
      <c r="S237">
        <v>127125.719999999</v>
      </c>
      <c r="T237">
        <v>114.67</v>
      </c>
      <c r="U237">
        <v>1</v>
      </c>
      <c r="V237">
        <v>1.1014729357399999E-2</v>
      </c>
      <c r="W237">
        <f>-(MAX($S$2:S237)-S237)/MAX($S$2:S237)</f>
        <v>0</v>
      </c>
      <c r="X237">
        <f>MIN($W$3:W237)</f>
        <v>-4.11850781852061E-2</v>
      </c>
      <c r="AA237" s="1">
        <v>41508</v>
      </c>
      <c r="AB237">
        <v>1076</v>
      </c>
      <c r="AC237">
        <v>1076</v>
      </c>
      <c r="AD237">
        <v>69.369999999980706</v>
      </c>
      <c r="AE237">
        <v>123384.92</v>
      </c>
      <c r="AF237">
        <v>123454.289999999</v>
      </c>
      <c r="AG237">
        <v>114.67</v>
      </c>
      <c r="AH237">
        <v>1</v>
      </c>
      <c r="AI237">
        <v>0</v>
      </c>
      <c r="AJ237">
        <f>-(MAX($AF$2:AF237)-AF237)/MAX($AF$2:AF237)</f>
        <v>-2.7453609100992593E-2</v>
      </c>
      <c r="AK237">
        <f>MIN($AJ$3:AJ237)</f>
        <v>-8.054239772600795E-2</v>
      </c>
      <c r="AN237" s="1">
        <v>41508</v>
      </c>
      <c r="AO237">
        <f>1086</f>
        <v>1086</v>
      </c>
      <c r="AP237">
        <f t="shared" si="12"/>
        <v>22.8399999999965</v>
      </c>
      <c r="AQ237">
        <f t="shared" si="13"/>
        <v>124531.62</v>
      </c>
      <c r="AR237">
        <f t="shared" si="14"/>
        <v>124554.45999999999</v>
      </c>
      <c r="AS237">
        <v>114.67</v>
      </c>
      <c r="AT237">
        <f t="shared" si="15"/>
        <v>1.1018940727108852E-2</v>
      </c>
      <c r="AU237">
        <f>-(MAX($AR$2:AR237)-AR237)/MAX($AR$2:AR237)</f>
        <v>-3.3782351811335404E-2</v>
      </c>
      <c r="AV237">
        <f>MIN($AU$3:AU237)</f>
        <v>-8.0542397726016776E-2</v>
      </c>
    </row>
    <row r="238" spans="1:48" x14ac:dyDescent="0.2">
      <c r="A238" s="1">
        <v>41509</v>
      </c>
      <c r="B238">
        <v>0</v>
      </c>
      <c r="C238">
        <v>1063</v>
      </c>
      <c r="D238">
        <v>75.499999999985405</v>
      </c>
      <c r="E238">
        <v>121607.2</v>
      </c>
      <c r="F238">
        <v>121682.7</v>
      </c>
      <c r="G238">
        <v>114.4</v>
      </c>
      <c r="H238">
        <v>1</v>
      </c>
      <c r="I238">
        <v>-2.35312521445E-3</v>
      </c>
      <c r="J238">
        <f>-(MAX($F$2:F238)-F238)/F238</f>
        <v>-4.1495627562422883E-3</v>
      </c>
      <c r="K238">
        <f>MIN($J$3:J238)</f>
        <v>-2.2770127085707158E-2</v>
      </c>
      <c r="N238" s="1">
        <v>41509</v>
      </c>
      <c r="O238">
        <v>0</v>
      </c>
      <c r="P238">
        <v>1108</v>
      </c>
      <c r="Q238">
        <v>71.359999999956898</v>
      </c>
      <c r="R238">
        <v>126755.2</v>
      </c>
      <c r="S238">
        <v>126826.55999999899</v>
      </c>
      <c r="T238">
        <v>114.4</v>
      </c>
      <c r="U238">
        <v>0</v>
      </c>
      <c r="V238">
        <v>-2.3532610080799999E-3</v>
      </c>
      <c r="W238">
        <f>-(MAX($S$2:S238)-S238)/MAX($S$2:S238)</f>
        <v>-2.3532610080792922E-3</v>
      </c>
      <c r="X238">
        <f>MIN($W$3:W238)</f>
        <v>-4.11850781852061E-2</v>
      </c>
      <c r="AA238" s="1">
        <v>41509</v>
      </c>
      <c r="AB238">
        <v>0</v>
      </c>
      <c r="AC238">
        <v>1076</v>
      </c>
      <c r="AD238">
        <v>69.369999999980706</v>
      </c>
      <c r="AE238">
        <v>123094.39999999999</v>
      </c>
      <c r="AF238">
        <v>123163.769999999</v>
      </c>
      <c r="AG238">
        <v>114.4</v>
      </c>
      <c r="AH238">
        <v>0</v>
      </c>
      <c r="AI238">
        <v>-2.3532596558599999E-3</v>
      </c>
      <c r="AJ238">
        <f>-(MAX($AF$2:AF238)-AF238)/MAX($AF$2:AF238)</f>
        <v>-2.9742263286148783E-2</v>
      </c>
      <c r="AK238">
        <f>MIN($AJ$3:AJ238)</f>
        <v>-8.054239772600795E-2</v>
      </c>
      <c r="AN238" s="1">
        <v>41509</v>
      </c>
      <c r="AO238">
        <f>1086</f>
        <v>1086</v>
      </c>
      <c r="AP238">
        <f t="shared" si="12"/>
        <v>22.8399999999965</v>
      </c>
      <c r="AQ238">
        <f t="shared" si="13"/>
        <v>124238.40000000001</v>
      </c>
      <c r="AR238">
        <f t="shared" si="14"/>
        <v>124261.24</v>
      </c>
      <c r="AS238">
        <v>114.4</v>
      </c>
      <c r="AT238">
        <f t="shared" si="15"/>
        <v>-2.3541509473043892E-3</v>
      </c>
      <c r="AU238">
        <f>-(MAX($AR$2:AR238)-AR238)/MAX($AR$2:AR238)</f>
        <v>-3.6056974003120967E-2</v>
      </c>
      <c r="AV238">
        <f>MIN($AU$3:AU238)</f>
        <v>-8.0542397726016776E-2</v>
      </c>
    </row>
    <row r="239" spans="1:48" x14ac:dyDescent="0.2">
      <c r="A239" s="1">
        <v>41512</v>
      </c>
      <c r="B239">
        <v>1063</v>
      </c>
      <c r="C239">
        <v>0</v>
      </c>
      <c r="D239">
        <v>121608.289999999</v>
      </c>
      <c r="E239">
        <v>0</v>
      </c>
      <c r="F239">
        <v>121608.289999999</v>
      </c>
      <c r="G239">
        <v>114.33</v>
      </c>
      <c r="H239">
        <v>-1</v>
      </c>
      <c r="I239">
        <v>-6.1150845600899996E-4</v>
      </c>
      <c r="J239">
        <f>-(MAX($F$2:F239)-F239)/F239</f>
        <v>-4.763984429022078E-3</v>
      </c>
      <c r="K239">
        <f>MIN($J$3:J239)</f>
        <v>-2.2770127085707158E-2</v>
      </c>
      <c r="N239" s="1">
        <v>41512</v>
      </c>
      <c r="O239">
        <v>0</v>
      </c>
      <c r="P239">
        <v>1108</v>
      </c>
      <c r="Q239">
        <v>71.359999999956898</v>
      </c>
      <c r="R239">
        <v>126677.64</v>
      </c>
      <c r="S239">
        <v>126748.999999999</v>
      </c>
      <c r="T239">
        <v>114.33</v>
      </c>
      <c r="U239">
        <v>0</v>
      </c>
      <c r="V239">
        <v>-6.1154382804399999E-4</v>
      </c>
      <c r="W239">
        <f>-(MAX($S$2:S239)-S239)/MAX($S$2:S239)</f>
        <v>-2.9633657138776019E-3</v>
      </c>
      <c r="X239">
        <f>MIN($W$3:W239)</f>
        <v>-4.11850781852061E-2</v>
      </c>
      <c r="AA239" s="1">
        <v>41512</v>
      </c>
      <c r="AB239">
        <v>0</v>
      </c>
      <c r="AC239">
        <v>1076</v>
      </c>
      <c r="AD239">
        <v>69.369999999980706</v>
      </c>
      <c r="AE239">
        <v>123019.08</v>
      </c>
      <c r="AF239">
        <v>123088.44999999899</v>
      </c>
      <c r="AG239">
        <v>114.33</v>
      </c>
      <c r="AH239">
        <v>0</v>
      </c>
      <c r="AI239">
        <v>-6.1154347581299999E-4</v>
      </c>
      <c r="AJ239">
        <f>-(MAX($AF$2:AF239)-AF239)/MAX($AF$2:AF239)</f>
        <v>-3.0335618074893028E-2</v>
      </c>
      <c r="AK239">
        <f>MIN($AJ$3:AJ239)</f>
        <v>-8.054239772600795E-2</v>
      </c>
      <c r="AN239" s="1">
        <v>41512</v>
      </c>
      <c r="AO239">
        <f>1086</f>
        <v>1086</v>
      </c>
      <c r="AP239">
        <f t="shared" si="12"/>
        <v>22.8399999999965</v>
      </c>
      <c r="AQ239">
        <f t="shared" si="13"/>
        <v>124162.38</v>
      </c>
      <c r="AR239">
        <f t="shared" si="14"/>
        <v>124185.22</v>
      </c>
      <c r="AS239">
        <v>114.33</v>
      </c>
      <c r="AT239">
        <f t="shared" si="15"/>
        <v>-6.1177564299216771E-4</v>
      </c>
      <c r="AU239">
        <f>-(MAX($AR$2:AR239)-AR239)/MAX($AR$2:AR239)</f>
        <v>-3.6646690867658024E-2</v>
      </c>
      <c r="AV239">
        <f>MIN($AU$3:AU239)</f>
        <v>-8.0542397726016776E-2</v>
      </c>
    </row>
    <row r="240" spans="1:48" x14ac:dyDescent="0.2">
      <c r="A240" s="1">
        <v>41513</v>
      </c>
      <c r="B240">
        <v>0</v>
      </c>
      <c r="C240">
        <v>0</v>
      </c>
      <c r="D240">
        <v>121608.289999999</v>
      </c>
      <c r="E240">
        <v>0</v>
      </c>
      <c r="F240">
        <v>121608.289999999</v>
      </c>
      <c r="G240">
        <v>112.73</v>
      </c>
      <c r="H240">
        <v>0</v>
      </c>
      <c r="I240">
        <v>0</v>
      </c>
      <c r="J240">
        <f>-(MAX($F$2:F240)-F240)/F240</f>
        <v>-4.763984429022078E-3</v>
      </c>
      <c r="K240">
        <f>MIN($J$3:J240)</f>
        <v>-2.2770127085707158E-2</v>
      </c>
      <c r="N240" s="1">
        <v>41513</v>
      </c>
      <c r="O240">
        <v>0</v>
      </c>
      <c r="P240">
        <v>1108</v>
      </c>
      <c r="Q240">
        <v>71.359999999956898</v>
      </c>
      <c r="R240">
        <v>124904.84</v>
      </c>
      <c r="S240">
        <v>124976.19999999899</v>
      </c>
      <c r="T240">
        <v>112.73</v>
      </c>
      <c r="U240">
        <v>0</v>
      </c>
      <c r="V240">
        <v>-1.39866981199E-2</v>
      </c>
      <c r="W240">
        <f>-(MAX($S$2:S240)-S240)/MAX($S$2:S240)</f>
        <v>-1.6908616132125121E-2</v>
      </c>
      <c r="X240">
        <f>MIN($W$3:W240)</f>
        <v>-4.11850781852061E-2</v>
      </c>
      <c r="AA240" s="1">
        <v>41513</v>
      </c>
      <c r="AB240">
        <v>0</v>
      </c>
      <c r="AC240">
        <v>1076</v>
      </c>
      <c r="AD240">
        <v>69.369999999980706</v>
      </c>
      <c r="AE240">
        <v>121297.48</v>
      </c>
      <c r="AF240">
        <v>121366.849999999</v>
      </c>
      <c r="AG240">
        <v>112.73</v>
      </c>
      <c r="AH240">
        <v>0</v>
      </c>
      <c r="AI240">
        <v>-1.39866900591E-2</v>
      </c>
      <c r="AJ240">
        <f>-(MAX($AF$2:AF240)-AF240)/MAX($AF$2:AF240)</f>
        <v>-4.3898013246188701E-2</v>
      </c>
      <c r="AK240">
        <f>MIN($AJ$3:AJ240)</f>
        <v>-8.054239772600795E-2</v>
      </c>
      <c r="AN240" s="1">
        <v>41513</v>
      </c>
      <c r="AO240">
        <f>1086</f>
        <v>1086</v>
      </c>
      <c r="AP240">
        <f t="shared" si="12"/>
        <v>22.8399999999965</v>
      </c>
      <c r="AQ240">
        <f t="shared" si="13"/>
        <v>122424.78</v>
      </c>
      <c r="AR240">
        <f t="shared" si="14"/>
        <v>122447.62</v>
      </c>
      <c r="AS240">
        <v>112.73</v>
      </c>
      <c r="AT240">
        <f t="shared" si="15"/>
        <v>-1.3992003235167645E-2</v>
      </c>
      <c r="AU240">
        <f>-(MAX($AR$2:AR240)-AR240)/MAX($AR$2:AR240)</f>
        <v>-5.0125933485647207E-2</v>
      </c>
      <c r="AV240">
        <f>MIN($AU$3:AU240)</f>
        <v>-8.0542397726016776E-2</v>
      </c>
    </row>
    <row r="241" spans="1:48" x14ac:dyDescent="0.2">
      <c r="A241" s="1">
        <v>41514</v>
      </c>
      <c r="B241">
        <v>0</v>
      </c>
      <c r="C241">
        <v>0</v>
      </c>
      <c r="D241">
        <v>121608.289999999</v>
      </c>
      <c r="E241">
        <v>0</v>
      </c>
      <c r="F241">
        <v>121608.289999999</v>
      </c>
      <c r="G241">
        <v>113</v>
      </c>
      <c r="H241">
        <v>0</v>
      </c>
      <c r="I241">
        <v>0</v>
      </c>
      <c r="J241">
        <f>-(MAX($F$2:F241)-F241)/F241</f>
        <v>-4.763984429022078E-3</v>
      </c>
      <c r="K241">
        <f>MIN($J$3:J241)</f>
        <v>-2.2770127085707158E-2</v>
      </c>
      <c r="N241" s="1">
        <v>41514</v>
      </c>
      <c r="O241">
        <v>0</v>
      </c>
      <c r="P241">
        <v>1108</v>
      </c>
      <c r="Q241">
        <v>71.359999999956898</v>
      </c>
      <c r="R241">
        <v>125204</v>
      </c>
      <c r="S241">
        <v>125275.359999999</v>
      </c>
      <c r="T241">
        <v>113</v>
      </c>
      <c r="U241">
        <v>0</v>
      </c>
      <c r="V241">
        <v>2.3937357672899999E-3</v>
      </c>
      <c r="W241">
        <f>-(MAX($S$2:S241)-S241)/MAX($S$2:S241)</f>
        <v>-1.4555355124045828E-2</v>
      </c>
      <c r="X241">
        <f>MIN($W$3:W241)</f>
        <v>-4.11850781852061E-2</v>
      </c>
      <c r="AA241" s="1">
        <v>41514</v>
      </c>
      <c r="AB241">
        <v>0</v>
      </c>
      <c r="AC241">
        <v>1076</v>
      </c>
      <c r="AD241">
        <v>69.369999999980706</v>
      </c>
      <c r="AE241">
        <v>121588</v>
      </c>
      <c r="AF241">
        <v>121657.36999999901</v>
      </c>
      <c r="AG241">
        <v>113</v>
      </c>
      <c r="AH241">
        <v>0</v>
      </c>
      <c r="AI241">
        <v>2.3937343681600001E-3</v>
      </c>
      <c r="AJ241">
        <f>-(MAX($AF$2:AF241)-AF241)/MAX($AF$2:AF241)</f>
        <v>-4.1609359061032511E-2</v>
      </c>
      <c r="AK241">
        <f>MIN($AJ$3:AJ241)</f>
        <v>-8.054239772600795E-2</v>
      </c>
      <c r="AN241" s="1">
        <v>41514</v>
      </c>
      <c r="AO241">
        <f>1086</f>
        <v>1086</v>
      </c>
      <c r="AP241">
        <f t="shared" si="12"/>
        <v>22.8399999999965</v>
      </c>
      <c r="AQ241">
        <f t="shared" si="13"/>
        <v>122718</v>
      </c>
      <c r="AR241">
        <f t="shared" si="14"/>
        <v>122740.84</v>
      </c>
      <c r="AS241">
        <v>113</v>
      </c>
      <c r="AT241">
        <f t="shared" si="15"/>
        <v>2.3946565886703323E-3</v>
      </c>
      <c r="AU241">
        <f>-(MAX($AR$2:AR241)-AR241)/MAX($AR$2:AR241)</f>
        <v>-4.7851311293861533E-2</v>
      </c>
      <c r="AV241">
        <f>MIN($AU$3:AU241)</f>
        <v>-8.0542397726016776E-2</v>
      </c>
    </row>
    <row r="242" spans="1:48" x14ac:dyDescent="0.2">
      <c r="A242" s="1">
        <v>41515</v>
      </c>
      <c r="B242">
        <v>0</v>
      </c>
      <c r="C242">
        <v>0</v>
      </c>
      <c r="D242">
        <v>121608.289999999</v>
      </c>
      <c r="E242">
        <v>0</v>
      </c>
      <c r="F242">
        <v>121608.289999999</v>
      </c>
      <c r="G242">
        <v>113.32</v>
      </c>
      <c r="H242">
        <v>0</v>
      </c>
      <c r="I242">
        <v>0</v>
      </c>
      <c r="J242">
        <f>-(MAX($F$2:F242)-F242)/F242</f>
        <v>-4.763984429022078E-3</v>
      </c>
      <c r="K242">
        <f>MIN($J$3:J242)</f>
        <v>-2.2770127085707158E-2</v>
      </c>
      <c r="N242" s="1">
        <v>41515</v>
      </c>
      <c r="O242">
        <v>0</v>
      </c>
      <c r="P242">
        <v>1108</v>
      </c>
      <c r="Q242">
        <v>71.359999999956898</v>
      </c>
      <c r="R242">
        <v>125558.56</v>
      </c>
      <c r="S242">
        <v>125629.91999999899</v>
      </c>
      <c r="T242">
        <v>113.32</v>
      </c>
      <c r="U242">
        <v>0</v>
      </c>
      <c r="V242">
        <v>2.8302453092099999E-3</v>
      </c>
      <c r="W242">
        <f>-(MAX($S$2:S242)-S242)/MAX($S$2:S242)</f>
        <v>-1.1766305040396347E-2</v>
      </c>
      <c r="X242">
        <f>MIN($W$3:W242)</f>
        <v>-4.11850781852061E-2</v>
      </c>
      <c r="AA242" s="1">
        <v>41515</v>
      </c>
      <c r="AB242">
        <v>0</v>
      </c>
      <c r="AC242">
        <v>1076</v>
      </c>
      <c r="AD242">
        <v>69.369999999980706</v>
      </c>
      <c r="AE242">
        <v>121932.319999999</v>
      </c>
      <c r="AF242">
        <v>122001.689999999</v>
      </c>
      <c r="AG242">
        <v>113.32</v>
      </c>
      <c r="AH242">
        <v>0</v>
      </c>
      <c r="AI242">
        <v>2.8302436588899999E-3</v>
      </c>
      <c r="AJ242">
        <f>-(MAX($AF$2:AF242)-AF242)/MAX($AF$2:AF242)</f>
        <v>-3.8896880026773425E-2</v>
      </c>
      <c r="AK242">
        <f>MIN($AJ$3:AJ242)</f>
        <v>-8.054239772600795E-2</v>
      </c>
      <c r="AN242" s="1">
        <v>41515</v>
      </c>
      <c r="AO242">
        <f>1086</f>
        <v>1086</v>
      </c>
      <c r="AP242">
        <f t="shared" si="12"/>
        <v>22.8399999999965</v>
      </c>
      <c r="AQ242">
        <f t="shared" si="13"/>
        <v>123065.51999999999</v>
      </c>
      <c r="AR242">
        <f t="shared" si="14"/>
        <v>123088.35999999999</v>
      </c>
      <c r="AS242">
        <v>113.32</v>
      </c>
      <c r="AT242">
        <f t="shared" si="15"/>
        <v>2.8313314459962107E-3</v>
      </c>
      <c r="AU242">
        <f>-(MAX($AR$2:AR242)-AR242)/MAX($AR$2:AR242)</f>
        <v>-4.5155462770263784E-2</v>
      </c>
      <c r="AV242">
        <f>MIN($AU$3:AU242)</f>
        <v>-8.0542397726016776E-2</v>
      </c>
    </row>
    <row r="243" spans="1:48" x14ac:dyDescent="0.2">
      <c r="A243" s="1">
        <v>41516</v>
      </c>
      <c r="B243">
        <v>0</v>
      </c>
      <c r="C243">
        <v>0</v>
      </c>
      <c r="D243">
        <v>121608.289999999</v>
      </c>
      <c r="E243">
        <v>0</v>
      </c>
      <c r="F243">
        <v>121608.289999999</v>
      </c>
      <c r="G243">
        <v>113.58</v>
      </c>
      <c r="H243">
        <v>0</v>
      </c>
      <c r="I243">
        <v>0</v>
      </c>
      <c r="J243">
        <f>-(MAX($F$2:F243)-F243)/F243</f>
        <v>-4.763984429022078E-3</v>
      </c>
      <c r="K243">
        <f>MIN($J$3:J243)</f>
        <v>-2.2770127085707158E-2</v>
      </c>
      <c r="N243" s="1">
        <v>41516</v>
      </c>
      <c r="O243">
        <v>0</v>
      </c>
      <c r="P243">
        <v>1108</v>
      </c>
      <c r="Q243">
        <v>71.359999999956898</v>
      </c>
      <c r="R243">
        <v>125846.64</v>
      </c>
      <c r="S243">
        <v>125917.999999999</v>
      </c>
      <c r="T243">
        <v>113.58</v>
      </c>
      <c r="U243">
        <v>0</v>
      </c>
      <c r="V243">
        <v>2.2930843225900002E-3</v>
      </c>
      <c r="W243">
        <f>-(MAX($S$2:S243)-S243)/MAX($S$2:S243)</f>
        <v>-9.5002018474311146E-3</v>
      </c>
      <c r="X243">
        <f>MIN($W$3:W243)</f>
        <v>-4.11850781852061E-2</v>
      </c>
      <c r="AA243" s="1">
        <v>41516</v>
      </c>
      <c r="AB243">
        <v>0</v>
      </c>
      <c r="AC243">
        <v>1076</v>
      </c>
      <c r="AD243">
        <v>69.369999999980706</v>
      </c>
      <c r="AE243">
        <v>122212.08</v>
      </c>
      <c r="AF243">
        <v>122281.44999999899</v>
      </c>
      <c r="AG243">
        <v>113.58</v>
      </c>
      <c r="AH243">
        <v>0</v>
      </c>
      <c r="AI243">
        <v>2.29308298926E-3</v>
      </c>
      <c r="AJ243">
        <f>-(MAX($AF$2:AF243)-AF243)/MAX($AF$2:AF243)</f>
        <v>-3.6692990811437905E-2</v>
      </c>
      <c r="AK243">
        <f>MIN($AJ$3:AJ243)</f>
        <v>-8.054239772600795E-2</v>
      </c>
      <c r="AN243" s="1">
        <v>41516</v>
      </c>
      <c r="AO243">
        <f>1086</f>
        <v>1086</v>
      </c>
      <c r="AP243">
        <f t="shared" si="12"/>
        <v>22.8399999999965</v>
      </c>
      <c r="AQ243">
        <f t="shared" si="13"/>
        <v>123347.88</v>
      </c>
      <c r="AR243">
        <f t="shared" si="14"/>
        <v>123370.72</v>
      </c>
      <c r="AS243">
        <v>113.58</v>
      </c>
      <c r="AT243">
        <f t="shared" si="15"/>
        <v>2.2939618335967361E-3</v>
      </c>
      <c r="AU243">
        <f>-(MAX($AR$2:AR243)-AR243)/MAX($AR$2:AR243)</f>
        <v>-4.2965085844840434E-2</v>
      </c>
      <c r="AV243">
        <f>MIN($AU$3:AU243)</f>
        <v>-8.0542397726016776E-2</v>
      </c>
    </row>
    <row r="244" spans="1:48" x14ac:dyDescent="0.2">
      <c r="A244" s="1">
        <v>41520</v>
      </c>
      <c r="B244">
        <v>0</v>
      </c>
      <c r="C244">
        <v>0</v>
      </c>
      <c r="D244">
        <v>121608.289999999</v>
      </c>
      <c r="E244">
        <v>0</v>
      </c>
      <c r="F244">
        <v>121608.289999999</v>
      </c>
      <c r="G244">
        <v>113.22</v>
      </c>
      <c r="H244">
        <v>-1</v>
      </c>
      <c r="I244">
        <v>0</v>
      </c>
      <c r="J244">
        <f>-(MAX($F$2:F244)-F244)/F244</f>
        <v>-4.763984429022078E-3</v>
      </c>
      <c r="K244">
        <f>MIN($J$3:J244)</f>
        <v>-2.2770127085707158E-2</v>
      </c>
      <c r="N244" s="1">
        <v>41520</v>
      </c>
      <c r="O244">
        <v>0</v>
      </c>
      <c r="P244">
        <v>1108</v>
      </c>
      <c r="Q244">
        <v>71.359999999956898</v>
      </c>
      <c r="R244">
        <v>125447.75999999901</v>
      </c>
      <c r="S244">
        <v>125519.11999999901</v>
      </c>
      <c r="T244">
        <v>113.22</v>
      </c>
      <c r="U244">
        <v>0</v>
      </c>
      <c r="V244">
        <v>-3.1677758541300001E-3</v>
      </c>
      <c r="W244">
        <f>-(MAX($S$2:S244)-S244)/MAX($S$2:S244)</f>
        <v>-1.2637883191536725E-2</v>
      </c>
      <c r="X244">
        <f>MIN($W$3:W244)</f>
        <v>-4.11850781852061E-2</v>
      </c>
      <c r="AA244" s="1">
        <v>41520</v>
      </c>
      <c r="AB244">
        <v>0</v>
      </c>
      <c r="AC244">
        <v>1076</v>
      </c>
      <c r="AD244">
        <v>69.369999999980706</v>
      </c>
      <c r="AE244">
        <v>121824.72</v>
      </c>
      <c r="AF244">
        <v>121894.08999999901</v>
      </c>
      <c r="AG244">
        <v>113.22</v>
      </c>
      <c r="AH244">
        <v>0</v>
      </c>
      <c r="AI244">
        <v>-3.1677740164199998E-3</v>
      </c>
      <c r="AJ244">
        <f>-(MAX($AF$2:AF244)-AF244)/MAX($AF$2:AF244)</f>
        <v>-3.9744529724979341E-2</v>
      </c>
      <c r="AK244">
        <f>MIN($AJ$3:AJ244)</f>
        <v>-8.054239772600795E-2</v>
      </c>
      <c r="AN244" s="1">
        <v>41520</v>
      </c>
      <c r="AO244">
        <f>1086</f>
        <v>1086</v>
      </c>
      <c r="AP244">
        <f t="shared" si="12"/>
        <v>22.8399999999965</v>
      </c>
      <c r="AQ244">
        <f t="shared" si="13"/>
        <v>122956.92</v>
      </c>
      <c r="AR244">
        <f t="shared" si="14"/>
        <v>122979.76</v>
      </c>
      <c r="AS244">
        <v>113.22</v>
      </c>
      <c r="AT244">
        <f t="shared" si="15"/>
        <v>-3.1689853151542473E-3</v>
      </c>
      <c r="AU244">
        <f>-(MAX($AR$2:AR244)-AR244)/MAX($AR$2:AR244)</f>
        <v>-4.5997915433888037E-2</v>
      </c>
      <c r="AV244">
        <f>MIN($AU$3:AU244)</f>
        <v>-8.0542397726016776E-2</v>
      </c>
    </row>
    <row r="245" spans="1:48" x14ac:dyDescent="0.2">
      <c r="A245" s="1">
        <v>41521</v>
      </c>
      <c r="B245">
        <v>0</v>
      </c>
      <c r="C245">
        <v>0</v>
      </c>
      <c r="D245">
        <v>121608.289999999</v>
      </c>
      <c r="E245">
        <v>0</v>
      </c>
      <c r="F245">
        <v>121608.289999999</v>
      </c>
      <c r="G245">
        <v>114.55</v>
      </c>
      <c r="H245">
        <v>-1</v>
      </c>
      <c r="I245">
        <v>0</v>
      </c>
      <c r="J245">
        <f>-(MAX($F$2:F245)-F245)/F245</f>
        <v>-4.763984429022078E-3</v>
      </c>
      <c r="K245">
        <f>MIN($J$3:J245)</f>
        <v>-2.2770127085707158E-2</v>
      </c>
      <c r="N245" s="1">
        <v>41521</v>
      </c>
      <c r="O245">
        <v>1108</v>
      </c>
      <c r="P245">
        <v>0</v>
      </c>
      <c r="Q245">
        <v>126992.75999999901</v>
      </c>
      <c r="R245">
        <v>0</v>
      </c>
      <c r="S245">
        <v>126992.75999999901</v>
      </c>
      <c r="T245">
        <v>114.55</v>
      </c>
      <c r="U245">
        <v>-1</v>
      </c>
      <c r="V245">
        <v>1.1740362743100001E-2</v>
      </c>
      <c r="W245">
        <f>-(MAX($S$2:S245)-S245)/MAX($S$2:S245)</f>
        <v>-1.0458937813684981E-3</v>
      </c>
      <c r="X245">
        <f>MIN($W$3:W245)</f>
        <v>-4.11850781852061E-2</v>
      </c>
      <c r="AA245" s="1">
        <v>41521</v>
      </c>
      <c r="AB245">
        <v>0</v>
      </c>
      <c r="AC245">
        <v>1076</v>
      </c>
      <c r="AD245">
        <v>69.369999999980706</v>
      </c>
      <c r="AE245">
        <v>123255.8</v>
      </c>
      <c r="AF245">
        <v>123325.16999999899</v>
      </c>
      <c r="AG245">
        <v>114.55</v>
      </c>
      <c r="AH245">
        <v>0</v>
      </c>
      <c r="AI245">
        <v>1.1740355910600001E-2</v>
      </c>
      <c r="AJ245">
        <f>-(MAX($AF$2:AF245)-AF245)/MAX($AF$2:AF245)</f>
        <v>-2.8470788738839851E-2</v>
      </c>
      <c r="AK245">
        <f>MIN($AJ$3:AJ245)</f>
        <v>-8.054239772600795E-2</v>
      </c>
      <c r="AN245" s="1">
        <v>41521</v>
      </c>
      <c r="AO245">
        <f>1086</f>
        <v>1086</v>
      </c>
      <c r="AP245">
        <f t="shared" si="12"/>
        <v>22.8399999999965</v>
      </c>
      <c r="AQ245">
        <f t="shared" si="13"/>
        <v>124401.3</v>
      </c>
      <c r="AR245">
        <f t="shared" si="14"/>
        <v>124424.14</v>
      </c>
      <c r="AS245">
        <v>114.55</v>
      </c>
      <c r="AT245">
        <f t="shared" si="15"/>
        <v>1.1744859479315984E-2</v>
      </c>
      <c r="AU245">
        <f>-(MAX($AR$2:AR245)-AR245)/MAX($AR$2:AR245)</f>
        <v>-3.4793295007684528E-2</v>
      </c>
      <c r="AV245">
        <f>MIN($AU$3:AU245)</f>
        <v>-8.0542397726016776E-2</v>
      </c>
    </row>
    <row r="246" spans="1:48" x14ac:dyDescent="0.2">
      <c r="A246" s="1">
        <v>41522</v>
      </c>
      <c r="B246">
        <v>0</v>
      </c>
      <c r="C246">
        <v>0</v>
      </c>
      <c r="D246">
        <v>121608.289999999</v>
      </c>
      <c r="E246">
        <v>0</v>
      </c>
      <c r="F246">
        <v>121608.289999999</v>
      </c>
      <c r="G246">
        <v>114.87</v>
      </c>
      <c r="H246">
        <v>-1</v>
      </c>
      <c r="I246">
        <v>0</v>
      </c>
      <c r="J246">
        <f>-(MAX($F$2:F246)-F246)/F246</f>
        <v>-4.763984429022078E-3</v>
      </c>
      <c r="K246">
        <f>MIN($J$3:J246)</f>
        <v>-2.2770127085707158E-2</v>
      </c>
      <c r="N246" s="1">
        <v>41522</v>
      </c>
      <c r="O246">
        <v>0</v>
      </c>
      <c r="P246">
        <v>0</v>
      </c>
      <c r="Q246">
        <v>126992.75999999901</v>
      </c>
      <c r="R246">
        <v>0</v>
      </c>
      <c r="S246">
        <v>126992.75999999901</v>
      </c>
      <c r="T246">
        <v>114.87</v>
      </c>
      <c r="U246">
        <v>-1</v>
      </c>
      <c r="V246">
        <v>0</v>
      </c>
      <c r="W246">
        <f>-(MAX($S$2:S246)-S246)/MAX($S$2:S246)</f>
        <v>-1.0458937813684981E-3</v>
      </c>
      <c r="X246">
        <f>MIN($W$3:W246)</f>
        <v>-4.11850781852061E-2</v>
      </c>
      <c r="AA246" s="1">
        <v>41522</v>
      </c>
      <c r="AB246">
        <v>0</v>
      </c>
      <c r="AC246">
        <v>1076</v>
      </c>
      <c r="AD246">
        <v>69.369999999980706</v>
      </c>
      <c r="AE246">
        <v>123600.12</v>
      </c>
      <c r="AF246">
        <v>123669.489999999</v>
      </c>
      <c r="AG246">
        <v>114.87</v>
      </c>
      <c r="AH246">
        <v>0</v>
      </c>
      <c r="AI246">
        <v>2.7919685819200002E-3</v>
      </c>
      <c r="AJ246">
        <f>-(MAX($AF$2:AF246)-AF246)/MAX($AF$2:AF246)</f>
        <v>-2.5758309704580647E-2</v>
      </c>
      <c r="AK246">
        <f>MIN($AJ$3:AJ246)</f>
        <v>-8.054239772600795E-2</v>
      </c>
      <c r="AN246" s="1">
        <v>41522</v>
      </c>
      <c r="AO246">
        <f>1086</f>
        <v>1086</v>
      </c>
      <c r="AP246">
        <f t="shared" si="12"/>
        <v>22.8399999999965</v>
      </c>
      <c r="AQ246">
        <f t="shared" si="13"/>
        <v>124748.82</v>
      </c>
      <c r="AR246">
        <f t="shared" si="14"/>
        <v>124771.66</v>
      </c>
      <c r="AS246">
        <v>114.87</v>
      </c>
      <c r="AT246">
        <f t="shared" si="15"/>
        <v>2.7930271408747858E-3</v>
      </c>
      <c r="AU246">
        <f>-(MAX($AR$2:AR246)-AR246)/MAX($AR$2:AR246)</f>
        <v>-3.2097446484086668E-2</v>
      </c>
      <c r="AV246">
        <f>MIN($AU$3:AU246)</f>
        <v>-8.0542397726016776E-2</v>
      </c>
    </row>
    <row r="247" spans="1:48" x14ac:dyDescent="0.2">
      <c r="A247" s="1">
        <v>41523</v>
      </c>
      <c r="B247">
        <v>0</v>
      </c>
      <c r="C247">
        <v>0</v>
      </c>
      <c r="D247">
        <v>121608.289999999</v>
      </c>
      <c r="E247">
        <v>0</v>
      </c>
      <c r="F247">
        <v>121608.289999999</v>
      </c>
      <c r="G247">
        <v>115.04</v>
      </c>
      <c r="H247">
        <v>-1</v>
      </c>
      <c r="I247">
        <v>0</v>
      </c>
      <c r="J247">
        <f>-(MAX($F$2:F247)-F247)/F247</f>
        <v>-4.763984429022078E-3</v>
      </c>
      <c r="K247">
        <f>MIN($J$3:J247)</f>
        <v>-2.2770127085707158E-2</v>
      </c>
      <c r="N247" s="1">
        <v>41523</v>
      </c>
      <c r="O247">
        <v>0</v>
      </c>
      <c r="P247">
        <v>0</v>
      </c>
      <c r="Q247">
        <v>126992.75999999901</v>
      </c>
      <c r="R247">
        <v>0</v>
      </c>
      <c r="S247">
        <v>126992.75999999901</v>
      </c>
      <c r="T247">
        <v>115.04</v>
      </c>
      <c r="U247">
        <v>-1</v>
      </c>
      <c r="V247">
        <v>0</v>
      </c>
      <c r="W247">
        <f>-(MAX($S$2:S247)-S247)/MAX($S$2:S247)</f>
        <v>-1.0458937813684981E-3</v>
      </c>
      <c r="X247">
        <f>MIN($W$3:W247)</f>
        <v>-4.11850781852061E-2</v>
      </c>
      <c r="AA247" s="1">
        <v>41523</v>
      </c>
      <c r="AB247">
        <v>0</v>
      </c>
      <c r="AC247">
        <v>1076</v>
      </c>
      <c r="AD247">
        <v>69.369999999980706</v>
      </c>
      <c r="AE247">
        <v>123783.03999999999</v>
      </c>
      <c r="AF247">
        <v>123852.409999999</v>
      </c>
      <c r="AG247">
        <v>115.04</v>
      </c>
      <c r="AH247">
        <v>0</v>
      </c>
      <c r="AI247">
        <v>1.4791036980899999E-3</v>
      </c>
      <c r="AJ247">
        <f>-(MAX($AF$2:AF247)-AF247)/MAX($AF$2:AF247)</f>
        <v>-2.4317305217630487E-2</v>
      </c>
      <c r="AK247">
        <f>MIN($AJ$3:AJ247)</f>
        <v>-8.054239772600795E-2</v>
      </c>
      <c r="AN247" s="1">
        <v>41523</v>
      </c>
      <c r="AO247">
        <f>1086</f>
        <v>1086</v>
      </c>
      <c r="AP247">
        <f t="shared" si="12"/>
        <v>22.8399999999965</v>
      </c>
      <c r="AQ247">
        <f t="shared" si="13"/>
        <v>124933.44</v>
      </c>
      <c r="AR247">
        <f t="shared" si="14"/>
        <v>124956.28</v>
      </c>
      <c r="AS247">
        <v>115.04</v>
      </c>
      <c r="AT247">
        <f t="shared" si="15"/>
        <v>1.4796629298672098E-3</v>
      </c>
      <c r="AU247">
        <f>-(MAX($AR$2:AR247)-AR247)/MAX($AR$2:AR247)</f>
        <v>-3.0665276955925358E-2</v>
      </c>
      <c r="AV247">
        <f>MIN($AU$3:AU247)</f>
        <v>-8.0542397726016776E-2</v>
      </c>
    </row>
    <row r="248" spans="1:48" x14ac:dyDescent="0.2">
      <c r="A248" s="1">
        <v>41526</v>
      </c>
      <c r="B248">
        <v>0</v>
      </c>
      <c r="C248">
        <v>0</v>
      </c>
      <c r="D248">
        <v>121608.289999999</v>
      </c>
      <c r="E248">
        <v>0</v>
      </c>
      <c r="F248">
        <v>121608.289999999</v>
      </c>
      <c r="G248">
        <v>116.74</v>
      </c>
      <c r="H248">
        <v>-1</v>
      </c>
      <c r="I248">
        <v>0</v>
      </c>
      <c r="J248">
        <f>-(MAX($F$2:F248)-F248)/F248</f>
        <v>-4.763984429022078E-3</v>
      </c>
      <c r="K248">
        <f>MIN($J$3:J248)</f>
        <v>-2.2770127085707158E-2</v>
      </c>
      <c r="N248" s="1">
        <v>41526</v>
      </c>
      <c r="O248">
        <v>0</v>
      </c>
      <c r="P248">
        <v>0</v>
      </c>
      <c r="Q248">
        <v>126992.75999999901</v>
      </c>
      <c r="R248">
        <v>0</v>
      </c>
      <c r="S248">
        <v>126992.75999999901</v>
      </c>
      <c r="T248">
        <v>116.74</v>
      </c>
      <c r="U248">
        <v>0</v>
      </c>
      <c r="V248">
        <v>0</v>
      </c>
      <c r="W248">
        <f>-(MAX($S$2:S248)-S248)/MAX($S$2:S248)</f>
        <v>-1.0458937813684981E-3</v>
      </c>
      <c r="X248">
        <f>MIN($W$3:W248)</f>
        <v>-4.11850781852061E-2</v>
      </c>
      <c r="AA248" s="1">
        <v>41526</v>
      </c>
      <c r="AB248">
        <v>0</v>
      </c>
      <c r="AC248">
        <v>1076</v>
      </c>
      <c r="AD248">
        <v>69.369999999980706</v>
      </c>
      <c r="AE248">
        <v>125612.239999999</v>
      </c>
      <c r="AF248">
        <v>125681.609999999</v>
      </c>
      <c r="AG248">
        <v>116.74</v>
      </c>
      <c r="AH248">
        <v>0</v>
      </c>
      <c r="AI248">
        <v>1.4769191814699999E-2</v>
      </c>
      <c r="AJ248">
        <f>-(MAX($AF$2:AF248)-AF248)/MAX($AF$2:AF248)</f>
        <v>-9.9072603481287821E-3</v>
      </c>
      <c r="AK248">
        <f>MIN($AJ$3:AJ248)</f>
        <v>-8.054239772600795E-2</v>
      </c>
      <c r="AN248" s="1">
        <v>41526</v>
      </c>
      <c r="AO248">
        <f>1086</f>
        <v>1086</v>
      </c>
      <c r="AP248">
        <f t="shared" si="12"/>
        <v>22.8399999999965</v>
      </c>
      <c r="AQ248">
        <f t="shared" si="13"/>
        <v>126779.64</v>
      </c>
      <c r="AR248">
        <f t="shared" si="14"/>
        <v>126802.48</v>
      </c>
      <c r="AS248">
        <v>116.74</v>
      </c>
      <c r="AT248">
        <f t="shared" si="15"/>
        <v>1.47747676227237E-2</v>
      </c>
      <c r="AU248">
        <f>-(MAX($AR$2:AR248)-AR248)/MAX($AR$2:AR248)</f>
        <v>-1.6343581674311918E-2</v>
      </c>
      <c r="AV248">
        <f>MIN($AU$3:AU248)</f>
        <v>-8.0542397726016776E-2</v>
      </c>
    </row>
    <row r="249" spans="1:48" x14ac:dyDescent="0.2">
      <c r="A249" s="1">
        <v>41527</v>
      </c>
      <c r="B249">
        <v>0</v>
      </c>
      <c r="C249">
        <v>0</v>
      </c>
      <c r="D249">
        <v>121608.289999999</v>
      </c>
      <c r="E249">
        <v>0</v>
      </c>
      <c r="F249">
        <v>121608.289999999</v>
      </c>
      <c r="G249">
        <v>117.59</v>
      </c>
      <c r="H249">
        <v>-1</v>
      </c>
      <c r="I249">
        <v>0</v>
      </c>
      <c r="J249">
        <f>-(MAX($F$2:F249)-F249)/F249</f>
        <v>-4.763984429022078E-3</v>
      </c>
      <c r="K249">
        <f>MIN($J$3:J249)</f>
        <v>-2.2770127085707158E-2</v>
      </c>
      <c r="N249" s="1">
        <v>41527</v>
      </c>
      <c r="O249">
        <v>0</v>
      </c>
      <c r="P249">
        <v>0</v>
      </c>
      <c r="Q249">
        <v>126992.75999999901</v>
      </c>
      <c r="R249">
        <v>0</v>
      </c>
      <c r="S249">
        <v>126992.75999999901</v>
      </c>
      <c r="T249">
        <v>117.59</v>
      </c>
      <c r="U249">
        <v>0</v>
      </c>
      <c r="V249">
        <v>0</v>
      </c>
      <c r="W249">
        <f>-(MAX($S$2:S249)-S249)/MAX($S$2:S249)</f>
        <v>-1.0458937813684981E-3</v>
      </c>
      <c r="X249">
        <f>MIN($W$3:W249)</f>
        <v>-4.11850781852061E-2</v>
      </c>
      <c r="AA249" s="1">
        <v>41527</v>
      </c>
      <c r="AB249">
        <v>0</v>
      </c>
      <c r="AC249">
        <v>1076</v>
      </c>
      <c r="AD249">
        <v>69.369999999980706</v>
      </c>
      <c r="AE249">
        <v>126526.84</v>
      </c>
      <c r="AF249">
        <v>126596.209999999</v>
      </c>
      <c r="AG249">
        <v>117.59</v>
      </c>
      <c r="AH249">
        <v>0</v>
      </c>
      <c r="AI249">
        <v>7.2771187447399997E-3</v>
      </c>
      <c r="AJ249">
        <f>-(MAX($AF$2:AF249)-AF249)/MAX($AF$2:AF249)</f>
        <v>-2.7022379133778709E-3</v>
      </c>
      <c r="AK249">
        <f>MIN($AJ$3:AJ249)</f>
        <v>-8.054239772600795E-2</v>
      </c>
      <c r="AN249" s="1">
        <v>41527</v>
      </c>
      <c r="AO249">
        <f>1086</f>
        <v>1086</v>
      </c>
      <c r="AP249">
        <f t="shared" si="12"/>
        <v>22.8399999999965</v>
      </c>
      <c r="AQ249">
        <f t="shared" si="13"/>
        <v>127702.74</v>
      </c>
      <c r="AR249">
        <f t="shared" si="14"/>
        <v>127725.58</v>
      </c>
      <c r="AS249">
        <v>117.59</v>
      </c>
      <c r="AT249">
        <f t="shared" si="15"/>
        <v>7.2798260728024079E-3</v>
      </c>
      <c r="AU249">
        <f>-(MAX($AR$2:AR249)-AR249)/MAX($AR$2:AR249)</f>
        <v>-9.1827340335051428E-3</v>
      </c>
      <c r="AV249">
        <f>MIN($AU$3:AU249)</f>
        <v>-8.0542397726016776E-2</v>
      </c>
    </row>
    <row r="250" spans="1:48" x14ac:dyDescent="0.2">
      <c r="A250" s="1">
        <v>41528</v>
      </c>
      <c r="B250">
        <v>0</v>
      </c>
      <c r="C250">
        <v>0</v>
      </c>
      <c r="D250">
        <v>121608.289999999</v>
      </c>
      <c r="E250">
        <v>0</v>
      </c>
      <c r="F250">
        <v>121608.289999999</v>
      </c>
      <c r="G250">
        <v>118.71</v>
      </c>
      <c r="H250">
        <v>-1</v>
      </c>
      <c r="I250">
        <v>0</v>
      </c>
      <c r="J250">
        <f>-(MAX($F$2:F250)-F250)/F250</f>
        <v>-4.763984429022078E-3</v>
      </c>
      <c r="K250">
        <f>MIN($J$3:J250)</f>
        <v>-2.2770127085707158E-2</v>
      </c>
      <c r="N250" s="1">
        <v>41528</v>
      </c>
      <c r="O250">
        <v>0</v>
      </c>
      <c r="P250">
        <v>0</v>
      </c>
      <c r="Q250">
        <v>126992.75999999901</v>
      </c>
      <c r="R250">
        <v>0</v>
      </c>
      <c r="S250">
        <v>126992.75999999901</v>
      </c>
      <c r="T250">
        <v>118.71</v>
      </c>
      <c r="U250">
        <v>0</v>
      </c>
      <c r="V250">
        <v>0</v>
      </c>
      <c r="W250">
        <f>-(MAX($S$2:S250)-S250)/MAX($S$2:S250)</f>
        <v>-1.0458937813684981E-3</v>
      </c>
      <c r="X250">
        <f>MIN($W$3:W250)</f>
        <v>-4.11850781852061E-2</v>
      </c>
      <c r="AA250" s="1">
        <v>41528</v>
      </c>
      <c r="AB250">
        <v>0</v>
      </c>
      <c r="AC250">
        <v>1076</v>
      </c>
      <c r="AD250">
        <v>69.369999999980706</v>
      </c>
      <c r="AE250">
        <v>127731.959999999</v>
      </c>
      <c r="AF250">
        <v>127801.329999999</v>
      </c>
      <c r="AG250">
        <v>118.71</v>
      </c>
      <c r="AH250">
        <v>0</v>
      </c>
      <c r="AI250">
        <v>9.5194003043200005E-3</v>
      </c>
      <c r="AJ250">
        <f>-(MAX($AF$2:AF250)-AF250)/MAX($AF$2:AF250)</f>
        <v>0</v>
      </c>
      <c r="AK250">
        <f>MIN($AJ$3:AJ250)</f>
        <v>-8.054239772600795E-2</v>
      </c>
      <c r="AN250" s="1">
        <v>41528</v>
      </c>
      <c r="AO250">
        <f>1086</f>
        <v>1086</v>
      </c>
      <c r="AP250">
        <f t="shared" si="12"/>
        <v>22.8399999999965</v>
      </c>
      <c r="AQ250">
        <f t="shared" si="13"/>
        <v>128919.06</v>
      </c>
      <c r="AR250">
        <f t="shared" si="14"/>
        <v>128941.9</v>
      </c>
      <c r="AS250">
        <v>118.71</v>
      </c>
      <c r="AT250">
        <f t="shared" si="15"/>
        <v>9.5229162396443402E-3</v>
      </c>
      <c r="AU250">
        <f>-(MAX($AR$2:AR250)-AR250)/MAX($AR$2:AR250)</f>
        <v>0</v>
      </c>
      <c r="AV250">
        <f>MIN($AU$3:AU250)</f>
        <v>-8.0542397726016776E-2</v>
      </c>
    </row>
    <row r="251" spans="1:48" x14ac:dyDescent="0.2">
      <c r="A251" s="1">
        <v>41529</v>
      </c>
      <c r="B251">
        <v>0</v>
      </c>
      <c r="C251">
        <v>0</v>
      </c>
      <c r="D251">
        <v>121608.289999999</v>
      </c>
      <c r="E251">
        <v>0</v>
      </c>
      <c r="F251">
        <v>121608.289999999</v>
      </c>
      <c r="G251">
        <v>118.2</v>
      </c>
      <c r="H251">
        <v>0</v>
      </c>
      <c r="I251">
        <v>0</v>
      </c>
      <c r="J251">
        <f>-(MAX($F$2:F251)-F251)/F251</f>
        <v>-4.763984429022078E-3</v>
      </c>
      <c r="K251">
        <f>MIN($J$3:J251)</f>
        <v>-2.2770127085707158E-2</v>
      </c>
      <c r="N251" s="1">
        <v>41529</v>
      </c>
      <c r="O251">
        <v>0</v>
      </c>
      <c r="P251">
        <v>0</v>
      </c>
      <c r="Q251">
        <v>126992.75999999901</v>
      </c>
      <c r="R251">
        <v>0</v>
      </c>
      <c r="S251">
        <v>126992.75999999901</v>
      </c>
      <c r="T251">
        <v>118.2</v>
      </c>
      <c r="U251">
        <v>0</v>
      </c>
      <c r="V251">
        <v>0</v>
      </c>
      <c r="W251">
        <f>-(MAX($S$2:S251)-S251)/MAX($S$2:S251)</f>
        <v>-1.0458937813684981E-3</v>
      </c>
      <c r="X251">
        <f>MIN($W$3:W251)</f>
        <v>-4.11850781852061E-2</v>
      </c>
      <c r="AA251" s="1">
        <v>41529</v>
      </c>
      <c r="AB251">
        <v>0</v>
      </c>
      <c r="AC251">
        <v>1076</v>
      </c>
      <c r="AD251">
        <v>69.369999999980706</v>
      </c>
      <c r="AE251">
        <v>127183.2</v>
      </c>
      <c r="AF251">
        <v>127252.569999999</v>
      </c>
      <c r="AG251">
        <v>118.2</v>
      </c>
      <c r="AH251">
        <v>0</v>
      </c>
      <c r="AI251">
        <v>-4.29385202799E-3</v>
      </c>
      <c r="AJ251">
        <f>-(MAX($AF$2:AF251)-AF251)/MAX($AF$2:AF251)</f>
        <v>-4.293852027987495E-3</v>
      </c>
      <c r="AK251">
        <f>MIN($AJ$3:AJ251)</f>
        <v>-8.054239772600795E-2</v>
      </c>
      <c r="AN251" s="1">
        <v>41529</v>
      </c>
      <c r="AO251">
        <f>1086</f>
        <v>1086</v>
      </c>
      <c r="AP251">
        <f t="shared" si="12"/>
        <v>22.8399999999965</v>
      </c>
      <c r="AQ251">
        <f t="shared" si="13"/>
        <v>128365.2</v>
      </c>
      <c r="AR251">
        <f t="shared" si="14"/>
        <v>128388.04</v>
      </c>
      <c r="AS251">
        <v>118.2</v>
      </c>
      <c r="AT251">
        <f t="shared" si="15"/>
        <v>-4.2954229773254516E-3</v>
      </c>
      <c r="AU251">
        <f>-(MAX($AR$2:AR251)-AR251)/MAX($AR$2:AR251)</f>
        <v>-4.2954229773254516E-3</v>
      </c>
      <c r="AV251">
        <f>MIN($AU$3:AU251)</f>
        <v>-8.0542397726016776E-2</v>
      </c>
    </row>
    <row r="252" spans="1:48" x14ac:dyDescent="0.2">
      <c r="A252" s="1">
        <v>41530</v>
      </c>
      <c r="B252">
        <v>0</v>
      </c>
      <c r="C252">
        <v>0</v>
      </c>
      <c r="D252">
        <v>121608.289999999</v>
      </c>
      <c r="E252">
        <v>0</v>
      </c>
      <c r="F252">
        <v>121608.289999999</v>
      </c>
      <c r="G252">
        <v>118.6</v>
      </c>
      <c r="H252">
        <v>-1</v>
      </c>
      <c r="I252">
        <v>0</v>
      </c>
      <c r="J252">
        <f>-(MAX($F$2:F252)-F252)/F252</f>
        <v>-4.763984429022078E-3</v>
      </c>
      <c r="K252">
        <f>MIN($J$3:J252)</f>
        <v>-2.2770127085707158E-2</v>
      </c>
      <c r="N252" s="1">
        <v>41530</v>
      </c>
      <c r="O252">
        <v>0</v>
      </c>
      <c r="P252">
        <v>0</v>
      </c>
      <c r="Q252">
        <v>126992.75999999901</v>
      </c>
      <c r="R252">
        <v>0</v>
      </c>
      <c r="S252">
        <v>126992.75999999901</v>
      </c>
      <c r="T252">
        <v>118.6</v>
      </c>
      <c r="U252">
        <v>0</v>
      </c>
      <c r="V252">
        <v>0</v>
      </c>
      <c r="W252">
        <f>-(MAX($S$2:S252)-S252)/MAX($S$2:S252)</f>
        <v>-1.0458937813684981E-3</v>
      </c>
      <c r="X252">
        <f>MIN($W$3:W252)</f>
        <v>-4.11850781852061E-2</v>
      </c>
      <c r="AA252" s="1">
        <v>41530</v>
      </c>
      <c r="AB252">
        <v>0</v>
      </c>
      <c r="AC252">
        <v>1076</v>
      </c>
      <c r="AD252">
        <v>69.369999999980706</v>
      </c>
      <c r="AE252">
        <v>127613.599999999</v>
      </c>
      <c r="AF252">
        <v>127682.969999999</v>
      </c>
      <c r="AG252">
        <v>118.6</v>
      </c>
      <c r="AH252">
        <v>0</v>
      </c>
      <c r="AI252">
        <v>3.38224996163E-3</v>
      </c>
      <c r="AJ252">
        <f>-(MAX($AF$2:AF252)-AF252)/MAX($AF$2:AF252)</f>
        <v>-9.2612494721300244E-4</v>
      </c>
      <c r="AK252">
        <f>MIN($AJ$3:AJ252)</f>
        <v>-8.054239772600795E-2</v>
      </c>
      <c r="AN252" s="1">
        <v>41530</v>
      </c>
      <c r="AO252">
        <f>1086</f>
        <v>1086</v>
      </c>
      <c r="AP252">
        <f t="shared" si="12"/>
        <v>22.8399999999965</v>
      </c>
      <c r="AQ252">
        <f t="shared" si="13"/>
        <v>128799.59999999999</v>
      </c>
      <c r="AR252">
        <f t="shared" si="14"/>
        <v>128822.43999999999</v>
      </c>
      <c r="AS252">
        <v>118.6</v>
      </c>
      <c r="AT252">
        <f t="shared" si="15"/>
        <v>3.383492730319695E-3</v>
      </c>
      <c r="AU252">
        <f>-(MAX($AR$2:AR252)-AR252)/MAX($AR$2:AR252)</f>
        <v>-9.2646377942318526E-4</v>
      </c>
      <c r="AV252">
        <f>MIN($AU$3:AU252)</f>
        <v>-8.0542397726016776E-2</v>
      </c>
    </row>
    <row r="253" spans="1:48" x14ac:dyDescent="0.2">
      <c r="A253" s="1">
        <v>41533</v>
      </c>
      <c r="B253">
        <v>0</v>
      </c>
      <c r="C253">
        <v>0</v>
      </c>
      <c r="D253">
        <v>121608.289999999</v>
      </c>
      <c r="E253">
        <v>0</v>
      </c>
      <c r="F253">
        <v>121608.289999999</v>
      </c>
      <c r="G253">
        <v>119.23</v>
      </c>
      <c r="H253">
        <v>-1</v>
      </c>
      <c r="I253">
        <v>0</v>
      </c>
      <c r="J253">
        <f>-(MAX($F$2:F253)-F253)/F253</f>
        <v>-4.763984429022078E-3</v>
      </c>
      <c r="K253">
        <f>MIN($J$3:J253)</f>
        <v>-2.2770127085707158E-2</v>
      </c>
      <c r="N253" s="1">
        <v>41533</v>
      </c>
      <c r="O253">
        <v>0</v>
      </c>
      <c r="P253">
        <v>0</v>
      </c>
      <c r="Q253">
        <v>126992.75999999901</v>
      </c>
      <c r="R253">
        <v>0</v>
      </c>
      <c r="S253">
        <v>126992.75999999901</v>
      </c>
      <c r="T253">
        <v>119.23</v>
      </c>
      <c r="U253">
        <v>0</v>
      </c>
      <c r="V253">
        <v>0</v>
      </c>
      <c r="W253">
        <f>-(MAX($S$2:S253)-S253)/MAX($S$2:S253)</f>
        <v>-1.0458937813684981E-3</v>
      </c>
      <c r="X253">
        <f>MIN($W$3:W253)</f>
        <v>-4.11850781852061E-2</v>
      </c>
      <c r="AA253" s="1">
        <v>41533</v>
      </c>
      <c r="AB253">
        <v>0</v>
      </c>
      <c r="AC253">
        <v>1076</v>
      </c>
      <c r="AD253">
        <v>69.369999999980706</v>
      </c>
      <c r="AE253">
        <v>128291.48</v>
      </c>
      <c r="AF253">
        <v>128360.849999999</v>
      </c>
      <c r="AG253">
        <v>119.23</v>
      </c>
      <c r="AH253">
        <v>0</v>
      </c>
      <c r="AI253">
        <v>5.3090870301699998E-3</v>
      </c>
      <c r="AJ253">
        <f>-(MAX($AF$2:AF253)-AF253)/MAX($AF$2:AF253)</f>
        <v>0</v>
      </c>
      <c r="AK253">
        <f>MIN($AJ$3:AJ253)</f>
        <v>-8.054239772600795E-2</v>
      </c>
      <c r="AN253" s="1">
        <v>41533</v>
      </c>
      <c r="AO253">
        <f>1086</f>
        <v>1086</v>
      </c>
      <c r="AP253">
        <f t="shared" si="12"/>
        <v>22.8399999999965</v>
      </c>
      <c r="AQ253">
        <f t="shared" si="13"/>
        <v>129483.78</v>
      </c>
      <c r="AR253">
        <f t="shared" si="14"/>
        <v>129506.62</v>
      </c>
      <c r="AS253">
        <v>119.23</v>
      </c>
      <c r="AT253">
        <f t="shared" si="15"/>
        <v>5.3110312147480491E-3</v>
      </c>
      <c r="AU253">
        <f>-(MAX($AR$2:AR253)-AR253)/MAX($AR$2:AR253)</f>
        <v>0</v>
      </c>
      <c r="AV253">
        <f>MIN($AU$3:AU253)</f>
        <v>-8.0542397726016776E-2</v>
      </c>
    </row>
    <row r="254" spans="1:48" x14ac:dyDescent="0.2">
      <c r="A254" s="1">
        <v>41534</v>
      </c>
      <c r="B254">
        <v>0</v>
      </c>
      <c r="C254">
        <v>0</v>
      </c>
      <c r="D254">
        <v>121608.289999999</v>
      </c>
      <c r="E254">
        <v>0</v>
      </c>
      <c r="F254">
        <v>121608.289999999</v>
      </c>
      <c r="G254">
        <v>119.93</v>
      </c>
      <c r="H254">
        <v>0</v>
      </c>
      <c r="I254">
        <v>0</v>
      </c>
      <c r="J254">
        <f>-(MAX($F$2:F254)-F254)/F254</f>
        <v>-4.763984429022078E-3</v>
      </c>
      <c r="K254">
        <f>MIN($J$3:J254)</f>
        <v>-2.2770127085707158E-2</v>
      </c>
      <c r="N254" s="1">
        <v>41534</v>
      </c>
      <c r="O254">
        <v>0</v>
      </c>
      <c r="P254">
        <v>0</v>
      </c>
      <c r="Q254">
        <v>126992.75999999901</v>
      </c>
      <c r="R254">
        <v>0</v>
      </c>
      <c r="S254">
        <v>126992.75999999901</v>
      </c>
      <c r="T254">
        <v>119.93</v>
      </c>
      <c r="U254">
        <v>0</v>
      </c>
      <c r="V254">
        <v>0</v>
      </c>
      <c r="W254">
        <f>-(MAX($S$2:S254)-S254)/MAX($S$2:S254)</f>
        <v>-1.0458937813684981E-3</v>
      </c>
      <c r="X254">
        <f>MIN($W$3:W254)</f>
        <v>-4.11850781852061E-2</v>
      </c>
      <c r="AA254" s="1">
        <v>41534</v>
      </c>
      <c r="AB254">
        <v>0</v>
      </c>
      <c r="AC254">
        <v>1076</v>
      </c>
      <c r="AD254">
        <v>69.369999999980706</v>
      </c>
      <c r="AE254">
        <v>129044.68</v>
      </c>
      <c r="AF254">
        <v>129114.049999999</v>
      </c>
      <c r="AG254">
        <v>119.93</v>
      </c>
      <c r="AH254">
        <v>0</v>
      </c>
      <c r="AI254">
        <v>5.8678327543E-3</v>
      </c>
      <c r="AJ254">
        <f>-(MAX($AF$2:AF254)-AF254)/MAX($AF$2:AF254)</f>
        <v>0</v>
      </c>
      <c r="AK254">
        <f>MIN($AJ$3:AJ254)</f>
        <v>-8.054239772600795E-2</v>
      </c>
      <c r="AN254" s="1">
        <v>41534</v>
      </c>
      <c r="AO254">
        <f>1086</f>
        <v>1086</v>
      </c>
      <c r="AP254">
        <f t="shared" si="12"/>
        <v>22.8399999999965</v>
      </c>
      <c r="AQ254">
        <f t="shared" si="13"/>
        <v>130243.98000000001</v>
      </c>
      <c r="AR254">
        <f t="shared" si="14"/>
        <v>130266.82</v>
      </c>
      <c r="AS254">
        <v>119.93</v>
      </c>
      <c r="AT254">
        <f t="shared" si="15"/>
        <v>5.8699701992068953E-3</v>
      </c>
      <c r="AU254">
        <f>-(MAX($AR$2:AR254)-AR254)/MAX($AR$2:AR254)</f>
        <v>0</v>
      </c>
      <c r="AV254">
        <f>MIN($AU$3:AU254)</f>
        <v>-8.0542397726016776E-2</v>
      </c>
    </row>
    <row r="255" spans="1:48" x14ac:dyDescent="0.2">
      <c r="A255" s="1">
        <v>41535</v>
      </c>
      <c r="B255">
        <v>0</v>
      </c>
      <c r="C255">
        <v>0</v>
      </c>
      <c r="D255">
        <v>121608.289999999</v>
      </c>
      <c r="E255">
        <v>0</v>
      </c>
      <c r="F255">
        <v>121608.289999999</v>
      </c>
      <c r="G255">
        <v>121.29</v>
      </c>
      <c r="H255">
        <v>-1</v>
      </c>
      <c r="I255">
        <v>0</v>
      </c>
      <c r="J255">
        <f>-(MAX($F$2:F255)-F255)/F255</f>
        <v>-4.763984429022078E-3</v>
      </c>
      <c r="K255">
        <f>MIN($J$3:J255)</f>
        <v>-2.2770127085707158E-2</v>
      </c>
      <c r="N255" s="1">
        <v>41535</v>
      </c>
      <c r="O255">
        <v>0</v>
      </c>
      <c r="P255">
        <v>0</v>
      </c>
      <c r="Q255">
        <v>126992.75999999901</v>
      </c>
      <c r="R255">
        <v>0</v>
      </c>
      <c r="S255">
        <v>126992.75999999901</v>
      </c>
      <c r="T255">
        <v>121.29</v>
      </c>
      <c r="U255">
        <v>-1</v>
      </c>
      <c r="V255">
        <v>0</v>
      </c>
      <c r="W255">
        <f>-(MAX($S$2:S255)-S255)/MAX($S$2:S255)</f>
        <v>-1.0458937813684981E-3</v>
      </c>
      <c r="X255">
        <f>MIN($W$3:W255)</f>
        <v>-4.11850781852061E-2</v>
      </c>
      <c r="AA255" s="1">
        <v>41535</v>
      </c>
      <c r="AB255">
        <v>0</v>
      </c>
      <c r="AC255">
        <v>1076</v>
      </c>
      <c r="AD255">
        <v>69.369999999980706</v>
      </c>
      <c r="AE255">
        <v>130508.04</v>
      </c>
      <c r="AF255">
        <v>130577.409999999</v>
      </c>
      <c r="AG255">
        <v>121.29</v>
      </c>
      <c r="AH255">
        <v>0</v>
      </c>
      <c r="AI255">
        <v>1.13338556106E-2</v>
      </c>
      <c r="AJ255">
        <f>-(MAX($AF$2:AF255)-AF255)/MAX($AF$2:AF255)</f>
        <v>0</v>
      </c>
      <c r="AK255">
        <f>MIN($AJ$3:AJ255)</f>
        <v>-8.054239772600795E-2</v>
      </c>
      <c r="AN255" s="1">
        <v>41535</v>
      </c>
      <c r="AO255">
        <f>1086</f>
        <v>1086</v>
      </c>
      <c r="AP255">
        <f t="shared" si="12"/>
        <v>22.8399999999965</v>
      </c>
      <c r="AQ255">
        <f t="shared" si="13"/>
        <v>131720.94</v>
      </c>
      <c r="AR255">
        <f t="shared" si="14"/>
        <v>131743.78</v>
      </c>
      <c r="AS255">
        <v>121.29</v>
      </c>
      <c r="AT255">
        <f t="shared" si="15"/>
        <v>1.1337960042319233E-2</v>
      </c>
      <c r="AU255">
        <f>-(MAX($AR$2:AR255)-AR255)/MAX($AR$2:AR255)</f>
        <v>0</v>
      </c>
      <c r="AV255">
        <f>MIN($AU$3:AU255)</f>
        <v>-8.0542397726016776E-2</v>
      </c>
    </row>
    <row r="256" spans="1:48" x14ac:dyDescent="0.2">
      <c r="A256" s="1">
        <v>41536</v>
      </c>
      <c r="B256">
        <v>0</v>
      </c>
      <c r="C256">
        <v>0</v>
      </c>
      <c r="D256">
        <v>121608.289999999</v>
      </c>
      <c r="E256">
        <v>0</v>
      </c>
      <c r="F256">
        <v>121608.289999999</v>
      </c>
      <c r="G256">
        <v>121.57</v>
      </c>
      <c r="H256">
        <v>-1</v>
      </c>
      <c r="I256">
        <v>0</v>
      </c>
      <c r="J256">
        <f>-(MAX($F$2:F256)-F256)/F256</f>
        <v>-4.763984429022078E-3</v>
      </c>
      <c r="K256">
        <f>MIN($J$3:J256)</f>
        <v>-2.2770127085707158E-2</v>
      </c>
      <c r="N256" s="1">
        <v>41536</v>
      </c>
      <c r="O256">
        <v>0</v>
      </c>
      <c r="P256">
        <v>0</v>
      </c>
      <c r="Q256">
        <v>126992.75999999901</v>
      </c>
      <c r="R256">
        <v>0</v>
      </c>
      <c r="S256">
        <v>126992.75999999901</v>
      </c>
      <c r="T256">
        <v>121.57</v>
      </c>
      <c r="U256">
        <v>-1</v>
      </c>
      <c r="V256">
        <v>0</v>
      </c>
      <c r="W256">
        <f>-(MAX($S$2:S256)-S256)/MAX($S$2:S256)</f>
        <v>-1.0458937813684981E-3</v>
      </c>
      <c r="X256">
        <f>MIN($W$3:W256)</f>
        <v>-4.11850781852061E-2</v>
      </c>
      <c r="AA256" s="1">
        <v>41536</v>
      </c>
      <c r="AB256">
        <v>0</v>
      </c>
      <c r="AC256">
        <v>1076</v>
      </c>
      <c r="AD256">
        <v>69.369999999980706</v>
      </c>
      <c r="AE256">
        <v>130809.319999999</v>
      </c>
      <c r="AF256">
        <v>130878.689999999</v>
      </c>
      <c r="AG256">
        <v>121.57</v>
      </c>
      <c r="AH256">
        <v>0</v>
      </c>
      <c r="AI256">
        <v>2.3072903651599999E-3</v>
      </c>
      <c r="AJ256">
        <f>-(MAX($AF$2:AF256)-AF256)/MAX($AF$2:AF256)</f>
        <v>0</v>
      </c>
      <c r="AK256">
        <f>MIN($AJ$3:AJ256)</f>
        <v>-8.054239772600795E-2</v>
      </c>
      <c r="AN256" s="1">
        <v>41536</v>
      </c>
      <c r="AO256">
        <f>1086</f>
        <v>1086</v>
      </c>
      <c r="AP256">
        <f t="shared" si="12"/>
        <v>22.8399999999965</v>
      </c>
      <c r="AQ256">
        <f t="shared" si="13"/>
        <v>132025.01999999999</v>
      </c>
      <c r="AR256">
        <f t="shared" si="14"/>
        <v>132047.85999999999</v>
      </c>
      <c r="AS256">
        <v>121.57</v>
      </c>
      <c r="AT256">
        <f t="shared" si="15"/>
        <v>2.3081165577607324E-3</v>
      </c>
      <c r="AU256">
        <f>-(MAX($AR$2:AR256)-AR256)/MAX($AR$2:AR256)</f>
        <v>0</v>
      </c>
      <c r="AV256">
        <f>MIN($AU$3:AU256)</f>
        <v>-8.0542397726016776E-2</v>
      </c>
    </row>
    <row r="257" spans="1:48" x14ac:dyDescent="0.2">
      <c r="A257" s="1">
        <v>41537</v>
      </c>
      <c r="B257">
        <v>0</v>
      </c>
      <c r="C257">
        <v>0</v>
      </c>
      <c r="D257">
        <v>121608.289999999</v>
      </c>
      <c r="E257">
        <v>0</v>
      </c>
      <c r="F257">
        <v>121608.289999999</v>
      </c>
      <c r="G257">
        <v>120.01</v>
      </c>
      <c r="H257">
        <v>-1</v>
      </c>
      <c r="I257">
        <v>0</v>
      </c>
      <c r="J257">
        <f>-(MAX($F$2:F257)-F257)/F257</f>
        <v>-4.763984429022078E-3</v>
      </c>
      <c r="K257">
        <f>MIN($J$3:J257)</f>
        <v>-2.2770127085707158E-2</v>
      </c>
      <c r="N257" s="1">
        <v>41537</v>
      </c>
      <c r="O257">
        <v>0</v>
      </c>
      <c r="P257">
        <v>0</v>
      </c>
      <c r="Q257">
        <v>126992.75999999901</v>
      </c>
      <c r="R257">
        <v>0</v>
      </c>
      <c r="S257">
        <v>126992.75999999901</v>
      </c>
      <c r="T257">
        <v>120.01</v>
      </c>
      <c r="U257">
        <v>0</v>
      </c>
      <c r="V257">
        <v>0</v>
      </c>
      <c r="W257">
        <f>-(MAX($S$2:S257)-S257)/MAX($S$2:S257)</f>
        <v>-1.0458937813684981E-3</v>
      </c>
      <c r="X257">
        <f>MIN($W$3:W257)</f>
        <v>-4.11850781852061E-2</v>
      </c>
      <c r="AA257" s="1">
        <v>41537</v>
      </c>
      <c r="AB257">
        <v>0</v>
      </c>
      <c r="AC257">
        <v>1076</v>
      </c>
      <c r="AD257">
        <v>69.369999999980706</v>
      </c>
      <c r="AE257">
        <v>129130.76</v>
      </c>
      <c r="AF257">
        <v>129200.129999999</v>
      </c>
      <c r="AG257">
        <v>120.01</v>
      </c>
      <c r="AH257">
        <v>0</v>
      </c>
      <c r="AI257">
        <v>-1.28253117448E-2</v>
      </c>
      <c r="AJ257">
        <f>-(MAX($AF$2:AF257)-AF257)/MAX($AF$2:AF257)</f>
        <v>-1.2825311744792147E-2</v>
      </c>
      <c r="AK257">
        <f>MIN($AJ$3:AJ257)</f>
        <v>-8.054239772600795E-2</v>
      </c>
      <c r="AN257" s="1">
        <v>41537</v>
      </c>
      <c r="AO257">
        <f>1086</f>
        <v>1086</v>
      </c>
      <c r="AP257">
        <f t="shared" si="12"/>
        <v>22.8399999999965</v>
      </c>
      <c r="AQ257">
        <f t="shared" si="13"/>
        <v>130330.86</v>
      </c>
      <c r="AR257">
        <f t="shared" si="14"/>
        <v>130353.7</v>
      </c>
      <c r="AS257">
        <v>120.01</v>
      </c>
      <c r="AT257">
        <f t="shared" si="15"/>
        <v>-1.2829893646137007E-2</v>
      </c>
      <c r="AU257">
        <f>-(MAX($AR$2:AR257)-AR257)/MAX($AR$2:AR257)</f>
        <v>-1.2829893646137007E-2</v>
      </c>
      <c r="AV257">
        <f>MIN($AU$3:AU257)</f>
        <v>-8.0542397726016776E-2</v>
      </c>
    </row>
    <row r="258" spans="1:48" x14ac:dyDescent="0.2">
      <c r="A258" s="1">
        <v>41540</v>
      </c>
      <c r="B258">
        <v>0</v>
      </c>
      <c r="C258">
        <v>0</v>
      </c>
      <c r="D258">
        <v>121608.289999999</v>
      </c>
      <c r="E258">
        <v>0</v>
      </c>
      <c r="F258">
        <v>121608.289999999</v>
      </c>
      <c r="G258">
        <v>121.11</v>
      </c>
      <c r="H258">
        <v>0</v>
      </c>
      <c r="I258">
        <v>0</v>
      </c>
      <c r="J258">
        <f>-(MAX($F$2:F258)-F258)/F258</f>
        <v>-4.763984429022078E-3</v>
      </c>
      <c r="K258">
        <f>MIN($J$3:J258)</f>
        <v>-2.2770127085707158E-2</v>
      </c>
      <c r="N258" s="1">
        <v>41540</v>
      </c>
      <c r="O258">
        <v>0</v>
      </c>
      <c r="P258">
        <v>0</v>
      </c>
      <c r="Q258">
        <v>126992.75999999901</v>
      </c>
      <c r="R258">
        <v>0</v>
      </c>
      <c r="S258">
        <v>126992.75999999901</v>
      </c>
      <c r="T258">
        <v>121.11</v>
      </c>
      <c r="U258">
        <v>0</v>
      </c>
      <c r="V258">
        <v>0</v>
      </c>
      <c r="W258">
        <f>-(MAX($S$2:S258)-S258)/MAX($S$2:S258)</f>
        <v>-1.0458937813684981E-3</v>
      </c>
      <c r="X258">
        <f>MIN($W$3:W258)</f>
        <v>-4.11850781852061E-2</v>
      </c>
      <c r="AA258" s="1">
        <v>41540</v>
      </c>
      <c r="AB258">
        <v>0</v>
      </c>
      <c r="AC258">
        <v>1076</v>
      </c>
      <c r="AD258">
        <v>69.369999999980706</v>
      </c>
      <c r="AE258">
        <v>130314.36</v>
      </c>
      <c r="AF258">
        <v>130383.72999999901</v>
      </c>
      <c r="AG258">
        <v>121.11</v>
      </c>
      <c r="AH258">
        <v>0</v>
      </c>
      <c r="AI258">
        <v>9.1609814943700001E-3</v>
      </c>
      <c r="AJ258">
        <f>-(MAX($AF$2:AF258)-AF258)/MAX($AF$2:AF258)</f>
        <v>-3.7818226939771147E-3</v>
      </c>
      <c r="AK258">
        <f>MIN($AJ$3:AJ258)</f>
        <v>-8.054239772600795E-2</v>
      </c>
      <c r="AN258" s="1">
        <v>41540</v>
      </c>
      <c r="AO258">
        <f>1086</f>
        <v>1086</v>
      </c>
      <c r="AP258">
        <f t="shared" si="12"/>
        <v>22.8399999999965</v>
      </c>
      <c r="AQ258">
        <f t="shared" si="13"/>
        <v>131525.46</v>
      </c>
      <c r="AR258">
        <f t="shared" si="14"/>
        <v>131548.29999999999</v>
      </c>
      <c r="AS258">
        <v>121.11</v>
      </c>
      <c r="AT258">
        <f t="shared" si="15"/>
        <v>9.1642968323875067E-3</v>
      </c>
      <c r="AU258">
        <f>-(MAX($AR$2:AR258)-AR258)/MAX($AR$2:AR258)</f>
        <v>-3.7831737674506633E-3</v>
      </c>
      <c r="AV258">
        <f>MIN($AU$3:AU258)</f>
        <v>-8.0542397726016776E-2</v>
      </c>
    </row>
    <row r="259" spans="1:48" x14ac:dyDescent="0.2">
      <c r="A259" s="1">
        <v>41541</v>
      </c>
      <c r="B259">
        <v>0</v>
      </c>
      <c r="C259">
        <v>0</v>
      </c>
      <c r="D259">
        <v>121608.289999999</v>
      </c>
      <c r="E259">
        <v>0</v>
      </c>
      <c r="F259">
        <v>121608.289999999</v>
      </c>
      <c r="G259">
        <v>120.8</v>
      </c>
      <c r="H259">
        <v>0</v>
      </c>
      <c r="I259">
        <v>0</v>
      </c>
      <c r="J259">
        <f>-(MAX($F$2:F259)-F259)/F259</f>
        <v>-4.763984429022078E-3</v>
      </c>
      <c r="K259">
        <f>MIN($J$3:J259)</f>
        <v>-2.2770127085707158E-2</v>
      </c>
      <c r="N259" s="1">
        <v>41541</v>
      </c>
      <c r="O259">
        <v>0</v>
      </c>
      <c r="P259">
        <v>0</v>
      </c>
      <c r="Q259">
        <v>126992.75999999901</v>
      </c>
      <c r="R259">
        <v>0</v>
      </c>
      <c r="S259">
        <v>126992.75999999901</v>
      </c>
      <c r="T259">
        <v>120.8</v>
      </c>
      <c r="U259">
        <v>0</v>
      </c>
      <c r="V259">
        <v>0</v>
      </c>
      <c r="W259">
        <f>-(MAX($S$2:S259)-S259)/MAX($S$2:S259)</f>
        <v>-1.0458937813684981E-3</v>
      </c>
      <c r="X259">
        <f>MIN($W$3:W259)</f>
        <v>-4.11850781852061E-2</v>
      </c>
      <c r="AA259" s="1">
        <v>41541</v>
      </c>
      <c r="AB259">
        <v>0</v>
      </c>
      <c r="AC259">
        <v>1076</v>
      </c>
      <c r="AD259">
        <v>69.369999999980706</v>
      </c>
      <c r="AE259">
        <v>129980.8</v>
      </c>
      <c r="AF259">
        <v>130050.16999999899</v>
      </c>
      <c r="AG259">
        <v>120.8</v>
      </c>
      <c r="AH259">
        <v>0</v>
      </c>
      <c r="AI259">
        <v>-2.5582946583900001E-3</v>
      </c>
      <c r="AJ259">
        <f>-(MAX($AF$2:AF259)-AF259)/MAX($AF$2:AF259)</f>
        <v>-6.3304423355705231E-3</v>
      </c>
      <c r="AK259">
        <f>MIN($AJ$3:AJ259)</f>
        <v>-8.054239772600795E-2</v>
      </c>
      <c r="AN259" s="1">
        <v>41541</v>
      </c>
      <c r="AO259">
        <f>1086</f>
        <v>1086</v>
      </c>
      <c r="AP259">
        <f t="shared" ref="AP259:AP322" si="16">22.8399999999965</f>
        <v>22.8399999999965</v>
      </c>
      <c r="AQ259">
        <f t="shared" ref="AQ259:AQ322" si="17">AO259*AS259</f>
        <v>131188.79999999999</v>
      </c>
      <c r="AR259">
        <f t="shared" ref="AR259:AR322" si="18">AQ259+AP259</f>
        <v>131211.63999999998</v>
      </c>
      <c r="AS259">
        <v>120.8</v>
      </c>
      <c r="AT259">
        <f t="shared" si="15"/>
        <v>-2.559212091680421E-3</v>
      </c>
      <c r="AU259">
        <f>-(MAX($AR$2:AR259)-AR259)/MAX($AR$2:AR259)</f>
        <v>-6.332703915080496E-3</v>
      </c>
      <c r="AV259">
        <f>MIN($AU$3:AU259)</f>
        <v>-8.0542397726016776E-2</v>
      </c>
    </row>
    <row r="260" spans="1:48" x14ac:dyDescent="0.2">
      <c r="A260" s="1">
        <v>41542</v>
      </c>
      <c r="B260">
        <v>1011</v>
      </c>
      <c r="C260">
        <v>1011</v>
      </c>
      <c r="D260">
        <v>86.089999999981899</v>
      </c>
      <c r="E260">
        <v>121522.2</v>
      </c>
      <c r="F260">
        <v>121608.289999999</v>
      </c>
      <c r="G260">
        <v>120.2</v>
      </c>
      <c r="H260">
        <v>1</v>
      </c>
      <c r="I260">
        <v>0</v>
      </c>
      <c r="J260">
        <f>-(MAX($F$2:F260)-F260)/F260</f>
        <v>-4.763984429022078E-3</v>
      </c>
      <c r="K260">
        <f>MIN($J$3:J260)</f>
        <v>-2.2770127085707158E-2</v>
      </c>
      <c r="N260" s="1">
        <v>41542</v>
      </c>
      <c r="O260">
        <v>1056</v>
      </c>
      <c r="P260">
        <v>1056</v>
      </c>
      <c r="Q260">
        <v>61.559999999954002</v>
      </c>
      <c r="R260">
        <v>126931.2</v>
      </c>
      <c r="S260">
        <v>126992.75999999901</v>
      </c>
      <c r="T260">
        <v>120.2</v>
      </c>
      <c r="U260">
        <v>1</v>
      </c>
      <c r="V260">
        <v>0</v>
      </c>
      <c r="W260">
        <f>-(MAX($S$2:S260)-S260)/MAX($S$2:S260)</f>
        <v>-1.0458937813684981E-3</v>
      </c>
      <c r="X260">
        <f>MIN($W$3:W260)</f>
        <v>-4.11850781852061E-2</v>
      </c>
      <c r="AA260" s="1">
        <v>41542</v>
      </c>
      <c r="AB260">
        <v>0</v>
      </c>
      <c r="AC260">
        <v>1076</v>
      </c>
      <c r="AD260">
        <v>69.369999999980706</v>
      </c>
      <c r="AE260">
        <v>129335.2</v>
      </c>
      <c r="AF260">
        <v>129404.569999999</v>
      </c>
      <c r="AG260">
        <v>120.2</v>
      </c>
      <c r="AH260">
        <v>1</v>
      </c>
      <c r="AI260">
        <v>-4.96423803214E-3</v>
      </c>
      <c r="AJ260">
        <f>-(MAX($AF$2:AF260)-AF260)/MAX($AF$2:AF260)</f>
        <v>-1.1263254545105903E-2</v>
      </c>
      <c r="AK260">
        <f>MIN($AJ$3:AJ260)</f>
        <v>-8.054239772600795E-2</v>
      </c>
      <c r="AN260" s="1">
        <v>41542</v>
      </c>
      <c r="AO260">
        <f>1086</f>
        <v>1086</v>
      </c>
      <c r="AP260">
        <f t="shared" si="16"/>
        <v>22.8399999999965</v>
      </c>
      <c r="AQ260">
        <f t="shared" si="17"/>
        <v>130537.2</v>
      </c>
      <c r="AR260">
        <f t="shared" si="18"/>
        <v>130560.04</v>
      </c>
      <c r="AS260">
        <v>120.2</v>
      </c>
      <c r="AT260">
        <f t="shared" ref="AT260:AT323" si="19">(AR260-AR259)/AR259</f>
        <v>-4.9660228315109188E-3</v>
      </c>
      <c r="AU260">
        <f>-(MAX($AR$2:AR260)-AR260)/MAX($AR$2:AR260)</f>
        <v>-1.1267278394363927E-2</v>
      </c>
      <c r="AV260">
        <f>MIN($AU$3:AU260)</f>
        <v>-8.0542397726016776E-2</v>
      </c>
    </row>
    <row r="261" spans="1:48" x14ac:dyDescent="0.2">
      <c r="A261" s="1">
        <v>41543</v>
      </c>
      <c r="B261">
        <v>0</v>
      </c>
      <c r="C261">
        <v>1011</v>
      </c>
      <c r="D261">
        <v>86.089999999981899</v>
      </c>
      <c r="E261">
        <v>121987.25999999901</v>
      </c>
      <c r="F261">
        <v>122073.349999999</v>
      </c>
      <c r="G261">
        <v>120.66</v>
      </c>
      <c r="H261">
        <v>0</v>
      </c>
      <c r="I261">
        <v>3.8242458634999998E-3</v>
      </c>
      <c r="J261">
        <f>-(MAX($F$2:F261)-F261)/F261</f>
        <v>-9.361584653816723E-4</v>
      </c>
      <c r="K261">
        <f>MIN($J$3:J261)</f>
        <v>-2.2770127085707158E-2</v>
      </c>
      <c r="N261" s="1">
        <v>41543</v>
      </c>
      <c r="O261">
        <v>0</v>
      </c>
      <c r="P261">
        <v>1056</v>
      </c>
      <c r="Q261">
        <v>61.559999999954002</v>
      </c>
      <c r="R261">
        <v>127416.959999999</v>
      </c>
      <c r="S261">
        <v>127478.519999999</v>
      </c>
      <c r="T261">
        <v>120.66</v>
      </c>
      <c r="U261">
        <v>0</v>
      </c>
      <c r="V261">
        <v>3.8250999505799999E-3</v>
      </c>
      <c r="W261">
        <f>-(MAX($S$2:S261)-S261)/MAX($S$2:S261)</f>
        <v>0</v>
      </c>
      <c r="X261">
        <f>MIN($W$3:W261)</f>
        <v>-4.11850781852061E-2</v>
      </c>
      <c r="AA261" s="1">
        <v>41543</v>
      </c>
      <c r="AB261">
        <v>0</v>
      </c>
      <c r="AC261">
        <v>1076</v>
      </c>
      <c r="AD261">
        <v>69.369999999980706</v>
      </c>
      <c r="AE261">
        <v>129830.16</v>
      </c>
      <c r="AF261">
        <v>129899.52999999899</v>
      </c>
      <c r="AG261">
        <v>120.66</v>
      </c>
      <c r="AH261">
        <v>0</v>
      </c>
      <c r="AI261">
        <v>3.8249035563399998E-3</v>
      </c>
      <c r="AJ261">
        <f>-(MAX($AF$2:AF261)-AF261)/MAX($AF$2:AF261)</f>
        <v>-7.4814318511287892E-3</v>
      </c>
      <c r="AK261">
        <f>MIN($AJ$3:AJ261)</f>
        <v>-8.054239772600795E-2</v>
      </c>
      <c r="AN261" s="1">
        <v>41543</v>
      </c>
      <c r="AO261">
        <f>1086</f>
        <v>1086</v>
      </c>
      <c r="AP261">
        <f t="shared" si="16"/>
        <v>22.8399999999965</v>
      </c>
      <c r="AQ261">
        <f t="shared" si="17"/>
        <v>131036.76</v>
      </c>
      <c r="AR261">
        <f t="shared" si="18"/>
        <v>131059.59999999999</v>
      </c>
      <c r="AS261">
        <v>120.66</v>
      </c>
      <c r="AT261">
        <f t="shared" si="19"/>
        <v>3.8262855924369944E-3</v>
      </c>
      <c r="AU261">
        <f>-(MAX($AR$2:AR261)-AR261)/MAX($AR$2:AR261)</f>
        <v>-7.4841046269132636E-3</v>
      </c>
      <c r="AV261">
        <f>MIN($AU$3:AU261)</f>
        <v>-8.0542397726016776E-2</v>
      </c>
    </row>
    <row r="262" spans="1:48" x14ac:dyDescent="0.2">
      <c r="A262" s="1">
        <v>41544</v>
      </c>
      <c r="B262">
        <v>0</v>
      </c>
      <c r="C262">
        <v>1011</v>
      </c>
      <c r="D262">
        <v>86.089999999981899</v>
      </c>
      <c r="E262">
        <v>121542.42</v>
      </c>
      <c r="F262">
        <v>121628.50999999901</v>
      </c>
      <c r="G262">
        <v>120.22</v>
      </c>
      <c r="H262">
        <v>0</v>
      </c>
      <c r="I262">
        <v>-3.6440386046600001E-3</v>
      </c>
      <c r="J262">
        <f>-(MAX($F$2:F262)-F262)/F262</f>
        <v>-4.5969485279397067E-3</v>
      </c>
      <c r="K262">
        <f>MIN($J$3:J262)</f>
        <v>-2.2770127085707158E-2</v>
      </c>
      <c r="N262" s="1">
        <v>41544</v>
      </c>
      <c r="O262">
        <v>0</v>
      </c>
      <c r="P262">
        <v>1056</v>
      </c>
      <c r="Q262">
        <v>61.559999999954002</v>
      </c>
      <c r="R262">
        <v>126952.319999999</v>
      </c>
      <c r="S262">
        <v>127013.879999999</v>
      </c>
      <c r="T262">
        <v>120.22</v>
      </c>
      <c r="U262">
        <v>0</v>
      </c>
      <c r="V262">
        <v>-3.6448493440300002E-3</v>
      </c>
      <c r="W262">
        <f>-(MAX($S$2:S262)-S262)/MAX($S$2:S262)</f>
        <v>-3.6448493440306888E-3</v>
      </c>
      <c r="X262">
        <f>MIN($W$3:W262)</f>
        <v>-4.11850781852061E-2</v>
      </c>
      <c r="AA262" s="1">
        <v>41544</v>
      </c>
      <c r="AB262">
        <v>0</v>
      </c>
      <c r="AC262">
        <v>1076</v>
      </c>
      <c r="AD262">
        <v>69.369999999980706</v>
      </c>
      <c r="AE262">
        <v>129356.72</v>
      </c>
      <c r="AF262">
        <v>129426.08999999901</v>
      </c>
      <c r="AG262">
        <v>120.22</v>
      </c>
      <c r="AH262">
        <v>0</v>
      </c>
      <c r="AI262">
        <v>-3.6446629175600001E-3</v>
      </c>
      <c r="AJ262">
        <f>-(MAX($AF$2:AF262)-AF262)/MAX($AF$2:AF262)</f>
        <v>-1.1098827471454692E-2</v>
      </c>
      <c r="AK262">
        <f>MIN($AJ$3:AJ262)</f>
        <v>-8.054239772600795E-2</v>
      </c>
      <c r="AN262" s="1">
        <v>41544</v>
      </c>
      <c r="AO262">
        <f>1086</f>
        <v>1086</v>
      </c>
      <c r="AP262">
        <f t="shared" si="16"/>
        <v>22.8399999999965</v>
      </c>
      <c r="AQ262">
        <f t="shared" si="17"/>
        <v>130558.92</v>
      </c>
      <c r="AR262">
        <f t="shared" si="18"/>
        <v>130581.75999999999</v>
      </c>
      <c r="AS262">
        <v>120.22</v>
      </c>
      <c r="AT262">
        <f t="shared" si="19"/>
        <v>-3.6459748084077515E-3</v>
      </c>
      <c r="AU262">
        <f>-(MAX($AR$2:AR262)-AR262)/MAX($AR$2:AR262)</f>
        <v>-1.1102792578387801E-2</v>
      </c>
      <c r="AV262">
        <f>MIN($AU$3:AU262)</f>
        <v>-8.0542397726016776E-2</v>
      </c>
    </row>
    <row r="263" spans="1:48" x14ac:dyDescent="0.2">
      <c r="A263" s="1">
        <v>41547</v>
      </c>
      <c r="B263">
        <v>1011</v>
      </c>
      <c r="C263">
        <v>0</v>
      </c>
      <c r="D263">
        <v>120809.599999999</v>
      </c>
      <c r="E263">
        <v>0</v>
      </c>
      <c r="F263">
        <v>120809.599999999</v>
      </c>
      <c r="G263">
        <v>119.41</v>
      </c>
      <c r="H263">
        <v>-1</v>
      </c>
      <c r="I263">
        <v>-6.73287866471E-3</v>
      </c>
      <c r="J263">
        <f>-(MAX($F$2:F263)-F263)/F263</f>
        <v>-1.1406626625698704E-2</v>
      </c>
      <c r="K263">
        <f>MIN($J$3:J263)</f>
        <v>-2.2770127085707158E-2</v>
      </c>
      <c r="N263" s="1">
        <v>41547</v>
      </c>
      <c r="O263">
        <v>0</v>
      </c>
      <c r="P263">
        <v>1056</v>
      </c>
      <c r="Q263">
        <v>61.559999999954002</v>
      </c>
      <c r="R263">
        <v>126096.959999999</v>
      </c>
      <c r="S263">
        <v>126158.519999999</v>
      </c>
      <c r="T263">
        <v>119.41</v>
      </c>
      <c r="U263">
        <v>0</v>
      </c>
      <c r="V263">
        <v>-6.7343821006000002E-3</v>
      </c>
      <c r="W263">
        <f>-(MAX($S$2:S263)-S263)/MAX($S$2:S263)</f>
        <v>-1.0354685636450834E-2</v>
      </c>
      <c r="X263">
        <f>MIN($W$3:W263)</f>
        <v>-4.11850781852061E-2</v>
      </c>
      <c r="AA263" s="1">
        <v>41547</v>
      </c>
      <c r="AB263">
        <v>0</v>
      </c>
      <c r="AC263">
        <v>1076</v>
      </c>
      <c r="AD263">
        <v>69.369999999980706</v>
      </c>
      <c r="AE263">
        <v>128485.16</v>
      </c>
      <c r="AF263">
        <v>128554.52999999899</v>
      </c>
      <c r="AG263">
        <v>119.41</v>
      </c>
      <c r="AH263">
        <v>0</v>
      </c>
      <c r="AI263">
        <v>-6.7340363909600002E-3</v>
      </c>
      <c r="AJ263">
        <f>-(MAX($AF$2:AF263)-AF263)/MAX($AF$2:AF263)</f>
        <v>-1.7758123954327638E-2</v>
      </c>
      <c r="AK263">
        <f>MIN($AJ$3:AJ263)</f>
        <v>-8.054239772600795E-2</v>
      </c>
      <c r="AN263" s="1">
        <v>41547</v>
      </c>
      <c r="AO263">
        <f>1086</f>
        <v>1086</v>
      </c>
      <c r="AP263">
        <f t="shared" si="16"/>
        <v>22.8399999999965</v>
      </c>
      <c r="AQ263">
        <f t="shared" si="17"/>
        <v>129679.26</v>
      </c>
      <c r="AR263">
        <f t="shared" si="18"/>
        <v>129702.09999999999</v>
      </c>
      <c r="AS263">
        <v>119.41</v>
      </c>
      <c r="AT263">
        <f t="shared" si="19"/>
        <v>-6.7364691669035822E-3</v>
      </c>
      <c r="AU263">
        <f>-(MAX($AR$2:AR263)-AR263)/MAX($AR$2:AR263)</f>
        <v>-1.7764468125420547E-2</v>
      </c>
      <c r="AV263">
        <f>MIN($AU$3:AU263)</f>
        <v>-8.0542397726016776E-2</v>
      </c>
    </row>
    <row r="264" spans="1:48" x14ac:dyDescent="0.2">
      <c r="A264" s="1">
        <v>41548</v>
      </c>
      <c r="B264">
        <v>1009</v>
      </c>
      <c r="C264">
        <v>1009</v>
      </c>
      <c r="D264">
        <v>113.019999999974</v>
      </c>
      <c r="E264">
        <v>120696.58</v>
      </c>
      <c r="F264">
        <v>120809.599999999</v>
      </c>
      <c r="G264">
        <v>119.62</v>
      </c>
      <c r="H264">
        <v>1</v>
      </c>
      <c r="I264">
        <v>0</v>
      </c>
      <c r="J264">
        <f>-(MAX($F$2:F264)-F264)/F264</f>
        <v>-1.1406626625698704E-2</v>
      </c>
      <c r="K264">
        <f>MIN($J$3:J264)</f>
        <v>-2.2770127085707158E-2</v>
      </c>
      <c r="N264" s="1">
        <v>41548</v>
      </c>
      <c r="O264">
        <v>0</v>
      </c>
      <c r="P264">
        <v>1056</v>
      </c>
      <c r="Q264">
        <v>61.559999999954002</v>
      </c>
      <c r="R264">
        <v>126318.72</v>
      </c>
      <c r="S264">
        <v>126380.27999999899</v>
      </c>
      <c r="T264">
        <v>119.62</v>
      </c>
      <c r="U264">
        <v>1</v>
      </c>
      <c r="V264">
        <v>1.7577885346200001E-3</v>
      </c>
      <c r="W264">
        <f>-(MAX($S$2:S264)-S264)/MAX($S$2:S264)</f>
        <v>-8.6150984495271341E-3</v>
      </c>
      <c r="X264">
        <f>MIN($W$3:W264)</f>
        <v>-4.11850781852061E-2</v>
      </c>
      <c r="AA264" s="1">
        <v>41548</v>
      </c>
      <c r="AB264">
        <v>0</v>
      </c>
      <c r="AC264">
        <v>1076</v>
      </c>
      <c r="AD264">
        <v>69.369999999980706</v>
      </c>
      <c r="AE264">
        <v>128711.12</v>
      </c>
      <c r="AF264">
        <v>128780.489999999</v>
      </c>
      <c r="AG264">
        <v>119.62</v>
      </c>
      <c r="AH264">
        <v>0</v>
      </c>
      <c r="AI264">
        <v>1.75769768673E-3</v>
      </c>
      <c r="AJ264">
        <f>-(MAX($AF$2:AF264)-AF264)/MAX($AF$2:AF264)</f>
        <v>-1.6031639680990185E-2</v>
      </c>
      <c r="AK264">
        <f>MIN($AJ$3:AJ264)</f>
        <v>-8.054239772600795E-2</v>
      </c>
      <c r="AN264" s="1">
        <v>41548</v>
      </c>
      <c r="AO264">
        <f>1086</f>
        <v>1086</v>
      </c>
      <c r="AP264">
        <f t="shared" si="16"/>
        <v>22.8399999999965</v>
      </c>
      <c r="AQ264">
        <f t="shared" si="17"/>
        <v>129907.32</v>
      </c>
      <c r="AR264">
        <f t="shared" si="18"/>
        <v>129930.16</v>
      </c>
      <c r="AS264">
        <v>119.62</v>
      </c>
      <c r="AT264">
        <f t="shared" si="19"/>
        <v>1.758336989146762E-3</v>
      </c>
      <c r="AU264">
        <f>-(MAX($AR$2:AR264)-AR264)/MAX($AR$2:AR264)</f>
        <v>-1.6037367057671233E-2</v>
      </c>
      <c r="AV264">
        <f>MIN($AU$3:AU264)</f>
        <v>-8.0542397726016776E-2</v>
      </c>
    </row>
    <row r="265" spans="1:48" x14ac:dyDescent="0.2">
      <c r="A265" s="1">
        <v>41549</v>
      </c>
      <c r="B265">
        <v>0</v>
      </c>
      <c r="C265">
        <v>1009</v>
      </c>
      <c r="D265">
        <v>113.019999999974</v>
      </c>
      <c r="E265">
        <v>120272.8</v>
      </c>
      <c r="F265">
        <v>120385.819999999</v>
      </c>
      <c r="G265">
        <v>119.2</v>
      </c>
      <c r="H265">
        <v>0</v>
      </c>
      <c r="I265">
        <v>-3.50783381453E-3</v>
      </c>
      <c r="J265">
        <f>-(MAX($F$2:F265)-F265)/F265</f>
        <v>-1.4966962055830268E-2</v>
      </c>
      <c r="K265">
        <f>MIN($J$3:J265)</f>
        <v>-2.2770127085707158E-2</v>
      </c>
      <c r="N265" s="1">
        <v>41549</v>
      </c>
      <c r="O265">
        <v>0</v>
      </c>
      <c r="P265">
        <v>1056</v>
      </c>
      <c r="Q265">
        <v>61.559999999954002</v>
      </c>
      <c r="R265">
        <v>125875.2</v>
      </c>
      <c r="S265">
        <v>125936.75999999901</v>
      </c>
      <c r="T265">
        <v>119.2</v>
      </c>
      <c r="U265">
        <v>0</v>
      </c>
      <c r="V265">
        <v>-3.50940827161E-3</v>
      </c>
      <c r="W265">
        <f>-(MAX($S$2:S265)-S265)/MAX($S$2:S265)</f>
        <v>-1.2094272823374533E-2</v>
      </c>
      <c r="X265">
        <f>MIN($W$3:W265)</f>
        <v>-4.11850781852061E-2</v>
      </c>
      <c r="AA265" s="1">
        <v>41549</v>
      </c>
      <c r="AB265">
        <v>0</v>
      </c>
      <c r="AC265">
        <v>1076</v>
      </c>
      <c r="AD265">
        <v>69.369999999980706</v>
      </c>
      <c r="AE265">
        <v>128259.2</v>
      </c>
      <c r="AF265">
        <v>128328.569999999</v>
      </c>
      <c r="AG265">
        <v>119.2</v>
      </c>
      <c r="AH265">
        <v>0</v>
      </c>
      <c r="AI265">
        <v>-3.5092272129100001E-3</v>
      </c>
      <c r="AJ265">
        <f>-(MAX($AF$2:AF265)-AF265)/MAX($AF$2:AF265)</f>
        <v>-1.9484608227664985E-2</v>
      </c>
      <c r="AK265">
        <f>MIN($AJ$3:AJ265)</f>
        <v>-8.054239772600795E-2</v>
      </c>
      <c r="AN265" s="1">
        <v>41549</v>
      </c>
      <c r="AO265">
        <f>1086</f>
        <v>1086</v>
      </c>
      <c r="AP265">
        <f t="shared" si="16"/>
        <v>22.8399999999965</v>
      </c>
      <c r="AQ265">
        <f t="shared" si="17"/>
        <v>129451.2</v>
      </c>
      <c r="AR265">
        <f t="shared" si="18"/>
        <v>129474.04</v>
      </c>
      <c r="AS265">
        <v>119.2</v>
      </c>
      <c r="AT265">
        <f t="shared" si="19"/>
        <v>-3.510501333947483E-3</v>
      </c>
      <c r="AU265">
        <f>-(MAX($AR$2:AR265)-AR265)/MAX($AR$2:AR265)</f>
        <v>-1.9491569193169755E-2</v>
      </c>
      <c r="AV265">
        <f>MIN($AU$3:AU265)</f>
        <v>-8.0542397726016776E-2</v>
      </c>
    </row>
    <row r="266" spans="1:48" x14ac:dyDescent="0.2">
      <c r="A266" s="1">
        <v>41550</v>
      </c>
      <c r="B266">
        <v>0</v>
      </c>
      <c r="C266">
        <v>1009</v>
      </c>
      <c r="D266">
        <v>113.019999999974</v>
      </c>
      <c r="E266">
        <v>119616.95</v>
      </c>
      <c r="F266">
        <v>119729.969999999</v>
      </c>
      <c r="G266">
        <v>118.55</v>
      </c>
      <c r="H266">
        <v>0</v>
      </c>
      <c r="I266">
        <v>-5.4479007577500002E-3</v>
      </c>
      <c r="J266">
        <f>-(MAX($F$2:F266)-F266)/F266</f>
        <v>-2.0526690184588071E-2</v>
      </c>
      <c r="K266">
        <f>MIN($J$3:J266)</f>
        <v>-2.2770127085707158E-2</v>
      </c>
      <c r="N266" s="1">
        <v>41550</v>
      </c>
      <c r="O266">
        <v>0</v>
      </c>
      <c r="P266">
        <v>1056</v>
      </c>
      <c r="Q266">
        <v>61.559999999954002</v>
      </c>
      <c r="R266">
        <v>125188.8</v>
      </c>
      <c r="S266">
        <v>125250.359999999</v>
      </c>
      <c r="T266">
        <v>118.55</v>
      </c>
      <c r="U266">
        <v>0</v>
      </c>
      <c r="V266">
        <v>-5.4503546065499996E-3</v>
      </c>
      <c r="W266">
        <f>-(MAX($S$2:S266)-S266)/MAX($S$2:S266)</f>
        <v>-1.7478709354329033E-2</v>
      </c>
      <c r="X266">
        <f>MIN($W$3:W266)</f>
        <v>-4.11850781852061E-2</v>
      </c>
      <c r="AA266" s="1">
        <v>41550</v>
      </c>
      <c r="AB266">
        <v>0</v>
      </c>
      <c r="AC266">
        <v>1076</v>
      </c>
      <c r="AD266">
        <v>69.369999999980706</v>
      </c>
      <c r="AE266">
        <v>127559.8</v>
      </c>
      <c r="AF266">
        <v>127629.16999999899</v>
      </c>
      <c r="AG266">
        <v>118.55</v>
      </c>
      <c r="AH266">
        <v>0</v>
      </c>
      <c r="AI266">
        <v>-5.4500724195699997E-3</v>
      </c>
      <c r="AJ266">
        <f>-(MAX($AF$2:AF266)-AF266)/MAX($AF$2:AF266)</f>
        <v>-2.4828488121328453E-2</v>
      </c>
      <c r="AK266">
        <f>MIN($AJ$3:AJ266)</f>
        <v>-8.054239772600795E-2</v>
      </c>
      <c r="AN266" s="1">
        <v>41550</v>
      </c>
      <c r="AO266">
        <f>1086</f>
        <v>1086</v>
      </c>
      <c r="AP266">
        <f t="shared" si="16"/>
        <v>22.8399999999965</v>
      </c>
      <c r="AQ266">
        <f t="shared" si="17"/>
        <v>128745.3</v>
      </c>
      <c r="AR266">
        <f t="shared" si="18"/>
        <v>128768.14</v>
      </c>
      <c r="AS266">
        <v>118.55</v>
      </c>
      <c r="AT266">
        <f t="shared" si="19"/>
        <v>-5.4520581886530629E-3</v>
      </c>
      <c r="AU266">
        <f>-(MAX($AR$2:AR266)-AR266)/MAX($AR$2:AR266)</f>
        <v>-2.4837358212393499E-2</v>
      </c>
      <c r="AV266">
        <f>MIN($AU$3:AU266)</f>
        <v>-8.0542397726016776E-2</v>
      </c>
    </row>
    <row r="267" spans="1:48" x14ac:dyDescent="0.2">
      <c r="A267" s="1">
        <v>41551</v>
      </c>
      <c r="B267">
        <v>0</v>
      </c>
      <c r="C267">
        <v>1009</v>
      </c>
      <c r="D267">
        <v>113.019999999974</v>
      </c>
      <c r="E267">
        <v>120474.6</v>
      </c>
      <c r="F267">
        <v>120587.61999999901</v>
      </c>
      <c r="G267">
        <v>119.4</v>
      </c>
      <c r="H267">
        <v>0</v>
      </c>
      <c r="I267">
        <v>7.1632023293800003E-3</v>
      </c>
      <c r="J267">
        <f>-(MAX($F$2:F267)-F267)/F267</f>
        <v>-1.3268443311179108E-2</v>
      </c>
      <c r="K267">
        <f>MIN($J$3:J267)</f>
        <v>-2.2770127085707158E-2</v>
      </c>
      <c r="N267" s="1">
        <v>41551</v>
      </c>
      <c r="O267">
        <v>0</v>
      </c>
      <c r="P267">
        <v>1056</v>
      </c>
      <c r="Q267">
        <v>61.559999999954002</v>
      </c>
      <c r="R267">
        <v>126086.39999999999</v>
      </c>
      <c r="S267">
        <v>126147.959999999</v>
      </c>
      <c r="T267">
        <v>119.4</v>
      </c>
      <c r="U267">
        <v>0</v>
      </c>
      <c r="V267">
        <v>7.1664464677000002E-3</v>
      </c>
      <c r="W267">
        <f>-(MAX($S$2:S267)-S267)/MAX($S$2:S267)</f>
        <v>-1.0437523121542423E-2</v>
      </c>
      <c r="X267">
        <f>MIN($W$3:W267)</f>
        <v>-4.11850781852061E-2</v>
      </c>
      <c r="AA267" s="1">
        <v>41551</v>
      </c>
      <c r="AB267">
        <v>0</v>
      </c>
      <c r="AC267">
        <v>1076</v>
      </c>
      <c r="AD267">
        <v>69.369999999980706</v>
      </c>
      <c r="AE267">
        <v>128474.4</v>
      </c>
      <c r="AF267">
        <v>128543.769999999</v>
      </c>
      <c r="AG267">
        <v>119.4</v>
      </c>
      <c r="AH267">
        <v>0</v>
      </c>
      <c r="AI267">
        <v>7.1660733984200004E-3</v>
      </c>
      <c r="AJ267">
        <f>-(MAX($AF$2:AF267)-AF267)/MAX($AF$2:AF267)</f>
        <v>-1.7840337491153189E-2</v>
      </c>
      <c r="AK267">
        <f>MIN($AJ$3:AJ267)</f>
        <v>-8.054239772600795E-2</v>
      </c>
      <c r="AN267" s="1">
        <v>41551</v>
      </c>
      <c r="AO267">
        <f>1086</f>
        <v>1086</v>
      </c>
      <c r="AP267">
        <f t="shared" si="16"/>
        <v>22.8399999999965</v>
      </c>
      <c r="AQ267">
        <f t="shared" si="17"/>
        <v>129668.40000000001</v>
      </c>
      <c r="AR267">
        <f t="shared" si="18"/>
        <v>129691.24</v>
      </c>
      <c r="AS267">
        <v>119.4</v>
      </c>
      <c r="AT267">
        <f t="shared" si="19"/>
        <v>7.1686987169342188E-3</v>
      </c>
      <c r="AU267">
        <f>-(MAX($AR$2:AR267)-AR267)/MAX($AR$2:AR267)</f>
        <v>-1.7846711033408499E-2</v>
      </c>
      <c r="AV267">
        <f>MIN($AU$3:AU267)</f>
        <v>-8.0542397726016776E-2</v>
      </c>
    </row>
    <row r="268" spans="1:48" x14ac:dyDescent="0.2">
      <c r="A268" s="1">
        <v>41554</v>
      </c>
      <c r="B268">
        <v>1009</v>
      </c>
      <c r="C268">
        <v>0</v>
      </c>
      <c r="D268">
        <v>119871.22999999901</v>
      </c>
      <c r="E268">
        <v>0</v>
      </c>
      <c r="F268">
        <v>119871.22999999901</v>
      </c>
      <c r="G268">
        <v>118.69</v>
      </c>
      <c r="H268">
        <v>-1</v>
      </c>
      <c r="I268">
        <v>-5.9408254346500003E-3</v>
      </c>
      <c r="J268">
        <f>-(MAX($F$2:F268)-F268)/F268</f>
        <v>-1.9324069670428955E-2</v>
      </c>
      <c r="K268">
        <f>MIN($J$3:J268)</f>
        <v>-2.2770127085707158E-2</v>
      </c>
      <c r="N268" s="1">
        <v>41554</v>
      </c>
      <c r="O268">
        <v>0</v>
      </c>
      <c r="P268">
        <v>1056</v>
      </c>
      <c r="Q268">
        <v>61.559999999954002</v>
      </c>
      <c r="R268">
        <v>125336.64</v>
      </c>
      <c r="S268">
        <v>125398.19999999899</v>
      </c>
      <c r="T268">
        <v>118.69</v>
      </c>
      <c r="U268">
        <v>0</v>
      </c>
      <c r="V268">
        <v>-5.9434968270599998E-3</v>
      </c>
      <c r="W268">
        <f>-(MAX($S$2:S268)-S268)/MAX($S$2:S268)</f>
        <v>-1.6318984563046569E-2</v>
      </c>
      <c r="X268">
        <f>MIN($W$3:W268)</f>
        <v>-4.11850781852061E-2</v>
      </c>
      <c r="AA268" s="1">
        <v>41554</v>
      </c>
      <c r="AB268">
        <v>0</v>
      </c>
      <c r="AC268">
        <v>1076</v>
      </c>
      <c r="AD268">
        <v>69.369999999980706</v>
      </c>
      <c r="AE268">
        <v>127710.44</v>
      </c>
      <c r="AF268">
        <v>127779.80999999899</v>
      </c>
      <c r="AG268">
        <v>118.69</v>
      </c>
      <c r="AH268">
        <v>0</v>
      </c>
      <c r="AI268">
        <v>-5.9431896232699996E-3</v>
      </c>
      <c r="AJ268">
        <f>-(MAX($AF$2:AF268)-AF268)/MAX($AF$2:AF268)</f>
        <v>-2.3677498605770186E-2</v>
      </c>
      <c r="AK268">
        <f>MIN($AJ$3:AJ268)</f>
        <v>-8.054239772600795E-2</v>
      </c>
      <c r="AN268" s="1">
        <v>41554</v>
      </c>
      <c r="AO268">
        <f>1086</f>
        <v>1086</v>
      </c>
      <c r="AP268">
        <f t="shared" si="16"/>
        <v>22.8399999999965</v>
      </c>
      <c r="AQ268">
        <f t="shared" si="17"/>
        <v>128897.34</v>
      </c>
      <c r="AR268">
        <f t="shared" si="18"/>
        <v>128920.18</v>
      </c>
      <c r="AS268">
        <v>118.69</v>
      </c>
      <c r="AT268">
        <f t="shared" si="19"/>
        <v>-5.9453514362266275E-3</v>
      </c>
      <c r="AU268">
        <f>-(MAX($AR$2:AR268)-AR268)/MAX($AR$2:AR268)</f>
        <v>-2.3685957500560732E-2</v>
      </c>
      <c r="AV268">
        <f>MIN($AU$3:AU268)</f>
        <v>-8.0542397726016776E-2</v>
      </c>
    </row>
    <row r="269" spans="1:48" x14ac:dyDescent="0.2">
      <c r="A269" s="1">
        <v>41555</v>
      </c>
      <c r="B269">
        <v>0</v>
      </c>
      <c r="C269">
        <v>0</v>
      </c>
      <c r="D269">
        <v>119871.22999999901</v>
      </c>
      <c r="E269">
        <v>0</v>
      </c>
      <c r="F269">
        <v>119871.22999999901</v>
      </c>
      <c r="G269">
        <v>117.16</v>
      </c>
      <c r="H269">
        <v>0</v>
      </c>
      <c r="I269">
        <v>0</v>
      </c>
      <c r="J269">
        <f>-(MAX($F$2:F269)-F269)/F269</f>
        <v>-1.9324069670428955E-2</v>
      </c>
      <c r="K269">
        <f>MIN($J$3:J269)</f>
        <v>-2.2770127085707158E-2</v>
      </c>
      <c r="N269" s="1">
        <v>41555</v>
      </c>
      <c r="O269">
        <v>0</v>
      </c>
      <c r="P269">
        <v>1056</v>
      </c>
      <c r="Q269">
        <v>61.559999999954002</v>
      </c>
      <c r="R269">
        <v>123720.959999999</v>
      </c>
      <c r="S269">
        <v>123782.519999999</v>
      </c>
      <c r="T269">
        <v>117.16</v>
      </c>
      <c r="U269">
        <v>0</v>
      </c>
      <c r="V269">
        <v>-1.2884395469800001E-2</v>
      </c>
      <c r="W269">
        <f>-(MAX($S$2:S269)-S269)/MAX($S$2:S269)</f>
        <v>-2.8993119782062336E-2</v>
      </c>
      <c r="X269">
        <f>MIN($W$3:W269)</f>
        <v>-4.11850781852061E-2</v>
      </c>
      <c r="AA269" s="1">
        <v>41555</v>
      </c>
      <c r="AB269">
        <v>0</v>
      </c>
      <c r="AC269">
        <v>1076</v>
      </c>
      <c r="AD269">
        <v>69.369999999980706</v>
      </c>
      <c r="AE269">
        <v>126064.16</v>
      </c>
      <c r="AF269">
        <v>126133.52999999899</v>
      </c>
      <c r="AG269">
        <v>117.16</v>
      </c>
      <c r="AH269">
        <v>0</v>
      </c>
      <c r="AI269">
        <v>-1.2883725527500001E-2</v>
      </c>
      <c r="AJ269">
        <f>-(MAX($AF$2:AF269)-AF269)/MAX($AF$2:AF269)</f>
        <v>-3.6256169740085567E-2</v>
      </c>
      <c r="AK269">
        <f>MIN($AJ$3:AJ269)</f>
        <v>-8.054239772600795E-2</v>
      </c>
      <c r="AN269" s="1">
        <v>41555</v>
      </c>
      <c r="AO269">
        <f>1086</f>
        <v>1086</v>
      </c>
      <c r="AP269">
        <f t="shared" si="16"/>
        <v>22.8399999999965</v>
      </c>
      <c r="AQ269">
        <f t="shared" si="17"/>
        <v>127235.76</v>
      </c>
      <c r="AR269">
        <f t="shared" si="18"/>
        <v>127258.59999999999</v>
      </c>
      <c r="AS269">
        <v>117.16</v>
      </c>
      <c r="AT269">
        <f t="shared" si="19"/>
        <v>-1.2888439963394418E-2</v>
      </c>
      <c r="AU269">
        <f>-(MAX($AR$2:AR269)-AR269)/MAX($AR$2:AR269)</f>
        <v>-3.6269122422733661E-2</v>
      </c>
      <c r="AV269">
        <f>MIN($AU$3:AU269)</f>
        <v>-8.0542397726016776E-2</v>
      </c>
    </row>
    <row r="270" spans="1:48" x14ac:dyDescent="0.2">
      <c r="A270" s="1">
        <v>41556</v>
      </c>
      <c r="B270">
        <v>0</v>
      </c>
      <c r="C270">
        <v>0</v>
      </c>
      <c r="D270">
        <v>119871.22999999901</v>
      </c>
      <c r="E270">
        <v>0</v>
      </c>
      <c r="F270">
        <v>119871.22999999901</v>
      </c>
      <c r="G270">
        <v>117.57</v>
      </c>
      <c r="H270">
        <v>0</v>
      </c>
      <c r="I270">
        <v>0</v>
      </c>
      <c r="J270">
        <f>-(MAX($F$2:F270)-F270)/F270</f>
        <v>-1.9324069670428955E-2</v>
      </c>
      <c r="K270">
        <f>MIN($J$3:J270)</f>
        <v>-2.2770127085707158E-2</v>
      </c>
      <c r="N270" s="1">
        <v>41556</v>
      </c>
      <c r="O270">
        <v>0</v>
      </c>
      <c r="P270">
        <v>1056</v>
      </c>
      <c r="Q270">
        <v>61.559999999954002</v>
      </c>
      <c r="R270">
        <v>124153.92</v>
      </c>
      <c r="S270">
        <v>124215.47999999901</v>
      </c>
      <c r="T270">
        <v>117.57</v>
      </c>
      <c r="U270">
        <v>0</v>
      </c>
      <c r="V270">
        <v>3.4977475010200001E-3</v>
      </c>
      <c r="W270">
        <f>-(MAX($S$2:S270)-S270)/MAX($S$2:S270)</f>
        <v>-2.559678289330641E-2</v>
      </c>
      <c r="X270">
        <f>MIN($W$3:W270)</f>
        <v>-4.11850781852061E-2</v>
      </c>
      <c r="AA270" s="1">
        <v>41556</v>
      </c>
      <c r="AB270">
        <v>0</v>
      </c>
      <c r="AC270">
        <v>1076</v>
      </c>
      <c r="AD270">
        <v>69.369999999980706</v>
      </c>
      <c r="AE270">
        <v>126505.319999999</v>
      </c>
      <c r="AF270">
        <v>126574.689999999</v>
      </c>
      <c r="AG270">
        <v>117.57</v>
      </c>
      <c r="AH270">
        <v>0</v>
      </c>
      <c r="AI270">
        <v>3.4975632569699999E-3</v>
      </c>
      <c r="AJ270">
        <f>-(MAX($AF$2:AF270)-AF270)/MAX($AF$2:AF270)</f>
        <v>-3.2885414730236318E-2</v>
      </c>
      <c r="AK270">
        <f>MIN($AJ$3:AJ270)</f>
        <v>-8.054239772600795E-2</v>
      </c>
      <c r="AN270" s="1">
        <v>41556</v>
      </c>
      <c r="AO270">
        <f>1086</f>
        <v>1086</v>
      </c>
      <c r="AP270">
        <f t="shared" si="16"/>
        <v>22.8399999999965</v>
      </c>
      <c r="AQ270">
        <f t="shared" si="17"/>
        <v>127681.01999999999</v>
      </c>
      <c r="AR270">
        <f t="shared" si="18"/>
        <v>127703.85999999999</v>
      </c>
      <c r="AS270">
        <v>117.57</v>
      </c>
      <c r="AT270">
        <f t="shared" si="19"/>
        <v>3.4988598020094107E-3</v>
      </c>
      <c r="AU270">
        <f>-(MAX($AR$2:AR270)-AR270)/MAX($AR$2:AR270)</f>
        <v>-3.289716319522331E-2</v>
      </c>
      <c r="AV270">
        <f>MIN($AU$3:AU270)</f>
        <v>-8.0542397726016776E-2</v>
      </c>
    </row>
    <row r="271" spans="1:48" x14ac:dyDescent="0.2">
      <c r="A271" s="1">
        <v>41557</v>
      </c>
      <c r="B271">
        <v>0</v>
      </c>
      <c r="C271">
        <v>0</v>
      </c>
      <c r="D271">
        <v>119871.22999999901</v>
      </c>
      <c r="E271">
        <v>0</v>
      </c>
      <c r="F271">
        <v>119871.22999999901</v>
      </c>
      <c r="G271">
        <v>119.34</v>
      </c>
      <c r="H271">
        <v>0</v>
      </c>
      <c r="I271">
        <v>0</v>
      </c>
      <c r="J271">
        <f>-(MAX($F$2:F271)-F271)/F271</f>
        <v>-1.9324069670428955E-2</v>
      </c>
      <c r="K271">
        <f>MIN($J$3:J271)</f>
        <v>-2.2770127085707158E-2</v>
      </c>
      <c r="N271" s="1">
        <v>41557</v>
      </c>
      <c r="O271">
        <v>0</v>
      </c>
      <c r="P271">
        <v>1056</v>
      </c>
      <c r="Q271">
        <v>61.559999999954002</v>
      </c>
      <c r="R271">
        <v>126023.03999999999</v>
      </c>
      <c r="S271">
        <v>126084.599999999</v>
      </c>
      <c r="T271">
        <v>119.34</v>
      </c>
      <c r="U271">
        <v>0</v>
      </c>
      <c r="V271">
        <v>1.5047399889299999E-2</v>
      </c>
      <c r="W271">
        <f>-(MAX($S$2:S271)-S271)/MAX($S$2:S271)</f>
        <v>-1.0934548032092067E-2</v>
      </c>
      <c r="X271">
        <f>MIN($W$3:W271)</f>
        <v>-4.11850781852061E-2</v>
      </c>
      <c r="AA271" s="1">
        <v>41557</v>
      </c>
      <c r="AB271">
        <v>0</v>
      </c>
      <c r="AC271">
        <v>1076</v>
      </c>
      <c r="AD271">
        <v>69.369999999980706</v>
      </c>
      <c r="AE271">
        <v>128409.84</v>
      </c>
      <c r="AF271">
        <v>128479.209999999</v>
      </c>
      <c r="AG271">
        <v>119.34</v>
      </c>
      <c r="AH271">
        <v>0</v>
      </c>
      <c r="AI271">
        <v>1.50466100292E-2</v>
      </c>
      <c r="AJ271">
        <f>-(MAX($AF$2:AF271)-AF271)/MAX($AF$2:AF271)</f>
        <v>-1.8333618712106717E-2</v>
      </c>
      <c r="AK271">
        <f>MIN($AJ$3:AJ271)</f>
        <v>-8.054239772600795E-2</v>
      </c>
      <c r="AN271" s="1">
        <v>41557</v>
      </c>
      <c r="AO271">
        <f>1086</f>
        <v>1086</v>
      </c>
      <c r="AP271">
        <f t="shared" si="16"/>
        <v>22.8399999999965</v>
      </c>
      <c r="AQ271">
        <f t="shared" si="17"/>
        <v>129603.24</v>
      </c>
      <c r="AR271">
        <f t="shared" si="18"/>
        <v>129626.08</v>
      </c>
      <c r="AS271">
        <v>119.34</v>
      </c>
      <c r="AT271">
        <f t="shared" si="19"/>
        <v>1.5052168352624705E-2</v>
      </c>
      <c r="AU271">
        <f>-(MAX($AR$2:AR271)-AR271)/MAX($AR$2:AR271)</f>
        <v>-1.8340168481336877E-2</v>
      </c>
      <c r="AV271">
        <f>MIN($AU$3:AU271)</f>
        <v>-8.0542397726016776E-2</v>
      </c>
    </row>
    <row r="272" spans="1:48" x14ac:dyDescent="0.2">
      <c r="A272" s="1">
        <v>41558</v>
      </c>
      <c r="B272">
        <v>0</v>
      </c>
      <c r="C272">
        <v>0</v>
      </c>
      <c r="D272">
        <v>119871.22999999901</v>
      </c>
      <c r="E272">
        <v>0</v>
      </c>
      <c r="F272">
        <v>119871.22999999901</v>
      </c>
      <c r="G272">
        <v>120.72</v>
      </c>
      <c r="H272">
        <v>-1</v>
      </c>
      <c r="I272">
        <v>0</v>
      </c>
      <c r="J272">
        <f>-(MAX($F$2:F272)-F272)/F272</f>
        <v>-1.9324069670428955E-2</v>
      </c>
      <c r="K272">
        <f>MIN($J$3:J272)</f>
        <v>-2.2770127085707158E-2</v>
      </c>
      <c r="N272" s="1">
        <v>41558</v>
      </c>
      <c r="O272">
        <v>1056</v>
      </c>
      <c r="P272">
        <v>0</v>
      </c>
      <c r="Q272">
        <v>127541.879999999</v>
      </c>
      <c r="R272">
        <v>0</v>
      </c>
      <c r="S272">
        <v>127541.879999999</v>
      </c>
      <c r="T272">
        <v>120.72</v>
      </c>
      <c r="U272">
        <v>-1</v>
      </c>
      <c r="V272">
        <v>1.1557953945199999E-2</v>
      </c>
      <c r="W272">
        <f>-(MAX($S$2:S272)-S272)/MAX($S$2:S272)</f>
        <v>0</v>
      </c>
      <c r="X272">
        <f>MIN($W$3:W272)</f>
        <v>-4.11850781852061E-2</v>
      </c>
      <c r="AA272" s="1">
        <v>41558</v>
      </c>
      <c r="AB272">
        <v>0</v>
      </c>
      <c r="AC272">
        <v>1076</v>
      </c>
      <c r="AD272">
        <v>69.369999999980706</v>
      </c>
      <c r="AE272">
        <v>129894.72</v>
      </c>
      <c r="AF272">
        <v>129964.08999999901</v>
      </c>
      <c r="AG272">
        <v>120.72</v>
      </c>
      <c r="AH272">
        <v>0</v>
      </c>
      <c r="AI272">
        <v>1.15573562446E-2</v>
      </c>
      <c r="AJ272">
        <f>-(MAX($AF$2:AF272)-AF272)/MAX($AF$2:AF272)</f>
        <v>-6.988150630175151E-3</v>
      </c>
      <c r="AK272">
        <f>MIN($AJ$3:AJ272)</f>
        <v>-8.054239772600795E-2</v>
      </c>
      <c r="AN272" s="1">
        <v>41558</v>
      </c>
      <c r="AO272">
        <f>1086</f>
        <v>1086</v>
      </c>
      <c r="AP272">
        <f t="shared" si="16"/>
        <v>22.8399999999965</v>
      </c>
      <c r="AQ272">
        <f t="shared" si="17"/>
        <v>131101.92000000001</v>
      </c>
      <c r="AR272">
        <f t="shared" si="18"/>
        <v>131124.76</v>
      </c>
      <c r="AS272">
        <v>120.72</v>
      </c>
      <c r="AT272">
        <f t="shared" si="19"/>
        <v>1.1561562302894662E-2</v>
      </c>
      <c r="AU272">
        <f>-(MAX($AR$2:AR272)-AR272)/MAX($AR$2:AR272)</f>
        <v>-6.9906471789847775E-3</v>
      </c>
      <c r="AV272">
        <f>MIN($AU$3:AU272)</f>
        <v>-8.0542397726016776E-2</v>
      </c>
    </row>
    <row r="273" spans="1:48" x14ac:dyDescent="0.2">
      <c r="A273" s="1">
        <v>41562</v>
      </c>
      <c r="B273">
        <v>0</v>
      </c>
      <c r="C273">
        <v>0</v>
      </c>
      <c r="D273">
        <v>119871.22999999901</v>
      </c>
      <c r="E273">
        <v>0</v>
      </c>
      <c r="F273">
        <v>119871.22999999901</v>
      </c>
      <c r="G273">
        <v>119.82</v>
      </c>
      <c r="H273">
        <v>-1</v>
      </c>
      <c r="I273">
        <v>0</v>
      </c>
      <c r="J273">
        <f>-(MAX($F$2:F273)-F273)/F273</f>
        <v>-1.9324069670428955E-2</v>
      </c>
      <c r="K273">
        <f>MIN($J$3:J273)</f>
        <v>-2.2770127085707158E-2</v>
      </c>
      <c r="N273" s="1">
        <v>41562</v>
      </c>
      <c r="O273">
        <v>0</v>
      </c>
      <c r="P273">
        <v>0</v>
      </c>
      <c r="Q273">
        <v>127541.879999999</v>
      </c>
      <c r="R273">
        <v>0</v>
      </c>
      <c r="S273">
        <v>127541.879999999</v>
      </c>
      <c r="T273">
        <v>119.82</v>
      </c>
      <c r="U273">
        <v>0</v>
      </c>
      <c r="V273">
        <v>0</v>
      </c>
      <c r="W273">
        <f>-(MAX($S$2:S273)-S273)/MAX($S$2:S273)</f>
        <v>0</v>
      </c>
      <c r="X273">
        <f>MIN($W$3:W273)</f>
        <v>-4.11850781852061E-2</v>
      </c>
      <c r="AA273" s="1">
        <v>41562</v>
      </c>
      <c r="AB273">
        <v>0</v>
      </c>
      <c r="AC273">
        <v>1076</v>
      </c>
      <c r="AD273">
        <v>69.369999999980706</v>
      </c>
      <c r="AE273">
        <v>128926.319999999</v>
      </c>
      <c r="AF273">
        <v>128995.689999999</v>
      </c>
      <c r="AG273">
        <v>119.82</v>
      </c>
      <c r="AH273">
        <v>0</v>
      </c>
      <c r="AI273">
        <v>-7.45128904454E-3</v>
      </c>
      <c r="AJ273">
        <f>-(MAX($AF$2:AF273)-AF273)/MAX($AF$2:AF273)</f>
        <v>-1.4387368944478391E-2</v>
      </c>
      <c r="AK273">
        <f>MIN($AJ$3:AJ273)</f>
        <v>-8.054239772600795E-2</v>
      </c>
      <c r="AN273" s="1">
        <v>41562</v>
      </c>
      <c r="AO273">
        <f>1086</f>
        <v>1086</v>
      </c>
      <c r="AP273">
        <f t="shared" si="16"/>
        <v>22.8399999999965</v>
      </c>
      <c r="AQ273">
        <f t="shared" si="17"/>
        <v>130124.51999999999</v>
      </c>
      <c r="AR273">
        <f t="shared" si="18"/>
        <v>130147.35999999999</v>
      </c>
      <c r="AS273">
        <v>119.82</v>
      </c>
      <c r="AT273">
        <f t="shared" si="19"/>
        <v>-7.4539697918228655E-3</v>
      </c>
      <c r="AU273">
        <f>-(MAX($AR$2:AR273)-AR273)/MAX($AR$2:AR273)</f>
        <v>-1.4392508897910199E-2</v>
      </c>
      <c r="AV273">
        <f>MIN($AU$3:AU273)</f>
        <v>-8.0542397726016776E-2</v>
      </c>
    </row>
    <row r="274" spans="1:48" x14ac:dyDescent="0.2">
      <c r="A274" s="1">
        <v>41563</v>
      </c>
      <c r="B274">
        <v>0</v>
      </c>
      <c r="C274">
        <v>0</v>
      </c>
      <c r="D274">
        <v>119871.22999999901</v>
      </c>
      <c r="E274">
        <v>0</v>
      </c>
      <c r="F274">
        <v>119871.22999999901</v>
      </c>
      <c r="G274">
        <v>120.94</v>
      </c>
      <c r="H274">
        <v>0</v>
      </c>
      <c r="I274">
        <v>0</v>
      </c>
      <c r="J274">
        <f>-(MAX($F$2:F274)-F274)/F274</f>
        <v>-1.9324069670428955E-2</v>
      </c>
      <c r="K274">
        <f>MIN($J$3:J274)</f>
        <v>-2.2770127085707158E-2</v>
      </c>
      <c r="N274" s="1">
        <v>41563</v>
      </c>
      <c r="O274">
        <v>0</v>
      </c>
      <c r="P274">
        <v>0</v>
      </c>
      <c r="Q274">
        <v>127541.879999999</v>
      </c>
      <c r="R274">
        <v>0</v>
      </c>
      <c r="S274">
        <v>127541.879999999</v>
      </c>
      <c r="T274">
        <v>120.94</v>
      </c>
      <c r="U274">
        <v>0</v>
      </c>
      <c r="V274">
        <v>0</v>
      </c>
      <c r="W274">
        <f>-(MAX($S$2:S274)-S274)/MAX($S$2:S274)</f>
        <v>0</v>
      </c>
      <c r="X274">
        <f>MIN($W$3:W274)</f>
        <v>-4.11850781852061E-2</v>
      </c>
      <c r="AA274" s="1">
        <v>41563</v>
      </c>
      <c r="AB274">
        <v>0</v>
      </c>
      <c r="AC274">
        <v>1076</v>
      </c>
      <c r="AD274">
        <v>69.369999999980706</v>
      </c>
      <c r="AE274">
        <v>130131.44</v>
      </c>
      <c r="AF274">
        <v>130200.80999999899</v>
      </c>
      <c r="AG274">
        <v>120.94</v>
      </c>
      <c r="AH274">
        <v>0</v>
      </c>
      <c r="AI274">
        <v>9.3423276390100004E-3</v>
      </c>
      <c r="AJ274">
        <f>-(MAX($AF$2:AF274)-AF274)/MAX($AF$2:AF274)</f>
        <v>-5.1794528200122562E-3</v>
      </c>
      <c r="AK274">
        <f>MIN($AJ$3:AJ274)</f>
        <v>-8.054239772600795E-2</v>
      </c>
      <c r="AN274" s="1">
        <v>41563</v>
      </c>
      <c r="AO274">
        <f>1086</f>
        <v>1086</v>
      </c>
      <c r="AP274">
        <f t="shared" si="16"/>
        <v>22.8399999999965</v>
      </c>
      <c r="AQ274">
        <f t="shared" si="17"/>
        <v>131340.84</v>
      </c>
      <c r="AR274">
        <f t="shared" si="18"/>
        <v>131363.68</v>
      </c>
      <c r="AS274">
        <v>120.94</v>
      </c>
      <c r="AT274">
        <f t="shared" si="19"/>
        <v>9.3457139660766617E-3</v>
      </c>
      <c r="AU274">
        <f>-(MAX($AR$2:AR274)-AR274)/MAX($AR$2:AR274)</f>
        <v>-5.1813032032476183E-3</v>
      </c>
      <c r="AV274">
        <f>MIN($AU$3:AU274)</f>
        <v>-8.0542397726016776E-2</v>
      </c>
    </row>
    <row r="275" spans="1:48" x14ac:dyDescent="0.2">
      <c r="A275" s="1">
        <v>41564</v>
      </c>
      <c r="B275">
        <v>0</v>
      </c>
      <c r="C275">
        <v>0</v>
      </c>
      <c r="D275">
        <v>119871.22999999901</v>
      </c>
      <c r="E275">
        <v>0</v>
      </c>
      <c r="F275">
        <v>119871.22999999901</v>
      </c>
      <c r="G275">
        <v>122.62</v>
      </c>
      <c r="H275">
        <v>-1</v>
      </c>
      <c r="I275">
        <v>0</v>
      </c>
      <c r="J275">
        <f>-(MAX($F$2:F275)-F275)/F275</f>
        <v>-1.9324069670428955E-2</v>
      </c>
      <c r="K275">
        <f>MIN($J$3:J275)</f>
        <v>-2.2770127085707158E-2</v>
      </c>
      <c r="N275" s="1">
        <v>41564</v>
      </c>
      <c r="O275">
        <v>0</v>
      </c>
      <c r="P275">
        <v>0</v>
      </c>
      <c r="Q275">
        <v>127541.879999999</v>
      </c>
      <c r="R275">
        <v>0</v>
      </c>
      <c r="S275">
        <v>127541.879999999</v>
      </c>
      <c r="T275">
        <v>122.62</v>
      </c>
      <c r="U275">
        <v>-1</v>
      </c>
      <c r="V275">
        <v>0</v>
      </c>
      <c r="W275">
        <f>-(MAX($S$2:S275)-S275)/MAX($S$2:S275)</f>
        <v>0</v>
      </c>
      <c r="X275">
        <f>MIN($W$3:W275)</f>
        <v>-4.11850781852061E-2</v>
      </c>
      <c r="AA275" s="1">
        <v>41564</v>
      </c>
      <c r="AB275">
        <v>0</v>
      </c>
      <c r="AC275">
        <v>1076</v>
      </c>
      <c r="AD275">
        <v>69.369999999980706</v>
      </c>
      <c r="AE275">
        <v>131939.12</v>
      </c>
      <c r="AF275">
        <v>132008.489999999</v>
      </c>
      <c r="AG275">
        <v>122.62</v>
      </c>
      <c r="AH275">
        <v>0</v>
      </c>
      <c r="AI275">
        <v>1.3883784594E-2</v>
      </c>
      <c r="AJ275">
        <f>-(MAX($AF$2:AF275)-AF275)/MAX($AF$2:AF275)</f>
        <v>0</v>
      </c>
      <c r="AK275">
        <f>MIN($AJ$3:AJ275)</f>
        <v>-8.054239772600795E-2</v>
      </c>
      <c r="AN275" s="1">
        <v>41564</v>
      </c>
      <c r="AO275">
        <f>1086</f>
        <v>1086</v>
      </c>
      <c r="AP275">
        <f t="shared" si="16"/>
        <v>22.8399999999965</v>
      </c>
      <c r="AQ275">
        <f t="shared" si="17"/>
        <v>133165.32</v>
      </c>
      <c r="AR275">
        <f t="shared" si="18"/>
        <v>133188.16</v>
      </c>
      <c r="AS275">
        <v>122.62</v>
      </c>
      <c r="AT275">
        <f t="shared" si="19"/>
        <v>1.3888770472934455E-2</v>
      </c>
      <c r="AU275">
        <f>-(MAX($AR$2:AR275)-AR275)/MAX($AR$2:AR275)</f>
        <v>0</v>
      </c>
      <c r="AV275">
        <f>MIN($AU$3:AU275)</f>
        <v>-8.0542397726016776E-2</v>
      </c>
    </row>
    <row r="276" spans="1:48" x14ac:dyDescent="0.2">
      <c r="A276" s="1">
        <v>41565</v>
      </c>
      <c r="B276">
        <v>0</v>
      </c>
      <c r="C276">
        <v>0</v>
      </c>
      <c r="D276">
        <v>119871.22999999901</v>
      </c>
      <c r="E276">
        <v>0</v>
      </c>
      <c r="F276">
        <v>119871.22999999901</v>
      </c>
      <c r="G276">
        <v>122.84</v>
      </c>
      <c r="H276">
        <v>-1</v>
      </c>
      <c r="I276">
        <v>0</v>
      </c>
      <c r="J276">
        <f>-(MAX($F$2:F276)-F276)/F276</f>
        <v>-1.9324069670428955E-2</v>
      </c>
      <c r="K276">
        <f>MIN($J$3:J276)</f>
        <v>-2.2770127085707158E-2</v>
      </c>
      <c r="N276" s="1">
        <v>41565</v>
      </c>
      <c r="O276">
        <v>0</v>
      </c>
      <c r="P276">
        <v>0</v>
      </c>
      <c r="Q276">
        <v>127541.879999999</v>
      </c>
      <c r="R276">
        <v>0</v>
      </c>
      <c r="S276">
        <v>127541.879999999</v>
      </c>
      <c r="T276">
        <v>122.84</v>
      </c>
      <c r="U276">
        <v>-1</v>
      </c>
      <c r="V276">
        <v>0</v>
      </c>
      <c r="W276">
        <f>-(MAX($S$2:S276)-S276)/MAX($S$2:S276)</f>
        <v>0</v>
      </c>
      <c r="X276">
        <f>MIN($W$3:W276)</f>
        <v>-4.11850781852061E-2</v>
      </c>
      <c r="AA276" s="1">
        <v>41565</v>
      </c>
      <c r="AB276">
        <v>0</v>
      </c>
      <c r="AC276">
        <v>1076</v>
      </c>
      <c r="AD276">
        <v>69.369999999980706</v>
      </c>
      <c r="AE276">
        <v>132175.84</v>
      </c>
      <c r="AF276">
        <v>132245.209999999</v>
      </c>
      <c r="AG276">
        <v>122.84</v>
      </c>
      <c r="AH276">
        <v>0</v>
      </c>
      <c r="AI276">
        <v>1.7932179968099999E-3</v>
      </c>
      <c r="AJ276">
        <f>-(MAX($AF$2:AF276)-AF276)/MAX($AF$2:AF276)</f>
        <v>0</v>
      </c>
      <c r="AK276">
        <f>MIN($AJ$3:AJ276)</f>
        <v>-8.054239772600795E-2</v>
      </c>
      <c r="AN276" s="1">
        <v>41565</v>
      </c>
      <c r="AO276">
        <f>1086</f>
        <v>1086</v>
      </c>
      <c r="AP276">
        <f t="shared" si="16"/>
        <v>22.8399999999965</v>
      </c>
      <c r="AQ276">
        <f t="shared" si="17"/>
        <v>133404.24</v>
      </c>
      <c r="AR276">
        <f t="shared" si="18"/>
        <v>133427.07999999999</v>
      </c>
      <c r="AS276">
        <v>122.84</v>
      </c>
      <c r="AT276">
        <f t="shared" si="19"/>
        <v>1.7938531473066651E-3</v>
      </c>
      <c r="AU276">
        <f>-(MAX($AR$2:AR276)-AR276)/MAX($AR$2:AR276)</f>
        <v>0</v>
      </c>
      <c r="AV276">
        <f>MIN($AU$3:AU276)</f>
        <v>-8.0542397726016776E-2</v>
      </c>
    </row>
    <row r="277" spans="1:48" x14ac:dyDescent="0.2">
      <c r="A277" s="1">
        <v>41568</v>
      </c>
      <c r="B277">
        <v>0</v>
      </c>
      <c r="C277">
        <v>0</v>
      </c>
      <c r="D277">
        <v>119871.22999999901</v>
      </c>
      <c r="E277">
        <v>0</v>
      </c>
      <c r="F277">
        <v>119871.22999999901</v>
      </c>
      <c r="G277">
        <v>123.25</v>
      </c>
      <c r="H277">
        <v>0</v>
      </c>
      <c r="I277">
        <v>0</v>
      </c>
      <c r="J277">
        <f>-(MAX($F$2:F277)-F277)/F277</f>
        <v>-1.9324069670428955E-2</v>
      </c>
      <c r="K277">
        <f>MIN($J$3:J277)</f>
        <v>-2.2770127085707158E-2</v>
      </c>
      <c r="N277" s="1">
        <v>41568</v>
      </c>
      <c r="O277">
        <v>0</v>
      </c>
      <c r="P277">
        <v>0</v>
      </c>
      <c r="Q277">
        <v>127541.879999999</v>
      </c>
      <c r="R277">
        <v>0</v>
      </c>
      <c r="S277">
        <v>127541.879999999</v>
      </c>
      <c r="T277">
        <v>123.25</v>
      </c>
      <c r="U277">
        <v>0</v>
      </c>
      <c r="V277">
        <v>0</v>
      </c>
      <c r="W277">
        <f>-(MAX($S$2:S277)-S277)/MAX($S$2:S277)</f>
        <v>0</v>
      </c>
      <c r="X277">
        <f>MIN($W$3:W277)</f>
        <v>-4.11850781852061E-2</v>
      </c>
      <c r="AA277" s="1">
        <v>41568</v>
      </c>
      <c r="AB277">
        <v>0</v>
      </c>
      <c r="AC277">
        <v>1076</v>
      </c>
      <c r="AD277">
        <v>69.369999999980706</v>
      </c>
      <c r="AE277">
        <v>132617</v>
      </c>
      <c r="AF277">
        <v>132686.37</v>
      </c>
      <c r="AG277">
        <v>123.25</v>
      </c>
      <c r="AH277">
        <v>0</v>
      </c>
      <c r="AI277">
        <v>3.3359242274299998E-3</v>
      </c>
      <c r="AJ277">
        <f>-(MAX($AF$2:AF277)-AF277)/MAX($AF$2:AF277)</f>
        <v>0</v>
      </c>
      <c r="AK277">
        <f>MIN($AJ$3:AJ277)</f>
        <v>-8.054239772600795E-2</v>
      </c>
      <c r="AN277" s="1">
        <v>41568</v>
      </c>
      <c r="AO277">
        <f>1086</f>
        <v>1086</v>
      </c>
      <c r="AP277">
        <f t="shared" si="16"/>
        <v>22.8399999999965</v>
      </c>
      <c r="AQ277">
        <f t="shared" si="17"/>
        <v>133849.5</v>
      </c>
      <c r="AR277">
        <f t="shared" si="18"/>
        <v>133872.34</v>
      </c>
      <c r="AS277">
        <v>123.25</v>
      </c>
      <c r="AT277">
        <f t="shared" si="19"/>
        <v>3.337103682400974E-3</v>
      </c>
      <c r="AU277">
        <f>-(MAX($AR$2:AR277)-AR277)/MAX($AR$2:AR277)</f>
        <v>0</v>
      </c>
      <c r="AV277">
        <f>MIN($AU$3:AU277)</f>
        <v>-8.0542397726016776E-2</v>
      </c>
    </row>
    <row r="278" spans="1:48" x14ac:dyDescent="0.2">
      <c r="A278" s="1">
        <v>41569</v>
      </c>
      <c r="B278">
        <v>0</v>
      </c>
      <c r="C278">
        <v>0</v>
      </c>
      <c r="D278">
        <v>119871.22999999901</v>
      </c>
      <c r="E278">
        <v>0</v>
      </c>
      <c r="F278">
        <v>119871.22999999901</v>
      </c>
      <c r="G278">
        <v>123.8</v>
      </c>
      <c r="H278">
        <v>-1</v>
      </c>
      <c r="I278">
        <v>0</v>
      </c>
      <c r="J278">
        <f>-(MAX($F$2:F278)-F278)/F278</f>
        <v>-1.9324069670428955E-2</v>
      </c>
      <c r="K278">
        <f>MIN($J$3:J278)</f>
        <v>-2.2770127085707158E-2</v>
      </c>
      <c r="N278" s="1">
        <v>41569</v>
      </c>
      <c r="O278">
        <v>0</v>
      </c>
      <c r="P278">
        <v>0</v>
      </c>
      <c r="Q278">
        <v>127541.879999999</v>
      </c>
      <c r="R278">
        <v>0</v>
      </c>
      <c r="S278">
        <v>127541.879999999</v>
      </c>
      <c r="T278">
        <v>123.8</v>
      </c>
      <c r="U278">
        <v>0</v>
      </c>
      <c r="V278">
        <v>0</v>
      </c>
      <c r="W278">
        <f>-(MAX($S$2:S278)-S278)/MAX($S$2:S278)</f>
        <v>0</v>
      </c>
      <c r="X278">
        <f>MIN($W$3:W278)</f>
        <v>-4.11850781852061E-2</v>
      </c>
      <c r="AA278" s="1">
        <v>41569</v>
      </c>
      <c r="AB278">
        <v>0</v>
      </c>
      <c r="AC278">
        <v>1076</v>
      </c>
      <c r="AD278">
        <v>69.369999999980706</v>
      </c>
      <c r="AE278">
        <v>133208.799999999</v>
      </c>
      <c r="AF278">
        <v>133278.16999999899</v>
      </c>
      <c r="AG278">
        <v>123.8</v>
      </c>
      <c r="AH278">
        <v>0</v>
      </c>
      <c r="AI278">
        <v>4.4601416106299996E-3</v>
      </c>
      <c r="AJ278">
        <f>-(MAX($AF$2:AF278)-AF278)/MAX($AF$2:AF278)</f>
        <v>0</v>
      </c>
      <c r="AK278">
        <f>MIN($AJ$3:AJ278)</f>
        <v>-8.054239772600795E-2</v>
      </c>
      <c r="AN278" s="1">
        <v>41569</v>
      </c>
      <c r="AO278">
        <f>1086</f>
        <v>1086</v>
      </c>
      <c r="AP278">
        <f t="shared" si="16"/>
        <v>22.8399999999965</v>
      </c>
      <c r="AQ278">
        <f t="shared" si="17"/>
        <v>134446.79999999999</v>
      </c>
      <c r="AR278">
        <f t="shared" si="18"/>
        <v>134469.63999999998</v>
      </c>
      <c r="AS278">
        <v>123.8</v>
      </c>
      <c r="AT278">
        <f t="shared" si="19"/>
        <v>4.461713300895378E-3</v>
      </c>
      <c r="AU278">
        <f>-(MAX($AR$2:AR278)-AR278)/MAX($AR$2:AR278)</f>
        <v>0</v>
      </c>
      <c r="AV278">
        <f>MIN($AU$3:AU278)</f>
        <v>-8.0542397726016776E-2</v>
      </c>
    </row>
    <row r="279" spans="1:48" x14ac:dyDescent="0.2">
      <c r="A279" s="1">
        <v>41570</v>
      </c>
      <c r="B279">
        <v>0</v>
      </c>
      <c r="C279">
        <v>0</v>
      </c>
      <c r="D279">
        <v>119871.22999999901</v>
      </c>
      <c r="E279">
        <v>0</v>
      </c>
      <c r="F279">
        <v>119871.22999999901</v>
      </c>
      <c r="G279">
        <v>123.2</v>
      </c>
      <c r="H279">
        <v>0</v>
      </c>
      <c r="I279">
        <v>0</v>
      </c>
      <c r="J279">
        <f>-(MAX($F$2:F279)-F279)/F279</f>
        <v>-1.9324069670428955E-2</v>
      </c>
      <c r="K279">
        <f>MIN($J$3:J279)</f>
        <v>-2.2770127085707158E-2</v>
      </c>
      <c r="N279" s="1">
        <v>41570</v>
      </c>
      <c r="O279">
        <v>0</v>
      </c>
      <c r="P279">
        <v>0</v>
      </c>
      <c r="Q279">
        <v>127541.879999999</v>
      </c>
      <c r="R279">
        <v>0</v>
      </c>
      <c r="S279">
        <v>127541.879999999</v>
      </c>
      <c r="T279">
        <v>123.2</v>
      </c>
      <c r="U279">
        <v>0</v>
      </c>
      <c r="V279">
        <v>0</v>
      </c>
      <c r="W279">
        <f>-(MAX($S$2:S279)-S279)/MAX($S$2:S279)</f>
        <v>0</v>
      </c>
      <c r="X279">
        <f>MIN($W$3:W279)</f>
        <v>-4.11850781852061E-2</v>
      </c>
      <c r="AA279" s="1">
        <v>41570</v>
      </c>
      <c r="AB279">
        <v>0</v>
      </c>
      <c r="AC279">
        <v>1076</v>
      </c>
      <c r="AD279">
        <v>69.369999999980706</v>
      </c>
      <c r="AE279">
        <v>132563.20000000001</v>
      </c>
      <c r="AF279">
        <v>132632.57</v>
      </c>
      <c r="AG279">
        <v>123.2</v>
      </c>
      <c r="AH279">
        <v>0</v>
      </c>
      <c r="AI279">
        <v>-4.8440040855900002E-3</v>
      </c>
      <c r="AJ279">
        <f>-(MAX($AF$2:AF279)-AF279)/MAX($AF$2:AF279)</f>
        <v>-4.8440040855827482E-3</v>
      </c>
      <c r="AK279">
        <f>MIN($AJ$3:AJ279)</f>
        <v>-8.054239772600795E-2</v>
      </c>
      <c r="AN279" s="1">
        <v>41570</v>
      </c>
      <c r="AO279">
        <f>1086</f>
        <v>1086</v>
      </c>
      <c r="AP279">
        <f t="shared" si="16"/>
        <v>22.8399999999965</v>
      </c>
      <c r="AQ279">
        <f t="shared" si="17"/>
        <v>133795.20000000001</v>
      </c>
      <c r="AR279">
        <f t="shared" si="18"/>
        <v>133818.04</v>
      </c>
      <c r="AS279">
        <v>123.2</v>
      </c>
      <c r="AT279">
        <f t="shared" si="19"/>
        <v>-4.8457034613908151E-3</v>
      </c>
      <c r="AU279">
        <f>-(MAX($AR$2:AR279)-AR279)/MAX($AR$2:AR279)</f>
        <v>-4.8457034613908151E-3</v>
      </c>
      <c r="AV279">
        <f>MIN($AU$3:AU279)</f>
        <v>-8.0542397726016776E-2</v>
      </c>
    </row>
    <row r="280" spans="1:48" x14ac:dyDescent="0.2">
      <c r="A280" s="1">
        <v>41571</v>
      </c>
      <c r="B280">
        <v>0</v>
      </c>
      <c r="C280">
        <v>0</v>
      </c>
      <c r="D280">
        <v>119871.22999999901</v>
      </c>
      <c r="E280">
        <v>0</v>
      </c>
      <c r="F280">
        <v>119871.22999999901</v>
      </c>
      <c r="G280">
        <v>123.49</v>
      </c>
      <c r="H280">
        <v>0</v>
      </c>
      <c r="I280">
        <v>0</v>
      </c>
      <c r="J280">
        <f>-(MAX($F$2:F280)-F280)/F280</f>
        <v>-1.9324069670428955E-2</v>
      </c>
      <c r="K280">
        <f>MIN($J$3:J280)</f>
        <v>-2.2770127085707158E-2</v>
      </c>
      <c r="N280" s="1">
        <v>41571</v>
      </c>
      <c r="O280">
        <v>0</v>
      </c>
      <c r="P280">
        <v>0</v>
      </c>
      <c r="Q280">
        <v>127541.879999999</v>
      </c>
      <c r="R280">
        <v>0</v>
      </c>
      <c r="S280">
        <v>127541.879999999</v>
      </c>
      <c r="T280">
        <v>123.49</v>
      </c>
      <c r="U280">
        <v>0</v>
      </c>
      <c r="V280">
        <v>0</v>
      </c>
      <c r="W280">
        <f>-(MAX($S$2:S280)-S280)/MAX($S$2:S280)</f>
        <v>0</v>
      </c>
      <c r="X280">
        <f>MIN($W$3:W280)</f>
        <v>-4.11850781852061E-2</v>
      </c>
      <c r="AA280" s="1">
        <v>41571</v>
      </c>
      <c r="AB280">
        <v>0</v>
      </c>
      <c r="AC280">
        <v>1076</v>
      </c>
      <c r="AD280">
        <v>69.369999999980706</v>
      </c>
      <c r="AE280">
        <v>132875.239999999</v>
      </c>
      <c r="AF280">
        <v>132944.609999999</v>
      </c>
      <c r="AG280">
        <v>123.49</v>
      </c>
      <c r="AH280">
        <v>0</v>
      </c>
      <c r="AI280">
        <v>2.35266496005E-3</v>
      </c>
      <c r="AJ280">
        <f>-(MAX($AF$2:AF280)-AF280)/MAX($AF$2:AF280)</f>
        <v>-2.5027354442216619E-3</v>
      </c>
      <c r="AK280">
        <f>MIN($AJ$3:AJ280)</f>
        <v>-8.054239772600795E-2</v>
      </c>
      <c r="AN280" s="1">
        <v>41571</v>
      </c>
      <c r="AO280">
        <f>1086</f>
        <v>1086</v>
      </c>
      <c r="AP280">
        <f t="shared" si="16"/>
        <v>22.8399999999965</v>
      </c>
      <c r="AQ280">
        <f t="shared" si="17"/>
        <v>134110.13999999998</v>
      </c>
      <c r="AR280">
        <f t="shared" si="18"/>
        <v>134132.97999999998</v>
      </c>
      <c r="AS280">
        <v>123.49</v>
      </c>
      <c r="AT280">
        <f t="shared" si="19"/>
        <v>2.3534943420182599E-3</v>
      </c>
      <c r="AU280">
        <f>-(MAX($AR$2:AR280)-AR280)/MAX($AR$2:AR280)</f>
        <v>-2.5036134550520364E-3</v>
      </c>
      <c r="AV280">
        <f>MIN($AU$3:AU280)</f>
        <v>-8.0542397726016776E-2</v>
      </c>
    </row>
    <row r="281" spans="1:48" x14ac:dyDescent="0.2">
      <c r="A281" s="1">
        <v>41572</v>
      </c>
      <c r="B281">
        <v>0</v>
      </c>
      <c r="C281">
        <v>0</v>
      </c>
      <c r="D281">
        <v>119871.22999999901</v>
      </c>
      <c r="E281">
        <v>0</v>
      </c>
      <c r="F281">
        <v>119871.22999999901</v>
      </c>
      <c r="G281">
        <v>124.42</v>
      </c>
      <c r="H281">
        <v>-1</v>
      </c>
      <c r="I281">
        <v>0</v>
      </c>
      <c r="J281">
        <f>-(MAX($F$2:F281)-F281)/F281</f>
        <v>-1.9324069670428955E-2</v>
      </c>
      <c r="K281">
        <f>MIN($J$3:J281)</f>
        <v>-2.2770127085707158E-2</v>
      </c>
      <c r="N281" s="1">
        <v>41572</v>
      </c>
      <c r="O281">
        <v>0</v>
      </c>
      <c r="P281">
        <v>0</v>
      </c>
      <c r="Q281">
        <v>127541.879999999</v>
      </c>
      <c r="R281">
        <v>0</v>
      </c>
      <c r="S281">
        <v>127541.879999999</v>
      </c>
      <c r="T281">
        <v>124.42</v>
      </c>
      <c r="U281">
        <v>-1</v>
      </c>
      <c r="V281">
        <v>0</v>
      </c>
      <c r="W281">
        <f>-(MAX($S$2:S281)-S281)/MAX($S$2:S281)</f>
        <v>0</v>
      </c>
      <c r="X281">
        <f>MIN($W$3:W281)</f>
        <v>-4.11850781852061E-2</v>
      </c>
      <c r="AA281" s="1">
        <v>41572</v>
      </c>
      <c r="AB281">
        <v>0</v>
      </c>
      <c r="AC281">
        <v>1076</v>
      </c>
      <c r="AD281">
        <v>69.369999999980706</v>
      </c>
      <c r="AE281">
        <v>133875.92000000001</v>
      </c>
      <c r="AF281">
        <v>133945.28999999899</v>
      </c>
      <c r="AG281">
        <v>124.42</v>
      </c>
      <c r="AH281">
        <v>0</v>
      </c>
      <c r="AI281">
        <v>7.5270445338099998E-3</v>
      </c>
      <c r="AJ281">
        <f>-(MAX($AF$2:AF281)-AF281)/MAX($AF$2:AF281)</f>
        <v>0</v>
      </c>
      <c r="AK281">
        <f>MIN($AJ$3:AJ281)</f>
        <v>-8.054239772600795E-2</v>
      </c>
      <c r="AN281" s="1">
        <v>41572</v>
      </c>
      <c r="AO281">
        <f>1086</f>
        <v>1086</v>
      </c>
      <c r="AP281">
        <f t="shared" si="16"/>
        <v>22.8399999999965</v>
      </c>
      <c r="AQ281">
        <f t="shared" si="17"/>
        <v>135120.12</v>
      </c>
      <c r="AR281">
        <f t="shared" si="18"/>
        <v>135142.96</v>
      </c>
      <c r="AS281">
        <v>124.42</v>
      </c>
      <c r="AT281">
        <f t="shared" si="19"/>
        <v>7.5296918028661605E-3</v>
      </c>
      <c r="AU281">
        <f>-(MAX($AR$2:AR281)-AR281)/MAX($AR$2:AR281)</f>
        <v>0</v>
      </c>
      <c r="AV281">
        <f>MIN($AU$3:AU281)</f>
        <v>-8.0542397726016776E-2</v>
      </c>
    </row>
    <row r="282" spans="1:48" x14ac:dyDescent="0.2">
      <c r="A282" s="1">
        <v>41575</v>
      </c>
      <c r="B282">
        <v>0</v>
      </c>
      <c r="C282">
        <v>0</v>
      </c>
      <c r="D282">
        <v>119871.22999999901</v>
      </c>
      <c r="E282">
        <v>0</v>
      </c>
      <c r="F282">
        <v>119871.22999999901</v>
      </c>
      <c r="G282">
        <v>124.92</v>
      </c>
      <c r="H282">
        <v>-1</v>
      </c>
      <c r="I282">
        <v>0</v>
      </c>
      <c r="J282">
        <f>-(MAX($F$2:F282)-F282)/F282</f>
        <v>-1.9324069670428955E-2</v>
      </c>
      <c r="K282">
        <f>MIN($J$3:J282)</f>
        <v>-2.2770127085707158E-2</v>
      </c>
      <c r="N282" s="1">
        <v>41575</v>
      </c>
      <c r="O282">
        <v>0</v>
      </c>
      <c r="P282">
        <v>0</v>
      </c>
      <c r="Q282">
        <v>127541.879999999</v>
      </c>
      <c r="R282">
        <v>0</v>
      </c>
      <c r="S282">
        <v>127541.879999999</v>
      </c>
      <c r="T282">
        <v>124.92</v>
      </c>
      <c r="U282">
        <v>0</v>
      </c>
      <c r="V282">
        <v>0</v>
      </c>
      <c r="W282">
        <f>-(MAX($S$2:S282)-S282)/MAX($S$2:S282)</f>
        <v>0</v>
      </c>
      <c r="X282">
        <f>MIN($W$3:W282)</f>
        <v>-4.11850781852061E-2</v>
      </c>
      <c r="AA282" s="1">
        <v>41575</v>
      </c>
      <c r="AB282">
        <v>0</v>
      </c>
      <c r="AC282">
        <v>1076</v>
      </c>
      <c r="AD282">
        <v>69.369999999980706</v>
      </c>
      <c r="AE282">
        <v>134413.92000000001</v>
      </c>
      <c r="AF282">
        <v>134483.28999999899</v>
      </c>
      <c r="AG282">
        <v>124.92</v>
      </c>
      <c r="AH282">
        <v>0</v>
      </c>
      <c r="AI282">
        <v>4.0165652707900004E-3</v>
      </c>
      <c r="AJ282">
        <f>-(MAX($AF$2:AF282)-AF282)/MAX($AF$2:AF282)</f>
        <v>0</v>
      </c>
      <c r="AK282">
        <f>MIN($AJ$3:AJ282)</f>
        <v>-8.054239772600795E-2</v>
      </c>
      <c r="AN282" s="1">
        <v>41575</v>
      </c>
      <c r="AO282">
        <f>1086</f>
        <v>1086</v>
      </c>
      <c r="AP282">
        <f t="shared" si="16"/>
        <v>22.8399999999965</v>
      </c>
      <c r="AQ282">
        <f t="shared" si="17"/>
        <v>135663.12</v>
      </c>
      <c r="AR282">
        <f t="shared" si="18"/>
        <v>135685.96</v>
      </c>
      <c r="AS282">
        <v>124.92</v>
      </c>
      <c r="AT282">
        <f t="shared" si="19"/>
        <v>4.0179673436189353E-3</v>
      </c>
      <c r="AU282">
        <f>-(MAX($AR$2:AR282)-AR282)/MAX($AR$2:AR282)</f>
        <v>0</v>
      </c>
      <c r="AV282">
        <f>MIN($AU$3:AU282)</f>
        <v>-8.0542397726016776E-2</v>
      </c>
    </row>
    <row r="283" spans="1:48" x14ac:dyDescent="0.2">
      <c r="A283" s="1">
        <v>41576</v>
      </c>
      <c r="B283">
        <v>0</v>
      </c>
      <c r="C283">
        <v>0</v>
      </c>
      <c r="D283">
        <v>119871.22999999901</v>
      </c>
      <c r="E283">
        <v>0</v>
      </c>
      <c r="F283">
        <v>119871.22999999901</v>
      </c>
      <c r="G283">
        <v>125.28</v>
      </c>
      <c r="H283">
        <v>-1</v>
      </c>
      <c r="I283">
        <v>0</v>
      </c>
      <c r="J283">
        <f>-(MAX($F$2:F283)-F283)/F283</f>
        <v>-1.9324069670428955E-2</v>
      </c>
      <c r="K283">
        <f>MIN($J$3:J283)</f>
        <v>-2.2770127085707158E-2</v>
      </c>
      <c r="N283" s="1">
        <v>41576</v>
      </c>
      <c r="O283">
        <v>0</v>
      </c>
      <c r="P283">
        <v>0</v>
      </c>
      <c r="Q283">
        <v>127541.879999999</v>
      </c>
      <c r="R283">
        <v>0</v>
      </c>
      <c r="S283">
        <v>127541.879999999</v>
      </c>
      <c r="T283">
        <v>125.28</v>
      </c>
      <c r="U283">
        <v>0</v>
      </c>
      <c r="V283">
        <v>0</v>
      </c>
      <c r="W283">
        <f>-(MAX($S$2:S283)-S283)/MAX($S$2:S283)</f>
        <v>0</v>
      </c>
      <c r="X283">
        <f>MIN($W$3:W283)</f>
        <v>-4.11850781852061E-2</v>
      </c>
      <c r="AA283" s="1">
        <v>41576</v>
      </c>
      <c r="AB283">
        <v>0</v>
      </c>
      <c r="AC283">
        <v>1076</v>
      </c>
      <c r="AD283">
        <v>69.369999999980706</v>
      </c>
      <c r="AE283">
        <v>134801.28</v>
      </c>
      <c r="AF283">
        <v>134870.649999999</v>
      </c>
      <c r="AG283">
        <v>125.28</v>
      </c>
      <c r="AH283">
        <v>0</v>
      </c>
      <c r="AI283">
        <v>2.88035784966E-3</v>
      </c>
      <c r="AJ283">
        <f>-(MAX($AF$2:AF283)-AF283)/MAX($AF$2:AF283)</f>
        <v>0</v>
      </c>
      <c r="AK283">
        <f>MIN($AJ$3:AJ283)</f>
        <v>-8.054239772600795E-2</v>
      </c>
      <c r="AN283" s="1">
        <v>41576</v>
      </c>
      <c r="AO283">
        <f>1086</f>
        <v>1086</v>
      </c>
      <c r="AP283">
        <f t="shared" si="16"/>
        <v>22.8399999999965</v>
      </c>
      <c r="AQ283">
        <f t="shared" si="17"/>
        <v>136054.07999999999</v>
      </c>
      <c r="AR283">
        <f t="shared" si="18"/>
        <v>136076.91999999998</v>
      </c>
      <c r="AS283">
        <v>125.28</v>
      </c>
      <c r="AT283">
        <f t="shared" si="19"/>
        <v>2.881359279913647E-3</v>
      </c>
      <c r="AU283">
        <f>-(MAX($AR$2:AR283)-AR283)/MAX($AR$2:AR283)</f>
        <v>0</v>
      </c>
      <c r="AV283">
        <f>MIN($AU$3:AU283)</f>
        <v>-8.0542397726016776E-2</v>
      </c>
    </row>
    <row r="284" spans="1:48" x14ac:dyDescent="0.2">
      <c r="A284" s="1">
        <v>41577</v>
      </c>
      <c r="B284">
        <v>0</v>
      </c>
      <c r="C284">
        <v>0</v>
      </c>
      <c r="D284">
        <v>119871.22999999901</v>
      </c>
      <c r="E284">
        <v>0</v>
      </c>
      <c r="F284">
        <v>119871.22999999901</v>
      </c>
      <c r="G284">
        <v>124.79</v>
      </c>
      <c r="H284">
        <v>-1</v>
      </c>
      <c r="I284">
        <v>0</v>
      </c>
      <c r="J284">
        <f>-(MAX($F$2:F284)-F284)/F284</f>
        <v>-1.9324069670428955E-2</v>
      </c>
      <c r="K284">
        <f>MIN($J$3:J284)</f>
        <v>-2.2770127085707158E-2</v>
      </c>
      <c r="N284" s="1">
        <v>41577</v>
      </c>
      <c r="O284">
        <v>0</v>
      </c>
      <c r="P284">
        <v>0</v>
      </c>
      <c r="Q284">
        <v>127541.879999999</v>
      </c>
      <c r="R284">
        <v>0</v>
      </c>
      <c r="S284">
        <v>127541.879999999</v>
      </c>
      <c r="T284">
        <v>124.79</v>
      </c>
      <c r="U284">
        <v>0</v>
      </c>
      <c r="V284">
        <v>0</v>
      </c>
      <c r="W284">
        <f>-(MAX($S$2:S284)-S284)/MAX($S$2:S284)</f>
        <v>0</v>
      </c>
      <c r="X284">
        <f>MIN($W$3:W284)</f>
        <v>-4.11850781852061E-2</v>
      </c>
      <c r="AA284" s="1">
        <v>41577</v>
      </c>
      <c r="AB284">
        <v>0</v>
      </c>
      <c r="AC284">
        <v>1076</v>
      </c>
      <c r="AD284">
        <v>69.369999999980706</v>
      </c>
      <c r="AE284">
        <v>134274.04</v>
      </c>
      <c r="AF284">
        <v>134343.40999999901</v>
      </c>
      <c r="AG284">
        <v>124.79</v>
      </c>
      <c r="AH284">
        <v>0</v>
      </c>
      <c r="AI284">
        <v>-3.9092271001899999E-3</v>
      </c>
      <c r="AJ284">
        <f>-(MAX($AF$2:AF284)-AF284)/MAX($AF$2:AF284)</f>
        <v>-3.9092271001881776E-3</v>
      </c>
      <c r="AK284">
        <f>MIN($AJ$3:AJ284)</f>
        <v>-8.054239772600795E-2</v>
      </c>
      <c r="AN284" s="1">
        <v>41577</v>
      </c>
      <c r="AO284">
        <f>1086</f>
        <v>1086</v>
      </c>
      <c r="AP284">
        <f t="shared" si="16"/>
        <v>22.8399999999965</v>
      </c>
      <c r="AQ284">
        <f t="shared" si="17"/>
        <v>135521.94</v>
      </c>
      <c r="AR284">
        <f t="shared" si="18"/>
        <v>135544.78</v>
      </c>
      <c r="AS284">
        <v>124.79</v>
      </c>
      <c r="AT284">
        <f t="shared" si="19"/>
        <v>-3.9105823382832661E-3</v>
      </c>
      <c r="AU284">
        <f>-(MAX($AR$2:AR284)-AR284)/MAX($AR$2:AR284)</f>
        <v>-3.9105823382832661E-3</v>
      </c>
      <c r="AV284">
        <f>MIN($AU$3:AU284)</f>
        <v>-8.0542397726016776E-2</v>
      </c>
    </row>
    <row r="285" spans="1:48" x14ac:dyDescent="0.2">
      <c r="A285" s="1">
        <v>41578</v>
      </c>
      <c r="B285">
        <v>0</v>
      </c>
      <c r="C285">
        <v>0</v>
      </c>
      <c r="D285">
        <v>119871.22999999901</v>
      </c>
      <c r="E285">
        <v>0</v>
      </c>
      <c r="F285">
        <v>119871.22999999901</v>
      </c>
      <c r="G285">
        <v>125.85</v>
      </c>
      <c r="H285">
        <v>-1</v>
      </c>
      <c r="I285">
        <v>0</v>
      </c>
      <c r="J285">
        <f>-(MAX($F$2:F285)-F285)/F285</f>
        <v>-1.9324069670428955E-2</v>
      </c>
      <c r="K285">
        <f>MIN($J$3:J285)</f>
        <v>-2.2770127085707158E-2</v>
      </c>
      <c r="N285" s="1">
        <v>41578</v>
      </c>
      <c r="O285">
        <v>0</v>
      </c>
      <c r="P285">
        <v>0</v>
      </c>
      <c r="Q285">
        <v>127541.879999999</v>
      </c>
      <c r="R285">
        <v>0</v>
      </c>
      <c r="S285">
        <v>127541.879999999</v>
      </c>
      <c r="T285">
        <v>125.85</v>
      </c>
      <c r="U285">
        <v>0</v>
      </c>
      <c r="V285">
        <v>0</v>
      </c>
      <c r="W285">
        <f>-(MAX($S$2:S285)-S285)/MAX($S$2:S285)</f>
        <v>0</v>
      </c>
      <c r="X285">
        <f>MIN($W$3:W285)</f>
        <v>-4.11850781852061E-2</v>
      </c>
      <c r="AA285" s="1">
        <v>41578</v>
      </c>
      <c r="AB285">
        <v>0</v>
      </c>
      <c r="AC285">
        <v>1076</v>
      </c>
      <c r="AD285">
        <v>69.369999999980706</v>
      </c>
      <c r="AE285">
        <v>135414.6</v>
      </c>
      <c r="AF285">
        <v>135483.96999999901</v>
      </c>
      <c r="AG285">
        <v>125.85</v>
      </c>
      <c r="AH285">
        <v>0</v>
      </c>
      <c r="AI285">
        <v>8.4898842451599996E-3</v>
      </c>
      <c r="AJ285">
        <f>-(MAX($AF$2:AF285)-AF285)/MAX($AF$2:AF285)</f>
        <v>0</v>
      </c>
      <c r="AK285">
        <f>MIN($AJ$3:AJ285)</f>
        <v>-8.054239772600795E-2</v>
      </c>
      <c r="AN285" s="1">
        <v>41578</v>
      </c>
      <c r="AO285">
        <f>1086</f>
        <v>1086</v>
      </c>
      <c r="AP285">
        <f t="shared" si="16"/>
        <v>22.8399999999965</v>
      </c>
      <c r="AQ285">
        <f t="shared" si="17"/>
        <v>136673.1</v>
      </c>
      <c r="AR285">
        <f t="shared" si="18"/>
        <v>136695.94</v>
      </c>
      <c r="AS285">
        <v>125.85</v>
      </c>
      <c r="AT285">
        <f t="shared" si="19"/>
        <v>8.4928390455169395E-3</v>
      </c>
      <c r="AU285">
        <f>-(MAX($AR$2:AR285)-AR285)/MAX($AR$2:AR285)</f>
        <v>0</v>
      </c>
      <c r="AV285">
        <f>MIN($AU$3:AU285)</f>
        <v>-8.0542397726016776E-2</v>
      </c>
    </row>
    <row r="286" spans="1:48" x14ac:dyDescent="0.2">
      <c r="A286" s="1">
        <v>41579</v>
      </c>
      <c r="B286">
        <v>0</v>
      </c>
      <c r="C286">
        <v>0</v>
      </c>
      <c r="D286">
        <v>119871.22999999901</v>
      </c>
      <c r="E286">
        <v>0</v>
      </c>
      <c r="F286">
        <v>119871.22999999901</v>
      </c>
      <c r="G286">
        <v>125.9</v>
      </c>
      <c r="H286">
        <v>0</v>
      </c>
      <c r="I286">
        <v>0</v>
      </c>
      <c r="J286">
        <f>-(MAX($F$2:F286)-F286)/F286</f>
        <v>-1.9324069670428955E-2</v>
      </c>
      <c r="K286">
        <f>MIN($J$3:J286)</f>
        <v>-2.2770127085707158E-2</v>
      </c>
      <c r="N286" s="1">
        <v>41579</v>
      </c>
      <c r="O286">
        <v>0</v>
      </c>
      <c r="P286">
        <v>0</v>
      </c>
      <c r="Q286">
        <v>127541.879999999</v>
      </c>
      <c r="R286">
        <v>0</v>
      </c>
      <c r="S286">
        <v>127541.879999999</v>
      </c>
      <c r="T286">
        <v>125.9</v>
      </c>
      <c r="U286">
        <v>0</v>
      </c>
      <c r="V286">
        <v>0</v>
      </c>
      <c r="W286">
        <f>-(MAX($S$2:S286)-S286)/MAX($S$2:S286)</f>
        <v>0</v>
      </c>
      <c r="X286">
        <f>MIN($W$3:W286)</f>
        <v>-4.11850781852061E-2</v>
      </c>
      <c r="AA286" s="1">
        <v>41579</v>
      </c>
      <c r="AB286">
        <v>0</v>
      </c>
      <c r="AC286">
        <v>1076</v>
      </c>
      <c r="AD286">
        <v>69.369999999980706</v>
      </c>
      <c r="AE286">
        <v>135468.399999999</v>
      </c>
      <c r="AF286">
        <v>135537.769999999</v>
      </c>
      <c r="AG286">
        <v>125.9</v>
      </c>
      <c r="AH286">
        <v>0</v>
      </c>
      <c r="AI286">
        <v>3.97094947838E-4</v>
      </c>
      <c r="AJ286">
        <f>-(MAX($AF$2:AF286)-AF286)/MAX($AF$2:AF286)</f>
        <v>0</v>
      </c>
      <c r="AK286">
        <f>MIN($AJ$3:AJ286)</f>
        <v>-8.054239772600795E-2</v>
      </c>
      <c r="AN286" s="1">
        <v>41579</v>
      </c>
      <c r="AO286">
        <f>1086</f>
        <v>1086</v>
      </c>
      <c r="AP286">
        <f t="shared" si="16"/>
        <v>22.8399999999965</v>
      </c>
      <c r="AQ286">
        <f t="shared" si="17"/>
        <v>136727.4</v>
      </c>
      <c r="AR286">
        <f t="shared" si="18"/>
        <v>136750.24</v>
      </c>
      <c r="AS286">
        <v>125.9</v>
      </c>
      <c r="AT286">
        <f t="shared" si="19"/>
        <v>3.9723198801653041E-4</v>
      </c>
      <c r="AU286">
        <f>-(MAX($AR$2:AR286)-AR286)/MAX($AR$2:AR286)</f>
        <v>0</v>
      </c>
      <c r="AV286">
        <f>MIN($AU$3:AU286)</f>
        <v>-8.0542397726016776E-2</v>
      </c>
    </row>
    <row r="287" spans="1:48" x14ac:dyDescent="0.2">
      <c r="A287" s="1">
        <v>41582</v>
      </c>
      <c r="B287">
        <v>0</v>
      </c>
      <c r="C287">
        <v>0</v>
      </c>
      <c r="D287">
        <v>119871.22999999901</v>
      </c>
      <c r="E287">
        <v>0</v>
      </c>
      <c r="F287">
        <v>119871.22999999901</v>
      </c>
      <c r="G287">
        <v>126.32</v>
      </c>
      <c r="H287">
        <v>0</v>
      </c>
      <c r="I287">
        <v>0</v>
      </c>
      <c r="J287">
        <f>-(MAX($F$2:F287)-F287)/F287</f>
        <v>-1.9324069670428955E-2</v>
      </c>
      <c r="K287">
        <f>MIN($J$3:J287)</f>
        <v>-2.2770127085707158E-2</v>
      </c>
      <c r="N287" s="1">
        <v>41582</v>
      </c>
      <c r="O287">
        <v>0</v>
      </c>
      <c r="P287">
        <v>0</v>
      </c>
      <c r="Q287">
        <v>127541.879999999</v>
      </c>
      <c r="R287">
        <v>0</v>
      </c>
      <c r="S287">
        <v>127541.879999999</v>
      </c>
      <c r="T287">
        <v>126.32</v>
      </c>
      <c r="U287">
        <v>0</v>
      </c>
      <c r="V287">
        <v>0</v>
      </c>
      <c r="W287">
        <f>-(MAX($S$2:S287)-S287)/MAX($S$2:S287)</f>
        <v>0</v>
      </c>
      <c r="X287">
        <f>MIN($W$3:W287)</f>
        <v>-4.11850781852061E-2</v>
      </c>
      <c r="AA287" s="1">
        <v>41582</v>
      </c>
      <c r="AB287">
        <v>0</v>
      </c>
      <c r="AC287">
        <v>1076</v>
      </c>
      <c r="AD287">
        <v>69.369999999980706</v>
      </c>
      <c r="AE287">
        <v>135920.32000000001</v>
      </c>
      <c r="AF287">
        <v>135989.69</v>
      </c>
      <c r="AG287">
        <v>126.32</v>
      </c>
      <c r="AH287">
        <v>0</v>
      </c>
      <c r="AI287">
        <v>3.3342735386599999E-3</v>
      </c>
      <c r="AJ287">
        <f>-(MAX($AF$2:AF287)-AF287)/MAX($AF$2:AF287)</f>
        <v>0</v>
      </c>
      <c r="AK287">
        <f>MIN($AJ$3:AJ287)</f>
        <v>-8.054239772600795E-2</v>
      </c>
      <c r="AN287" s="1">
        <v>41582</v>
      </c>
      <c r="AO287">
        <f>1086</f>
        <v>1086</v>
      </c>
      <c r="AP287">
        <f t="shared" si="16"/>
        <v>22.8399999999965</v>
      </c>
      <c r="AQ287">
        <f t="shared" si="17"/>
        <v>137183.51999999999</v>
      </c>
      <c r="AR287">
        <f t="shared" si="18"/>
        <v>137206.35999999999</v>
      </c>
      <c r="AS287">
        <v>126.32</v>
      </c>
      <c r="AT287">
        <f t="shared" si="19"/>
        <v>3.3354237623275497E-3</v>
      </c>
      <c r="AU287">
        <f>-(MAX($AR$2:AR287)-AR287)/MAX($AR$2:AR287)</f>
        <v>0</v>
      </c>
      <c r="AV287">
        <f>MIN($AU$3:AU287)</f>
        <v>-8.0542397726016776E-2</v>
      </c>
    </row>
    <row r="288" spans="1:48" x14ac:dyDescent="0.2">
      <c r="A288" s="1">
        <v>41583</v>
      </c>
      <c r="B288">
        <v>950</v>
      </c>
      <c r="C288">
        <v>950</v>
      </c>
      <c r="D288">
        <v>57.2299999999668</v>
      </c>
      <c r="E288">
        <v>119814</v>
      </c>
      <c r="F288">
        <v>119871.22999999901</v>
      </c>
      <c r="G288">
        <v>126.12</v>
      </c>
      <c r="H288">
        <v>1</v>
      </c>
      <c r="I288">
        <v>0</v>
      </c>
      <c r="J288">
        <f>-(MAX($F$2:F288)-F288)/F288</f>
        <v>-1.9324069670428955E-2</v>
      </c>
      <c r="K288">
        <f>MIN($J$3:J288)</f>
        <v>-2.2770127085707158E-2</v>
      </c>
      <c r="N288" s="1">
        <v>41583</v>
      </c>
      <c r="O288">
        <v>0</v>
      </c>
      <c r="P288">
        <v>0</v>
      </c>
      <c r="Q288">
        <v>127541.879999999</v>
      </c>
      <c r="R288">
        <v>0</v>
      </c>
      <c r="S288">
        <v>127541.879999999</v>
      </c>
      <c r="T288">
        <v>126.12</v>
      </c>
      <c r="U288">
        <v>0</v>
      </c>
      <c r="V288">
        <v>0</v>
      </c>
      <c r="W288">
        <f>-(MAX($S$2:S288)-S288)/MAX($S$2:S288)</f>
        <v>0</v>
      </c>
      <c r="X288">
        <f>MIN($W$3:W288)</f>
        <v>-4.11850781852061E-2</v>
      </c>
      <c r="AA288" s="1">
        <v>41583</v>
      </c>
      <c r="AB288">
        <v>0</v>
      </c>
      <c r="AC288">
        <v>1076</v>
      </c>
      <c r="AD288">
        <v>69.369999999980706</v>
      </c>
      <c r="AE288">
        <v>135705.12</v>
      </c>
      <c r="AF288">
        <v>135774.489999999</v>
      </c>
      <c r="AG288">
        <v>126.12</v>
      </c>
      <c r="AH288">
        <v>0</v>
      </c>
      <c r="AI288">
        <v>-1.58247290659E-3</v>
      </c>
      <c r="AJ288">
        <f>-(MAX($AF$2:AF288)-AF288)/MAX($AF$2:AF288)</f>
        <v>-1.5824729065931481E-3</v>
      </c>
      <c r="AK288">
        <f>MIN($AJ$3:AJ288)</f>
        <v>-8.054239772600795E-2</v>
      </c>
      <c r="AN288" s="1">
        <v>41583</v>
      </c>
      <c r="AO288">
        <f>1086</f>
        <v>1086</v>
      </c>
      <c r="AP288">
        <f t="shared" si="16"/>
        <v>22.8399999999965</v>
      </c>
      <c r="AQ288">
        <f t="shared" si="17"/>
        <v>136966.32</v>
      </c>
      <c r="AR288">
        <f t="shared" si="18"/>
        <v>136989.16</v>
      </c>
      <c r="AS288">
        <v>126.12</v>
      </c>
      <c r="AT288">
        <f t="shared" si="19"/>
        <v>-1.583016997171141E-3</v>
      </c>
      <c r="AU288">
        <f>-(MAX($AR$2:AR288)-AR288)/MAX($AR$2:AR288)</f>
        <v>-1.583016997171141E-3</v>
      </c>
      <c r="AV288">
        <f>MIN($AU$3:AU288)</f>
        <v>-8.0542397726016776E-2</v>
      </c>
    </row>
    <row r="289" spans="1:48" x14ac:dyDescent="0.2">
      <c r="A289" s="1">
        <v>41584</v>
      </c>
      <c r="B289">
        <v>0</v>
      </c>
      <c r="C289">
        <v>950</v>
      </c>
      <c r="D289">
        <v>57.2299999999668</v>
      </c>
      <c r="E289">
        <v>120773.5</v>
      </c>
      <c r="F289">
        <v>120830.72999999901</v>
      </c>
      <c r="G289">
        <v>127.13</v>
      </c>
      <c r="H289">
        <v>0</v>
      </c>
      <c r="I289">
        <v>8.0044227459800006E-3</v>
      </c>
      <c r="J289">
        <f>-(MAX($F$2:F289)-F289)/F289</f>
        <v>-1.1229759184604822E-2</v>
      </c>
      <c r="K289">
        <f>MIN($J$3:J289)</f>
        <v>-2.2770127085707158E-2</v>
      </c>
      <c r="N289" s="1">
        <v>41584</v>
      </c>
      <c r="O289">
        <v>0</v>
      </c>
      <c r="P289">
        <v>0</v>
      </c>
      <c r="Q289">
        <v>127541.879999999</v>
      </c>
      <c r="R289">
        <v>0</v>
      </c>
      <c r="S289">
        <v>127541.879999999</v>
      </c>
      <c r="T289">
        <v>127.13</v>
      </c>
      <c r="U289">
        <v>0</v>
      </c>
      <c r="V289">
        <v>0</v>
      </c>
      <c r="W289">
        <f>-(MAX($S$2:S289)-S289)/MAX($S$2:S289)</f>
        <v>0</v>
      </c>
      <c r="X289">
        <f>MIN($W$3:W289)</f>
        <v>-4.11850781852061E-2</v>
      </c>
      <c r="AA289" s="1">
        <v>41584</v>
      </c>
      <c r="AB289">
        <v>0</v>
      </c>
      <c r="AC289">
        <v>1076</v>
      </c>
      <c r="AD289">
        <v>69.369999999980706</v>
      </c>
      <c r="AE289">
        <v>136791.88</v>
      </c>
      <c r="AF289">
        <v>136861.25</v>
      </c>
      <c r="AG289">
        <v>127.13</v>
      </c>
      <c r="AH289">
        <v>0</v>
      </c>
      <c r="AI289">
        <v>8.0041545359500008E-3</v>
      </c>
      <c r="AJ289">
        <f>-(MAX($AF$2:AF289)-AF289)/MAX($AF$2:AF289)</f>
        <v>0</v>
      </c>
      <c r="AK289">
        <f>MIN($AJ$3:AJ289)</f>
        <v>-8.054239772600795E-2</v>
      </c>
      <c r="AN289" s="1">
        <v>41584</v>
      </c>
      <c r="AO289">
        <f>1086</f>
        <v>1086</v>
      </c>
      <c r="AP289">
        <f t="shared" si="16"/>
        <v>22.8399999999965</v>
      </c>
      <c r="AQ289">
        <f t="shared" si="17"/>
        <v>138063.18</v>
      </c>
      <c r="AR289">
        <f t="shared" si="18"/>
        <v>138086.01999999999</v>
      </c>
      <c r="AS289">
        <v>127.13</v>
      </c>
      <c r="AT289">
        <f t="shared" si="19"/>
        <v>8.0069109117829902E-3</v>
      </c>
      <c r="AU289">
        <f>-(MAX($AR$2:AR289)-AR289)/MAX($AR$2:AR289)</f>
        <v>0</v>
      </c>
      <c r="AV289">
        <f>MIN($AU$3:AU289)</f>
        <v>-8.0542397726016776E-2</v>
      </c>
    </row>
    <row r="290" spans="1:48" x14ac:dyDescent="0.2">
      <c r="A290" s="1">
        <v>41585</v>
      </c>
      <c r="B290">
        <v>950</v>
      </c>
      <c r="C290">
        <v>0</v>
      </c>
      <c r="D290">
        <v>120146.72999999901</v>
      </c>
      <c r="E290">
        <v>0</v>
      </c>
      <c r="F290">
        <v>120146.72999999901</v>
      </c>
      <c r="G290">
        <v>126.41</v>
      </c>
      <c r="H290">
        <v>-1</v>
      </c>
      <c r="I290">
        <v>-5.66081161638E-3</v>
      </c>
      <c r="J290">
        <f>-(MAX($F$2:F290)-F290)/F290</f>
        <v>-1.6986729476532663E-2</v>
      </c>
      <c r="K290">
        <f>MIN($J$3:J290)</f>
        <v>-2.2770127085707158E-2</v>
      </c>
      <c r="N290" s="1">
        <v>41585</v>
      </c>
      <c r="O290">
        <v>0</v>
      </c>
      <c r="P290">
        <v>0</v>
      </c>
      <c r="Q290">
        <v>127541.879999999</v>
      </c>
      <c r="R290">
        <v>0</v>
      </c>
      <c r="S290">
        <v>127541.879999999</v>
      </c>
      <c r="T290">
        <v>126.41</v>
      </c>
      <c r="U290">
        <v>0</v>
      </c>
      <c r="V290">
        <v>0</v>
      </c>
      <c r="W290">
        <f>-(MAX($S$2:S290)-S290)/MAX($S$2:S290)</f>
        <v>0</v>
      </c>
      <c r="X290">
        <f>MIN($W$3:W290)</f>
        <v>-4.11850781852061E-2</v>
      </c>
      <c r="AA290" s="1">
        <v>41585</v>
      </c>
      <c r="AB290">
        <v>0</v>
      </c>
      <c r="AC290">
        <v>1076</v>
      </c>
      <c r="AD290">
        <v>69.369999999980706</v>
      </c>
      <c r="AE290">
        <v>136017.16</v>
      </c>
      <c r="AF290">
        <v>136086.52999999901</v>
      </c>
      <c r="AG290">
        <v>126.41</v>
      </c>
      <c r="AH290">
        <v>0</v>
      </c>
      <c r="AI290">
        <v>-5.6606234416200002E-3</v>
      </c>
      <c r="AJ290">
        <f>-(MAX($AF$2:AF290)-AF290)/MAX($AF$2:AF290)</f>
        <v>-5.6606234416315118E-3</v>
      </c>
      <c r="AK290">
        <f>MIN($AJ$3:AJ290)</f>
        <v>-8.054239772600795E-2</v>
      </c>
      <c r="AN290" s="1">
        <v>41585</v>
      </c>
      <c r="AO290">
        <f>1086</f>
        <v>1086</v>
      </c>
      <c r="AP290">
        <f t="shared" si="16"/>
        <v>22.8399999999965</v>
      </c>
      <c r="AQ290">
        <f t="shared" si="17"/>
        <v>137281.26</v>
      </c>
      <c r="AR290">
        <f t="shared" si="18"/>
        <v>137304.1</v>
      </c>
      <c r="AS290">
        <v>126.41</v>
      </c>
      <c r="AT290">
        <f t="shared" si="19"/>
        <v>-5.662557295807235E-3</v>
      </c>
      <c r="AU290">
        <f>-(MAX($AR$2:AR290)-AR290)/MAX($AR$2:AR290)</f>
        <v>-5.662557295807235E-3</v>
      </c>
      <c r="AV290">
        <f>MIN($AU$3:AU290)</f>
        <v>-8.0542397726016776E-2</v>
      </c>
    </row>
    <row r="291" spans="1:48" x14ac:dyDescent="0.2">
      <c r="A291" s="1">
        <v>41586</v>
      </c>
      <c r="B291">
        <v>0</v>
      </c>
      <c r="C291">
        <v>0</v>
      </c>
      <c r="D291">
        <v>120146.72999999901</v>
      </c>
      <c r="E291">
        <v>0</v>
      </c>
      <c r="F291">
        <v>120146.72999999901</v>
      </c>
      <c r="G291">
        <v>127.99</v>
      </c>
      <c r="H291">
        <v>0</v>
      </c>
      <c r="I291">
        <v>0</v>
      </c>
      <c r="J291">
        <f>-(MAX($F$2:F291)-F291)/F291</f>
        <v>-1.6986729476532663E-2</v>
      </c>
      <c r="K291">
        <f>MIN($J$3:J291)</f>
        <v>-2.2770127085707158E-2</v>
      </c>
      <c r="N291" s="1">
        <v>41586</v>
      </c>
      <c r="O291">
        <v>0</v>
      </c>
      <c r="P291">
        <v>0</v>
      </c>
      <c r="Q291">
        <v>127541.879999999</v>
      </c>
      <c r="R291">
        <v>0</v>
      </c>
      <c r="S291">
        <v>127541.879999999</v>
      </c>
      <c r="T291">
        <v>127.99</v>
      </c>
      <c r="U291">
        <v>0</v>
      </c>
      <c r="V291">
        <v>0</v>
      </c>
      <c r="W291">
        <f>-(MAX($S$2:S291)-S291)/MAX($S$2:S291)</f>
        <v>0</v>
      </c>
      <c r="X291">
        <f>MIN($W$3:W291)</f>
        <v>-4.11850781852061E-2</v>
      </c>
      <c r="AA291" s="1">
        <v>41586</v>
      </c>
      <c r="AB291">
        <v>0</v>
      </c>
      <c r="AC291">
        <v>1076</v>
      </c>
      <c r="AD291">
        <v>69.369999999980706</v>
      </c>
      <c r="AE291">
        <v>137717.239999999</v>
      </c>
      <c r="AF291">
        <v>137786.609999999</v>
      </c>
      <c r="AG291">
        <v>127.99</v>
      </c>
      <c r="AH291">
        <v>0</v>
      </c>
      <c r="AI291">
        <v>1.24926397932E-2</v>
      </c>
      <c r="AJ291">
        <f>-(MAX($AF$2:AF291)-AF291)/MAX($AF$2:AF291)</f>
        <v>0</v>
      </c>
      <c r="AK291">
        <f>MIN($AJ$3:AJ291)</f>
        <v>-8.054239772600795E-2</v>
      </c>
      <c r="AN291" s="1">
        <v>41586</v>
      </c>
      <c r="AO291">
        <f>1086</f>
        <v>1086</v>
      </c>
      <c r="AP291">
        <f t="shared" si="16"/>
        <v>22.8399999999965</v>
      </c>
      <c r="AQ291">
        <f t="shared" si="17"/>
        <v>138997.13999999998</v>
      </c>
      <c r="AR291">
        <f t="shared" si="18"/>
        <v>139019.97999999998</v>
      </c>
      <c r="AS291">
        <v>127.99</v>
      </c>
      <c r="AT291">
        <f t="shared" si="19"/>
        <v>1.2496931992562316E-2</v>
      </c>
      <c r="AU291">
        <f>-(MAX($AR$2:AR291)-AR291)/MAX($AR$2:AR291)</f>
        <v>0</v>
      </c>
      <c r="AV291">
        <f>MIN($AU$3:AU291)</f>
        <v>-8.0542397726016776E-2</v>
      </c>
    </row>
    <row r="292" spans="1:48" x14ac:dyDescent="0.2">
      <c r="A292" s="1">
        <v>41590</v>
      </c>
      <c r="B292">
        <v>0</v>
      </c>
      <c r="C292">
        <v>0</v>
      </c>
      <c r="D292">
        <v>120146.72999999901</v>
      </c>
      <c r="E292">
        <v>0</v>
      </c>
      <c r="F292">
        <v>120146.72999999901</v>
      </c>
      <c r="G292">
        <v>128.36000000000001</v>
      </c>
      <c r="H292">
        <v>-1</v>
      </c>
      <c r="I292">
        <v>0</v>
      </c>
      <c r="J292">
        <f>-(MAX($F$2:F292)-F292)/F292</f>
        <v>-1.6986729476532663E-2</v>
      </c>
      <c r="K292">
        <f>MIN($J$3:J292)</f>
        <v>-2.2770127085707158E-2</v>
      </c>
      <c r="N292" s="1">
        <v>41590</v>
      </c>
      <c r="O292">
        <v>0</v>
      </c>
      <c r="P292">
        <v>0</v>
      </c>
      <c r="Q292">
        <v>127541.879999999</v>
      </c>
      <c r="R292">
        <v>0</v>
      </c>
      <c r="S292">
        <v>127541.879999999</v>
      </c>
      <c r="T292">
        <v>128.36000000000001</v>
      </c>
      <c r="U292">
        <v>-1</v>
      </c>
      <c r="V292">
        <v>0</v>
      </c>
      <c r="W292">
        <f>-(MAX($S$2:S292)-S292)/MAX($S$2:S292)</f>
        <v>0</v>
      </c>
      <c r="X292">
        <f>MIN($W$3:W292)</f>
        <v>-4.11850781852061E-2</v>
      </c>
      <c r="AA292" s="1">
        <v>41590</v>
      </c>
      <c r="AB292">
        <v>0</v>
      </c>
      <c r="AC292">
        <v>1076</v>
      </c>
      <c r="AD292">
        <v>69.369999999980706</v>
      </c>
      <c r="AE292">
        <v>138115.35999999999</v>
      </c>
      <c r="AF292">
        <v>138184.72999999899</v>
      </c>
      <c r="AG292">
        <v>128.36000000000001</v>
      </c>
      <c r="AH292">
        <v>0</v>
      </c>
      <c r="AI292">
        <v>2.88939542093E-3</v>
      </c>
      <c r="AJ292">
        <f>-(MAX($AF$2:AF292)-AF292)/MAX($AF$2:AF292)</f>
        <v>0</v>
      </c>
      <c r="AK292">
        <f>MIN($AJ$3:AJ292)</f>
        <v>-8.054239772600795E-2</v>
      </c>
      <c r="AN292" s="1">
        <v>41590</v>
      </c>
      <c r="AO292">
        <f>1086</f>
        <v>1086</v>
      </c>
      <c r="AP292">
        <f t="shared" si="16"/>
        <v>22.8399999999965</v>
      </c>
      <c r="AQ292">
        <f t="shared" si="17"/>
        <v>139398.96000000002</v>
      </c>
      <c r="AR292">
        <f t="shared" si="18"/>
        <v>139421.80000000002</v>
      </c>
      <c r="AS292">
        <v>128.36000000000001</v>
      </c>
      <c r="AT292">
        <f t="shared" si="19"/>
        <v>2.8903759013635031E-3</v>
      </c>
      <c r="AU292">
        <f>-(MAX($AR$2:AR292)-AR292)/MAX($AR$2:AR292)</f>
        <v>0</v>
      </c>
      <c r="AV292">
        <f>MIN($AU$3:AU292)</f>
        <v>-8.0542397726016776E-2</v>
      </c>
    </row>
    <row r="293" spans="1:48" x14ac:dyDescent="0.2">
      <c r="A293" s="1">
        <v>41591</v>
      </c>
      <c r="B293">
        <v>0</v>
      </c>
      <c r="C293">
        <v>0</v>
      </c>
      <c r="D293">
        <v>120146.72999999901</v>
      </c>
      <c r="E293">
        <v>0</v>
      </c>
      <c r="F293">
        <v>120146.72999999901</v>
      </c>
      <c r="G293">
        <v>128.59</v>
      </c>
      <c r="H293">
        <v>-1</v>
      </c>
      <c r="I293">
        <v>0</v>
      </c>
      <c r="J293">
        <f>-(MAX($F$2:F293)-F293)/F293</f>
        <v>-1.6986729476532663E-2</v>
      </c>
      <c r="K293">
        <f>MIN($J$3:J293)</f>
        <v>-2.2770127085707158E-2</v>
      </c>
      <c r="N293" s="1">
        <v>41591</v>
      </c>
      <c r="O293">
        <v>0</v>
      </c>
      <c r="P293">
        <v>0</v>
      </c>
      <c r="Q293">
        <v>127541.879999999</v>
      </c>
      <c r="R293">
        <v>0</v>
      </c>
      <c r="S293">
        <v>127541.879999999</v>
      </c>
      <c r="T293">
        <v>128.59</v>
      </c>
      <c r="U293">
        <v>0</v>
      </c>
      <c r="V293">
        <v>0</v>
      </c>
      <c r="W293">
        <f>-(MAX($S$2:S293)-S293)/MAX($S$2:S293)</f>
        <v>0</v>
      </c>
      <c r="X293">
        <f>MIN($W$3:W293)</f>
        <v>-4.11850781852061E-2</v>
      </c>
      <c r="AA293" s="1">
        <v>41591</v>
      </c>
      <c r="AB293">
        <v>0</v>
      </c>
      <c r="AC293">
        <v>1076</v>
      </c>
      <c r="AD293">
        <v>69.369999999980706</v>
      </c>
      <c r="AE293">
        <v>138362.84</v>
      </c>
      <c r="AF293">
        <v>138432.209999999</v>
      </c>
      <c r="AG293">
        <v>128.59</v>
      </c>
      <c r="AH293">
        <v>0</v>
      </c>
      <c r="AI293">
        <v>1.79093594495E-3</v>
      </c>
      <c r="AJ293">
        <f>-(MAX($AF$2:AF293)-AF293)/MAX($AF$2:AF293)</f>
        <v>0</v>
      </c>
      <c r="AK293">
        <f>MIN($AJ$3:AJ293)</f>
        <v>-8.054239772600795E-2</v>
      </c>
      <c r="AN293" s="1">
        <v>41591</v>
      </c>
      <c r="AO293">
        <f>1086</f>
        <v>1086</v>
      </c>
      <c r="AP293">
        <f t="shared" si="16"/>
        <v>22.8399999999965</v>
      </c>
      <c r="AQ293">
        <f t="shared" si="17"/>
        <v>139648.74</v>
      </c>
      <c r="AR293">
        <f t="shared" si="18"/>
        <v>139671.57999999999</v>
      </c>
      <c r="AS293">
        <v>128.59</v>
      </c>
      <c r="AT293">
        <f t="shared" si="19"/>
        <v>1.7915419252941055E-3</v>
      </c>
      <c r="AU293">
        <f>-(MAX($AR$2:AR293)-AR293)/MAX($AR$2:AR293)</f>
        <v>0</v>
      </c>
      <c r="AV293">
        <f>MIN($AU$3:AU293)</f>
        <v>-8.0542397726016776E-2</v>
      </c>
    </row>
    <row r="294" spans="1:48" x14ac:dyDescent="0.2">
      <c r="A294" s="1">
        <v>41592</v>
      </c>
      <c r="B294">
        <v>0</v>
      </c>
      <c r="C294">
        <v>0</v>
      </c>
      <c r="D294">
        <v>120146.72999999901</v>
      </c>
      <c r="E294">
        <v>0</v>
      </c>
      <c r="F294">
        <v>120146.72999999901</v>
      </c>
      <c r="G294">
        <v>129.79</v>
      </c>
      <c r="H294">
        <v>-1</v>
      </c>
      <c r="I294">
        <v>0</v>
      </c>
      <c r="J294">
        <f>-(MAX($F$2:F294)-F294)/F294</f>
        <v>-1.6986729476532663E-2</v>
      </c>
      <c r="K294">
        <f>MIN($J$3:J294)</f>
        <v>-2.2770127085707158E-2</v>
      </c>
      <c r="N294" s="1">
        <v>41592</v>
      </c>
      <c r="O294">
        <v>0</v>
      </c>
      <c r="P294">
        <v>0</v>
      </c>
      <c r="Q294">
        <v>127541.879999999</v>
      </c>
      <c r="R294">
        <v>0</v>
      </c>
      <c r="S294">
        <v>127541.879999999</v>
      </c>
      <c r="T294">
        <v>129.79</v>
      </c>
      <c r="U294">
        <v>-1</v>
      </c>
      <c r="V294">
        <v>0</v>
      </c>
      <c r="W294">
        <f>-(MAX($S$2:S294)-S294)/MAX($S$2:S294)</f>
        <v>0</v>
      </c>
      <c r="X294">
        <f>MIN($W$3:W294)</f>
        <v>-4.11850781852061E-2</v>
      </c>
      <c r="AA294" s="1">
        <v>41592</v>
      </c>
      <c r="AB294">
        <v>1076</v>
      </c>
      <c r="AC294">
        <v>0</v>
      </c>
      <c r="AD294">
        <v>139723.40999999901</v>
      </c>
      <c r="AE294">
        <v>0</v>
      </c>
      <c r="AF294">
        <v>139723.40999999901</v>
      </c>
      <c r="AG294">
        <v>129.79</v>
      </c>
      <c r="AH294">
        <v>-1</v>
      </c>
      <c r="AI294">
        <v>9.3273090128400005E-3</v>
      </c>
      <c r="AJ294">
        <f>-(MAX($AF$2:AF294)-AF294)/MAX($AF$2:AF294)</f>
        <v>0</v>
      </c>
      <c r="AK294">
        <f>MIN($AJ$3:AJ294)</f>
        <v>-8.054239772600795E-2</v>
      </c>
      <c r="AN294" s="1">
        <v>41592</v>
      </c>
      <c r="AO294">
        <f>1086</f>
        <v>1086</v>
      </c>
      <c r="AP294">
        <f t="shared" si="16"/>
        <v>22.8399999999965</v>
      </c>
      <c r="AQ294">
        <f t="shared" si="17"/>
        <v>140951.94</v>
      </c>
      <c r="AR294">
        <f t="shared" si="18"/>
        <v>140974.78</v>
      </c>
      <c r="AS294">
        <v>129.79</v>
      </c>
      <c r="AT294">
        <f t="shared" si="19"/>
        <v>9.3304593532915706E-3</v>
      </c>
      <c r="AU294">
        <f>-(MAX($AR$2:AR294)-AR294)/MAX($AR$2:AR294)</f>
        <v>0</v>
      </c>
      <c r="AV294">
        <f>MIN($AU$3:AU294)</f>
        <v>-8.0542397726016776E-2</v>
      </c>
    </row>
    <row r="295" spans="1:48" x14ac:dyDescent="0.2">
      <c r="A295" s="1">
        <v>41593</v>
      </c>
      <c r="B295">
        <v>0</v>
      </c>
      <c r="C295">
        <v>0</v>
      </c>
      <c r="D295">
        <v>120146.72999999901</v>
      </c>
      <c r="E295">
        <v>0</v>
      </c>
      <c r="F295">
        <v>120146.72999999901</v>
      </c>
      <c r="G295">
        <v>129.85</v>
      </c>
      <c r="H295">
        <v>-1</v>
      </c>
      <c r="I295">
        <v>0</v>
      </c>
      <c r="J295">
        <f>-(MAX($F$2:F295)-F295)/F295</f>
        <v>-1.6986729476532663E-2</v>
      </c>
      <c r="K295">
        <f>MIN($J$3:J295)</f>
        <v>-2.2770127085707158E-2</v>
      </c>
      <c r="N295" s="1">
        <v>41593</v>
      </c>
      <c r="O295">
        <v>0</v>
      </c>
      <c r="P295">
        <v>0</v>
      </c>
      <c r="Q295">
        <v>127541.879999999</v>
      </c>
      <c r="R295">
        <v>0</v>
      </c>
      <c r="S295">
        <v>127541.879999999</v>
      </c>
      <c r="T295">
        <v>129.85</v>
      </c>
      <c r="U295">
        <v>-1</v>
      </c>
      <c r="V295">
        <v>0</v>
      </c>
      <c r="W295">
        <f>-(MAX($S$2:S295)-S295)/MAX($S$2:S295)</f>
        <v>0</v>
      </c>
      <c r="X295">
        <f>MIN($W$3:W295)</f>
        <v>-4.11850781852061E-2</v>
      </c>
      <c r="AA295" s="1">
        <v>41593</v>
      </c>
      <c r="AB295">
        <v>0</v>
      </c>
      <c r="AC295">
        <v>0</v>
      </c>
      <c r="AD295">
        <v>139723.40999999901</v>
      </c>
      <c r="AE295">
        <v>0</v>
      </c>
      <c r="AF295">
        <v>139723.40999999901</v>
      </c>
      <c r="AG295">
        <v>129.85</v>
      </c>
      <c r="AH295">
        <v>0</v>
      </c>
      <c r="AI295">
        <v>0</v>
      </c>
      <c r="AJ295">
        <f>-(MAX($AF$2:AF295)-AF295)/MAX($AF$2:AF295)</f>
        <v>0</v>
      </c>
      <c r="AK295">
        <f>MIN($AJ$3:AJ295)</f>
        <v>-8.054239772600795E-2</v>
      </c>
      <c r="AN295" s="1">
        <v>41593</v>
      </c>
      <c r="AO295">
        <f>1086</f>
        <v>1086</v>
      </c>
      <c r="AP295">
        <f t="shared" si="16"/>
        <v>22.8399999999965</v>
      </c>
      <c r="AQ295">
        <f t="shared" si="17"/>
        <v>141017.1</v>
      </c>
      <c r="AR295">
        <f t="shared" si="18"/>
        <v>141039.94</v>
      </c>
      <c r="AS295">
        <v>129.85</v>
      </c>
      <c r="AT295">
        <f t="shared" si="19"/>
        <v>4.622103329404273E-4</v>
      </c>
      <c r="AU295">
        <f>-(MAX($AR$2:AR295)-AR295)/MAX($AR$2:AR295)</f>
        <v>0</v>
      </c>
      <c r="AV295">
        <f>MIN($AU$3:AU295)</f>
        <v>-8.0542397726016776E-2</v>
      </c>
    </row>
    <row r="296" spans="1:48" x14ac:dyDescent="0.2">
      <c r="A296" s="1">
        <v>41596</v>
      </c>
      <c r="B296">
        <v>0</v>
      </c>
      <c r="C296">
        <v>0</v>
      </c>
      <c r="D296">
        <v>120146.72999999901</v>
      </c>
      <c r="E296">
        <v>0</v>
      </c>
      <c r="F296">
        <v>120146.72999999901</v>
      </c>
      <c r="G296">
        <v>130.13</v>
      </c>
      <c r="H296">
        <v>-1</v>
      </c>
      <c r="I296">
        <v>0</v>
      </c>
      <c r="J296">
        <f>-(MAX($F$2:F296)-F296)/F296</f>
        <v>-1.6986729476532663E-2</v>
      </c>
      <c r="K296">
        <f>MIN($J$3:J296)</f>
        <v>-2.2770127085707158E-2</v>
      </c>
      <c r="N296" s="1">
        <v>41596</v>
      </c>
      <c r="O296">
        <v>0</v>
      </c>
      <c r="P296">
        <v>0</v>
      </c>
      <c r="Q296">
        <v>127541.879999999</v>
      </c>
      <c r="R296">
        <v>0</v>
      </c>
      <c r="S296">
        <v>127541.879999999</v>
      </c>
      <c r="T296">
        <v>130.13</v>
      </c>
      <c r="U296">
        <v>-1</v>
      </c>
      <c r="V296">
        <v>0</v>
      </c>
      <c r="W296">
        <f>-(MAX($S$2:S296)-S296)/MAX($S$2:S296)</f>
        <v>0</v>
      </c>
      <c r="X296">
        <f>MIN($W$3:W296)</f>
        <v>-4.11850781852061E-2</v>
      </c>
      <c r="AA296" s="1">
        <v>41596</v>
      </c>
      <c r="AB296">
        <v>0</v>
      </c>
      <c r="AC296">
        <v>0</v>
      </c>
      <c r="AD296">
        <v>139723.40999999901</v>
      </c>
      <c r="AE296">
        <v>0</v>
      </c>
      <c r="AF296">
        <v>139723.40999999901</v>
      </c>
      <c r="AG296">
        <v>130.13</v>
      </c>
      <c r="AH296">
        <v>0</v>
      </c>
      <c r="AI296">
        <v>0</v>
      </c>
      <c r="AJ296">
        <f>-(MAX($AF$2:AF296)-AF296)/MAX($AF$2:AF296)</f>
        <v>0</v>
      </c>
      <c r="AK296">
        <f>MIN($AJ$3:AJ296)</f>
        <v>-8.054239772600795E-2</v>
      </c>
      <c r="AN296" s="1">
        <v>41596</v>
      </c>
      <c r="AO296">
        <f>1086</f>
        <v>1086</v>
      </c>
      <c r="AP296">
        <f t="shared" si="16"/>
        <v>22.8399999999965</v>
      </c>
      <c r="AQ296">
        <f t="shared" si="17"/>
        <v>141321.18</v>
      </c>
      <c r="AR296">
        <f t="shared" si="18"/>
        <v>141344.01999999999</v>
      </c>
      <c r="AS296">
        <v>130.13</v>
      </c>
      <c r="AT296">
        <f t="shared" si="19"/>
        <v>2.1559850351608712E-3</v>
      </c>
      <c r="AU296">
        <f>-(MAX($AR$2:AR296)-AR296)/MAX($AR$2:AR296)</f>
        <v>0</v>
      </c>
      <c r="AV296">
        <f>MIN($AU$3:AU296)</f>
        <v>-8.0542397726016776E-2</v>
      </c>
    </row>
    <row r="297" spans="1:48" x14ac:dyDescent="0.2">
      <c r="A297" s="1">
        <v>41597</v>
      </c>
      <c r="B297">
        <v>0</v>
      </c>
      <c r="C297">
        <v>0</v>
      </c>
      <c r="D297">
        <v>120146.72999999901</v>
      </c>
      <c r="E297">
        <v>0</v>
      </c>
      <c r="F297">
        <v>120146.72999999901</v>
      </c>
      <c r="G297">
        <v>130.05000000000001</v>
      </c>
      <c r="H297">
        <v>-1</v>
      </c>
      <c r="I297">
        <v>0</v>
      </c>
      <c r="J297">
        <f>-(MAX($F$2:F297)-F297)/F297</f>
        <v>-1.6986729476532663E-2</v>
      </c>
      <c r="K297">
        <f>MIN($J$3:J297)</f>
        <v>-2.2770127085707158E-2</v>
      </c>
      <c r="N297" s="1">
        <v>41597</v>
      </c>
      <c r="O297">
        <v>0</v>
      </c>
      <c r="P297">
        <v>0</v>
      </c>
      <c r="Q297">
        <v>127541.879999999</v>
      </c>
      <c r="R297">
        <v>0</v>
      </c>
      <c r="S297">
        <v>127541.879999999</v>
      </c>
      <c r="T297">
        <v>130.05000000000001</v>
      </c>
      <c r="U297">
        <v>-1</v>
      </c>
      <c r="V297">
        <v>0</v>
      </c>
      <c r="W297">
        <f>-(MAX($S$2:S297)-S297)/MAX($S$2:S297)</f>
        <v>0</v>
      </c>
      <c r="X297">
        <f>MIN($W$3:W297)</f>
        <v>-4.11850781852061E-2</v>
      </c>
      <c r="AA297" s="1">
        <v>41597</v>
      </c>
      <c r="AB297">
        <v>0</v>
      </c>
      <c r="AC297">
        <v>0</v>
      </c>
      <c r="AD297">
        <v>139723.40999999901</v>
      </c>
      <c r="AE297">
        <v>0</v>
      </c>
      <c r="AF297">
        <v>139723.40999999901</v>
      </c>
      <c r="AG297">
        <v>130.05000000000001</v>
      </c>
      <c r="AH297">
        <v>-1</v>
      </c>
      <c r="AI297">
        <v>0</v>
      </c>
      <c r="AJ297">
        <f>-(MAX($AF$2:AF297)-AF297)/MAX($AF$2:AF297)</f>
        <v>0</v>
      </c>
      <c r="AK297">
        <f>MIN($AJ$3:AJ297)</f>
        <v>-8.054239772600795E-2</v>
      </c>
      <c r="AN297" s="1">
        <v>41597</v>
      </c>
      <c r="AO297">
        <f>1086</f>
        <v>1086</v>
      </c>
      <c r="AP297">
        <f t="shared" si="16"/>
        <v>22.8399999999965</v>
      </c>
      <c r="AQ297">
        <f t="shared" si="17"/>
        <v>141234.30000000002</v>
      </c>
      <c r="AR297">
        <f t="shared" si="18"/>
        <v>141257.14000000001</v>
      </c>
      <c r="AS297">
        <v>130.05000000000001</v>
      </c>
      <c r="AT297">
        <f t="shared" si="19"/>
        <v>-6.146705039235163E-4</v>
      </c>
      <c r="AU297">
        <f>-(MAX($AR$2:AR297)-AR297)/MAX($AR$2:AR297)</f>
        <v>-6.146705039235163E-4</v>
      </c>
      <c r="AV297">
        <f>MIN($AU$3:AU297)</f>
        <v>-8.0542397726016776E-2</v>
      </c>
    </row>
    <row r="298" spans="1:48" x14ac:dyDescent="0.2">
      <c r="A298" s="1">
        <v>41598</v>
      </c>
      <c r="B298">
        <v>0</v>
      </c>
      <c r="C298">
        <v>0</v>
      </c>
      <c r="D298">
        <v>120146.72999999901</v>
      </c>
      <c r="E298">
        <v>0</v>
      </c>
      <c r="F298">
        <v>120146.72999999901</v>
      </c>
      <c r="G298">
        <v>129.18</v>
      </c>
      <c r="H298">
        <v>-1</v>
      </c>
      <c r="I298">
        <v>0</v>
      </c>
      <c r="J298">
        <f>-(MAX($F$2:F298)-F298)/F298</f>
        <v>-1.6986729476532663E-2</v>
      </c>
      <c r="K298">
        <f>MIN($J$3:J298)</f>
        <v>-2.2770127085707158E-2</v>
      </c>
      <c r="N298" s="1">
        <v>41598</v>
      </c>
      <c r="O298">
        <v>0</v>
      </c>
      <c r="P298">
        <v>0</v>
      </c>
      <c r="Q298">
        <v>127541.879999999</v>
      </c>
      <c r="R298">
        <v>0</v>
      </c>
      <c r="S298">
        <v>127541.879999999</v>
      </c>
      <c r="T298">
        <v>129.18</v>
      </c>
      <c r="U298">
        <v>-1</v>
      </c>
      <c r="V298">
        <v>0</v>
      </c>
      <c r="W298">
        <f>-(MAX($S$2:S298)-S298)/MAX($S$2:S298)</f>
        <v>0</v>
      </c>
      <c r="X298">
        <f>MIN($W$3:W298)</f>
        <v>-4.11850781852061E-2</v>
      </c>
      <c r="AA298" s="1">
        <v>41598</v>
      </c>
      <c r="AB298">
        <v>0</v>
      </c>
      <c r="AC298">
        <v>0</v>
      </c>
      <c r="AD298">
        <v>139723.40999999901</v>
      </c>
      <c r="AE298">
        <v>0</v>
      </c>
      <c r="AF298">
        <v>139723.40999999901</v>
      </c>
      <c r="AG298">
        <v>129.18</v>
      </c>
      <c r="AH298">
        <v>0</v>
      </c>
      <c r="AI298">
        <v>0</v>
      </c>
      <c r="AJ298">
        <f>-(MAX($AF$2:AF298)-AF298)/MAX($AF$2:AF298)</f>
        <v>0</v>
      </c>
      <c r="AK298">
        <f>MIN($AJ$3:AJ298)</f>
        <v>-8.054239772600795E-2</v>
      </c>
      <c r="AN298" s="1">
        <v>41598</v>
      </c>
      <c r="AO298">
        <f>1086</f>
        <v>1086</v>
      </c>
      <c r="AP298">
        <f t="shared" si="16"/>
        <v>22.8399999999965</v>
      </c>
      <c r="AQ298">
        <f t="shared" si="17"/>
        <v>140289.48000000001</v>
      </c>
      <c r="AR298">
        <f t="shared" si="18"/>
        <v>140312.32000000001</v>
      </c>
      <c r="AS298">
        <v>129.18</v>
      </c>
      <c r="AT298">
        <f t="shared" si="19"/>
        <v>-6.688653047909698E-3</v>
      </c>
      <c r="AU298">
        <f>-(MAX($AR$2:AR298)-AR298)/MAX($AR$2:AR298)</f>
        <v>-7.2992122340936856E-3</v>
      </c>
      <c r="AV298">
        <f>MIN($AU$3:AU298)</f>
        <v>-8.0542397726016776E-2</v>
      </c>
    </row>
    <row r="299" spans="1:48" x14ac:dyDescent="0.2">
      <c r="A299" s="1">
        <v>41599</v>
      </c>
      <c r="B299">
        <v>0</v>
      </c>
      <c r="C299">
        <v>0</v>
      </c>
      <c r="D299">
        <v>120146.72999999901</v>
      </c>
      <c r="E299">
        <v>0</v>
      </c>
      <c r="F299">
        <v>120146.72999999901</v>
      </c>
      <c r="G299">
        <v>130.35</v>
      </c>
      <c r="H299">
        <v>-1</v>
      </c>
      <c r="I299">
        <v>0</v>
      </c>
      <c r="J299">
        <f>-(MAX($F$2:F299)-F299)/F299</f>
        <v>-1.6986729476532663E-2</v>
      </c>
      <c r="K299">
        <f>MIN($J$3:J299)</f>
        <v>-2.2770127085707158E-2</v>
      </c>
      <c r="N299" s="1">
        <v>41599</v>
      </c>
      <c r="O299">
        <v>0</v>
      </c>
      <c r="P299">
        <v>0</v>
      </c>
      <c r="Q299">
        <v>127541.879999999</v>
      </c>
      <c r="R299">
        <v>0</v>
      </c>
      <c r="S299">
        <v>127541.879999999</v>
      </c>
      <c r="T299">
        <v>130.35</v>
      </c>
      <c r="U299">
        <v>0</v>
      </c>
      <c r="V299">
        <v>0</v>
      </c>
      <c r="W299">
        <f>-(MAX($S$2:S299)-S299)/MAX($S$2:S299)</f>
        <v>0</v>
      </c>
      <c r="X299">
        <f>MIN($W$3:W299)</f>
        <v>-4.11850781852061E-2</v>
      </c>
      <c r="AA299" s="1">
        <v>41599</v>
      </c>
      <c r="AB299">
        <v>0</v>
      </c>
      <c r="AC299">
        <v>0</v>
      </c>
      <c r="AD299">
        <v>139723.40999999901</v>
      </c>
      <c r="AE299">
        <v>0</v>
      </c>
      <c r="AF299">
        <v>139723.40999999901</v>
      </c>
      <c r="AG299">
        <v>130.35</v>
      </c>
      <c r="AH299">
        <v>0</v>
      </c>
      <c r="AI299">
        <v>0</v>
      </c>
      <c r="AJ299">
        <f>-(MAX($AF$2:AF299)-AF299)/MAX($AF$2:AF299)</f>
        <v>0</v>
      </c>
      <c r="AK299">
        <f>MIN($AJ$3:AJ299)</f>
        <v>-8.054239772600795E-2</v>
      </c>
      <c r="AN299" s="1">
        <v>41599</v>
      </c>
      <c r="AO299">
        <f>1086</f>
        <v>1086</v>
      </c>
      <c r="AP299">
        <f t="shared" si="16"/>
        <v>22.8399999999965</v>
      </c>
      <c r="AQ299">
        <f t="shared" si="17"/>
        <v>141560.1</v>
      </c>
      <c r="AR299">
        <f t="shared" si="18"/>
        <v>141582.94</v>
      </c>
      <c r="AS299">
        <v>130.35</v>
      </c>
      <c r="AT299">
        <f t="shared" si="19"/>
        <v>9.0556552696156346E-3</v>
      </c>
      <c r="AU299">
        <f>-(MAX($AR$2:AR299)-AR299)/MAX($AR$2:AR299)</f>
        <v>0</v>
      </c>
      <c r="AV299">
        <f>MIN($AU$3:AU299)</f>
        <v>-8.0542397726016776E-2</v>
      </c>
    </row>
    <row r="300" spans="1:48" x14ac:dyDescent="0.2">
      <c r="A300" s="1">
        <v>41600</v>
      </c>
      <c r="B300">
        <v>917</v>
      </c>
      <c r="C300">
        <v>917</v>
      </c>
      <c r="D300">
        <v>1.38999999995576</v>
      </c>
      <c r="E300">
        <v>120145.34</v>
      </c>
      <c r="F300">
        <v>120146.72999999901</v>
      </c>
      <c r="G300">
        <v>131.02000000000001</v>
      </c>
      <c r="H300">
        <v>1</v>
      </c>
      <c r="I300">
        <v>0</v>
      </c>
      <c r="J300">
        <f>-(MAX($F$2:F300)-F300)/F300</f>
        <v>-1.6986729476532663E-2</v>
      </c>
      <c r="K300">
        <f>MIN($J$3:J300)</f>
        <v>-2.2770127085707158E-2</v>
      </c>
      <c r="N300" s="1">
        <v>41600</v>
      </c>
      <c r="O300">
        <v>0</v>
      </c>
      <c r="P300">
        <v>0</v>
      </c>
      <c r="Q300">
        <v>127541.879999999</v>
      </c>
      <c r="R300">
        <v>0</v>
      </c>
      <c r="S300">
        <v>127541.879999999</v>
      </c>
      <c r="T300">
        <v>131.02000000000001</v>
      </c>
      <c r="U300">
        <v>0</v>
      </c>
      <c r="V300">
        <v>0</v>
      </c>
      <c r="W300">
        <f>-(MAX($S$2:S300)-S300)/MAX($S$2:S300)</f>
        <v>0</v>
      </c>
      <c r="X300">
        <f>MIN($W$3:W300)</f>
        <v>-4.11850781852061E-2</v>
      </c>
      <c r="AA300" s="1">
        <v>41600</v>
      </c>
      <c r="AB300">
        <v>0</v>
      </c>
      <c r="AC300">
        <v>0</v>
      </c>
      <c r="AD300">
        <v>139723.40999999901</v>
      </c>
      <c r="AE300">
        <v>0</v>
      </c>
      <c r="AF300">
        <v>139723.40999999901</v>
      </c>
      <c r="AG300">
        <v>131.02000000000001</v>
      </c>
      <c r="AH300">
        <v>0</v>
      </c>
      <c r="AI300">
        <v>0</v>
      </c>
      <c r="AJ300">
        <f>-(MAX($AF$2:AF300)-AF300)/MAX($AF$2:AF300)</f>
        <v>0</v>
      </c>
      <c r="AK300">
        <f>MIN($AJ$3:AJ300)</f>
        <v>-8.054239772600795E-2</v>
      </c>
      <c r="AN300" s="1">
        <v>41600</v>
      </c>
      <c r="AO300">
        <f>1086</f>
        <v>1086</v>
      </c>
      <c r="AP300">
        <f t="shared" si="16"/>
        <v>22.8399999999965</v>
      </c>
      <c r="AQ300">
        <f t="shared" si="17"/>
        <v>142287.72</v>
      </c>
      <c r="AR300">
        <f t="shared" si="18"/>
        <v>142310.56</v>
      </c>
      <c r="AS300">
        <v>131.02000000000001</v>
      </c>
      <c r="AT300">
        <f t="shared" si="19"/>
        <v>5.1391784914199077E-3</v>
      </c>
      <c r="AU300">
        <f>-(MAX($AR$2:AR300)-AR300)/MAX($AR$2:AR300)</f>
        <v>0</v>
      </c>
      <c r="AV300">
        <f>MIN($AU$3:AU300)</f>
        <v>-8.0542397726016776E-2</v>
      </c>
    </row>
    <row r="301" spans="1:48" x14ac:dyDescent="0.2">
      <c r="A301" s="1">
        <v>41603</v>
      </c>
      <c r="B301">
        <v>0</v>
      </c>
      <c r="C301">
        <v>917</v>
      </c>
      <c r="D301">
        <v>1.38999999995576</v>
      </c>
      <c r="E301">
        <v>120337.909999999</v>
      </c>
      <c r="F301">
        <v>120339.299999999</v>
      </c>
      <c r="G301">
        <v>131.22999999999999</v>
      </c>
      <c r="H301">
        <v>1</v>
      </c>
      <c r="I301">
        <v>1.6027901882999999E-3</v>
      </c>
      <c r="J301">
        <f>-(MAX($F$2:F301)-F301)/F301</f>
        <v>-1.5359321518406847E-2</v>
      </c>
      <c r="K301">
        <f>MIN($J$3:J301)</f>
        <v>-2.2770127085707158E-2</v>
      </c>
      <c r="N301" s="1">
        <v>41603</v>
      </c>
      <c r="O301">
        <v>971</v>
      </c>
      <c r="P301">
        <v>971</v>
      </c>
      <c r="Q301">
        <v>117.549999999959</v>
      </c>
      <c r="R301">
        <v>127424.329999999</v>
      </c>
      <c r="S301">
        <v>127541.879999999</v>
      </c>
      <c r="T301">
        <v>131.22999999999999</v>
      </c>
      <c r="U301">
        <v>1</v>
      </c>
      <c r="V301">
        <v>0</v>
      </c>
      <c r="W301">
        <f>-(MAX($S$2:S301)-S301)/MAX($S$2:S301)</f>
        <v>0</v>
      </c>
      <c r="X301">
        <f>MIN($W$3:W301)</f>
        <v>-4.11850781852061E-2</v>
      </c>
      <c r="AA301" s="1">
        <v>41603</v>
      </c>
      <c r="AB301">
        <v>1064</v>
      </c>
      <c r="AC301">
        <v>1064</v>
      </c>
      <c r="AD301">
        <v>94.689999999973196</v>
      </c>
      <c r="AE301">
        <v>139628.72</v>
      </c>
      <c r="AF301">
        <v>139723.40999999901</v>
      </c>
      <c r="AG301">
        <v>131.22999999999999</v>
      </c>
      <c r="AH301">
        <v>1</v>
      </c>
      <c r="AI301">
        <v>0</v>
      </c>
      <c r="AJ301">
        <f>-(MAX($AF$2:AF301)-AF301)/MAX($AF$2:AF301)</f>
        <v>0</v>
      </c>
      <c r="AK301">
        <f>MIN($AJ$3:AJ301)</f>
        <v>-8.054239772600795E-2</v>
      </c>
      <c r="AN301" s="1">
        <v>41603</v>
      </c>
      <c r="AO301">
        <f>1086</f>
        <v>1086</v>
      </c>
      <c r="AP301">
        <f t="shared" si="16"/>
        <v>22.8399999999965</v>
      </c>
      <c r="AQ301">
        <f t="shared" si="17"/>
        <v>142515.78</v>
      </c>
      <c r="AR301">
        <f t="shared" si="18"/>
        <v>142538.62</v>
      </c>
      <c r="AS301">
        <v>131.22999999999999</v>
      </c>
      <c r="AT301">
        <f t="shared" si="19"/>
        <v>1.6025514902056296E-3</v>
      </c>
      <c r="AU301">
        <f>-(MAX($AR$2:AR301)-AR301)/MAX($AR$2:AR301)</f>
        <v>0</v>
      </c>
      <c r="AV301">
        <f>MIN($AU$3:AU301)</f>
        <v>-8.0542397726016776E-2</v>
      </c>
    </row>
    <row r="302" spans="1:48" x14ac:dyDescent="0.2">
      <c r="A302" s="1">
        <v>41604</v>
      </c>
      <c r="B302">
        <v>0</v>
      </c>
      <c r="C302">
        <v>917</v>
      </c>
      <c r="D302">
        <v>1.38999999995576</v>
      </c>
      <c r="E302">
        <v>121181.55</v>
      </c>
      <c r="F302">
        <v>121182.939999999</v>
      </c>
      <c r="G302">
        <v>132.15</v>
      </c>
      <c r="H302">
        <v>1</v>
      </c>
      <c r="I302">
        <v>7.0105111131600001E-3</v>
      </c>
      <c r="J302">
        <f>-(MAX($F$2:F302)-F302)/F302</f>
        <v>-8.2906884417890056E-3</v>
      </c>
      <c r="K302">
        <f>MIN($J$3:J302)</f>
        <v>-2.2770127085707158E-2</v>
      </c>
      <c r="N302" s="1">
        <v>41604</v>
      </c>
      <c r="O302">
        <v>0</v>
      </c>
      <c r="P302">
        <v>971</v>
      </c>
      <c r="Q302">
        <v>117.549999999959</v>
      </c>
      <c r="R302">
        <v>128317.65</v>
      </c>
      <c r="S302">
        <v>128435.19999999899</v>
      </c>
      <c r="T302">
        <v>132.15</v>
      </c>
      <c r="U302">
        <v>1</v>
      </c>
      <c r="V302">
        <v>7.00413072161E-3</v>
      </c>
      <c r="W302">
        <f>-(MAX($S$2:S302)-S302)/MAX($S$2:S302)</f>
        <v>0</v>
      </c>
      <c r="X302">
        <f>MIN($W$3:W302)</f>
        <v>-4.11850781852061E-2</v>
      </c>
      <c r="AA302" s="1">
        <v>41604</v>
      </c>
      <c r="AB302">
        <v>0</v>
      </c>
      <c r="AC302">
        <v>1064</v>
      </c>
      <c r="AD302">
        <v>94.689999999973196</v>
      </c>
      <c r="AE302">
        <v>140607.6</v>
      </c>
      <c r="AF302">
        <v>140702.28999999899</v>
      </c>
      <c r="AG302">
        <v>132.15</v>
      </c>
      <c r="AH302">
        <v>1</v>
      </c>
      <c r="AI302">
        <v>7.0058410398100004E-3</v>
      </c>
      <c r="AJ302">
        <f>-(MAX($AF$2:AF302)-AF302)/MAX($AF$2:AF302)</f>
        <v>0</v>
      </c>
      <c r="AK302">
        <f>MIN($AJ$3:AJ302)</f>
        <v>-8.054239772600795E-2</v>
      </c>
      <c r="AN302" s="1">
        <v>41604</v>
      </c>
      <c r="AO302">
        <f>1086</f>
        <v>1086</v>
      </c>
      <c r="AP302">
        <f t="shared" si="16"/>
        <v>22.8399999999965</v>
      </c>
      <c r="AQ302">
        <f t="shared" si="17"/>
        <v>143514.9</v>
      </c>
      <c r="AR302">
        <f t="shared" si="18"/>
        <v>143537.74</v>
      </c>
      <c r="AS302">
        <v>132.15</v>
      </c>
      <c r="AT302">
        <f t="shared" si="19"/>
        <v>7.0094687320530775E-3</v>
      </c>
      <c r="AU302">
        <f>-(MAX($AR$2:AR302)-AR302)/MAX($AR$2:AR302)</f>
        <v>0</v>
      </c>
      <c r="AV302">
        <f>MIN($AU$3:AU302)</f>
        <v>-8.0542397726016776E-2</v>
      </c>
    </row>
    <row r="303" spans="1:48" x14ac:dyDescent="0.2">
      <c r="A303" s="1">
        <v>41605</v>
      </c>
      <c r="B303">
        <v>0</v>
      </c>
      <c r="C303">
        <v>917</v>
      </c>
      <c r="D303">
        <v>1.38999999995576</v>
      </c>
      <c r="E303">
        <v>122419.5</v>
      </c>
      <c r="F303">
        <v>122420.889999999</v>
      </c>
      <c r="G303">
        <v>133.5</v>
      </c>
      <c r="H303">
        <v>0</v>
      </c>
      <c r="I303">
        <v>1.02155468418E-2</v>
      </c>
      <c r="J303">
        <f>-(MAX($F$2:F303)-F303)/F303</f>
        <v>0</v>
      </c>
      <c r="K303">
        <f>MIN($J$3:J303)</f>
        <v>-2.2770127085707158E-2</v>
      </c>
      <c r="N303" s="1">
        <v>41605</v>
      </c>
      <c r="O303">
        <v>0</v>
      </c>
      <c r="P303">
        <v>971</v>
      </c>
      <c r="Q303">
        <v>117.549999999959</v>
      </c>
      <c r="R303">
        <v>129628.5</v>
      </c>
      <c r="S303">
        <v>129746.049999999</v>
      </c>
      <c r="T303">
        <v>133.5</v>
      </c>
      <c r="U303">
        <v>0</v>
      </c>
      <c r="V303">
        <v>1.0206314156899999E-2</v>
      </c>
      <c r="W303">
        <f>-(MAX($S$2:S303)-S303)/MAX($S$2:S303)</f>
        <v>0</v>
      </c>
      <c r="X303">
        <f>MIN($W$3:W303)</f>
        <v>-4.11850781852061E-2</v>
      </c>
      <c r="AA303" s="1">
        <v>41605</v>
      </c>
      <c r="AB303">
        <v>0</v>
      </c>
      <c r="AC303">
        <v>1064</v>
      </c>
      <c r="AD303">
        <v>94.689999999973196</v>
      </c>
      <c r="AE303">
        <v>142044</v>
      </c>
      <c r="AF303">
        <v>142138.68999999901</v>
      </c>
      <c r="AG303">
        <v>133.5</v>
      </c>
      <c r="AH303">
        <v>0</v>
      </c>
      <c r="AI303">
        <v>1.0208789068000001E-2</v>
      </c>
      <c r="AJ303">
        <f>-(MAX($AF$2:AF303)-AF303)/MAX($AF$2:AF303)</f>
        <v>0</v>
      </c>
      <c r="AK303">
        <f>MIN($AJ$3:AJ303)</f>
        <v>-8.054239772600795E-2</v>
      </c>
      <c r="AN303" s="1">
        <v>41605</v>
      </c>
      <c r="AO303">
        <f>1086</f>
        <v>1086</v>
      </c>
      <c r="AP303">
        <f t="shared" si="16"/>
        <v>22.8399999999965</v>
      </c>
      <c r="AQ303">
        <f t="shared" si="17"/>
        <v>144981</v>
      </c>
      <c r="AR303">
        <f t="shared" si="18"/>
        <v>145003.84</v>
      </c>
      <c r="AS303">
        <v>133.5</v>
      </c>
      <c r="AT303">
        <f t="shared" si="19"/>
        <v>1.021403848214418E-2</v>
      </c>
      <c r="AU303">
        <f>-(MAX($AR$2:AR303)-AR303)/MAX($AR$2:AR303)</f>
        <v>0</v>
      </c>
      <c r="AV303">
        <f>MIN($AU$3:AU303)</f>
        <v>-8.0542397726016776E-2</v>
      </c>
    </row>
    <row r="304" spans="1:48" x14ac:dyDescent="0.2">
      <c r="A304" s="1">
        <v>41607</v>
      </c>
      <c r="B304">
        <v>0</v>
      </c>
      <c r="C304">
        <v>917</v>
      </c>
      <c r="D304">
        <v>1.38999999995576</v>
      </c>
      <c r="E304">
        <v>122428.67</v>
      </c>
      <c r="F304">
        <v>122430.05999999899</v>
      </c>
      <c r="G304">
        <v>133.51</v>
      </c>
      <c r="H304">
        <v>0</v>
      </c>
      <c r="I304" s="2">
        <v>7.4905516533900005E-5</v>
      </c>
      <c r="J304">
        <f>-(MAX($F$2:F304)-F304)/F304</f>
        <v>0</v>
      </c>
      <c r="K304">
        <f>MIN($J$3:J304)</f>
        <v>-2.2770127085707158E-2</v>
      </c>
      <c r="L304" s="2"/>
      <c r="N304" s="1">
        <v>41607</v>
      </c>
      <c r="O304">
        <v>0</v>
      </c>
      <c r="P304">
        <v>971</v>
      </c>
      <c r="Q304">
        <v>117.549999999959</v>
      </c>
      <c r="R304">
        <v>129638.209999999</v>
      </c>
      <c r="S304">
        <v>129755.75999999901</v>
      </c>
      <c r="T304">
        <v>133.51</v>
      </c>
      <c r="U304">
        <v>0</v>
      </c>
      <c r="V304" s="2">
        <v>7.4838501827199997E-5</v>
      </c>
      <c r="W304">
        <f>-(MAX($S$2:S304)-S304)/MAX($S$2:S304)</f>
        <v>0</v>
      </c>
      <c r="X304">
        <f>MIN($W$3:W304)</f>
        <v>-4.11850781852061E-2</v>
      </c>
      <c r="Y304" s="2"/>
      <c r="AA304" s="1">
        <v>41607</v>
      </c>
      <c r="AB304">
        <v>0</v>
      </c>
      <c r="AC304">
        <v>1064</v>
      </c>
      <c r="AD304">
        <v>94.689999999973196</v>
      </c>
      <c r="AE304">
        <v>142054.639999999</v>
      </c>
      <c r="AF304">
        <v>142149.329999999</v>
      </c>
      <c r="AG304">
        <v>133.51</v>
      </c>
      <c r="AH304">
        <v>0</v>
      </c>
      <c r="AI304" s="2">
        <v>7.4856465892600001E-5</v>
      </c>
      <c r="AJ304">
        <f>-(MAX($AF$2:AF304)-AF304)/MAX($AF$2:AF304)</f>
        <v>0</v>
      </c>
      <c r="AK304">
        <f>MIN($AJ$3:AJ304)</f>
        <v>-8.054239772600795E-2</v>
      </c>
      <c r="AL304" s="2"/>
      <c r="AN304" s="1">
        <v>41607</v>
      </c>
      <c r="AO304">
        <f>1086</f>
        <v>1086</v>
      </c>
      <c r="AP304">
        <f t="shared" si="16"/>
        <v>22.8399999999965</v>
      </c>
      <c r="AQ304">
        <f t="shared" si="17"/>
        <v>144991.85999999999</v>
      </c>
      <c r="AR304">
        <f t="shared" si="18"/>
        <v>145014.69999999998</v>
      </c>
      <c r="AS304">
        <v>133.51</v>
      </c>
      <c r="AT304">
        <f t="shared" si="19"/>
        <v>7.4894568309267056E-5</v>
      </c>
      <c r="AU304">
        <f>-(MAX($AR$2:AR304)-AR304)/MAX($AR$2:AR304)</f>
        <v>0</v>
      </c>
      <c r="AV304">
        <f>MIN($AU$3:AU304)</f>
        <v>-8.0542397726016776E-2</v>
      </c>
    </row>
    <row r="305" spans="1:48" x14ac:dyDescent="0.2">
      <c r="A305" s="1">
        <v>41610</v>
      </c>
      <c r="B305">
        <v>0</v>
      </c>
      <c r="C305">
        <v>917</v>
      </c>
      <c r="D305">
        <v>1.38999999995576</v>
      </c>
      <c r="E305">
        <v>117082.56</v>
      </c>
      <c r="F305">
        <v>117083.94999999899</v>
      </c>
      <c r="G305">
        <v>127.68</v>
      </c>
      <c r="H305">
        <v>0</v>
      </c>
      <c r="I305">
        <v>-4.3666645266699999E-2</v>
      </c>
      <c r="J305">
        <f>-(MAX($F$2:F305)-F305)/F305</f>
        <v>-4.5660485489258322E-2</v>
      </c>
      <c r="K305">
        <f>MIN($J$3:J305)</f>
        <v>-4.5660485489258322E-2</v>
      </c>
      <c r="N305" s="1">
        <v>41610</v>
      </c>
      <c r="O305">
        <v>0</v>
      </c>
      <c r="P305">
        <v>971</v>
      </c>
      <c r="Q305">
        <v>117.549999999959</v>
      </c>
      <c r="R305">
        <v>123977.28</v>
      </c>
      <c r="S305">
        <v>124094.829999999</v>
      </c>
      <c r="T305">
        <v>127.68</v>
      </c>
      <c r="U305">
        <v>0</v>
      </c>
      <c r="V305">
        <v>-4.3627581542399999E-2</v>
      </c>
      <c r="W305">
        <f>-(MAX($S$2:S305)-S305)/MAX($S$2:S305)</f>
        <v>-4.3627581542430571E-2</v>
      </c>
      <c r="X305">
        <f>MIN($W$3:W305)</f>
        <v>-4.3627581542430571E-2</v>
      </c>
      <c r="AA305" s="1">
        <v>41610</v>
      </c>
      <c r="AB305">
        <v>0</v>
      </c>
      <c r="AC305">
        <v>1064</v>
      </c>
      <c r="AD305">
        <v>94.689999999973196</v>
      </c>
      <c r="AE305">
        <v>135851.51999999999</v>
      </c>
      <c r="AF305">
        <v>135946.209999999</v>
      </c>
      <c r="AG305">
        <v>127.68</v>
      </c>
      <c r="AH305">
        <v>0</v>
      </c>
      <c r="AI305">
        <v>-4.3638053024900002E-2</v>
      </c>
      <c r="AJ305">
        <f>-(MAX($AF$2:AF305)-AF305)/MAX($AF$2:AF305)</f>
        <v>-4.3638053024942426E-2</v>
      </c>
      <c r="AK305">
        <f>MIN($AJ$3:AJ305)</f>
        <v>-8.054239772600795E-2</v>
      </c>
      <c r="AN305" s="1">
        <v>41610</v>
      </c>
      <c r="AO305">
        <f>1086</f>
        <v>1086</v>
      </c>
      <c r="AP305">
        <f t="shared" si="16"/>
        <v>22.8399999999965</v>
      </c>
      <c r="AQ305">
        <f t="shared" si="17"/>
        <v>138660.48000000001</v>
      </c>
      <c r="AR305">
        <f t="shared" si="18"/>
        <v>138683.32</v>
      </c>
      <c r="AS305">
        <v>127.68</v>
      </c>
      <c r="AT305">
        <f t="shared" si="19"/>
        <v>-4.3660263407778496E-2</v>
      </c>
      <c r="AU305">
        <f>-(MAX($AR$2:AR305)-AR305)/MAX($AR$2:AR305)</f>
        <v>-4.3660263407778496E-2</v>
      </c>
      <c r="AV305">
        <f>MIN($AU$3:AU305)</f>
        <v>-8.0542397726016776E-2</v>
      </c>
    </row>
    <row r="306" spans="1:48" x14ac:dyDescent="0.2">
      <c r="A306" s="1">
        <v>41611</v>
      </c>
      <c r="B306">
        <v>917</v>
      </c>
      <c r="C306">
        <v>0</v>
      </c>
      <c r="D306">
        <v>116093.58999999901</v>
      </c>
      <c r="E306">
        <v>0</v>
      </c>
      <c r="F306">
        <v>116093.58999999901</v>
      </c>
      <c r="G306">
        <v>126.6</v>
      </c>
      <c r="H306">
        <v>-1</v>
      </c>
      <c r="I306">
        <v>-8.4585461969800008E-3</v>
      </c>
      <c r="J306">
        <f>-(MAX($F$2:F306)-F306)/F306</f>
        <v>-5.4580705101806577E-2</v>
      </c>
      <c r="K306">
        <f>MIN($J$3:J306)</f>
        <v>-5.4580705101806577E-2</v>
      </c>
      <c r="N306" s="1">
        <v>41611</v>
      </c>
      <c r="O306">
        <v>0</v>
      </c>
      <c r="P306">
        <v>971</v>
      </c>
      <c r="Q306">
        <v>117.549999999959</v>
      </c>
      <c r="R306">
        <v>122928.599999999</v>
      </c>
      <c r="S306">
        <v>123046.149999999</v>
      </c>
      <c r="T306">
        <v>126.6</v>
      </c>
      <c r="U306">
        <v>0</v>
      </c>
      <c r="V306">
        <v>-8.4506340836300008E-3</v>
      </c>
      <c r="W306">
        <f>-(MAX($S$2:S306)-S306)/MAX($S$2:S306)</f>
        <v>-5.1709534898489687E-2</v>
      </c>
      <c r="X306">
        <f>MIN($W$3:W306)</f>
        <v>-5.1709534898489687E-2</v>
      </c>
      <c r="AA306" s="1">
        <v>41611</v>
      </c>
      <c r="AB306">
        <v>0</v>
      </c>
      <c r="AC306">
        <v>1064</v>
      </c>
      <c r="AD306">
        <v>94.689999999973196</v>
      </c>
      <c r="AE306">
        <v>134702.399999999</v>
      </c>
      <c r="AF306">
        <v>134797.08999999901</v>
      </c>
      <c r="AG306">
        <v>126.6</v>
      </c>
      <c r="AH306">
        <v>0</v>
      </c>
      <c r="AI306">
        <v>-8.4527549535999991E-3</v>
      </c>
      <c r="AJ306">
        <f>-(MAX($AF$2:AF306)-AF306)/MAX($AF$2:AF306)</f>
        <v>-5.1721946209665866E-2</v>
      </c>
      <c r="AK306">
        <f>MIN($AJ$3:AJ306)</f>
        <v>-8.054239772600795E-2</v>
      </c>
      <c r="AN306" s="1">
        <v>41611</v>
      </c>
      <c r="AO306">
        <f>1086</f>
        <v>1086</v>
      </c>
      <c r="AP306">
        <f t="shared" si="16"/>
        <v>22.8399999999965</v>
      </c>
      <c r="AQ306">
        <f t="shared" si="17"/>
        <v>137487.6</v>
      </c>
      <c r="AR306">
        <f t="shared" si="18"/>
        <v>137510.44</v>
      </c>
      <c r="AS306">
        <v>126.6</v>
      </c>
      <c r="AT306">
        <f t="shared" si="19"/>
        <v>-8.4572535471461492E-3</v>
      </c>
      <c r="AU306">
        <f>-(MAX($AR$2:AR306)-AR306)/MAX($AR$2:AR306)</f>
        <v>-5.1748271037349879E-2</v>
      </c>
      <c r="AV306">
        <f>MIN($AU$3:AU306)</f>
        <v>-8.0542397726016776E-2</v>
      </c>
    </row>
    <row r="307" spans="1:48" x14ac:dyDescent="0.2">
      <c r="A307" s="1">
        <v>41612</v>
      </c>
      <c r="B307">
        <v>0</v>
      </c>
      <c r="C307">
        <v>0</v>
      </c>
      <c r="D307">
        <v>116093.58999999901</v>
      </c>
      <c r="E307">
        <v>0</v>
      </c>
      <c r="F307">
        <v>116093.58999999901</v>
      </c>
      <c r="G307">
        <v>126.46</v>
      </c>
      <c r="H307">
        <v>-1</v>
      </c>
      <c r="I307">
        <v>0</v>
      </c>
      <c r="J307">
        <f>-(MAX($F$2:F307)-F307)/F307</f>
        <v>-5.4580705101806577E-2</v>
      </c>
      <c r="K307">
        <f>MIN($J$3:J307)</f>
        <v>-5.4580705101806577E-2</v>
      </c>
      <c r="N307" s="1">
        <v>41612</v>
      </c>
      <c r="O307">
        <v>971</v>
      </c>
      <c r="P307">
        <v>0</v>
      </c>
      <c r="Q307">
        <v>122910.209999999</v>
      </c>
      <c r="R307">
        <v>0</v>
      </c>
      <c r="S307">
        <v>122910.209999999</v>
      </c>
      <c r="T307">
        <v>126.46</v>
      </c>
      <c r="U307">
        <v>-1</v>
      </c>
      <c r="V307">
        <v>-1.1047887317100001E-3</v>
      </c>
      <c r="W307">
        <f>-(MAX($S$2:S307)-S307)/MAX($S$2:S307)</f>
        <v>-5.2757195518719595E-2</v>
      </c>
      <c r="X307">
        <f>MIN($W$3:W307)</f>
        <v>-5.2757195518719595E-2</v>
      </c>
      <c r="AA307" s="1">
        <v>41612</v>
      </c>
      <c r="AB307">
        <v>0</v>
      </c>
      <c r="AC307">
        <v>1064</v>
      </c>
      <c r="AD307">
        <v>94.689999999973196</v>
      </c>
      <c r="AE307">
        <v>134553.44</v>
      </c>
      <c r="AF307">
        <v>134648.12999999899</v>
      </c>
      <c r="AG307">
        <v>126.46</v>
      </c>
      <c r="AH307">
        <v>0</v>
      </c>
      <c r="AI307">
        <v>-1.10506836609E-3</v>
      </c>
      <c r="AJ307">
        <f>-(MAX($AF$2:AF307)-AF307)/MAX($AF$2:AF307)</f>
        <v>-5.2769858289167207E-2</v>
      </c>
      <c r="AK307">
        <f>MIN($AJ$3:AJ307)</f>
        <v>-8.054239772600795E-2</v>
      </c>
      <c r="AN307" s="1">
        <v>41612</v>
      </c>
      <c r="AO307">
        <f>1086</f>
        <v>1086</v>
      </c>
      <c r="AP307">
        <f t="shared" si="16"/>
        <v>22.8399999999965</v>
      </c>
      <c r="AQ307">
        <f t="shared" si="17"/>
        <v>137335.56</v>
      </c>
      <c r="AR307">
        <f t="shared" si="18"/>
        <v>137358.39999999999</v>
      </c>
      <c r="AS307">
        <v>126.46</v>
      </c>
      <c r="AT307">
        <f t="shared" si="19"/>
        <v>-1.1056615046829037E-3</v>
      </c>
      <c r="AU307">
        <f>-(MAX($AR$2:AR307)-AR307)/MAX($AR$2:AR307)</f>
        <v>-5.2796716470812882E-2</v>
      </c>
      <c r="AV307">
        <f>MIN($AU$3:AU307)</f>
        <v>-8.0542397726016776E-2</v>
      </c>
    </row>
    <row r="308" spans="1:48" x14ac:dyDescent="0.2">
      <c r="A308" s="1">
        <v>41613</v>
      </c>
      <c r="B308">
        <v>0</v>
      </c>
      <c r="C308">
        <v>0</v>
      </c>
      <c r="D308">
        <v>116093.58999999901</v>
      </c>
      <c r="E308">
        <v>0</v>
      </c>
      <c r="F308">
        <v>116093.58999999901</v>
      </c>
      <c r="G308">
        <v>126.83</v>
      </c>
      <c r="H308">
        <v>-1</v>
      </c>
      <c r="I308">
        <v>0</v>
      </c>
      <c r="J308">
        <f>-(MAX($F$2:F308)-F308)/F308</f>
        <v>-5.4580705101806577E-2</v>
      </c>
      <c r="K308">
        <f>MIN($J$3:J308)</f>
        <v>-5.4580705101806577E-2</v>
      </c>
      <c r="N308" s="1">
        <v>41613</v>
      </c>
      <c r="O308">
        <v>0</v>
      </c>
      <c r="P308">
        <v>0</v>
      </c>
      <c r="Q308">
        <v>122910.209999999</v>
      </c>
      <c r="R308">
        <v>0</v>
      </c>
      <c r="S308">
        <v>122910.209999999</v>
      </c>
      <c r="T308">
        <v>126.83</v>
      </c>
      <c r="U308">
        <v>-1</v>
      </c>
      <c r="V308">
        <v>0</v>
      </c>
      <c r="W308">
        <f>-(MAX($S$2:S308)-S308)/MAX($S$2:S308)</f>
        <v>-5.2757195518719595E-2</v>
      </c>
      <c r="X308">
        <f>MIN($W$3:W308)</f>
        <v>-5.2757195518719595E-2</v>
      </c>
      <c r="AA308" s="1">
        <v>41613</v>
      </c>
      <c r="AB308">
        <v>0</v>
      </c>
      <c r="AC308">
        <v>1064</v>
      </c>
      <c r="AD308">
        <v>94.689999999973196</v>
      </c>
      <c r="AE308">
        <v>134947.12</v>
      </c>
      <c r="AF308">
        <v>135041.80999999901</v>
      </c>
      <c r="AG308">
        <v>126.83</v>
      </c>
      <c r="AH308">
        <v>0</v>
      </c>
      <c r="AI308">
        <v>2.9237687890700001E-3</v>
      </c>
      <c r="AJ308">
        <f>-(MAX($AF$2:AF308)-AF308)/MAX($AF$2:AF308)</f>
        <v>-5.0000376364771046E-2</v>
      </c>
      <c r="AK308">
        <f>MIN($AJ$3:AJ308)</f>
        <v>-8.054239772600795E-2</v>
      </c>
      <c r="AN308" s="1">
        <v>41613</v>
      </c>
      <c r="AO308">
        <f>1086</f>
        <v>1086</v>
      </c>
      <c r="AP308">
        <f t="shared" si="16"/>
        <v>22.8399999999965</v>
      </c>
      <c r="AQ308">
        <f t="shared" si="17"/>
        <v>137737.38</v>
      </c>
      <c r="AR308">
        <f t="shared" si="18"/>
        <v>137760.22</v>
      </c>
      <c r="AS308">
        <v>126.83</v>
      </c>
      <c r="AT308">
        <f t="shared" si="19"/>
        <v>2.9253398408834626E-3</v>
      </c>
      <c r="AU308">
        <f>-(MAX($AR$2:AR308)-AR308)/MAX($AR$2:AR308)</f>
        <v>-5.002582496808932E-2</v>
      </c>
      <c r="AV308">
        <f>MIN($AU$3:AU308)</f>
        <v>-8.0542397726016776E-2</v>
      </c>
    </row>
    <row r="309" spans="1:48" x14ac:dyDescent="0.2">
      <c r="A309" s="1">
        <v>41614</v>
      </c>
      <c r="B309">
        <v>0</v>
      </c>
      <c r="C309">
        <v>0</v>
      </c>
      <c r="D309">
        <v>116093.58999999901</v>
      </c>
      <c r="E309">
        <v>0</v>
      </c>
      <c r="F309">
        <v>116093.58999999901</v>
      </c>
      <c r="G309">
        <v>128.61000000000001</v>
      </c>
      <c r="H309">
        <v>-1</v>
      </c>
      <c r="I309">
        <v>0</v>
      </c>
      <c r="J309">
        <f>-(MAX($F$2:F309)-F309)/F309</f>
        <v>-5.4580705101806577E-2</v>
      </c>
      <c r="K309">
        <f>MIN($J$3:J309)</f>
        <v>-5.4580705101806577E-2</v>
      </c>
      <c r="N309" s="1">
        <v>41614</v>
      </c>
      <c r="O309">
        <v>0</v>
      </c>
      <c r="P309">
        <v>0</v>
      </c>
      <c r="Q309">
        <v>122910.209999999</v>
      </c>
      <c r="R309">
        <v>0</v>
      </c>
      <c r="S309">
        <v>122910.209999999</v>
      </c>
      <c r="T309">
        <v>128.61000000000001</v>
      </c>
      <c r="U309">
        <v>0</v>
      </c>
      <c r="V309">
        <v>0</v>
      </c>
      <c r="W309">
        <f>-(MAX($S$2:S309)-S309)/MAX($S$2:S309)</f>
        <v>-5.2757195518719595E-2</v>
      </c>
      <c r="X309">
        <f>MIN($W$3:W309)</f>
        <v>-5.2757195518719595E-2</v>
      </c>
      <c r="AA309" s="1">
        <v>41614</v>
      </c>
      <c r="AB309">
        <v>0</v>
      </c>
      <c r="AC309">
        <v>1064</v>
      </c>
      <c r="AD309">
        <v>94.689999999973196</v>
      </c>
      <c r="AE309">
        <v>136841.04</v>
      </c>
      <c r="AF309">
        <v>136935.72999999899</v>
      </c>
      <c r="AG309">
        <v>128.61000000000001</v>
      </c>
      <c r="AH309">
        <v>0</v>
      </c>
      <c r="AI309">
        <v>1.4024693537500001E-2</v>
      </c>
      <c r="AJ309">
        <f>-(MAX($AF$2:AF309)-AF309)/MAX($AF$2:AF309)</f>
        <v>-3.6676922782541727E-2</v>
      </c>
      <c r="AK309">
        <f>MIN($AJ$3:AJ309)</f>
        <v>-8.054239772600795E-2</v>
      </c>
      <c r="AN309" s="1">
        <v>41614</v>
      </c>
      <c r="AO309">
        <f>1086</f>
        <v>1086</v>
      </c>
      <c r="AP309">
        <f t="shared" si="16"/>
        <v>22.8399999999965</v>
      </c>
      <c r="AQ309">
        <f t="shared" si="17"/>
        <v>139670.46000000002</v>
      </c>
      <c r="AR309">
        <f t="shared" si="18"/>
        <v>139693.30000000002</v>
      </c>
      <c r="AS309">
        <v>128.61000000000001</v>
      </c>
      <c r="AT309">
        <f t="shared" si="19"/>
        <v>1.4032207555998504E-2</v>
      </c>
      <c r="AU309">
        <f>-(MAX($AR$2:AR309)-AR309)/MAX($AR$2:AR309)</f>
        <v>-3.6695590171203094E-2</v>
      </c>
      <c r="AV309">
        <f>MIN($AU$3:AU309)</f>
        <v>-8.0542397726016776E-2</v>
      </c>
    </row>
    <row r="310" spans="1:48" x14ac:dyDescent="0.2">
      <c r="A310" s="1">
        <v>41617</v>
      </c>
      <c r="B310">
        <v>0</v>
      </c>
      <c r="C310">
        <v>0</v>
      </c>
      <c r="D310">
        <v>116093.58999999901</v>
      </c>
      <c r="E310">
        <v>0</v>
      </c>
      <c r="F310">
        <v>116093.58999999901</v>
      </c>
      <c r="G310">
        <v>128.57</v>
      </c>
      <c r="H310">
        <v>-1</v>
      </c>
      <c r="I310">
        <v>0</v>
      </c>
      <c r="J310">
        <f>-(MAX($F$2:F310)-F310)/F310</f>
        <v>-5.4580705101806577E-2</v>
      </c>
      <c r="K310">
        <f>MIN($J$3:J310)</f>
        <v>-5.4580705101806577E-2</v>
      </c>
      <c r="N310" s="1">
        <v>41617</v>
      </c>
      <c r="O310">
        <v>0</v>
      </c>
      <c r="P310">
        <v>0</v>
      </c>
      <c r="Q310">
        <v>122910.209999999</v>
      </c>
      <c r="R310">
        <v>0</v>
      </c>
      <c r="S310">
        <v>122910.209999999</v>
      </c>
      <c r="T310">
        <v>128.57</v>
      </c>
      <c r="U310">
        <v>0</v>
      </c>
      <c r="V310">
        <v>0</v>
      </c>
      <c r="W310">
        <f>-(MAX($S$2:S310)-S310)/MAX($S$2:S310)</f>
        <v>-5.2757195518719595E-2</v>
      </c>
      <c r="X310">
        <f>MIN($W$3:W310)</f>
        <v>-5.2757195518719595E-2</v>
      </c>
      <c r="AA310" s="1">
        <v>41617</v>
      </c>
      <c r="AB310">
        <v>0</v>
      </c>
      <c r="AC310">
        <v>1064</v>
      </c>
      <c r="AD310">
        <v>94.689999999973196</v>
      </c>
      <c r="AE310">
        <v>136798.47999999899</v>
      </c>
      <c r="AF310">
        <v>136893.16999999899</v>
      </c>
      <c r="AG310">
        <v>128.57</v>
      </c>
      <c r="AH310">
        <v>0</v>
      </c>
      <c r="AI310">
        <v>-3.10802739358E-4</v>
      </c>
      <c r="AJ310">
        <f>-(MAX($AF$2:AF310)-AF310)/MAX($AF$2:AF310)</f>
        <v>-3.6976326233827767E-2</v>
      </c>
      <c r="AK310">
        <f>MIN($AJ$3:AJ310)</f>
        <v>-8.054239772600795E-2</v>
      </c>
      <c r="AN310" s="1">
        <v>41617</v>
      </c>
      <c r="AO310">
        <f>1086</f>
        <v>1086</v>
      </c>
      <c r="AP310">
        <f t="shared" si="16"/>
        <v>22.8399999999965</v>
      </c>
      <c r="AQ310">
        <f t="shared" si="17"/>
        <v>139627.01999999999</v>
      </c>
      <c r="AR310">
        <f t="shared" si="18"/>
        <v>139649.85999999999</v>
      </c>
      <c r="AS310">
        <v>128.57</v>
      </c>
      <c r="AT310">
        <f t="shared" si="19"/>
        <v>-3.1096695403452725E-4</v>
      </c>
      <c r="AU310">
        <f>-(MAX($AR$2:AR310)-AR310)/MAX($AR$2:AR310)</f>
        <v>-3.6995146009335587E-2</v>
      </c>
      <c r="AV310">
        <f>MIN($AU$3:AU310)</f>
        <v>-8.0542397726016776E-2</v>
      </c>
    </row>
    <row r="311" spans="1:48" x14ac:dyDescent="0.2">
      <c r="A311" s="1">
        <v>41618</v>
      </c>
      <c r="B311">
        <v>0</v>
      </c>
      <c r="C311">
        <v>0</v>
      </c>
      <c r="D311">
        <v>116093.58999999901</v>
      </c>
      <c r="E311">
        <v>0</v>
      </c>
      <c r="F311">
        <v>116093.58999999901</v>
      </c>
      <c r="G311">
        <v>127.55</v>
      </c>
      <c r="H311">
        <v>0</v>
      </c>
      <c r="I311">
        <v>0</v>
      </c>
      <c r="J311">
        <f>-(MAX($F$2:F311)-F311)/F311</f>
        <v>-5.4580705101806577E-2</v>
      </c>
      <c r="K311">
        <f>MIN($J$3:J311)</f>
        <v>-5.4580705101806577E-2</v>
      </c>
      <c r="N311" s="1">
        <v>41618</v>
      </c>
      <c r="O311">
        <v>0</v>
      </c>
      <c r="P311">
        <v>0</v>
      </c>
      <c r="Q311">
        <v>122910.209999999</v>
      </c>
      <c r="R311">
        <v>0</v>
      </c>
      <c r="S311">
        <v>122910.209999999</v>
      </c>
      <c r="T311">
        <v>127.55</v>
      </c>
      <c r="U311">
        <v>0</v>
      </c>
      <c r="V311">
        <v>0</v>
      </c>
      <c r="W311">
        <f>-(MAX($S$2:S311)-S311)/MAX($S$2:S311)</f>
        <v>-5.2757195518719595E-2</v>
      </c>
      <c r="X311">
        <f>MIN($W$3:W311)</f>
        <v>-5.2757195518719595E-2</v>
      </c>
      <c r="AA311" s="1">
        <v>41618</v>
      </c>
      <c r="AB311">
        <v>0</v>
      </c>
      <c r="AC311">
        <v>1064</v>
      </c>
      <c r="AD311">
        <v>94.689999999973196</v>
      </c>
      <c r="AE311">
        <v>135713.19999999899</v>
      </c>
      <c r="AF311">
        <v>135807.889999999</v>
      </c>
      <c r="AG311">
        <v>127.55</v>
      </c>
      <c r="AH311">
        <v>0</v>
      </c>
      <c r="AI311">
        <v>-7.9279338772E-3</v>
      </c>
      <c r="AJ311">
        <f>-(MAX($AF$2:AF311)-AF311)/MAX($AF$2:AF311)</f>
        <v>-4.4611114241622153E-2</v>
      </c>
      <c r="AK311">
        <f>MIN($AJ$3:AJ311)</f>
        <v>-8.054239772600795E-2</v>
      </c>
      <c r="AN311" s="1">
        <v>41618</v>
      </c>
      <c r="AO311">
        <f>1086</f>
        <v>1086</v>
      </c>
      <c r="AP311">
        <f t="shared" si="16"/>
        <v>22.8399999999965</v>
      </c>
      <c r="AQ311">
        <f t="shared" si="17"/>
        <v>138519.29999999999</v>
      </c>
      <c r="AR311">
        <f t="shared" si="18"/>
        <v>138542.13999999998</v>
      </c>
      <c r="AS311">
        <v>127.55</v>
      </c>
      <c r="AT311">
        <f t="shared" si="19"/>
        <v>-7.9321239563004305E-3</v>
      </c>
      <c r="AU311">
        <f>-(MAX($AR$2:AR311)-AR311)/MAX($AR$2:AR311)</f>
        <v>-4.4633819881708531E-2</v>
      </c>
      <c r="AV311">
        <f>MIN($AU$3:AU311)</f>
        <v>-8.0542397726016776E-2</v>
      </c>
    </row>
    <row r="312" spans="1:48" x14ac:dyDescent="0.2">
      <c r="A312" s="1">
        <v>41619</v>
      </c>
      <c r="B312">
        <v>0</v>
      </c>
      <c r="C312">
        <v>0</v>
      </c>
      <c r="D312">
        <v>116093.58999999901</v>
      </c>
      <c r="E312">
        <v>0</v>
      </c>
      <c r="F312">
        <v>116093.58999999901</v>
      </c>
      <c r="G312">
        <v>126.77</v>
      </c>
      <c r="H312">
        <v>0</v>
      </c>
      <c r="I312">
        <v>0</v>
      </c>
      <c r="J312">
        <f>-(MAX($F$2:F312)-F312)/F312</f>
        <v>-5.4580705101806577E-2</v>
      </c>
      <c r="K312">
        <f>MIN($J$3:J312)</f>
        <v>-5.4580705101806577E-2</v>
      </c>
      <c r="N312" s="1">
        <v>41619</v>
      </c>
      <c r="O312">
        <v>0</v>
      </c>
      <c r="P312">
        <v>0</v>
      </c>
      <c r="Q312">
        <v>122910.209999999</v>
      </c>
      <c r="R312">
        <v>0</v>
      </c>
      <c r="S312">
        <v>122910.209999999</v>
      </c>
      <c r="T312">
        <v>126.77</v>
      </c>
      <c r="U312">
        <v>0</v>
      </c>
      <c r="V312">
        <v>0</v>
      </c>
      <c r="W312">
        <f>-(MAX($S$2:S312)-S312)/MAX($S$2:S312)</f>
        <v>-5.2757195518719595E-2</v>
      </c>
      <c r="X312">
        <f>MIN($W$3:W312)</f>
        <v>-5.2757195518719595E-2</v>
      </c>
      <c r="AA312" s="1">
        <v>41619</v>
      </c>
      <c r="AB312">
        <v>0</v>
      </c>
      <c r="AC312">
        <v>1064</v>
      </c>
      <c r="AD312">
        <v>94.689999999973196</v>
      </c>
      <c r="AE312">
        <v>134883.28</v>
      </c>
      <c r="AF312">
        <v>134977.96999999901</v>
      </c>
      <c r="AG312">
        <v>126.77</v>
      </c>
      <c r="AH312">
        <v>0</v>
      </c>
      <c r="AI312">
        <v>-6.1109851570499999E-3</v>
      </c>
      <c r="AJ312">
        <f>-(MAX($AF$2:AF312)-AF312)/MAX($AF$2:AF312)</f>
        <v>-5.0449481541700099E-2</v>
      </c>
      <c r="AK312">
        <f>MIN($AJ$3:AJ312)</f>
        <v>-8.054239772600795E-2</v>
      </c>
      <c r="AN312" s="1">
        <v>41619</v>
      </c>
      <c r="AO312">
        <f>1086</f>
        <v>1086</v>
      </c>
      <c r="AP312">
        <f t="shared" si="16"/>
        <v>22.8399999999965</v>
      </c>
      <c r="AQ312">
        <f t="shared" si="17"/>
        <v>137672.22</v>
      </c>
      <c r="AR312">
        <f t="shared" si="18"/>
        <v>137695.06</v>
      </c>
      <c r="AS312">
        <v>126.77</v>
      </c>
      <c r="AT312">
        <f t="shared" si="19"/>
        <v>-6.1142407645788299E-3</v>
      </c>
      <c r="AU312">
        <f>-(MAX($AR$2:AR312)-AR312)/MAX($AR$2:AR312)</f>
        <v>-5.0475158725287753E-2</v>
      </c>
      <c r="AV312">
        <f>MIN($AU$3:AU312)</f>
        <v>-8.0542397726016776E-2</v>
      </c>
    </row>
    <row r="313" spans="1:48" x14ac:dyDescent="0.2">
      <c r="A313" s="1">
        <v>41620</v>
      </c>
      <c r="B313">
        <v>917</v>
      </c>
      <c r="C313">
        <v>917</v>
      </c>
      <c r="D313">
        <v>19.729999999952199</v>
      </c>
      <c r="E313">
        <v>116073.86</v>
      </c>
      <c r="F313">
        <v>116093.58999999901</v>
      </c>
      <c r="G313">
        <v>126.58</v>
      </c>
      <c r="H313">
        <v>1</v>
      </c>
      <c r="I313">
        <v>0</v>
      </c>
      <c r="J313">
        <f>-(MAX($F$2:F313)-F313)/F313</f>
        <v>-5.4580705101806577E-2</v>
      </c>
      <c r="K313">
        <f>MIN($J$3:J313)</f>
        <v>-5.4580705101806577E-2</v>
      </c>
      <c r="N313" s="1">
        <v>41620</v>
      </c>
      <c r="O313">
        <v>0</v>
      </c>
      <c r="P313">
        <v>0</v>
      </c>
      <c r="Q313">
        <v>122910.209999999</v>
      </c>
      <c r="R313">
        <v>0</v>
      </c>
      <c r="S313">
        <v>122910.209999999</v>
      </c>
      <c r="T313">
        <v>126.58</v>
      </c>
      <c r="U313">
        <v>0</v>
      </c>
      <c r="V313">
        <v>0</v>
      </c>
      <c r="W313">
        <f>-(MAX($S$2:S313)-S313)/MAX($S$2:S313)</f>
        <v>-5.2757195518719595E-2</v>
      </c>
      <c r="X313">
        <f>MIN($W$3:W313)</f>
        <v>-5.2757195518719595E-2</v>
      </c>
      <c r="AA313" s="1">
        <v>41620</v>
      </c>
      <c r="AB313">
        <v>0</v>
      </c>
      <c r="AC313">
        <v>1064</v>
      </c>
      <c r="AD313">
        <v>94.689999999973196</v>
      </c>
      <c r="AE313">
        <v>134681.12</v>
      </c>
      <c r="AF313">
        <v>134775.80999999901</v>
      </c>
      <c r="AG313">
        <v>126.58</v>
      </c>
      <c r="AH313">
        <v>0</v>
      </c>
      <c r="AI313">
        <v>-1.4977258881600001E-3</v>
      </c>
      <c r="AJ313">
        <f>-(MAX($AF$2:AF313)-AF313)/MAX($AF$2:AF313)</f>
        <v>-5.1871647935308886E-2</v>
      </c>
      <c r="AK313">
        <f>MIN($AJ$3:AJ313)</f>
        <v>-8.054239772600795E-2</v>
      </c>
      <c r="AN313" s="1">
        <v>41620</v>
      </c>
      <c r="AO313">
        <f>1086</f>
        <v>1086</v>
      </c>
      <c r="AP313">
        <f t="shared" si="16"/>
        <v>22.8399999999965</v>
      </c>
      <c r="AQ313">
        <f t="shared" si="17"/>
        <v>137465.88</v>
      </c>
      <c r="AR313">
        <f t="shared" si="18"/>
        <v>137488.72</v>
      </c>
      <c r="AS313">
        <v>126.58</v>
      </c>
      <c r="AT313">
        <f t="shared" si="19"/>
        <v>-1.4985287053870815E-3</v>
      </c>
      <c r="AU313">
        <f>-(MAX($AR$2:AR313)-AR313)/MAX($AR$2:AR313)</f>
        <v>-5.1898048956416018E-2</v>
      </c>
      <c r="AV313">
        <f>MIN($AU$3:AU313)</f>
        <v>-8.0542397726016776E-2</v>
      </c>
    </row>
    <row r="314" spans="1:48" x14ac:dyDescent="0.2">
      <c r="A314" s="1">
        <v>41621</v>
      </c>
      <c r="B314">
        <v>0</v>
      </c>
      <c r="C314">
        <v>917</v>
      </c>
      <c r="D314">
        <v>19.729999999952199</v>
      </c>
      <c r="E314">
        <v>115936.31</v>
      </c>
      <c r="F314">
        <v>115956.039999999</v>
      </c>
      <c r="G314">
        <v>126.43</v>
      </c>
      <c r="H314">
        <v>0</v>
      </c>
      <c r="I314">
        <v>-1.1848199370899999E-3</v>
      </c>
      <c r="J314">
        <f>-(MAX($F$2:F314)-F314)/F314</f>
        <v>-5.5831675521172033E-2</v>
      </c>
      <c r="K314">
        <f>MIN($J$3:J314)</f>
        <v>-5.5831675521172033E-2</v>
      </c>
      <c r="N314" s="1">
        <v>41621</v>
      </c>
      <c r="O314">
        <v>0</v>
      </c>
      <c r="P314">
        <v>0</v>
      </c>
      <c r="Q314">
        <v>122910.209999999</v>
      </c>
      <c r="R314">
        <v>0</v>
      </c>
      <c r="S314">
        <v>122910.209999999</v>
      </c>
      <c r="T314">
        <v>126.43</v>
      </c>
      <c r="U314">
        <v>0</v>
      </c>
      <c r="V314">
        <v>0</v>
      </c>
      <c r="W314">
        <f>-(MAX($S$2:S314)-S314)/MAX($S$2:S314)</f>
        <v>-5.2757195518719595E-2</v>
      </c>
      <c r="X314">
        <f>MIN($W$3:W314)</f>
        <v>-5.2757195518719595E-2</v>
      </c>
      <c r="AA314" s="1">
        <v>41621</v>
      </c>
      <c r="AB314">
        <v>0</v>
      </c>
      <c r="AC314">
        <v>1064</v>
      </c>
      <c r="AD314">
        <v>94.689999999973196</v>
      </c>
      <c r="AE314">
        <v>134521.51999999999</v>
      </c>
      <c r="AF314">
        <v>134616.209999999</v>
      </c>
      <c r="AG314">
        <v>126.43</v>
      </c>
      <c r="AH314">
        <v>0</v>
      </c>
      <c r="AI314">
        <v>-1.1841887650299999E-3</v>
      </c>
      <c r="AJ314">
        <f>-(MAX($AF$2:AF314)-AF314)/MAX($AF$2:AF314)</f>
        <v>-5.2994410877631633E-2</v>
      </c>
      <c r="AK314">
        <f>MIN($AJ$3:AJ314)</f>
        <v>-8.054239772600795E-2</v>
      </c>
      <c r="AN314" s="1">
        <v>41621</v>
      </c>
      <c r="AO314">
        <f>1086</f>
        <v>1086</v>
      </c>
      <c r="AP314">
        <f t="shared" si="16"/>
        <v>22.8399999999965</v>
      </c>
      <c r="AQ314">
        <f t="shared" si="17"/>
        <v>137302.98000000001</v>
      </c>
      <c r="AR314">
        <f t="shared" si="18"/>
        <v>137325.82</v>
      </c>
      <c r="AS314">
        <v>126.43</v>
      </c>
      <c r="AT314">
        <f t="shared" si="19"/>
        <v>-1.1848244714184129E-3</v>
      </c>
      <c r="AU314">
        <f>-(MAX($AR$2:AR314)-AR314)/MAX($AR$2:AR314)</f>
        <v>-5.3021383349411998E-2</v>
      </c>
      <c r="AV314">
        <f>MIN($AU$3:AU314)</f>
        <v>-8.0542397726016776E-2</v>
      </c>
    </row>
    <row r="315" spans="1:48" x14ac:dyDescent="0.2">
      <c r="A315" s="1">
        <v>41624</v>
      </c>
      <c r="B315">
        <v>917</v>
      </c>
      <c r="C315">
        <v>0</v>
      </c>
      <c r="D315">
        <v>117083.94999999899</v>
      </c>
      <c r="E315">
        <v>0</v>
      </c>
      <c r="F315">
        <v>117083.94999999899</v>
      </c>
      <c r="G315">
        <v>127.66</v>
      </c>
      <c r="H315">
        <v>-1</v>
      </c>
      <c r="I315">
        <v>9.7270482848499998E-3</v>
      </c>
      <c r="J315">
        <f>-(MAX($F$2:F315)-F315)/F315</f>
        <v>-4.5660485489258322E-2</v>
      </c>
      <c r="K315">
        <f>MIN($J$3:J315)</f>
        <v>-5.5831675521172033E-2</v>
      </c>
      <c r="N315" s="1">
        <v>41624</v>
      </c>
      <c r="O315">
        <v>0</v>
      </c>
      <c r="P315">
        <v>0</v>
      </c>
      <c r="Q315">
        <v>122910.209999999</v>
      </c>
      <c r="R315">
        <v>0</v>
      </c>
      <c r="S315">
        <v>122910.209999999</v>
      </c>
      <c r="T315">
        <v>127.66</v>
      </c>
      <c r="U315">
        <v>0</v>
      </c>
      <c r="V315">
        <v>0</v>
      </c>
      <c r="W315">
        <f>-(MAX($S$2:S315)-S315)/MAX($S$2:S315)</f>
        <v>-5.2757195518719595E-2</v>
      </c>
      <c r="X315">
        <f>MIN($W$3:W315)</f>
        <v>-5.2757195518719595E-2</v>
      </c>
      <c r="AA315" s="1">
        <v>41624</v>
      </c>
      <c r="AB315">
        <v>0</v>
      </c>
      <c r="AC315">
        <v>1064</v>
      </c>
      <c r="AD315">
        <v>94.689999999973196</v>
      </c>
      <c r="AE315">
        <v>135830.239999999</v>
      </c>
      <c r="AF315">
        <v>135924.929999999</v>
      </c>
      <c r="AG315">
        <v>127.66</v>
      </c>
      <c r="AH315">
        <v>0</v>
      </c>
      <c r="AI315">
        <v>9.7218603911100009E-3</v>
      </c>
      <c r="AJ315">
        <f>-(MAX($AF$2:AF315)-AF315)/MAX($AF$2:AF315)</f>
        <v>-4.3787754750585446E-2</v>
      </c>
      <c r="AK315">
        <f>MIN($AJ$3:AJ315)</f>
        <v>-8.054239772600795E-2</v>
      </c>
      <c r="AN315" s="1">
        <v>41624</v>
      </c>
      <c r="AO315">
        <f>1086</f>
        <v>1086</v>
      </c>
      <c r="AP315">
        <f t="shared" si="16"/>
        <v>22.8399999999965</v>
      </c>
      <c r="AQ315">
        <f t="shared" si="17"/>
        <v>138638.76</v>
      </c>
      <c r="AR315">
        <f t="shared" si="18"/>
        <v>138661.6</v>
      </c>
      <c r="AS315">
        <v>127.66</v>
      </c>
      <c r="AT315">
        <f t="shared" si="19"/>
        <v>9.7270855546320329E-3</v>
      </c>
      <c r="AU315">
        <f>-(MAX($AR$2:AR315)-AR315)/MAX($AR$2:AR315)</f>
        <v>-4.3810041326844643E-2</v>
      </c>
      <c r="AV315">
        <f>MIN($AU$3:AU315)</f>
        <v>-8.0542397726016776E-2</v>
      </c>
    </row>
    <row r="316" spans="1:48" x14ac:dyDescent="0.2">
      <c r="A316" s="1">
        <v>41625</v>
      </c>
      <c r="B316">
        <v>0</v>
      </c>
      <c r="C316">
        <v>0</v>
      </c>
      <c r="D316">
        <v>117083.94999999899</v>
      </c>
      <c r="E316">
        <v>0</v>
      </c>
      <c r="F316">
        <v>117083.94999999899</v>
      </c>
      <c r="G316">
        <v>131.38999999999999</v>
      </c>
      <c r="H316">
        <v>-1</v>
      </c>
      <c r="I316">
        <v>0</v>
      </c>
      <c r="J316">
        <f>-(MAX($F$2:F316)-F316)/F316</f>
        <v>-4.5660485489258322E-2</v>
      </c>
      <c r="K316">
        <f>MIN($J$3:J316)</f>
        <v>-5.5831675521172033E-2</v>
      </c>
      <c r="N316" s="1">
        <v>41625</v>
      </c>
      <c r="O316">
        <v>0</v>
      </c>
      <c r="P316">
        <v>0</v>
      </c>
      <c r="Q316">
        <v>122910.209999999</v>
      </c>
      <c r="R316">
        <v>0</v>
      </c>
      <c r="S316">
        <v>122910.209999999</v>
      </c>
      <c r="T316">
        <v>131.38999999999999</v>
      </c>
      <c r="U316">
        <v>0</v>
      </c>
      <c r="V316">
        <v>0</v>
      </c>
      <c r="W316">
        <f>-(MAX($S$2:S316)-S316)/MAX($S$2:S316)</f>
        <v>-5.2757195518719595E-2</v>
      </c>
      <c r="X316">
        <f>MIN($W$3:W316)</f>
        <v>-5.2757195518719595E-2</v>
      </c>
      <c r="AA316" s="1">
        <v>41625</v>
      </c>
      <c r="AB316">
        <v>0</v>
      </c>
      <c r="AC316">
        <v>1064</v>
      </c>
      <c r="AD316">
        <v>94.689999999973196</v>
      </c>
      <c r="AE316">
        <v>139798.959999999</v>
      </c>
      <c r="AF316">
        <v>139893.649999999</v>
      </c>
      <c r="AG316">
        <v>131.38999999999999</v>
      </c>
      <c r="AH316">
        <v>0</v>
      </c>
      <c r="AI316">
        <v>2.9197881507099999E-2</v>
      </c>
      <c r="AJ316">
        <f>-(MAX($AF$2:AF316)-AF316)/MAX($AF$2:AF316)</f>
        <v>-1.5868382918160846E-2</v>
      </c>
      <c r="AK316">
        <f>MIN($AJ$3:AJ316)</f>
        <v>-8.054239772600795E-2</v>
      </c>
      <c r="AN316" s="1">
        <v>41625</v>
      </c>
      <c r="AO316">
        <f>1086</f>
        <v>1086</v>
      </c>
      <c r="AP316">
        <f t="shared" si="16"/>
        <v>22.8399999999965</v>
      </c>
      <c r="AQ316">
        <f t="shared" si="17"/>
        <v>142689.53999999998</v>
      </c>
      <c r="AR316">
        <f t="shared" si="18"/>
        <v>142712.37999999998</v>
      </c>
      <c r="AS316">
        <v>131.38999999999999</v>
      </c>
      <c r="AT316">
        <f t="shared" si="19"/>
        <v>2.921342318276992E-2</v>
      </c>
      <c r="AU316">
        <f>-(MAX($AR$2:AR316)-AR316)/MAX($AR$2:AR316)</f>
        <v>-1.5876459421010472E-2</v>
      </c>
      <c r="AV316">
        <f>MIN($AU$3:AU316)</f>
        <v>-8.0542397726016776E-2</v>
      </c>
    </row>
    <row r="317" spans="1:48" x14ac:dyDescent="0.2">
      <c r="A317" s="1">
        <v>41626</v>
      </c>
      <c r="B317">
        <v>0</v>
      </c>
      <c r="C317">
        <v>0</v>
      </c>
      <c r="D317">
        <v>117083.94999999899</v>
      </c>
      <c r="E317">
        <v>0</v>
      </c>
      <c r="F317">
        <v>117083.94999999899</v>
      </c>
      <c r="G317">
        <v>135.80000000000001</v>
      </c>
      <c r="H317">
        <v>-1</v>
      </c>
      <c r="I317">
        <v>0</v>
      </c>
      <c r="J317">
        <f>-(MAX($F$2:F317)-F317)/F317</f>
        <v>-4.5660485489258322E-2</v>
      </c>
      <c r="K317">
        <f>MIN($J$3:J317)</f>
        <v>-5.5831675521172033E-2</v>
      </c>
      <c r="N317" s="1">
        <v>41626</v>
      </c>
      <c r="O317">
        <v>0</v>
      </c>
      <c r="P317">
        <v>0</v>
      </c>
      <c r="Q317">
        <v>122910.209999999</v>
      </c>
      <c r="R317">
        <v>0</v>
      </c>
      <c r="S317">
        <v>122910.209999999</v>
      </c>
      <c r="T317">
        <v>135.80000000000001</v>
      </c>
      <c r="U317">
        <v>0</v>
      </c>
      <c r="V317">
        <v>0</v>
      </c>
      <c r="W317">
        <f>-(MAX($S$2:S317)-S317)/MAX($S$2:S317)</f>
        <v>-5.2757195518719595E-2</v>
      </c>
      <c r="X317">
        <f>MIN($W$3:W317)</f>
        <v>-5.2757195518719595E-2</v>
      </c>
      <c r="AA317" s="1">
        <v>41626</v>
      </c>
      <c r="AB317">
        <v>0</v>
      </c>
      <c r="AC317">
        <v>1064</v>
      </c>
      <c r="AD317">
        <v>94.689999999973196</v>
      </c>
      <c r="AE317">
        <v>144491.20000000001</v>
      </c>
      <c r="AF317">
        <v>144585.889999999</v>
      </c>
      <c r="AG317">
        <v>135.80000000000001</v>
      </c>
      <c r="AH317">
        <v>0</v>
      </c>
      <c r="AI317">
        <v>3.3541479545400002E-2</v>
      </c>
      <c r="AJ317">
        <f>-(MAX($AF$2:AF317)-AF317)/MAX($AF$2:AF317)</f>
        <v>0</v>
      </c>
      <c r="AK317">
        <f>MIN($AJ$3:AJ317)</f>
        <v>-8.054239772600795E-2</v>
      </c>
      <c r="AN317" s="1">
        <v>41626</v>
      </c>
      <c r="AO317">
        <f>1086</f>
        <v>1086</v>
      </c>
      <c r="AP317">
        <f t="shared" si="16"/>
        <v>22.8399999999965</v>
      </c>
      <c r="AQ317">
        <f t="shared" si="17"/>
        <v>147478.80000000002</v>
      </c>
      <c r="AR317">
        <f t="shared" si="18"/>
        <v>147501.64000000001</v>
      </c>
      <c r="AS317">
        <v>135.80000000000001</v>
      </c>
      <c r="AT317">
        <f t="shared" si="19"/>
        <v>3.3558826501247051E-2</v>
      </c>
      <c r="AU317">
        <f>-(MAX($AR$2:AR317)-AR317)/MAX($AR$2:AR317)</f>
        <v>0</v>
      </c>
      <c r="AV317">
        <f>MIN($AU$3:AU317)</f>
        <v>-8.0542397726016776E-2</v>
      </c>
    </row>
    <row r="318" spans="1:48" x14ac:dyDescent="0.2">
      <c r="A318" s="1">
        <v>41627</v>
      </c>
      <c r="B318">
        <v>0</v>
      </c>
      <c r="C318">
        <v>0</v>
      </c>
      <c r="D318">
        <v>117083.94999999899</v>
      </c>
      <c r="E318">
        <v>0</v>
      </c>
      <c r="F318">
        <v>117083.94999999899</v>
      </c>
      <c r="G318">
        <v>136.41</v>
      </c>
      <c r="H318">
        <v>-1</v>
      </c>
      <c r="I318">
        <v>0</v>
      </c>
      <c r="J318">
        <f>-(MAX($F$2:F318)-F318)/F318</f>
        <v>-4.5660485489258322E-2</v>
      </c>
      <c r="K318">
        <f>MIN($J$3:J318)</f>
        <v>-5.5831675521172033E-2</v>
      </c>
      <c r="N318" s="1">
        <v>41627</v>
      </c>
      <c r="O318">
        <v>0</v>
      </c>
      <c r="P318">
        <v>0</v>
      </c>
      <c r="Q318">
        <v>122910.209999999</v>
      </c>
      <c r="R318">
        <v>0</v>
      </c>
      <c r="S318">
        <v>122910.209999999</v>
      </c>
      <c r="T318">
        <v>136.41</v>
      </c>
      <c r="U318">
        <v>0</v>
      </c>
      <c r="V318">
        <v>0</v>
      </c>
      <c r="W318">
        <f>-(MAX($S$2:S318)-S318)/MAX($S$2:S318)</f>
        <v>-5.2757195518719595E-2</v>
      </c>
      <c r="X318">
        <f>MIN($W$3:W318)</f>
        <v>-5.2757195518719595E-2</v>
      </c>
      <c r="AA318" s="1">
        <v>41627</v>
      </c>
      <c r="AB318">
        <v>0</v>
      </c>
      <c r="AC318">
        <v>1064</v>
      </c>
      <c r="AD318">
        <v>94.689999999973196</v>
      </c>
      <c r="AE318">
        <v>145140.239999999</v>
      </c>
      <c r="AF318">
        <v>145234.929999999</v>
      </c>
      <c r="AG318">
        <v>136.41</v>
      </c>
      <c r="AH318">
        <v>0</v>
      </c>
      <c r="AI318">
        <v>4.4889580857399997E-3</v>
      </c>
      <c r="AJ318">
        <f>-(MAX($AF$2:AF318)-AF318)/MAX($AF$2:AF318)</f>
        <v>0</v>
      </c>
      <c r="AK318">
        <f>MIN($AJ$3:AJ318)</f>
        <v>-8.054239772600795E-2</v>
      </c>
      <c r="AN318" s="1">
        <v>41627</v>
      </c>
      <c r="AO318">
        <f>1086</f>
        <v>1086</v>
      </c>
      <c r="AP318">
        <f t="shared" si="16"/>
        <v>22.8399999999965</v>
      </c>
      <c r="AQ318">
        <f t="shared" si="17"/>
        <v>148141.26</v>
      </c>
      <c r="AR318">
        <f t="shared" si="18"/>
        <v>148164.1</v>
      </c>
      <c r="AS318">
        <v>136.41</v>
      </c>
      <c r="AT318">
        <f t="shared" si="19"/>
        <v>4.4912043011860192E-3</v>
      </c>
      <c r="AU318">
        <f>-(MAX($AR$2:AR318)-AR318)/MAX($AR$2:AR318)</f>
        <v>0</v>
      </c>
      <c r="AV318">
        <f>MIN($AU$3:AU318)</f>
        <v>-8.0542397726016776E-2</v>
      </c>
    </row>
    <row r="319" spans="1:48" x14ac:dyDescent="0.2">
      <c r="A319" s="1">
        <v>41628</v>
      </c>
      <c r="B319">
        <v>0</v>
      </c>
      <c r="C319">
        <v>0</v>
      </c>
      <c r="D319">
        <v>117083.94999999899</v>
      </c>
      <c r="E319">
        <v>0</v>
      </c>
      <c r="F319">
        <v>117083.94999999899</v>
      </c>
      <c r="G319">
        <v>136.72</v>
      </c>
      <c r="H319">
        <v>0</v>
      </c>
      <c r="I319">
        <v>0</v>
      </c>
      <c r="J319">
        <f>-(MAX($F$2:F319)-F319)/F319</f>
        <v>-4.5660485489258322E-2</v>
      </c>
      <c r="K319">
        <f>MIN($J$3:J319)</f>
        <v>-5.5831675521172033E-2</v>
      </c>
      <c r="N319" s="1">
        <v>41628</v>
      </c>
      <c r="O319">
        <v>0</v>
      </c>
      <c r="P319">
        <v>0</v>
      </c>
      <c r="Q319">
        <v>122910.209999999</v>
      </c>
      <c r="R319">
        <v>0</v>
      </c>
      <c r="S319">
        <v>122910.209999999</v>
      </c>
      <c r="T319">
        <v>136.72</v>
      </c>
      <c r="U319">
        <v>0</v>
      </c>
      <c r="V319">
        <v>0</v>
      </c>
      <c r="W319">
        <f>-(MAX($S$2:S319)-S319)/MAX($S$2:S319)</f>
        <v>-5.2757195518719595E-2</v>
      </c>
      <c r="X319">
        <f>MIN($W$3:W319)</f>
        <v>-5.2757195518719595E-2</v>
      </c>
      <c r="AA319" s="1">
        <v>41628</v>
      </c>
      <c r="AB319">
        <v>0</v>
      </c>
      <c r="AC319">
        <v>1064</v>
      </c>
      <c r="AD319">
        <v>94.689999999973196</v>
      </c>
      <c r="AE319">
        <v>145470.079999999</v>
      </c>
      <c r="AF319">
        <v>145564.769999999</v>
      </c>
      <c r="AG319">
        <v>136.72</v>
      </c>
      <c r="AH319">
        <v>0</v>
      </c>
      <c r="AI319">
        <v>2.2710790028300002E-3</v>
      </c>
      <c r="AJ319">
        <f>-(MAX($AF$2:AF319)-AF319)/MAX($AF$2:AF319)</f>
        <v>0</v>
      </c>
      <c r="AK319">
        <f>MIN($AJ$3:AJ319)</f>
        <v>-8.054239772600795E-2</v>
      </c>
      <c r="AN319" s="1">
        <v>41628</v>
      </c>
      <c r="AO319">
        <f>1086</f>
        <v>1086</v>
      </c>
      <c r="AP319">
        <f t="shared" si="16"/>
        <v>22.8399999999965</v>
      </c>
      <c r="AQ319">
        <f t="shared" si="17"/>
        <v>148477.92000000001</v>
      </c>
      <c r="AR319">
        <f t="shared" si="18"/>
        <v>148500.76</v>
      </c>
      <c r="AS319">
        <v>136.72</v>
      </c>
      <c r="AT319">
        <f t="shared" si="19"/>
        <v>2.2722103397516905E-3</v>
      </c>
      <c r="AU319">
        <f>-(MAX($AR$2:AR319)-AR319)/MAX($AR$2:AR319)</f>
        <v>0</v>
      </c>
      <c r="AV319">
        <f>MIN($AU$3:AU319)</f>
        <v>-8.0542397726016776E-2</v>
      </c>
    </row>
    <row r="320" spans="1:48" x14ac:dyDescent="0.2">
      <c r="A320" s="1">
        <v>41631</v>
      </c>
      <c r="B320">
        <v>855</v>
      </c>
      <c r="C320">
        <v>855</v>
      </c>
      <c r="D320">
        <v>119.949999999938</v>
      </c>
      <c r="E320">
        <v>116964</v>
      </c>
      <c r="F320">
        <v>117083.94999999899</v>
      </c>
      <c r="G320">
        <v>136.80000000000001</v>
      </c>
      <c r="H320">
        <v>1</v>
      </c>
      <c r="I320">
        <v>0</v>
      </c>
      <c r="J320">
        <f>-(MAX($F$2:F320)-F320)/F320</f>
        <v>-4.5660485489258322E-2</v>
      </c>
      <c r="K320">
        <f>MIN($J$3:J320)</f>
        <v>-5.5831675521172033E-2</v>
      </c>
      <c r="N320" s="1">
        <v>41631</v>
      </c>
      <c r="O320">
        <v>898</v>
      </c>
      <c r="P320">
        <v>898</v>
      </c>
      <c r="Q320">
        <v>63.8099999999394</v>
      </c>
      <c r="R320">
        <v>122846.39999999999</v>
      </c>
      <c r="S320">
        <v>122910.209999999</v>
      </c>
      <c r="T320">
        <v>136.80000000000001</v>
      </c>
      <c r="U320">
        <v>1</v>
      </c>
      <c r="V320">
        <v>0</v>
      </c>
      <c r="W320">
        <f>-(MAX($S$2:S320)-S320)/MAX($S$2:S320)</f>
        <v>-5.2757195518719595E-2</v>
      </c>
      <c r="X320">
        <f>MIN($W$3:W320)</f>
        <v>-5.2757195518719595E-2</v>
      </c>
      <c r="AA320" s="1">
        <v>41631</v>
      </c>
      <c r="AB320">
        <v>0</v>
      </c>
      <c r="AC320">
        <v>1064</v>
      </c>
      <c r="AD320">
        <v>94.689999999973196</v>
      </c>
      <c r="AE320">
        <v>145555.20000000001</v>
      </c>
      <c r="AF320">
        <v>145649.889999999</v>
      </c>
      <c r="AG320">
        <v>136.80000000000001</v>
      </c>
      <c r="AH320">
        <v>0</v>
      </c>
      <c r="AI320">
        <v>5.8475687489499995E-4</v>
      </c>
      <c r="AJ320">
        <f>-(MAX($AF$2:AF320)-AF320)/MAX($AF$2:AF320)</f>
        <v>0</v>
      </c>
      <c r="AK320">
        <f>MIN($AJ$3:AJ320)</f>
        <v>-8.054239772600795E-2</v>
      </c>
      <c r="AN320" s="1">
        <v>41631</v>
      </c>
      <c r="AO320">
        <f>1086</f>
        <v>1086</v>
      </c>
      <c r="AP320">
        <f t="shared" si="16"/>
        <v>22.8399999999965</v>
      </c>
      <c r="AQ320">
        <f t="shared" si="17"/>
        <v>148564.80000000002</v>
      </c>
      <c r="AR320">
        <f t="shared" si="18"/>
        <v>148587.64000000001</v>
      </c>
      <c r="AS320">
        <v>136.80000000000001</v>
      </c>
      <c r="AT320">
        <f t="shared" si="19"/>
        <v>5.8504751086798919E-4</v>
      </c>
      <c r="AU320">
        <f>-(MAX($AR$2:AR320)-AR320)/MAX($AR$2:AR320)</f>
        <v>0</v>
      </c>
      <c r="AV320">
        <f>MIN($AU$3:AU320)</f>
        <v>-8.0542397726016776E-2</v>
      </c>
    </row>
    <row r="321" spans="1:48" x14ac:dyDescent="0.2">
      <c r="A321" s="1">
        <v>41632</v>
      </c>
      <c r="B321">
        <v>0</v>
      </c>
      <c r="C321">
        <v>855</v>
      </c>
      <c r="D321">
        <v>119.949999999938</v>
      </c>
      <c r="E321">
        <v>117126.45</v>
      </c>
      <c r="F321">
        <v>117246.399999999</v>
      </c>
      <c r="G321">
        <v>136.99</v>
      </c>
      <c r="H321">
        <v>0</v>
      </c>
      <c r="I321">
        <v>1.38746600196E-3</v>
      </c>
      <c r="J321">
        <f>-(MAX($F$2:F321)-F321)/F321</f>
        <v>-4.4211677288172879E-2</v>
      </c>
      <c r="K321">
        <f>MIN($J$3:J321)</f>
        <v>-5.5831675521172033E-2</v>
      </c>
      <c r="N321" s="1">
        <v>41632</v>
      </c>
      <c r="O321">
        <v>0</v>
      </c>
      <c r="P321">
        <v>898</v>
      </c>
      <c r="Q321">
        <v>63.8099999999394</v>
      </c>
      <c r="R321">
        <v>123017.02</v>
      </c>
      <c r="S321">
        <v>123080.829999999</v>
      </c>
      <c r="T321">
        <v>136.99</v>
      </c>
      <c r="U321">
        <v>0</v>
      </c>
      <c r="V321">
        <v>1.3881678340599999E-3</v>
      </c>
      <c r="W321">
        <f>-(MAX($S$2:S321)-S321)/MAX($S$2:S321)</f>
        <v>-5.1442263526490527E-2</v>
      </c>
      <c r="X321">
        <f>MIN($W$3:W321)</f>
        <v>-5.2757195518719595E-2</v>
      </c>
      <c r="AA321" s="1">
        <v>41632</v>
      </c>
      <c r="AB321">
        <v>0</v>
      </c>
      <c r="AC321">
        <v>1064</v>
      </c>
      <c r="AD321">
        <v>94.689999999973196</v>
      </c>
      <c r="AE321">
        <v>145757.35999999999</v>
      </c>
      <c r="AF321">
        <v>145852.049999999</v>
      </c>
      <c r="AG321">
        <v>136.99</v>
      </c>
      <c r="AH321">
        <v>0</v>
      </c>
      <c r="AI321">
        <v>1.3879859435500001E-3</v>
      </c>
      <c r="AJ321">
        <f>-(MAX($AF$2:AF321)-AF321)/MAX($AF$2:AF321)</f>
        <v>0</v>
      </c>
      <c r="AK321">
        <f>MIN($AJ$3:AJ321)</f>
        <v>-8.054239772600795E-2</v>
      </c>
      <c r="AN321" s="1">
        <v>41632</v>
      </c>
      <c r="AO321">
        <f>1086</f>
        <v>1086</v>
      </c>
      <c r="AP321">
        <f t="shared" si="16"/>
        <v>22.8399999999965</v>
      </c>
      <c r="AQ321">
        <f t="shared" si="17"/>
        <v>148771.14000000001</v>
      </c>
      <c r="AR321">
        <f t="shared" si="18"/>
        <v>148793.98000000001</v>
      </c>
      <c r="AS321">
        <v>136.99</v>
      </c>
      <c r="AT321">
        <f t="shared" si="19"/>
        <v>1.388675397226825E-3</v>
      </c>
      <c r="AU321">
        <f>-(MAX($AR$2:AR321)-AR321)/MAX($AR$2:AR321)</f>
        <v>0</v>
      </c>
      <c r="AV321">
        <f>MIN($AU$3:AU321)</f>
        <v>-8.0542397726016776E-2</v>
      </c>
    </row>
    <row r="322" spans="1:48" x14ac:dyDescent="0.2">
      <c r="A322" s="1">
        <v>41634</v>
      </c>
      <c r="B322">
        <v>0</v>
      </c>
      <c r="C322">
        <v>855</v>
      </c>
      <c r="D322">
        <v>119.949999999938</v>
      </c>
      <c r="E322">
        <v>118237.95</v>
      </c>
      <c r="F322">
        <v>118357.899999999</v>
      </c>
      <c r="G322">
        <v>138.29</v>
      </c>
      <c r="H322">
        <v>0</v>
      </c>
      <c r="I322">
        <v>9.4800352079000005E-3</v>
      </c>
      <c r="J322">
        <f>-(MAX($F$2:F322)-F322)/F322</f>
        <v>-3.4405476947462092E-2</v>
      </c>
      <c r="K322">
        <f>MIN($J$3:J322)</f>
        <v>-5.5831675521172033E-2</v>
      </c>
      <c r="N322" s="1">
        <v>41634</v>
      </c>
      <c r="O322">
        <v>0</v>
      </c>
      <c r="P322">
        <v>898</v>
      </c>
      <c r="Q322">
        <v>63.8099999999394</v>
      </c>
      <c r="R322">
        <v>124184.42</v>
      </c>
      <c r="S322">
        <v>124248.22999999901</v>
      </c>
      <c r="T322">
        <v>138.29</v>
      </c>
      <c r="U322">
        <v>0</v>
      </c>
      <c r="V322">
        <v>9.4848239161199992E-3</v>
      </c>
      <c r="W322">
        <f>-(MAX($S$2:S322)-S322)/MAX($S$2:S322)</f>
        <v>-4.244536042176502E-2</v>
      </c>
      <c r="X322">
        <f>MIN($W$3:W322)</f>
        <v>-5.2757195518719595E-2</v>
      </c>
      <c r="AA322" s="1">
        <v>41634</v>
      </c>
      <c r="AB322">
        <v>0</v>
      </c>
      <c r="AC322">
        <v>1064</v>
      </c>
      <c r="AD322">
        <v>94.689999999973196</v>
      </c>
      <c r="AE322">
        <v>147140.56</v>
      </c>
      <c r="AF322">
        <v>147235.24999999901</v>
      </c>
      <c r="AG322">
        <v>138.29</v>
      </c>
      <c r="AH322">
        <v>0</v>
      </c>
      <c r="AI322">
        <v>9.4835828498800005E-3</v>
      </c>
      <c r="AJ322">
        <f>-(MAX($AF$2:AF322)-AF322)/MAX($AF$2:AF322)</f>
        <v>0</v>
      </c>
      <c r="AK322">
        <f>MIN($AJ$3:AJ322)</f>
        <v>-8.054239772600795E-2</v>
      </c>
      <c r="AN322" s="1">
        <v>41634</v>
      </c>
      <c r="AO322">
        <f>1086</f>
        <v>1086</v>
      </c>
      <c r="AP322">
        <f t="shared" si="16"/>
        <v>22.8399999999965</v>
      </c>
      <c r="AQ322">
        <f t="shared" si="17"/>
        <v>150182.94</v>
      </c>
      <c r="AR322">
        <f t="shared" si="18"/>
        <v>150205.78</v>
      </c>
      <c r="AS322">
        <v>138.29</v>
      </c>
      <c r="AT322">
        <f t="shared" si="19"/>
        <v>9.4882870933352837E-3</v>
      </c>
      <c r="AU322">
        <f>-(MAX($AR$2:AR322)-AR322)/MAX($AR$2:AR322)</f>
        <v>0</v>
      </c>
      <c r="AV322">
        <f>MIN($AU$3:AU322)</f>
        <v>-8.0542397726016776E-2</v>
      </c>
    </row>
    <row r="323" spans="1:48" x14ac:dyDescent="0.2">
      <c r="A323" s="1">
        <v>41635</v>
      </c>
      <c r="B323">
        <v>0</v>
      </c>
      <c r="C323">
        <v>855</v>
      </c>
      <c r="D323">
        <v>119.949999999938</v>
      </c>
      <c r="E323">
        <v>119144.25</v>
      </c>
      <c r="F323">
        <v>119264.19999999899</v>
      </c>
      <c r="G323">
        <v>139.35</v>
      </c>
      <c r="H323">
        <v>0</v>
      </c>
      <c r="I323">
        <v>7.6572835442299996E-3</v>
      </c>
      <c r="J323">
        <f>-(MAX($F$2:F323)-F323)/F323</f>
        <v>-2.6544931337316877E-2</v>
      </c>
      <c r="K323">
        <f>MIN($J$3:J323)</f>
        <v>-5.5831675521172033E-2</v>
      </c>
      <c r="N323" s="1">
        <v>41635</v>
      </c>
      <c r="O323">
        <v>0</v>
      </c>
      <c r="P323">
        <v>898</v>
      </c>
      <c r="Q323">
        <v>63.8099999999394</v>
      </c>
      <c r="R323">
        <v>125136.299999999</v>
      </c>
      <c r="S323">
        <v>125200.109999999</v>
      </c>
      <c r="T323">
        <v>139.35</v>
      </c>
      <c r="U323">
        <v>0</v>
      </c>
      <c r="V323">
        <v>7.6611151724300004E-3</v>
      </c>
      <c r="W323">
        <f>-(MAX($S$2:S323)-S323)/MAX($S$2:S323)</f>
        <v>-3.5109424044065897E-2</v>
      </c>
      <c r="X323">
        <f>MIN($W$3:W323)</f>
        <v>-5.2757195518719595E-2</v>
      </c>
      <c r="AA323" s="1">
        <v>41635</v>
      </c>
      <c r="AB323">
        <v>0</v>
      </c>
      <c r="AC323">
        <v>1064</v>
      </c>
      <c r="AD323">
        <v>94.689999999973196</v>
      </c>
      <c r="AE323">
        <v>148268.399999999</v>
      </c>
      <c r="AF323">
        <v>148363.08999999901</v>
      </c>
      <c r="AG323">
        <v>139.35</v>
      </c>
      <c r="AH323">
        <v>0</v>
      </c>
      <c r="AI323">
        <v>7.6601221514500002E-3</v>
      </c>
      <c r="AJ323">
        <f>-(MAX($AF$2:AF323)-AF323)/MAX($AF$2:AF323)</f>
        <v>0</v>
      </c>
      <c r="AK323">
        <f>MIN($AJ$3:AJ323)</f>
        <v>-8.054239772600795E-2</v>
      </c>
      <c r="AN323" s="1">
        <v>41635</v>
      </c>
      <c r="AO323">
        <f>1086</f>
        <v>1086</v>
      </c>
      <c r="AP323">
        <f t="shared" ref="AP323:AP386" si="20">22.8399999999965</f>
        <v>22.8399999999965</v>
      </c>
      <c r="AQ323">
        <f t="shared" ref="AQ323:AQ386" si="21">AO323*AS323</f>
        <v>151334.1</v>
      </c>
      <c r="AR323">
        <f t="shared" ref="AR323:AR386" si="22">AQ323+AP323</f>
        <v>151356.94</v>
      </c>
      <c r="AS323">
        <v>139.35</v>
      </c>
      <c r="AT323">
        <f t="shared" si="19"/>
        <v>7.663886170026237E-3</v>
      </c>
      <c r="AU323">
        <f>-(MAX($AR$2:AR323)-AR323)/MAX($AR$2:AR323)</f>
        <v>0</v>
      </c>
      <c r="AV323">
        <f>MIN($AU$3:AU323)</f>
        <v>-8.0542397726016776E-2</v>
      </c>
    </row>
    <row r="324" spans="1:48" x14ac:dyDescent="0.2">
      <c r="A324" s="1">
        <v>41638</v>
      </c>
      <c r="B324">
        <v>0</v>
      </c>
      <c r="C324">
        <v>855</v>
      </c>
      <c r="D324">
        <v>119.949999999938</v>
      </c>
      <c r="E324">
        <v>119204.099999999</v>
      </c>
      <c r="F324">
        <v>119324.049999999</v>
      </c>
      <c r="G324">
        <v>139.41999999999999</v>
      </c>
      <c r="H324">
        <v>0</v>
      </c>
      <c r="I324">
        <v>5.0182703611000002E-4</v>
      </c>
      <c r="J324">
        <f>-(MAX($F$2:F324)-F324)/F324</f>
        <v>-2.6030041722519649E-2</v>
      </c>
      <c r="K324">
        <f>MIN($J$3:J324)</f>
        <v>-5.5831675521172033E-2</v>
      </c>
      <c r="N324" s="1">
        <v>41638</v>
      </c>
      <c r="O324">
        <v>0</v>
      </c>
      <c r="P324">
        <v>898</v>
      </c>
      <c r="Q324">
        <v>63.8099999999394</v>
      </c>
      <c r="R324">
        <v>125199.159999999</v>
      </c>
      <c r="S324">
        <v>125262.969999999</v>
      </c>
      <c r="T324">
        <v>139.41999999999999</v>
      </c>
      <c r="U324">
        <v>0</v>
      </c>
      <c r="V324">
        <v>5.0207623619500004E-4</v>
      </c>
      <c r="W324">
        <f>-(MAX($S$2:S324)-S324)/MAX($S$2:S324)</f>
        <v>-3.4624975415349903E-2</v>
      </c>
      <c r="X324">
        <f>MIN($W$3:W324)</f>
        <v>-5.2757195518719595E-2</v>
      </c>
      <c r="AA324" s="1">
        <v>41638</v>
      </c>
      <c r="AB324">
        <v>0</v>
      </c>
      <c r="AC324">
        <v>1064</v>
      </c>
      <c r="AD324">
        <v>94.689999999973196</v>
      </c>
      <c r="AE324">
        <v>148342.87999999899</v>
      </c>
      <c r="AF324">
        <v>148437.56999999899</v>
      </c>
      <c r="AG324">
        <v>139.41999999999999</v>
      </c>
      <c r="AH324">
        <v>0</v>
      </c>
      <c r="AI324">
        <v>5.0201165262900001E-4</v>
      </c>
      <c r="AJ324">
        <f>-(MAX($AF$2:AF324)-AF324)/MAX($AF$2:AF324)</f>
        <v>0</v>
      </c>
      <c r="AK324">
        <f>MIN($AJ$3:AJ324)</f>
        <v>-8.054239772600795E-2</v>
      </c>
      <c r="AN324" s="1">
        <v>41638</v>
      </c>
      <c r="AO324">
        <f>1086</f>
        <v>1086</v>
      </c>
      <c r="AP324">
        <f t="shared" si="20"/>
        <v>22.8399999999965</v>
      </c>
      <c r="AQ324">
        <f t="shared" si="21"/>
        <v>151410.12</v>
      </c>
      <c r="AR324">
        <f t="shared" si="22"/>
        <v>151432.95999999999</v>
      </c>
      <c r="AS324">
        <v>139.41999999999999</v>
      </c>
      <c r="AT324">
        <f t="shared" ref="AT324:AT387" si="23">(AR324-AR323)/AR323</f>
        <v>5.0225645418036017E-4</v>
      </c>
      <c r="AU324">
        <f>-(MAX($AR$2:AR324)-AR324)/MAX($AR$2:AR324)</f>
        <v>0</v>
      </c>
      <c r="AV324">
        <f>MIN($AU$3:AU324)</f>
        <v>-8.0542397726016776E-2</v>
      </c>
    </row>
    <row r="325" spans="1:48" x14ac:dyDescent="0.2">
      <c r="A325" s="1">
        <v>41639</v>
      </c>
      <c r="B325">
        <v>0</v>
      </c>
      <c r="C325">
        <v>855</v>
      </c>
      <c r="D325">
        <v>119.949999999938</v>
      </c>
      <c r="E325">
        <v>119913.75</v>
      </c>
      <c r="F325">
        <v>120033.69999999899</v>
      </c>
      <c r="G325">
        <v>140.25</v>
      </c>
      <c r="H325">
        <v>1</v>
      </c>
      <c r="I325">
        <v>5.9472503657099999E-3</v>
      </c>
      <c r="J325">
        <f>-(MAX($F$2:F325)-F325)/F325</f>
        <v>-1.9964060093124021E-2</v>
      </c>
      <c r="K325">
        <f>MIN($J$3:J325)</f>
        <v>-5.5831675521172033E-2</v>
      </c>
      <c r="N325" s="1">
        <v>41639</v>
      </c>
      <c r="O325">
        <v>0</v>
      </c>
      <c r="P325">
        <v>898</v>
      </c>
      <c r="Q325">
        <v>63.8099999999394</v>
      </c>
      <c r="R325">
        <v>125944.5</v>
      </c>
      <c r="S325">
        <v>126008.30999999899</v>
      </c>
      <c r="T325">
        <v>140.25</v>
      </c>
      <c r="U325">
        <v>1</v>
      </c>
      <c r="V325">
        <v>5.9502022026099999E-3</v>
      </c>
      <c r="W325">
        <f>-(MAX($S$2:S325)-S325)/MAX($S$2:S325)</f>
        <v>-2.8880798817717535E-2</v>
      </c>
      <c r="X325">
        <f>MIN($W$3:W325)</f>
        <v>-5.2757195518719595E-2</v>
      </c>
      <c r="AA325" s="1">
        <v>41639</v>
      </c>
      <c r="AB325">
        <v>0</v>
      </c>
      <c r="AC325">
        <v>1064</v>
      </c>
      <c r="AD325">
        <v>94.689999999973196</v>
      </c>
      <c r="AE325">
        <v>149226</v>
      </c>
      <c r="AF325">
        <v>149320.68999999901</v>
      </c>
      <c r="AG325">
        <v>140.25</v>
      </c>
      <c r="AH325">
        <v>1</v>
      </c>
      <c r="AI325">
        <v>5.9494371943700003E-3</v>
      </c>
      <c r="AJ325">
        <f>-(MAX($AF$2:AF325)-AF325)/MAX($AF$2:AF325)</f>
        <v>0</v>
      </c>
      <c r="AK325">
        <f>MIN($AJ$3:AJ325)</f>
        <v>-8.054239772600795E-2</v>
      </c>
      <c r="AN325" s="1">
        <v>41639</v>
      </c>
      <c r="AO325">
        <f>1086</f>
        <v>1086</v>
      </c>
      <c r="AP325">
        <f t="shared" si="20"/>
        <v>22.8399999999965</v>
      </c>
      <c r="AQ325">
        <f t="shared" si="21"/>
        <v>152311.5</v>
      </c>
      <c r="AR325">
        <f t="shared" si="22"/>
        <v>152334.34</v>
      </c>
      <c r="AS325">
        <v>140.25</v>
      </c>
      <c r="AT325">
        <f t="shared" si="23"/>
        <v>5.952336928499613E-3</v>
      </c>
      <c r="AU325">
        <f>-(MAX($AR$2:AR325)-AR325)/MAX($AR$2:AR325)</f>
        <v>0</v>
      </c>
      <c r="AV325">
        <f>MIN($AU$3:AU325)</f>
        <v>-8.0542397726016776E-2</v>
      </c>
    </row>
    <row r="326" spans="1:48" x14ac:dyDescent="0.2">
      <c r="A326" s="1">
        <v>41641</v>
      </c>
      <c r="B326">
        <v>0</v>
      </c>
      <c r="C326">
        <v>855</v>
      </c>
      <c r="D326">
        <v>119.949999999938</v>
      </c>
      <c r="E326">
        <v>118101.149999999</v>
      </c>
      <c r="F326">
        <v>118221.099999999</v>
      </c>
      <c r="G326">
        <v>138.13</v>
      </c>
      <c r="H326">
        <v>0</v>
      </c>
      <c r="I326">
        <v>-1.51007592035E-2</v>
      </c>
      <c r="J326">
        <f>-(MAX($F$2:F326)-F326)/F326</f>
        <v>-3.5602443218681161E-2</v>
      </c>
      <c r="K326">
        <f>MIN($J$3:J326)</f>
        <v>-5.5831675521172033E-2</v>
      </c>
      <c r="N326" s="1">
        <v>41641</v>
      </c>
      <c r="O326">
        <v>0</v>
      </c>
      <c r="P326">
        <v>898</v>
      </c>
      <c r="Q326">
        <v>63.8099999999394</v>
      </c>
      <c r="R326">
        <v>124040.739999999</v>
      </c>
      <c r="S326">
        <v>124104.549999999</v>
      </c>
      <c r="T326">
        <v>138.13</v>
      </c>
      <c r="U326">
        <v>0</v>
      </c>
      <c r="V326">
        <v>-1.5108209926800001E-2</v>
      </c>
      <c r="W326">
        <f>-(MAX($S$2:S326)-S326)/MAX($S$2:S326)</f>
        <v>-4.3552671573115903E-2</v>
      </c>
      <c r="X326">
        <f>MIN($W$3:W326)</f>
        <v>-5.2757195518719595E-2</v>
      </c>
      <c r="AA326" s="1">
        <v>41641</v>
      </c>
      <c r="AB326">
        <v>0</v>
      </c>
      <c r="AC326">
        <v>1064</v>
      </c>
      <c r="AD326">
        <v>94.689999999973196</v>
      </c>
      <c r="AE326">
        <v>146970.32</v>
      </c>
      <c r="AF326">
        <v>147065.00999999899</v>
      </c>
      <c r="AG326">
        <v>138.13</v>
      </c>
      <c r="AH326">
        <v>0</v>
      </c>
      <c r="AI326">
        <v>-1.5106278975800001E-2</v>
      </c>
      <c r="AJ326">
        <f>-(MAX($AF$2:AF326)-AF326)/MAX($AF$2:AF326)</f>
        <v>-1.5106278975807285E-2</v>
      </c>
      <c r="AK326">
        <f>MIN($AJ$3:AJ326)</f>
        <v>-8.054239772600795E-2</v>
      </c>
      <c r="AN326" s="1">
        <v>41641</v>
      </c>
      <c r="AO326">
        <f>1086</f>
        <v>1086</v>
      </c>
      <c r="AP326">
        <f t="shared" si="20"/>
        <v>22.8399999999965</v>
      </c>
      <c r="AQ326">
        <f t="shared" si="21"/>
        <v>150009.18</v>
      </c>
      <c r="AR326">
        <f t="shared" si="22"/>
        <v>150032.01999999999</v>
      </c>
      <c r="AS326">
        <v>138.13</v>
      </c>
      <c r="AT326">
        <f t="shared" si="23"/>
        <v>-1.5113598155215738E-2</v>
      </c>
      <c r="AU326">
        <f>-(MAX($AR$2:AR326)-AR326)/MAX($AR$2:AR326)</f>
        <v>-1.5113598155215738E-2</v>
      </c>
      <c r="AV326">
        <f>MIN($AU$3:AU326)</f>
        <v>-8.0542397726016776E-2</v>
      </c>
    </row>
    <row r="327" spans="1:48" x14ac:dyDescent="0.2">
      <c r="A327" s="1">
        <v>41642</v>
      </c>
      <c r="B327">
        <v>0</v>
      </c>
      <c r="C327">
        <v>855</v>
      </c>
      <c r="D327">
        <v>119.949999999938</v>
      </c>
      <c r="E327">
        <v>118374.749999999</v>
      </c>
      <c r="F327">
        <v>118494.69999999899</v>
      </c>
      <c r="G327">
        <v>138.44999999999999</v>
      </c>
      <c r="H327">
        <v>0</v>
      </c>
      <c r="I327">
        <v>2.3143076828100002E-3</v>
      </c>
      <c r="J327">
        <f>-(MAX($F$2:F327)-F327)/F327</f>
        <v>-3.3211274428308048E-2</v>
      </c>
      <c r="K327">
        <f>MIN($J$3:J327)</f>
        <v>-5.5831675521172033E-2</v>
      </c>
      <c r="N327" s="1">
        <v>41642</v>
      </c>
      <c r="O327">
        <v>0</v>
      </c>
      <c r="P327">
        <v>898</v>
      </c>
      <c r="Q327">
        <v>63.8099999999394</v>
      </c>
      <c r="R327">
        <v>124328.099999999</v>
      </c>
      <c r="S327">
        <v>124391.909999999</v>
      </c>
      <c r="T327">
        <v>138.44999999999999</v>
      </c>
      <c r="U327">
        <v>0</v>
      </c>
      <c r="V327">
        <v>2.3154670799700001E-3</v>
      </c>
      <c r="W327">
        <f>-(MAX($S$2:S327)-S327)/MAX($S$2:S327)</f>
        <v>-4.1338049270414255E-2</v>
      </c>
      <c r="X327">
        <f>MIN($W$3:W327)</f>
        <v>-5.2757195518719595E-2</v>
      </c>
      <c r="AA327" s="1">
        <v>41642</v>
      </c>
      <c r="AB327">
        <v>0</v>
      </c>
      <c r="AC327">
        <v>1064</v>
      </c>
      <c r="AD327">
        <v>94.689999999973196</v>
      </c>
      <c r="AE327">
        <v>147310.799999999</v>
      </c>
      <c r="AF327">
        <v>147405.489999999</v>
      </c>
      <c r="AG327">
        <v>138.44999999999999</v>
      </c>
      <c r="AH327">
        <v>0</v>
      </c>
      <c r="AI327">
        <v>2.31516660557E-3</v>
      </c>
      <c r="AJ327">
        <f>-(MAX($AF$2:AF327)-AF327)/MAX($AF$2:AF327)</f>
        <v>-1.2826085922855194E-2</v>
      </c>
      <c r="AK327">
        <f>MIN($AJ$3:AJ327)</f>
        <v>-8.054239772600795E-2</v>
      </c>
      <c r="AN327" s="1">
        <v>41642</v>
      </c>
      <c r="AO327">
        <f>1086</f>
        <v>1086</v>
      </c>
      <c r="AP327">
        <f t="shared" si="20"/>
        <v>22.8399999999965</v>
      </c>
      <c r="AQ327">
        <f t="shared" si="21"/>
        <v>150356.69999999998</v>
      </c>
      <c r="AR327">
        <f t="shared" si="22"/>
        <v>150379.53999999998</v>
      </c>
      <c r="AS327">
        <v>138.44999999999999</v>
      </c>
      <c r="AT327">
        <f t="shared" si="23"/>
        <v>2.3163055459760494E-3</v>
      </c>
      <c r="AU327">
        <f>-(MAX($AR$2:AR327)-AR327)/MAX($AR$2:AR327)</f>
        <v>-1.2832300320466268E-2</v>
      </c>
      <c r="AV327">
        <f>MIN($AU$3:AU327)</f>
        <v>-8.0542397726016776E-2</v>
      </c>
    </row>
    <row r="328" spans="1:48" x14ac:dyDescent="0.2">
      <c r="A328" s="1">
        <v>41645</v>
      </c>
      <c r="B328">
        <v>0</v>
      </c>
      <c r="C328">
        <v>855</v>
      </c>
      <c r="D328">
        <v>119.949999999938</v>
      </c>
      <c r="E328">
        <v>117673.649999999</v>
      </c>
      <c r="F328">
        <v>117793.599999999</v>
      </c>
      <c r="G328">
        <v>137.63</v>
      </c>
      <c r="H328">
        <v>1</v>
      </c>
      <c r="I328">
        <v>-5.9167203258900002E-3</v>
      </c>
      <c r="J328">
        <f>-(MAX($F$2:F328)-F328)/F328</f>
        <v>-3.9360882085274849E-2</v>
      </c>
      <c r="K328">
        <f>MIN($J$3:J328)</f>
        <v>-5.5831675521172033E-2</v>
      </c>
      <c r="N328" s="1">
        <v>41645</v>
      </c>
      <c r="O328">
        <v>0</v>
      </c>
      <c r="P328">
        <v>898</v>
      </c>
      <c r="Q328">
        <v>63.8099999999394</v>
      </c>
      <c r="R328">
        <v>123591.739999999</v>
      </c>
      <c r="S328">
        <v>123655.549999999</v>
      </c>
      <c r="T328">
        <v>137.63</v>
      </c>
      <c r="U328">
        <v>0</v>
      </c>
      <c r="V328">
        <v>-5.9196775738899997E-3</v>
      </c>
      <c r="W328">
        <f>-(MAX($S$2:S328)-S328)/MAX($S$2:S328)</f>
        <v>-4.7013018921087224E-2</v>
      </c>
      <c r="X328">
        <f>MIN($W$3:W328)</f>
        <v>-5.2757195518719595E-2</v>
      </c>
      <c r="AA328" s="1">
        <v>41645</v>
      </c>
      <c r="AB328">
        <v>0</v>
      </c>
      <c r="AC328">
        <v>1064</v>
      </c>
      <c r="AD328">
        <v>94.689999999973196</v>
      </c>
      <c r="AE328">
        <v>146438.32</v>
      </c>
      <c r="AF328">
        <v>146533.00999999899</v>
      </c>
      <c r="AG328">
        <v>137.63</v>
      </c>
      <c r="AH328">
        <v>0</v>
      </c>
      <c r="AI328">
        <v>-5.9189111613099999E-3</v>
      </c>
      <c r="AJ328">
        <f>-(MAX($AF$2:AF328)-AF328)/MAX($AF$2:AF328)</f>
        <v>-1.8669080621044817E-2</v>
      </c>
      <c r="AK328">
        <f>MIN($AJ$3:AJ328)</f>
        <v>-8.054239772600795E-2</v>
      </c>
      <c r="AN328" s="1">
        <v>41645</v>
      </c>
      <c r="AO328">
        <f>1086</f>
        <v>1086</v>
      </c>
      <c r="AP328">
        <f t="shared" si="20"/>
        <v>22.8399999999965</v>
      </c>
      <c r="AQ328">
        <f t="shared" si="21"/>
        <v>149466.18</v>
      </c>
      <c r="AR328">
        <f t="shared" si="22"/>
        <v>149489.01999999999</v>
      </c>
      <c r="AS328">
        <v>137.63</v>
      </c>
      <c r="AT328">
        <f t="shared" si="23"/>
        <v>-5.9218162257976695E-3</v>
      </c>
      <c r="AU328">
        <f>-(MAX($AR$2:AR328)-AR328)/MAX($AR$2:AR328)</f>
        <v>-1.8678126022011892E-2</v>
      </c>
      <c r="AV328">
        <f>MIN($AU$3:AU328)</f>
        <v>-8.0542397726016776E-2</v>
      </c>
    </row>
    <row r="329" spans="1:48" x14ac:dyDescent="0.2">
      <c r="A329" s="1">
        <v>41646</v>
      </c>
      <c r="B329">
        <v>0</v>
      </c>
      <c r="C329">
        <v>855</v>
      </c>
      <c r="D329">
        <v>119.949999999938</v>
      </c>
      <c r="E329">
        <v>117690.75</v>
      </c>
      <c r="F329">
        <v>117810.69999999899</v>
      </c>
      <c r="G329">
        <v>137.65</v>
      </c>
      <c r="H329">
        <v>0</v>
      </c>
      <c r="I329">
        <v>1.45169177273E-4</v>
      </c>
      <c r="J329">
        <f>-(MAX($F$2:F329)-F329)/F329</f>
        <v>-3.921002082153862E-2</v>
      </c>
      <c r="K329">
        <f>MIN($J$3:J329)</f>
        <v>-5.5831675521172033E-2</v>
      </c>
      <c r="N329" s="1">
        <v>41646</v>
      </c>
      <c r="O329">
        <v>0</v>
      </c>
      <c r="P329">
        <v>898</v>
      </c>
      <c r="Q329">
        <v>63.8099999999394</v>
      </c>
      <c r="R329">
        <v>123609.7</v>
      </c>
      <c r="S329">
        <v>123673.50999999901</v>
      </c>
      <c r="T329">
        <v>137.65</v>
      </c>
      <c r="U329">
        <v>0</v>
      </c>
      <c r="V329">
        <v>1.45242166648E-4</v>
      </c>
      <c r="W329">
        <f>-(MAX($S$2:S329)-S329)/MAX($S$2:S329)</f>
        <v>-4.6874605027168323E-2</v>
      </c>
      <c r="X329">
        <f>MIN($W$3:W329)</f>
        <v>-5.2757195518719595E-2</v>
      </c>
      <c r="AA329" s="1">
        <v>41646</v>
      </c>
      <c r="AB329">
        <v>0</v>
      </c>
      <c r="AC329">
        <v>1064</v>
      </c>
      <c r="AD329">
        <v>94.689999999973196</v>
      </c>
      <c r="AE329">
        <v>146459.6</v>
      </c>
      <c r="AF329">
        <v>146554.28999999899</v>
      </c>
      <c r="AG329">
        <v>137.65</v>
      </c>
      <c r="AH329">
        <v>0</v>
      </c>
      <c r="AI329">
        <v>1.4522325037899999E-4</v>
      </c>
      <c r="AJ329">
        <f>-(MAX($AF$2:AF329)-AF329)/MAX($AF$2:AF329)</f>
        <v>-1.8526568555235323E-2</v>
      </c>
      <c r="AK329">
        <f>MIN($AJ$3:AJ329)</f>
        <v>-8.054239772600795E-2</v>
      </c>
      <c r="AN329" s="1">
        <v>41646</v>
      </c>
      <c r="AO329">
        <f>1086</f>
        <v>1086</v>
      </c>
      <c r="AP329">
        <f t="shared" si="20"/>
        <v>22.8399999999965</v>
      </c>
      <c r="AQ329">
        <f t="shared" si="21"/>
        <v>149487.9</v>
      </c>
      <c r="AR329">
        <f t="shared" si="22"/>
        <v>149510.74</v>
      </c>
      <c r="AS329">
        <v>137.65</v>
      </c>
      <c r="AT329">
        <f t="shared" si="23"/>
        <v>1.4529495209749296E-4</v>
      </c>
      <c r="AU329">
        <f>-(MAX($AR$2:AR329)-AR329)/MAX($AR$2:AR329)</f>
        <v>-1.8535544907340037E-2</v>
      </c>
      <c r="AV329">
        <f>MIN($AU$3:AU329)</f>
        <v>-8.0542397726016776E-2</v>
      </c>
    </row>
    <row r="330" spans="1:48" x14ac:dyDescent="0.2">
      <c r="A330" s="1">
        <v>41647</v>
      </c>
      <c r="B330">
        <v>0</v>
      </c>
      <c r="C330">
        <v>855</v>
      </c>
      <c r="D330">
        <v>119.949999999938</v>
      </c>
      <c r="E330">
        <v>116818.649999999</v>
      </c>
      <c r="F330">
        <v>116938.599999999</v>
      </c>
      <c r="G330">
        <v>136.63</v>
      </c>
      <c r="H330">
        <v>0</v>
      </c>
      <c r="I330">
        <v>-7.4025534183200003E-3</v>
      </c>
      <c r="J330">
        <f>-(MAX($F$2:F330)-F330)/F330</f>
        <v>-4.6960199626128914E-2</v>
      </c>
      <c r="K330">
        <f>MIN($J$3:J330)</f>
        <v>-5.5831675521172033E-2</v>
      </c>
      <c r="N330" s="1">
        <v>41647</v>
      </c>
      <c r="O330">
        <v>0</v>
      </c>
      <c r="P330">
        <v>898</v>
      </c>
      <c r="Q330">
        <v>63.8099999999394</v>
      </c>
      <c r="R330">
        <v>122693.739999999</v>
      </c>
      <c r="S330">
        <v>122757.549999999</v>
      </c>
      <c r="T330">
        <v>136.63</v>
      </c>
      <c r="U330">
        <v>0</v>
      </c>
      <c r="V330">
        <v>-7.4062747956300003E-3</v>
      </c>
      <c r="W330">
        <f>-(MAX($S$2:S330)-S330)/MAX($S$2:S330)</f>
        <v>-5.3933713617029873E-2</v>
      </c>
      <c r="X330">
        <f>MIN($W$3:W330)</f>
        <v>-5.3933713617029873E-2</v>
      </c>
      <c r="AA330" s="1">
        <v>41647</v>
      </c>
      <c r="AB330">
        <v>0</v>
      </c>
      <c r="AC330">
        <v>1064</v>
      </c>
      <c r="AD330">
        <v>94.689999999973196</v>
      </c>
      <c r="AE330">
        <v>145374.32</v>
      </c>
      <c r="AF330">
        <v>145469.00999999899</v>
      </c>
      <c r="AG330">
        <v>136.63</v>
      </c>
      <c r="AH330">
        <v>0</v>
      </c>
      <c r="AI330">
        <v>-7.4053103460799997E-3</v>
      </c>
      <c r="AJ330">
        <f>-(MAX($AF$2:AF330)-AF330)/MAX($AF$2:AF330)</f>
        <v>-2.5794683911519883E-2</v>
      </c>
      <c r="AK330">
        <f>MIN($AJ$3:AJ330)</f>
        <v>-8.054239772600795E-2</v>
      </c>
      <c r="AN330" s="1">
        <v>41647</v>
      </c>
      <c r="AO330">
        <f>1086</f>
        <v>1086</v>
      </c>
      <c r="AP330">
        <f t="shared" si="20"/>
        <v>22.8399999999965</v>
      </c>
      <c r="AQ330">
        <f t="shared" si="21"/>
        <v>148380.18</v>
      </c>
      <c r="AR330">
        <f t="shared" si="22"/>
        <v>148403.01999999999</v>
      </c>
      <c r="AS330">
        <v>136.63</v>
      </c>
      <c r="AT330">
        <f t="shared" si="23"/>
        <v>-7.408966071601286E-3</v>
      </c>
      <c r="AU330">
        <f>-(MAX($AR$2:AR330)-AR330)/MAX($AR$2:AR330)</f>
        <v>-2.5807181755604199E-2</v>
      </c>
      <c r="AV330">
        <f>MIN($AU$3:AU330)</f>
        <v>-8.0542397726016776E-2</v>
      </c>
    </row>
    <row r="331" spans="1:48" x14ac:dyDescent="0.2">
      <c r="A331" s="1">
        <v>41648</v>
      </c>
      <c r="B331">
        <v>0</v>
      </c>
      <c r="C331">
        <v>855</v>
      </c>
      <c r="D331">
        <v>119.949999999938</v>
      </c>
      <c r="E331">
        <v>116664.749999999</v>
      </c>
      <c r="F331">
        <v>116784.69999999899</v>
      </c>
      <c r="G331">
        <v>136.44999999999999</v>
      </c>
      <c r="H331">
        <v>0</v>
      </c>
      <c r="I331">
        <v>-1.31607527369E-3</v>
      </c>
      <c r="J331">
        <f>-(MAX($F$2:F331)-F331)/F331</f>
        <v>-4.8339893838833761E-2</v>
      </c>
      <c r="K331">
        <f>MIN($J$3:J331)</f>
        <v>-5.5831675521172033E-2</v>
      </c>
      <c r="N331" s="1">
        <v>41648</v>
      </c>
      <c r="O331">
        <v>0</v>
      </c>
      <c r="P331">
        <v>898</v>
      </c>
      <c r="Q331">
        <v>63.8099999999394</v>
      </c>
      <c r="R331">
        <v>122532.099999999</v>
      </c>
      <c r="S331">
        <v>122595.909999999</v>
      </c>
      <c r="T331">
        <v>136.44999999999999</v>
      </c>
      <c r="U331">
        <v>0</v>
      </c>
      <c r="V331">
        <v>-1.31674182158E-3</v>
      </c>
      <c r="W331">
        <f>-(MAX($S$2:S331)-S331)/MAX($S$2:S331)</f>
        <v>-5.5179438662299546E-2</v>
      </c>
      <c r="X331">
        <f>MIN($W$3:W331)</f>
        <v>-5.5179438662299546E-2</v>
      </c>
      <c r="AA331" s="1">
        <v>41648</v>
      </c>
      <c r="AB331">
        <v>0</v>
      </c>
      <c r="AC331">
        <v>1064</v>
      </c>
      <c r="AD331">
        <v>94.689999999973196</v>
      </c>
      <c r="AE331">
        <v>145182.799999999</v>
      </c>
      <c r="AF331">
        <v>145277.489999999</v>
      </c>
      <c r="AG331">
        <v>136.44999999999999</v>
      </c>
      <c r="AH331">
        <v>0</v>
      </c>
      <c r="AI331">
        <v>-1.31656907543E-3</v>
      </c>
      <c r="AJ331">
        <f>-(MAX($AF$2:AF331)-AF331)/MAX($AF$2:AF331)</f>
        <v>-2.7077292503805323E-2</v>
      </c>
      <c r="AK331">
        <f>MIN($AJ$3:AJ331)</f>
        <v>-8.054239772600795E-2</v>
      </c>
      <c r="AN331" s="1">
        <v>41648</v>
      </c>
      <c r="AO331">
        <f>1086</f>
        <v>1086</v>
      </c>
      <c r="AP331">
        <f t="shared" si="20"/>
        <v>22.8399999999965</v>
      </c>
      <c r="AQ331">
        <f t="shared" si="21"/>
        <v>148184.69999999998</v>
      </c>
      <c r="AR331">
        <f t="shared" si="22"/>
        <v>148207.53999999998</v>
      </c>
      <c r="AS331">
        <v>136.44999999999999</v>
      </c>
      <c r="AT331">
        <f t="shared" si="23"/>
        <v>-1.3172238678162377E-3</v>
      </c>
      <c r="AU331">
        <f>-(MAX($AR$2:AR331)-AR331)/MAX($AR$2:AR331)</f>
        <v>-2.7090411787650884E-2</v>
      </c>
      <c r="AV331">
        <f>MIN($AU$3:AU331)</f>
        <v>-8.0542397726016776E-2</v>
      </c>
    </row>
    <row r="332" spans="1:48" x14ac:dyDescent="0.2">
      <c r="A332" s="1">
        <v>41649</v>
      </c>
      <c r="B332">
        <v>0</v>
      </c>
      <c r="C332">
        <v>855</v>
      </c>
      <c r="D332">
        <v>119.949999999938</v>
      </c>
      <c r="E332">
        <v>116433.9</v>
      </c>
      <c r="F332">
        <v>116553.849999999</v>
      </c>
      <c r="G332">
        <v>136.18</v>
      </c>
      <c r="H332">
        <v>0</v>
      </c>
      <c r="I332">
        <v>-1.9767144154999999E-3</v>
      </c>
      <c r="J332">
        <f>-(MAX($F$2:F332)-F332)/F332</f>
        <v>-5.0416266815725454E-2</v>
      </c>
      <c r="K332">
        <f>MIN($J$3:J332)</f>
        <v>-5.5831675521172033E-2</v>
      </c>
      <c r="N332" s="1">
        <v>41649</v>
      </c>
      <c r="O332">
        <v>0</v>
      </c>
      <c r="P332">
        <v>898</v>
      </c>
      <c r="Q332">
        <v>63.8099999999394</v>
      </c>
      <c r="R332">
        <v>122289.64</v>
      </c>
      <c r="S332">
        <v>122353.44999999899</v>
      </c>
      <c r="T332">
        <v>136.18</v>
      </c>
      <c r="U332">
        <v>0</v>
      </c>
      <c r="V332">
        <v>-1.9777168748899999E-3</v>
      </c>
      <c r="W332">
        <f>-(MAX($S$2:S332)-S332)/MAX($S$2:S332)</f>
        <v>-5.7048026230204107E-2</v>
      </c>
      <c r="X332">
        <f>MIN($W$3:W332)</f>
        <v>-5.7048026230204107E-2</v>
      </c>
      <c r="AA332" s="1">
        <v>41649</v>
      </c>
      <c r="AB332">
        <v>0</v>
      </c>
      <c r="AC332">
        <v>1064</v>
      </c>
      <c r="AD332">
        <v>94.689999999973196</v>
      </c>
      <c r="AE332">
        <v>144895.51999999999</v>
      </c>
      <c r="AF332">
        <v>144990.209999999</v>
      </c>
      <c r="AG332">
        <v>136.18</v>
      </c>
      <c r="AH332">
        <v>0</v>
      </c>
      <c r="AI332">
        <v>-1.9774570719799998E-3</v>
      </c>
      <c r="AJ332">
        <f>-(MAX($AF$2:AF332)-AF332)/MAX($AF$2:AF332)</f>
        <v>-2.9001205392233581E-2</v>
      </c>
      <c r="AK332">
        <f>MIN($AJ$3:AJ332)</f>
        <v>-8.054239772600795E-2</v>
      </c>
      <c r="AN332" s="1">
        <v>41649</v>
      </c>
      <c r="AO332">
        <f>1086</f>
        <v>1086</v>
      </c>
      <c r="AP332">
        <f t="shared" si="20"/>
        <v>22.8399999999965</v>
      </c>
      <c r="AQ332">
        <f t="shared" si="21"/>
        <v>147891.48000000001</v>
      </c>
      <c r="AR332">
        <f t="shared" si="22"/>
        <v>147914.32</v>
      </c>
      <c r="AS332">
        <v>136.18</v>
      </c>
      <c r="AT332">
        <f t="shared" si="23"/>
        <v>-1.9784418525533322E-3</v>
      </c>
      <c r="AU332">
        <f>-(MAX($AR$2:AR332)-AR332)/MAX($AR$2:AR332)</f>
        <v>-2.9015256835720624E-2</v>
      </c>
      <c r="AV332">
        <f>MIN($AU$3:AU332)</f>
        <v>-8.0542397726016776E-2</v>
      </c>
    </row>
    <row r="333" spans="1:48" x14ac:dyDescent="0.2">
      <c r="A333" s="1">
        <v>41652</v>
      </c>
      <c r="B333">
        <v>0</v>
      </c>
      <c r="C333">
        <v>855</v>
      </c>
      <c r="D333">
        <v>119.949999999938</v>
      </c>
      <c r="E333">
        <v>115151.4</v>
      </c>
      <c r="F333">
        <v>115271.349999999</v>
      </c>
      <c r="G333">
        <v>134.68</v>
      </c>
      <c r="H333">
        <v>0</v>
      </c>
      <c r="I333">
        <v>-1.1003497524999999E-2</v>
      </c>
      <c r="J333">
        <f>-(MAX($F$2:F333)-F333)/F333</f>
        <v>-6.2103115821928463E-2</v>
      </c>
      <c r="K333">
        <f>MIN($J$3:J333)</f>
        <v>-6.2103115821928463E-2</v>
      </c>
      <c r="N333" s="1">
        <v>41652</v>
      </c>
      <c r="O333">
        <v>0</v>
      </c>
      <c r="P333">
        <v>898</v>
      </c>
      <c r="Q333">
        <v>63.8099999999394</v>
      </c>
      <c r="R333">
        <v>120942.64</v>
      </c>
      <c r="S333">
        <v>121006.44999999899</v>
      </c>
      <c r="T333">
        <v>134.68</v>
      </c>
      <c r="U333">
        <v>0</v>
      </c>
      <c r="V333">
        <v>-1.10090888324E-2</v>
      </c>
      <c r="W333">
        <f>-(MAX($S$2:S333)-S333)/MAX($S$2:S333)</f>
        <v>-6.742906827411807E-2</v>
      </c>
      <c r="X333">
        <f>MIN($W$3:W333)</f>
        <v>-6.742906827411807E-2</v>
      </c>
      <c r="AA333" s="1">
        <v>41652</v>
      </c>
      <c r="AB333">
        <v>0</v>
      </c>
      <c r="AC333">
        <v>1064</v>
      </c>
      <c r="AD333">
        <v>94.689999999973196</v>
      </c>
      <c r="AE333">
        <v>143299.51999999999</v>
      </c>
      <c r="AF333">
        <v>143394.209999999</v>
      </c>
      <c r="AG333">
        <v>134.68</v>
      </c>
      <c r="AH333">
        <v>0</v>
      </c>
      <c r="AI333">
        <v>-1.10076397572E-2</v>
      </c>
      <c r="AJ333">
        <f>-(MAX($AF$2:AF333)-AF333)/MAX($AF$2:AF333)</f>
        <v>-3.9689610327946177E-2</v>
      </c>
      <c r="AK333">
        <f>MIN($AJ$3:AJ333)</f>
        <v>-8.054239772600795E-2</v>
      </c>
      <c r="AN333" s="1">
        <v>41652</v>
      </c>
      <c r="AO333">
        <f>1086</f>
        <v>1086</v>
      </c>
      <c r="AP333">
        <f t="shared" si="20"/>
        <v>22.8399999999965</v>
      </c>
      <c r="AQ333">
        <f t="shared" si="21"/>
        <v>146262.48000000001</v>
      </c>
      <c r="AR333">
        <f t="shared" si="22"/>
        <v>146285.32</v>
      </c>
      <c r="AS333">
        <v>134.68</v>
      </c>
      <c r="AT333">
        <f t="shared" si="23"/>
        <v>-1.1013132467498752E-2</v>
      </c>
      <c r="AU333">
        <f>-(MAX($AR$2:AR333)-AR333)/MAX($AR$2:AR333)</f>
        <v>-3.9708840436109089E-2</v>
      </c>
      <c r="AV333">
        <f>MIN($AU$3:AU333)</f>
        <v>-8.0542397726016776E-2</v>
      </c>
    </row>
    <row r="334" spans="1:48" x14ac:dyDescent="0.2">
      <c r="A334" s="1">
        <v>41653</v>
      </c>
      <c r="B334">
        <v>0</v>
      </c>
      <c r="C334">
        <v>855</v>
      </c>
      <c r="D334">
        <v>119.949999999938</v>
      </c>
      <c r="E334">
        <v>117485.55</v>
      </c>
      <c r="F334">
        <v>117605.499999999</v>
      </c>
      <c r="G334">
        <v>137.41</v>
      </c>
      <c r="H334">
        <v>0</v>
      </c>
      <c r="I334">
        <v>2.0249177267400002E-2</v>
      </c>
      <c r="J334">
        <f>-(MAX($F$2:F334)-F334)/F334</f>
        <v>-4.1023251463579838E-2</v>
      </c>
      <c r="K334">
        <f>MIN($J$3:J334)</f>
        <v>-6.2103115821928463E-2</v>
      </c>
      <c r="N334" s="1">
        <v>41653</v>
      </c>
      <c r="O334">
        <v>0</v>
      </c>
      <c r="P334">
        <v>898</v>
      </c>
      <c r="Q334">
        <v>63.8099999999394</v>
      </c>
      <c r="R334">
        <v>123394.179999999</v>
      </c>
      <c r="S334">
        <v>123457.989999999</v>
      </c>
      <c r="T334">
        <v>137.41</v>
      </c>
      <c r="U334">
        <v>0</v>
      </c>
      <c r="V334">
        <v>2.02595812041E-2</v>
      </c>
      <c r="W334">
        <f>-(MAX($S$2:S334)-S334)/MAX($S$2:S334)</f>
        <v>-4.8535571754194588E-2</v>
      </c>
      <c r="X334">
        <f>MIN($W$3:W334)</f>
        <v>-6.742906827411807E-2</v>
      </c>
      <c r="AA334" s="1">
        <v>41653</v>
      </c>
      <c r="AB334">
        <v>0</v>
      </c>
      <c r="AC334">
        <v>1064</v>
      </c>
      <c r="AD334">
        <v>94.689999999973196</v>
      </c>
      <c r="AE334">
        <v>146204.239999999</v>
      </c>
      <c r="AF334">
        <v>146298.929999999</v>
      </c>
      <c r="AG334">
        <v>137.41</v>
      </c>
      <c r="AH334">
        <v>0</v>
      </c>
      <c r="AI334">
        <v>2.0256884849100001E-2</v>
      </c>
      <c r="AJ334">
        <f>-(MAX($AF$2:AF334)-AF334)/MAX($AF$2:AF334)</f>
        <v>-2.0236713344949246E-2</v>
      </c>
      <c r="AK334">
        <f>MIN($AJ$3:AJ334)</f>
        <v>-8.054239772600795E-2</v>
      </c>
      <c r="AN334" s="1">
        <v>41653</v>
      </c>
      <c r="AO334">
        <f>1086</f>
        <v>1086</v>
      </c>
      <c r="AP334">
        <f t="shared" si="20"/>
        <v>22.8399999999965</v>
      </c>
      <c r="AQ334">
        <f t="shared" si="21"/>
        <v>149227.26</v>
      </c>
      <c r="AR334">
        <f t="shared" si="22"/>
        <v>149250.1</v>
      </c>
      <c r="AS334">
        <v>137.41</v>
      </c>
      <c r="AT334">
        <f t="shared" si="23"/>
        <v>2.0267105407432536E-2</v>
      </c>
      <c r="AU334">
        <f>-(MAX($AR$2:AR334)-AR334)/MAX($AR$2:AR334)</f>
        <v>-2.0246518283402092E-2</v>
      </c>
      <c r="AV334">
        <f>MIN($AU$3:AU334)</f>
        <v>-8.0542397726016776E-2</v>
      </c>
    </row>
    <row r="335" spans="1:48" x14ac:dyDescent="0.2">
      <c r="A335" s="1">
        <v>41654</v>
      </c>
      <c r="B335">
        <v>0</v>
      </c>
      <c r="C335">
        <v>855</v>
      </c>
      <c r="D335">
        <v>119.949999999938</v>
      </c>
      <c r="E335">
        <v>118366.2</v>
      </c>
      <c r="F335">
        <v>118486.149999999</v>
      </c>
      <c r="G335">
        <v>138.44</v>
      </c>
      <c r="H335">
        <v>0</v>
      </c>
      <c r="I335">
        <v>7.4881701961200002E-3</v>
      </c>
      <c r="J335">
        <f>-(MAX($F$2:F335)-F335)/F335</f>
        <v>-3.3285831297582225E-2</v>
      </c>
      <c r="K335">
        <f>MIN($J$3:J335)</f>
        <v>-6.2103115821928463E-2</v>
      </c>
      <c r="N335" s="1">
        <v>41654</v>
      </c>
      <c r="O335">
        <v>0</v>
      </c>
      <c r="P335">
        <v>898</v>
      </c>
      <c r="Q335">
        <v>63.8099999999394</v>
      </c>
      <c r="R335">
        <v>124319.12</v>
      </c>
      <c r="S335">
        <v>124382.929999999</v>
      </c>
      <c r="T335">
        <v>138.44</v>
      </c>
      <c r="U335">
        <v>0</v>
      </c>
      <c r="V335">
        <v>7.4919411858200002E-3</v>
      </c>
      <c r="W335">
        <f>-(MAX($S$2:S335)-S335)/MAX($S$2:S335)</f>
        <v>-4.140725621737365E-2</v>
      </c>
      <c r="X335">
        <f>MIN($W$3:W335)</f>
        <v>-6.742906827411807E-2</v>
      </c>
      <c r="AA335" s="1">
        <v>41654</v>
      </c>
      <c r="AB335">
        <v>0</v>
      </c>
      <c r="AC335">
        <v>1064</v>
      </c>
      <c r="AD335">
        <v>94.689999999973196</v>
      </c>
      <c r="AE335">
        <v>147300.16</v>
      </c>
      <c r="AF335">
        <v>147394.84999999899</v>
      </c>
      <c r="AG335">
        <v>138.44</v>
      </c>
      <c r="AH335">
        <v>0</v>
      </c>
      <c r="AI335">
        <v>7.4909638778599998E-3</v>
      </c>
      <c r="AJ335">
        <f>-(MAX($AF$2:AF335)-AF335)/MAX($AF$2:AF335)</f>
        <v>-1.2897341955760038E-2</v>
      </c>
      <c r="AK335">
        <f>MIN($AJ$3:AJ335)</f>
        <v>-8.054239772600795E-2</v>
      </c>
      <c r="AN335" s="1">
        <v>41654</v>
      </c>
      <c r="AO335">
        <f>1086</f>
        <v>1086</v>
      </c>
      <c r="AP335">
        <f t="shared" si="20"/>
        <v>22.8399999999965</v>
      </c>
      <c r="AQ335">
        <f t="shared" si="21"/>
        <v>150345.84</v>
      </c>
      <c r="AR335">
        <f t="shared" si="22"/>
        <v>150368.68</v>
      </c>
      <c r="AS335">
        <v>138.44</v>
      </c>
      <c r="AT335">
        <f t="shared" si="23"/>
        <v>7.4946683452807548E-3</v>
      </c>
      <c r="AU335">
        <f>-(MAX($AR$2:AR335)-AR335)/MAX($AR$2:AR335)</f>
        <v>-1.29035908778021E-2</v>
      </c>
      <c r="AV335">
        <f>MIN($AU$3:AU335)</f>
        <v>-8.0542397726016776E-2</v>
      </c>
    </row>
    <row r="336" spans="1:48" x14ac:dyDescent="0.2">
      <c r="A336" s="1">
        <v>41655</v>
      </c>
      <c r="B336">
        <v>855</v>
      </c>
      <c r="C336">
        <v>0</v>
      </c>
      <c r="D336">
        <v>118246.749999999</v>
      </c>
      <c r="E336">
        <v>0</v>
      </c>
      <c r="F336">
        <v>118246.749999999</v>
      </c>
      <c r="G336">
        <v>138.16</v>
      </c>
      <c r="H336">
        <v>-1</v>
      </c>
      <c r="I336">
        <v>-2.0204893145700001E-3</v>
      </c>
      <c r="J336">
        <f>-(MAX($F$2:F336)-F336)/F336</f>
        <v>-3.5377801081213932E-2</v>
      </c>
      <c r="K336">
        <f>MIN($J$3:J336)</f>
        <v>-6.2103115821928463E-2</v>
      </c>
      <c r="N336" s="1">
        <v>41655</v>
      </c>
      <c r="O336">
        <v>0</v>
      </c>
      <c r="P336">
        <v>898</v>
      </c>
      <c r="Q336">
        <v>63.8099999999394</v>
      </c>
      <c r="R336">
        <v>124067.679999999</v>
      </c>
      <c r="S336">
        <v>124131.489999999</v>
      </c>
      <c r="T336">
        <v>138.16</v>
      </c>
      <c r="U336">
        <v>0</v>
      </c>
      <c r="V336">
        <v>-2.0214992523499998E-3</v>
      </c>
      <c r="W336">
        <f>-(MAX($S$2:S336)-S336)/MAX($S$2:S336)</f>
        <v>-4.3345050732237607E-2</v>
      </c>
      <c r="X336">
        <f>MIN($W$3:W336)</f>
        <v>-6.742906827411807E-2</v>
      </c>
      <c r="AA336" s="1">
        <v>41655</v>
      </c>
      <c r="AB336">
        <v>0</v>
      </c>
      <c r="AC336">
        <v>1064</v>
      </c>
      <c r="AD336">
        <v>94.689999999973196</v>
      </c>
      <c r="AE336">
        <v>147002.239999999</v>
      </c>
      <c r="AF336">
        <v>147096.929999999</v>
      </c>
      <c r="AG336">
        <v>138.16</v>
      </c>
      <c r="AH336">
        <v>0</v>
      </c>
      <c r="AI336">
        <v>-2.0212375127099998E-3</v>
      </c>
      <c r="AJ336">
        <f>-(MAX($AF$2:AF336)-AF336)/MAX($AF$2:AF336)</f>
        <v>-1.4892510877092946E-2</v>
      </c>
      <c r="AK336">
        <f>MIN($AJ$3:AJ336)</f>
        <v>-8.054239772600795E-2</v>
      </c>
      <c r="AN336" s="1">
        <v>41655</v>
      </c>
      <c r="AO336">
        <f>1086</f>
        <v>1086</v>
      </c>
      <c r="AP336">
        <f t="shared" si="20"/>
        <v>22.8399999999965</v>
      </c>
      <c r="AQ336">
        <f t="shared" si="21"/>
        <v>150041.76</v>
      </c>
      <c r="AR336">
        <f t="shared" si="22"/>
        <v>150064.6</v>
      </c>
      <c r="AS336">
        <v>138.16</v>
      </c>
      <c r="AT336">
        <f t="shared" si="23"/>
        <v>-2.0222296292019535E-3</v>
      </c>
      <c r="AU336">
        <f>-(MAX($AR$2:AR336)-AR336)/MAX($AR$2:AR336)</f>
        <v>-1.4899726483207861E-2</v>
      </c>
      <c r="AV336">
        <f>MIN($AU$3:AU336)</f>
        <v>-8.0542397726016776E-2</v>
      </c>
    </row>
    <row r="337" spans="1:48" x14ac:dyDescent="0.2">
      <c r="A337" s="1">
        <v>41656</v>
      </c>
      <c r="B337">
        <v>0</v>
      </c>
      <c r="C337">
        <v>0</v>
      </c>
      <c r="D337">
        <v>118246.749999999</v>
      </c>
      <c r="E337">
        <v>0</v>
      </c>
      <c r="F337">
        <v>118246.749999999</v>
      </c>
      <c r="G337">
        <v>137.31</v>
      </c>
      <c r="H337">
        <v>-1</v>
      </c>
      <c r="I337">
        <v>0</v>
      </c>
      <c r="J337">
        <f>-(MAX($F$2:F337)-F337)/F337</f>
        <v>-3.5377801081213932E-2</v>
      </c>
      <c r="K337">
        <f>MIN($J$3:J337)</f>
        <v>-6.2103115821928463E-2</v>
      </c>
      <c r="N337" s="1">
        <v>41656</v>
      </c>
      <c r="O337">
        <v>0</v>
      </c>
      <c r="P337">
        <v>898</v>
      </c>
      <c r="Q337">
        <v>63.8099999999394</v>
      </c>
      <c r="R337">
        <v>123304.38</v>
      </c>
      <c r="S337">
        <v>123368.189999999</v>
      </c>
      <c r="T337">
        <v>137.31</v>
      </c>
      <c r="U337">
        <v>0</v>
      </c>
      <c r="V337">
        <v>-6.1491246097199999E-3</v>
      </c>
      <c r="W337">
        <f>-(MAX($S$2:S337)-S337)/MAX($S$2:S337)</f>
        <v>-4.9227641223788879E-2</v>
      </c>
      <c r="X337">
        <f>MIN($W$3:W337)</f>
        <v>-6.742906827411807E-2</v>
      </c>
      <c r="AA337" s="1">
        <v>41656</v>
      </c>
      <c r="AB337">
        <v>0</v>
      </c>
      <c r="AC337">
        <v>1064</v>
      </c>
      <c r="AD337">
        <v>94.689999999973196</v>
      </c>
      <c r="AE337">
        <v>146097.84</v>
      </c>
      <c r="AF337">
        <v>146192.52999999901</v>
      </c>
      <c r="AG337">
        <v>137.31</v>
      </c>
      <c r="AH337">
        <v>0</v>
      </c>
      <c r="AI337">
        <v>-6.1483268209599996E-3</v>
      </c>
      <c r="AJ337">
        <f>-(MAX($AF$2:AF337)-AF337)/MAX($AF$2:AF337)</f>
        <v>-2.0949273673996714E-2</v>
      </c>
      <c r="AK337">
        <f>MIN($AJ$3:AJ337)</f>
        <v>-8.054239772600795E-2</v>
      </c>
      <c r="AN337" s="1">
        <v>41656</v>
      </c>
      <c r="AO337">
        <f>1086</f>
        <v>1086</v>
      </c>
      <c r="AP337">
        <f t="shared" si="20"/>
        <v>22.8399999999965</v>
      </c>
      <c r="AQ337">
        <f t="shared" si="21"/>
        <v>149118.66</v>
      </c>
      <c r="AR337">
        <f t="shared" si="22"/>
        <v>149141.5</v>
      </c>
      <c r="AS337">
        <v>137.31</v>
      </c>
      <c r="AT337">
        <f t="shared" si="23"/>
        <v>-6.1513508182476466E-3</v>
      </c>
      <c r="AU337">
        <f>-(MAX($AR$2:AR337)-AR337)/MAX($AR$2:AR337)</f>
        <v>-2.0959423856761361E-2</v>
      </c>
      <c r="AV337">
        <f>MIN($AU$3:AU337)</f>
        <v>-8.0542397726016776E-2</v>
      </c>
    </row>
    <row r="338" spans="1:48" x14ac:dyDescent="0.2">
      <c r="A338" s="1">
        <v>41660</v>
      </c>
      <c r="B338">
        <v>0</v>
      </c>
      <c r="C338">
        <v>0</v>
      </c>
      <c r="D338">
        <v>118246.749999999</v>
      </c>
      <c r="E338">
        <v>0</v>
      </c>
      <c r="F338">
        <v>118246.749999999</v>
      </c>
      <c r="G338">
        <v>136.99</v>
      </c>
      <c r="H338">
        <v>-1</v>
      </c>
      <c r="I338">
        <v>0</v>
      </c>
      <c r="J338">
        <f>-(MAX($F$2:F338)-F338)/F338</f>
        <v>-3.5377801081213932E-2</v>
      </c>
      <c r="K338">
        <f>MIN($J$3:J338)</f>
        <v>-6.2103115821928463E-2</v>
      </c>
      <c r="N338" s="1">
        <v>41660</v>
      </c>
      <c r="O338">
        <v>0</v>
      </c>
      <c r="P338">
        <v>898</v>
      </c>
      <c r="Q338">
        <v>63.8099999999394</v>
      </c>
      <c r="R338">
        <v>123017.02</v>
      </c>
      <c r="S338">
        <v>123080.829999999</v>
      </c>
      <c r="T338">
        <v>136.99</v>
      </c>
      <c r="U338">
        <v>0</v>
      </c>
      <c r="V338">
        <v>-2.3292876388999999E-3</v>
      </c>
      <c r="W338">
        <f>-(MAX($S$2:S338)-S338)/MAX($S$2:S338)</f>
        <v>-5.1442263526490527E-2</v>
      </c>
      <c r="X338">
        <f>MIN($W$3:W338)</f>
        <v>-6.742906827411807E-2</v>
      </c>
      <c r="AA338" s="1">
        <v>41660</v>
      </c>
      <c r="AB338">
        <v>0</v>
      </c>
      <c r="AC338">
        <v>1064</v>
      </c>
      <c r="AD338">
        <v>94.689999999973196</v>
      </c>
      <c r="AE338">
        <v>145757.35999999999</v>
      </c>
      <c r="AF338">
        <v>145852.049999999</v>
      </c>
      <c r="AG338">
        <v>136.99</v>
      </c>
      <c r="AH338">
        <v>0</v>
      </c>
      <c r="AI338">
        <v>-2.3289835670799999E-3</v>
      </c>
      <c r="AJ338">
        <f>-(MAX($AF$2:AF338)-AF338)/MAX($AF$2:AF338)</f>
        <v>-2.3229466726948804E-2</v>
      </c>
      <c r="AK338">
        <f>MIN($AJ$3:AJ338)</f>
        <v>-8.054239772600795E-2</v>
      </c>
      <c r="AN338" s="1">
        <v>41660</v>
      </c>
      <c r="AO338">
        <f>1086</f>
        <v>1086</v>
      </c>
      <c r="AP338">
        <f t="shared" si="20"/>
        <v>22.8399999999965</v>
      </c>
      <c r="AQ338">
        <f t="shared" si="21"/>
        <v>148771.14000000001</v>
      </c>
      <c r="AR338">
        <f t="shared" si="22"/>
        <v>148793.98000000001</v>
      </c>
      <c r="AS338">
        <v>136.99</v>
      </c>
      <c r="AT338">
        <f t="shared" si="23"/>
        <v>-2.3301361458748205E-3</v>
      </c>
      <c r="AU338">
        <f>-(MAX($AR$2:AR338)-AR338)/MAX($AR$2:AR338)</f>
        <v>-2.324072169151083E-2</v>
      </c>
      <c r="AV338">
        <f>MIN($AU$3:AU338)</f>
        <v>-8.0542397726016776E-2</v>
      </c>
    </row>
    <row r="339" spans="1:48" x14ac:dyDescent="0.2">
      <c r="A339" s="1">
        <v>41661</v>
      </c>
      <c r="B339">
        <v>0</v>
      </c>
      <c r="C339">
        <v>0</v>
      </c>
      <c r="D339">
        <v>118246.749999999</v>
      </c>
      <c r="E339">
        <v>0</v>
      </c>
      <c r="F339">
        <v>118246.749999999</v>
      </c>
      <c r="G339">
        <v>136.47999999999999</v>
      </c>
      <c r="H339">
        <v>-1</v>
      </c>
      <c r="I339">
        <v>0</v>
      </c>
      <c r="J339">
        <f>-(MAX($F$2:F339)-F339)/F339</f>
        <v>-3.5377801081213932E-2</v>
      </c>
      <c r="K339">
        <f>MIN($J$3:J339)</f>
        <v>-6.2103115821928463E-2</v>
      </c>
      <c r="N339" s="1">
        <v>41661</v>
      </c>
      <c r="O339">
        <v>0</v>
      </c>
      <c r="P339">
        <v>898</v>
      </c>
      <c r="Q339">
        <v>63.8099999999394</v>
      </c>
      <c r="R339">
        <v>122559.039999999</v>
      </c>
      <c r="S339">
        <v>122622.849999999</v>
      </c>
      <c r="T339">
        <v>136.47999999999999</v>
      </c>
      <c r="U339">
        <v>0</v>
      </c>
      <c r="V339">
        <v>-3.7209693824800001E-3</v>
      </c>
      <c r="W339">
        <f>-(MAX($S$2:S339)-S339)/MAX($S$2:S339)</f>
        <v>-5.497181782142125E-2</v>
      </c>
      <c r="X339">
        <f>MIN($W$3:W339)</f>
        <v>-6.742906827411807E-2</v>
      </c>
      <c r="AA339" s="1">
        <v>41661</v>
      </c>
      <c r="AB339">
        <v>0</v>
      </c>
      <c r="AC339">
        <v>1064</v>
      </c>
      <c r="AD339">
        <v>94.689999999973196</v>
      </c>
      <c r="AE339">
        <v>145214.72</v>
      </c>
      <c r="AF339">
        <v>145309.40999999901</v>
      </c>
      <c r="AG339">
        <v>136.47999999999999</v>
      </c>
      <c r="AH339">
        <v>0</v>
      </c>
      <c r="AI339">
        <v>-3.72048250265E-3</v>
      </c>
      <c r="AJ339">
        <f>-(MAX($AF$2:AF339)-AF339)/MAX($AF$2:AF339)</f>
        <v>-2.6863524405090985E-2</v>
      </c>
      <c r="AK339">
        <f>MIN($AJ$3:AJ339)</f>
        <v>-8.054239772600795E-2</v>
      </c>
      <c r="AN339" s="1">
        <v>41661</v>
      </c>
      <c r="AO339">
        <f>1086</f>
        <v>1086</v>
      </c>
      <c r="AP339">
        <f t="shared" si="20"/>
        <v>22.8399999999965</v>
      </c>
      <c r="AQ339">
        <f t="shared" si="21"/>
        <v>148217.28</v>
      </c>
      <c r="AR339">
        <f t="shared" si="22"/>
        <v>148240.12</v>
      </c>
      <c r="AS339">
        <v>136.47999999999999</v>
      </c>
      <c r="AT339">
        <f t="shared" si="23"/>
        <v>-3.7223280135393589E-3</v>
      </c>
      <c r="AU339">
        <f>-(MAX($AR$2:AR339)-AR339)/MAX($AR$2:AR339)</f>
        <v>-2.6876540115643006E-2</v>
      </c>
      <c r="AV339">
        <f>MIN($AU$3:AU339)</f>
        <v>-8.0542397726016776E-2</v>
      </c>
    </row>
    <row r="340" spans="1:48" x14ac:dyDescent="0.2">
      <c r="A340" s="1">
        <v>41662</v>
      </c>
      <c r="B340">
        <v>0</v>
      </c>
      <c r="C340">
        <v>0</v>
      </c>
      <c r="D340">
        <v>118246.749999999</v>
      </c>
      <c r="E340">
        <v>0</v>
      </c>
      <c r="F340">
        <v>118246.749999999</v>
      </c>
      <c r="G340">
        <v>134.71</v>
      </c>
      <c r="H340">
        <v>-1</v>
      </c>
      <c r="I340">
        <v>0</v>
      </c>
      <c r="J340">
        <f>-(MAX($F$2:F340)-F340)/F340</f>
        <v>-3.5377801081213932E-2</v>
      </c>
      <c r="K340">
        <f>MIN($J$3:J340)</f>
        <v>-6.2103115821928463E-2</v>
      </c>
      <c r="N340" s="1">
        <v>41662</v>
      </c>
      <c r="O340">
        <v>898</v>
      </c>
      <c r="P340">
        <v>0</v>
      </c>
      <c r="Q340">
        <v>121033.389999999</v>
      </c>
      <c r="R340">
        <v>0</v>
      </c>
      <c r="S340">
        <v>121033.389999999</v>
      </c>
      <c r="T340">
        <v>134.71</v>
      </c>
      <c r="U340">
        <v>-1</v>
      </c>
      <c r="V340">
        <v>-1.29621844542E-2</v>
      </c>
      <c r="W340">
        <f>-(MAX($S$2:S340)-S340)/MAX($S$2:S340)</f>
        <v>-6.7221447433239781E-2</v>
      </c>
      <c r="X340">
        <f>MIN($W$3:W340)</f>
        <v>-6.742906827411807E-2</v>
      </c>
      <c r="AA340" s="1">
        <v>41662</v>
      </c>
      <c r="AB340">
        <v>0</v>
      </c>
      <c r="AC340">
        <v>1064</v>
      </c>
      <c r="AD340">
        <v>94.689999999973196</v>
      </c>
      <c r="AE340">
        <v>143331.44</v>
      </c>
      <c r="AF340">
        <v>143426.12999999899</v>
      </c>
      <c r="AG340">
        <v>134.71</v>
      </c>
      <c r="AH340">
        <v>0</v>
      </c>
      <c r="AI340">
        <v>-1.296048205E-2</v>
      </c>
      <c r="AJ340">
        <f>-(MAX($AF$2:AF340)-AF340)/MAX($AF$2:AF340)</f>
        <v>-3.9475842229232033E-2</v>
      </c>
      <c r="AK340">
        <f>MIN($AJ$3:AJ340)</f>
        <v>-8.054239772600795E-2</v>
      </c>
      <c r="AN340" s="1">
        <v>41662</v>
      </c>
      <c r="AO340">
        <f>1086</f>
        <v>1086</v>
      </c>
      <c r="AP340">
        <f t="shared" si="20"/>
        <v>22.8399999999965</v>
      </c>
      <c r="AQ340">
        <f t="shared" si="21"/>
        <v>146295.06</v>
      </c>
      <c r="AR340">
        <f t="shared" si="22"/>
        <v>146317.9</v>
      </c>
      <c r="AS340">
        <v>134.71</v>
      </c>
      <c r="AT340">
        <f t="shared" si="23"/>
        <v>-1.2966934997084468E-2</v>
      </c>
      <c r="AU340">
        <f>-(MAX($AR$2:AR340)-AR340)/MAX($AR$2:AR340)</f>
        <v>-3.9494968764101399E-2</v>
      </c>
      <c r="AV340">
        <f>MIN($AU$3:AU340)</f>
        <v>-8.0542397726016776E-2</v>
      </c>
    </row>
    <row r="341" spans="1:48" x14ac:dyDescent="0.2">
      <c r="A341" s="1">
        <v>41663</v>
      </c>
      <c r="B341">
        <v>0</v>
      </c>
      <c r="C341">
        <v>0</v>
      </c>
      <c r="D341">
        <v>118246.749999999</v>
      </c>
      <c r="E341">
        <v>0</v>
      </c>
      <c r="F341">
        <v>118246.749999999</v>
      </c>
      <c r="G341">
        <v>130.22</v>
      </c>
      <c r="H341">
        <v>0</v>
      </c>
      <c r="I341">
        <v>0</v>
      </c>
      <c r="J341">
        <f>-(MAX($F$2:F341)-F341)/F341</f>
        <v>-3.5377801081213932E-2</v>
      </c>
      <c r="K341">
        <f>MIN($J$3:J341)</f>
        <v>-6.2103115821928463E-2</v>
      </c>
      <c r="N341" s="1">
        <v>41663</v>
      </c>
      <c r="O341">
        <v>0</v>
      </c>
      <c r="P341">
        <v>0</v>
      </c>
      <c r="Q341">
        <v>121033.389999999</v>
      </c>
      <c r="R341">
        <v>0</v>
      </c>
      <c r="S341">
        <v>121033.389999999</v>
      </c>
      <c r="T341">
        <v>130.22</v>
      </c>
      <c r="U341">
        <v>0</v>
      </c>
      <c r="V341">
        <v>0</v>
      </c>
      <c r="W341">
        <f>-(MAX($S$2:S341)-S341)/MAX($S$2:S341)</f>
        <v>-6.7221447433239781E-2</v>
      </c>
      <c r="X341">
        <f>MIN($W$3:W341)</f>
        <v>-6.742906827411807E-2</v>
      </c>
      <c r="AA341" s="1">
        <v>41663</v>
      </c>
      <c r="AB341">
        <v>0</v>
      </c>
      <c r="AC341">
        <v>1064</v>
      </c>
      <c r="AD341">
        <v>94.689999999973196</v>
      </c>
      <c r="AE341">
        <v>138554.079999999</v>
      </c>
      <c r="AF341">
        <v>138648.769999999</v>
      </c>
      <c r="AG341">
        <v>130.22</v>
      </c>
      <c r="AH341">
        <v>0</v>
      </c>
      <c r="AI341">
        <v>-3.3308853833000002E-2</v>
      </c>
      <c r="AJ341">
        <f>-(MAX($AF$2:AF341)-AF341)/MAX($AF$2:AF341)</f>
        <v>-7.1469801003464978E-2</v>
      </c>
      <c r="AK341">
        <f>MIN($AJ$3:AJ341)</f>
        <v>-8.054239772600795E-2</v>
      </c>
      <c r="AN341" s="1">
        <v>41663</v>
      </c>
      <c r="AO341">
        <f>1086</f>
        <v>1086</v>
      </c>
      <c r="AP341">
        <f t="shared" si="20"/>
        <v>22.8399999999965</v>
      </c>
      <c r="AQ341">
        <f t="shared" si="21"/>
        <v>141418.92000000001</v>
      </c>
      <c r="AR341">
        <f t="shared" si="22"/>
        <v>141441.76</v>
      </c>
      <c r="AS341">
        <v>130.22</v>
      </c>
      <c r="AT341">
        <f t="shared" si="23"/>
        <v>-3.3325655986041251E-2</v>
      </c>
      <c r="AU341">
        <f>-(MAX($AR$2:AR341)-AR341)/MAX($AR$2:AR341)</f>
        <v>-7.1504429007930762E-2</v>
      </c>
      <c r="AV341">
        <f>MIN($AU$3:AU341)</f>
        <v>-8.0542397726016776E-2</v>
      </c>
    </row>
    <row r="342" spans="1:48" x14ac:dyDescent="0.2">
      <c r="A342" s="1">
        <v>41666</v>
      </c>
      <c r="B342">
        <v>0</v>
      </c>
      <c r="C342">
        <v>0</v>
      </c>
      <c r="D342">
        <v>118246.749999999</v>
      </c>
      <c r="E342">
        <v>0</v>
      </c>
      <c r="F342">
        <v>118246.749999999</v>
      </c>
      <c r="G342">
        <v>128.96</v>
      </c>
      <c r="H342">
        <v>0</v>
      </c>
      <c r="I342">
        <v>0</v>
      </c>
      <c r="J342">
        <f>-(MAX($F$2:F342)-F342)/F342</f>
        <v>-3.5377801081213932E-2</v>
      </c>
      <c r="K342">
        <f>MIN($J$3:J342)</f>
        <v>-6.2103115821928463E-2</v>
      </c>
      <c r="N342" s="1">
        <v>41666</v>
      </c>
      <c r="O342">
        <v>0</v>
      </c>
      <c r="P342">
        <v>0</v>
      </c>
      <c r="Q342">
        <v>121033.389999999</v>
      </c>
      <c r="R342">
        <v>0</v>
      </c>
      <c r="S342">
        <v>121033.389999999</v>
      </c>
      <c r="T342">
        <v>128.96</v>
      </c>
      <c r="U342">
        <v>0</v>
      </c>
      <c r="V342">
        <v>0</v>
      </c>
      <c r="W342">
        <f>-(MAX($S$2:S342)-S342)/MAX($S$2:S342)</f>
        <v>-6.7221447433239781E-2</v>
      </c>
      <c r="X342">
        <f>MIN($W$3:W342)</f>
        <v>-6.742906827411807E-2</v>
      </c>
      <c r="AA342" s="1">
        <v>41666</v>
      </c>
      <c r="AB342">
        <v>0</v>
      </c>
      <c r="AC342">
        <v>1064</v>
      </c>
      <c r="AD342">
        <v>94.689999999973196</v>
      </c>
      <c r="AE342">
        <v>137213.44</v>
      </c>
      <c r="AF342">
        <v>137308.12999999899</v>
      </c>
      <c r="AG342">
        <v>128.96</v>
      </c>
      <c r="AH342">
        <v>0</v>
      </c>
      <c r="AI342">
        <v>-9.6693248703200001E-3</v>
      </c>
      <c r="AJ342">
        <f>-(MAX($AF$2:AF342)-AF342)/MAX($AF$2:AF342)</f>
        <v>-8.0448061149463651E-2</v>
      </c>
      <c r="AK342">
        <f>MIN($AJ$3:AJ342)</f>
        <v>-8.054239772600795E-2</v>
      </c>
      <c r="AN342" s="1">
        <v>41666</v>
      </c>
      <c r="AO342">
        <f>1086</f>
        <v>1086</v>
      </c>
      <c r="AP342">
        <f t="shared" si="20"/>
        <v>22.8399999999965</v>
      </c>
      <c r="AQ342">
        <f t="shared" si="21"/>
        <v>140050.56</v>
      </c>
      <c r="AR342">
        <f t="shared" si="22"/>
        <v>140073.4</v>
      </c>
      <c r="AS342">
        <v>128.96</v>
      </c>
      <c r="AT342">
        <f t="shared" si="23"/>
        <v>-9.6743705677871591E-3</v>
      </c>
      <c r="AU342">
        <f>-(MAX($AR$2:AR342)-AR342)/MAX($AR$2:AR342)</f>
        <v>-8.0487039232257168E-2</v>
      </c>
      <c r="AV342">
        <f>MIN($AU$3:AU342)</f>
        <v>-8.0542397726016776E-2</v>
      </c>
    </row>
    <row r="343" spans="1:48" x14ac:dyDescent="0.2">
      <c r="A343" s="1">
        <v>41667</v>
      </c>
      <c r="B343">
        <v>0</v>
      </c>
      <c r="C343">
        <v>0</v>
      </c>
      <c r="D343">
        <v>118246.749999999</v>
      </c>
      <c r="E343">
        <v>0</v>
      </c>
      <c r="F343">
        <v>118246.749999999</v>
      </c>
      <c r="G343">
        <v>129.81</v>
      </c>
      <c r="H343">
        <v>-1</v>
      </c>
      <c r="I343">
        <v>0</v>
      </c>
      <c r="J343">
        <f>-(MAX($F$2:F343)-F343)/F343</f>
        <v>-3.5377801081213932E-2</v>
      </c>
      <c r="K343">
        <f>MIN($J$3:J343)</f>
        <v>-6.2103115821928463E-2</v>
      </c>
      <c r="N343" s="1">
        <v>41667</v>
      </c>
      <c r="O343">
        <v>0</v>
      </c>
      <c r="P343">
        <v>0</v>
      </c>
      <c r="Q343">
        <v>121033.389999999</v>
      </c>
      <c r="R343">
        <v>0</v>
      </c>
      <c r="S343">
        <v>121033.389999999</v>
      </c>
      <c r="T343">
        <v>129.81</v>
      </c>
      <c r="U343">
        <v>0</v>
      </c>
      <c r="V343">
        <v>0</v>
      </c>
      <c r="W343">
        <f>-(MAX($S$2:S343)-S343)/MAX($S$2:S343)</f>
        <v>-6.7221447433239781E-2</v>
      </c>
      <c r="X343">
        <f>MIN($W$3:W343)</f>
        <v>-6.742906827411807E-2</v>
      </c>
      <c r="AA343" s="1">
        <v>41667</v>
      </c>
      <c r="AB343">
        <v>0</v>
      </c>
      <c r="AC343">
        <v>1064</v>
      </c>
      <c r="AD343">
        <v>94.689999999973196</v>
      </c>
      <c r="AE343">
        <v>138117.84</v>
      </c>
      <c r="AF343">
        <v>138212.52999999901</v>
      </c>
      <c r="AG343">
        <v>129.81</v>
      </c>
      <c r="AH343">
        <v>0</v>
      </c>
      <c r="AI343">
        <v>6.5866456705799999E-3</v>
      </c>
      <c r="AJ343">
        <f>-(MAX($AF$2:AF343)-AF343)/MAX($AF$2:AF343)</f>
        <v>-7.4391298352559698E-2</v>
      </c>
      <c r="AK343">
        <f>MIN($AJ$3:AJ343)</f>
        <v>-8.054239772600795E-2</v>
      </c>
      <c r="AN343" s="1">
        <v>41667</v>
      </c>
      <c r="AO343">
        <f>1086</f>
        <v>1086</v>
      </c>
      <c r="AP343">
        <f t="shared" si="20"/>
        <v>22.8399999999965</v>
      </c>
      <c r="AQ343">
        <f t="shared" si="21"/>
        <v>140973.66</v>
      </c>
      <c r="AR343">
        <f t="shared" si="22"/>
        <v>140996.5</v>
      </c>
      <c r="AS343">
        <v>129.81</v>
      </c>
      <c r="AT343">
        <f t="shared" si="23"/>
        <v>6.5901163247269346E-3</v>
      </c>
      <c r="AU343">
        <f>-(MAX($AR$2:AR343)-AR343)/MAX($AR$2:AR343)</f>
        <v>-7.4427341858703672E-2</v>
      </c>
      <c r="AV343">
        <f>MIN($AU$3:AU343)</f>
        <v>-8.0542397726016776E-2</v>
      </c>
    </row>
    <row r="344" spans="1:48" x14ac:dyDescent="0.2">
      <c r="A344" s="1">
        <v>41668</v>
      </c>
      <c r="B344">
        <v>0</v>
      </c>
      <c r="C344">
        <v>0</v>
      </c>
      <c r="D344">
        <v>118246.749999999</v>
      </c>
      <c r="E344">
        <v>0</v>
      </c>
      <c r="F344">
        <v>118246.749999999</v>
      </c>
      <c r="G344">
        <v>130.25</v>
      </c>
      <c r="H344">
        <v>0</v>
      </c>
      <c r="I344">
        <v>0</v>
      </c>
      <c r="J344">
        <f>-(MAX($F$2:F344)-F344)/F344</f>
        <v>-3.5377801081213932E-2</v>
      </c>
      <c r="K344">
        <f>MIN($J$3:J344)</f>
        <v>-6.2103115821928463E-2</v>
      </c>
      <c r="N344" s="1">
        <v>41668</v>
      </c>
      <c r="O344">
        <v>0</v>
      </c>
      <c r="P344">
        <v>0</v>
      </c>
      <c r="Q344">
        <v>121033.389999999</v>
      </c>
      <c r="R344">
        <v>0</v>
      </c>
      <c r="S344">
        <v>121033.389999999</v>
      </c>
      <c r="T344">
        <v>130.25</v>
      </c>
      <c r="U344">
        <v>0</v>
      </c>
      <c r="V344">
        <v>0</v>
      </c>
      <c r="W344">
        <f>-(MAX($S$2:S344)-S344)/MAX($S$2:S344)</f>
        <v>-6.7221447433239781E-2</v>
      </c>
      <c r="X344">
        <f>MIN($W$3:W344)</f>
        <v>-6.742906827411807E-2</v>
      </c>
      <c r="AA344" s="1">
        <v>41668</v>
      </c>
      <c r="AB344">
        <v>0</v>
      </c>
      <c r="AC344">
        <v>1064</v>
      </c>
      <c r="AD344">
        <v>94.689999999973196</v>
      </c>
      <c r="AE344">
        <v>138586</v>
      </c>
      <c r="AF344">
        <v>138680.68999999901</v>
      </c>
      <c r="AG344">
        <v>130.25</v>
      </c>
      <c r="AH344">
        <v>0</v>
      </c>
      <c r="AI344">
        <v>3.38724716203E-3</v>
      </c>
      <c r="AJ344">
        <f>-(MAX($AF$2:AF344)-AF344)/MAX($AF$2:AF344)</f>
        <v>-7.1256032904750646E-2</v>
      </c>
      <c r="AK344">
        <f>MIN($AJ$3:AJ344)</f>
        <v>-8.054239772600795E-2</v>
      </c>
      <c r="AN344" s="1">
        <v>41668</v>
      </c>
      <c r="AO344">
        <f>1086</f>
        <v>1086</v>
      </c>
      <c r="AP344">
        <f t="shared" si="20"/>
        <v>22.8399999999965</v>
      </c>
      <c r="AQ344">
        <f t="shared" si="21"/>
        <v>141451.5</v>
      </c>
      <c r="AR344">
        <f t="shared" si="22"/>
        <v>141474.34</v>
      </c>
      <c r="AS344">
        <v>130.25</v>
      </c>
      <c r="AT344">
        <f t="shared" si="23"/>
        <v>3.3890202948299889E-3</v>
      </c>
      <c r="AU344">
        <f>-(MAX($AR$2:AR344)-AR344)/MAX($AR$2:AR344)</f>
        <v>-7.1290557335923072E-2</v>
      </c>
      <c r="AV344">
        <f>MIN($AU$3:AU344)</f>
        <v>-8.0542397726016776E-2</v>
      </c>
    </row>
    <row r="345" spans="1:48" x14ac:dyDescent="0.2">
      <c r="A345" s="1">
        <v>41669</v>
      </c>
      <c r="B345">
        <v>0</v>
      </c>
      <c r="C345">
        <v>0</v>
      </c>
      <c r="D345">
        <v>118246.749999999</v>
      </c>
      <c r="E345">
        <v>0</v>
      </c>
      <c r="F345">
        <v>118246.749999999</v>
      </c>
      <c r="G345">
        <v>128.05000000000001</v>
      </c>
      <c r="H345">
        <v>0</v>
      </c>
      <c r="I345">
        <v>0</v>
      </c>
      <c r="J345">
        <f>-(MAX($F$2:F345)-F345)/F345</f>
        <v>-3.5377801081213932E-2</v>
      </c>
      <c r="K345">
        <f>MIN($J$3:J345)</f>
        <v>-6.2103115821928463E-2</v>
      </c>
      <c r="N345" s="1">
        <v>41669</v>
      </c>
      <c r="O345">
        <v>0</v>
      </c>
      <c r="P345">
        <v>0</v>
      </c>
      <c r="Q345">
        <v>121033.389999999</v>
      </c>
      <c r="R345">
        <v>0</v>
      </c>
      <c r="S345">
        <v>121033.389999999</v>
      </c>
      <c r="T345">
        <v>128.05000000000001</v>
      </c>
      <c r="U345">
        <v>0</v>
      </c>
      <c r="V345">
        <v>0</v>
      </c>
      <c r="W345">
        <f>-(MAX($S$2:S345)-S345)/MAX($S$2:S345)</f>
        <v>-6.7221447433239781E-2</v>
      </c>
      <c r="X345">
        <f>MIN($W$3:W345)</f>
        <v>-6.742906827411807E-2</v>
      </c>
      <c r="AA345" s="1">
        <v>41669</v>
      </c>
      <c r="AB345">
        <v>0</v>
      </c>
      <c r="AC345">
        <v>1064</v>
      </c>
      <c r="AD345">
        <v>94.689999999973196</v>
      </c>
      <c r="AE345">
        <v>136245.20000000001</v>
      </c>
      <c r="AF345">
        <v>136339.889999999</v>
      </c>
      <c r="AG345">
        <v>128.05000000000001</v>
      </c>
      <c r="AH345">
        <v>0</v>
      </c>
      <c r="AI345">
        <v>-1.6879062254400001E-2</v>
      </c>
      <c r="AJ345">
        <f>-(MAX($AF$2:AF345)-AF345)/MAX($AF$2:AF345)</f>
        <v>-8.6932360143795906E-2</v>
      </c>
      <c r="AK345">
        <f>MIN($AJ$3:AJ345)</f>
        <v>-8.6932360143795906E-2</v>
      </c>
      <c r="AN345" s="1">
        <v>41669</v>
      </c>
      <c r="AO345">
        <f>1086</f>
        <v>1086</v>
      </c>
      <c r="AP345">
        <f t="shared" si="20"/>
        <v>22.8399999999965</v>
      </c>
      <c r="AQ345">
        <f t="shared" si="21"/>
        <v>139062.30000000002</v>
      </c>
      <c r="AR345">
        <f t="shared" si="22"/>
        <v>139085.14000000001</v>
      </c>
      <c r="AS345">
        <v>128.05000000000001</v>
      </c>
      <c r="AT345">
        <f t="shared" si="23"/>
        <v>-1.6887868146265837E-2</v>
      </c>
      <c r="AU345">
        <f>-(MAX($AR$2:AR345)-AR345)/MAX($AR$2:AR345)</f>
        <v>-8.6974479949826045E-2</v>
      </c>
      <c r="AV345">
        <f>MIN($AU$3:AU345)</f>
        <v>-8.6974479949826045E-2</v>
      </c>
    </row>
    <row r="346" spans="1:48" x14ac:dyDescent="0.2">
      <c r="A346" s="1">
        <v>41670</v>
      </c>
      <c r="B346">
        <v>0</v>
      </c>
      <c r="C346">
        <v>0</v>
      </c>
      <c r="D346">
        <v>118246.749999999</v>
      </c>
      <c r="E346">
        <v>0</v>
      </c>
      <c r="F346">
        <v>118246.749999999</v>
      </c>
      <c r="G346">
        <v>128.19</v>
      </c>
      <c r="H346">
        <v>-1</v>
      </c>
      <c r="I346">
        <v>0</v>
      </c>
      <c r="J346">
        <f>-(MAX($F$2:F346)-F346)/F346</f>
        <v>-3.5377801081213932E-2</v>
      </c>
      <c r="K346">
        <f>MIN($J$3:J346)</f>
        <v>-6.2103115821928463E-2</v>
      </c>
      <c r="N346" s="1">
        <v>41670</v>
      </c>
      <c r="O346">
        <v>0</v>
      </c>
      <c r="P346">
        <v>0</v>
      </c>
      <c r="Q346">
        <v>121033.389999999</v>
      </c>
      <c r="R346">
        <v>0</v>
      </c>
      <c r="S346">
        <v>121033.389999999</v>
      </c>
      <c r="T346">
        <v>128.19</v>
      </c>
      <c r="U346">
        <v>-1</v>
      </c>
      <c r="V346">
        <v>0</v>
      </c>
      <c r="W346">
        <f>-(MAX($S$2:S346)-S346)/MAX($S$2:S346)</f>
        <v>-6.7221447433239781E-2</v>
      </c>
      <c r="X346">
        <f>MIN($W$3:W346)</f>
        <v>-6.742906827411807E-2</v>
      </c>
      <c r="AA346" s="1">
        <v>41670</v>
      </c>
      <c r="AB346">
        <v>0</v>
      </c>
      <c r="AC346">
        <v>1064</v>
      </c>
      <c r="AD346">
        <v>94.689999999973196</v>
      </c>
      <c r="AE346">
        <v>136394.16</v>
      </c>
      <c r="AF346">
        <v>136488.84999999899</v>
      </c>
      <c r="AG346">
        <v>128.19</v>
      </c>
      <c r="AH346">
        <v>0</v>
      </c>
      <c r="AI346">
        <v>1.09256359236E-3</v>
      </c>
      <c r="AJ346">
        <f>-(MAX($AF$2:AF346)-AF346)/MAX($AF$2:AF346)</f>
        <v>-8.5934775683129447E-2</v>
      </c>
      <c r="AK346">
        <f>MIN($AJ$3:AJ346)</f>
        <v>-8.6932360143795906E-2</v>
      </c>
      <c r="AN346" s="1">
        <v>41670</v>
      </c>
      <c r="AO346">
        <f>1086</f>
        <v>1086</v>
      </c>
      <c r="AP346">
        <f t="shared" si="20"/>
        <v>22.8399999999965</v>
      </c>
      <c r="AQ346">
        <f t="shared" si="21"/>
        <v>139214.34</v>
      </c>
      <c r="AR346">
        <f t="shared" si="22"/>
        <v>139237.18</v>
      </c>
      <c r="AS346">
        <v>128.19</v>
      </c>
      <c r="AT346">
        <f t="shared" si="23"/>
        <v>1.0931433796592435E-3</v>
      </c>
      <c r="AU346">
        <f>-(MAX($AR$2:AR346)-AR346)/MAX($AR$2:AR346)</f>
        <v>-8.597641214712326E-2</v>
      </c>
      <c r="AV346">
        <f>MIN($AU$3:AU346)</f>
        <v>-8.6974479949826045E-2</v>
      </c>
    </row>
    <row r="347" spans="1:48" x14ac:dyDescent="0.2">
      <c r="A347" s="1">
        <v>41673</v>
      </c>
      <c r="B347">
        <v>0</v>
      </c>
      <c r="C347">
        <v>0</v>
      </c>
      <c r="D347">
        <v>118246.749999999</v>
      </c>
      <c r="E347">
        <v>0</v>
      </c>
      <c r="F347">
        <v>118246.749999999</v>
      </c>
      <c r="G347">
        <v>123.9</v>
      </c>
      <c r="H347">
        <v>-1</v>
      </c>
      <c r="I347">
        <v>0</v>
      </c>
      <c r="J347">
        <f>-(MAX($F$2:F347)-F347)/F347</f>
        <v>-3.5377801081213932E-2</v>
      </c>
      <c r="K347">
        <f>MIN($J$3:J347)</f>
        <v>-6.2103115821928463E-2</v>
      </c>
      <c r="N347" s="1">
        <v>41673</v>
      </c>
      <c r="O347">
        <v>0</v>
      </c>
      <c r="P347">
        <v>0</v>
      </c>
      <c r="Q347">
        <v>121033.389999999</v>
      </c>
      <c r="R347">
        <v>0</v>
      </c>
      <c r="S347">
        <v>121033.389999999</v>
      </c>
      <c r="T347">
        <v>123.9</v>
      </c>
      <c r="U347">
        <v>-1</v>
      </c>
      <c r="V347">
        <v>0</v>
      </c>
      <c r="W347">
        <f>-(MAX($S$2:S347)-S347)/MAX($S$2:S347)</f>
        <v>-6.7221447433239781E-2</v>
      </c>
      <c r="X347">
        <f>MIN($W$3:W347)</f>
        <v>-6.742906827411807E-2</v>
      </c>
      <c r="AA347" s="1">
        <v>41673</v>
      </c>
      <c r="AB347">
        <v>0</v>
      </c>
      <c r="AC347">
        <v>1064</v>
      </c>
      <c r="AD347">
        <v>94.689999999973196</v>
      </c>
      <c r="AE347">
        <v>131829.6</v>
      </c>
      <c r="AF347">
        <v>131924.28999999899</v>
      </c>
      <c r="AG347">
        <v>123.9</v>
      </c>
      <c r="AH347">
        <v>0</v>
      </c>
      <c r="AI347">
        <v>-3.3442731768900003E-2</v>
      </c>
      <c r="AJ347">
        <f>-(MAX($AF$2:AF347)-AF347)/MAX($AF$2:AF347)</f>
        <v>-0.11650361379926746</v>
      </c>
      <c r="AK347">
        <f>MIN($AJ$3:AJ347)</f>
        <v>-0.11650361379926746</v>
      </c>
      <c r="AN347" s="1">
        <v>41673</v>
      </c>
      <c r="AO347">
        <f>1086</f>
        <v>1086</v>
      </c>
      <c r="AP347">
        <f t="shared" si="20"/>
        <v>22.8399999999965</v>
      </c>
      <c r="AQ347">
        <f t="shared" si="21"/>
        <v>134555.4</v>
      </c>
      <c r="AR347">
        <f t="shared" si="22"/>
        <v>134578.23999999999</v>
      </c>
      <c r="AS347">
        <v>123.9</v>
      </c>
      <c r="AT347">
        <f t="shared" si="23"/>
        <v>-3.3460459339955048E-2</v>
      </c>
      <c r="AU347">
        <f>-(MAX($AR$2:AR347)-AR347)/MAX($AR$2:AR347)</f>
        <v>-0.11656006124423426</v>
      </c>
      <c r="AV347">
        <f>MIN($AU$3:AU347)</f>
        <v>-0.11656006124423426</v>
      </c>
    </row>
    <row r="348" spans="1:48" x14ac:dyDescent="0.2">
      <c r="A348" s="1">
        <v>41674</v>
      </c>
      <c r="B348">
        <v>0</v>
      </c>
      <c r="C348">
        <v>0</v>
      </c>
      <c r="D348">
        <v>118246.749999999</v>
      </c>
      <c r="E348">
        <v>0</v>
      </c>
      <c r="F348">
        <v>118246.749999999</v>
      </c>
      <c r="G348">
        <v>126.72</v>
      </c>
      <c r="H348">
        <v>-1</v>
      </c>
      <c r="I348">
        <v>0</v>
      </c>
      <c r="J348">
        <f>-(MAX($F$2:F348)-F348)/F348</f>
        <v>-3.5377801081213932E-2</v>
      </c>
      <c r="K348">
        <f>MIN($J$3:J348)</f>
        <v>-6.2103115821928463E-2</v>
      </c>
      <c r="N348" s="1">
        <v>41674</v>
      </c>
      <c r="O348">
        <v>0</v>
      </c>
      <c r="P348">
        <v>0</v>
      </c>
      <c r="Q348">
        <v>121033.389999999</v>
      </c>
      <c r="R348">
        <v>0</v>
      </c>
      <c r="S348">
        <v>121033.389999999</v>
      </c>
      <c r="T348">
        <v>126.72</v>
      </c>
      <c r="U348">
        <v>0</v>
      </c>
      <c r="V348">
        <v>0</v>
      </c>
      <c r="W348">
        <f>-(MAX($S$2:S348)-S348)/MAX($S$2:S348)</f>
        <v>-6.7221447433239781E-2</v>
      </c>
      <c r="X348">
        <f>MIN($W$3:W348)</f>
        <v>-6.742906827411807E-2</v>
      </c>
      <c r="AA348" s="1">
        <v>41674</v>
      </c>
      <c r="AB348">
        <v>0</v>
      </c>
      <c r="AC348">
        <v>1064</v>
      </c>
      <c r="AD348">
        <v>94.689999999973196</v>
      </c>
      <c r="AE348">
        <v>134830.079999999</v>
      </c>
      <c r="AF348">
        <v>134924.769999999</v>
      </c>
      <c r="AG348">
        <v>126.72</v>
      </c>
      <c r="AH348">
        <v>0</v>
      </c>
      <c r="AI348">
        <v>2.2743954127000001E-2</v>
      </c>
      <c r="AJ348">
        <f>-(MAX($AF$2:AF348)-AF348)/MAX($AF$2:AF348)</f>
        <v>-9.6409412520127705E-2</v>
      </c>
      <c r="AK348">
        <f>MIN($AJ$3:AJ348)</f>
        <v>-0.11650361379926746</v>
      </c>
      <c r="AN348" s="1">
        <v>41674</v>
      </c>
      <c r="AO348">
        <f>1086</f>
        <v>1086</v>
      </c>
      <c r="AP348">
        <f t="shared" si="20"/>
        <v>22.8399999999965</v>
      </c>
      <c r="AQ348">
        <f t="shared" si="21"/>
        <v>137617.92000000001</v>
      </c>
      <c r="AR348">
        <f t="shared" si="22"/>
        <v>137640.76</v>
      </c>
      <c r="AS348">
        <v>126.72</v>
      </c>
      <c r="AT348">
        <f t="shared" si="23"/>
        <v>2.2756427785056623E-2</v>
      </c>
      <c r="AU348">
        <f>-(MAX($AR$2:AR348)-AR348)/MAX($AR$2:AR348)</f>
        <v>-9.6456124075503843E-2</v>
      </c>
      <c r="AV348">
        <f>MIN($AU$3:AU348)</f>
        <v>-0.11656006124423426</v>
      </c>
    </row>
    <row r="349" spans="1:48" x14ac:dyDescent="0.2">
      <c r="A349" s="1">
        <v>41675</v>
      </c>
      <c r="B349">
        <v>0</v>
      </c>
      <c r="C349">
        <v>0</v>
      </c>
      <c r="D349">
        <v>118246.749999999</v>
      </c>
      <c r="E349">
        <v>0</v>
      </c>
      <c r="F349">
        <v>118246.749999999</v>
      </c>
      <c r="G349">
        <v>127.36</v>
      </c>
      <c r="H349">
        <v>-1</v>
      </c>
      <c r="I349">
        <v>0</v>
      </c>
      <c r="J349">
        <f>-(MAX($F$2:F349)-F349)/F349</f>
        <v>-3.5377801081213932E-2</v>
      </c>
      <c r="K349">
        <f>MIN($J$3:J349)</f>
        <v>-6.2103115821928463E-2</v>
      </c>
      <c r="N349" s="1">
        <v>41675</v>
      </c>
      <c r="O349">
        <v>0</v>
      </c>
      <c r="P349">
        <v>0</v>
      </c>
      <c r="Q349">
        <v>121033.389999999</v>
      </c>
      <c r="R349">
        <v>0</v>
      </c>
      <c r="S349">
        <v>121033.389999999</v>
      </c>
      <c r="T349">
        <v>127.36</v>
      </c>
      <c r="U349">
        <v>0</v>
      </c>
      <c r="V349">
        <v>0</v>
      </c>
      <c r="W349">
        <f>-(MAX($S$2:S349)-S349)/MAX($S$2:S349)</f>
        <v>-6.7221447433239781E-2</v>
      </c>
      <c r="X349">
        <f>MIN($W$3:W349)</f>
        <v>-6.742906827411807E-2</v>
      </c>
      <c r="AA349" s="1">
        <v>41675</v>
      </c>
      <c r="AB349">
        <v>0</v>
      </c>
      <c r="AC349">
        <v>1064</v>
      </c>
      <c r="AD349">
        <v>94.689999999973196</v>
      </c>
      <c r="AE349">
        <v>135511.04000000001</v>
      </c>
      <c r="AF349">
        <v>135605.72999999899</v>
      </c>
      <c r="AG349">
        <v>127.36</v>
      </c>
      <c r="AH349">
        <v>0</v>
      </c>
      <c r="AI349">
        <v>5.0469606136799997E-3</v>
      </c>
      <c r="AJ349">
        <f>-(MAX($AF$2:AF349)-AF349)/MAX($AF$2:AF349)</f>
        <v>-9.1849026414223725E-2</v>
      </c>
      <c r="AK349">
        <f>MIN($AJ$3:AJ349)</f>
        <v>-0.11650361379926746</v>
      </c>
      <c r="AN349" s="1">
        <v>41675</v>
      </c>
      <c r="AO349">
        <f>1086</f>
        <v>1086</v>
      </c>
      <c r="AP349">
        <f t="shared" si="20"/>
        <v>22.8399999999965</v>
      </c>
      <c r="AQ349">
        <f t="shared" si="21"/>
        <v>138312.95999999999</v>
      </c>
      <c r="AR349">
        <f t="shared" si="22"/>
        <v>138335.79999999999</v>
      </c>
      <c r="AS349">
        <v>127.36</v>
      </c>
      <c r="AT349">
        <f t="shared" si="23"/>
        <v>5.0496669736492224E-3</v>
      </c>
      <c r="AU349">
        <f>-(MAX($AR$2:AR349)-AR349)/MAX($AR$2:AR349)</f>
        <v>-9.1893528406004898E-2</v>
      </c>
      <c r="AV349">
        <f>MIN($AU$3:AU349)</f>
        <v>-0.11656006124423426</v>
      </c>
    </row>
    <row r="350" spans="1:48" x14ac:dyDescent="0.2">
      <c r="A350" s="1">
        <v>41676</v>
      </c>
      <c r="B350">
        <v>0</v>
      </c>
      <c r="C350">
        <v>0</v>
      </c>
      <c r="D350">
        <v>118246.749999999</v>
      </c>
      <c r="E350">
        <v>0</v>
      </c>
      <c r="F350">
        <v>118246.749999999</v>
      </c>
      <c r="G350">
        <v>128.9</v>
      </c>
      <c r="H350">
        <v>0</v>
      </c>
      <c r="I350">
        <v>0</v>
      </c>
      <c r="J350">
        <f>-(MAX($F$2:F350)-F350)/F350</f>
        <v>-3.5377801081213932E-2</v>
      </c>
      <c r="K350">
        <f>MIN($J$3:J350)</f>
        <v>-6.2103115821928463E-2</v>
      </c>
      <c r="N350" s="1">
        <v>41676</v>
      </c>
      <c r="O350">
        <v>0</v>
      </c>
      <c r="P350">
        <v>0</v>
      </c>
      <c r="Q350">
        <v>121033.389999999</v>
      </c>
      <c r="R350">
        <v>0</v>
      </c>
      <c r="S350">
        <v>121033.389999999</v>
      </c>
      <c r="T350">
        <v>128.9</v>
      </c>
      <c r="U350">
        <v>0</v>
      </c>
      <c r="V350">
        <v>0</v>
      </c>
      <c r="W350">
        <f>-(MAX($S$2:S350)-S350)/MAX($S$2:S350)</f>
        <v>-6.7221447433239781E-2</v>
      </c>
      <c r="X350">
        <f>MIN($W$3:W350)</f>
        <v>-6.742906827411807E-2</v>
      </c>
      <c r="AA350" s="1">
        <v>41676</v>
      </c>
      <c r="AB350">
        <v>0</v>
      </c>
      <c r="AC350">
        <v>1064</v>
      </c>
      <c r="AD350">
        <v>94.689999999973196</v>
      </c>
      <c r="AE350">
        <v>137149.6</v>
      </c>
      <c r="AF350">
        <v>137244.28999999899</v>
      </c>
      <c r="AG350">
        <v>128.9</v>
      </c>
      <c r="AH350">
        <v>0</v>
      </c>
      <c r="AI350">
        <v>1.20832652131E-2</v>
      </c>
      <c r="AJ350">
        <f>-(MAX($AF$2:AF350)-AF350)/MAX($AF$2:AF350)</f>
        <v>-8.0875597346892134E-2</v>
      </c>
      <c r="AK350">
        <f>MIN($AJ$3:AJ350)</f>
        <v>-0.11650361379926746</v>
      </c>
      <c r="AN350" s="1">
        <v>41676</v>
      </c>
      <c r="AO350">
        <f>1086</f>
        <v>1086</v>
      </c>
      <c r="AP350">
        <f t="shared" si="20"/>
        <v>22.8399999999965</v>
      </c>
      <c r="AQ350">
        <f t="shared" si="21"/>
        <v>139985.4</v>
      </c>
      <c r="AR350">
        <f t="shared" si="22"/>
        <v>140008.24</v>
      </c>
      <c r="AS350">
        <v>128.9</v>
      </c>
      <c r="AT350">
        <f t="shared" si="23"/>
        <v>1.2089712135253511E-2</v>
      </c>
      <c r="AU350">
        <f>-(MAX($AR$2:AR350)-AR350)/MAX($AR$2:AR350)</f>
        <v>-8.0914782576272729E-2</v>
      </c>
      <c r="AV350">
        <f>MIN($AU$3:AU350)</f>
        <v>-0.11656006124423426</v>
      </c>
    </row>
    <row r="351" spans="1:48" x14ac:dyDescent="0.2">
      <c r="A351" s="1">
        <v>41677</v>
      </c>
      <c r="B351">
        <v>0</v>
      </c>
      <c r="C351">
        <v>0</v>
      </c>
      <c r="D351">
        <v>118246.749999999</v>
      </c>
      <c r="E351">
        <v>0</v>
      </c>
      <c r="F351">
        <v>118246.749999999</v>
      </c>
      <c r="G351">
        <v>130.33000000000001</v>
      </c>
      <c r="H351">
        <v>-1</v>
      </c>
      <c r="I351">
        <v>0</v>
      </c>
      <c r="J351">
        <f>-(MAX($F$2:F351)-F351)/F351</f>
        <v>-3.5377801081213932E-2</v>
      </c>
      <c r="K351">
        <f>MIN($J$3:J351)</f>
        <v>-6.2103115821928463E-2</v>
      </c>
      <c r="N351" s="1">
        <v>41677</v>
      </c>
      <c r="O351">
        <v>0</v>
      </c>
      <c r="P351">
        <v>0</v>
      </c>
      <c r="Q351">
        <v>121033.389999999</v>
      </c>
      <c r="R351">
        <v>0</v>
      </c>
      <c r="S351">
        <v>121033.389999999</v>
      </c>
      <c r="T351">
        <v>130.33000000000001</v>
      </c>
      <c r="U351">
        <v>0</v>
      </c>
      <c r="V351">
        <v>0</v>
      </c>
      <c r="W351">
        <f>-(MAX($S$2:S351)-S351)/MAX($S$2:S351)</f>
        <v>-6.7221447433239781E-2</v>
      </c>
      <c r="X351">
        <f>MIN($W$3:W351)</f>
        <v>-6.742906827411807E-2</v>
      </c>
      <c r="AA351" s="1">
        <v>41677</v>
      </c>
      <c r="AB351">
        <v>0</v>
      </c>
      <c r="AC351">
        <v>1064</v>
      </c>
      <c r="AD351">
        <v>94.689999999973196</v>
      </c>
      <c r="AE351">
        <v>138671.12</v>
      </c>
      <c r="AF351">
        <v>138765.81</v>
      </c>
      <c r="AG351">
        <v>130.33000000000001</v>
      </c>
      <c r="AH351">
        <v>0</v>
      </c>
      <c r="AI351">
        <v>1.10862171388E-2</v>
      </c>
      <c r="AJ351">
        <f>-(MAX($AF$2:AF351)-AF351)/MAX($AF$2:AF351)</f>
        <v>-7.0685984641506036E-2</v>
      </c>
      <c r="AK351">
        <f>MIN($AJ$3:AJ351)</f>
        <v>-0.11650361379926746</v>
      </c>
      <c r="AN351" s="1">
        <v>41677</v>
      </c>
      <c r="AO351">
        <f>1086</f>
        <v>1086</v>
      </c>
      <c r="AP351">
        <f t="shared" si="20"/>
        <v>22.8399999999965</v>
      </c>
      <c r="AQ351">
        <f t="shared" si="21"/>
        <v>141538.38</v>
      </c>
      <c r="AR351">
        <f t="shared" si="22"/>
        <v>141561.22</v>
      </c>
      <c r="AS351">
        <v>130.33000000000001</v>
      </c>
      <c r="AT351">
        <f t="shared" si="23"/>
        <v>1.1092061438669686E-2</v>
      </c>
      <c r="AU351">
        <f>-(MAX($AR$2:AR351)-AR351)/MAX($AR$2:AR351)</f>
        <v>-7.0720232877235667E-2</v>
      </c>
      <c r="AV351">
        <f>MIN($AU$3:AU351)</f>
        <v>-0.11656006124423426</v>
      </c>
    </row>
    <row r="352" spans="1:48" x14ac:dyDescent="0.2">
      <c r="A352" s="1">
        <v>41680</v>
      </c>
      <c r="B352">
        <v>0</v>
      </c>
      <c r="C352">
        <v>0</v>
      </c>
      <c r="D352">
        <v>118246.749999999</v>
      </c>
      <c r="E352">
        <v>0</v>
      </c>
      <c r="F352">
        <v>118246.749999999</v>
      </c>
      <c r="G352">
        <v>129.69999999999999</v>
      </c>
      <c r="H352">
        <v>-1</v>
      </c>
      <c r="I352">
        <v>0</v>
      </c>
      <c r="J352">
        <f>-(MAX($F$2:F352)-F352)/F352</f>
        <v>-3.5377801081213932E-2</v>
      </c>
      <c r="K352">
        <f>MIN($J$3:J352)</f>
        <v>-6.2103115821928463E-2</v>
      </c>
      <c r="N352" s="1">
        <v>41680</v>
      </c>
      <c r="O352">
        <v>0</v>
      </c>
      <c r="P352">
        <v>0</v>
      </c>
      <c r="Q352">
        <v>121033.389999999</v>
      </c>
      <c r="R352">
        <v>0</v>
      </c>
      <c r="S352">
        <v>121033.389999999</v>
      </c>
      <c r="T352">
        <v>129.69999999999999</v>
      </c>
      <c r="U352">
        <v>0</v>
      </c>
      <c r="V352">
        <v>0</v>
      </c>
      <c r="W352">
        <f>-(MAX($S$2:S352)-S352)/MAX($S$2:S352)</f>
        <v>-6.7221447433239781E-2</v>
      </c>
      <c r="X352">
        <f>MIN($W$3:W352)</f>
        <v>-6.742906827411807E-2</v>
      </c>
      <c r="AA352" s="1">
        <v>41680</v>
      </c>
      <c r="AB352">
        <v>0</v>
      </c>
      <c r="AC352">
        <v>1064</v>
      </c>
      <c r="AD352">
        <v>94.689999999973196</v>
      </c>
      <c r="AE352">
        <v>138000.799999999</v>
      </c>
      <c r="AF352">
        <v>138095.489999999</v>
      </c>
      <c r="AG352">
        <v>129.69999999999999</v>
      </c>
      <c r="AH352">
        <v>0</v>
      </c>
      <c r="AI352">
        <v>-4.8305847095900002E-3</v>
      </c>
      <c r="AJ352">
        <f>-(MAX($AF$2:AF352)-AF352)/MAX($AF$2:AF352)</f>
        <v>-7.5175114714512006E-2</v>
      </c>
      <c r="AK352">
        <f>MIN($AJ$3:AJ352)</f>
        <v>-0.11650361379926746</v>
      </c>
      <c r="AN352" s="1">
        <v>41680</v>
      </c>
      <c r="AO352">
        <f>1086</f>
        <v>1086</v>
      </c>
      <c r="AP352">
        <f t="shared" si="20"/>
        <v>22.8399999999965</v>
      </c>
      <c r="AQ352">
        <f t="shared" si="21"/>
        <v>140854.19999999998</v>
      </c>
      <c r="AR352">
        <f t="shared" si="22"/>
        <v>140877.03999999998</v>
      </c>
      <c r="AS352">
        <v>129.69999999999999</v>
      </c>
      <c r="AT352">
        <f t="shared" si="23"/>
        <v>-4.8331033032918344E-3</v>
      </c>
      <c r="AU352">
        <f>-(MAX($AR$2:AR352)-AR352)/MAX($AR$2:AR352)</f>
        <v>-7.5211537989398961E-2</v>
      </c>
      <c r="AV352">
        <f>MIN($AU$3:AU352)</f>
        <v>-0.11656006124423426</v>
      </c>
    </row>
    <row r="353" spans="1:48" x14ac:dyDescent="0.2">
      <c r="A353" s="1">
        <v>41681</v>
      </c>
      <c r="B353">
        <v>0</v>
      </c>
      <c r="C353">
        <v>0</v>
      </c>
      <c r="D353">
        <v>118246.749999999</v>
      </c>
      <c r="E353">
        <v>0</v>
      </c>
      <c r="F353">
        <v>118246.749999999</v>
      </c>
      <c r="G353">
        <v>130.97999999999999</v>
      </c>
      <c r="H353">
        <v>-1</v>
      </c>
      <c r="I353">
        <v>0</v>
      </c>
      <c r="J353">
        <f>-(MAX($F$2:F353)-F353)/F353</f>
        <v>-3.5377801081213932E-2</v>
      </c>
      <c r="K353">
        <f>MIN($J$3:J353)</f>
        <v>-6.2103115821928463E-2</v>
      </c>
      <c r="N353" s="1">
        <v>41681</v>
      </c>
      <c r="O353">
        <v>0</v>
      </c>
      <c r="P353">
        <v>0</v>
      </c>
      <c r="Q353">
        <v>121033.389999999</v>
      </c>
      <c r="R353">
        <v>0</v>
      </c>
      <c r="S353">
        <v>121033.389999999</v>
      </c>
      <c r="T353">
        <v>130.97999999999999</v>
      </c>
      <c r="U353">
        <v>0</v>
      </c>
      <c r="V353">
        <v>0</v>
      </c>
      <c r="W353">
        <f>-(MAX($S$2:S353)-S353)/MAX($S$2:S353)</f>
        <v>-6.7221447433239781E-2</v>
      </c>
      <c r="X353">
        <f>MIN($W$3:W353)</f>
        <v>-6.742906827411807E-2</v>
      </c>
      <c r="AA353" s="1">
        <v>41681</v>
      </c>
      <c r="AB353">
        <v>0</v>
      </c>
      <c r="AC353">
        <v>1064</v>
      </c>
      <c r="AD353">
        <v>94.689999999973196</v>
      </c>
      <c r="AE353">
        <v>139362.72</v>
      </c>
      <c r="AF353">
        <v>139457.40999999901</v>
      </c>
      <c r="AG353">
        <v>130.97999999999999</v>
      </c>
      <c r="AH353">
        <v>0</v>
      </c>
      <c r="AI353">
        <v>9.8621613203999994E-3</v>
      </c>
      <c r="AJ353">
        <f>-(MAX($AF$2:AF353)-AF353)/MAX($AF$2:AF353)</f>
        <v>-6.6054342502703839E-2</v>
      </c>
      <c r="AK353">
        <f>MIN($AJ$3:AJ353)</f>
        <v>-0.11650361379926746</v>
      </c>
      <c r="AN353" s="1">
        <v>41681</v>
      </c>
      <c r="AO353">
        <f>1086</f>
        <v>1086</v>
      </c>
      <c r="AP353">
        <f t="shared" si="20"/>
        <v>22.8399999999965</v>
      </c>
      <c r="AQ353">
        <f t="shared" si="21"/>
        <v>142244.28</v>
      </c>
      <c r="AR353">
        <f t="shared" si="22"/>
        <v>142267.12</v>
      </c>
      <c r="AS353">
        <v>130.97999999999999</v>
      </c>
      <c r="AT353">
        <f t="shared" si="23"/>
        <v>9.8673282743590909E-3</v>
      </c>
      <c r="AU353">
        <f>-(MAX($AR$2:AR353)-AR353)/MAX($AR$2:AR353)</f>
        <v>-6.6086346650400696E-2</v>
      </c>
      <c r="AV353">
        <f>MIN($AU$3:AU353)</f>
        <v>-0.11656006124423426</v>
      </c>
    </row>
    <row r="354" spans="1:48" x14ac:dyDescent="0.2">
      <c r="A354" s="1">
        <v>41682</v>
      </c>
      <c r="B354">
        <v>0</v>
      </c>
      <c r="C354">
        <v>0</v>
      </c>
      <c r="D354">
        <v>118246.749999999</v>
      </c>
      <c r="E354">
        <v>0</v>
      </c>
      <c r="F354">
        <v>118246.749999999</v>
      </c>
      <c r="G354">
        <v>130.44</v>
      </c>
      <c r="H354">
        <v>-1</v>
      </c>
      <c r="I354">
        <v>0</v>
      </c>
      <c r="J354">
        <f>-(MAX($F$2:F354)-F354)/F354</f>
        <v>-3.5377801081213932E-2</v>
      </c>
      <c r="K354">
        <f>MIN($J$3:J354)</f>
        <v>-6.2103115821928463E-2</v>
      </c>
      <c r="N354" s="1">
        <v>41682</v>
      </c>
      <c r="O354">
        <v>0</v>
      </c>
      <c r="P354">
        <v>0</v>
      </c>
      <c r="Q354">
        <v>121033.389999999</v>
      </c>
      <c r="R354">
        <v>0</v>
      </c>
      <c r="S354">
        <v>121033.389999999</v>
      </c>
      <c r="T354">
        <v>130.44</v>
      </c>
      <c r="U354">
        <v>0</v>
      </c>
      <c r="V354">
        <v>0</v>
      </c>
      <c r="W354">
        <f>-(MAX($S$2:S354)-S354)/MAX($S$2:S354)</f>
        <v>-6.7221447433239781E-2</v>
      </c>
      <c r="X354">
        <f>MIN($W$3:W354)</f>
        <v>-6.742906827411807E-2</v>
      </c>
      <c r="AA354" s="1">
        <v>41682</v>
      </c>
      <c r="AB354">
        <v>0</v>
      </c>
      <c r="AC354">
        <v>1064</v>
      </c>
      <c r="AD354">
        <v>94.689999999973196</v>
      </c>
      <c r="AE354">
        <v>138788.16</v>
      </c>
      <c r="AF354">
        <v>138882.84999999899</v>
      </c>
      <c r="AG354">
        <v>130.44</v>
      </c>
      <c r="AH354">
        <v>0</v>
      </c>
      <c r="AI354">
        <v>-4.1199675227E-3</v>
      </c>
      <c r="AJ354">
        <f>-(MAX($AF$2:AF354)-AF354)/MAX($AF$2:AF354)</f>
        <v>-6.9902168279560556E-2</v>
      </c>
      <c r="AK354">
        <f>MIN($AJ$3:AJ354)</f>
        <v>-0.11650361379926746</v>
      </c>
      <c r="AN354" s="1">
        <v>41682</v>
      </c>
      <c r="AO354">
        <f>1086</f>
        <v>1086</v>
      </c>
      <c r="AP354">
        <f t="shared" si="20"/>
        <v>22.8399999999965</v>
      </c>
      <c r="AQ354">
        <f t="shared" si="21"/>
        <v>141657.84</v>
      </c>
      <c r="AR354">
        <f t="shared" si="22"/>
        <v>141680.68</v>
      </c>
      <c r="AS354">
        <v>130.44</v>
      </c>
      <c r="AT354">
        <f t="shared" si="23"/>
        <v>-4.1221049529926689E-3</v>
      </c>
      <c r="AU354">
        <f>-(MAX($AR$2:AR354)-AR354)/MAX($AR$2:AR354)</f>
        <v>-6.9936036746540559E-2</v>
      </c>
      <c r="AV354">
        <f>MIN($AU$3:AU354)</f>
        <v>-0.11656006124423426</v>
      </c>
    </row>
    <row r="355" spans="1:48" x14ac:dyDescent="0.2">
      <c r="A355" s="1">
        <v>41683</v>
      </c>
      <c r="B355">
        <v>0</v>
      </c>
      <c r="C355">
        <v>0</v>
      </c>
      <c r="D355">
        <v>118246.749999999</v>
      </c>
      <c r="E355">
        <v>0</v>
      </c>
      <c r="F355">
        <v>118246.749999999</v>
      </c>
      <c r="G355">
        <v>130.13999999999999</v>
      </c>
      <c r="H355">
        <v>0</v>
      </c>
      <c r="I355">
        <v>0</v>
      </c>
      <c r="J355">
        <f>-(MAX($F$2:F355)-F355)/F355</f>
        <v>-3.5377801081213932E-2</v>
      </c>
      <c r="K355">
        <f>MIN($J$3:J355)</f>
        <v>-6.2103115821928463E-2</v>
      </c>
      <c r="N355" s="1">
        <v>41683</v>
      </c>
      <c r="O355">
        <v>0</v>
      </c>
      <c r="P355">
        <v>0</v>
      </c>
      <c r="Q355">
        <v>121033.389999999</v>
      </c>
      <c r="R355">
        <v>0</v>
      </c>
      <c r="S355">
        <v>121033.389999999</v>
      </c>
      <c r="T355">
        <v>130.13999999999999</v>
      </c>
      <c r="U355">
        <v>0</v>
      </c>
      <c r="V355">
        <v>0</v>
      </c>
      <c r="W355">
        <f>-(MAX($S$2:S355)-S355)/MAX($S$2:S355)</f>
        <v>-6.7221447433239781E-2</v>
      </c>
      <c r="X355">
        <f>MIN($W$3:W355)</f>
        <v>-6.742906827411807E-2</v>
      </c>
      <c r="AA355" s="1">
        <v>41683</v>
      </c>
      <c r="AB355">
        <v>0</v>
      </c>
      <c r="AC355">
        <v>1064</v>
      </c>
      <c r="AD355">
        <v>94.689999999973196</v>
      </c>
      <c r="AE355">
        <v>138468.959999999</v>
      </c>
      <c r="AF355">
        <v>138563.649999999</v>
      </c>
      <c r="AG355">
        <v>130.13999999999999</v>
      </c>
      <c r="AH355">
        <v>0</v>
      </c>
      <c r="AI355">
        <v>-2.29833993182E-3</v>
      </c>
      <c r="AJ355">
        <f>-(MAX($AF$2:AF355)-AF355)/MAX($AF$2:AF355)</f>
        <v>-7.2039849266702954E-2</v>
      </c>
      <c r="AK355">
        <f>MIN($AJ$3:AJ355)</f>
        <v>-0.11650361379926746</v>
      </c>
      <c r="AN355" s="1">
        <v>41683</v>
      </c>
      <c r="AO355">
        <f>1086</f>
        <v>1086</v>
      </c>
      <c r="AP355">
        <f t="shared" si="20"/>
        <v>22.8399999999965</v>
      </c>
      <c r="AQ355">
        <f t="shared" si="21"/>
        <v>141332.03999999998</v>
      </c>
      <c r="AR355">
        <f t="shared" si="22"/>
        <v>141354.87999999998</v>
      </c>
      <c r="AS355">
        <v>130.13999999999999</v>
      </c>
      <c r="AT355">
        <f t="shared" si="23"/>
        <v>-2.2995372410692656E-3</v>
      </c>
      <c r="AU355">
        <f>-(MAX($AR$2:AR355)-AR355)/MAX($AR$2:AR355)</f>
        <v>-7.2074753466618374E-2</v>
      </c>
      <c r="AV355">
        <f>MIN($AU$3:AU355)</f>
        <v>-0.11656006124423426</v>
      </c>
    </row>
    <row r="356" spans="1:48" x14ac:dyDescent="0.2">
      <c r="A356" s="1">
        <v>41684</v>
      </c>
      <c r="B356">
        <v>0</v>
      </c>
      <c r="C356">
        <v>0</v>
      </c>
      <c r="D356">
        <v>118246.749999999</v>
      </c>
      <c r="E356">
        <v>0</v>
      </c>
      <c r="F356">
        <v>118246.749999999</v>
      </c>
      <c r="G356">
        <v>132.12</v>
      </c>
      <c r="H356">
        <v>-1</v>
      </c>
      <c r="I356">
        <v>0</v>
      </c>
      <c r="J356">
        <f>-(MAX($F$2:F356)-F356)/F356</f>
        <v>-3.5377801081213932E-2</v>
      </c>
      <c r="K356">
        <f>MIN($J$3:J356)</f>
        <v>-6.2103115821928463E-2</v>
      </c>
      <c r="N356" s="1">
        <v>41684</v>
      </c>
      <c r="O356">
        <v>0</v>
      </c>
      <c r="P356">
        <v>0</v>
      </c>
      <c r="Q356">
        <v>121033.389999999</v>
      </c>
      <c r="R356">
        <v>0</v>
      </c>
      <c r="S356">
        <v>121033.389999999</v>
      </c>
      <c r="T356">
        <v>132.12</v>
      </c>
      <c r="U356">
        <v>-1</v>
      </c>
      <c r="V356">
        <v>0</v>
      </c>
      <c r="W356">
        <f>-(MAX($S$2:S356)-S356)/MAX($S$2:S356)</f>
        <v>-6.7221447433239781E-2</v>
      </c>
      <c r="X356">
        <f>MIN($W$3:W356)</f>
        <v>-6.742906827411807E-2</v>
      </c>
      <c r="AA356" s="1">
        <v>41684</v>
      </c>
      <c r="AB356">
        <v>0</v>
      </c>
      <c r="AC356">
        <v>1064</v>
      </c>
      <c r="AD356">
        <v>94.689999999973196</v>
      </c>
      <c r="AE356">
        <v>140575.679999999</v>
      </c>
      <c r="AF356">
        <v>140670.36999999901</v>
      </c>
      <c r="AG356">
        <v>132.12</v>
      </c>
      <c r="AH356">
        <v>0</v>
      </c>
      <c r="AI356">
        <v>1.52039874816E-2</v>
      </c>
      <c r="AJ356">
        <f>-(MAX($AF$2:AF356)-AF356)/MAX($AF$2:AF356)</f>
        <v>-5.7931154751562318E-2</v>
      </c>
      <c r="AK356">
        <f>MIN($AJ$3:AJ356)</f>
        <v>-0.11650361379926746</v>
      </c>
      <c r="AN356" s="1">
        <v>41684</v>
      </c>
      <c r="AO356">
        <f>1086</f>
        <v>1086</v>
      </c>
      <c r="AP356">
        <f t="shared" si="20"/>
        <v>22.8399999999965</v>
      </c>
      <c r="AQ356">
        <f t="shared" si="21"/>
        <v>143482.32</v>
      </c>
      <c r="AR356">
        <f t="shared" si="22"/>
        <v>143505.16</v>
      </c>
      <c r="AS356">
        <v>132.12</v>
      </c>
      <c r="AT356">
        <f t="shared" si="23"/>
        <v>1.5211926181820028E-2</v>
      </c>
      <c r="AU356">
        <f>-(MAX($AR$2:AR356)-AR356)/MAX($AR$2:AR356)</f>
        <v>-5.7959223114105417E-2</v>
      </c>
      <c r="AV356">
        <f>MIN($AU$3:AU356)</f>
        <v>-0.11656006124423426</v>
      </c>
    </row>
    <row r="357" spans="1:48" x14ac:dyDescent="0.2">
      <c r="A357" s="1">
        <v>41688</v>
      </c>
      <c r="B357">
        <v>0</v>
      </c>
      <c r="C357">
        <v>0</v>
      </c>
      <c r="D357">
        <v>118246.749999999</v>
      </c>
      <c r="E357">
        <v>0</v>
      </c>
      <c r="F357">
        <v>118246.749999999</v>
      </c>
      <c r="G357">
        <v>131.80000000000001</v>
      </c>
      <c r="H357">
        <v>-1</v>
      </c>
      <c r="I357">
        <v>0</v>
      </c>
      <c r="J357">
        <f>-(MAX($F$2:F357)-F357)/F357</f>
        <v>-3.5377801081213932E-2</v>
      </c>
      <c r="K357">
        <f>MIN($J$3:J357)</f>
        <v>-6.2103115821928463E-2</v>
      </c>
      <c r="N357" s="1">
        <v>41688</v>
      </c>
      <c r="O357">
        <v>0</v>
      </c>
      <c r="P357">
        <v>0</v>
      </c>
      <c r="Q357">
        <v>121033.389999999</v>
      </c>
      <c r="R357">
        <v>0</v>
      </c>
      <c r="S357">
        <v>121033.389999999</v>
      </c>
      <c r="T357">
        <v>131.80000000000001</v>
      </c>
      <c r="U357">
        <v>-1</v>
      </c>
      <c r="V357">
        <v>0</v>
      </c>
      <c r="W357">
        <f>-(MAX($S$2:S357)-S357)/MAX($S$2:S357)</f>
        <v>-6.7221447433239781E-2</v>
      </c>
      <c r="X357">
        <f>MIN($W$3:W357)</f>
        <v>-6.742906827411807E-2</v>
      </c>
      <c r="AA357" s="1">
        <v>41688</v>
      </c>
      <c r="AB357">
        <v>0</v>
      </c>
      <c r="AC357">
        <v>1064</v>
      </c>
      <c r="AD357">
        <v>94.689999999973196</v>
      </c>
      <c r="AE357">
        <v>140235.20000000001</v>
      </c>
      <c r="AF357">
        <v>140329.889999999</v>
      </c>
      <c r="AG357">
        <v>131.80000000000001</v>
      </c>
      <c r="AH357">
        <v>0</v>
      </c>
      <c r="AI357">
        <v>-2.4204102114800002E-3</v>
      </c>
      <c r="AJ357">
        <f>-(MAX($AF$2:AF357)-AF357)/MAX($AF$2:AF357)</f>
        <v>-6.0211347804514412E-2</v>
      </c>
      <c r="AK357">
        <f>MIN($AJ$3:AJ357)</f>
        <v>-0.11650361379926746</v>
      </c>
      <c r="AN357" s="1">
        <v>41688</v>
      </c>
      <c r="AO357">
        <f>1086</f>
        <v>1086</v>
      </c>
      <c r="AP357">
        <f t="shared" si="20"/>
        <v>22.8399999999965</v>
      </c>
      <c r="AQ357">
        <f t="shared" si="21"/>
        <v>143134.80000000002</v>
      </c>
      <c r="AR357">
        <f t="shared" si="22"/>
        <v>143157.64000000001</v>
      </c>
      <c r="AS357">
        <v>131.80000000000001</v>
      </c>
      <c r="AT357">
        <f t="shared" si="23"/>
        <v>-2.4216550819495934E-3</v>
      </c>
      <c r="AU357">
        <f>-(MAX($AR$2:AR357)-AR357)/MAX($AR$2:AR357)</f>
        <v>-6.0240520948854882E-2</v>
      </c>
      <c r="AV357">
        <f>MIN($AU$3:AU357)</f>
        <v>-0.11656006124423426</v>
      </c>
    </row>
    <row r="358" spans="1:48" x14ac:dyDescent="0.2">
      <c r="A358" s="1">
        <v>41689</v>
      </c>
      <c r="B358">
        <v>0</v>
      </c>
      <c r="C358">
        <v>0</v>
      </c>
      <c r="D358">
        <v>118246.749999999</v>
      </c>
      <c r="E358">
        <v>0</v>
      </c>
      <c r="F358">
        <v>118246.749999999</v>
      </c>
      <c r="G358">
        <v>130.56</v>
      </c>
      <c r="H358">
        <v>-1</v>
      </c>
      <c r="I358">
        <v>0</v>
      </c>
      <c r="J358">
        <f>-(MAX($F$2:F358)-F358)/F358</f>
        <v>-3.5377801081213932E-2</v>
      </c>
      <c r="K358">
        <f>MIN($J$3:J358)</f>
        <v>-6.2103115821928463E-2</v>
      </c>
      <c r="N358" s="1">
        <v>41689</v>
      </c>
      <c r="O358">
        <v>0</v>
      </c>
      <c r="P358">
        <v>0</v>
      </c>
      <c r="Q358">
        <v>121033.389999999</v>
      </c>
      <c r="R358">
        <v>0</v>
      </c>
      <c r="S358">
        <v>121033.389999999</v>
      </c>
      <c r="T358">
        <v>130.56</v>
      </c>
      <c r="U358">
        <v>0</v>
      </c>
      <c r="V358">
        <v>0</v>
      </c>
      <c r="W358">
        <f>-(MAX($S$2:S358)-S358)/MAX($S$2:S358)</f>
        <v>-6.7221447433239781E-2</v>
      </c>
      <c r="X358">
        <f>MIN($W$3:W358)</f>
        <v>-6.742906827411807E-2</v>
      </c>
      <c r="AA358" s="1">
        <v>41689</v>
      </c>
      <c r="AB358">
        <v>0</v>
      </c>
      <c r="AC358">
        <v>1064</v>
      </c>
      <c r="AD358">
        <v>94.689999999973196</v>
      </c>
      <c r="AE358">
        <v>138915.84</v>
      </c>
      <c r="AF358">
        <v>139010.52999999901</v>
      </c>
      <c r="AG358">
        <v>130.56</v>
      </c>
      <c r="AH358">
        <v>0</v>
      </c>
      <c r="AI358">
        <v>-9.4018458932700003E-3</v>
      </c>
      <c r="AJ358">
        <f>-(MAX($AF$2:AF358)-AF358)/MAX($AF$2:AF358)</f>
        <v>-6.9047095884703397E-2</v>
      </c>
      <c r="AK358">
        <f>MIN($AJ$3:AJ358)</f>
        <v>-0.11650361379926746</v>
      </c>
      <c r="AN358" s="1">
        <v>41689</v>
      </c>
      <c r="AO358">
        <f>1086</f>
        <v>1086</v>
      </c>
      <c r="AP358">
        <f t="shared" si="20"/>
        <v>22.8399999999965</v>
      </c>
      <c r="AQ358">
        <f t="shared" si="21"/>
        <v>141788.16</v>
      </c>
      <c r="AR358">
        <f t="shared" si="22"/>
        <v>141811</v>
      </c>
      <c r="AS358">
        <v>130.56</v>
      </c>
      <c r="AT358">
        <f t="shared" si="23"/>
        <v>-9.406693208968895E-3</v>
      </c>
      <c r="AU358">
        <f>-(MAX($AR$2:AR358)-AR358)/MAX($AR$2:AR358)</f>
        <v>-6.9080550058509438E-2</v>
      </c>
      <c r="AV358">
        <f>MIN($AU$3:AU358)</f>
        <v>-0.11656006124423426</v>
      </c>
    </row>
    <row r="359" spans="1:48" x14ac:dyDescent="0.2">
      <c r="A359" s="1">
        <v>41690</v>
      </c>
      <c r="B359">
        <v>0</v>
      </c>
      <c r="C359">
        <v>0</v>
      </c>
      <c r="D359">
        <v>118246.749999999</v>
      </c>
      <c r="E359">
        <v>0</v>
      </c>
      <c r="F359">
        <v>118246.749999999</v>
      </c>
      <c r="G359">
        <v>131.56</v>
      </c>
      <c r="H359">
        <v>0</v>
      </c>
      <c r="I359">
        <v>0</v>
      </c>
      <c r="J359">
        <f>-(MAX($F$2:F359)-F359)/F359</f>
        <v>-3.5377801081213932E-2</v>
      </c>
      <c r="K359">
        <f>MIN($J$3:J359)</f>
        <v>-6.2103115821928463E-2</v>
      </c>
      <c r="N359" s="1">
        <v>41690</v>
      </c>
      <c r="O359">
        <v>0</v>
      </c>
      <c r="P359">
        <v>0</v>
      </c>
      <c r="Q359">
        <v>121033.389999999</v>
      </c>
      <c r="R359">
        <v>0</v>
      </c>
      <c r="S359">
        <v>121033.389999999</v>
      </c>
      <c r="T359">
        <v>131.56</v>
      </c>
      <c r="U359">
        <v>0</v>
      </c>
      <c r="V359">
        <v>0</v>
      </c>
      <c r="W359">
        <f>-(MAX($S$2:S359)-S359)/MAX($S$2:S359)</f>
        <v>-6.7221447433239781E-2</v>
      </c>
      <c r="X359">
        <f>MIN($W$3:W359)</f>
        <v>-6.742906827411807E-2</v>
      </c>
      <c r="AA359" s="1">
        <v>41690</v>
      </c>
      <c r="AB359">
        <v>0</v>
      </c>
      <c r="AC359">
        <v>1064</v>
      </c>
      <c r="AD359">
        <v>94.689999999973196</v>
      </c>
      <c r="AE359">
        <v>139979.84</v>
      </c>
      <c r="AF359">
        <v>140074.52999999901</v>
      </c>
      <c r="AG359">
        <v>131.56</v>
      </c>
      <c r="AH359">
        <v>0</v>
      </c>
      <c r="AI359">
        <v>7.6540964198900004E-3</v>
      </c>
      <c r="AJ359">
        <f>-(MAX($AF$2:AF359)-AF359)/MAX($AF$2:AF359)</f>
        <v>-6.1921492594228335E-2</v>
      </c>
      <c r="AK359">
        <f>MIN($AJ$3:AJ359)</f>
        <v>-0.11650361379926746</v>
      </c>
      <c r="AN359" s="1">
        <v>41690</v>
      </c>
      <c r="AO359">
        <f>1086</f>
        <v>1086</v>
      </c>
      <c r="AP359">
        <f t="shared" si="20"/>
        <v>22.8399999999965</v>
      </c>
      <c r="AQ359">
        <f t="shared" si="21"/>
        <v>142874.16</v>
      </c>
      <c r="AR359">
        <f t="shared" si="22"/>
        <v>142897</v>
      </c>
      <c r="AS359">
        <v>131.56</v>
      </c>
      <c r="AT359">
        <f t="shared" si="23"/>
        <v>7.6580801207240621E-3</v>
      </c>
      <c r="AU359">
        <f>-(MAX($AR$2:AR359)-AR359)/MAX($AR$2:AR359)</f>
        <v>-6.1951494324917131E-2</v>
      </c>
      <c r="AV359">
        <f>MIN($AU$3:AU359)</f>
        <v>-0.11656006124423426</v>
      </c>
    </row>
    <row r="360" spans="1:48" x14ac:dyDescent="0.2">
      <c r="A360" s="1">
        <v>41691</v>
      </c>
      <c r="B360">
        <v>0</v>
      </c>
      <c r="C360">
        <v>0</v>
      </c>
      <c r="D360">
        <v>118246.749999999</v>
      </c>
      <c r="E360">
        <v>0</v>
      </c>
      <c r="F360">
        <v>118246.749999999</v>
      </c>
      <c r="G360">
        <v>131.57</v>
      </c>
      <c r="H360">
        <v>-1</v>
      </c>
      <c r="I360">
        <v>0</v>
      </c>
      <c r="J360">
        <f>-(MAX($F$2:F360)-F360)/F360</f>
        <v>-3.5377801081213932E-2</v>
      </c>
      <c r="K360">
        <f>MIN($J$3:J360)</f>
        <v>-6.2103115821928463E-2</v>
      </c>
      <c r="N360" s="1">
        <v>41691</v>
      </c>
      <c r="O360">
        <v>0</v>
      </c>
      <c r="P360">
        <v>0</v>
      </c>
      <c r="Q360">
        <v>121033.389999999</v>
      </c>
      <c r="R360">
        <v>0</v>
      </c>
      <c r="S360">
        <v>121033.389999999</v>
      </c>
      <c r="T360">
        <v>131.57</v>
      </c>
      <c r="U360">
        <v>-1</v>
      </c>
      <c r="V360">
        <v>0</v>
      </c>
      <c r="W360">
        <f>-(MAX($S$2:S360)-S360)/MAX($S$2:S360)</f>
        <v>-6.7221447433239781E-2</v>
      </c>
      <c r="X360">
        <f>MIN($W$3:W360)</f>
        <v>-6.742906827411807E-2</v>
      </c>
      <c r="AA360" s="1">
        <v>41691</v>
      </c>
      <c r="AB360">
        <v>1064</v>
      </c>
      <c r="AC360">
        <v>0</v>
      </c>
      <c r="AD360">
        <v>140085.16999999899</v>
      </c>
      <c r="AE360">
        <v>0</v>
      </c>
      <c r="AF360">
        <v>140085.16999999899</v>
      </c>
      <c r="AG360">
        <v>131.57</v>
      </c>
      <c r="AH360">
        <v>-1</v>
      </c>
      <c r="AI360" s="2">
        <v>7.59595623843E-5</v>
      </c>
      <c r="AJ360">
        <f>-(MAX($AF$2:AF360)-AF360)/MAX($AF$2:AF360)</f>
        <v>-6.1850236561323685E-2</v>
      </c>
      <c r="AK360">
        <f>MIN($AJ$3:AJ360)</f>
        <v>-0.11650361379926746</v>
      </c>
      <c r="AL360" s="2"/>
      <c r="AN360" s="1">
        <v>41691</v>
      </c>
      <c r="AO360">
        <f>1086</f>
        <v>1086</v>
      </c>
      <c r="AP360">
        <f t="shared" si="20"/>
        <v>22.8399999999965</v>
      </c>
      <c r="AQ360">
        <f t="shared" si="21"/>
        <v>142885.01999999999</v>
      </c>
      <c r="AR360">
        <f t="shared" si="22"/>
        <v>142907.85999999999</v>
      </c>
      <c r="AS360">
        <v>131.57</v>
      </c>
      <c r="AT360">
        <f t="shared" si="23"/>
        <v>7.5998796335724548E-5</v>
      </c>
      <c r="AU360">
        <f>-(MAX($AR$2:AR360)-AR360)/MAX($AR$2:AR360)</f>
        <v>-6.1880203767581299E-2</v>
      </c>
      <c r="AV360">
        <f>MIN($AU$3:AU360)</f>
        <v>-0.11656006124423426</v>
      </c>
    </row>
    <row r="361" spans="1:48" x14ac:dyDescent="0.2">
      <c r="A361" s="1">
        <v>41694</v>
      </c>
      <c r="B361">
        <v>0</v>
      </c>
      <c r="C361">
        <v>0</v>
      </c>
      <c r="D361">
        <v>118246.749999999</v>
      </c>
      <c r="E361">
        <v>0</v>
      </c>
      <c r="F361">
        <v>118246.749999999</v>
      </c>
      <c r="G361">
        <v>132.19999999999999</v>
      </c>
      <c r="H361">
        <v>-1</v>
      </c>
      <c r="I361">
        <v>0</v>
      </c>
      <c r="J361">
        <f>-(MAX($F$2:F361)-F361)/F361</f>
        <v>-3.5377801081213932E-2</v>
      </c>
      <c r="K361">
        <f>MIN($J$3:J361)</f>
        <v>-6.2103115821928463E-2</v>
      </c>
      <c r="N361" s="1">
        <v>41694</v>
      </c>
      <c r="O361">
        <v>0</v>
      </c>
      <c r="P361">
        <v>0</v>
      </c>
      <c r="Q361">
        <v>121033.389999999</v>
      </c>
      <c r="R361">
        <v>0</v>
      </c>
      <c r="S361">
        <v>121033.389999999</v>
      </c>
      <c r="T361">
        <v>132.19999999999999</v>
      </c>
      <c r="U361">
        <v>-1</v>
      </c>
      <c r="V361">
        <v>0</v>
      </c>
      <c r="W361">
        <f>-(MAX($S$2:S361)-S361)/MAX($S$2:S361)</f>
        <v>-6.7221447433239781E-2</v>
      </c>
      <c r="X361">
        <f>MIN($W$3:W361)</f>
        <v>-6.742906827411807E-2</v>
      </c>
      <c r="AA361" s="1">
        <v>41694</v>
      </c>
      <c r="AB361">
        <v>0</v>
      </c>
      <c r="AC361">
        <v>0</v>
      </c>
      <c r="AD361">
        <v>140085.16999999899</v>
      </c>
      <c r="AE361">
        <v>0</v>
      </c>
      <c r="AF361">
        <v>140085.16999999899</v>
      </c>
      <c r="AG361">
        <v>132.19999999999999</v>
      </c>
      <c r="AH361">
        <v>0</v>
      </c>
      <c r="AI361">
        <v>0</v>
      </c>
      <c r="AJ361">
        <f>-(MAX($AF$2:AF361)-AF361)/MAX($AF$2:AF361)</f>
        <v>-6.1850236561323685E-2</v>
      </c>
      <c r="AK361">
        <f>MIN($AJ$3:AJ361)</f>
        <v>-0.11650361379926746</v>
      </c>
      <c r="AN361" s="1">
        <v>41694</v>
      </c>
      <c r="AO361">
        <f>1086</f>
        <v>1086</v>
      </c>
      <c r="AP361">
        <f t="shared" si="20"/>
        <v>22.8399999999965</v>
      </c>
      <c r="AQ361">
        <f t="shared" si="21"/>
        <v>143569.19999999998</v>
      </c>
      <c r="AR361">
        <f t="shared" si="22"/>
        <v>143592.03999999998</v>
      </c>
      <c r="AS361">
        <v>132.19999999999999</v>
      </c>
      <c r="AT361">
        <f t="shared" si="23"/>
        <v>4.7875603203350265E-3</v>
      </c>
      <c r="AU361">
        <f>-(MAX($AR$2:AR361)-AR361)/MAX($AR$2:AR361)</f>
        <v>-5.7388898655418193E-2</v>
      </c>
      <c r="AV361">
        <f>MIN($AU$3:AU361)</f>
        <v>-0.11656006124423426</v>
      </c>
    </row>
    <row r="362" spans="1:48" x14ac:dyDescent="0.2">
      <c r="A362" s="1">
        <v>41695</v>
      </c>
      <c r="B362">
        <v>0</v>
      </c>
      <c r="C362">
        <v>0</v>
      </c>
      <c r="D362">
        <v>118246.749999999</v>
      </c>
      <c r="E362">
        <v>0</v>
      </c>
      <c r="F362">
        <v>118246.749999999</v>
      </c>
      <c r="G362">
        <v>132.93</v>
      </c>
      <c r="H362">
        <v>-1</v>
      </c>
      <c r="I362">
        <v>0</v>
      </c>
      <c r="J362">
        <f>-(MAX($F$2:F362)-F362)/F362</f>
        <v>-3.5377801081213932E-2</v>
      </c>
      <c r="K362">
        <f>MIN($J$3:J362)</f>
        <v>-6.2103115821928463E-2</v>
      </c>
      <c r="N362" s="1">
        <v>41695</v>
      </c>
      <c r="O362">
        <v>0</v>
      </c>
      <c r="P362">
        <v>0</v>
      </c>
      <c r="Q362">
        <v>121033.389999999</v>
      </c>
      <c r="R362">
        <v>0</v>
      </c>
      <c r="S362">
        <v>121033.389999999</v>
      </c>
      <c r="T362">
        <v>132.93</v>
      </c>
      <c r="U362">
        <v>-1</v>
      </c>
      <c r="V362">
        <v>0</v>
      </c>
      <c r="W362">
        <f>-(MAX($S$2:S362)-S362)/MAX($S$2:S362)</f>
        <v>-6.7221447433239781E-2</v>
      </c>
      <c r="X362">
        <f>MIN($W$3:W362)</f>
        <v>-6.742906827411807E-2</v>
      </c>
      <c r="AA362" s="1">
        <v>41695</v>
      </c>
      <c r="AB362">
        <v>0</v>
      </c>
      <c r="AC362">
        <v>0</v>
      </c>
      <c r="AD362">
        <v>140085.16999999899</v>
      </c>
      <c r="AE362">
        <v>0</v>
      </c>
      <c r="AF362">
        <v>140085.16999999899</v>
      </c>
      <c r="AG362">
        <v>132.93</v>
      </c>
      <c r="AH362">
        <v>-1</v>
      </c>
      <c r="AI362">
        <v>0</v>
      </c>
      <c r="AJ362">
        <f>-(MAX($AF$2:AF362)-AF362)/MAX($AF$2:AF362)</f>
        <v>-6.1850236561323685E-2</v>
      </c>
      <c r="AK362">
        <f>MIN($AJ$3:AJ362)</f>
        <v>-0.11650361379926746</v>
      </c>
      <c r="AN362" s="1">
        <v>41695</v>
      </c>
      <c r="AO362">
        <f>1086</f>
        <v>1086</v>
      </c>
      <c r="AP362">
        <f t="shared" si="20"/>
        <v>22.8399999999965</v>
      </c>
      <c r="AQ362">
        <f t="shared" si="21"/>
        <v>144361.98000000001</v>
      </c>
      <c r="AR362">
        <f t="shared" si="22"/>
        <v>144384.82</v>
      </c>
      <c r="AS362">
        <v>132.93</v>
      </c>
      <c r="AT362">
        <f t="shared" si="23"/>
        <v>5.5210581310776562E-3</v>
      </c>
      <c r="AU362">
        <f>-(MAX($AR$2:AR362)-AR362)/MAX($AR$2:AR362)</f>
        <v>-5.2184687969895623E-2</v>
      </c>
      <c r="AV362">
        <f>MIN($AU$3:AU362)</f>
        <v>-0.11656006124423426</v>
      </c>
    </row>
    <row r="363" spans="1:48" x14ac:dyDescent="0.2">
      <c r="A363" s="1">
        <v>41696</v>
      </c>
      <c r="B363">
        <v>0</v>
      </c>
      <c r="C363">
        <v>0</v>
      </c>
      <c r="D363">
        <v>118246.749999999</v>
      </c>
      <c r="E363">
        <v>0</v>
      </c>
      <c r="F363">
        <v>118246.749999999</v>
      </c>
      <c r="G363">
        <v>132.86000000000001</v>
      </c>
      <c r="H363">
        <v>-1</v>
      </c>
      <c r="I363">
        <v>0</v>
      </c>
      <c r="J363">
        <f>-(MAX($F$2:F363)-F363)/F363</f>
        <v>-3.5377801081213932E-2</v>
      </c>
      <c r="K363">
        <f>MIN($J$3:J363)</f>
        <v>-6.2103115821928463E-2</v>
      </c>
      <c r="N363" s="1">
        <v>41696</v>
      </c>
      <c r="O363">
        <v>0</v>
      </c>
      <c r="P363">
        <v>0</v>
      </c>
      <c r="Q363">
        <v>121033.389999999</v>
      </c>
      <c r="R363">
        <v>0</v>
      </c>
      <c r="S363">
        <v>121033.389999999</v>
      </c>
      <c r="T363">
        <v>132.86000000000001</v>
      </c>
      <c r="U363">
        <v>-1</v>
      </c>
      <c r="V363">
        <v>0</v>
      </c>
      <c r="W363">
        <f>-(MAX($S$2:S363)-S363)/MAX($S$2:S363)</f>
        <v>-6.7221447433239781E-2</v>
      </c>
      <c r="X363">
        <f>MIN($W$3:W363)</f>
        <v>-6.742906827411807E-2</v>
      </c>
      <c r="AA363" s="1">
        <v>41696</v>
      </c>
      <c r="AB363">
        <v>0</v>
      </c>
      <c r="AC363">
        <v>0</v>
      </c>
      <c r="AD363">
        <v>140085.16999999899</v>
      </c>
      <c r="AE363">
        <v>0</v>
      </c>
      <c r="AF363">
        <v>140085.16999999899</v>
      </c>
      <c r="AG363">
        <v>132.86000000000001</v>
      </c>
      <c r="AH363">
        <v>-1</v>
      </c>
      <c r="AI363">
        <v>0</v>
      </c>
      <c r="AJ363">
        <f>-(MAX($AF$2:AF363)-AF363)/MAX($AF$2:AF363)</f>
        <v>-6.1850236561323685E-2</v>
      </c>
      <c r="AK363">
        <f>MIN($AJ$3:AJ363)</f>
        <v>-0.11650361379926746</v>
      </c>
      <c r="AN363" s="1">
        <v>41696</v>
      </c>
      <c r="AO363">
        <f>1086</f>
        <v>1086</v>
      </c>
      <c r="AP363">
        <f t="shared" si="20"/>
        <v>22.8399999999965</v>
      </c>
      <c r="AQ363">
        <f t="shared" si="21"/>
        <v>144285.96000000002</v>
      </c>
      <c r="AR363">
        <f t="shared" si="22"/>
        <v>144308.80000000002</v>
      </c>
      <c r="AS363">
        <v>132.86000000000001</v>
      </c>
      <c r="AT363">
        <f t="shared" si="23"/>
        <v>-5.265096427726233E-4</v>
      </c>
      <c r="AU363">
        <f>-(MAX($AR$2:AR363)-AR363)/MAX($AR$2:AR363)</f>
        <v>-5.2683721871247015E-2</v>
      </c>
      <c r="AV363">
        <f>MIN($AU$3:AU363)</f>
        <v>-0.11656006124423426</v>
      </c>
    </row>
    <row r="364" spans="1:48" x14ac:dyDescent="0.2">
      <c r="A364" s="1">
        <v>41697</v>
      </c>
      <c r="B364">
        <v>0</v>
      </c>
      <c r="C364">
        <v>0</v>
      </c>
      <c r="D364">
        <v>118246.749999999</v>
      </c>
      <c r="E364">
        <v>0</v>
      </c>
      <c r="F364">
        <v>118246.749999999</v>
      </c>
      <c r="G364">
        <v>134.34</v>
      </c>
      <c r="H364">
        <v>-1</v>
      </c>
      <c r="I364">
        <v>0</v>
      </c>
      <c r="J364">
        <f>-(MAX($F$2:F364)-F364)/F364</f>
        <v>-3.5377801081213932E-2</v>
      </c>
      <c r="K364">
        <f>MIN($J$3:J364)</f>
        <v>-6.2103115821928463E-2</v>
      </c>
      <c r="N364" s="1">
        <v>41697</v>
      </c>
      <c r="O364">
        <v>0</v>
      </c>
      <c r="P364">
        <v>0</v>
      </c>
      <c r="Q364">
        <v>121033.389999999</v>
      </c>
      <c r="R364">
        <v>0</v>
      </c>
      <c r="S364">
        <v>121033.389999999</v>
      </c>
      <c r="T364">
        <v>134.34</v>
      </c>
      <c r="U364">
        <v>-1</v>
      </c>
      <c r="V364">
        <v>0</v>
      </c>
      <c r="W364">
        <f>-(MAX($S$2:S364)-S364)/MAX($S$2:S364)</f>
        <v>-6.7221447433239781E-2</v>
      </c>
      <c r="X364">
        <f>MIN($W$3:W364)</f>
        <v>-6.742906827411807E-2</v>
      </c>
      <c r="AA364" s="1">
        <v>41697</v>
      </c>
      <c r="AB364">
        <v>0</v>
      </c>
      <c r="AC364">
        <v>0</v>
      </c>
      <c r="AD364">
        <v>140085.16999999899</v>
      </c>
      <c r="AE364">
        <v>0</v>
      </c>
      <c r="AF364">
        <v>140085.16999999899</v>
      </c>
      <c r="AG364">
        <v>134.34</v>
      </c>
      <c r="AH364">
        <v>-1</v>
      </c>
      <c r="AI364">
        <v>0</v>
      </c>
      <c r="AJ364">
        <f>-(MAX($AF$2:AF364)-AF364)/MAX($AF$2:AF364)</f>
        <v>-6.1850236561323685E-2</v>
      </c>
      <c r="AK364">
        <f>MIN($AJ$3:AJ364)</f>
        <v>-0.11650361379926746</v>
      </c>
      <c r="AN364" s="1">
        <v>41697</v>
      </c>
      <c r="AO364">
        <f>1086</f>
        <v>1086</v>
      </c>
      <c r="AP364">
        <f t="shared" si="20"/>
        <v>22.8399999999965</v>
      </c>
      <c r="AQ364">
        <f t="shared" si="21"/>
        <v>145893.24</v>
      </c>
      <c r="AR364">
        <f t="shared" si="22"/>
        <v>145916.07999999999</v>
      </c>
      <c r="AS364">
        <v>134.34</v>
      </c>
      <c r="AT364">
        <f t="shared" si="23"/>
        <v>1.113778231126563E-2</v>
      </c>
      <c r="AU364">
        <f>-(MAX($AR$2:AR364)-AR364)/MAX($AR$2:AR364)</f>
        <v>-4.21327193855306E-2</v>
      </c>
      <c r="AV364">
        <f>MIN($AU$3:AU364)</f>
        <v>-0.11656006124423426</v>
      </c>
    </row>
    <row r="365" spans="1:48" x14ac:dyDescent="0.2">
      <c r="A365" s="1">
        <v>41698</v>
      </c>
      <c r="B365">
        <v>0</v>
      </c>
      <c r="C365">
        <v>0</v>
      </c>
      <c r="D365">
        <v>118246.749999999</v>
      </c>
      <c r="E365">
        <v>0</v>
      </c>
      <c r="F365">
        <v>118246.749999999</v>
      </c>
      <c r="G365">
        <v>134.72999999999999</v>
      </c>
      <c r="H365">
        <v>-1</v>
      </c>
      <c r="I365">
        <v>0</v>
      </c>
      <c r="J365">
        <f>-(MAX($F$2:F365)-F365)/F365</f>
        <v>-3.5377801081213932E-2</v>
      </c>
      <c r="K365">
        <f>MIN($J$3:J365)</f>
        <v>-6.2103115821928463E-2</v>
      </c>
      <c r="N365" s="1">
        <v>41698</v>
      </c>
      <c r="O365">
        <v>0</v>
      </c>
      <c r="P365">
        <v>0</v>
      </c>
      <c r="Q365">
        <v>121033.389999999</v>
      </c>
      <c r="R365">
        <v>0</v>
      </c>
      <c r="S365">
        <v>121033.389999999</v>
      </c>
      <c r="T365">
        <v>134.72999999999999</v>
      </c>
      <c r="U365">
        <v>-1</v>
      </c>
      <c r="V365">
        <v>0</v>
      </c>
      <c r="W365">
        <f>-(MAX($S$2:S365)-S365)/MAX($S$2:S365)</f>
        <v>-6.7221447433239781E-2</v>
      </c>
      <c r="X365">
        <f>MIN($W$3:W365)</f>
        <v>-6.742906827411807E-2</v>
      </c>
      <c r="AA365" s="1">
        <v>41698</v>
      </c>
      <c r="AB365">
        <v>0</v>
      </c>
      <c r="AC365">
        <v>0</v>
      </c>
      <c r="AD365">
        <v>140085.16999999899</v>
      </c>
      <c r="AE365">
        <v>0</v>
      </c>
      <c r="AF365">
        <v>140085.16999999899</v>
      </c>
      <c r="AG365">
        <v>134.72999999999999</v>
      </c>
      <c r="AH365">
        <v>-1</v>
      </c>
      <c r="AI365">
        <v>0</v>
      </c>
      <c r="AJ365">
        <f>-(MAX($AF$2:AF365)-AF365)/MAX($AF$2:AF365)</f>
        <v>-6.1850236561323685E-2</v>
      </c>
      <c r="AK365">
        <f>MIN($AJ$3:AJ365)</f>
        <v>-0.11650361379926746</v>
      </c>
      <c r="AN365" s="1">
        <v>41698</v>
      </c>
      <c r="AO365">
        <f>1086</f>
        <v>1086</v>
      </c>
      <c r="AP365">
        <f t="shared" si="20"/>
        <v>22.8399999999965</v>
      </c>
      <c r="AQ365">
        <f t="shared" si="21"/>
        <v>146316.78</v>
      </c>
      <c r="AR365">
        <f t="shared" si="22"/>
        <v>146339.62</v>
      </c>
      <c r="AS365">
        <v>134.72999999999999</v>
      </c>
      <c r="AT365">
        <f t="shared" si="23"/>
        <v>2.9026273183874471E-3</v>
      </c>
      <c r="AU365">
        <f>-(MAX($AR$2:AR365)-AR365)/MAX($AR$2:AR365)</f>
        <v>-3.9352387649429547E-2</v>
      </c>
      <c r="AV365">
        <f>MIN($AU$3:AU365)</f>
        <v>-0.11656006124423426</v>
      </c>
    </row>
    <row r="366" spans="1:48" x14ac:dyDescent="0.2">
      <c r="A366" s="1">
        <v>41701</v>
      </c>
      <c r="B366">
        <v>0</v>
      </c>
      <c r="C366">
        <v>0</v>
      </c>
      <c r="D366">
        <v>118246.749999999</v>
      </c>
      <c r="E366">
        <v>0</v>
      </c>
      <c r="F366">
        <v>118246.749999999</v>
      </c>
      <c r="G366">
        <v>132.21</v>
      </c>
      <c r="H366">
        <v>-1</v>
      </c>
      <c r="I366">
        <v>0</v>
      </c>
      <c r="J366">
        <f>-(MAX($F$2:F366)-F366)/F366</f>
        <v>-3.5377801081213932E-2</v>
      </c>
      <c r="K366">
        <f>MIN($J$3:J366)</f>
        <v>-6.2103115821928463E-2</v>
      </c>
      <c r="N366" s="1">
        <v>41701</v>
      </c>
      <c r="O366">
        <v>0</v>
      </c>
      <c r="P366">
        <v>0</v>
      </c>
      <c r="Q366">
        <v>121033.389999999</v>
      </c>
      <c r="R366">
        <v>0</v>
      </c>
      <c r="S366">
        <v>121033.389999999</v>
      </c>
      <c r="T366">
        <v>132.21</v>
      </c>
      <c r="U366">
        <v>-1</v>
      </c>
      <c r="V366">
        <v>0</v>
      </c>
      <c r="W366">
        <f>-(MAX($S$2:S366)-S366)/MAX($S$2:S366)</f>
        <v>-6.7221447433239781E-2</v>
      </c>
      <c r="X366">
        <f>MIN($W$3:W366)</f>
        <v>-6.742906827411807E-2</v>
      </c>
      <c r="AA366" s="1">
        <v>41701</v>
      </c>
      <c r="AB366">
        <v>0</v>
      </c>
      <c r="AC366">
        <v>0</v>
      </c>
      <c r="AD366">
        <v>140085.16999999899</v>
      </c>
      <c r="AE366">
        <v>0</v>
      </c>
      <c r="AF366">
        <v>140085.16999999899</v>
      </c>
      <c r="AG366">
        <v>132.21</v>
      </c>
      <c r="AH366">
        <v>0</v>
      </c>
      <c r="AI366">
        <v>0</v>
      </c>
      <c r="AJ366">
        <f>-(MAX($AF$2:AF366)-AF366)/MAX($AF$2:AF366)</f>
        <v>-6.1850236561323685E-2</v>
      </c>
      <c r="AK366">
        <f>MIN($AJ$3:AJ366)</f>
        <v>-0.11650361379926746</v>
      </c>
      <c r="AN366" s="1">
        <v>41701</v>
      </c>
      <c r="AO366">
        <f>1086</f>
        <v>1086</v>
      </c>
      <c r="AP366">
        <f t="shared" si="20"/>
        <v>22.8399999999965</v>
      </c>
      <c r="AQ366">
        <f t="shared" si="21"/>
        <v>143580.06</v>
      </c>
      <c r="AR366">
        <f t="shared" si="22"/>
        <v>143602.9</v>
      </c>
      <c r="AS366">
        <v>132.21</v>
      </c>
      <c r="AT366">
        <f t="shared" si="23"/>
        <v>-1.8701155572223033E-2</v>
      </c>
      <c r="AU366">
        <f>-(MAX($AR$2:AR366)-AR366)/MAX($AR$2:AR366)</f>
        <v>-5.7317608098082166E-2</v>
      </c>
      <c r="AV366">
        <f>MIN($AU$3:AU366)</f>
        <v>-0.11656006124423426</v>
      </c>
    </row>
    <row r="367" spans="1:48" x14ac:dyDescent="0.2">
      <c r="A367" s="1">
        <v>41702</v>
      </c>
      <c r="B367">
        <v>0</v>
      </c>
      <c r="C367">
        <v>0</v>
      </c>
      <c r="D367">
        <v>118246.749999999</v>
      </c>
      <c r="E367">
        <v>0</v>
      </c>
      <c r="F367">
        <v>118246.749999999</v>
      </c>
      <c r="G367">
        <v>132.68</v>
      </c>
      <c r="H367">
        <v>-1</v>
      </c>
      <c r="I367">
        <v>0</v>
      </c>
      <c r="J367">
        <f>-(MAX($F$2:F367)-F367)/F367</f>
        <v>-3.5377801081213932E-2</v>
      </c>
      <c r="K367">
        <f>MIN($J$3:J367)</f>
        <v>-6.2103115821928463E-2</v>
      </c>
      <c r="N367" s="1">
        <v>41702</v>
      </c>
      <c r="O367">
        <v>0</v>
      </c>
      <c r="P367">
        <v>0</v>
      </c>
      <c r="Q367">
        <v>121033.389999999</v>
      </c>
      <c r="R367">
        <v>0</v>
      </c>
      <c r="S367">
        <v>121033.389999999</v>
      </c>
      <c r="T367">
        <v>132.68</v>
      </c>
      <c r="U367">
        <v>-1</v>
      </c>
      <c r="V367">
        <v>0</v>
      </c>
      <c r="W367">
        <f>-(MAX($S$2:S367)-S367)/MAX($S$2:S367)</f>
        <v>-6.7221447433239781E-2</v>
      </c>
      <c r="X367">
        <f>MIN($W$3:W367)</f>
        <v>-6.742906827411807E-2</v>
      </c>
      <c r="AA367" s="1">
        <v>41702</v>
      </c>
      <c r="AB367">
        <v>0</v>
      </c>
      <c r="AC367">
        <v>0</v>
      </c>
      <c r="AD367">
        <v>140085.16999999899</v>
      </c>
      <c r="AE367">
        <v>0</v>
      </c>
      <c r="AF367">
        <v>140085.16999999899</v>
      </c>
      <c r="AG367">
        <v>132.68</v>
      </c>
      <c r="AH367">
        <v>-1</v>
      </c>
      <c r="AI367">
        <v>0</v>
      </c>
      <c r="AJ367">
        <f>-(MAX($AF$2:AF367)-AF367)/MAX($AF$2:AF367)</f>
        <v>-6.1850236561323685E-2</v>
      </c>
      <c r="AK367">
        <f>MIN($AJ$3:AJ367)</f>
        <v>-0.11650361379926746</v>
      </c>
      <c r="AN367" s="1">
        <v>41702</v>
      </c>
      <c r="AO367">
        <f>1086</f>
        <v>1086</v>
      </c>
      <c r="AP367">
        <f t="shared" si="20"/>
        <v>22.8399999999965</v>
      </c>
      <c r="AQ367">
        <f t="shared" si="21"/>
        <v>144090.48000000001</v>
      </c>
      <c r="AR367">
        <f t="shared" si="22"/>
        <v>144113.32</v>
      </c>
      <c r="AS367">
        <v>132.68</v>
      </c>
      <c r="AT367">
        <f t="shared" si="23"/>
        <v>3.5543850437561694E-3</v>
      </c>
      <c r="AU367">
        <f>-(MAX($AR$2:AR367)-AR367)/MAX($AR$2:AR367)</f>
        <v>-5.3966951903293703E-2</v>
      </c>
      <c r="AV367">
        <f>MIN($AU$3:AU367)</f>
        <v>-0.11656006124423426</v>
      </c>
    </row>
    <row r="368" spans="1:48" x14ac:dyDescent="0.2">
      <c r="A368" s="1">
        <v>41703</v>
      </c>
      <c r="B368">
        <v>0</v>
      </c>
      <c r="C368">
        <v>0</v>
      </c>
      <c r="D368">
        <v>118246.749999999</v>
      </c>
      <c r="E368">
        <v>0</v>
      </c>
      <c r="F368">
        <v>118246.749999999</v>
      </c>
      <c r="G368">
        <v>133.85</v>
      </c>
      <c r="H368">
        <v>-1</v>
      </c>
      <c r="I368">
        <v>0</v>
      </c>
      <c r="J368">
        <f>-(MAX($F$2:F368)-F368)/F368</f>
        <v>-3.5377801081213932E-2</v>
      </c>
      <c r="K368">
        <f>MIN($J$3:J368)</f>
        <v>-6.2103115821928463E-2</v>
      </c>
      <c r="N368" s="1">
        <v>41703</v>
      </c>
      <c r="O368">
        <v>0</v>
      </c>
      <c r="P368">
        <v>0</v>
      </c>
      <c r="Q368">
        <v>121033.389999999</v>
      </c>
      <c r="R368">
        <v>0</v>
      </c>
      <c r="S368">
        <v>121033.389999999</v>
      </c>
      <c r="T368">
        <v>133.85</v>
      </c>
      <c r="U368">
        <v>-1</v>
      </c>
      <c r="V368">
        <v>0</v>
      </c>
      <c r="W368">
        <f>-(MAX($S$2:S368)-S368)/MAX($S$2:S368)</f>
        <v>-6.7221447433239781E-2</v>
      </c>
      <c r="X368">
        <f>MIN($W$3:W368)</f>
        <v>-6.742906827411807E-2</v>
      </c>
      <c r="AA368" s="1">
        <v>41703</v>
      </c>
      <c r="AB368">
        <v>0</v>
      </c>
      <c r="AC368">
        <v>0</v>
      </c>
      <c r="AD368">
        <v>140085.16999999899</v>
      </c>
      <c r="AE368">
        <v>0</v>
      </c>
      <c r="AF368">
        <v>140085.16999999899</v>
      </c>
      <c r="AG368">
        <v>133.85</v>
      </c>
      <c r="AH368">
        <v>-1</v>
      </c>
      <c r="AI368">
        <v>0</v>
      </c>
      <c r="AJ368">
        <f>-(MAX($AF$2:AF368)-AF368)/MAX($AF$2:AF368)</f>
        <v>-6.1850236561323685E-2</v>
      </c>
      <c r="AK368">
        <f>MIN($AJ$3:AJ368)</f>
        <v>-0.11650361379926746</v>
      </c>
      <c r="AN368" s="1">
        <v>41703</v>
      </c>
      <c r="AO368">
        <f>1086</f>
        <v>1086</v>
      </c>
      <c r="AP368">
        <f t="shared" si="20"/>
        <v>22.8399999999965</v>
      </c>
      <c r="AQ368">
        <f t="shared" si="21"/>
        <v>145361.1</v>
      </c>
      <c r="AR368">
        <f t="shared" si="22"/>
        <v>145383.94</v>
      </c>
      <c r="AS368">
        <v>133.85</v>
      </c>
      <c r="AT368">
        <f t="shared" si="23"/>
        <v>8.8168116590471666E-3</v>
      </c>
      <c r="AU368">
        <f>-(MAX($AR$2:AR368)-AR368)/MAX($AR$2:AR368)</f>
        <v>-4.5625956694990734E-2</v>
      </c>
      <c r="AV368">
        <f>MIN($AU$3:AU368)</f>
        <v>-0.11656006124423426</v>
      </c>
    </row>
    <row r="369" spans="1:48" x14ac:dyDescent="0.2">
      <c r="A369" s="1">
        <v>41704</v>
      </c>
      <c r="B369">
        <v>0</v>
      </c>
      <c r="C369">
        <v>0</v>
      </c>
      <c r="D369">
        <v>118246.749999999</v>
      </c>
      <c r="E369">
        <v>0</v>
      </c>
      <c r="F369">
        <v>118246.749999999</v>
      </c>
      <c r="G369">
        <v>134.08000000000001</v>
      </c>
      <c r="H369">
        <v>-1</v>
      </c>
      <c r="I369">
        <v>0</v>
      </c>
      <c r="J369">
        <f>-(MAX($F$2:F369)-F369)/F369</f>
        <v>-3.5377801081213932E-2</v>
      </c>
      <c r="K369">
        <f>MIN($J$3:J369)</f>
        <v>-6.2103115821928463E-2</v>
      </c>
      <c r="N369" s="1">
        <v>41704</v>
      </c>
      <c r="O369">
        <v>0</v>
      </c>
      <c r="P369">
        <v>0</v>
      </c>
      <c r="Q369">
        <v>121033.389999999</v>
      </c>
      <c r="R369">
        <v>0</v>
      </c>
      <c r="S369">
        <v>121033.389999999</v>
      </c>
      <c r="T369">
        <v>134.08000000000001</v>
      </c>
      <c r="U369">
        <v>-1</v>
      </c>
      <c r="V369">
        <v>0</v>
      </c>
      <c r="W369">
        <f>-(MAX($S$2:S369)-S369)/MAX($S$2:S369)</f>
        <v>-6.7221447433239781E-2</v>
      </c>
      <c r="X369">
        <f>MIN($W$3:W369)</f>
        <v>-6.742906827411807E-2</v>
      </c>
      <c r="AA369" s="1">
        <v>41704</v>
      </c>
      <c r="AB369">
        <v>0</v>
      </c>
      <c r="AC369">
        <v>0</v>
      </c>
      <c r="AD369">
        <v>140085.16999999899</v>
      </c>
      <c r="AE369">
        <v>0</v>
      </c>
      <c r="AF369">
        <v>140085.16999999899</v>
      </c>
      <c r="AG369">
        <v>134.08000000000001</v>
      </c>
      <c r="AH369">
        <v>-1</v>
      </c>
      <c r="AI369">
        <v>0</v>
      </c>
      <c r="AJ369">
        <f>-(MAX($AF$2:AF369)-AF369)/MAX($AF$2:AF369)</f>
        <v>-6.1850236561323685E-2</v>
      </c>
      <c r="AK369">
        <f>MIN($AJ$3:AJ369)</f>
        <v>-0.11650361379926746</v>
      </c>
      <c r="AN369" s="1">
        <v>41704</v>
      </c>
      <c r="AO369">
        <f>1086</f>
        <v>1086</v>
      </c>
      <c r="AP369">
        <f t="shared" si="20"/>
        <v>22.8399999999965</v>
      </c>
      <c r="AQ369">
        <f t="shared" si="21"/>
        <v>145610.88</v>
      </c>
      <c r="AR369">
        <f t="shared" si="22"/>
        <v>145633.72</v>
      </c>
      <c r="AS369">
        <v>134.08000000000001</v>
      </c>
      <c r="AT369">
        <f t="shared" si="23"/>
        <v>1.7180714733690586E-3</v>
      </c>
      <c r="AU369">
        <f>-(MAX($AR$2:AR369)-AR369)/MAX($AR$2:AR369)</f>
        <v>-4.3986273876264505E-2</v>
      </c>
      <c r="AV369">
        <f>MIN($AU$3:AU369)</f>
        <v>-0.11656006124423426</v>
      </c>
    </row>
    <row r="370" spans="1:48" x14ac:dyDescent="0.2">
      <c r="A370" s="1">
        <v>41705</v>
      </c>
      <c r="B370">
        <v>0</v>
      </c>
      <c r="C370">
        <v>0</v>
      </c>
      <c r="D370">
        <v>118246.749999999</v>
      </c>
      <c r="E370">
        <v>0</v>
      </c>
      <c r="F370">
        <v>118246.749999999</v>
      </c>
      <c r="G370">
        <v>134.11000000000001</v>
      </c>
      <c r="H370">
        <v>-1</v>
      </c>
      <c r="I370">
        <v>0</v>
      </c>
      <c r="J370">
        <f>-(MAX($F$2:F370)-F370)/F370</f>
        <v>-3.5377801081213932E-2</v>
      </c>
      <c r="K370">
        <f>MIN($J$3:J370)</f>
        <v>-6.2103115821928463E-2</v>
      </c>
      <c r="N370" s="1">
        <v>41705</v>
      </c>
      <c r="O370">
        <v>0</v>
      </c>
      <c r="P370">
        <v>0</v>
      </c>
      <c r="Q370">
        <v>121033.389999999</v>
      </c>
      <c r="R370">
        <v>0</v>
      </c>
      <c r="S370">
        <v>121033.389999999</v>
      </c>
      <c r="T370">
        <v>134.11000000000001</v>
      </c>
      <c r="U370">
        <v>-1</v>
      </c>
      <c r="V370">
        <v>0</v>
      </c>
      <c r="W370">
        <f>-(MAX($S$2:S370)-S370)/MAX($S$2:S370)</f>
        <v>-6.7221447433239781E-2</v>
      </c>
      <c r="X370">
        <f>MIN($W$3:W370)</f>
        <v>-6.742906827411807E-2</v>
      </c>
      <c r="AA370" s="1">
        <v>41705</v>
      </c>
      <c r="AB370">
        <v>0</v>
      </c>
      <c r="AC370">
        <v>0</v>
      </c>
      <c r="AD370">
        <v>140085.16999999899</v>
      </c>
      <c r="AE370">
        <v>0</v>
      </c>
      <c r="AF370">
        <v>140085.16999999899</v>
      </c>
      <c r="AG370">
        <v>134.11000000000001</v>
      </c>
      <c r="AH370">
        <v>-1</v>
      </c>
      <c r="AI370">
        <v>0</v>
      </c>
      <c r="AJ370">
        <f>-(MAX($AF$2:AF370)-AF370)/MAX($AF$2:AF370)</f>
        <v>-6.1850236561323685E-2</v>
      </c>
      <c r="AK370">
        <f>MIN($AJ$3:AJ370)</f>
        <v>-0.11650361379926746</v>
      </c>
      <c r="AN370" s="1">
        <v>41705</v>
      </c>
      <c r="AO370">
        <f>1086</f>
        <v>1086</v>
      </c>
      <c r="AP370">
        <f t="shared" si="20"/>
        <v>22.8399999999965</v>
      </c>
      <c r="AQ370">
        <f t="shared" si="21"/>
        <v>145643.46000000002</v>
      </c>
      <c r="AR370">
        <f t="shared" si="22"/>
        <v>145666.30000000002</v>
      </c>
      <c r="AS370">
        <v>134.11000000000001</v>
      </c>
      <c r="AT370">
        <f t="shared" si="23"/>
        <v>2.2371192605679714E-4</v>
      </c>
      <c r="AU370">
        <f>-(MAX($AR$2:AR370)-AR370)/MAX($AR$2:AR370)</f>
        <v>-4.3772402204256634E-2</v>
      </c>
      <c r="AV370">
        <f>MIN($AU$3:AU370)</f>
        <v>-0.11656006124423426</v>
      </c>
    </row>
    <row r="371" spans="1:48" x14ac:dyDescent="0.2">
      <c r="A371" s="1">
        <v>41708</v>
      </c>
      <c r="B371">
        <v>0</v>
      </c>
      <c r="C371">
        <v>0</v>
      </c>
      <c r="D371">
        <v>118246.749999999</v>
      </c>
      <c r="E371">
        <v>0</v>
      </c>
      <c r="F371">
        <v>118246.749999999</v>
      </c>
      <c r="G371">
        <v>133.56</v>
      </c>
      <c r="H371">
        <v>-1</v>
      </c>
      <c r="I371">
        <v>0</v>
      </c>
      <c r="J371">
        <f>-(MAX($F$2:F371)-F371)/F371</f>
        <v>-3.5377801081213932E-2</v>
      </c>
      <c r="K371">
        <f>MIN($J$3:J371)</f>
        <v>-6.2103115821928463E-2</v>
      </c>
      <c r="N371" s="1">
        <v>41708</v>
      </c>
      <c r="O371">
        <v>0</v>
      </c>
      <c r="P371">
        <v>0</v>
      </c>
      <c r="Q371">
        <v>121033.389999999</v>
      </c>
      <c r="R371">
        <v>0</v>
      </c>
      <c r="S371">
        <v>121033.389999999</v>
      </c>
      <c r="T371">
        <v>133.56</v>
      </c>
      <c r="U371">
        <v>0</v>
      </c>
      <c r="V371">
        <v>0</v>
      </c>
      <c r="W371">
        <f>-(MAX($S$2:S371)-S371)/MAX($S$2:S371)</f>
        <v>-6.7221447433239781E-2</v>
      </c>
      <c r="X371">
        <f>MIN($W$3:W371)</f>
        <v>-6.742906827411807E-2</v>
      </c>
      <c r="AA371" s="1">
        <v>41708</v>
      </c>
      <c r="AB371">
        <v>0</v>
      </c>
      <c r="AC371">
        <v>0</v>
      </c>
      <c r="AD371">
        <v>140085.16999999899</v>
      </c>
      <c r="AE371">
        <v>0</v>
      </c>
      <c r="AF371">
        <v>140085.16999999899</v>
      </c>
      <c r="AG371">
        <v>133.56</v>
      </c>
      <c r="AH371">
        <v>0</v>
      </c>
      <c r="AI371">
        <v>0</v>
      </c>
      <c r="AJ371">
        <f>-(MAX($AF$2:AF371)-AF371)/MAX($AF$2:AF371)</f>
        <v>-6.1850236561323685E-2</v>
      </c>
      <c r="AK371">
        <f>MIN($AJ$3:AJ371)</f>
        <v>-0.11650361379926746</v>
      </c>
      <c r="AN371" s="1">
        <v>41708</v>
      </c>
      <c r="AO371">
        <f>1086</f>
        <v>1086</v>
      </c>
      <c r="AP371">
        <f t="shared" si="20"/>
        <v>22.8399999999965</v>
      </c>
      <c r="AQ371">
        <f t="shared" si="21"/>
        <v>145046.16</v>
      </c>
      <c r="AR371">
        <f t="shared" si="22"/>
        <v>145069</v>
      </c>
      <c r="AS371">
        <v>133.56</v>
      </c>
      <c r="AT371">
        <f t="shared" si="23"/>
        <v>-4.1004679874481424E-3</v>
      </c>
      <c r="AU371">
        <f>-(MAX($AR$2:AR371)-AR371)/MAX($AR$2:AR371)</f>
        <v>-4.7693382857732516E-2</v>
      </c>
      <c r="AV371">
        <f>MIN($AU$3:AU371)</f>
        <v>-0.11656006124423426</v>
      </c>
    </row>
    <row r="372" spans="1:48" x14ac:dyDescent="0.2">
      <c r="A372" s="1">
        <v>41709</v>
      </c>
      <c r="B372">
        <v>0</v>
      </c>
      <c r="C372">
        <v>0</v>
      </c>
      <c r="D372">
        <v>118246.749999999</v>
      </c>
      <c r="E372">
        <v>0</v>
      </c>
      <c r="F372">
        <v>118246.749999999</v>
      </c>
      <c r="G372">
        <v>132.51</v>
      </c>
      <c r="H372">
        <v>-1</v>
      </c>
      <c r="I372">
        <v>0</v>
      </c>
      <c r="J372">
        <f>-(MAX($F$2:F372)-F372)/F372</f>
        <v>-3.5377801081213932E-2</v>
      </c>
      <c r="K372">
        <f>MIN($J$3:J372)</f>
        <v>-6.2103115821928463E-2</v>
      </c>
      <c r="N372" s="1">
        <v>41709</v>
      </c>
      <c r="O372">
        <v>0</v>
      </c>
      <c r="P372">
        <v>0</v>
      </c>
      <c r="Q372">
        <v>121033.389999999</v>
      </c>
      <c r="R372">
        <v>0</v>
      </c>
      <c r="S372">
        <v>121033.389999999</v>
      </c>
      <c r="T372">
        <v>132.51</v>
      </c>
      <c r="U372">
        <v>-1</v>
      </c>
      <c r="V372">
        <v>0</v>
      </c>
      <c r="W372">
        <f>-(MAX($S$2:S372)-S372)/MAX($S$2:S372)</f>
        <v>-6.7221447433239781E-2</v>
      </c>
      <c r="X372">
        <f>MIN($W$3:W372)</f>
        <v>-6.742906827411807E-2</v>
      </c>
      <c r="AA372" s="1">
        <v>41709</v>
      </c>
      <c r="AB372">
        <v>0</v>
      </c>
      <c r="AC372">
        <v>0</v>
      </c>
      <c r="AD372">
        <v>140085.16999999899</v>
      </c>
      <c r="AE372">
        <v>0</v>
      </c>
      <c r="AF372">
        <v>140085.16999999899</v>
      </c>
      <c r="AG372">
        <v>132.51</v>
      </c>
      <c r="AH372">
        <v>-1</v>
      </c>
      <c r="AI372">
        <v>0</v>
      </c>
      <c r="AJ372">
        <f>-(MAX($AF$2:AF372)-AF372)/MAX($AF$2:AF372)</f>
        <v>-6.1850236561323685E-2</v>
      </c>
      <c r="AK372">
        <f>MIN($AJ$3:AJ372)</f>
        <v>-0.11650361379926746</v>
      </c>
      <c r="AN372" s="1">
        <v>41709</v>
      </c>
      <c r="AO372">
        <f>1086</f>
        <v>1086</v>
      </c>
      <c r="AP372">
        <f t="shared" si="20"/>
        <v>22.8399999999965</v>
      </c>
      <c r="AQ372">
        <f t="shared" si="21"/>
        <v>143905.85999999999</v>
      </c>
      <c r="AR372">
        <f t="shared" si="22"/>
        <v>143928.69999999998</v>
      </c>
      <c r="AS372">
        <v>132.51</v>
      </c>
      <c r="AT372">
        <f t="shared" si="23"/>
        <v>-7.8603974660335259E-3</v>
      </c>
      <c r="AU372">
        <f>-(MAX($AR$2:AR372)-AR372)/MAX($AR$2:AR372)</f>
        <v>-5.5178891378004552E-2</v>
      </c>
      <c r="AV372">
        <f>MIN($AU$3:AU372)</f>
        <v>-0.11656006124423426</v>
      </c>
    </row>
    <row r="373" spans="1:48" x14ac:dyDescent="0.2">
      <c r="A373" s="1">
        <v>41710</v>
      </c>
      <c r="B373">
        <v>0</v>
      </c>
      <c r="C373">
        <v>0</v>
      </c>
      <c r="D373">
        <v>118246.749999999</v>
      </c>
      <c r="E373">
        <v>0</v>
      </c>
      <c r="F373">
        <v>118246.749999999</v>
      </c>
      <c r="G373">
        <v>132.57</v>
      </c>
      <c r="H373">
        <v>-1</v>
      </c>
      <c r="I373">
        <v>0</v>
      </c>
      <c r="J373">
        <f>-(MAX($F$2:F373)-F373)/F373</f>
        <v>-3.5377801081213932E-2</v>
      </c>
      <c r="K373">
        <f>MIN($J$3:J373)</f>
        <v>-6.2103115821928463E-2</v>
      </c>
      <c r="N373" s="1">
        <v>41710</v>
      </c>
      <c r="O373">
        <v>0</v>
      </c>
      <c r="P373">
        <v>0</v>
      </c>
      <c r="Q373">
        <v>121033.389999999</v>
      </c>
      <c r="R373">
        <v>0</v>
      </c>
      <c r="S373">
        <v>121033.389999999</v>
      </c>
      <c r="T373">
        <v>132.57</v>
      </c>
      <c r="U373">
        <v>-1</v>
      </c>
      <c r="V373">
        <v>0</v>
      </c>
      <c r="W373">
        <f>-(MAX($S$2:S373)-S373)/MAX($S$2:S373)</f>
        <v>-6.7221447433239781E-2</v>
      </c>
      <c r="X373">
        <f>MIN($W$3:W373)</f>
        <v>-6.742906827411807E-2</v>
      </c>
      <c r="AA373" s="1">
        <v>41710</v>
      </c>
      <c r="AB373">
        <v>0</v>
      </c>
      <c r="AC373">
        <v>0</v>
      </c>
      <c r="AD373">
        <v>140085.16999999899</v>
      </c>
      <c r="AE373">
        <v>0</v>
      </c>
      <c r="AF373">
        <v>140085.16999999899</v>
      </c>
      <c r="AG373">
        <v>132.57</v>
      </c>
      <c r="AH373">
        <v>-1</v>
      </c>
      <c r="AI373">
        <v>0</v>
      </c>
      <c r="AJ373">
        <f>-(MAX($AF$2:AF373)-AF373)/MAX($AF$2:AF373)</f>
        <v>-6.1850236561323685E-2</v>
      </c>
      <c r="AK373">
        <f>MIN($AJ$3:AJ373)</f>
        <v>-0.11650361379926746</v>
      </c>
      <c r="AN373" s="1">
        <v>41710</v>
      </c>
      <c r="AO373">
        <f>1086</f>
        <v>1086</v>
      </c>
      <c r="AP373">
        <f t="shared" si="20"/>
        <v>22.8399999999965</v>
      </c>
      <c r="AQ373">
        <f t="shared" si="21"/>
        <v>143971.01999999999</v>
      </c>
      <c r="AR373">
        <f t="shared" si="22"/>
        <v>143993.85999999999</v>
      </c>
      <c r="AS373">
        <v>132.57</v>
      </c>
      <c r="AT373">
        <f t="shared" si="23"/>
        <v>4.5272416133824246E-4</v>
      </c>
      <c r="AU373">
        <f>-(MAX($AR$2:AR373)-AR373)/MAX($AR$2:AR373)</f>
        <v>-5.4751148033988992E-2</v>
      </c>
      <c r="AV373">
        <f>MIN($AU$3:AU373)</f>
        <v>-0.11656006124423426</v>
      </c>
    </row>
    <row r="374" spans="1:48" x14ac:dyDescent="0.2">
      <c r="A374" s="1">
        <v>41711</v>
      </c>
      <c r="B374">
        <v>0</v>
      </c>
      <c r="C374">
        <v>0</v>
      </c>
      <c r="D374">
        <v>118246.749999999</v>
      </c>
      <c r="E374">
        <v>0</v>
      </c>
      <c r="F374">
        <v>118246.749999999</v>
      </c>
      <c r="G374">
        <v>130.81</v>
      </c>
      <c r="H374">
        <v>-1</v>
      </c>
      <c r="I374">
        <v>0</v>
      </c>
      <c r="J374">
        <f>-(MAX($F$2:F374)-F374)/F374</f>
        <v>-3.5377801081213932E-2</v>
      </c>
      <c r="K374">
        <f>MIN($J$3:J374)</f>
        <v>-6.2103115821928463E-2</v>
      </c>
      <c r="N374" s="1">
        <v>41711</v>
      </c>
      <c r="O374">
        <v>0</v>
      </c>
      <c r="P374">
        <v>0</v>
      </c>
      <c r="Q374">
        <v>121033.389999999</v>
      </c>
      <c r="R374">
        <v>0</v>
      </c>
      <c r="S374">
        <v>121033.389999999</v>
      </c>
      <c r="T374">
        <v>130.81</v>
      </c>
      <c r="U374">
        <v>-1</v>
      </c>
      <c r="V374">
        <v>0</v>
      </c>
      <c r="W374">
        <f>-(MAX($S$2:S374)-S374)/MAX($S$2:S374)</f>
        <v>-6.7221447433239781E-2</v>
      </c>
      <c r="X374">
        <f>MIN($W$3:W374)</f>
        <v>-6.742906827411807E-2</v>
      </c>
      <c r="AA374" s="1">
        <v>41711</v>
      </c>
      <c r="AB374">
        <v>0</v>
      </c>
      <c r="AC374">
        <v>0</v>
      </c>
      <c r="AD374">
        <v>140085.16999999899</v>
      </c>
      <c r="AE374">
        <v>0</v>
      </c>
      <c r="AF374">
        <v>140085.16999999899</v>
      </c>
      <c r="AG374">
        <v>130.81</v>
      </c>
      <c r="AH374">
        <v>-1</v>
      </c>
      <c r="AI374">
        <v>0</v>
      </c>
      <c r="AJ374">
        <f>-(MAX($AF$2:AF374)-AF374)/MAX($AF$2:AF374)</f>
        <v>-6.1850236561323685E-2</v>
      </c>
      <c r="AK374">
        <f>MIN($AJ$3:AJ374)</f>
        <v>-0.11650361379926746</v>
      </c>
      <c r="AN374" s="1">
        <v>41711</v>
      </c>
      <c r="AO374">
        <f>1086</f>
        <v>1086</v>
      </c>
      <c r="AP374">
        <f t="shared" si="20"/>
        <v>22.8399999999965</v>
      </c>
      <c r="AQ374">
        <f t="shared" si="21"/>
        <v>142059.66</v>
      </c>
      <c r="AR374">
        <f t="shared" si="22"/>
        <v>142082.5</v>
      </c>
      <c r="AS374">
        <v>130.81</v>
      </c>
      <c r="AT374">
        <f t="shared" si="23"/>
        <v>-1.3273899317651366E-2</v>
      </c>
      <c r="AU374">
        <f>-(MAX($AR$2:AR374)-AR374)/MAX($AR$2:AR374)</f>
        <v>-6.7298286125111365E-2</v>
      </c>
      <c r="AV374">
        <f>MIN($AU$3:AU374)</f>
        <v>-0.11656006124423426</v>
      </c>
    </row>
    <row r="375" spans="1:48" x14ac:dyDescent="0.2">
      <c r="A375" s="1">
        <v>41712</v>
      </c>
      <c r="B375">
        <v>910</v>
      </c>
      <c r="C375">
        <v>910</v>
      </c>
      <c r="D375">
        <v>101.449999999924</v>
      </c>
      <c r="E375">
        <v>118145.3</v>
      </c>
      <c r="F375">
        <v>118246.749999999</v>
      </c>
      <c r="G375">
        <v>129.83000000000001</v>
      </c>
      <c r="H375">
        <v>1</v>
      </c>
      <c r="I375">
        <v>0</v>
      </c>
      <c r="J375">
        <f>-(MAX($F$2:F375)-F375)/F375</f>
        <v>-3.5377801081213932E-2</v>
      </c>
      <c r="K375">
        <f>MIN($J$3:J375)</f>
        <v>-6.2103115821928463E-2</v>
      </c>
      <c r="N375" s="1">
        <v>41712</v>
      </c>
      <c r="O375">
        <v>0</v>
      </c>
      <c r="P375">
        <v>0</v>
      </c>
      <c r="Q375">
        <v>121033.389999999</v>
      </c>
      <c r="R375">
        <v>0</v>
      </c>
      <c r="S375">
        <v>121033.389999999</v>
      </c>
      <c r="T375">
        <v>129.83000000000001</v>
      </c>
      <c r="U375">
        <v>0</v>
      </c>
      <c r="V375">
        <v>0</v>
      </c>
      <c r="W375">
        <f>-(MAX($S$2:S375)-S375)/MAX($S$2:S375)</f>
        <v>-6.7221447433239781E-2</v>
      </c>
      <c r="X375">
        <f>MIN($W$3:W375)</f>
        <v>-6.742906827411807E-2</v>
      </c>
      <c r="AA375" s="1">
        <v>41712</v>
      </c>
      <c r="AB375">
        <v>0</v>
      </c>
      <c r="AC375">
        <v>0</v>
      </c>
      <c r="AD375">
        <v>140085.16999999899</v>
      </c>
      <c r="AE375">
        <v>0</v>
      </c>
      <c r="AF375">
        <v>140085.16999999899</v>
      </c>
      <c r="AG375">
        <v>129.83000000000001</v>
      </c>
      <c r="AH375">
        <v>0</v>
      </c>
      <c r="AI375">
        <v>0</v>
      </c>
      <c r="AJ375">
        <f>-(MAX($AF$2:AF375)-AF375)/MAX($AF$2:AF375)</f>
        <v>-6.1850236561323685E-2</v>
      </c>
      <c r="AK375">
        <f>MIN($AJ$3:AJ375)</f>
        <v>-0.11650361379926746</v>
      </c>
      <c r="AN375" s="1">
        <v>41712</v>
      </c>
      <c r="AO375">
        <f>1086</f>
        <v>1086</v>
      </c>
      <c r="AP375">
        <f t="shared" si="20"/>
        <v>22.8399999999965</v>
      </c>
      <c r="AQ375">
        <f t="shared" si="21"/>
        <v>140995.38</v>
      </c>
      <c r="AR375">
        <f t="shared" si="22"/>
        <v>141018.22</v>
      </c>
      <c r="AS375">
        <v>129.83000000000001</v>
      </c>
      <c r="AT375">
        <f t="shared" si="23"/>
        <v>-7.4905776573469555E-3</v>
      </c>
      <c r="AU375">
        <f>-(MAX($AR$2:AR375)-AR375)/MAX($AR$2:AR375)</f>
        <v>-7.4284760744031814E-2</v>
      </c>
      <c r="AV375">
        <f>MIN($AU$3:AU375)</f>
        <v>-0.11656006124423426</v>
      </c>
    </row>
    <row r="376" spans="1:48" x14ac:dyDescent="0.2">
      <c r="A376" s="1">
        <v>41715</v>
      </c>
      <c r="B376">
        <v>0</v>
      </c>
      <c r="C376">
        <v>910</v>
      </c>
      <c r="D376">
        <v>101.449999999924</v>
      </c>
      <c r="E376">
        <v>120365.7</v>
      </c>
      <c r="F376">
        <v>120467.149999999</v>
      </c>
      <c r="G376">
        <v>132.27000000000001</v>
      </c>
      <c r="H376">
        <v>0</v>
      </c>
      <c r="I376">
        <v>1.8777683107600002E-2</v>
      </c>
      <c r="J376">
        <f>-(MAX($F$2:F376)-F376)/F376</f>
        <v>-1.6294151559159531E-2</v>
      </c>
      <c r="K376">
        <f>MIN($J$3:J376)</f>
        <v>-6.2103115821928463E-2</v>
      </c>
      <c r="N376" s="1">
        <v>41715</v>
      </c>
      <c r="O376">
        <v>0</v>
      </c>
      <c r="P376">
        <v>0</v>
      </c>
      <c r="Q376">
        <v>121033.389999999</v>
      </c>
      <c r="R376">
        <v>0</v>
      </c>
      <c r="S376">
        <v>121033.389999999</v>
      </c>
      <c r="T376">
        <v>132.27000000000001</v>
      </c>
      <c r="U376">
        <v>0</v>
      </c>
      <c r="V376">
        <v>0</v>
      </c>
      <c r="W376">
        <f>-(MAX($S$2:S376)-S376)/MAX($S$2:S376)</f>
        <v>-6.7221447433239781E-2</v>
      </c>
      <c r="X376">
        <f>MIN($W$3:W376)</f>
        <v>-6.742906827411807E-2</v>
      </c>
      <c r="AA376" s="1">
        <v>41715</v>
      </c>
      <c r="AB376">
        <v>0</v>
      </c>
      <c r="AC376">
        <v>0</v>
      </c>
      <c r="AD376">
        <v>140085.16999999899</v>
      </c>
      <c r="AE376">
        <v>0</v>
      </c>
      <c r="AF376">
        <v>140085.16999999899</v>
      </c>
      <c r="AG376">
        <v>132.27000000000001</v>
      </c>
      <c r="AH376">
        <v>0</v>
      </c>
      <c r="AI376">
        <v>0</v>
      </c>
      <c r="AJ376">
        <f>-(MAX($AF$2:AF376)-AF376)/MAX($AF$2:AF376)</f>
        <v>-6.1850236561323685E-2</v>
      </c>
      <c r="AK376">
        <f>MIN($AJ$3:AJ376)</f>
        <v>-0.11650361379926746</v>
      </c>
      <c r="AN376" s="1">
        <v>41715</v>
      </c>
      <c r="AO376">
        <f>1086</f>
        <v>1086</v>
      </c>
      <c r="AP376">
        <f t="shared" si="20"/>
        <v>22.8399999999965</v>
      </c>
      <c r="AQ376">
        <f t="shared" si="21"/>
        <v>143645.22</v>
      </c>
      <c r="AR376">
        <f t="shared" si="22"/>
        <v>143668.06</v>
      </c>
      <c r="AS376">
        <v>132.27000000000001</v>
      </c>
      <c r="AT376">
        <f t="shared" si="23"/>
        <v>1.8790763349587E-2</v>
      </c>
      <c r="AU376">
        <f>-(MAX($AR$2:AR376)-AR376)/MAX($AR$2:AR376)</f>
        <v>-5.6889864754066606E-2</v>
      </c>
      <c r="AV376">
        <f>MIN($AU$3:AU376)</f>
        <v>-0.11656006124423426</v>
      </c>
    </row>
    <row r="377" spans="1:48" x14ac:dyDescent="0.2">
      <c r="A377" s="1">
        <v>41716</v>
      </c>
      <c r="B377">
        <v>910</v>
      </c>
      <c r="C377">
        <v>0</v>
      </c>
      <c r="D377">
        <v>120894.849999999</v>
      </c>
      <c r="E377">
        <v>0</v>
      </c>
      <c r="F377">
        <v>120894.849999999</v>
      </c>
      <c r="G377">
        <v>132.74</v>
      </c>
      <c r="H377">
        <v>-1</v>
      </c>
      <c r="I377">
        <v>3.5503454676199999E-3</v>
      </c>
      <c r="J377">
        <f>-(MAX($F$2:F377)-F377)/F377</f>
        <v>-1.2698721244122512E-2</v>
      </c>
      <c r="K377">
        <f>MIN($J$3:J377)</f>
        <v>-6.2103115821928463E-2</v>
      </c>
      <c r="N377" s="1">
        <v>41716</v>
      </c>
      <c r="O377">
        <v>0</v>
      </c>
      <c r="P377">
        <v>0</v>
      </c>
      <c r="Q377">
        <v>121033.389999999</v>
      </c>
      <c r="R377">
        <v>0</v>
      </c>
      <c r="S377">
        <v>121033.389999999</v>
      </c>
      <c r="T377">
        <v>132.74</v>
      </c>
      <c r="U377">
        <v>-1</v>
      </c>
      <c r="V377">
        <v>0</v>
      </c>
      <c r="W377">
        <f>-(MAX($S$2:S377)-S377)/MAX($S$2:S377)</f>
        <v>-6.7221447433239781E-2</v>
      </c>
      <c r="X377">
        <f>MIN($W$3:W377)</f>
        <v>-6.742906827411807E-2</v>
      </c>
      <c r="AA377" s="1">
        <v>41716</v>
      </c>
      <c r="AB377">
        <v>0</v>
      </c>
      <c r="AC377">
        <v>0</v>
      </c>
      <c r="AD377">
        <v>140085.16999999899</v>
      </c>
      <c r="AE377">
        <v>0</v>
      </c>
      <c r="AF377">
        <v>140085.16999999899</v>
      </c>
      <c r="AG377">
        <v>132.74</v>
      </c>
      <c r="AH377">
        <v>0</v>
      </c>
      <c r="AI377">
        <v>0</v>
      </c>
      <c r="AJ377">
        <f>-(MAX($AF$2:AF377)-AF377)/MAX($AF$2:AF377)</f>
        <v>-6.1850236561323685E-2</v>
      </c>
      <c r="AK377">
        <f>MIN($AJ$3:AJ377)</f>
        <v>-0.11650361379926746</v>
      </c>
      <c r="AN377" s="1">
        <v>41716</v>
      </c>
      <c r="AO377">
        <f>1086</f>
        <v>1086</v>
      </c>
      <c r="AP377">
        <f t="shared" si="20"/>
        <v>22.8399999999965</v>
      </c>
      <c r="AQ377">
        <f t="shared" si="21"/>
        <v>144155.64000000001</v>
      </c>
      <c r="AR377">
        <f t="shared" si="22"/>
        <v>144178.48000000001</v>
      </c>
      <c r="AS377">
        <v>132.74</v>
      </c>
      <c r="AT377">
        <f t="shared" si="23"/>
        <v>3.5527729684664273E-3</v>
      </c>
      <c r="AU377">
        <f>-(MAX($AR$2:AR377)-AR377)/MAX($AR$2:AR377)</f>
        <v>-5.3539208559278142E-2</v>
      </c>
      <c r="AV377">
        <f>MIN($AU$3:AU377)</f>
        <v>-0.11656006124423426</v>
      </c>
    </row>
    <row r="378" spans="1:48" x14ac:dyDescent="0.2">
      <c r="A378" s="1">
        <v>41717</v>
      </c>
      <c r="B378">
        <v>0</v>
      </c>
      <c r="C378">
        <v>0</v>
      </c>
      <c r="D378">
        <v>120894.849999999</v>
      </c>
      <c r="E378">
        <v>0</v>
      </c>
      <c r="F378">
        <v>120894.849999999</v>
      </c>
      <c r="G378">
        <v>131.22999999999999</v>
      </c>
      <c r="H378">
        <v>-1</v>
      </c>
      <c r="I378">
        <v>0</v>
      </c>
      <c r="J378">
        <f>-(MAX($F$2:F378)-F378)/F378</f>
        <v>-1.2698721244122512E-2</v>
      </c>
      <c r="K378">
        <f>MIN($J$3:J378)</f>
        <v>-6.2103115821928463E-2</v>
      </c>
      <c r="N378" s="1">
        <v>41717</v>
      </c>
      <c r="O378">
        <v>0</v>
      </c>
      <c r="P378">
        <v>0</v>
      </c>
      <c r="Q378">
        <v>121033.389999999</v>
      </c>
      <c r="R378">
        <v>0</v>
      </c>
      <c r="S378">
        <v>121033.389999999</v>
      </c>
      <c r="T378">
        <v>131.22999999999999</v>
      </c>
      <c r="U378">
        <v>-1</v>
      </c>
      <c r="V378">
        <v>0</v>
      </c>
      <c r="W378">
        <f>-(MAX($S$2:S378)-S378)/MAX($S$2:S378)</f>
        <v>-6.7221447433239781E-2</v>
      </c>
      <c r="X378">
        <f>MIN($W$3:W378)</f>
        <v>-6.742906827411807E-2</v>
      </c>
      <c r="AA378" s="1">
        <v>41717</v>
      </c>
      <c r="AB378">
        <v>0</v>
      </c>
      <c r="AC378">
        <v>0</v>
      </c>
      <c r="AD378">
        <v>140085.16999999899</v>
      </c>
      <c r="AE378">
        <v>0</v>
      </c>
      <c r="AF378">
        <v>140085.16999999899</v>
      </c>
      <c r="AG378">
        <v>131.22999999999999</v>
      </c>
      <c r="AH378">
        <v>0</v>
      </c>
      <c r="AI378">
        <v>0</v>
      </c>
      <c r="AJ378">
        <f>-(MAX($AF$2:AF378)-AF378)/MAX($AF$2:AF378)</f>
        <v>-6.1850236561323685E-2</v>
      </c>
      <c r="AK378">
        <f>MIN($AJ$3:AJ378)</f>
        <v>-0.11650361379926746</v>
      </c>
      <c r="AN378" s="1">
        <v>41717</v>
      </c>
      <c r="AO378">
        <f>1086</f>
        <v>1086</v>
      </c>
      <c r="AP378">
        <f t="shared" si="20"/>
        <v>22.8399999999965</v>
      </c>
      <c r="AQ378">
        <f t="shared" si="21"/>
        <v>142515.78</v>
      </c>
      <c r="AR378">
        <f t="shared" si="22"/>
        <v>142538.62</v>
      </c>
      <c r="AS378">
        <v>131.22999999999999</v>
      </c>
      <c r="AT378">
        <f t="shared" si="23"/>
        <v>-1.1373819449338175E-2</v>
      </c>
      <c r="AU378">
        <f>-(MAX($AR$2:AR378)-AR378)/MAX($AR$2:AR378)</f>
        <v>-6.4304082717002622E-2</v>
      </c>
      <c r="AV378">
        <f>MIN($AU$3:AU378)</f>
        <v>-0.11656006124423426</v>
      </c>
    </row>
    <row r="379" spans="1:48" x14ac:dyDescent="0.2">
      <c r="A379" s="1">
        <v>41718</v>
      </c>
      <c r="B379">
        <v>0</v>
      </c>
      <c r="C379">
        <v>0</v>
      </c>
      <c r="D379">
        <v>120894.849999999</v>
      </c>
      <c r="E379">
        <v>0</v>
      </c>
      <c r="F379">
        <v>120894.849999999</v>
      </c>
      <c r="G379">
        <v>132.43</v>
      </c>
      <c r="H379">
        <v>-1</v>
      </c>
      <c r="I379">
        <v>0</v>
      </c>
      <c r="J379">
        <f>-(MAX($F$2:F379)-F379)/F379</f>
        <v>-1.2698721244122512E-2</v>
      </c>
      <c r="K379">
        <f>MIN($J$3:J379)</f>
        <v>-6.2103115821928463E-2</v>
      </c>
      <c r="N379" s="1">
        <v>41718</v>
      </c>
      <c r="O379">
        <v>0</v>
      </c>
      <c r="P379">
        <v>0</v>
      </c>
      <c r="Q379">
        <v>121033.389999999</v>
      </c>
      <c r="R379">
        <v>0</v>
      </c>
      <c r="S379">
        <v>121033.389999999</v>
      </c>
      <c r="T379">
        <v>132.43</v>
      </c>
      <c r="U379">
        <v>-1</v>
      </c>
      <c r="V379">
        <v>0</v>
      </c>
      <c r="W379">
        <f>-(MAX($S$2:S379)-S379)/MAX($S$2:S379)</f>
        <v>-6.7221447433239781E-2</v>
      </c>
      <c r="X379">
        <f>MIN($W$3:W379)</f>
        <v>-6.742906827411807E-2</v>
      </c>
      <c r="AA379" s="1">
        <v>41718</v>
      </c>
      <c r="AB379">
        <v>0</v>
      </c>
      <c r="AC379">
        <v>0</v>
      </c>
      <c r="AD379">
        <v>140085.16999999899</v>
      </c>
      <c r="AE379">
        <v>0</v>
      </c>
      <c r="AF379">
        <v>140085.16999999899</v>
      </c>
      <c r="AG379">
        <v>132.43</v>
      </c>
      <c r="AH379">
        <v>0</v>
      </c>
      <c r="AI379">
        <v>0</v>
      </c>
      <c r="AJ379">
        <f>-(MAX($AF$2:AF379)-AF379)/MAX($AF$2:AF379)</f>
        <v>-6.1850236561323685E-2</v>
      </c>
      <c r="AK379">
        <f>MIN($AJ$3:AJ379)</f>
        <v>-0.11650361379926746</v>
      </c>
      <c r="AN379" s="1">
        <v>41718</v>
      </c>
      <c r="AO379">
        <f>1086</f>
        <v>1086</v>
      </c>
      <c r="AP379">
        <f t="shared" si="20"/>
        <v>22.8399999999965</v>
      </c>
      <c r="AQ379">
        <f t="shared" si="21"/>
        <v>143818.98000000001</v>
      </c>
      <c r="AR379">
        <f t="shared" si="22"/>
        <v>143841.82</v>
      </c>
      <c r="AS379">
        <v>132.43</v>
      </c>
      <c r="AT379">
        <f t="shared" si="23"/>
        <v>9.1427853026780515E-3</v>
      </c>
      <c r="AU379">
        <f>-(MAX($AR$2:AR379)-AR379)/MAX($AR$2:AR379)</f>
        <v>-5.5749215836691776E-2</v>
      </c>
      <c r="AV379">
        <f>MIN($AU$3:AU379)</f>
        <v>-0.11656006124423426</v>
      </c>
    </row>
    <row r="380" spans="1:48" x14ac:dyDescent="0.2">
      <c r="A380" s="1">
        <v>41719</v>
      </c>
      <c r="B380">
        <v>0</v>
      </c>
      <c r="C380">
        <v>0</v>
      </c>
      <c r="D380">
        <v>120894.849999999</v>
      </c>
      <c r="E380">
        <v>0</v>
      </c>
      <c r="F380">
        <v>120894.849999999</v>
      </c>
      <c r="G380">
        <v>133.12</v>
      </c>
      <c r="H380">
        <v>-1</v>
      </c>
      <c r="I380">
        <v>0</v>
      </c>
      <c r="J380">
        <f>-(MAX($F$2:F380)-F380)/F380</f>
        <v>-1.2698721244122512E-2</v>
      </c>
      <c r="K380">
        <f>MIN($J$3:J380)</f>
        <v>-6.2103115821928463E-2</v>
      </c>
      <c r="N380" s="1">
        <v>41719</v>
      </c>
      <c r="O380">
        <v>0</v>
      </c>
      <c r="P380">
        <v>0</v>
      </c>
      <c r="Q380">
        <v>121033.389999999</v>
      </c>
      <c r="R380">
        <v>0</v>
      </c>
      <c r="S380">
        <v>121033.389999999</v>
      </c>
      <c r="T380">
        <v>133.12</v>
      </c>
      <c r="U380">
        <v>-1</v>
      </c>
      <c r="V380">
        <v>0</v>
      </c>
      <c r="W380">
        <f>-(MAX($S$2:S380)-S380)/MAX($S$2:S380)</f>
        <v>-6.7221447433239781E-2</v>
      </c>
      <c r="X380">
        <f>MIN($W$3:W380)</f>
        <v>-6.742906827411807E-2</v>
      </c>
      <c r="AA380" s="1">
        <v>41719</v>
      </c>
      <c r="AB380">
        <v>0</v>
      </c>
      <c r="AC380">
        <v>0</v>
      </c>
      <c r="AD380">
        <v>140085.16999999899</v>
      </c>
      <c r="AE380">
        <v>0</v>
      </c>
      <c r="AF380">
        <v>140085.16999999899</v>
      </c>
      <c r="AG380">
        <v>133.12</v>
      </c>
      <c r="AH380">
        <v>0</v>
      </c>
      <c r="AI380">
        <v>0</v>
      </c>
      <c r="AJ380">
        <f>-(MAX($AF$2:AF380)-AF380)/MAX($AF$2:AF380)</f>
        <v>-6.1850236561323685E-2</v>
      </c>
      <c r="AK380">
        <f>MIN($AJ$3:AJ380)</f>
        <v>-0.11650361379926746</v>
      </c>
      <c r="AN380" s="1">
        <v>41719</v>
      </c>
      <c r="AO380">
        <f>1086</f>
        <v>1086</v>
      </c>
      <c r="AP380">
        <f t="shared" si="20"/>
        <v>22.8399999999965</v>
      </c>
      <c r="AQ380">
        <f t="shared" si="21"/>
        <v>144568.32000000001</v>
      </c>
      <c r="AR380">
        <f t="shared" si="22"/>
        <v>144591.16</v>
      </c>
      <c r="AS380">
        <v>133.12</v>
      </c>
      <c r="AT380">
        <f t="shared" si="23"/>
        <v>5.209472460790586E-3</v>
      </c>
      <c r="AU380">
        <f>-(MAX($AR$2:AR380)-AR380)/MAX($AR$2:AR380)</f>
        <v>-5.083016738051311E-2</v>
      </c>
      <c r="AV380">
        <f>MIN($AU$3:AU380)</f>
        <v>-0.11656006124423426</v>
      </c>
    </row>
    <row r="381" spans="1:48" x14ac:dyDescent="0.2">
      <c r="A381" s="1">
        <v>41722</v>
      </c>
      <c r="B381">
        <v>0</v>
      </c>
      <c r="C381">
        <v>0</v>
      </c>
      <c r="D381">
        <v>120894.849999999</v>
      </c>
      <c r="E381">
        <v>0</v>
      </c>
      <c r="F381">
        <v>120894.849999999</v>
      </c>
      <c r="G381">
        <v>132.41999999999999</v>
      </c>
      <c r="H381">
        <v>-1</v>
      </c>
      <c r="I381">
        <v>0</v>
      </c>
      <c r="J381">
        <f>-(MAX($F$2:F381)-F381)/F381</f>
        <v>-1.2698721244122512E-2</v>
      </c>
      <c r="K381">
        <f>MIN($J$3:J381)</f>
        <v>-6.2103115821928463E-2</v>
      </c>
      <c r="N381" s="1">
        <v>41722</v>
      </c>
      <c r="O381">
        <v>0</v>
      </c>
      <c r="P381">
        <v>0</v>
      </c>
      <c r="Q381">
        <v>121033.389999999</v>
      </c>
      <c r="R381">
        <v>0</v>
      </c>
      <c r="S381">
        <v>121033.389999999</v>
      </c>
      <c r="T381">
        <v>132.41999999999999</v>
      </c>
      <c r="U381">
        <v>-1</v>
      </c>
      <c r="V381">
        <v>0</v>
      </c>
      <c r="W381">
        <f>-(MAX($S$2:S381)-S381)/MAX($S$2:S381)</f>
        <v>-6.7221447433239781E-2</v>
      </c>
      <c r="X381">
        <f>MIN($W$3:W381)</f>
        <v>-6.742906827411807E-2</v>
      </c>
      <c r="AA381" s="1">
        <v>41722</v>
      </c>
      <c r="AB381">
        <v>0</v>
      </c>
      <c r="AC381">
        <v>0</v>
      </c>
      <c r="AD381">
        <v>140085.16999999899</v>
      </c>
      <c r="AE381">
        <v>0</v>
      </c>
      <c r="AF381">
        <v>140085.16999999899</v>
      </c>
      <c r="AG381">
        <v>132.41999999999999</v>
      </c>
      <c r="AH381">
        <v>-1</v>
      </c>
      <c r="AI381">
        <v>0</v>
      </c>
      <c r="AJ381">
        <f>-(MAX($AF$2:AF381)-AF381)/MAX($AF$2:AF381)</f>
        <v>-6.1850236561323685E-2</v>
      </c>
      <c r="AK381">
        <f>MIN($AJ$3:AJ381)</f>
        <v>-0.11650361379926746</v>
      </c>
      <c r="AN381" s="1">
        <v>41722</v>
      </c>
      <c r="AO381">
        <f>1086</f>
        <v>1086</v>
      </c>
      <c r="AP381">
        <f t="shared" si="20"/>
        <v>22.8399999999965</v>
      </c>
      <c r="AQ381">
        <f t="shared" si="21"/>
        <v>143808.12</v>
      </c>
      <c r="AR381">
        <f t="shared" si="22"/>
        <v>143830.96</v>
      </c>
      <c r="AS381">
        <v>132.41999999999999</v>
      </c>
      <c r="AT381">
        <f t="shared" si="23"/>
        <v>-5.2575828287151965E-3</v>
      </c>
      <c r="AU381">
        <f>-(MAX($AR$2:AR381)-AR381)/MAX($AR$2:AR381)</f>
        <v>-5.5820506394027802E-2</v>
      </c>
      <c r="AV381">
        <f>MIN($AU$3:AU381)</f>
        <v>-0.11656006124423426</v>
      </c>
    </row>
    <row r="382" spans="1:48" x14ac:dyDescent="0.2">
      <c r="A382" s="1">
        <v>41723</v>
      </c>
      <c r="B382">
        <v>0</v>
      </c>
      <c r="C382">
        <v>0</v>
      </c>
      <c r="D382">
        <v>120894.849999999</v>
      </c>
      <c r="E382">
        <v>0</v>
      </c>
      <c r="F382">
        <v>120894.849999999</v>
      </c>
      <c r="G382">
        <v>134.06</v>
      </c>
      <c r="H382">
        <v>-1</v>
      </c>
      <c r="I382">
        <v>0</v>
      </c>
      <c r="J382">
        <f>-(MAX($F$2:F382)-F382)/F382</f>
        <v>-1.2698721244122512E-2</v>
      </c>
      <c r="K382">
        <f>MIN($J$3:J382)</f>
        <v>-6.2103115821928463E-2</v>
      </c>
      <c r="N382" s="1">
        <v>41723</v>
      </c>
      <c r="O382">
        <v>0</v>
      </c>
      <c r="P382">
        <v>0</v>
      </c>
      <c r="Q382">
        <v>121033.389999999</v>
      </c>
      <c r="R382">
        <v>0</v>
      </c>
      <c r="S382">
        <v>121033.389999999</v>
      </c>
      <c r="T382">
        <v>134.06</v>
      </c>
      <c r="U382">
        <v>-1</v>
      </c>
      <c r="V382">
        <v>0</v>
      </c>
      <c r="W382">
        <f>-(MAX($S$2:S382)-S382)/MAX($S$2:S382)</f>
        <v>-6.7221447433239781E-2</v>
      </c>
      <c r="X382">
        <f>MIN($W$3:W382)</f>
        <v>-6.742906827411807E-2</v>
      </c>
      <c r="AA382" s="1">
        <v>41723</v>
      </c>
      <c r="AB382">
        <v>0</v>
      </c>
      <c r="AC382">
        <v>0</v>
      </c>
      <c r="AD382">
        <v>140085.16999999899</v>
      </c>
      <c r="AE382">
        <v>0</v>
      </c>
      <c r="AF382">
        <v>140085.16999999899</v>
      </c>
      <c r="AG382">
        <v>134.06</v>
      </c>
      <c r="AH382">
        <v>-1</v>
      </c>
      <c r="AI382">
        <v>0</v>
      </c>
      <c r="AJ382">
        <f>-(MAX($AF$2:AF382)-AF382)/MAX($AF$2:AF382)</f>
        <v>-6.1850236561323685E-2</v>
      </c>
      <c r="AK382">
        <f>MIN($AJ$3:AJ382)</f>
        <v>-0.11650361379926746</v>
      </c>
      <c r="AN382" s="1">
        <v>41723</v>
      </c>
      <c r="AO382">
        <f>1086</f>
        <v>1086</v>
      </c>
      <c r="AP382">
        <f t="shared" si="20"/>
        <v>22.8399999999965</v>
      </c>
      <c r="AQ382">
        <f t="shared" si="21"/>
        <v>145589.16</v>
      </c>
      <c r="AR382">
        <f t="shared" si="22"/>
        <v>145612</v>
      </c>
      <c r="AS382">
        <v>134.06</v>
      </c>
      <c r="AT382">
        <f t="shared" si="23"/>
        <v>1.2382869446188834E-2</v>
      </c>
      <c r="AU382">
        <f>-(MAX($AR$2:AR382)-AR382)/MAX($AR$2:AR382)</f>
        <v>-4.4128854990936363E-2</v>
      </c>
      <c r="AV382">
        <f>MIN($AU$3:AU382)</f>
        <v>-0.11656006124423426</v>
      </c>
    </row>
    <row r="383" spans="1:48" x14ac:dyDescent="0.2">
      <c r="A383" s="1">
        <v>41724</v>
      </c>
      <c r="B383">
        <v>0</v>
      </c>
      <c r="C383">
        <v>0</v>
      </c>
      <c r="D383">
        <v>120894.849999999</v>
      </c>
      <c r="E383">
        <v>0</v>
      </c>
      <c r="F383">
        <v>120894.849999999</v>
      </c>
      <c r="G383">
        <v>133.09</v>
      </c>
      <c r="H383">
        <v>-1</v>
      </c>
      <c r="I383">
        <v>0</v>
      </c>
      <c r="J383">
        <f>-(MAX($F$2:F383)-F383)/F383</f>
        <v>-1.2698721244122512E-2</v>
      </c>
      <c r="K383">
        <f>MIN($J$3:J383)</f>
        <v>-6.2103115821928463E-2</v>
      </c>
      <c r="N383" s="1">
        <v>41724</v>
      </c>
      <c r="O383">
        <v>0</v>
      </c>
      <c r="P383">
        <v>0</v>
      </c>
      <c r="Q383">
        <v>121033.389999999</v>
      </c>
      <c r="R383">
        <v>0</v>
      </c>
      <c r="S383">
        <v>121033.389999999</v>
      </c>
      <c r="T383">
        <v>133.09</v>
      </c>
      <c r="U383">
        <v>-1</v>
      </c>
      <c r="V383">
        <v>0</v>
      </c>
      <c r="W383">
        <f>-(MAX($S$2:S383)-S383)/MAX($S$2:S383)</f>
        <v>-6.7221447433239781E-2</v>
      </c>
      <c r="X383">
        <f>MIN($W$3:W383)</f>
        <v>-6.742906827411807E-2</v>
      </c>
      <c r="AA383" s="1">
        <v>41724</v>
      </c>
      <c r="AB383">
        <v>0</v>
      </c>
      <c r="AC383">
        <v>0</v>
      </c>
      <c r="AD383">
        <v>140085.16999999899</v>
      </c>
      <c r="AE383">
        <v>0</v>
      </c>
      <c r="AF383">
        <v>140085.16999999899</v>
      </c>
      <c r="AG383">
        <v>133.09</v>
      </c>
      <c r="AH383">
        <v>-1</v>
      </c>
      <c r="AI383">
        <v>0</v>
      </c>
      <c r="AJ383">
        <f>-(MAX($AF$2:AF383)-AF383)/MAX($AF$2:AF383)</f>
        <v>-6.1850236561323685E-2</v>
      </c>
      <c r="AK383">
        <f>MIN($AJ$3:AJ383)</f>
        <v>-0.11650361379926746</v>
      </c>
      <c r="AN383" s="1">
        <v>41724</v>
      </c>
      <c r="AO383">
        <f>1086</f>
        <v>1086</v>
      </c>
      <c r="AP383">
        <f t="shared" si="20"/>
        <v>22.8399999999965</v>
      </c>
      <c r="AQ383">
        <f t="shared" si="21"/>
        <v>144535.74</v>
      </c>
      <c r="AR383">
        <f t="shared" si="22"/>
        <v>144558.57999999999</v>
      </c>
      <c r="AS383">
        <v>133.09</v>
      </c>
      <c r="AT383">
        <f t="shared" si="23"/>
        <v>-7.2344312281955661E-3</v>
      </c>
      <c r="AU383">
        <f>-(MAX($AR$2:AR383)-AR383)/MAX($AR$2:AR383)</f>
        <v>-5.1044039052520987E-2</v>
      </c>
      <c r="AV383">
        <f>MIN($AU$3:AU383)</f>
        <v>-0.11656006124423426</v>
      </c>
    </row>
    <row r="384" spans="1:48" x14ac:dyDescent="0.2">
      <c r="A384" s="1">
        <v>41725</v>
      </c>
      <c r="B384">
        <v>0</v>
      </c>
      <c r="C384">
        <v>0</v>
      </c>
      <c r="D384">
        <v>120894.849999999</v>
      </c>
      <c r="E384">
        <v>0</v>
      </c>
      <c r="F384">
        <v>120894.849999999</v>
      </c>
      <c r="G384">
        <v>132.84</v>
      </c>
      <c r="H384">
        <v>-1</v>
      </c>
      <c r="I384">
        <v>0</v>
      </c>
      <c r="J384">
        <f>-(MAX($F$2:F384)-F384)/F384</f>
        <v>-1.2698721244122512E-2</v>
      </c>
      <c r="K384">
        <f>MIN($J$3:J384)</f>
        <v>-6.2103115821928463E-2</v>
      </c>
      <c r="N384" s="1">
        <v>41725</v>
      </c>
      <c r="O384">
        <v>0</v>
      </c>
      <c r="P384">
        <v>0</v>
      </c>
      <c r="Q384">
        <v>121033.389999999</v>
      </c>
      <c r="R384">
        <v>0</v>
      </c>
      <c r="S384">
        <v>121033.389999999</v>
      </c>
      <c r="T384">
        <v>132.84</v>
      </c>
      <c r="U384">
        <v>-1</v>
      </c>
      <c r="V384">
        <v>0</v>
      </c>
      <c r="W384">
        <f>-(MAX($S$2:S384)-S384)/MAX($S$2:S384)</f>
        <v>-6.7221447433239781E-2</v>
      </c>
      <c r="X384">
        <f>MIN($W$3:W384)</f>
        <v>-6.742906827411807E-2</v>
      </c>
      <c r="AA384" s="1">
        <v>41725</v>
      </c>
      <c r="AB384">
        <v>0</v>
      </c>
      <c r="AC384">
        <v>0</v>
      </c>
      <c r="AD384">
        <v>140085.16999999899</v>
      </c>
      <c r="AE384">
        <v>0</v>
      </c>
      <c r="AF384">
        <v>140085.16999999899</v>
      </c>
      <c r="AG384">
        <v>132.84</v>
      </c>
      <c r="AH384">
        <v>-1</v>
      </c>
      <c r="AI384">
        <v>0</v>
      </c>
      <c r="AJ384">
        <f>-(MAX($AF$2:AF384)-AF384)/MAX($AF$2:AF384)</f>
        <v>-6.1850236561323685E-2</v>
      </c>
      <c r="AK384">
        <f>MIN($AJ$3:AJ384)</f>
        <v>-0.11650361379926746</v>
      </c>
      <c r="AN384" s="1">
        <v>41725</v>
      </c>
      <c r="AO384">
        <f>1086</f>
        <v>1086</v>
      </c>
      <c r="AP384">
        <f t="shared" si="20"/>
        <v>22.8399999999965</v>
      </c>
      <c r="AQ384">
        <f t="shared" si="21"/>
        <v>144264.24</v>
      </c>
      <c r="AR384">
        <f t="shared" si="22"/>
        <v>144287.07999999999</v>
      </c>
      <c r="AS384">
        <v>132.84</v>
      </c>
      <c r="AT384">
        <f t="shared" si="23"/>
        <v>-1.8781313430167896E-3</v>
      </c>
      <c r="AU384">
        <f>-(MAX($AR$2:AR384)-AR384)/MAX($AR$2:AR384)</f>
        <v>-5.282630298591906E-2</v>
      </c>
      <c r="AV384">
        <f>MIN($AU$3:AU384)</f>
        <v>-0.11656006124423426</v>
      </c>
    </row>
    <row r="385" spans="1:48" x14ac:dyDescent="0.2">
      <c r="A385" s="1">
        <v>41726</v>
      </c>
      <c r="B385">
        <v>0</v>
      </c>
      <c r="C385">
        <v>0</v>
      </c>
      <c r="D385">
        <v>120894.849999999</v>
      </c>
      <c r="E385">
        <v>0</v>
      </c>
      <c r="F385">
        <v>120894.849999999</v>
      </c>
      <c r="G385">
        <v>134.19999999999999</v>
      </c>
      <c r="H385">
        <v>-1</v>
      </c>
      <c r="I385">
        <v>0</v>
      </c>
      <c r="J385">
        <f>-(MAX($F$2:F385)-F385)/F385</f>
        <v>-1.2698721244122512E-2</v>
      </c>
      <c r="K385">
        <f>MIN($J$3:J385)</f>
        <v>-6.2103115821928463E-2</v>
      </c>
      <c r="N385" s="1">
        <v>41726</v>
      </c>
      <c r="O385">
        <v>0</v>
      </c>
      <c r="P385">
        <v>0</v>
      </c>
      <c r="Q385">
        <v>121033.389999999</v>
      </c>
      <c r="R385">
        <v>0</v>
      </c>
      <c r="S385">
        <v>121033.389999999</v>
      </c>
      <c r="T385">
        <v>134.19999999999999</v>
      </c>
      <c r="U385">
        <v>-1</v>
      </c>
      <c r="V385">
        <v>0</v>
      </c>
      <c r="W385">
        <f>-(MAX($S$2:S385)-S385)/MAX($S$2:S385)</f>
        <v>-6.7221447433239781E-2</v>
      </c>
      <c r="X385">
        <f>MIN($W$3:W385)</f>
        <v>-6.742906827411807E-2</v>
      </c>
      <c r="AA385" s="1">
        <v>41726</v>
      </c>
      <c r="AB385">
        <v>0</v>
      </c>
      <c r="AC385">
        <v>0</v>
      </c>
      <c r="AD385">
        <v>140085.16999999899</v>
      </c>
      <c r="AE385">
        <v>0</v>
      </c>
      <c r="AF385">
        <v>140085.16999999899</v>
      </c>
      <c r="AG385">
        <v>134.19999999999999</v>
      </c>
      <c r="AH385">
        <v>-1</v>
      </c>
      <c r="AI385">
        <v>0</v>
      </c>
      <c r="AJ385">
        <f>-(MAX($AF$2:AF385)-AF385)/MAX($AF$2:AF385)</f>
        <v>-6.1850236561323685E-2</v>
      </c>
      <c r="AK385">
        <f>MIN($AJ$3:AJ385)</f>
        <v>-0.11650361379926746</v>
      </c>
      <c r="AN385" s="1">
        <v>41726</v>
      </c>
      <c r="AO385">
        <f>1086</f>
        <v>1086</v>
      </c>
      <c r="AP385">
        <f t="shared" si="20"/>
        <v>22.8399999999965</v>
      </c>
      <c r="AQ385">
        <f t="shared" si="21"/>
        <v>145741.19999999998</v>
      </c>
      <c r="AR385">
        <f t="shared" si="22"/>
        <v>145764.03999999998</v>
      </c>
      <c r="AS385">
        <v>134.19999999999999</v>
      </c>
      <c r="AT385">
        <f t="shared" si="23"/>
        <v>1.0236259545899688E-2</v>
      </c>
      <c r="AU385">
        <f>-(MAX($AR$2:AR385)-AR385)/MAX($AR$2:AR385)</f>
        <v>-4.3130787188233578E-2</v>
      </c>
      <c r="AV385">
        <f>MIN($AU$3:AU385)</f>
        <v>-0.11656006124423426</v>
      </c>
    </row>
    <row r="386" spans="1:48" x14ac:dyDescent="0.2">
      <c r="A386" s="1">
        <v>41729</v>
      </c>
      <c r="B386">
        <v>0</v>
      </c>
      <c r="C386">
        <v>0</v>
      </c>
      <c r="D386">
        <v>120894.849999999</v>
      </c>
      <c r="E386">
        <v>0</v>
      </c>
      <c r="F386">
        <v>120894.849999999</v>
      </c>
      <c r="G386">
        <v>135.66</v>
      </c>
      <c r="H386">
        <v>-1</v>
      </c>
      <c r="I386">
        <v>0</v>
      </c>
      <c r="J386">
        <f>-(MAX($F$2:F386)-F386)/F386</f>
        <v>-1.2698721244122512E-2</v>
      </c>
      <c r="K386">
        <f>MIN($J$3:J386)</f>
        <v>-6.2103115821928463E-2</v>
      </c>
      <c r="N386" s="1">
        <v>41729</v>
      </c>
      <c r="O386">
        <v>0</v>
      </c>
      <c r="P386">
        <v>0</v>
      </c>
      <c r="Q386">
        <v>121033.389999999</v>
      </c>
      <c r="R386">
        <v>0</v>
      </c>
      <c r="S386">
        <v>121033.389999999</v>
      </c>
      <c r="T386">
        <v>135.66</v>
      </c>
      <c r="U386">
        <v>-1</v>
      </c>
      <c r="V386">
        <v>0</v>
      </c>
      <c r="W386">
        <f>-(MAX($S$2:S386)-S386)/MAX($S$2:S386)</f>
        <v>-6.7221447433239781E-2</v>
      </c>
      <c r="X386">
        <f>MIN($W$3:W386)</f>
        <v>-6.742906827411807E-2</v>
      </c>
      <c r="AA386" s="1">
        <v>41729</v>
      </c>
      <c r="AB386">
        <v>0</v>
      </c>
      <c r="AC386">
        <v>0</v>
      </c>
      <c r="AD386">
        <v>140085.16999999899</v>
      </c>
      <c r="AE386">
        <v>0</v>
      </c>
      <c r="AF386">
        <v>140085.16999999899</v>
      </c>
      <c r="AG386">
        <v>135.66</v>
      </c>
      <c r="AH386">
        <v>-1</v>
      </c>
      <c r="AI386">
        <v>0</v>
      </c>
      <c r="AJ386">
        <f>-(MAX($AF$2:AF386)-AF386)/MAX($AF$2:AF386)</f>
        <v>-6.1850236561323685E-2</v>
      </c>
      <c r="AK386">
        <f>MIN($AJ$3:AJ386)</f>
        <v>-0.11650361379926746</v>
      </c>
      <c r="AN386" s="1">
        <v>41729</v>
      </c>
      <c r="AO386">
        <f>1086</f>
        <v>1086</v>
      </c>
      <c r="AP386">
        <f t="shared" si="20"/>
        <v>22.8399999999965</v>
      </c>
      <c r="AQ386">
        <f t="shared" si="21"/>
        <v>147326.76</v>
      </c>
      <c r="AR386">
        <f t="shared" si="22"/>
        <v>147349.6</v>
      </c>
      <c r="AS386">
        <v>135.66</v>
      </c>
      <c r="AT386">
        <f t="shared" si="23"/>
        <v>1.0877579957306528E-2</v>
      </c>
      <c r="AU386">
        <f>-(MAX($AR$2:AR386)-AR386)/MAX($AR$2:AR386)</f>
        <v>-3.2722365817188633E-2</v>
      </c>
      <c r="AV386">
        <f>MIN($AU$3:AU386)</f>
        <v>-0.11656006124423426</v>
      </c>
    </row>
    <row r="387" spans="1:48" x14ac:dyDescent="0.2">
      <c r="A387" s="1">
        <v>41730</v>
      </c>
      <c r="B387">
        <v>0</v>
      </c>
      <c r="C387">
        <v>0</v>
      </c>
      <c r="D387">
        <v>120894.849999999</v>
      </c>
      <c r="E387">
        <v>0</v>
      </c>
      <c r="F387">
        <v>120894.849999999</v>
      </c>
      <c r="G387">
        <v>136.53</v>
      </c>
      <c r="H387">
        <v>-1</v>
      </c>
      <c r="I387">
        <v>0</v>
      </c>
      <c r="J387">
        <f>-(MAX($F$2:F387)-F387)/F387</f>
        <v>-1.2698721244122512E-2</v>
      </c>
      <c r="K387">
        <f>MIN($J$3:J387)</f>
        <v>-6.2103115821928463E-2</v>
      </c>
      <c r="N387" s="1">
        <v>41730</v>
      </c>
      <c r="O387">
        <v>0</v>
      </c>
      <c r="P387">
        <v>0</v>
      </c>
      <c r="Q387">
        <v>121033.389999999</v>
      </c>
      <c r="R387">
        <v>0</v>
      </c>
      <c r="S387">
        <v>121033.389999999</v>
      </c>
      <c r="T387">
        <v>136.53</v>
      </c>
      <c r="U387">
        <v>-1</v>
      </c>
      <c r="V387">
        <v>0</v>
      </c>
      <c r="W387">
        <f>-(MAX($S$2:S387)-S387)/MAX($S$2:S387)</f>
        <v>-6.7221447433239781E-2</v>
      </c>
      <c r="X387">
        <f>MIN($W$3:W387)</f>
        <v>-6.742906827411807E-2</v>
      </c>
      <c r="AA387" s="1">
        <v>41730</v>
      </c>
      <c r="AB387">
        <v>0</v>
      </c>
      <c r="AC387">
        <v>0</v>
      </c>
      <c r="AD387">
        <v>140085.16999999899</v>
      </c>
      <c r="AE387">
        <v>0</v>
      </c>
      <c r="AF387">
        <v>140085.16999999899</v>
      </c>
      <c r="AG387">
        <v>136.53</v>
      </c>
      <c r="AH387">
        <v>0</v>
      </c>
      <c r="AI387">
        <v>0</v>
      </c>
      <c r="AJ387">
        <f>-(MAX($AF$2:AF387)-AF387)/MAX($AF$2:AF387)</f>
        <v>-6.1850236561323685E-2</v>
      </c>
      <c r="AK387">
        <f>MIN($AJ$3:AJ387)</f>
        <v>-0.11650361379926746</v>
      </c>
      <c r="AN387" s="1">
        <v>41730</v>
      </c>
      <c r="AO387">
        <f>1086</f>
        <v>1086</v>
      </c>
      <c r="AP387">
        <f t="shared" ref="AP387:AP450" si="24">22.8399999999965</f>
        <v>22.8399999999965</v>
      </c>
      <c r="AQ387">
        <f t="shared" ref="AQ387:AQ450" si="25">AO387*AS387</f>
        <v>148271.57999999999</v>
      </c>
      <c r="AR387">
        <f t="shared" ref="AR387:AR450" si="26">AQ387+AP387</f>
        <v>148294.41999999998</v>
      </c>
      <c r="AS387">
        <v>136.53</v>
      </c>
      <c r="AT387">
        <f t="shared" si="23"/>
        <v>6.4120974878790161E-3</v>
      </c>
      <c r="AU387">
        <f>-(MAX($AR$2:AR387)-AR387)/MAX($AR$2:AR387)</f>
        <v>-2.6520087328963469E-2</v>
      </c>
      <c r="AV387">
        <f>MIN($AU$3:AU387)</f>
        <v>-0.11656006124423426</v>
      </c>
    </row>
    <row r="388" spans="1:48" x14ac:dyDescent="0.2">
      <c r="A388" s="1">
        <v>41731</v>
      </c>
      <c r="B388">
        <v>0</v>
      </c>
      <c r="C388">
        <v>0</v>
      </c>
      <c r="D388">
        <v>120894.849999999</v>
      </c>
      <c r="E388">
        <v>0</v>
      </c>
      <c r="F388">
        <v>120894.849999999</v>
      </c>
      <c r="G388">
        <v>136</v>
      </c>
      <c r="H388">
        <v>-1</v>
      </c>
      <c r="I388">
        <v>0</v>
      </c>
      <c r="J388">
        <f>-(MAX($F$2:F388)-F388)/F388</f>
        <v>-1.2698721244122512E-2</v>
      </c>
      <c r="K388">
        <f>MIN($J$3:J388)</f>
        <v>-6.2103115821928463E-2</v>
      </c>
      <c r="N388" s="1">
        <v>41731</v>
      </c>
      <c r="O388">
        <v>0</v>
      </c>
      <c r="P388">
        <v>0</v>
      </c>
      <c r="Q388">
        <v>121033.389999999</v>
      </c>
      <c r="R388">
        <v>0</v>
      </c>
      <c r="S388">
        <v>121033.389999999</v>
      </c>
      <c r="T388">
        <v>136</v>
      </c>
      <c r="U388">
        <v>-1</v>
      </c>
      <c r="V388">
        <v>0</v>
      </c>
      <c r="W388">
        <f>-(MAX($S$2:S388)-S388)/MAX($S$2:S388)</f>
        <v>-6.7221447433239781E-2</v>
      </c>
      <c r="X388">
        <f>MIN($W$3:W388)</f>
        <v>-6.742906827411807E-2</v>
      </c>
      <c r="AA388" s="1">
        <v>41731</v>
      </c>
      <c r="AB388">
        <v>0</v>
      </c>
      <c r="AC388">
        <v>0</v>
      </c>
      <c r="AD388">
        <v>140085.16999999899</v>
      </c>
      <c r="AE388">
        <v>0</v>
      </c>
      <c r="AF388">
        <v>140085.16999999899</v>
      </c>
      <c r="AG388">
        <v>136</v>
      </c>
      <c r="AH388">
        <v>-1</v>
      </c>
      <c r="AI388">
        <v>0</v>
      </c>
      <c r="AJ388">
        <f>-(MAX($AF$2:AF388)-AF388)/MAX($AF$2:AF388)</f>
        <v>-6.1850236561323685E-2</v>
      </c>
      <c r="AK388">
        <f>MIN($AJ$3:AJ388)</f>
        <v>-0.11650361379926746</v>
      </c>
      <c r="AN388" s="1">
        <v>41731</v>
      </c>
      <c r="AO388">
        <f>1086</f>
        <v>1086</v>
      </c>
      <c r="AP388">
        <f t="shared" si="24"/>
        <v>22.8399999999965</v>
      </c>
      <c r="AQ388">
        <f t="shared" si="25"/>
        <v>147696</v>
      </c>
      <c r="AR388">
        <f t="shared" si="26"/>
        <v>147718.84</v>
      </c>
      <c r="AS388">
        <v>136</v>
      </c>
      <c r="AT388">
        <f t="shared" ref="AT388:AT451" si="27">(AR388-AR387)/AR387</f>
        <v>-3.8813328242558775E-3</v>
      </c>
      <c r="AU388">
        <f>-(MAX($AR$2:AR388)-AR388)/MAX($AR$2:AR388)</f>
        <v>-3.0298486867767309E-2</v>
      </c>
      <c r="AV388">
        <f>MIN($AU$3:AU388)</f>
        <v>-0.11656006124423426</v>
      </c>
    </row>
    <row r="389" spans="1:48" x14ac:dyDescent="0.2">
      <c r="A389" s="1">
        <v>41732</v>
      </c>
      <c r="B389">
        <v>0</v>
      </c>
      <c r="C389">
        <v>0</v>
      </c>
      <c r="D389">
        <v>120894.849999999</v>
      </c>
      <c r="E389">
        <v>0</v>
      </c>
      <c r="F389">
        <v>120894.849999999</v>
      </c>
      <c r="G389">
        <v>136.13999999999999</v>
      </c>
      <c r="H389">
        <v>-1</v>
      </c>
      <c r="I389">
        <v>0</v>
      </c>
      <c r="J389">
        <f>-(MAX($F$2:F389)-F389)/F389</f>
        <v>-1.2698721244122512E-2</v>
      </c>
      <c r="K389">
        <f>MIN($J$3:J389)</f>
        <v>-6.2103115821928463E-2</v>
      </c>
      <c r="N389" s="1">
        <v>41732</v>
      </c>
      <c r="O389">
        <v>0</v>
      </c>
      <c r="P389">
        <v>0</v>
      </c>
      <c r="Q389">
        <v>121033.389999999</v>
      </c>
      <c r="R389">
        <v>0</v>
      </c>
      <c r="S389">
        <v>121033.389999999</v>
      </c>
      <c r="T389">
        <v>136.13999999999999</v>
      </c>
      <c r="U389">
        <v>-1</v>
      </c>
      <c r="V389">
        <v>0</v>
      </c>
      <c r="W389">
        <f>-(MAX($S$2:S389)-S389)/MAX($S$2:S389)</f>
        <v>-6.7221447433239781E-2</v>
      </c>
      <c r="X389">
        <f>MIN($W$3:W389)</f>
        <v>-6.742906827411807E-2</v>
      </c>
      <c r="AA389" s="1">
        <v>41732</v>
      </c>
      <c r="AB389">
        <v>0</v>
      </c>
      <c r="AC389">
        <v>0</v>
      </c>
      <c r="AD389">
        <v>140085.16999999899</v>
      </c>
      <c r="AE389">
        <v>0</v>
      </c>
      <c r="AF389">
        <v>140085.16999999899</v>
      </c>
      <c r="AG389">
        <v>136.13999999999999</v>
      </c>
      <c r="AH389">
        <v>-1</v>
      </c>
      <c r="AI389">
        <v>0</v>
      </c>
      <c r="AJ389">
        <f>-(MAX($AF$2:AF389)-AF389)/MAX($AF$2:AF389)</f>
        <v>-6.1850236561323685E-2</v>
      </c>
      <c r="AK389">
        <f>MIN($AJ$3:AJ389)</f>
        <v>-0.11650361379926746</v>
      </c>
      <c r="AN389" s="1">
        <v>41732</v>
      </c>
      <c r="AO389">
        <f>1086</f>
        <v>1086</v>
      </c>
      <c r="AP389">
        <f t="shared" si="24"/>
        <v>22.8399999999965</v>
      </c>
      <c r="AQ389">
        <f t="shared" si="25"/>
        <v>147848.03999999998</v>
      </c>
      <c r="AR389">
        <f t="shared" si="26"/>
        <v>147870.87999999998</v>
      </c>
      <c r="AS389">
        <v>136.13999999999999</v>
      </c>
      <c r="AT389">
        <f t="shared" si="27"/>
        <v>1.0292525990589897E-3</v>
      </c>
      <c r="AU389">
        <f>-(MAX($AR$2:AR389)-AR389)/MAX($AR$2:AR389)</f>
        <v>-2.9300419065064521E-2</v>
      </c>
      <c r="AV389">
        <f>MIN($AU$3:AU389)</f>
        <v>-0.11656006124423426</v>
      </c>
    </row>
    <row r="390" spans="1:48" x14ac:dyDescent="0.2">
      <c r="A390" s="1">
        <v>41733</v>
      </c>
      <c r="B390">
        <v>0</v>
      </c>
      <c r="C390">
        <v>0</v>
      </c>
      <c r="D390">
        <v>120894.849999999</v>
      </c>
      <c r="E390">
        <v>0</v>
      </c>
      <c r="F390">
        <v>120894.849999999</v>
      </c>
      <c r="G390">
        <v>135.86000000000001</v>
      </c>
      <c r="H390">
        <v>-1</v>
      </c>
      <c r="I390">
        <v>0</v>
      </c>
      <c r="J390">
        <f>-(MAX($F$2:F390)-F390)/F390</f>
        <v>-1.2698721244122512E-2</v>
      </c>
      <c r="K390">
        <f>MIN($J$3:J390)</f>
        <v>-6.2103115821928463E-2</v>
      </c>
      <c r="N390" s="1">
        <v>41733</v>
      </c>
      <c r="O390">
        <v>0</v>
      </c>
      <c r="P390">
        <v>0</v>
      </c>
      <c r="Q390">
        <v>121033.389999999</v>
      </c>
      <c r="R390">
        <v>0</v>
      </c>
      <c r="S390">
        <v>121033.389999999</v>
      </c>
      <c r="T390">
        <v>135.86000000000001</v>
      </c>
      <c r="U390">
        <v>0</v>
      </c>
      <c r="V390">
        <v>0</v>
      </c>
      <c r="W390">
        <f>-(MAX($S$2:S390)-S390)/MAX($S$2:S390)</f>
        <v>-6.7221447433239781E-2</v>
      </c>
      <c r="X390">
        <f>MIN($W$3:W390)</f>
        <v>-6.742906827411807E-2</v>
      </c>
      <c r="AA390" s="1">
        <v>41733</v>
      </c>
      <c r="AB390">
        <v>0</v>
      </c>
      <c r="AC390">
        <v>0</v>
      </c>
      <c r="AD390">
        <v>140085.16999999899</v>
      </c>
      <c r="AE390">
        <v>0</v>
      </c>
      <c r="AF390">
        <v>140085.16999999899</v>
      </c>
      <c r="AG390">
        <v>135.86000000000001</v>
      </c>
      <c r="AH390">
        <v>0</v>
      </c>
      <c r="AI390">
        <v>0</v>
      </c>
      <c r="AJ390">
        <f>-(MAX($AF$2:AF390)-AF390)/MAX($AF$2:AF390)</f>
        <v>-6.1850236561323685E-2</v>
      </c>
      <c r="AK390">
        <f>MIN($AJ$3:AJ390)</f>
        <v>-0.11650361379926746</v>
      </c>
      <c r="AN390" s="1">
        <v>41733</v>
      </c>
      <c r="AO390">
        <f>1086</f>
        <v>1086</v>
      </c>
      <c r="AP390">
        <f t="shared" si="24"/>
        <v>22.8399999999965</v>
      </c>
      <c r="AQ390">
        <f t="shared" si="25"/>
        <v>147543.96000000002</v>
      </c>
      <c r="AR390">
        <f t="shared" si="26"/>
        <v>147566.80000000002</v>
      </c>
      <c r="AS390">
        <v>135.86000000000001</v>
      </c>
      <c r="AT390">
        <f t="shared" si="27"/>
        <v>-2.056388654750402E-3</v>
      </c>
      <c r="AU390">
        <f>-(MAX($AR$2:AR390)-AR390)/MAX($AR$2:AR390)</f>
        <v>-3.1296554670470093E-2</v>
      </c>
      <c r="AV390">
        <f>MIN($AU$3:AU390)</f>
        <v>-0.11656006124423426</v>
      </c>
    </row>
    <row r="391" spans="1:48" x14ac:dyDescent="0.2">
      <c r="A391" s="1">
        <v>41736</v>
      </c>
      <c r="B391">
        <v>0</v>
      </c>
      <c r="C391">
        <v>0</v>
      </c>
      <c r="D391">
        <v>120894.849999999</v>
      </c>
      <c r="E391">
        <v>0</v>
      </c>
      <c r="F391">
        <v>120894.849999999</v>
      </c>
      <c r="G391">
        <v>134.4</v>
      </c>
      <c r="H391">
        <v>-1</v>
      </c>
      <c r="I391">
        <v>0</v>
      </c>
      <c r="J391">
        <f>-(MAX($F$2:F391)-F391)/F391</f>
        <v>-1.2698721244122512E-2</v>
      </c>
      <c r="K391">
        <f>MIN($J$3:J391)</f>
        <v>-6.2103115821928463E-2</v>
      </c>
      <c r="N391" s="1">
        <v>41736</v>
      </c>
      <c r="O391">
        <v>0</v>
      </c>
      <c r="P391">
        <v>0</v>
      </c>
      <c r="Q391">
        <v>121033.389999999</v>
      </c>
      <c r="R391">
        <v>0</v>
      </c>
      <c r="S391">
        <v>121033.389999999</v>
      </c>
      <c r="T391">
        <v>134.4</v>
      </c>
      <c r="U391">
        <v>-1</v>
      </c>
      <c r="V391">
        <v>0</v>
      </c>
      <c r="W391">
        <f>-(MAX($S$2:S391)-S391)/MAX($S$2:S391)</f>
        <v>-6.7221447433239781E-2</v>
      </c>
      <c r="X391">
        <f>MIN($W$3:W391)</f>
        <v>-6.742906827411807E-2</v>
      </c>
      <c r="AA391" s="1">
        <v>41736</v>
      </c>
      <c r="AB391">
        <v>0</v>
      </c>
      <c r="AC391">
        <v>0</v>
      </c>
      <c r="AD391">
        <v>140085.16999999899</v>
      </c>
      <c r="AE391">
        <v>0</v>
      </c>
      <c r="AF391">
        <v>140085.16999999899</v>
      </c>
      <c r="AG391">
        <v>134.4</v>
      </c>
      <c r="AH391">
        <v>0</v>
      </c>
      <c r="AI391">
        <v>0</v>
      </c>
      <c r="AJ391">
        <f>-(MAX($AF$2:AF391)-AF391)/MAX($AF$2:AF391)</f>
        <v>-6.1850236561323685E-2</v>
      </c>
      <c r="AK391">
        <f>MIN($AJ$3:AJ391)</f>
        <v>-0.11650361379926746</v>
      </c>
      <c r="AN391" s="1">
        <v>41736</v>
      </c>
      <c r="AO391">
        <f>1086</f>
        <v>1086</v>
      </c>
      <c r="AP391">
        <f t="shared" si="24"/>
        <v>22.8399999999965</v>
      </c>
      <c r="AQ391">
        <f t="shared" si="25"/>
        <v>145958.39999999999</v>
      </c>
      <c r="AR391">
        <f t="shared" si="26"/>
        <v>145981.24</v>
      </c>
      <c r="AS391">
        <v>134.4</v>
      </c>
      <c r="AT391">
        <f t="shared" si="27"/>
        <v>-1.0744693250785586E-2</v>
      </c>
      <c r="AU391">
        <f>-(MAX($AR$2:AR391)-AR391)/MAX($AR$2:AR391)</f>
        <v>-4.1704976041515039E-2</v>
      </c>
      <c r="AV391">
        <f>MIN($AU$3:AU391)</f>
        <v>-0.11656006124423426</v>
      </c>
    </row>
    <row r="392" spans="1:48" x14ac:dyDescent="0.2">
      <c r="A392" s="1">
        <v>41737</v>
      </c>
      <c r="B392">
        <v>0</v>
      </c>
      <c r="C392">
        <v>0</v>
      </c>
      <c r="D392">
        <v>120894.849999999</v>
      </c>
      <c r="E392">
        <v>0</v>
      </c>
      <c r="F392">
        <v>120894.849999999</v>
      </c>
      <c r="G392">
        <v>134.84</v>
      </c>
      <c r="H392">
        <v>-1</v>
      </c>
      <c r="I392">
        <v>0</v>
      </c>
      <c r="J392">
        <f>-(MAX($F$2:F392)-F392)/F392</f>
        <v>-1.2698721244122512E-2</v>
      </c>
      <c r="K392">
        <f>MIN($J$3:J392)</f>
        <v>-6.2103115821928463E-2</v>
      </c>
      <c r="N392" s="1">
        <v>41737</v>
      </c>
      <c r="O392">
        <v>0</v>
      </c>
      <c r="P392">
        <v>0</v>
      </c>
      <c r="Q392">
        <v>121033.389999999</v>
      </c>
      <c r="R392">
        <v>0</v>
      </c>
      <c r="S392">
        <v>121033.389999999</v>
      </c>
      <c r="T392">
        <v>134.84</v>
      </c>
      <c r="U392">
        <v>-1</v>
      </c>
      <c r="V392">
        <v>0</v>
      </c>
      <c r="W392">
        <f>-(MAX($S$2:S392)-S392)/MAX($S$2:S392)</f>
        <v>-6.7221447433239781E-2</v>
      </c>
      <c r="X392">
        <f>MIN($W$3:W392)</f>
        <v>-6.742906827411807E-2</v>
      </c>
      <c r="AA392" s="1">
        <v>41737</v>
      </c>
      <c r="AB392">
        <v>0</v>
      </c>
      <c r="AC392">
        <v>0</v>
      </c>
      <c r="AD392">
        <v>140085.16999999899</v>
      </c>
      <c r="AE392">
        <v>0</v>
      </c>
      <c r="AF392">
        <v>140085.16999999899</v>
      </c>
      <c r="AG392">
        <v>134.84</v>
      </c>
      <c r="AH392">
        <v>0</v>
      </c>
      <c r="AI392">
        <v>0</v>
      </c>
      <c r="AJ392">
        <f>-(MAX($AF$2:AF392)-AF392)/MAX($AF$2:AF392)</f>
        <v>-6.1850236561323685E-2</v>
      </c>
      <c r="AK392">
        <f>MIN($AJ$3:AJ392)</f>
        <v>-0.11650361379926746</v>
      </c>
      <c r="AN392" s="1">
        <v>41737</v>
      </c>
      <c r="AO392">
        <f>1086</f>
        <v>1086</v>
      </c>
      <c r="AP392">
        <f t="shared" si="24"/>
        <v>22.8399999999965</v>
      </c>
      <c r="AQ392">
        <f t="shared" si="25"/>
        <v>146436.24</v>
      </c>
      <c r="AR392">
        <f t="shared" si="26"/>
        <v>146459.07999999999</v>
      </c>
      <c r="AS392">
        <v>134.84</v>
      </c>
      <c r="AT392">
        <f t="shared" si="27"/>
        <v>3.2732973086130558E-3</v>
      </c>
      <c r="AU392">
        <f>-(MAX($AR$2:AR392)-AR392)/MAX($AR$2:AR392)</f>
        <v>-3.8568191518734446E-2</v>
      </c>
      <c r="AV392">
        <f>MIN($AU$3:AU392)</f>
        <v>-0.11656006124423426</v>
      </c>
    </row>
    <row r="393" spans="1:48" x14ac:dyDescent="0.2">
      <c r="A393" s="1">
        <v>41738</v>
      </c>
      <c r="B393">
        <v>0</v>
      </c>
      <c r="C393">
        <v>0</v>
      </c>
      <c r="D393">
        <v>120894.849999999</v>
      </c>
      <c r="E393">
        <v>0</v>
      </c>
      <c r="F393">
        <v>120894.849999999</v>
      </c>
      <c r="G393">
        <v>135.84</v>
      </c>
      <c r="H393">
        <v>-1</v>
      </c>
      <c r="I393">
        <v>0</v>
      </c>
      <c r="J393">
        <f>-(MAX($F$2:F393)-F393)/F393</f>
        <v>-1.2698721244122512E-2</v>
      </c>
      <c r="K393">
        <f>MIN($J$3:J393)</f>
        <v>-6.2103115821928463E-2</v>
      </c>
      <c r="N393" s="1">
        <v>41738</v>
      </c>
      <c r="O393">
        <v>0</v>
      </c>
      <c r="P393">
        <v>0</v>
      </c>
      <c r="Q393">
        <v>121033.389999999</v>
      </c>
      <c r="R393">
        <v>0</v>
      </c>
      <c r="S393">
        <v>121033.389999999</v>
      </c>
      <c r="T393">
        <v>135.84</v>
      </c>
      <c r="U393">
        <v>-1</v>
      </c>
      <c r="V393">
        <v>0</v>
      </c>
      <c r="W393">
        <f>-(MAX($S$2:S393)-S393)/MAX($S$2:S393)</f>
        <v>-6.7221447433239781E-2</v>
      </c>
      <c r="X393">
        <f>MIN($W$3:W393)</f>
        <v>-6.742906827411807E-2</v>
      </c>
      <c r="AA393" s="1">
        <v>41738</v>
      </c>
      <c r="AB393">
        <v>0</v>
      </c>
      <c r="AC393">
        <v>0</v>
      </c>
      <c r="AD393">
        <v>140085.16999999899</v>
      </c>
      <c r="AE393">
        <v>0</v>
      </c>
      <c r="AF393">
        <v>140085.16999999899</v>
      </c>
      <c r="AG393">
        <v>135.84</v>
      </c>
      <c r="AH393">
        <v>-1</v>
      </c>
      <c r="AI393">
        <v>0</v>
      </c>
      <c r="AJ393">
        <f>-(MAX($AF$2:AF393)-AF393)/MAX($AF$2:AF393)</f>
        <v>-6.1850236561323685E-2</v>
      </c>
      <c r="AK393">
        <f>MIN($AJ$3:AJ393)</f>
        <v>-0.11650361379926746</v>
      </c>
      <c r="AN393" s="1">
        <v>41738</v>
      </c>
      <c r="AO393">
        <f>1086</f>
        <v>1086</v>
      </c>
      <c r="AP393">
        <f t="shared" si="24"/>
        <v>22.8399999999965</v>
      </c>
      <c r="AQ393">
        <f t="shared" si="25"/>
        <v>147522.23999999999</v>
      </c>
      <c r="AR393">
        <f t="shared" si="26"/>
        <v>147545.07999999999</v>
      </c>
      <c r="AS393">
        <v>135.84</v>
      </c>
      <c r="AT393">
        <f t="shared" si="27"/>
        <v>7.4150404331366831E-3</v>
      </c>
      <c r="AU393">
        <f>-(MAX($AR$2:AR393)-AR393)/MAX($AR$2:AR393)</f>
        <v>-3.1439135785142139E-2</v>
      </c>
      <c r="AV393">
        <f>MIN($AU$3:AU393)</f>
        <v>-0.11656006124423426</v>
      </c>
    </row>
    <row r="394" spans="1:48" x14ac:dyDescent="0.2">
      <c r="A394" s="1">
        <v>41739</v>
      </c>
      <c r="B394">
        <v>0</v>
      </c>
      <c r="C394">
        <v>0</v>
      </c>
      <c r="D394">
        <v>120894.849999999</v>
      </c>
      <c r="E394">
        <v>0</v>
      </c>
      <c r="F394">
        <v>120894.849999999</v>
      </c>
      <c r="G394">
        <v>133.97</v>
      </c>
      <c r="H394">
        <v>-1</v>
      </c>
      <c r="I394">
        <v>0</v>
      </c>
      <c r="J394">
        <f>-(MAX($F$2:F394)-F394)/F394</f>
        <v>-1.2698721244122512E-2</v>
      </c>
      <c r="K394">
        <f>MIN($J$3:J394)</f>
        <v>-6.2103115821928463E-2</v>
      </c>
      <c r="N394" s="1">
        <v>41739</v>
      </c>
      <c r="O394">
        <v>0</v>
      </c>
      <c r="P394">
        <v>0</v>
      </c>
      <c r="Q394">
        <v>121033.389999999</v>
      </c>
      <c r="R394">
        <v>0</v>
      </c>
      <c r="S394">
        <v>121033.389999999</v>
      </c>
      <c r="T394">
        <v>133.97</v>
      </c>
      <c r="U394">
        <v>0</v>
      </c>
      <c r="V394">
        <v>0</v>
      </c>
      <c r="W394">
        <f>-(MAX($S$2:S394)-S394)/MAX($S$2:S394)</f>
        <v>-6.7221447433239781E-2</v>
      </c>
      <c r="X394">
        <f>MIN($W$3:W394)</f>
        <v>-6.742906827411807E-2</v>
      </c>
      <c r="AA394" s="1">
        <v>41739</v>
      </c>
      <c r="AB394">
        <v>0</v>
      </c>
      <c r="AC394">
        <v>0</v>
      </c>
      <c r="AD394">
        <v>140085.16999999899</v>
      </c>
      <c r="AE394">
        <v>0</v>
      </c>
      <c r="AF394">
        <v>140085.16999999899</v>
      </c>
      <c r="AG394">
        <v>133.97</v>
      </c>
      <c r="AH394">
        <v>0</v>
      </c>
      <c r="AI394">
        <v>0</v>
      </c>
      <c r="AJ394">
        <f>-(MAX($AF$2:AF394)-AF394)/MAX($AF$2:AF394)</f>
        <v>-6.1850236561323685E-2</v>
      </c>
      <c r="AK394">
        <f>MIN($AJ$3:AJ394)</f>
        <v>-0.11650361379926746</v>
      </c>
      <c r="AN394" s="1">
        <v>41739</v>
      </c>
      <c r="AO394">
        <f>1086</f>
        <v>1086</v>
      </c>
      <c r="AP394">
        <f t="shared" si="24"/>
        <v>22.8399999999965</v>
      </c>
      <c r="AQ394">
        <f t="shared" si="25"/>
        <v>145491.42000000001</v>
      </c>
      <c r="AR394">
        <f t="shared" si="26"/>
        <v>145514.26</v>
      </c>
      <c r="AS394">
        <v>133.97</v>
      </c>
      <c r="AT394">
        <f t="shared" si="27"/>
        <v>-1.376406451506196E-2</v>
      </c>
      <c r="AU394">
        <f>-(MAX($AR$2:AR394)-AR394)/MAX($AR$2:AR394)</f>
        <v>-4.4770470006959606E-2</v>
      </c>
      <c r="AV394">
        <f>MIN($AU$3:AU394)</f>
        <v>-0.11656006124423426</v>
      </c>
    </row>
    <row r="395" spans="1:48" x14ac:dyDescent="0.2">
      <c r="A395" s="1">
        <v>41740</v>
      </c>
      <c r="B395">
        <v>0</v>
      </c>
      <c r="C395">
        <v>0</v>
      </c>
      <c r="D395">
        <v>120894.849999999</v>
      </c>
      <c r="E395">
        <v>0</v>
      </c>
      <c r="F395">
        <v>120894.849999999</v>
      </c>
      <c r="G395">
        <v>132.38999999999999</v>
      </c>
      <c r="H395">
        <v>-1</v>
      </c>
      <c r="I395">
        <v>0</v>
      </c>
      <c r="J395">
        <f>-(MAX($F$2:F395)-F395)/F395</f>
        <v>-1.2698721244122512E-2</v>
      </c>
      <c r="K395">
        <f>MIN($J$3:J395)</f>
        <v>-6.2103115821928463E-2</v>
      </c>
      <c r="N395" s="1">
        <v>41740</v>
      </c>
      <c r="O395">
        <v>0</v>
      </c>
      <c r="P395">
        <v>0</v>
      </c>
      <c r="Q395">
        <v>121033.389999999</v>
      </c>
      <c r="R395">
        <v>0</v>
      </c>
      <c r="S395">
        <v>121033.389999999</v>
      </c>
      <c r="T395">
        <v>132.38999999999999</v>
      </c>
      <c r="U395">
        <v>0</v>
      </c>
      <c r="V395">
        <v>0</v>
      </c>
      <c r="W395">
        <f>-(MAX($S$2:S395)-S395)/MAX($S$2:S395)</f>
        <v>-6.7221447433239781E-2</v>
      </c>
      <c r="X395">
        <f>MIN($W$3:W395)</f>
        <v>-6.742906827411807E-2</v>
      </c>
      <c r="AA395" s="1">
        <v>41740</v>
      </c>
      <c r="AB395">
        <v>0</v>
      </c>
      <c r="AC395">
        <v>0</v>
      </c>
      <c r="AD395">
        <v>140085.16999999899</v>
      </c>
      <c r="AE395">
        <v>0</v>
      </c>
      <c r="AF395">
        <v>140085.16999999899</v>
      </c>
      <c r="AG395">
        <v>132.38999999999999</v>
      </c>
      <c r="AH395">
        <v>0</v>
      </c>
      <c r="AI395">
        <v>0</v>
      </c>
      <c r="AJ395">
        <f>-(MAX($AF$2:AF395)-AF395)/MAX($AF$2:AF395)</f>
        <v>-6.1850236561323685E-2</v>
      </c>
      <c r="AK395">
        <f>MIN($AJ$3:AJ395)</f>
        <v>-0.11650361379926746</v>
      </c>
      <c r="AN395" s="1">
        <v>41740</v>
      </c>
      <c r="AO395">
        <f>1086</f>
        <v>1086</v>
      </c>
      <c r="AP395">
        <f t="shared" si="24"/>
        <v>22.8399999999965</v>
      </c>
      <c r="AQ395">
        <f t="shared" si="25"/>
        <v>143775.53999999998</v>
      </c>
      <c r="AR395">
        <f t="shared" si="26"/>
        <v>143798.37999999998</v>
      </c>
      <c r="AS395">
        <v>132.38999999999999</v>
      </c>
      <c r="AT395">
        <f t="shared" si="27"/>
        <v>-1.1791834009945374E-2</v>
      </c>
      <c r="AU395">
        <f>-(MAX($AR$2:AR395)-AR395)/MAX($AR$2:AR395)</f>
        <v>-5.603437806603568E-2</v>
      </c>
      <c r="AV395">
        <f>MIN($AU$3:AU395)</f>
        <v>-0.11656006124423426</v>
      </c>
    </row>
    <row r="396" spans="1:48" x14ac:dyDescent="0.2">
      <c r="A396" s="1">
        <v>41743</v>
      </c>
      <c r="B396">
        <v>0</v>
      </c>
      <c r="C396">
        <v>0</v>
      </c>
      <c r="D396">
        <v>120894.849999999</v>
      </c>
      <c r="E396">
        <v>0</v>
      </c>
      <c r="F396">
        <v>120894.849999999</v>
      </c>
      <c r="G396">
        <v>133.15</v>
      </c>
      <c r="H396">
        <v>-1</v>
      </c>
      <c r="I396">
        <v>0</v>
      </c>
      <c r="J396">
        <f>-(MAX($F$2:F396)-F396)/F396</f>
        <v>-1.2698721244122512E-2</v>
      </c>
      <c r="K396">
        <f>MIN($J$3:J396)</f>
        <v>-6.2103115821928463E-2</v>
      </c>
      <c r="N396" s="1">
        <v>41743</v>
      </c>
      <c r="O396">
        <v>0</v>
      </c>
      <c r="P396">
        <v>0</v>
      </c>
      <c r="Q396">
        <v>121033.389999999</v>
      </c>
      <c r="R396">
        <v>0</v>
      </c>
      <c r="S396">
        <v>121033.389999999</v>
      </c>
      <c r="T396">
        <v>133.15</v>
      </c>
      <c r="U396">
        <v>-1</v>
      </c>
      <c r="V396">
        <v>0</v>
      </c>
      <c r="W396">
        <f>-(MAX($S$2:S396)-S396)/MAX($S$2:S396)</f>
        <v>-6.7221447433239781E-2</v>
      </c>
      <c r="X396">
        <f>MIN($W$3:W396)</f>
        <v>-6.742906827411807E-2</v>
      </c>
      <c r="AA396" s="1">
        <v>41743</v>
      </c>
      <c r="AB396">
        <v>0</v>
      </c>
      <c r="AC396">
        <v>0</v>
      </c>
      <c r="AD396">
        <v>140085.16999999899</v>
      </c>
      <c r="AE396">
        <v>0</v>
      </c>
      <c r="AF396">
        <v>140085.16999999899</v>
      </c>
      <c r="AG396">
        <v>133.15</v>
      </c>
      <c r="AH396">
        <v>-1</v>
      </c>
      <c r="AI396">
        <v>0</v>
      </c>
      <c r="AJ396">
        <f>-(MAX($AF$2:AF396)-AF396)/MAX($AF$2:AF396)</f>
        <v>-6.1850236561323685E-2</v>
      </c>
      <c r="AK396">
        <f>MIN($AJ$3:AJ396)</f>
        <v>-0.11650361379926746</v>
      </c>
      <c r="AN396" s="1">
        <v>41743</v>
      </c>
      <c r="AO396">
        <f>1086</f>
        <v>1086</v>
      </c>
      <c r="AP396">
        <f t="shared" si="24"/>
        <v>22.8399999999965</v>
      </c>
      <c r="AQ396">
        <f t="shared" si="25"/>
        <v>144600.9</v>
      </c>
      <c r="AR396">
        <f t="shared" si="26"/>
        <v>144623.74</v>
      </c>
      <c r="AS396">
        <v>133.15</v>
      </c>
      <c r="AT396">
        <f t="shared" si="27"/>
        <v>5.7397030481151131E-3</v>
      </c>
      <c r="AU396">
        <f>-(MAX($AR$2:AR396)-AR396)/MAX($AR$2:AR396)</f>
        <v>-5.061629570850542E-2</v>
      </c>
      <c r="AV396">
        <f>MIN($AU$3:AU396)</f>
        <v>-0.11656006124423426</v>
      </c>
    </row>
    <row r="397" spans="1:48" x14ac:dyDescent="0.2">
      <c r="A397" s="1">
        <v>41744</v>
      </c>
      <c r="B397">
        <v>0</v>
      </c>
      <c r="C397">
        <v>0</v>
      </c>
      <c r="D397">
        <v>120894.849999999</v>
      </c>
      <c r="E397">
        <v>0</v>
      </c>
      <c r="F397">
        <v>120894.849999999</v>
      </c>
      <c r="G397">
        <v>134.09</v>
      </c>
      <c r="H397">
        <v>0</v>
      </c>
      <c r="I397">
        <v>0</v>
      </c>
      <c r="J397">
        <f>-(MAX($F$2:F397)-F397)/F397</f>
        <v>-1.2698721244122512E-2</v>
      </c>
      <c r="K397">
        <f>MIN($J$3:J397)</f>
        <v>-6.2103115821928463E-2</v>
      </c>
      <c r="N397" s="1">
        <v>41744</v>
      </c>
      <c r="O397">
        <v>0</v>
      </c>
      <c r="P397">
        <v>0</v>
      </c>
      <c r="Q397">
        <v>121033.389999999</v>
      </c>
      <c r="R397">
        <v>0</v>
      </c>
      <c r="S397">
        <v>121033.389999999</v>
      </c>
      <c r="T397">
        <v>134.09</v>
      </c>
      <c r="U397">
        <v>0</v>
      </c>
      <c r="V397">
        <v>0</v>
      </c>
      <c r="W397">
        <f>-(MAX($S$2:S397)-S397)/MAX($S$2:S397)</f>
        <v>-6.7221447433239781E-2</v>
      </c>
      <c r="X397">
        <f>MIN($W$3:W397)</f>
        <v>-6.742906827411807E-2</v>
      </c>
      <c r="AA397" s="1">
        <v>41744</v>
      </c>
      <c r="AB397">
        <v>0</v>
      </c>
      <c r="AC397">
        <v>0</v>
      </c>
      <c r="AD397">
        <v>140085.16999999899</v>
      </c>
      <c r="AE397">
        <v>0</v>
      </c>
      <c r="AF397">
        <v>140085.16999999899</v>
      </c>
      <c r="AG397">
        <v>134.09</v>
      </c>
      <c r="AH397">
        <v>0</v>
      </c>
      <c r="AI397">
        <v>0</v>
      </c>
      <c r="AJ397">
        <f>-(MAX($AF$2:AF397)-AF397)/MAX($AF$2:AF397)</f>
        <v>-6.1850236561323685E-2</v>
      </c>
      <c r="AK397">
        <f>MIN($AJ$3:AJ397)</f>
        <v>-0.11650361379926746</v>
      </c>
      <c r="AN397" s="1">
        <v>41744</v>
      </c>
      <c r="AO397">
        <f>1086</f>
        <v>1086</v>
      </c>
      <c r="AP397">
        <f t="shared" si="24"/>
        <v>22.8399999999965</v>
      </c>
      <c r="AQ397">
        <f t="shared" si="25"/>
        <v>145621.74</v>
      </c>
      <c r="AR397">
        <f t="shared" si="26"/>
        <v>145644.57999999999</v>
      </c>
      <c r="AS397">
        <v>134.09</v>
      </c>
      <c r="AT397">
        <f t="shared" si="27"/>
        <v>7.0585921785731483E-3</v>
      </c>
      <c r="AU397">
        <f>-(MAX($AR$2:AR397)-AR397)/MAX($AR$2:AR397)</f>
        <v>-4.391498331892868E-2</v>
      </c>
      <c r="AV397">
        <f>MIN($AU$3:AU397)</f>
        <v>-0.11656006124423426</v>
      </c>
    </row>
    <row r="398" spans="1:48" x14ac:dyDescent="0.2">
      <c r="A398" s="1">
        <v>41745</v>
      </c>
      <c r="B398">
        <v>0</v>
      </c>
      <c r="C398">
        <v>0</v>
      </c>
      <c r="D398">
        <v>120894.849999999</v>
      </c>
      <c r="E398">
        <v>0</v>
      </c>
      <c r="F398">
        <v>120894.849999999</v>
      </c>
      <c r="G398">
        <v>136.77000000000001</v>
      </c>
      <c r="H398">
        <v>-1</v>
      </c>
      <c r="I398">
        <v>0</v>
      </c>
      <c r="J398">
        <f>-(MAX($F$2:F398)-F398)/F398</f>
        <v>-1.2698721244122512E-2</v>
      </c>
      <c r="K398">
        <f>MIN($J$3:J398)</f>
        <v>-6.2103115821928463E-2</v>
      </c>
      <c r="N398" s="1">
        <v>41745</v>
      </c>
      <c r="O398">
        <v>0</v>
      </c>
      <c r="P398">
        <v>0</v>
      </c>
      <c r="Q398">
        <v>121033.389999999</v>
      </c>
      <c r="R398">
        <v>0</v>
      </c>
      <c r="S398">
        <v>121033.389999999</v>
      </c>
      <c r="T398">
        <v>136.77000000000001</v>
      </c>
      <c r="U398">
        <v>-1</v>
      </c>
      <c r="V398">
        <v>0</v>
      </c>
      <c r="W398">
        <f>-(MAX($S$2:S398)-S398)/MAX($S$2:S398)</f>
        <v>-6.7221447433239781E-2</v>
      </c>
      <c r="X398">
        <f>MIN($W$3:W398)</f>
        <v>-6.742906827411807E-2</v>
      </c>
      <c r="AA398" s="1">
        <v>41745</v>
      </c>
      <c r="AB398">
        <v>0</v>
      </c>
      <c r="AC398">
        <v>0</v>
      </c>
      <c r="AD398">
        <v>140085.16999999899</v>
      </c>
      <c r="AE398">
        <v>0</v>
      </c>
      <c r="AF398">
        <v>140085.16999999899</v>
      </c>
      <c r="AG398">
        <v>136.77000000000001</v>
      </c>
      <c r="AH398">
        <v>0</v>
      </c>
      <c r="AI398">
        <v>0</v>
      </c>
      <c r="AJ398">
        <f>-(MAX($AF$2:AF398)-AF398)/MAX($AF$2:AF398)</f>
        <v>-6.1850236561323685E-2</v>
      </c>
      <c r="AK398">
        <f>MIN($AJ$3:AJ398)</f>
        <v>-0.11650361379926746</v>
      </c>
      <c r="AN398" s="1">
        <v>41745</v>
      </c>
      <c r="AO398">
        <f>1086</f>
        <v>1086</v>
      </c>
      <c r="AP398">
        <f t="shared" si="24"/>
        <v>22.8399999999965</v>
      </c>
      <c r="AQ398">
        <f t="shared" si="25"/>
        <v>148532.22</v>
      </c>
      <c r="AR398">
        <f t="shared" si="26"/>
        <v>148555.06</v>
      </c>
      <c r="AS398">
        <v>136.77000000000001</v>
      </c>
      <c r="AT398">
        <f t="shared" si="27"/>
        <v>1.9983441882972994E-2</v>
      </c>
      <c r="AU398">
        <f>-(MAX($AR$2:AR398)-AR398)/MAX($AR$2:AR398)</f>
        <v>-2.4809113952901224E-2</v>
      </c>
      <c r="AV398">
        <f>MIN($AU$3:AU398)</f>
        <v>-0.11656006124423426</v>
      </c>
    </row>
    <row r="399" spans="1:48" x14ac:dyDescent="0.2">
      <c r="A399" s="1">
        <v>41746</v>
      </c>
      <c r="B399">
        <v>0</v>
      </c>
      <c r="C399">
        <v>0</v>
      </c>
      <c r="D399">
        <v>120894.849999999</v>
      </c>
      <c r="E399">
        <v>0</v>
      </c>
      <c r="F399">
        <v>120894.849999999</v>
      </c>
      <c r="G399">
        <v>137.72999999999999</v>
      </c>
      <c r="H399">
        <v>-1</v>
      </c>
      <c r="I399">
        <v>0</v>
      </c>
      <c r="J399">
        <f>-(MAX($F$2:F399)-F399)/F399</f>
        <v>-1.2698721244122512E-2</v>
      </c>
      <c r="K399">
        <f>MIN($J$3:J399)</f>
        <v>-6.2103115821928463E-2</v>
      </c>
      <c r="N399" s="1">
        <v>41746</v>
      </c>
      <c r="O399">
        <v>0</v>
      </c>
      <c r="P399">
        <v>0</v>
      </c>
      <c r="Q399">
        <v>121033.389999999</v>
      </c>
      <c r="R399">
        <v>0</v>
      </c>
      <c r="S399">
        <v>121033.389999999</v>
      </c>
      <c r="T399">
        <v>137.72999999999999</v>
      </c>
      <c r="U399">
        <v>-1</v>
      </c>
      <c r="V399">
        <v>0</v>
      </c>
      <c r="W399">
        <f>-(MAX($S$2:S399)-S399)/MAX($S$2:S399)</f>
        <v>-6.7221447433239781E-2</v>
      </c>
      <c r="X399">
        <f>MIN($W$3:W399)</f>
        <v>-6.742906827411807E-2</v>
      </c>
      <c r="AA399" s="1">
        <v>41746</v>
      </c>
      <c r="AB399">
        <v>0</v>
      </c>
      <c r="AC399">
        <v>0</v>
      </c>
      <c r="AD399">
        <v>140085.16999999899</v>
      </c>
      <c r="AE399">
        <v>0</v>
      </c>
      <c r="AF399">
        <v>140085.16999999899</v>
      </c>
      <c r="AG399">
        <v>137.72999999999999</v>
      </c>
      <c r="AH399">
        <v>-1</v>
      </c>
      <c r="AI399">
        <v>0</v>
      </c>
      <c r="AJ399">
        <f>-(MAX($AF$2:AF399)-AF399)/MAX($AF$2:AF399)</f>
        <v>-6.1850236561323685E-2</v>
      </c>
      <c r="AK399">
        <f>MIN($AJ$3:AJ399)</f>
        <v>-0.11650361379926746</v>
      </c>
      <c r="AN399" s="1">
        <v>41746</v>
      </c>
      <c r="AO399">
        <f>1086</f>
        <v>1086</v>
      </c>
      <c r="AP399">
        <f t="shared" si="24"/>
        <v>22.8399999999965</v>
      </c>
      <c r="AQ399">
        <f t="shared" si="25"/>
        <v>149574.78</v>
      </c>
      <c r="AR399">
        <f t="shared" si="26"/>
        <v>149597.62</v>
      </c>
      <c r="AS399">
        <v>137.72999999999999</v>
      </c>
      <c r="AT399">
        <f t="shared" si="27"/>
        <v>7.0180039643213616E-3</v>
      </c>
      <c r="AU399">
        <f>-(MAX($AR$2:AR399)-AR399)/MAX($AR$2:AR399)</f>
        <v>-1.7965220448652622E-2</v>
      </c>
      <c r="AV399">
        <f>MIN($AU$3:AU399)</f>
        <v>-0.11656006124423426</v>
      </c>
    </row>
    <row r="400" spans="1:48" x14ac:dyDescent="0.2">
      <c r="A400" s="1">
        <v>41750</v>
      </c>
      <c r="B400">
        <v>0</v>
      </c>
      <c r="C400">
        <v>0</v>
      </c>
      <c r="D400">
        <v>120894.849999999</v>
      </c>
      <c r="E400">
        <v>0</v>
      </c>
      <c r="F400">
        <v>120894.849999999</v>
      </c>
      <c r="G400">
        <v>138.62</v>
      </c>
      <c r="H400">
        <v>0</v>
      </c>
      <c r="I400">
        <v>0</v>
      </c>
      <c r="J400">
        <f>-(MAX($F$2:F400)-F400)/F400</f>
        <v>-1.2698721244122512E-2</v>
      </c>
      <c r="K400">
        <f>MIN($J$3:J400)</f>
        <v>-6.2103115821928463E-2</v>
      </c>
      <c r="N400" s="1">
        <v>41750</v>
      </c>
      <c r="O400">
        <v>0</v>
      </c>
      <c r="P400">
        <v>0</v>
      </c>
      <c r="Q400">
        <v>121033.389999999</v>
      </c>
      <c r="R400">
        <v>0</v>
      </c>
      <c r="S400">
        <v>121033.389999999</v>
      </c>
      <c r="T400">
        <v>138.62</v>
      </c>
      <c r="U400">
        <v>0</v>
      </c>
      <c r="V400">
        <v>0</v>
      </c>
      <c r="W400">
        <f>-(MAX($S$2:S400)-S400)/MAX($S$2:S400)</f>
        <v>-6.7221447433239781E-2</v>
      </c>
      <c r="X400">
        <f>MIN($W$3:W400)</f>
        <v>-6.742906827411807E-2</v>
      </c>
      <c r="AA400" s="1">
        <v>41750</v>
      </c>
      <c r="AB400">
        <v>0</v>
      </c>
      <c r="AC400">
        <v>0</v>
      </c>
      <c r="AD400">
        <v>140085.16999999899</v>
      </c>
      <c r="AE400">
        <v>0</v>
      </c>
      <c r="AF400">
        <v>140085.16999999899</v>
      </c>
      <c r="AG400">
        <v>138.62</v>
      </c>
      <c r="AH400">
        <v>0</v>
      </c>
      <c r="AI400">
        <v>0</v>
      </c>
      <c r="AJ400">
        <f>-(MAX($AF$2:AF400)-AF400)/MAX($AF$2:AF400)</f>
        <v>-6.1850236561323685E-2</v>
      </c>
      <c r="AK400">
        <f>MIN($AJ$3:AJ400)</f>
        <v>-0.11650361379926746</v>
      </c>
      <c r="AN400" s="1">
        <v>41750</v>
      </c>
      <c r="AO400">
        <f>1086</f>
        <v>1086</v>
      </c>
      <c r="AP400">
        <f t="shared" si="24"/>
        <v>22.8399999999965</v>
      </c>
      <c r="AQ400">
        <f t="shared" si="25"/>
        <v>150541.32</v>
      </c>
      <c r="AR400">
        <f t="shared" si="26"/>
        <v>150564.16</v>
      </c>
      <c r="AS400">
        <v>138.62</v>
      </c>
      <c r="AT400">
        <f t="shared" si="27"/>
        <v>6.4609316645546115E-3</v>
      </c>
      <c r="AU400">
        <f>-(MAX($AR$2:AR400)-AR400)/MAX($AR$2:AR400)</f>
        <v>-1.1620360845755415E-2</v>
      </c>
      <c r="AV400">
        <f>MIN($AU$3:AU400)</f>
        <v>-0.11656006124423426</v>
      </c>
    </row>
    <row r="401" spans="1:48" x14ac:dyDescent="0.2">
      <c r="A401" s="1">
        <v>41751</v>
      </c>
      <c r="B401">
        <v>0</v>
      </c>
      <c r="C401">
        <v>0</v>
      </c>
      <c r="D401">
        <v>120894.849999999</v>
      </c>
      <c r="E401">
        <v>0</v>
      </c>
      <c r="F401">
        <v>120894.849999999</v>
      </c>
      <c r="G401">
        <v>138.88999999999999</v>
      </c>
      <c r="H401">
        <v>0</v>
      </c>
      <c r="I401">
        <v>0</v>
      </c>
      <c r="J401">
        <f>-(MAX($F$2:F401)-F401)/F401</f>
        <v>-1.2698721244122512E-2</v>
      </c>
      <c r="K401">
        <f>MIN($J$3:J401)</f>
        <v>-6.2103115821928463E-2</v>
      </c>
      <c r="N401" s="1">
        <v>41751</v>
      </c>
      <c r="O401">
        <v>0</v>
      </c>
      <c r="P401">
        <v>0</v>
      </c>
      <c r="Q401">
        <v>121033.389999999</v>
      </c>
      <c r="R401">
        <v>0</v>
      </c>
      <c r="S401">
        <v>121033.389999999</v>
      </c>
      <c r="T401">
        <v>138.88999999999999</v>
      </c>
      <c r="U401">
        <v>0</v>
      </c>
      <c r="V401">
        <v>0</v>
      </c>
      <c r="W401">
        <f>-(MAX($S$2:S401)-S401)/MAX($S$2:S401)</f>
        <v>-6.7221447433239781E-2</v>
      </c>
      <c r="X401">
        <f>MIN($W$3:W401)</f>
        <v>-6.742906827411807E-2</v>
      </c>
      <c r="AA401" s="1">
        <v>41751</v>
      </c>
      <c r="AB401">
        <v>0</v>
      </c>
      <c r="AC401">
        <v>0</v>
      </c>
      <c r="AD401">
        <v>140085.16999999899</v>
      </c>
      <c r="AE401">
        <v>0</v>
      </c>
      <c r="AF401">
        <v>140085.16999999899</v>
      </c>
      <c r="AG401">
        <v>138.88999999999999</v>
      </c>
      <c r="AH401">
        <v>0</v>
      </c>
      <c r="AI401">
        <v>0</v>
      </c>
      <c r="AJ401">
        <f>-(MAX($AF$2:AF401)-AF401)/MAX($AF$2:AF401)</f>
        <v>-6.1850236561323685E-2</v>
      </c>
      <c r="AK401">
        <f>MIN($AJ$3:AJ401)</f>
        <v>-0.11650361379926746</v>
      </c>
      <c r="AN401" s="1">
        <v>41751</v>
      </c>
      <c r="AO401">
        <f>1086</f>
        <v>1086</v>
      </c>
      <c r="AP401">
        <f t="shared" si="24"/>
        <v>22.8399999999965</v>
      </c>
      <c r="AQ401">
        <f t="shared" si="25"/>
        <v>150834.53999999998</v>
      </c>
      <c r="AR401">
        <f t="shared" si="26"/>
        <v>150857.37999999998</v>
      </c>
      <c r="AS401">
        <v>138.88999999999999</v>
      </c>
      <c r="AT401">
        <f t="shared" si="27"/>
        <v>1.9474754151318086E-3</v>
      </c>
      <c r="AU401">
        <f>-(MAX($AR$2:AR401)-AR401)/MAX($AR$2:AR401)</f>
        <v>-9.6955157976856762E-3</v>
      </c>
      <c r="AV401">
        <f>MIN($AU$3:AU401)</f>
        <v>-0.11656006124423426</v>
      </c>
    </row>
    <row r="402" spans="1:48" x14ac:dyDescent="0.2">
      <c r="A402" s="1">
        <v>41752</v>
      </c>
      <c r="B402">
        <v>876</v>
      </c>
      <c r="C402">
        <v>876</v>
      </c>
      <c r="D402">
        <v>15.609999999927799</v>
      </c>
      <c r="E402">
        <v>120879.24</v>
      </c>
      <c r="F402">
        <v>120894.849999999</v>
      </c>
      <c r="G402">
        <v>137.99</v>
      </c>
      <c r="H402">
        <v>1</v>
      </c>
      <c r="I402">
        <v>0</v>
      </c>
      <c r="J402">
        <f>-(MAX($F$2:F402)-F402)/F402</f>
        <v>-1.2698721244122512E-2</v>
      </c>
      <c r="K402">
        <f>MIN($J$3:J402)</f>
        <v>-6.2103115821928463E-2</v>
      </c>
      <c r="N402" s="1">
        <v>41752</v>
      </c>
      <c r="O402">
        <v>877</v>
      </c>
      <c r="P402">
        <v>877</v>
      </c>
      <c r="Q402">
        <v>16.159999999930701</v>
      </c>
      <c r="R402">
        <v>121017.23</v>
      </c>
      <c r="S402">
        <v>121033.389999999</v>
      </c>
      <c r="T402">
        <v>137.99</v>
      </c>
      <c r="U402">
        <v>1</v>
      </c>
      <c r="V402">
        <v>0</v>
      </c>
      <c r="W402">
        <f>-(MAX($S$2:S402)-S402)/MAX($S$2:S402)</f>
        <v>-6.7221447433239781E-2</v>
      </c>
      <c r="X402">
        <f>MIN($W$3:W402)</f>
        <v>-6.742906827411807E-2</v>
      </c>
      <c r="AA402" s="1">
        <v>41752</v>
      </c>
      <c r="AB402">
        <v>0</v>
      </c>
      <c r="AC402">
        <v>0</v>
      </c>
      <c r="AD402">
        <v>140085.16999999899</v>
      </c>
      <c r="AE402">
        <v>0</v>
      </c>
      <c r="AF402">
        <v>140085.16999999899</v>
      </c>
      <c r="AG402">
        <v>137.99</v>
      </c>
      <c r="AH402">
        <v>0</v>
      </c>
      <c r="AI402">
        <v>0</v>
      </c>
      <c r="AJ402">
        <f>-(MAX($AF$2:AF402)-AF402)/MAX($AF$2:AF402)</f>
        <v>-6.1850236561323685E-2</v>
      </c>
      <c r="AK402">
        <f>MIN($AJ$3:AJ402)</f>
        <v>-0.11650361379926746</v>
      </c>
      <c r="AN402" s="1">
        <v>41752</v>
      </c>
      <c r="AO402">
        <f>1086</f>
        <v>1086</v>
      </c>
      <c r="AP402">
        <f t="shared" si="24"/>
        <v>22.8399999999965</v>
      </c>
      <c r="AQ402">
        <f t="shared" si="25"/>
        <v>149857.14000000001</v>
      </c>
      <c r="AR402">
        <f t="shared" si="26"/>
        <v>149879.98000000001</v>
      </c>
      <c r="AS402">
        <v>137.99</v>
      </c>
      <c r="AT402">
        <f t="shared" si="27"/>
        <v>-6.4789670879871119E-3</v>
      </c>
      <c r="AU402">
        <f>-(MAX($AR$2:AR402)-AR402)/MAX($AR$2:AR402)</f>
        <v>-1.6111665957918523E-2</v>
      </c>
      <c r="AV402">
        <f>MIN($AU$3:AU402)</f>
        <v>-0.11656006124423426</v>
      </c>
    </row>
    <row r="403" spans="1:48" x14ac:dyDescent="0.2">
      <c r="A403" s="1">
        <v>41753</v>
      </c>
      <c r="B403">
        <v>0</v>
      </c>
      <c r="C403">
        <v>876</v>
      </c>
      <c r="D403">
        <v>15.609999999927799</v>
      </c>
      <c r="E403">
        <v>119705.4</v>
      </c>
      <c r="F403">
        <v>119721.00999999901</v>
      </c>
      <c r="G403">
        <v>136.65</v>
      </c>
      <c r="H403">
        <v>0</v>
      </c>
      <c r="I403">
        <v>-9.7095947428700001E-3</v>
      </c>
      <c r="J403">
        <f>-(MAX($F$2:F403)-F403)/F403</f>
        <v>-2.2628024938981143E-2</v>
      </c>
      <c r="K403">
        <f>MIN($J$3:J403)</f>
        <v>-6.2103115821928463E-2</v>
      </c>
      <c r="N403" s="1">
        <v>41753</v>
      </c>
      <c r="O403">
        <v>0</v>
      </c>
      <c r="P403">
        <v>877</v>
      </c>
      <c r="Q403">
        <v>16.159999999930701</v>
      </c>
      <c r="R403">
        <v>119842.05</v>
      </c>
      <c r="S403">
        <v>119858.209999999</v>
      </c>
      <c r="T403">
        <v>136.65</v>
      </c>
      <c r="U403">
        <v>0</v>
      </c>
      <c r="V403">
        <v>-9.7095520500599993E-3</v>
      </c>
      <c r="W403">
        <f>-(MAX($S$2:S403)-S403)/MAX($S$2:S403)</f>
        <v>-7.6278309340564759E-2</v>
      </c>
      <c r="X403">
        <f>MIN($W$3:W403)</f>
        <v>-7.6278309340564759E-2</v>
      </c>
      <c r="AA403" s="1">
        <v>41753</v>
      </c>
      <c r="AB403">
        <v>0</v>
      </c>
      <c r="AC403">
        <v>0</v>
      </c>
      <c r="AD403">
        <v>140085.16999999899</v>
      </c>
      <c r="AE403">
        <v>0</v>
      </c>
      <c r="AF403">
        <v>140085.16999999899</v>
      </c>
      <c r="AG403">
        <v>136.65</v>
      </c>
      <c r="AH403">
        <v>0</v>
      </c>
      <c r="AI403">
        <v>0</v>
      </c>
      <c r="AJ403">
        <f>-(MAX($AF$2:AF403)-AF403)/MAX($AF$2:AF403)</f>
        <v>-6.1850236561323685E-2</v>
      </c>
      <c r="AK403">
        <f>MIN($AJ$3:AJ403)</f>
        <v>-0.11650361379926746</v>
      </c>
      <c r="AN403" s="1">
        <v>41753</v>
      </c>
      <c r="AO403">
        <f>1086</f>
        <v>1086</v>
      </c>
      <c r="AP403">
        <f t="shared" si="24"/>
        <v>22.8399999999965</v>
      </c>
      <c r="AQ403">
        <f t="shared" si="25"/>
        <v>148401.9</v>
      </c>
      <c r="AR403">
        <f t="shared" si="26"/>
        <v>148424.74</v>
      </c>
      <c r="AS403">
        <v>136.65</v>
      </c>
      <c r="AT403">
        <f t="shared" si="27"/>
        <v>-9.7093687896143283E-3</v>
      </c>
      <c r="AU403">
        <f>-(MAX($AR$2:AR403)-AR403)/MAX($AR$2:AR403)</f>
        <v>-2.5664600640932345E-2</v>
      </c>
      <c r="AV403">
        <f>MIN($AU$3:AU403)</f>
        <v>-0.11656006124423426</v>
      </c>
    </row>
    <row r="404" spans="1:48" x14ac:dyDescent="0.2">
      <c r="A404" s="1">
        <v>41754</v>
      </c>
      <c r="B404">
        <v>876</v>
      </c>
      <c r="C404">
        <v>0</v>
      </c>
      <c r="D404">
        <v>119642.16999999899</v>
      </c>
      <c r="E404">
        <v>0</v>
      </c>
      <c r="F404">
        <v>119642.16999999899</v>
      </c>
      <c r="G404">
        <v>136.56</v>
      </c>
      <c r="H404">
        <v>-1</v>
      </c>
      <c r="I404">
        <v>-6.5853102976700002E-4</v>
      </c>
      <c r="J404">
        <f>-(MAX($F$2:F404)-F404)/F404</f>
        <v>-2.3301900993604702E-2</v>
      </c>
      <c r="K404">
        <f>MIN($J$3:J404)</f>
        <v>-6.2103115821928463E-2</v>
      </c>
      <c r="N404" s="1">
        <v>41754</v>
      </c>
      <c r="O404">
        <v>877</v>
      </c>
      <c r="P404">
        <v>0</v>
      </c>
      <c r="Q404">
        <v>119779.27999999899</v>
      </c>
      <c r="R404">
        <v>0</v>
      </c>
      <c r="S404">
        <v>119779.27999999899</v>
      </c>
      <c r="T404">
        <v>136.56</v>
      </c>
      <c r="U404">
        <v>-1</v>
      </c>
      <c r="V404">
        <v>-6.5852810583400001E-4</v>
      </c>
      <c r="W404">
        <f>-(MAX($S$2:S404)-S404)/MAX($S$2:S404)</f>
        <v>-7.6886606035832916E-2</v>
      </c>
      <c r="X404">
        <f>MIN($W$3:W404)</f>
        <v>-7.6886606035832916E-2</v>
      </c>
      <c r="AA404" s="1">
        <v>41754</v>
      </c>
      <c r="AB404">
        <v>0</v>
      </c>
      <c r="AC404">
        <v>0</v>
      </c>
      <c r="AD404">
        <v>140085.16999999899</v>
      </c>
      <c r="AE404">
        <v>0</v>
      </c>
      <c r="AF404">
        <v>140085.16999999899</v>
      </c>
      <c r="AG404">
        <v>136.56</v>
      </c>
      <c r="AH404">
        <v>0</v>
      </c>
      <c r="AI404">
        <v>0</v>
      </c>
      <c r="AJ404">
        <f>-(MAX($AF$2:AF404)-AF404)/MAX($AF$2:AF404)</f>
        <v>-6.1850236561323685E-2</v>
      </c>
      <c r="AK404">
        <f>MIN($AJ$3:AJ404)</f>
        <v>-0.11650361379926746</v>
      </c>
      <c r="AN404" s="1">
        <v>41754</v>
      </c>
      <c r="AO404">
        <f>1086</f>
        <v>1086</v>
      </c>
      <c r="AP404">
        <f t="shared" si="24"/>
        <v>22.8399999999965</v>
      </c>
      <c r="AQ404">
        <f t="shared" si="25"/>
        <v>148304.16</v>
      </c>
      <c r="AR404">
        <f t="shared" si="26"/>
        <v>148327</v>
      </c>
      <c r="AS404">
        <v>136.56</v>
      </c>
      <c r="AT404">
        <f t="shared" si="27"/>
        <v>-6.5851555475179336E-4</v>
      </c>
      <c r="AU404">
        <f>-(MAX($AR$2:AR404)-AR404)/MAX($AR$2:AR404)</f>
        <v>-2.6306215656955591E-2</v>
      </c>
      <c r="AV404">
        <f>MIN($AU$3:AU404)</f>
        <v>-0.11656006124423426</v>
      </c>
    </row>
    <row r="405" spans="1:48" x14ac:dyDescent="0.2">
      <c r="A405" s="1">
        <v>41757</v>
      </c>
      <c r="B405">
        <v>0</v>
      </c>
      <c r="C405">
        <v>0</v>
      </c>
      <c r="D405">
        <v>119642.16999999899</v>
      </c>
      <c r="E405">
        <v>0</v>
      </c>
      <c r="F405">
        <v>119642.16999999899</v>
      </c>
      <c r="G405">
        <v>137.22999999999999</v>
      </c>
      <c r="H405">
        <v>0</v>
      </c>
      <c r="I405">
        <v>0</v>
      </c>
      <c r="J405">
        <f>-(MAX($F$2:F405)-F405)/F405</f>
        <v>-2.3301900993604702E-2</v>
      </c>
      <c r="K405">
        <f>MIN($J$3:J405)</f>
        <v>-6.2103115821928463E-2</v>
      </c>
      <c r="N405" s="1">
        <v>41757</v>
      </c>
      <c r="O405">
        <v>0</v>
      </c>
      <c r="P405">
        <v>0</v>
      </c>
      <c r="Q405">
        <v>119779.27999999899</v>
      </c>
      <c r="R405">
        <v>0</v>
      </c>
      <c r="S405">
        <v>119779.27999999899</v>
      </c>
      <c r="T405">
        <v>137.22999999999999</v>
      </c>
      <c r="U405">
        <v>0</v>
      </c>
      <c r="V405">
        <v>0</v>
      </c>
      <c r="W405">
        <f>-(MAX($S$2:S405)-S405)/MAX($S$2:S405)</f>
        <v>-7.6886606035832916E-2</v>
      </c>
      <c r="X405">
        <f>MIN($W$3:W405)</f>
        <v>-7.6886606035832916E-2</v>
      </c>
      <c r="AA405" s="1">
        <v>41757</v>
      </c>
      <c r="AB405">
        <v>0</v>
      </c>
      <c r="AC405">
        <v>0</v>
      </c>
      <c r="AD405">
        <v>140085.16999999899</v>
      </c>
      <c r="AE405">
        <v>0</v>
      </c>
      <c r="AF405">
        <v>140085.16999999899</v>
      </c>
      <c r="AG405">
        <v>137.22999999999999</v>
      </c>
      <c r="AH405">
        <v>0</v>
      </c>
      <c r="AI405">
        <v>0</v>
      </c>
      <c r="AJ405">
        <f>-(MAX($AF$2:AF405)-AF405)/MAX($AF$2:AF405)</f>
        <v>-6.1850236561323685E-2</v>
      </c>
      <c r="AK405">
        <f>MIN($AJ$3:AJ405)</f>
        <v>-0.11650361379926746</v>
      </c>
      <c r="AN405" s="1">
        <v>41757</v>
      </c>
      <c r="AO405">
        <f>1086</f>
        <v>1086</v>
      </c>
      <c r="AP405">
        <f t="shared" si="24"/>
        <v>22.8399999999965</v>
      </c>
      <c r="AQ405">
        <f t="shared" si="25"/>
        <v>149031.78</v>
      </c>
      <c r="AR405">
        <f t="shared" si="26"/>
        <v>149054.62</v>
      </c>
      <c r="AS405">
        <v>137.22999999999999</v>
      </c>
      <c r="AT405">
        <f t="shared" si="27"/>
        <v>4.905512819648448E-3</v>
      </c>
      <c r="AU405">
        <f>-(MAX($AR$2:AR405)-AR405)/MAX($AR$2:AR405)</f>
        <v>-2.1529748315448776E-2</v>
      </c>
      <c r="AV405">
        <f>MIN($AU$3:AU405)</f>
        <v>-0.11656006124423426</v>
      </c>
    </row>
    <row r="406" spans="1:48" x14ac:dyDescent="0.2">
      <c r="A406" s="1">
        <v>41758</v>
      </c>
      <c r="B406">
        <v>0</v>
      </c>
      <c r="C406">
        <v>0</v>
      </c>
      <c r="D406">
        <v>119642.16999999899</v>
      </c>
      <c r="E406">
        <v>0</v>
      </c>
      <c r="F406">
        <v>119642.16999999899</v>
      </c>
      <c r="G406">
        <v>137.55000000000001</v>
      </c>
      <c r="H406">
        <v>-1</v>
      </c>
      <c r="I406">
        <v>0</v>
      </c>
      <c r="J406">
        <f>-(MAX($F$2:F406)-F406)/F406</f>
        <v>-2.3301900993604702E-2</v>
      </c>
      <c r="K406">
        <f>MIN($J$3:J406)</f>
        <v>-6.2103115821928463E-2</v>
      </c>
      <c r="N406" s="1">
        <v>41758</v>
      </c>
      <c r="O406">
        <v>0</v>
      </c>
      <c r="P406">
        <v>0</v>
      </c>
      <c r="Q406">
        <v>119779.27999999899</v>
      </c>
      <c r="R406">
        <v>0</v>
      </c>
      <c r="S406">
        <v>119779.27999999899</v>
      </c>
      <c r="T406">
        <v>137.55000000000001</v>
      </c>
      <c r="U406">
        <v>-1</v>
      </c>
      <c r="V406">
        <v>0</v>
      </c>
      <c r="W406">
        <f>-(MAX($S$2:S406)-S406)/MAX($S$2:S406)</f>
        <v>-7.6886606035832916E-2</v>
      </c>
      <c r="X406">
        <f>MIN($W$3:W406)</f>
        <v>-7.6886606035832916E-2</v>
      </c>
      <c r="AA406" s="1">
        <v>41758</v>
      </c>
      <c r="AB406">
        <v>0</v>
      </c>
      <c r="AC406">
        <v>0</v>
      </c>
      <c r="AD406">
        <v>140085.16999999899</v>
      </c>
      <c r="AE406">
        <v>0</v>
      </c>
      <c r="AF406">
        <v>140085.16999999899</v>
      </c>
      <c r="AG406">
        <v>137.55000000000001</v>
      </c>
      <c r="AH406">
        <v>-1</v>
      </c>
      <c r="AI406">
        <v>0</v>
      </c>
      <c r="AJ406">
        <f>-(MAX($AF$2:AF406)-AF406)/MAX($AF$2:AF406)</f>
        <v>-6.1850236561323685E-2</v>
      </c>
      <c r="AK406">
        <f>MIN($AJ$3:AJ406)</f>
        <v>-0.11650361379926746</v>
      </c>
      <c r="AN406" s="1">
        <v>41758</v>
      </c>
      <c r="AO406">
        <f>1086</f>
        <v>1086</v>
      </c>
      <c r="AP406">
        <f t="shared" si="24"/>
        <v>22.8399999999965</v>
      </c>
      <c r="AQ406">
        <f t="shared" si="25"/>
        <v>149379.30000000002</v>
      </c>
      <c r="AR406">
        <f t="shared" si="26"/>
        <v>149402.14000000001</v>
      </c>
      <c r="AS406">
        <v>137.55000000000001</v>
      </c>
      <c r="AT406">
        <f t="shared" si="27"/>
        <v>2.3314943206726407E-3</v>
      </c>
      <c r="AU406">
        <f>-(MAX($AR$2:AR406)-AR406)/MAX($AR$2:AR406)</f>
        <v>-1.9248450480699116E-2</v>
      </c>
      <c r="AV406">
        <f>MIN($AU$3:AU406)</f>
        <v>-0.11656006124423426</v>
      </c>
    </row>
    <row r="407" spans="1:48" x14ac:dyDescent="0.2">
      <c r="A407" s="1">
        <v>41759</v>
      </c>
      <c r="B407">
        <v>0</v>
      </c>
      <c r="C407">
        <v>0</v>
      </c>
      <c r="D407">
        <v>119642.16999999899</v>
      </c>
      <c r="E407">
        <v>0</v>
      </c>
      <c r="F407">
        <v>119642.16999999899</v>
      </c>
      <c r="G407">
        <v>139.09</v>
      </c>
      <c r="H407">
        <v>-1</v>
      </c>
      <c r="I407">
        <v>0</v>
      </c>
      <c r="J407">
        <f>-(MAX($F$2:F407)-F407)/F407</f>
        <v>-2.3301900993604702E-2</v>
      </c>
      <c r="K407">
        <f>MIN($J$3:J407)</f>
        <v>-6.2103115821928463E-2</v>
      </c>
      <c r="N407" s="1">
        <v>41759</v>
      </c>
      <c r="O407">
        <v>0</v>
      </c>
      <c r="P407">
        <v>0</v>
      </c>
      <c r="Q407">
        <v>119779.27999999899</v>
      </c>
      <c r="R407">
        <v>0</v>
      </c>
      <c r="S407">
        <v>119779.27999999899</v>
      </c>
      <c r="T407">
        <v>139.09</v>
      </c>
      <c r="U407">
        <v>-1</v>
      </c>
      <c r="V407">
        <v>0</v>
      </c>
      <c r="W407">
        <f>-(MAX($S$2:S407)-S407)/MAX($S$2:S407)</f>
        <v>-7.6886606035832916E-2</v>
      </c>
      <c r="X407">
        <f>MIN($W$3:W407)</f>
        <v>-7.6886606035832916E-2</v>
      </c>
      <c r="AA407" s="1">
        <v>41759</v>
      </c>
      <c r="AB407">
        <v>0</v>
      </c>
      <c r="AC407">
        <v>0</v>
      </c>
      <c r="AD407">
        <v>140085.16999999899</v>
      </c>
      <c r="AE407">
        <v>0</v>
      </c>
      <c r="AF407">
        <v>140085.16999999899</v>
      </c>
      <c r="AG407">
        <v>139.09</v>
      </c>
      <c r="AH407">
        <v>-1</v>
      </c>
      <c r="AI407">
        <v>0</v>
      </c>
      <c r="AJ407">
        <f>-(MAX($AF$2:AF407)-AF407)/MAX($AF$2:AF407)</f>
        <v>-6.1850236561323685E-2</v>
      </c>
      <c r="AK407">
        <f>MIN($AJ$3:AJ407)</f>
        <v>-0.11650361379926746</v>
      </c>
      <c r="AN407" s="1">
        <v>41759</v>
      </c>
      <c r="AO407">
        <f>1086</f>
        <v>1086</v>
      </c>
      <c r="AP407">
        <f t="shared" si="24"/>
        <v>22.8399999999965</v>
      </c>
      <c r="AQ407">
        <f t="shared" si="25"/>
        <v>151051.74</v>
      </c>
      <c r="AR407">
        <f t="shared" si="26"/>
        <v>151074.57999999999</v>
      </c>
      <c r="AS407">
        <v>139.09</v>
      </c>
      <c r="AT407">
        <f t="shared" si="27"/>
        <v>1.1194217164492912E-2</v>
      </c>
      <c r="AU407">
        <f>-(MAX($AR$2:AR407)-AR407)/MAX($AR$2:AR407)</f>
        <v>-8.2697046509671388E-3</v>
      </c>
      <c r="AV407">
        <f>MIN($AU$3:AU407)</f>
        <v>-0.11656006124423426</v>
      </c>
    </row>
    <row r="408" spans="1:48" x14ac:dyDescent="0.2">
      <c r="A408" s="1">
        <v>41760</v>
      </c>
      <c r="B408">
        <v>0</v>
      </c>
      <c r="C408">
        <v>0</v>
      </c>
      <c r="D408">
        <v>119642.16999999899</v>
      </c>
      <c r="E408">
        <v>0</v>
      </c>
      <c r="F408">
        <v>119642.16999999899</v>
      </c>
      <c r="G408">
        <v>140.81</v>
      </c>
      <c r="H408">
        <v>-1</v>
      </c>
      <c r="I408">
        <v>0</v>
      </c>
      <c r="J408">
        <f>-(MAX($F$2:F408)-F408)/F408</f>
        <v>-2.3301900993604702E-2</v>
      </c>
      <c r="K408">
        <f>MIN($J$3:J408)</f>
        <v>-6.2103115821928463E-2</v>
      </c>
      <c r="N408" s="1">
        <v>41760</v>
      </c>
      <c r="O408">
        <v>0</v>
      </c>
      <c r="P408">
        <v>0</v>
      </c>
      <c r="Q408">
        <v>119779.27999999899</v>
      </c>
      <c r="R408">
        <v>0</v>
      </c>
      <c r="S408">
        <v>119779.27999999899</v>
      </c>
      <c r="T408">
        <v>140.81</v>
      </c>
      <c r="U408">
        <v>-1</v>
      </c>
      <c r="V408">
        <v>0</v>
      </c>
      <c r="W408">
        <f>-(MAX($S$2:S408)-S408)/MAX($S$2:S408)</f>
        <v>-7.6886606035832916E-2</v>
      </c>
      <c r="X408">
        <f>MIN($W$3:W408)</f>
        <v>-7.6886606035832916E-2</v>
      </c>
      <c r="AA408" s="1">
        <v>41760</v>
      </c>
      <c r="AB408">
        <v>0</v>
      </c>
      <c r="AC408">
        <v>0</v>
      </c>
      <c r="AD408">
        <v>140085.16999999899</v>
      </c>
      <c r="AE408">
        <v>0</v>
      </c>
      <c r="AF408">
        <v>140085.16999999899</v>
      </c>
      <c r="AG408">
        <v>140.81</v>
      </c>
      <c r="AH408">
        <v>0</v>
      </c>
      <c r="AI408">
        <v>0</v>
      </c>
      <c r="AJ408">
        <f>-(MAX($AF$2:AF408)-AF408)/MAX($AF$2:AF408)</f>
        <v>-6.1850236561323685E-2</v>
      </c>
      <c r="AK408">
        <f>MIN($AJ$3:AJ408)</f>
        <v>-0.11650361379926746</v>
      </c>
      <c r="AN408" s="1">
        <v>41760</v>
      </c>
      <c r="AO408">
        <f>1086</f>
        <v>1086</v>
      </c>
      <c r="AP408">
        <f t="shared" si="24"/>
        <v>22.8399999999965</v>
      </c>
      <c r="AQ408">
        <f t="shared" si="25"/>
        <v>152919.66</v>
      </c>
      <c r="AR408">
        <f t="shared" si="26"/>
        <v>152942.5</v>
      </c>
      <c r="AS408">
        <v>140.81</v>
      </c>
      <c r="AT408">
        <f t="shared" si="27"/>
        <v>1.2364224345353222E-2</v>
      </c>
      <c r="AU408">
        <f>-(MAX($AR$2:AR408)-AR408)/MAX($AR$2:AR408)</f>
        <v>0</v>
      </c>
      <c r="AV408">
        <f>MIN($AU$3:AU408)</f>
        <v>-0.11656006124423426</v>
      </c>
    </row>
    <row r="409" spans="1:48" x14ac:dyDescent="0.2">
      <c r="A409" s="1">
        <v>41761</v>
      </c>
      <c r="B409">
        <v>0</v>
      </c>
      <c r="C409">
        <v>0</v>
      </c>
      <c r="D409">
        <v>119642.16999999899</v>
      </c>
      <c r="E409">
        <v>0</v>
      </c>
      <c r="F409">
        <v>119642.16999999899</v>
      </c>
      <c r="G409">
        <v>140.12</v>
      </c>
      <c r="H409">
        <v>-1</v>
      </c>
      <c r="I409">
        <v>0</v>
      </c>
      <c r="J409">
        <f>-(MAX($F$2:F409)-F409)/F409</f>
        <v>-2.3301900993604702E-2</v>
      </c>
      <c r="K409">
        <f>MIN($J$3:J409)</f>
        <v>-6.2103115821928463E-2</v>
      </c>
      <c r="N409" s="1">
        <v>41761</v>
      </c>
      <c r="O409">
        <v>0</v>
      </c>
      <c r="P409">
        <v>0</v>
      </c>
      <c r="Q409">
        <v>119779.27999999899</v>
      </c>
      <c r="R409">
        <v>0</v>
      </c>
      <c r="S409">
        <v>119779.27999999899</v>
      </c>
      <c r="T409">
        <v>140.12</v>
      </c>
      <c r="U409">
        <v>-1</v>
      </c>
      <c r="V409">
        <v>0</v>
      </c>
      <c r="W409">
        <f>-(MAX($S$2:S409)-S409)/MAX($S$2:S409)</f>
        <v>-7.6886606035832916E-2</v>
      </c>
      <c r="X409">
        <f>MIN($W$3:W409)</f>
        <v>-7.6886606035832916E-2</v>
      </c>
      <c r="AA409" s="1">
        <v>41761</v>
      </c>
      <c r="AB409">
        <v>0</v>
      </c>
      <c r="AC409">
        <v>0</v>
      </c>
      <c r="AD409">
        <v>140085.16999999899</v>
      </c>
      <c r="AE409">
        <v>0</v>
      </c>
      <c r="AF409">
        <v>140085.16999999899</v>
      </c>
      <c r="AG409">
        <v>140.12</v>
      </c>
      <c r="AH409">
        <v>-1</v>
      </c>
      <c r="AI409">
        <v>0</v>
      </c>
      <c r="AJ409">
        <f>-(MAX($AF$2:AF409)-AF409)/MAX($AF$2:AF409)</f>
        <v>-6.1850236561323685E-2</v>
      </c>
      <c r="AK409">
        <f>MIN($AJ$3:AJ409)</f>
        <v>-0.11650361379926746</v>
      </c>
      <c r="AN409" s="1">
        <v>41761</v>
      </c>
      <c r="AO409">
        <f>1086</f>
        <v>1086</v>
      </c>
      <c r="AP409">
        <f t="shared" si="24"/>
        <v>22.8399999999965</v>
      </c>
      <c r="AQ409">
        <f t="shared" si="25"/>
        <v>152170.32</v>
      </c>
      <c r="AR409">
        <f t="shared" si="26"/>
        <v>152193.16</v>
      </c>
      <c r="AS409">
        <v>140.12</v>
      </c>
      <c r="AT409">
        <f t="shared" si="27"/>
        <v>-4.8994883698121614E-3</v>
      </c>
      <c r="AU409">
        <f>-(MAX($AR$2:AR409)-AR409)/MAX($AR$2:AR409)</f>
        <v>-4.8994883698121614E-3</v>
      </c>
      <c r="AV409">
        <f>MIN($AU$3:AU409)</f>
        <v>-0.11656006124423426</v>
      </c>
    </row>
    <row r="410" spans="1:48" x14ac:dyDescent="0.2">
      <c r="A410" s="1">
        <v>41764</v>
      </c>
      <c r="B410">
        <v>0</v>
      </c>
      <c r="C410">
        <v>0</v>
      </c>
      <c r="D410">
        <v>119642.16999999899</v>
      </c>
      <c r="E410">
        <v>0</v>
      </c>
      <c r="F410">
        <v>119642.16999999899</v>
      </c>
      <c r="G410">
        <v>140.61000000000001</v>
      </c>
      <c r="H410">
        <v>-1</v>
      </c>
      <c r="I410">
        <v>0</v>
      </c>
      <c r="J410">
        <f>-(MAX($F$2:F410)-F410)/F410</f>
        <v>-2.3301900993604702E-2</v>
      </c>
      <c r="K410">
        <f>MIN($J$3:J410)</f>
        <v>-6.2103115821928463E-2</v>
      </c>
      <c r="N410" s="1">
        <v>41764</v>
      </c>
      <c r="O410">
        <v>0</v>
      </c>
      <c r="P410">
        <v>0</v>
      </c>
      <c r="Q410">
        <v>119779.27999999899</v>
      </c>
      <c r="R410">
        <v>0</v>
      </c>
      <c r="S410">
        <v>119779.27999999899</v>
      </c>
      <c r="T410">
        <v>140.61000000000001</v>
      </c>
      <c r="U410">
        <v>-1</v>
      </c>
      <c r="V410">
        <v>0</v>
      </c>
      <c r="W410">
        <f>-(MAX($S$2:S410)-S410)/MAX($S$2:S410)</f>
        <v>-7.6886606035832916E-2</v>
      </c>
      <c r="X410">
        <f>MIN($W$3:W410)</f>
        <v>-7.6886606035832916E-2</v>
      </c>
      <c r="AA410" s="1">
        <v>41764</v>
      </c>
      <c r="AB410">
        <v>0</v>
      </c>
      <c r="AC410">
        <v>0</v>
      </c>
      <c r="AD410">
        <v>140085.16999999899</v>
      </c>
      <c r="AE410">
        <v>0</v>
      </c>
      <c r="AF410">
        <v>140085.16999999899</v>
      </c>
      <c r="AG410">
        <v>140.61000000000001</v>
      </c>
      <c r="AH410">
        <v>0</v>
      </c>
      <c r="AI410">
        <v>0</v>
      </c>
      <c r="AJ410">
        <f>-(MAX($AF$2:AF410)-AF410)/MAX($AF$2:AF410)</f>
        <v>-6.1850236561323685E-2</v>
      </c>
      <c r="AK410">
        <f>MIN($AJ$3:AJ410)</f>
        <v>-0.11650361379926746</v>
      </c>
      <c r="AN410" s="1">
        <v>41764</v>
      </c>
      <c r="AO410">
        <f>1086</f>
        <v>1086</v>
      </c>
      <c r="AP410">
        <f t="shared" si="24"/>
        <v>22.8399999999965</v>
      </c>
      <c r="AQ410">
        <f t="shared" si="25"/>
        <v>152702.46000000002</v>
      </c>
      <c r="AR410">
        <f t="shared" si="26"/>
        <v>152725.30000000002</v>
      </c>
      <c r="AS410">
        <v>140.61000000000001</v>
      </c>
      <c r="AT410">
        <f t="shared" si="27"/>
        <v>3.4964777654923123E-3</v>
      </c>
      <c r="AU410">
        <f>-(MAX($AR$2:AR410)-AR410)/MAX($AR$2:AR410)</f>
        <v>-1.4201415564671857E-3</v>
      </c>
      <c r="AV410">
        <f>MIN($AU$3:AU410)</f>
        <v>-0.11656006124423426</v>
      </c>
    </row>
    <row r="411" spans="1:48" x14ac:dyDescent="0.2">
      <c r="A411" s="1">
        <v>41765</v>
      </c>
      <c r="B411">
        <v>858</v>
      </c>
      <c r="C411">
        <v>858</v>
      </c>
      <c r="D411">
        <v>131.349999999933</v>
      </c>
      <c r="E411">
        <v>119510.819999999</v>
      </c>
      <c r="F411">
        <v>119642.16999999899</v>
      </c>
      <c r="G411">
        <v>139.29</v>
      </c>
      <c r="H411">
        <v>1</v>
      </c>
      <c r="I411">
        <v>0</v>
      </c>
      <c r="J411">
        <f>-(MAX($F$2:F411)-F411)/F411</f>
        <v>-2.3301900993604702E-2</v>
      </c>
      <c r="K411">
        <f>MIN($J$3:J411)</f>
        <v>-6.2103115821928463E-2</v>
      </c>
      <c r="N411" s="1">
        <v>41765</v>
      </c>
      <c r="O411">
        <v>859</v>
      </c>
      <c r="P411">
        <v>859</v>
      </c>
      <c r="Q411">
        <v>129.16999999993999</v>
      </c>
      <c r="R411">
        <v>119650.109999999</v>
      </c>
      <c r="S411">
        <v>119779.27999999899</v>
      </c>
      <c r="T411">
        <v>139.29</v>
      </c>
      <c r="U411">
        <v>1</v>
      </c>
      <c r="V411">
        <v>0</v>
      </c>
      <c r="W411">
        <f>-(MAX($S$2:S411)-S411)/MAX($S$2:S411)</f>
        <v>-7.6886606035832916E-2</v>
      </c>
      <c r="X411">
        <f>MIN($W$3:W411)</f>
        <v>-7.6886606035832916E-2</v>
      </c>
      <c r="AA411" s="1">
        <v>41765</v>
      </c>
      <c r="AB411">
        <v>0</v>
      </c>
      <c r="AC411">
        <v>0</v>
      </c>
      <c r="AD411">
        <v>140085.16999999899</v>
      </c>
      <c r="AE411">
        <v>0</v>
      </c>
      <c r="AF411">
        <v>140085.16999999899</v>
      </c>
      <c r="AG411">
        <v>139.29</v>
      </c>
      <c r="AH411">
        <v>0</v>
      </c>
      <c r="AI411">
        <v>0</v>
      </c>
      <c r="AJ411">
        <f>-(MAX($AF$2:AF411)-AF411)/MAX($AF$2:AF411)</f>
        <v>-6.1850236561323685E-2</v>
      </c>
      <c r="AK411">
        <f>MIN($AJ$3:AJ411)</f>
        <v>-0.11650361379926746</v>
      </c>
      <c r="AN411" s="1">
        <v>41765</v>
      </c>
      <c r="AO411">
        <f>1086</f>
        <v>1086</v>
      </c>
      <c r="AP411">
        <f t="shared" si="24"/>
        <v>22.8399999999965</v>
      </c>
      <c r="AQ411">
        <f t="shared" si="25"/>
        <v>151268.94</v>
      </c>
      <c r="AR411">
        <f t="shared" si="26"/>
        <v>151291.78</v>
      </c>
      <c r="AS411">
        <v>139.29</v>
      </c>
      <c r="AT411">
        <f t="shared" si="27"/>
        <v>-9.386264096387556E-3</v>
      </c>
      <c r="AU411">
        <f>-(MAX($AR$2:AR411)-AR411)/MAX($AR$2:AR411)</f>
        <v>-1.0793075829151486E-2</v>
      </c>
      <c r="AV411">
        <f>MIN($AU$3:AU411)</f>
        <v>-0.11656006124423426</v>
      </c>
    </row>
    <row r="412" spans="1:48" x14ac:dyDescent="0.2">
      <c r="A412" s="1">
        <v>41766</v>
      </c>
      <c r="B412">
        <v>858</v>
      </c>
      <c r="C412">
        <v>0</v>
      </c>
      <c r="D412">
        <v>121229.469999999</v>
      </c>
      <c r="E412">
        <v>0</v>
      </c>
      <c r="F412">
        <v>121229.469999999</v>
      </c>
      <c r="G412">
        <v>141.13999999999999</v>
      </c>
      <c r="H412">
        <v>-1</v>
      </c>
      <c r="I412">
        <v>1.32670612711E-2</v>
      </c>
      <c r="J412">
        <f>-(MAX($F$2:F412)-F412)/F412</f>
        <v>-9.9034500439538868E-3</v>
      </c>
      <c r="K412">
        <f>MIN($J$3:J412)</f>
        <v>-6.2103115821928463E-2</v>
      </c>
      <c r="N412" s="1">
        <v>41766</v>
      </c>
      <c r="O412">
        <v>0</v>
      </c>
      <c r="P412">
        <v>859</v>
      </c>
      <c r="Q412">
        <v>129.16999999993999</v>
      </c>
      <c r="R412">
        <v>121239.25999999901</v>
      </c>
      <c r="S412">
        <v>121368.429999999</v>
      </c>
      <c r="T412">
        <v>141.13999999999999</v>
      </c>
      <c r="U412">
        <v>0</v>
      </c>
      <c r="V412">
        <v>1.3267319689999999E-2</v>
      </c>
      <c r="W412">
        <f>-(MAX($S$2:S412)-S412)/MAX($S$2:S412)</f>
        <v>-6.4639365527973988E-2</v>
      </c>
      <c r="X412">
        <f>MIN($W$3:W412)</f>
        <v>-7.6886606035832916E-2</v>
      </c>
      <c r="AA412" s="1">
        <v>41766</v>
      </c>
      <c r="AB412">
        <v>0</v>
      </c>
      <c r="AC412">
        <v>0</v>
      </c>
      <c r="AD412">
        <v>140085.16999999899</v>
      </c>
      <c r="AE412">
        <v>0</v>
      </c>
      <c r="AF412">
        <v>140085.16999999899</v>
      </c>
      <c r="AG412">
        <v>141.13999999999999</v>
      </c>
      <c r="AH412">
        <v>0</v>
      </c>
      <c r="AI412">
        <v>0</v>
      </c>
      <c r="AJ412">
        <f>-(MAX($AF$2:AF412)-AF412)/MAX($AF$2:AF412)</f>
        <v>-6.1850236561323685E-2</v>
      </c>
      <c r="AK412">
        <f>MIN($AJ$3:AJ412)</f>
        <v>-0.11650361379926746</v>
      </c>
      <c r="AN412" s="1">
        <v>41766</v>
      </c>
      <c r="AO412">
        <f>1086</f>
        <v>1086</v>
      </c>
      <c r="AP412">
        <f t="shared" si="24"/>
        <v>22.8399999999965</v>
      </c>
      <c r="AQ412">
        <f t="shared" si="25"/>
        <v>153278.03999999998</v>
      </c>
      <c r="AR412">
        <f t="shared" si="26"/>
        <v>153300.87999999998</v>
      </c>
      <c r="AS412">
        <v>141.13999999999999</v>
      </c>
      <c r="AT412">
        <f t="shared" si="27"/>
        <v>1.3279637532190953E-2</v>
      </c>
      <c r="AU412">
        <f>-(MAX($AR$2:AR412)-AR412)/MAX($AR$2:AR412)</f>
        <v>0</v>
      </c>
      <c r="AV412">
        <f>MIN($AU$3:AU412)</f>
        <v>-0.11656006124423426</v>
      </c>
    </row>
    <row r="413" spans="1:48" x14ac:dyDescent="0.2">
      <c r="A413" s="1">
        <v>41767</v>
      </c>
      <c r="B413">
        <v>0</v>
      </c>
      <c r="C413">
        <v>0</v>
      </c>
      <c r="D413">
        <v>121229.469999999</v>
      </c>
      <c r="E413">
        <v>0</v>
      </c>
      <c r="F413">
        <v>121229.469999999</v>
      </c>
      <c r="G413">
        <v>140.83000000000001</v>
      </c>
      <c r="H413">
        <v>-1</v>
      </c>
      <c r="I413">
        <v>0</v>
      </c>
      <c r="J413">
        <f>-(MAX($F$2:F413)-F413)/F413</f>
        <v>-9.9034500439538868E-3</v>
      </c>
      <c r="K413">
        <f>MIN($J$3:J413)</f>
        <v>-6.2103115821928463E-2</v>
      </c>
      <c r="N413" s="1">
        <v>41767</v>
      </c>
      <c r="O413">
        <v>859</v>
      </c>
      <c r="P413">
        <v>0</v>
      </c>
      <c r="Q413">
        <v>121102.139999999</v>
      </c>
      <c r="R413">
        <v>0</v>
      </c>
      <c r="S413">
        <v>121102.139999999</v>
      </c>
      <c r="T413">
        <v>140.83000000000001</v>
      </c>
      <c r="U413">
        <v>-1</v>
      </c>
      <c r="V413">
        <v>-2.1940631513499998E-3</v>
      </c>
      <c r="W413">
        <f>-(MAX($S$2:S413)-S413)/MAX($S$2:S413)</f>
        <v>-6.6691605829290942E-2</v>
      </c>
      <c r="X413">
        <f>MIN($W$3:W413)</f>
        <v>-7.6886606035832916E-2</v>
      </c>
      <c r="AA413" s="1">
        <v>41767</v>
      </c>
      <c r="AB413">
        <v>0</v>
      </c>
      <c r="AC413">
        <v>0</v>
      </c>
      <c r="AD413">
        <v>140085.16999999899</v>
      </c>
      <c r="AE413">
        <v>0</v>
      </c>
      <c r="AF413">
        <v>140085.16999999899</v>
      </c>
      <c r="AG413">
        <v>140.83000000000001</v>
      </c>
      <c r="AH413">
        <v>0</v>
      </c>
      <c r="AI413">
        <v>0</v>
      </c>
      <c r="AJ413">
        <f>-(MAX($AF$2:AF413)-AF413)/MAX($AF$2:AF413)</f>
        <v>-6.1850236561323685E-2</v>
      </c>
      <c r="AK413">
        <f>MIN($AJ$3:AJ413)</f>
        <v>-0.11650361379926746</v>
      </c>
      <c r="AN413" s="1">
        <v>41767</v>
      </c>
      <c r="AO413">
        <f>1086</f>
        <v>1086</v>
      </c>
      <c r="AP413">
        <f t="shared" si="24"/>
        <v>22.8399999999965</v>
      </c>
      <c r="AQ413">
        <f t="shared" si="25"/>
        <v>152941.38</v>
      </c>
      <c r="AR413">
        <f t="shared" si="26"/>
        <v>152964.22</v>
      </c>
      <c r="AS413">
        <v>140.83000000000001</v>
      </c>
      <c r="AT413">
        <f t="shared" si="27"/>
        <v>-2.1960734993822241E-3</v>
      </c>
      <c r="AU413">
        <f>-(MAX($AR$2:AR413)-AR413)/MAX($AR$2:AR413)</f>
        <v>-2.1960734993822241E-3</v>
      </c>
      <c r="AV413">
        <f>MIN($AU$3:AU413)</f>
        <v>-0.11656006124423426</v>
      </c>
    </row>
    <row r="414" spans="1:48" x14ac:dyDescent="0.2">
      <c r="A414" s="1">
        <v>41768</v>
      </c>
      <c r="B414">
        <v>0</v>
      </c>
      <c r="C414">
        <v>0</v>
      </c>
      <c r="D414">
        <v>121229.469999999</v>
      </c>
      <c r="E414">
        <v>0</v>
      </c>
      <c r="F414">
        <v>121229.469999999</v>
      </c>
      <c r="G414">
        <v>141.34</v>
      </c>
      <c r="H414">
        <v>-1</v>
      </c>
      <c r="I414">
        <v>0</v>
      </c>
      <c r="J414">
        <f>-(MAX($F$2:F414)-F414)/F414</f>
        <v>-9.9034500439538868E-3</v>
      </c>
      <c r="K414">
        <f>MIN($J$3:J414)</f>
        <v>-6.2103115821928463E-2</v>
      </c>
      <c r="N414" s="1">
        <v>41768</v>
      </c>
      <c r="O414">
        <v>0</v>
      </c>
      <c r="P414">
        <v>0</v>
      </c>
      <c r="Q414">
        <v>121102.139999999</v>
      </c>
      <c r="R414">
        <v>0</v>
      </c>
      <c r="S414">
        <v>121102.139999999</v>
      </c>
      <c r="T414">
        <v>141.34</v>
      </c>
      <c r="U414">
        <v>-1</v>
      </c>
      <c r="V414">
        <v>0</v>
      </c>
      <c r="W414">
        <f>-(MAX($S$2:S414)-S414)/MAX($S$2:S414)</f>
        <v>-6.6691605829290942E-2</v>
      </c>
      <c r="X414">
        <f>MIN($W$3:W414)</f>
        <v>-7.6886606035832916E-2</v>
      </c>
      <c r="AA414" s="1">
        <v>41768</v>
      </c>
      <c r="AB414">
        <v>0</v>
      </c>
      <c r="AC414">
        <v>0</v>
      </c>
      <c r="AD414">
        <v>140085.16999999899</v>
      </c>
      <c r="AE414">
        <v>0</v>
      </c>
      <c r="AF414">
        <v>140085.16999999899</v>
      </c>
      <c r="AG414">
        <v>141.34</v>
      </c>
      <c r="AH414">
        <v>0</v>
      </c>
      <c r="AI414">
        <v>0</v>
      </c>
      <c r="AJ414">
        <f>-(MAX($AF$2:AF414)-AF414)/MAX($AF$2:AF414)</f>
        <v>-6.1850236561323685E-2</v>
      </c>
      <c r="AK414">
        <f>MIN($AJ$3:AJ414)</f>
        <v>-0.11650361379926746</v>
      </c>
      <c r="AN414" s="1">
        <v>41768</v>
      </c>
      <c r="AO414">
        <f>1086</f>
        <v>1086</v>
      </c>
      <c r="AP414">
        <f t="shared" si="24"/>
        <v>22.8399999999965</v>
      </c>
      <c r="AQ414">
        <f t="shared" si="25"/>
        <v>153495.24</v>
      </c>
      <c r="AR414">
        <f t="shared" si="26"/>
        <v>153518.07999999999</v>
      </c>
      <c r="AS414">
        <v>141.34</v>
      </c>
      <c r="AT414">
        <f t="shared" si="27"/>
        <v>3.6208467574965313E-3</v>
      </c>
      <c r="AU414">
        <f>-(MAX($AR$2:AR414)-AR414)/MAX($AR$2:AR414)</f>
        <v>0</v>
      </c>
      <c r="AV414">
        <f>MIN($AU$3:AU414)</f>
        <v>-0.11656006124423426</v>
      </c>
    </row>
    <row r="415" spans="1:48" x14ac:dyDescent="0.2">
      <c r="A415" s="1">
        <v>41771</v>
      </c>
      <c r="B415">
        <v>0</v>
      </c>
      <c r="C415">
        <v>0</v>
      </c>
      <c r="D415">
        <v>121229.469999999</v>
      </c>
      <c r="E415">
        <v>0</v>
      </c>
      <c r="F415">
        <v>121229.469999999</v>
      </c>
      <c r="G415">
        <v>142.82</v>
      </c>
      <c r="H415">
        <v>-1</v>
      </c>
      <c r="I415">
        <v>0</v>
      </c>
      <c r="J415">
        <f>-(MAX($F$2:F415)-F415)/F415</f>
        <v>-9.9034500439538868E-3</v>
      </c>
      <c r="K415">
        <f>MIN($J$3:J415)</f>
        <v>-6.2103115821928463E-2</v>
      </c>
      <c r="N415" s="1">
        <v>41771</v>
      </c>
      <c r="O415">
        <v>0</v>
      </c>
      <c r="P415">
        <v>0</v>
      </c>
      <c r="Q415">
        <v>121102.139999999</v>
      </c>
      <c r="R415">
        <v>0</v>
      </c>
      <c r="S415">
        <v>121102.139999999</v>
      </c>
      <c r="T415">
        <v>142.82</v>
      </c>
      <c r="U415">
        <v>-1</v>
      </c>
      <c r="V415">
        <v>0</v>
      </c>
      <c r="W415">
        <f>-(MAX($S$2:S415)-S415)/MAX($S$2:S415)</f>
        <v>-6.6691605829290942E-2</v>
      </c>
      <c r="X415">
        <f>MIN($W$3:W415)</f>
        <v>-7.6886606035832916E-2</v>
      </c>
      <c r="AA415" s="1">
        <v>41771</v>
      </c>
      <c r="AB415">
        <v>0</v>
      </c>
      <c r="AC415">
        <v>0</v>
      </c>
      <c r="AD415">
        <v>140085.16999999899</v>
      </c>
      <c r="AE415">
        <v>0</v>
      </c>
      <c r="AF415">
        <v>140085.16999999899</v>
      </c>
      <c r="AG415">
        <v>142.82</v>
      </c>
      <c r="AH415">
        <v>0</v>
      </c>
      <c r="AI415">
        <v>0</v>
      </c>
      <c r="AJ415">
        <f>-(MAX($AF$2:AF415)-AF415)/MAX($AF$2:AF415)</f>
        <v>-6.1850236561323685E-2</v>
      </c>
      <c r="AK415">
        <f>MIN($AJ$3:AJ415)</f>
        <v>-0.11650361379926746</v>
      </c>
      <c r="AN415" s="1">
        <v>41771</v>
      </c>
      <c r="AO415">
        <f>1086</f>
        <v>1086</v>
      </c>
      <c r="AP415">
        <f t="shared" si="24"/>
        <v>22.8399999999965</v>
      </c>
      <c r="AQ415">
        <f t="shared" si="25"/>
        <v>155102.51999999999</v>
      </c>
      <c r="AR415">
        <f t="shared" si="26"/>
        <v>155125.35999999999</v>
      </c>
      <c r="AS415">
        <v>142.82</v>
      </c>
      <c r="AT415">
        <f t="shared" si="27"/>
        <v>1.0469646311366055E-2</v>
      </c>
      <c r="AU415">
        <f>-(MAX($AR$2:AR415)-AR415)/MAX($AR$2:AR415)</f>
        <v>0</v>
      </c>
      <c r="AV415">
        <f>MIN($AU$3:AU415)</f>
        <v>-0.11656006124423426</v>
      </c>
    </row>
    <row r="416" spans="1:48" x14ac:dyDescent="0.2">
      <c r="A416" s="1">
        <v>41772</v>
      </c>
      <c r="B416">
        <v>0</v>
      </c>
      <c r="C416">
        <v>0</v>
      </c>
      <c r="D416">
        <v>121229.469999999</v>
      </c>
      <c r="E416">
        <v>0</v>
      </c>
      <c r="F416">
        <v>121229.469999999</v>
      </c>
      <c r="G416">
        <v>142.43</v>
      </c>
      <c r="H416">
        <v>-1</v>
      </c>
      <c r="I416">
        <v>0</v>
      </c>
      <c r="J416">
        <f>-(MAX($F$2:F416)-F416)/F416</f>
        <v>-9.9034500439538868E-3</v>
      </c>
      <c r="K416">
        <f>MIN($J$3:J416)</f>
        <v>-6.2103115821928463E-2</v>
      </c>
      <c r="N416" s="1">
        <v>41772</v>
      </c>
      <c r="O416">
        <v>0</v>
      </c>
      <c r="P416">
        <v>0</v>
      </c>
      <c r="Q416">
        <v>121102.139999999</v>
      </c>
      <c r="R416">
        <v>0</v>
      </c>
      <c r="S416">
        <v>121102.139999999</v>
      </c>
      <c r="T416">
        <v>142.43</v>
      </c>
      <c r="U416">
        <v>-1</v>
      </c>
      <c r="V416">
        <v>0</v>
      </c>
      <c r="W416">
        <f>-(MAX($S$2:S416)-S416)/MAX($S$2:S416)</f>
        <v>-6.6691605829290942E-2</v>
      </c>
      <c r="X416">
        <f>MIN($W$3:W416)</f>
        <v>-7.6886606035832916E-2</v>
      </c>
      <c r="AA416" s="1">
        <v>41772</v>
      </c>
      <c r="AB416">
        <v>0</v>
      </c>
      <c r="AC416">
        <v>0</v>
      </c>
      <c r="AD416">
        <v>140085.16999999899</v>
      </c>
      <c r="AE416">
        <v>0</v>
      </c>
      <c r="AF416">
        <v>140085.16999999899</v>
      </c>
      <c r="AG416">
        <v>142.43</v>
      </c>
      <c r="AH416">
        <v>-1</v>
      </c>
      <c r="AI416">
        <v>0</v>
      </c>
      <c r="AJ416">
        <f>-(MAX($AF$2:AF416)-AF416)/MAX($AF$2:AF416)</f>
        <v>-6.1850236561323685E-2</v>
      </c>
      <c r="AK416">
        <f>MIN($AJ$3:AJ416)</f>
        <v>-0.11650361379926746</v>
      </c>
      <c r="AN416" s="1">
        <v>41772</v>
      </c>
      <c r="AO416">
        <f>1086</f>
        <v>1086</v>
      </c>
      <c r="AP416">
        <f t="shared" si="24"/>
        <v>22.8399999999965</v>
      </c>
      <c r="AQ416">
        <f t="shared" si="25"/>
        <v>154678.98000000001</v>
      </c>
      <c r="AR416">
        <f t="shared" si="26"/>
        <v>154701.82</v>
      </c>
      <c r="AS416">
        <v>142.43</v>
      </c>
      <c r="AT416">
        <f t="shared" si="27"/>
        <v>-2.7303079264407774E-3</v>
      </c>
      <c r="AU416">
        <f>-(MAX($AR$2:AR416)-AR416)/MAX($AR$2:AR416)</f>
        <v>-2.7303079264407774E-3</v>
      </c>
      <c r="AV416">
        <f>MIN($AU$3:AU416)</f>
        <v>-0.11656006124423426</v>
      </c>
    </row>
    <row r="417" spans="1:48" x14ac:dyDescent="0.2">
      <c r="A417" s="1">
        <v>41773</v>
      </c>
      <c r="B417">
        <v>0</v>
      </c>
      <c r="C417">
        <v>0</v>
      </c>
      <c r="D417">
        <v>121229.469999999</v>
      </c>
      <c r="E417">
        <v>0</v>
      </c>
      <c r="F417">
        <v>121229.469999999</v>
      </c>
      <c r="G417">
        <v>141.6</v>
      </c>
      <c r="H417">
        <v>-1</v>
      </c>
      <c r="I417">
        <v>0</v>
      </c>
      <c r="J417">
        <f>-(MAX($F$2:F417)-F417)/F417</f>
        <v>-9.9034500439538868E-3</v>
      </c>
      <c r="K417">
        <f>MIN($J$3:J417)</f>
        <v>-6.2103115821928463E-2</v>
      </c>
      <c r="N417" s="1">
        <v>41773</v>
      </c>
      <c r="O417">
        <v>0</v>
      </c>
      <c r="P417">
        <v>0</v>
      </c>
      <c r="Q417">
        <v>121102.139999999</v>
      </c>
      <c r="R417">
        <v>0</v>
      </c>
      <c r="S417">
        <v>121102.139999999</v>
      </c>
      <c r="T417">
        <v>141.6</v>
      </c>
      <c r="U417">
        <v>-1</v>
      </c>
      <c r="V417">
        <v>0</v>
      </c>
      <c r="W417">
        <f>-(MAX($S$2:S417)-S417)/MAX($S$2:S417)</f>
        <v>-6.6691605829290942E-2</v>
      </c>
      <c r="X417">
        <f>MIN($W$3:W417)</f>
        <v>-7.6886606035832916E-2</v>
      </c>
      <c r="AA417" s="1">
        <v>41773</v>
      </c>
      <c r="AB417">
        <v>0</v>
      </c>
      <c r="AC417">
        <v>0</v>
      </c>
      <c r="AD417">
        <v>140085.16999999899</v>
      </c>
      <c r="AE417">
        <v>0</v>
      </c>
      <c r="AF417">
        <v>140085.16999999899</v>
      </c>
      <c r="AG417">
        <v>141.6</v>
      </c>
      <c r="AH417">
        <v>0</v>
      </c>
      <c r="AI417">
        <v>0</v>
      </c>
      <c r="AJ417">
        <f>-(MAX($AF$2:AF417)-AF417)/MAX($AF$2:AF417)</f>
        <v>-6.1850236561323685E-2</v>
      </c>
      <c r="AK417">
        <f>MIN($AJ$3:AJ417)</f>
        <v>-0.11650361379926746</v>
      </c>
      <c r="AN417" s="1">
        <v>41773</v>
      </c>
      <c r="AO417">
        <f>1086</f>
        <v>1086</v>
      </c>
      <c r="AP417">
        <f t="shared" si="24"/>
        <v>22.8399999999965</v>
      </c>
      <c r="AQ417">
        <f t="shared" si="25"/>
        <v>153777.60000000001</v>
      </c>
      <c r="AR417">
        <f t="shared" si="26"/>
        <v>153800.44</v>
      </c>
      <c r="AS417">
        <v>141.6</v>
      </c>
      <c r="AT417">
        <f t="shared" si="27"/>
        <v>-5.8265636435305326E-3</v>
      </c>
      <c r="AU417">
        <f>-(MAX($AR$2:AR417)-AR417)/MAX($AR$2:AR417)</f>
        <v>-8.5409632570714669E-3</v>
      </c>
      <c r="AV417">
        <f>MIN($AU$3:AU417)</f>
        <v>-0.11656006124423426</v>
      </c>
    </row>
    <row r="418" spans="1:48" x14ac:dyDescent="0.2">
      <c r="A418" s="1">
        <v>41774</v>
      </c>
      <c r="B418">
        <v>0</v>
      </c>
      <c r="C418">
        <v>0</v>
      </c>
      <c r="D418">
        <v>121229.469999999</v>
      </c>
      <c r="E418">
        <v>0</v>
      </c>
      <c r="F418">
        <v>121229.469999999</v>
      </c>
      <c r="G418">
        <v>140.97999999999999</v>
      </c>
      <c r="H418">
        <v>0</v>
      </c>
      <c r="I418">
        <v>0</v>
      </c>
      <c r="J418">
        <f>-(MAX($F$2:F418)-F418)/F418</f>
        <v>-9.9034500439538868E-3</v>
      </c>
      <c r="K418">
        <f>MIN($J$3:J418)</f>
        <v>-6.2103115821928463E-2</v>
      </c>
      <c r="N418" s="1">
        <v>41774</v>
      </c>
      <c r="O418">
        <v>0</v>
      </c>
      <c r="P418">
        <v>0</v>
      </c>
      <c r="Q418">
        <v>121102.139999999</v>
      </c>
      <c r="R418">
        <v>0</v>
      </c>
      <c r="S418">
        <v>121102.139999999</v>
      </c>
      <c r="T418">
        <v>140.97999999999999</v>
      </c>
      <c r="U418">
        <v>0</v>
      </c>
      <c r="V418">
        <v>0</v>
      </c>
      <c r="W418">
        <f>-(MAX($S$2:S418)-S418)/MAX($S$2:S418)</f>
        <v>-6.6691605829290942E-2</v>
      </c>
      <c r="X418">
        <f>MIN($W$3:W418)</f>
        <v>-7.6886606035832916E-2</v>
      </c>
      <c r="AA418" s="1">
        <v>41774</v>
      </c>
      <c r="AB418">
        <v>0</v>
      </c>
      <c r="AC418">
        <v>0</v>
      </c>
      <c r="AD418">
        <v>140085.16999999899</v>
      </c>
      <c r="AE418">
        <v>0</v>
      </c>
      <c r="AF418">
        <v>140085.16999999899</v>
      </c>
      <c r="AG418">
        <v>140.97999999999999</v>
      </c>
      <c r="AH418">
        <v>0</v>
      </c>
      <c r="AI418">
        <v>0</v>
      </c>
      <c r="AJ418">
        <f>-(MAX($AF$2:AF418)-AF418)/MAX($AF$2:AF418)</f>
        <v>-6.1850236561323685E-2</v>
      </c>
      <c r="AK418">
        <f>MIN($AJ$3:AJ418)</f>
        <v>-0.11650361379926746</v>
      </c>
      <c r="AN418" s="1">
        <v>41774</v>
      </c>
      <c r="AO418">
        <f>1086</f>
        <v>1086</v>
      </c>
      <c r="AP418">
        <f t="shared" si="24"/>
        <v>22.8399999999965</v>
      </c>
      <c r="AQ418">
        <f t="shared" si="25"/>
        <v>153104.28</v>
      </c>
      <c r="AR418">
        <f t="shared" si="26"/>
        <v>153127.12</v>
      </c>
      <c r="AS418">
        <v>140.97999999999999</v>
      </c>
      <c r="AT418">
        <f t="shared" si="27"/>
        <v>-4.377880843513887E-3</v>
      </c>
      <c r="AU418">
        <f>-(MAX($AR$2:AR418)-AR418)/MAX($AR$2:AR418)</f>
        <v>-1.2881452781157064E-2</v>
      </c>
      <c r="AV418">
        <f>MIN($AU$3:AU418)</f>
        <v>-0.11656006124423426</v>
      </c>
    </row>
    <row r="419" spans="1:48" x14ac:dyDescent="0.2">
      <c r="A419" s="1">
        <v>41775</v>
      </c>
      <c r="B419">
        <v>0</v>
      </c>
      <c r="C419">
        <v>0</v>
      </c>
      <c r="D419">
        <v>121229.469999999</v>
      </c>
      <c r="E419">
        <v>0</v>
      </c>
      <c r="F419">
        <v>121229.469999999</v>
      </c>
      <c r="G419">
        <v>141.13</v>
      </c>
      <c r="H419">
        <v>-1</v>
      </c>
      <c r="I419">
        <v>0</v>
      </c>
      <c r="J419">
        <f>-(MAX($F$2:F419)-F419)/F419</f>
        <v>-9.9034500439538868E-3</v>
      </c>
      <c r="K419">
        <f>MIN($J$3:J419)</f>
        <v>-6.2103115821928463E-2</v>
      </c>
      <c r="N419" s="1">
        <v>41775</v>
      </c>
      <c r="O419">
        <v>0</v>
      </c>
      <c r="P419">
        <v>0</v>
      </c>
      <c r="Q419">
        <v>121102.139999999</v>
      </c>
      <c r="R419">
        <v>0</v>
      </c>
      <c r="S419">
        <v>121102.139999999</v>
      </c>
      <c r="T419">
        <v>141.13</v>
      </c>
      <c r="U419">
        <v>-1</v>
      </c>
      <c r="V419">
        <v>0</v>
      </c>
      <c r="W419">
        <f>-(MAX($S$2:S419)-S419)/MAX($S$2:S419)</f>
        <v>-6.6691605829290942E-2</v>
      </c>
      <c r="X419">
        <f>MIN($W$3:W419)</f>
        <v>-7.6886606035832916E-2</v>
      </c>
      <c r="AA419" s="1">
        <v>41775</v>
      </c>
      <c r="AB419">
        <v>0</v>
      </c>
      <c r="AC419">
        <v>0</v>
      </c>
      <c r="AD419">
        <v>140085.16999999899</v>
      </c>
      <c r="AE419">
        <v>0</v>
      </c>
      <c r="AF419">
        <v>140085.16999999899</v>
      </c>
      <c r="AG419">
        <v>141.13</v>
      </c>
      <c r="AH419">
        <v>-1</v>
      </c>
      <c r="AI419">
        <v>0</v>
      </c>
      <c r="AJ419">
        <f>-(MAX($AF$2:AF419)-AF419)/MAX($AF$2:AF419)</f>
        <v>-6.1850236561323685E-2</v>
      </c>
      <c r="AK419">
        <f>MIN($AJ$3:AJ419)</f>
        <v>-0.11650361379926746</v>
      </c>
      <c r="AN419" s="1">
        <v>41775</v>
      </c>
      <c r="AO419">
        <f>1086</f>
        <v>1086</v>
      </c>
      <c r="AP419">
        <f t="shared" si="24"/>
        <v>22.8399999999965</v>
      </c>
      <c r="AQ419">
        <f t="shared" si="25"/>
        <v>153267.18</v>
      </c>
      <c r="AR419">
        <f t="shared" si="26"/>
        <v>153290.01999999999</v>
      </c>
      <c r="AS419">
        <v>141.13</v>
      </c>
      <c r="AT419">
        <f t="shared" si="27"/>
        <v>1.0638220061867172E-3</v>
      </c>
      <c r="AU419">
        <f>-(MAX($AR$2:AR419)-AR419)/MAX($AR$2:AR419)</f>
        <v>-1.1831334347910597E-2</v>
      </c>
      <c r="AV419">
        <f>MIN($AU$3:AU419)</f>
        <v>-0.11656006124423426</v>
      </c>
    </row>
    <row r="420" spans="1:48" x14ac:dyDescent="0.2">
      <c r="A420" s="1">
        <v>41778</v>
      </c>
      <c r="B420">
        <v>0</v>
      </c>
      <c r="C420">
        <v>0</v>
      </c>
      <c r="D420">
        <v>121229.469999999</v>
      </c>
      <c r="E420">
        <v>0</v>
      </c>
      <c r="F420">
        <v>121229.469999999</v>
      </c>
      <c r="G420">
        <v>141.66999999999999</v>
      </c>
      <c r="H420">
        <v>-1</v>
      </c>
      <c r="I420">
        <v>0</v>
      </c>
      <c r="J420">
        <f>-(MAX($F$2:F420)-F420)/F420</f>
        <v>-9.9034500439538868E-3</v>
      </c>
      <c r="K420">
        <f>MIN($J$3:J420)</f>
        <v>-6.2103115821928463E-2</v>
      </c>
      <c r="N420" s="1">
        <v>41778</v>
      </c>
      <c r="O420">
        <v>0</v>
      </c>
      <c r="P420">
        <v>0</v>
      </c>
      <c r="Q420">
        <v>121102.139999999</v>
      </c>
      <c r="R420">
        <v>0</v>
      </c>
      <c r="S420">
        <v>121102.139999999</v>
      </c>
      <c r="T420">
        <v>141.66999999999999</v>
      </c>
      <c r="U420">
        <v>-1</v>
      </c>
      <c r="V420">
        <v>0</v>
      </c>
      <c r="W420">
        <f>-(MAX($S$2:S420)-S420)/MAX($S$2:S420)</f>
        <v>-6.6691605829290942E-2</v>
      </c>
      <c r="X420">
        <f>MIN($W$3:W420)</f>
        <v>-7.6886606035832916E-2</v>
      </c>
      <c r="AA420" s="1">
        <v>41778</v>
      </c>
      <c r="AB420">
        <v>0</v>
      </c>
      <c r="AC420">
        <v>0</v>
      </c>
      <c r="AD420">
        <v>140085.16999999899</v>
      </c>
      <c r="AE420">
        <v>0</v>
      </c>
      <c r="AF420">
        <v>140085.16999999899</v>
      </c>
      <c r="AG420">
        <v>141.66999999999999</v>
      </c>
      <c r="AH420">
        <v>-1</v>
      </c>
      <c r="AI420">
        <v>0</v>
      </c>
      <c r="AJ420">
        <f>-(MAX($AF$2:AF420)-AF420)/MAX($AF$2:AF420)</f>
        <v>-6.1850236561323685E-2</v>
      </c>
      <c r="AK420">
        <f>MIN($AJ$3:AJ420)</f>
        <v>-0.11650361379926746</v>
      </c>
      <c r="AN420" s="1">
        <v>41778</v>
      </c>
      <c r="AO420">
        <f>1086</f>
        <v>1086</v>
      </c>
      <c r="AP420">
        <f t="shared" si="24"/>
        <v>22.8399999999965</v>
      </c>
      <c r="AQ420">
        <f t="shared" si="25"/>
        <v>153853.62</v>
      </c>
      <c r="AR420">
        <f t="shared" si="26"/>
        <v>153876.46</v>
      </c>
      <c r="AS420">
        <v>141.66999999999999</v>
      </c>
      <c r="AT420">
        <f t="shared" si="27"/>
        <v>3.8256893697319783E-3</v>
      </c>
      <c r="AU420">
        <f>-(MAX($AR$2:AR420)-AR420)/MAX($AR$2:AR420)</f>
        <v>-8.050907988223166E-3</v>
      </c>
      <c r="AV420">
        <f>MIN($AU$3:AU420)</f>
        <v>-0.11656006124423426</v>
      </c>
    </row>
    <row r="421" spans="1:48" x14ac:dyDescent="0.2">
      <c r="A421" s="1">
        <v>41779</v>
      </c>
      <c r="B421">
        <v>0</v>
      </c>
      <c r="C421">
        <v>0</v>
      </c>
      <c r="D421">
        <v>121229.469999999</v>
      </c>
      <c r="E421">
        <v>0</v>
      </c>
      <c r="F421">
        <v>121229.469999999</v>
      </c>
      <c r="G421">
        <v>140.22999999999999</v>
      </c>
      <c r="H421">
        <v>-1</v>
      </c>
      <c r="I421">
        <v>0</v>
      </c>
      <c r="J421">
        <f>-(MAX($F$2:F421)-F421)/F421</f>
        <v>-9.9034500439538868E-3</v>
      </c>
      <c r="K421">
        <f>MIN($J$3:J421)</f>
        <v>-6.2103115821928463E-2</v>
      </c>
      <c r="N421" s="1">
        <v>41779</v>
      </c>
      <c r="O421">
        <v>0</v>
      </c>
      <c r="P421">
        <v>0</v>
      </c>
      <c r="Q421">
        <v>121102.139999999</v>
      </c>
      <c r="R421">
        <v>0</v>
      </c>
      <c r="S421">
        <v>121102.139999999</v>
      </c>
      <c r="T421">
        <v>140.22999999999999</v>
      </c>
      <c r="U421">
        <v>-1</v>
      </c>
      <c r="V421">
        <v>0</v>
      </c>
      <c r="W421">
        <f>-(MAX($S$2:S421)-S421)/MAX($S$2:S421)</f>
        <v>-6.6691605829290942E-2</v>
      </c>
      <c r="X421">
        <f>MIN($W$3:W421)</f>
        <v>-7.6886606035832916E-2</v>
      </c>
      <c r="AA421" s="1">
        <v>41779</v>
      </c>
      <c r="AB421">
        <v>0</v>
      </c>
      <c r="AC421">
        <v>0</v>
      </c>
      <c r="AD421">
        <v>140085.16999999899</v>
      </c>
      <c r="AE421">
        <v>0</v>
      </c>
      <c r="AF421">
        <v>140085.16999999899</v>
      </c>
      <c r="AG421">
        <v>140.22999999999999</v>
      </c>
      <c r="AH421">
        <v>-1</v>
      </c>
      <c r="AI421">
        <v>0</v>
      </c>
      <c r="AJ421">
        <f>-(MAX($AF$2:AF421)-AF421)/MAX($AF$2:AF421)</f>
        <v>-6.1850236561323685E-2</v>
      </c>
      <c r="AK421">
        <f>MIN($AJ$3:AJ421)</f>
        <v>-0.11650361379926746</v>
      </c>
      <c r="AN421" s="1">
        <v>41779</v>
      </c>
      <c r="AO421">
        <f>1086</f>
        <v>1086</v>
      </c>
      <c r="AP421">
        <f t="shared" si="24"/>
        <v>22.8399999999965</v>
      </c>
      <c r="AQ421">
        <f t="shared" si="25"/>
        <v>152289.78</v>
      </c>
      <c r="AR421">
        <f t="shared" si="26"/>
        <v>152312.62</v>
      </c>
      <c r="AS421">
        <v>140.22999999999999</v>
      </c>
      <c r="AT421">
        <f t="shared" si="27"/>
        <v>-1.0162957998903774E-2</v>
      </c>
      <c r="AU421">
        <f>-(MAX($AR$2:AR421)-AR421)/MAX($AR$2:AR421)</f>
        <v>-1.8132044947389587E-2</v>
      </c>
      <c r="AV421">
        <f>MIN($AU$3:AU421)</f>
        <v>-0.11656006124423426</v>
      </c>
    </row>
    <row r="422" spans="1:48" x14ac:dyDescent="0.2">
      <c r="A422" s="1">
        <v>41780</v>
      </c>
      <c r="B422">
        <v>0</v>
      </c>
      <c r="C422">
        <v>0</v>
      </c>
      <c r="D422">
        <v>121229.469999999</v>
      </c>
      <c r="E422">
        <v>0</v>
      </c>
      <c r="F422">
        <v>121229.469999999</v>
      </c>
      <c r="G422">
        <v>140.66</v>
      </c>
      <c r="H422">
        <v>-1</v>
      </c>
      <c r="I422">
        <v>0</v>
      </c>
      <c r="J422">
        <f>-(MAX($F$2:F422)-F422)/F422</f>
        <v>-9.9034500439538868E-3</v>
      </c>
      <c r="K422">
        <f>MIN($J$3:J422)</f>
        <v>-6.2103115821928463E-2</v>
      </c>
      <c r="N422" s="1">
        <v>41780</v>
      </c>
      <c r="O422">
        <v>0</v>
      </c>
      <c r="P422">
        <v>0</v>
      </c>
      <c r="Q422">
        <v>121102.139999999</v>
      </c>
      <c r="R422">
        <v>0</v>
      </c>
      <c r="S422">
        <v>121102.139999999</v>
      </c>
      <c r="T422">
        <v>140.66</v>
      </c>
      <c r="U422">
        <v>-1</v>
      </c>
      <c r="V422">
        <v>0</v>
      </c>
      <c r="W422">
        <f>-(MAX($S$2:S422)-S422)/MAX($S$2:S422)</f>
        <v>-6.6691605829290942E-2</v>
      </c>
      <c r="X422">
        <f>MIN($W$3:W422)</f>
        <v>-7.6886606035832916E-2</v>
      </c>
      <c r="AA422" s="1">
        <v>41780</v>
      </c>
      <c r="AB422">
        <v>0</v>
      </c>
      <c r="AC422">
        <v>0</v>
      </c>
      <c r="AD422">
        <v>140085.16999999899</v>
      </c>
      <c r="AE422">
        <v>0</v>
      </c>
      <c r="AF422">
        <v>140085.16999999899</v>
      </c>
      <c r="AG422">
        <v>140.66</v>
      </c>
      <c r="AH422">
        <v>0</v>
      </c>
      <c r="AI422">
        <v>0</v>
      </c>
      <c r="AJ422">
        <f>-(MAX($AF$2:AF422)-AF422)/MAX($AF$2:AF422)</f>
        <v>-6.1850236561323685E-2</v>
      </c>
      <c r="AK422">
        <f>MIN($AJ$3:AJ422)</f>
        <v>-0.11650361379926746</v>
      </c>
      <c r="AN422" s="1">
        <v>41780</v>
      </c>
      <c r="AO422">
        <f>1086</f>
        <v>1086</v>
      </c>
      <c r="AP422">
        <f t="shared" si="24"/>
        <v>22.8399999999965</v>
      </c>
      <c r="AQ422">
        <f t="shared" si="25"/>
        <v>152756.76</v>
      </c>
      <c r="AR422">
        <f t="shared" si="26"/>
        <v>152779.6</v>
      </c>
      <c r="AS422">
        <v>140.66</v>
      </c>
      <c r="AT422">
        <f t="shared" si="27"/>
        <v>3.0659311093198349E-3</v>
      </c>
      <c r="AU422">
        <f>-(MAX($AR$2:AR422)-AR422)/MAX($AR$2:AR422)</f>
        <v>-1.5121705438749541E-2</v>
      </c>
      <c r="AV422">
        <f>MIN($AU$3:AU422)</f>
        <v>-0.11656006124423426</v>
      </c>
    </row>
    <row r="423" spans="1:48" x14ac:dyDescent="0.2">
      <c r="A423" s="1">
        <v>41781</v>
      </c>
      <c r="B423">
        <v>0</v>
      </c>
      <c r="C423">
        <v>0</v>
      </c>
      <c r="D423">
        <v>121229.469999999</v>
      </c>
      <c r="E423">
        <v>0</v>
      </c>
      <c r="F423">
        <v>121229.469999999</v>
      </c>
      <c r="G423">
        <v>140.31</v>
      </c>
      <c r="H423">
        <v>0</v>
      </c>
      <c r="I423">
        <v>0</v>
      </c>
      <c r="J423">
        <f>-(MAX($F$2:F423)-F423)/F423</f>
        <v>-9.9034500439538868E-3</v>
      </c>
      <c r="K423">
        <f>MIN($J$3:J423)</f>
        <v>-6.2103115821928463E-2</v>
      </c>
      <c r="N423" s="1">
        <v>41781</v>
      </c>
      <c r="O423">
        <v>0</v>
      </c>
      <c r="P423">
        <v>0</v>
      </c>
      <c r="Q423">
        <v>121102.139999999</v>
      </c>
      <c r="R423">
        <v>0</v>
      </c>
      <c r="S423">
        <v>121102.139999999</v>
      </c>
      <c r="T423">
        <v>140.31</v>
      </c>
      <c r="U423">
        <v>0</v>
      </c>
      <c r="V423">
        <v>0</v>
      </c>
      <c r="W423">
        <f>-(MAX($S$2:S423)-S423)/MAX($S$2:S423)</f>
        <v>-6.6691605829290942E-2</v>
      </c>
      <c r="X423">
        <f>MIN($W$3:W423)</f>
        <v>-7.6886606035832916E-2</v>
      </c>
      <c r="AA423" s="1">
        <v>41781</v>
      </c>
      <c r="AB423">
        <v>0</v>
      </c>
      <c r="AC423">
        <v>0</v>
      </c>
      <c r="AD423">
        <v>140085.16999999899</v>
      </c>
      <c r="AE423">
        <v>0</v>
      </c>
      <c r="AF423">
        <v>140085.16999999899</v>
      </c>
      <c r="AG423">
        <v>140.31</v>
      </c>
      <c r="AH423">
        <v>0</v>
      </c>
      <c r="AI423">
        <v>0</v>
      </c>
      <c r="AJ423">
        <f>-(MAX($AF$2:AF423)-AF423)/MAX($AF$2:AF423)</f>
        <v>-6.1850236561323685E-2</v>
      </c>
      <c r="AK423">
        <f>MIN($AJ$3:AJ423)</f>
        <v>-0.11650361379926746</v>
      </c>
      <c r="AN423" s="1">
        <v>41781</v>
      </c>
      <c r="AO423">
        <f>1086</f>
        <v>1086</v>
      </c>
      <c r="AP423">
        <f t="shared" si="24"/>
        <v>22.8399999999965</v>
      </c>
      <c r="AQ423">
        <f t="shared" si="25"/>
        <v>152376.66</v>
      </c>
      <c r="AR423">
        <f t="shared" si="26"/>
        <v>152399.5</v>
      </c>
      <c r="AS423">
        <v>140.31</v>
      </c>
      <c r="AT423">
        <f t="shared" si="27"/>
        <v>-2.4878975988941311E-3</v>
      </c>
      <c r="AU423">
        <f>-(MAX($AR$2:AR423)-AR423)/MAX($AR$2:AR423)</f>
        <v>-1.7571981782991422E-2</v>
      </c>
      <c r="AV423">
        <f>MIN($AU$3:AU423)</f>
        <v>-0.11656006124423426</v>
      </c>
    </row>
    <row r="424" spans="1:48" x14ac:dyDescent="0.2">
      <c r="A424" s="1">
        <v>41782</v>
      </c>
      <c r="B424">
        <v>0</v>
      </c>
      <c r="C424">
        <v>0</v>
      </c>
      <c r="D424">
        <v>121229.469999999</v>
      </c>
      <c r="E424">
        <v>0</v>
      </c>
      <c r="F424">
        <v>121229.469999999</v>
      </c>
      <c r="G424">
        <v>141.13999999999999</v>
      </c>
      <c r="H424">
        <v>-1</v>
      </c>
      <c r="I424">
        <v>0</v>
      </c>
      <c r="J424">
        <f>-(MAX($F$2:F424)-F424)/F424</f>
        <v>-9.9034500439538868E-3</v>
      </c>
      <c r="K424">
        <f>MIN($J$3:J424)</f>
        <v>-6.2103115821928463E-2</v>
      </c>
      <c r="N424" s="1">
        <v>41782</v>
      </c>
      <c r="O424">
        <v>0</v>
      </c>
      <c r="P424">
        <v>0</v>
      </c>
      <c r="Q424">
        <v>121102.139999999</v>
      </c>
      <c r="R424">
        <v>0</v>
      </c>
      <c r="S424">
        <v>121102.139999999</v>
      </c>
      <c r="T424">
        <v>141.13999999999999</v>
      </c>
      <c r="U424">
        <v>-1</v>
      </c>
      <c r="V424">
        <v>0</v>
      </c>
      <c r="W424">
        <f>-(MAX($S$2:S424)-S424)/MAX($S$2:S424)</f>
        <v>-6.6691605829290942E-2</v>
      </c>
      <c r="X424">
        <f>MIN($W$3:W424)</f>
        <v>-7.6886606035832916E-2</v>
      </c>
      <c r="AA424" s="1">
        <v>41782</v>
      </c>
      <c r="AB424">
        <v>0</v>
      </c>
      <c r="AC424">
        <v>0</v>
      </c>
      <c r="AD424">
        <v>140085.16999999899</v>
      </c>
      <c r="AE424">
        <v>0</v>
      </c>
      <c r="AF424">
        <v>140085.16999999899</v>
      </c>
      <c r="AG424">
        <v>141.13999999999999</v>
      </c>
      <c r="AH424">
        <v>0</v>
      </c>
      <c r="AI424">
        <v>0</v>
      </c>
      <c r="AJ424">
        <f>-(MAX($AF$2:AF424)-AF424)/MAX($AF$2:AF424)</f>
        <v>-6.1850236561323685E-2</v>
      </c>
      <c r="AK424">
        <f>MIN($AJ$3:AJ424)</f>
        <v>-0.11650361379926746</v>
      </c>
      <c r="AN424" s="1">
        <v>41782</v>
      </c>
      <c r="AO424">
        <f>1086</f>
        <v>1086</v>
      </c>
      <c r="AP424">
        <f t="shared" si="24"/>
        <v>22.8399999999965</v>
      </c>
      <c r="AQ424">
        <f t="shared" si="25"/>
        <v>153278.03999999998</v>
      </c>
      <c r="AR424">
        <f t="shared" si="26"/>
        <v>153300.87999999998</v>
      </c>
      <c r="AS424">
        <v>141.13999999999999</v>
      </c>
      <c r="AT424">
        <f t="shared" si="27"/>
        <v>5.9145863339445052E-3</v>
      </c>
      <c r="AU424">
        <f>-(MAX($AR$2:AR424)-AR424)/MAX($AR$2:AR424)</f>
        <v>-1.176132645236092E-2</v>
      </c>
      <c r="AV424">
        <f>MIN($AU$3:AU424)</f>
        <v>-0.11656006124423426</v>
      </c>
    </row>
    <row r="425" spans="1:48" x14ac:dyDescent="0.2">
      <c r="A425" s="1">
        <v>41786</v>
      </c>
      <c r="B425">
        <v>0</v>
      </c>
      <c r="C425">
        <v>0</v>
      </c>
      <c r="D425">
        <v>121229.469999999</v>
      </c>
      <c r="E425">
        <v>0</v>
      </c>
      <c r="F425">
        <v>121229.469999999</v>
      </c>
      <c r="G425">
        <v>141.44</v>
      </c>
      <c r="H425">
        <v>-1</v>
      </c>
      <c r="I425">
        <v>0</v>
      </c>
      <c r="J425">
        <f>-(MAX($F$2:F425)-F425)/F425</f>
        <v>-9.9034500439538868E-3</v>
      </c>
      <c r="K425">
        <f>MIN($J$3:J425)</f>
        <v>-6.2103115821928463E-2</v>
      </c>
      <c r="N425" s="1">
        <v>41786</v>
      </c>
      <c r="O425">
        <v>0</v>
      </c>
      <c r="P425">
        <v>0</v>
      </c>
      <c r="Q425">
        <v>121102.139999999</v>
      </c>
      <c r="R425">
        <v>0</v>
      </c>
      <c r="S425">
        <v>121102.139999999</v>
      </c>
      <c r="T425">
        <v>141.44</v>
      </c>
      <c r="U425">
        <v>-1</v>
      </c>
      <c r="V425">
        <v>0</v>
      </c>
      <c r="W425">
        <f>-(MAX($S$2:S425)-S425)/MAX($S$2:S425)</f>
        <v>-6.6691605829290942E-2</v>
      </c>
      <c r="X425">
        <f>MIN($W$3:W425)</f>
        <v>-7.6886606035832916E-2</v>
      </c>
      <c r="AA425" s="1">
        <v>41786</v>
      </c>
      <c r="AB425">
        <v>0</v>
      </c>
      <c r="AC425">
        <v>0</v>
      </c>
      <c r="AD425">
        <v>140085.16999999899</v>
      </c>
      <c r="AE425">
        <v>0</v>
      </c>
      <c r="AF425">
        <v>140085.16999999899</v>
      </c>
      <c r="AG425">
        <v>141.44</v>
      </c>
      <c r="AH425">
        <v>0</v>
      </c>
      <c r="AI425">
        <v>0</v>
      </c>
      <c r="AJ425">
        <f>-(MAX($AF$2:AF425)-AF425)/MAX($AF$2:AF425)</f>
        <v>-6.1850236561323685E-2</v>
      </c>
      <c r="AK425">
        <f>MIN($AJ$3:AJ425)</f>
        <v>-0.11650361379926746</v>
      </c>
      <c r="AN425" s="1">
        <v>41786</v>
      </c>
      <c r="AO425">
        <f>1086</f>
        <v>1086</v>
      </c>
      <c r="AP425">
        <f t="shared" si="24"/>
        <v>22.8399999999965</v>
      </c>
      <c r="AQ425">
        <f t="shared" si="25"/>
        <v>153603.84</v>
      </c>
      <c r="AR425">
        <f t="shared" si="26"/>
        <v>153626.68</v>
      </c>
      <c r="AS425">
        <v>141.44</v>
      </c>
      <c r="AT425">
        <f t="shared" si="27"/>
        <v>2.125232418757267E-3</v>
      </c>
      <c r="AU425">
        <f>-(MAX($AR$2:AR425)-AR425)/MAX($AR$2:AR425)</f>
        <v>-9.6610895858677982E-3</v>
      </c>
      <c r="AV425">
        <f>MIN($AU$3:AU425)</f>
        <v>-0.11656006124423426</v>
      </c>
    </row>
    <row r="426" spans="1:48" x14ac:dyDescent="0.2">
      <c r="A426" s="1">
        <v>41787</v>
      </c>
      <c r="B426">
        <v>0</v>
      </c>
      <c r="C426">
        <v>0</v>
      </c>
      <c r="D426">
        <v>121229.469999999</v>
      </c>
      <c r="E426">
        <v>0</v>
      </c>
      <c r="F426">
        <v>121229.469999999</v>
      </c>
      <c r="G426">
        <v>141.43</v>
      </c>
      <c r="H426">
        <v>-1</v>
      </c>
      <c r="I426">
        <v>0</v>
      </c>
      <c r="J426">
        <f>-(MAX($F$2:F426)-F426)/F426</f>
        <v>-9.9034500439538868E-3</v>
      </c>
      <c r="K426">
        <f>MIN($J$3:J426)</f>
        <v>-6.2103115821928463E-2</v>
      </c>
      <c r="N426" s="1">
        <v>41787</v>
      </c>
      <c r="O426">
        <v>0</v>
      </c>
      <c r="P426">
        <v>0</v>
      </c>
      <c r="Q426">
        <v>121102.139999999</v>
      </c>
      <c r="R426">
        <v>0</v>
      </c>
      <c r="S426">
        <v>121102.139999999</v>
      </c>
      <c r="T426">
        <v>141.43</v>
      </c>
      <c r="U426">
        <v>-1</v>
      </c>
      <c r="V426">
        <v>0</v>
      </c>
      <c r="W426">
        <f>-(MAX($S$2:S426)-S426)/MAX($S$2:S426)</f>
        <v>-6.6691605829290942E-2</v>
      </c>
      <c r="X426">
        <f>MIN($W$3:W426)</f>
        <v>-7.6886606035832916E-2</v>
      </c>
      <c r="AA426" s="1">
        <v>41787</v>
      </c>
      <c r="AB426">
        <v>0</v>
      </c>
      <c r="AC426">
        <v>0</v>
      </c>
      <c r="AD426">
        <v>140085.16999999899</v>
      </c>
      <c r="AE426">
        <v>0</v>
      </c>
      <c r="AF426">
        <v>140085.16999999899</v>
      </c>
      <c r="AG426">
        <v>141.43</v>
      </c>
      <c r="AH426">
        <v>0</v>
      </c>
      <c r="AI426">
        <v>0</v>
      </c>
      <c r="AJ426">
        <f>-(MAX($AF$2:AF426)-AF426)/MAX($AF$2:AF426)</f>
        <v>-6.1850236561323685E-2</v>
      </c>
      <c r="AK426">
        <f>MIN($AJ$3:AJ426)</f>
        <v>-0.11650361379926746</v>
      </c>
      <c r="AN426" s="1">
        <v>41787</v>
      </c>
      <c r="AO426">
        <f>1086</f>
        <v>1086</v>
      </c>
      <c r="AP426">
        <f t="shared" si="24"/>
        <v>22.8399999999965</v>
      </c>
      <c r="AQ426">
        <f t="shared" si="25"/>
        <v>153592.98000000001</v>
      </c>
      <c r="AR426">
        <f t="shared" si="26"/>
        <v>153615.82</v>
      </c>
      <c r="AS426">
        <v>141.43</v>
      </c>
      <c r="AT426">
        <f t="shared" si="27"/>
        <v>-7.069084614720588E-5</v>
      </c>
      <c r="AU426">
        <f>-(MAX($AR$2:AR426)-AR426)/MAX($AR$2:AR426)</f>
        <v>-9.7310974814174746E-3</v>
      </c>
      <c r="AV426">
        <f>MIN($AU$3:AU426)</f>
        <v>-0.11656006124423426</v>
      </c>
    </row>
    <row r="427" spans="1:48" x14ac:dyDescent="0.2">
      <c r="A427" s="1">
        <v>41788</v>
      </c>
      <c r="B427">
        <v>0</v>
      </c>
      <c r="C427">
        <v>0</v>
      </c>
      <c r="D427">
        <v>121229.469999999</v>
      </c>
      <c r="E427">
        <v>0</v>
      </c>
      <c r="F427">
        <v>121229.469999999</v>
      </c>
      <c r="G427">
        <v>142.38999999999999</v>
      </c>
      <c r="H427">
        <v>-1</v>
      </c>
      <c r="I427">
        <v>0</v>
      </c>
      <c r="J427">
        <f>-(MAX($F$2:F427)-F427)/F427</f>
        <v>-9.9034500439538868E-3</v>
      </c>
      <c r="K427">
        <f>MIN($J$3:J427)</f>
        <v>-6.2103115821928463E-2</v>
      </c>
      <c r="N427" s="1">
        <v>41788</v>
      </c>
      <c r="O427">
        <v>0</v>
      </c>
      <c r="P427">
        <v>0</v>
      </c>
      <c r="Q427">
        <v>121102.139999999</v>
      </c>
      <c r="R427">
        <v>0</v>
      </c>
      <c r="S427">
        <v>121102.139999999</v>
      </c>
      <c r="T427">
        <v>142.38999999999999</v>
      </c>
      <c r="U427">
        <v>-1</v>
      </c>
      <c r="V427">
        <v>0</v>
      </c>
      <c r="W427">
        <f>-(MAX($S$2:S427)-S427)/MAX($S$2:S427)</f>
        <v>-6.6691605829290942E-2</v>
      </c>
      <c r="X427">
        <f>MIN($W$3:W427)</f>
        <v>-7.6886606035832916E-2</v>
      </c>
      <c r="AA427" s="1">
        <v>41788</v>
      </c>
      <c r="AB427">
        <v>0</v>
      </c>
      <c r="AC427">
        <v>0</v>
      </c>
      <c r="AD427">
        <v>140085.16999999899</v>
      </c>
      <c r="AE427">
        <v>0</v>
      </c>
      <c r="AF427">
        <v>140085.16999999899</v>
      </c>
      <c r="AG427">
        <v>142.38999999999999</v>
      </c>
      <c r="AH427">
        <v>-1</v>
      </c>
      <c r="AI427">
        <v>0</v>
      </c>
      <c r="AJ427">
        <f>-(MAX($AF$2:AF427)-AF427)/MAX($AF$2:AF427)</f>
        <v>-6.1850236561323685E-2</v>
      </c>
      <c r="AK427">
        <f>MIN($AJ$3:AJ427)</f>
        <v>-0.11650361379926746</v>
      </c>
      <c r="AN427" s="1">
        <v>41788</v>
      </c>
      <c r="AO427">
        <f>1086</f>
        <v>1086</v>
      </c>
      <c r="AP427">
        <f t="shared" si="24"/>
        <v>22.8399999999965</v>
      </c>
      <c r="AQ427">
        <f t="shared" si="25"/>
        <v>154635.53999999998</v>
      </c>
      <c r="AR427">
        <f t="shared" si="26"/>
        <v>154658.37999999998</v>
      </c>
      <c r="AS427">
        <v>142.38999999999999</v>
      </c>
      <c r="AT427">
        <f t="shared" si="27"/>
        <v>6.7868009948452478E-3</v>
      </c>
      <c r="AU427">
        <f>-(MAX($AR$2:AR427)-AR427)/MAX($AR$2:AR427)</f>
        <v>-3.0103395086400479E-3</v>
      </c>
      <c r="AV427">
        <f>MIN($AU$3:AU427)</f>
        <v>-0.11656006124423426</v>
      </c>
    </row>
    <row r="428" spans="1:48" x14ac:dyDescent="0.2">
      <c r="A428" s="1">
        <v>41789</v>
      </c>
      <c r="B428">
        <v>0</v>
      </c>
      <c r="C428">
        <v>0</v>
      </c>
      <c r="D428">
        <v>121229.469999999</v>
      </c>
      <c r="E428">
        <v>0</v>
      </c>
      <c r="F428">
        <v>121229.469999999</v>
      </c>
      <c r="G428">
        <v>142.55000000000001</v>
      </c>
      <c r="H428">
        <v>0</v>
      </c>
      <c r="I428">
        <v>0</v>
      </c>
      <c r="J428">
        <f>-(MAX($F$2:F428)-F428)/F428</f>
        <v>-9.9034500439538868E-3</v>
      </c>
      <c r="K428">
        <f>MIN($J$3:J428)</f>
        <v>-6.2103115821928463E-2</v>
      </c>
      <c r="N428" s="1">
        <v>41789</v>
      </c>
      <c r="O428">
        <v>0</v>
      </c>
      <c r="P428">
        <v>0</v>
      </c>
      <c r="Q428">
        <v>121102.139999999</v>
      </c>
      <c r="R428">
        <v>0</v>
      </c>
      <c r="S428">
        <v>121102.139999999</v>
      </c>
      <c r="T428">
        <v>142.55000000000001</v>
      </c>
      <c r="U428">
        <v>0</v>
      </c>
      <c r="V428">
        <v>0</v>
      </c>
      <c r="W428">
        <f>-(MAX($S$2:S428)-S428)/MAX($S$2:S428)</f>
        <v>-6.6691605829290942E-2</v>
      </c>
      <c r="X428">
        <f>MIN($W$3:W428)</f>
        <v>-7.6886606035832916E-2</v>
      </c>
      <c r="AA428" s="1">
        <v>41789</v>
      </c>
      <c r="AB428">
        <v>0</v>
      </c>
      <c r="AC428">
        <v>0</v>
      </c>
      <c r="AD428">
        <v>140085.16999999899</v>
      </c>
      <c r="AE428">
        <v>0</v>
      </c>
      <c r="AF428">
        <v>140085.16999999899</v>
      </c>
      <c r="AG428">
        <v>142.55000000000001</v>
      </c>
      <c r="AH428">
        <v>0</v>
      </c>
      <c r="AI428">
        <v>0</v>
      </c>
      <c r="AJ428">
        <f>-(MAX($AF$2:AF428)-AF428)/MAX($AF$2:AF428)</f>
        <v>-6.1850236561323685E-2</v>
      </c>
      <c r="AK428">
        <f>MIN($AJ$3:AJ428)</f>
        <v>-0.11650361379926746</v>
      </c>
      <c r="AN428" s="1">
        <v>41789</v>
      </c>
      <c r="AO428">
        <f>1086</f>
        <v>1086</v>
      </c>
      <c r="AP428">
        <f t="shared" si="24"/>
        <v>22.8399999999965</v>
      </c>
      <c r="AQ428">
        <f t="shared" si="25"/>
        <v>154809.30000000002</v>
      </c>
      <c r="AR428">
        <f t="shared" si="26"/>
        <v>154832.14000000001</v>
      </c>
      <c r="AS428">
        <v>142.55000000000001</v>
      </c>
      <c r="AT428">
        <f t="shared" si="27"/>
        <v>1.1235084707342624E-3</v>
      </c>
      <c r="AU428">
        <f>-(MAX($AR$2:AR428)-AR428)/MAX($AR$2:AR428)</f>
        <v>-1.8902131798435285E-3</v>
      </c>
      <c r="AV428">
        <f>MIN($AU$3:AU428)</f>
        <v>-0.11656006124423426</v>
      </c>
    </row>
    <row r="429" spans="1:48" x14ac:dyDescent="0.2">
      <c r="A429" s="1">
        <v>41792</v>
      </c>
      <c r="B429">
        <v>0</v>
      </c>
      <c r="C429">
        <v>0</v>
      </c>
      <c r="D429">
        <v>121229.469999999</v>
      </c>
      <c r="E429">
        <v>0</v>
      </c>
      <c r="F429">
        <v>121229.469999999</v>
      </c>
      <c r="G429">
        <v>142.32</v>
      </c>
      <c r="H429">
        <v>0</v>
      </c>
      <c r="I429">
        <v>0</v>
      </c>
      <c r="J429">
        <f>-(MAX($F$2:F429)-F429)/F429</f>
        <v>-9.9034500439538868E-3</v>
      </c>
      <c r="K429">
        <f>MIN($J$3:J429)</f>
        <v>-6.2103115821928463E-2</v>
      </c>
      <c r="N429" s="1">
        <v>41792</v>
      </c>
      <c r="O429">
        <v>0</v>
      </c>
      <c r="P429">
        <v>0</v>
      </c>
      <c r="Q429">
        <v>121102.139999999</v>
      </c>
      <c r="R429">
        <v>0</v>
      </c>
      <c r="S429">
        <v>121102.139999999</v>
      </c>
      <c r="T429">
        <v>142.32</v>
      </c>
      <c r="U429">
        <v>0</v>
      </c>
      <c r="V429">
        <v>0</v>
      </c>
      <c r="W429">
        <f>-(MAX($S$2:S429)-S429)/MAX($S$2:S429)</f>
        <v>-6.6691605829290942E-2</v>
      </c>
      <c r="X429">
        <f>MIN($W$3:W429)</f>
        <v>-7.6886606035832916E-2</v>
      </c>
      <c r="AA429" s="1">
        <v>41792</v>
      </c>
      <c r="AB429">
        <v>0</v>
      </c>
      <c r="AC429">
        <v>0</v>
      </c>
      <c r="AD429">
        <v>140085.16999999899</v>
      </c>
      <c r="AE429">
        <v>0</v>
      </c>
      <c r="AF429">
        <v>140085.16999999899</v>
      </c>
      <c r="AG429">
        <v>142.32</v>
      </c>
      <c r="AH429">
        <v>0</v>
      </c>
      <c r="AI429">
        <v>0</v>
      </c>
      <c r="AJ429">
        <f>-(MAX($AF$2:AF429)-AF429)/MAX($AF$2:AF429)</f>
        <v>-6.1850236561323685E-2</v>
      </c>
      <c r="AK429">
        <f>MIN($AJ$3:AJ429)</f>
        <v>-0.11650361379926746</v>
      </c>
      <c r="AN429" s="1">
        <v>41792</v>
      </c>
      <c r="AO429">
        <f>1086</f>
        <v>1086</v>
      </c>
      <c r="AP429">
        <f t="shared" si="24"/>
        <v>22.8399999999965</v>
      </c>
      <c r="AQ429">
        <f t="shared" si="25"/>
        <v>154559.51999999999</v>
      </c>
      <c r="AR429">
        <f t="shared" si="26"/>
        <v>154582.35999999999</v>
      </c>
      <c r="AS429">
        <v>142.32</v>
      </c>
      <c r="AT429">
        <f t="shared" si="27"/>
        <v>-1.6132309480449468E-3</v>
      </c>
      <c r="AU429">
        <f>-(MAX($AR$2:AR429)-AR429)/MAX($AR$2:AR429)</f>
        <v>-3.5003947774883493E-3</v>
      </c>
      <c r="AV429">
        <f>MIN($AU$3:AU429)</f>
        <v>-0.11656006124423426</v>
      </c>
    </row>
    <row r="430" spans="1:48" x14ac:dyDescent="0.2">
      <c r="A430" s="1">
        <v>41793</v>
      </c>
      <c r="B430">
        <v>0</v>
      </c>
      <c r="C430">
        <v>0</v>
      </c>
      <c r="D430">
        <v>121229.469999999</v>
      </c>
      <c r="E430">
        <v>0</v>
      </c>
      <c r="F430">
        <v>121229.469999999</v>
      </c>
      <c r="G430">
        <v>142.88999999999999</v>
      </c>
      <c r="H430">
        <v>-1</v>
      </c>
      <c r="I430">
        <v>0</v>
      </c>
      <c r="J430">
        <f>-(MAX($F$2:F430)-F430)/F430</f>
        <v>-9.9034500439538868E-3</v>
      </c>
      <c r="K430">
        <f>MIN($J$3:J430)</f>
        <v>-6.2103115821928463E-2</v>
      </c>
      <c r="N430" s="1">
        <v>41793</v>
      </c>
      <c r="O430">
        <v>0</v>
      </c>
      <c r="P430">
        <v>0</v>
      </c>
      <c r="Q430">
        <v>121102.139999999</v>
      </c>
      <c r="R430">
        <v>0</v>
      </c>
      <c r="S430">
        <v>121102.139999999</v>
      </c>
      <c r="T430">
        <v>142.88999999999999</v>
      </c>
      <c r="U430">
        <v>-1</v>
      </c>
      <c r="V430">
        <v>0</v>
      </c>
      <c r="W430">
        <f>-(MAX($S$2:S430)-S430)/MAX($S$2:S430)</f>
        <v>-6.6691605829290942E-2</v>
      </c>
      <c r="X430">
        <f>MIN($W$3:W430)</f>
        <v>-7.6886606035832916E-2</v>
      </c>
      <c r="AA430" s="1">
        <v>41793</v>
      </c>
      <c r="AB430">
        <v>0</v>
      </c>
      <c r="AC430">
        <v>0</v>
      </c>
      <c r="AD430">
        <v>140085.16999999899</v>
      </c>
      <c r="AE430">
        <v>0</v>
      </c>
      <c r="AF430">
        <v>140085.16999999899</v>
      </c>
      <c r="AG430">
        <v>142.88999999999999</v>
      </c>
      <c r="AH430">
        <v>-1</v>
      </c>
      <c r="AI430">
        <v>0</v>
      </c>
      <c r="AJ430">
        <f>-(MAX($AF$2:AF430)-AF430)/MAX($AF$2:AF430)</f>
        <v>-6.1850236561323685E-2</v>
      </c>
      <c r="AK430">
        <f>MIN($AJ$3:AJ430)</f>
        <v>-0.11650361379926746</v>
      </c>
      <c r="AN430" s="1">
        <v>41793</v>
      </c>
      <c r="AO430">
        <f>1086</f>
        <v>1086</v>
      </c>
      <c r="AP430">
        <f t="shared" si="24"/>
        <v>22.8399999999965</v>
      </c>
      <c r="AQ430">
        <f t="shared" si="25"/>
        <v>155178.53999999998</v>
      </c>
      <c r="AR430">
        <f t="shared" si="26"/>
        <v>155201.37999999998</v>
      </c>
      <c r="AS430">
        <v>142.88999999999999</v>
      </c>
      <c r="AT430">
        <f t="shared" si="27"/>
        <v>4.0044672626293812E-3</v>
      </c>
      <c r="AU430">
        <f>-(MAX($AR$2:AR430)-AR430)/MAX($AR$2:AR430)</f>
        <v>0</v>
      </c>
      <c r="AV430">
        <f>MIN($AU$3:AU430)</f>
        <v>-0.11656006124423426</v>
      </c>
    </row>
    <row r="431" spans="1:48" x14ac:dyDescent="0.2">
      <c r="A431" s="1">
        <v>41794</v>
      </c>
      <c r="B431">
        <v>0</v>
      </c>
      <c r="C431">
        <v>0</v>
      </c>
      <c r="D431">
        <v>121229.469999999</v>
      </c>
      <c r="E431">
        <v>0</v>
      </c>
      <c r="F431">
        <v>121229.469999999</v>
      </c>
      <c r="G431">
        <v>142.26</v>
      </c>
      <c r="H431">
        <v>-1</v>
      </c>
      <c r="I431">
        <v>0</v>
      </c>
      <c r="J431">
        <f>-(MAX($F$2:F431)-F431)/F431</f>
        <v>-9.9034500439538868E-3</v>
      </c>
      <c r="K431">
        <f>MIN($J$3:J431)</f>
        <v>-6.2103115821928463E-2</v>
      </c>
      <c r="N431" s="1">
        <v>41794</v>
      </c>
      <c r="O431">
        <v>0</v>
      </c>
      <c r="P431">
        <v>0</v>
      </c>
      <c r="Q431">
        <v>121102.139999999</v>
      </c>
      <c r="R431">
        <v>0</v>
      </c>
      <c r="S431">
        <v>121102.139999999</v>
      </c>
      <c r="T431">
        <v>142.26</v>
      </c>
      <c r="U431">
        <v>0</v>
      </c>
      <c r="V431">
        <v>0</v>
      </c>
      <c r="W431">
        <f>-(MAX($S$2:S431)-S431)/MAX($S$2:S431)</f>
        <v>-6.6691605829290942E-2</v>
      </c>
      <c r="X431">
        <f>MIN($W$3:W431)</f>
        <v>-7.6886606035832916E-2</v>
      </c>
      <c r="AA431" s="1">
        <v>41794</v>
      </c>
      <c r="AB431">
        <v>0</v>
      </c>
      <c r="AC431">
        <v>0</v>
      </c>
      <c r="AD431">
        <v>140085.16999999899</v>
      </c>
      <c r="AE431">
        <v>0</v>
      </c>
      <c r="AF431">
        <v>140085.16999999899</v>
      </c>
      <c r="AG431">
        <v>142.26</v>
      </c>
      <c r="AH431">
        <v>0</v>
      </c>
      <c r="AI431">
        <v>0</v>
      </c>
      <c r="AJ431">
        <f>-(MAX($AF$2:AF431)-AF431)/MAX($AF$2:AF431)</f>
        <v>-6.1850236561323685E-2</v>
      </c>
      <c r="AK431">
        <f>MIN($AJ$3:AJ431)</f>
        <v>-0.11650361379926746</v>
      </c>
      <c r="AN431" s="1">
        <v>41794</v>
      </c>
      <c r="AO431">
        <f>1086</f>
        <v>1086</v>
      </c>
      <c r="AP431">
        <f t="shared" si="24"/>
        <v>22.8399999999965</v>
      </c>
      <c r="AQ431">
        <f t="shared" si="25"/>
        <v>154494.35999999999</v>
      </c>
      <c r="AR431">
        <f t="shared" si="26"/>
        <v>154517.19999999998</v>
      </c>
      <c r="AS431">
        <v>142.26</v>
      </c>
      <c r="AT431">
        <f t="shared" si="27"/>
        <v>-4.4083370908170605E-3</v>
      </c>
      <c r="AU431">
        <f>-(MAX($AR$2:AR431)-AR431)/MAX($AR$2:AR431)</f>
        <v>-4.4083370908170605E-3</v>
      </c>
      <c r="AV431">
        <f>MIN($AU$3:AU431)</f>
        <v>-0.11656006124423426</v>
      </c>
    </row>
    <row r="432" spans="1:48" x14ac:dyDescent="0.2">
      <c r="A432" s="1">
        <v>41795</v>
      </c>
      <c r="B432">
        <v>0</v>
      </c>
      <c r="C432">
        <v>0</v>
      </c>
      <c r="D432">
        <v>121229.469999999</v>
      </c>
      <c r="E432">
        <v>0</v>
      </c>
      <c r="F432">
        <v>121229.469999999</v>
      </c>
      <c r="G432">
        <v>143.71</v>
      </c>
      <c r="H432">
        <v>-1</v>
      </c>
      <c r="I432">
        <v>0</v>
      </c>
      <c r="J432">
        <f>-(MAX($F$2:F432)-F432)/F432</f>
        <v>-9.9034500439538868E-3</v>
      </c>
      <c r="K432">
        <f>MIN($J$3:J432)</f>
        <v>-6.2103115821928463E-2</v>
      </c>
      <c r="N432" s="1">
        <v>41795</v>
      </c>
      <c r="O432">
        <v>0</v>
      </c>
      <c r="P432">
        <v>0</v>
      </c>
      <c r="Q432">
        <v>121102.139999999</v>
      </c>
      <c r="R432">
        <v>0</v>
      </c>
      <c r="S432">
        <v>121102.139999999</v>
      </c>
      <c r="T432">
        <v>143.71</v>
      </c>
      <c r="U432">
        <v>-1</v>
      </c>
      <c r="V432">
        <v>0</v>
      </c>
      <c r="W432">
        <f>-(MAX($S$2:S432)-S432)/MAX($S$2:S432)</f>
        <v>-6.6691605829290942E-2</v>
      </c>
      <c r="X432">
        <f>MIN($W$3:W432)</f>
        <v>-7.6886606035832916E-2</v>
      </c>
      <c r="AA432" s="1">
        <v>41795</v>
      </c>
      <c r="AB432">
        <v>0</v>
      </c>
      <c r="AC432">
        <v>0</v>
      </c>
      <c r="AD432">
        <v>140085.16999999899</v>
      </c>
      <c r="AE432">
        <v>0</v>
      </c>
      <c r="AF432">
        <v>140085.16999999899</v>
      </c>
      <c r="AG432">
        <v>143.71</v>
      </c>
      <c r="AH432">
        <v>0</v>
      </c>
      <c r="AI432">
        <v>0</v>
      </c>
      <c r="AJ432">
        <f>-(MAX($AF$2:AF432)-AF432)/MAX($AF$2:AF432)</f>
        <v>-6.1850236561323685E-2</v>
      </c>
      <c r="AK432">
        <f>MIN($AJ$3:AJ432)</f>
        <v>-0.11650361379926746</v>
      </c>
      <c r="AN432" s="1">
        <v>41795</v>
      </c>
      <c r="AO432">
        <f>1086</f>
        <v>1086</v>
      </c>
      <c r="AP432">
        <f t="shared" si="24"/>
        <v>22.8399999999965</v>
      </c>
      <c r="AQ432">
        <f t="shared" si="25"/>
        <v>156069.06</v>
      </c>
      <c r="AR432">
        <f t="shared" si="26"/>
        <v>156091.9</v>
      </c>
      <c r="AS432">
        <v>143.71</v>
      </c>
      <c r="AT432">
        <f t="shared" si="27"/>
        <v>1.0191098466707989E-2</v>
      </c>
      <c r="AU432">
        <f>-(MAX($AR$2:AR432)-AR432)/MAX($AR$2:AR432)</f>
        <v>0</v>
      </c>
      <c r="AV432">
        <f>MIN($AU$3:AU432)</f>
        <v>-0.11656006124423426</v>
      </c>
    </row>
    <row r="433" spans="1:48" x14ac:dyDescent="0.2">
      <c r="A433" s="1">
        <v>41796</v>
      </c>
      <c r="B433">
        <v>0</v>
      </c>
      <c r="C433">
        <v>0</v>
      </c>
      <c r="D433">
        <v>121229.469999999</v>
      </c>
      <c r="E433">
        <v>0</v>
      </c>
      <c r="F433">
        <v>121229.469999999</v>
      </c>
      <c r="G433">
        <v>144.63999999999999</v>
      </c>
      <c r="H433">
        <v>-1</v>
      </c>
      <c r="I433">
        <v>0</v>
      </c>
      <c r="J433">
        <f>-(MAX($F$2:F433)-F433)/F433</f>
        <v>-9.9034500439538868E-3</v>
      </c>
      <c r="K433">
        <f>MIN($J$3:J433)</f>
        <v>-6.2103115821928463E-2</v>
      </c>
      <c r="N433" s="1">
        <v>41796</v>
      </c>
      <c r="O433">
        <v>0</v>
      </c>
      <c r="P433">
        <v>0</v>
      </c>
      <c r="Q433">
        <v>121102.139999999</v>
      </c>
      <c r="R433">
        <v>0</v>
      </c>
      <c r="S433">
        <v>121102.139999999</v>
      </c>
      <c r="T433">
        <v>144.63999999999999</v>
      </c>
      <c r="U433">
        <v>-1</v>
      </c>
      <c r="V433">
        <v>0</v>
      </c>
      <c r="W433">
        <f>-(MAX($S$2:S433)-S433)/MAX($S$2:S433)</f>
        <v>-6.6691605829290942E-2</v>
      </c>
      <c r="X433">
        <f>MIN($W$3:W433)</f>
        <v>-7.6886606035832916E-2</v>
      </c>
      <c r="AA433" s="1">
        <v>41796</v>
      </c>
      <c r="AB433">
        <v>0</v>
      </c>
      <c r="AC433">
        <v>0</v>
      </c>
      <c r="AD433">
        <v>140085.16999999899</v>
      </c>
      <c r="AE433">
        <v>0</v>
      </c>
      <c r="AF433">
        <v>140085.16999999899</v>
      </c>
      <c r="AG433">
        <v>144.63999999999999</v>
      </c>
      <c r="AH433">
        <v>-1</v>
      </c>
      <c r="AI433">
        <v>0</v>
      </c>
      <c r="AJ433">
        <f>-(MAX($AF$2:AF433)-AF433)/MAX($AF$2:AF433)</f>
        <v>-6.1850236561323685E-2</v>
      </c>
      <c r="AK433">
        <f>MIN($AJ$3:AJ433)</f>
        <v>-0.11650361379926746</v>
      </c>
      <c r="AN433" s="1">
        <v>41796</v>
      </c>
      <c r="AO433">
        <f>1086</f>
        <v>1086</v>
      </c>
      <c r="AP433">
        <f t="shared" si="24"/>
        <v>22.8399999999965</v>
      </c>
      <c r="AQ433">
        <f t="shared" si="25"/>
        <v>157079.03999999998</v>
      </c>
      <c r="AR433">
        <f t="shared" si="26"/>
        <v>157101.87999999998</v>
      </c>
      <c r="AS433">
        <v>144.63999999999999</v>
      </c>
      <c r="AT433">
        <f t="shared" si="27"/>
        <v>6.470419028789972E-3</v>
      </c>
      <c r="AU433">
        <f>-(MAX($AR$2:AR433)-AR433)/MAX($AR$2:AR433)</f>
        <v>0</v>
      </c>
      <c r="AV433">
        <f>MIN($AU$3:AU433)</f>
        <v>-0.11656006124423426</v>
      </c>
    </row>
    <row r="434" spans="1:48" x14ac:dyDescent="0.2">
      <c r="A434" s="1">
        <v>41799</v>
      </c>
      <c r="B434">
        <v>0</v>
      </c>
      <c r="C434">
        <v>0</v>
      </c>
      <c r="D434">
        <v>121229.469999999</v>
      </c>
      <c r="E434">
        <v>0</v>
      </c>
      <c r="F434">
        <v>121229.469999999</v>
      </c>
      <c r="G434">
        <v>145.32</v>
      </c>
      <c r="H434">
        <v>-1</v>
      </c>
      <c r="I434">
        <v>0</v>
      </c>
      <c r="J434">
        <f>-(MAX($F$2:F434)-F434)/F434</f>
        <v>-9.9034500439538868E-3</v>
      </c>
      <c r="K434">
        <f>MIN($J$3:J434)</f>
        <v>-6.2103115821928463E-2</v>
      </c>
      <c r="N434" s="1">
        <v>41799</v>
      </c>
      <c r="O434">
        <v>0</v>
      </c>
      <c r="P434">
        <v>0</v>
      </c>
      <c r="Q434">
        <v>121102.139999999</v>
      </c>
      <c r="R434">
        <v>0</v>
      </c>
      <c r="S434">
        <v>121102.139999999</v>
      </c>
      <c r="T434">
        <v>145.32</v>
      </c>
      <c r="U434">
        <v>0</v>
      </c>
      <c r="V434">
        <v>0</v>
      </c>
      <c r="W434">
        <f>-(MAX($S$2:S434)-S434)/MAX($S$2:S434)</f>
        <v>-6.6691605829290942E-2</v>
      </c>
      <c r="X434">
        <f>MIN($W$3:W434)</f>
        <v>-7.6886606035832916E-2</v>
      </c>
      <c r="AA434" s="1">
        <v>41799</v>
      </c>
      <c r="AB434">
        <v>0</v>
      </c>
      <c r="AC434">
        <v>0</v>
      </c>
      <c r="AD434">
        <v>140085.16999999899</v>
      </c>
      <c r="AE434">
        <v>0</v>
      </c>
      <c r="AF434">
        <v>140085.16999999899</v>
      </c>
      <c r="AG434">
        <v>145.32</v>
      </c>
      <c r="AH434">
        <v>0</v>
      </c>
      <c r="AI434">
        <v>0</v>
      </c>
      <c r="AJ434">
        <f>-(MAX($AF$2:AF434)-AF434)/MAX($AF$2:AF434)</f>
        <v>-6.1850236561323685E-2</v>
      </c>
      <c r="AK434">
        <f>MIN($AJ$3:AJ434)</f>
        <v>-0.11650361379926746</v>
      </c>
      <c r="AN434" s="1">
        <v>41799</v>
      </c>
      <c r="AO434">
        <f>1086</f>
        <v>1086</v>
      </c>
      <c r="AP434">
        <f t="shared" si="24"/>
        <v>22.8399999999965</v>
      </c>
      <c r="AQ434">
        <f t="shared" si="25"/>
        <v>157817.51999999999</v>
      </c>
      <c r="AR434">
        <f t="shared" si="26"/>
        <v>157840.35999999999</v>
      </c>
      <c r="AS434">
        <v>145.32</v>
      </c>
      <c r="AT434">
        <f t="shared" si="27"/>
        <v>4.7006439388249882E-3</v>
      </c>
      <c r="AU434">
        <f>-(MAX($AR$2:AR434)-AR434)/MAX($AR$2:AR434)</f>
        <v>0</v>
      </c>
      <c r="AV434">
        <f>MIN($AU$3:AU434)</f>
        <v>-0.11656006124423426</v>
      </c>
    </row>
    <row r="435" spans="1:48" x14ac:dyDescent="0.2">
      <c r="A435" s="1">
        <v>41800</v>
      </c>
      <c r="B435">
        <v>0</v>
      </c>
      <c r="C435">
        <v>0</v>
      </c>
      <c r="D435">
        <v>121229.469999999</v>
      </c>
      <c r="E435">
        <v>0</v>
      </c>
      <c r="F435">
        <v>121229.469999999</v>
      </c>
      <c r="G435">
        <v>144.97</v>
      </c>
      <c r="H435">
        <v>-1</v>
      </c>
      <c r="I435">
        <v>0</v>
      </c>
      <c r="J435">
        <f>-(MAX($F$2:F435)-F435)/F435</f>
        <v>-9.9034500439538868E-3</v>
      </c>
      <c r="K435">
        <f>MIN($J$3:J435)</f>
        <v>-6.2103115821928463E-2</v>
      </c>
      <c r="N435" s="1">
        <v>41800</v>
      </c>
      <c r="O435">
        <v>0</v>
      </c>
      <c r="P435">
        <v>0</v>
      </c>
      <c r="Q435">
        <v>121102.139999999</v>
      </c>
      <c r="R435">
        <v>0</v>
      </c>
      <c r="S435">
        <v>121102.139999999</v>
      </c>
      <c r="T435">
        <v>144.97</v>
      </c>
      <c r="U435">
        <v>-1</v>
      </c>
      <c r="V435">
        <v>0</v>
      </c>
      <c r="W435">
        <f>-(MAX($S$2:S435)-S435)/MAX($S$2:S435)</f>
        <v>-6.6691605829290942E-2</v>
      </c>
      <c r="X435">
        <f>MIN($W$3:W435)</f>
        <v>-7.6886606035832916E-2</v>
      </c>
      <c r="AA435" s="1">
        <v>41800</v>
      </c>
      <c r="AB435">
        <v>0</v>
      </c>
      <c r="AC435">
        <v>0</v>
      </c>
      <c r="AD435">
        <v>140085.16999999899</v>
      </c>
      <c r="AE435">
        <v>0</v>
      </c>
      <c r="AF435">
        <v>140085.16999999899</v>
      </c>
      <c r="AG435">
        <v>144.97</v>
      </c>
      <c r="AH435">
        <v>-1</v>
      </c>
      <c r="AI435">
        <v>0</v>
      </c>
      <c r="AJ435">
        <f>-(MAX($AF$2:AF435)-AF435)/MAX($AF$2:AF435)</f>
        <v>-6.1850236561323685E-2</v>
      </c>
      <c r="AK435">
        <f>MIN($AJ$3:AJ435)</f>
        <v>-0.11650361379926746</v>
      </c>
      <c r="AN435" s="1">
        <v>41800</v>
      </c>
      <c r="AO435">
        <f>1086</f>
        <v>1086</v>
      </c>
      <c r="AP435">
        <f t="shared" si="24"/>
        <v>22.8399999999965</v>
      </c>
      <c r="AQ435">
        <f t="shared" si="25"/>
        <v>157437.42000000001</v>
      </c>
      <c r="AR435">
        <f t="shared" si="26"/>
        <v>157460.26</v>
      </c>
      <c r="AS435">
        <v>144.97</v>
      </c>
      <c r="AT435">
        <f t="shared" si="27"/>
        <v>-2.4081293276318983E-3</v>
      </c>
      <c r="AU435">
        <f>-(MAX($AR$2:AR435)-AR435)/MAX($AR$2:AR435)</f>
        <v>-2.4081293276318983E-3</v>
      </c>
      <c r="AV435">
        <f>MIN($AU$3:AU435)</f>
        <v>-0.11656006124423426</v>
      </c>
    </row>
    <row r="436" spans="1:48" x14ac:dyDescent="0.2">
      <c r="A436" s="1">
        <v>41801</v>
      </c>
      <c r="B436">
        <v>0</v>
      </c>
      <c r="C436">
        <v>0</v>
      </c>
      <c r="D436">
        <v>121229.469999999</v>
      </c>
      <c r="E436">
        <v>0</v>
      </c>
      <c r="F436">
        <v>121229.469999999</v>
      </c>
      <c r="G436">
        <v>144.41</v>
      </c>
      <c r="H436">
        <v>-1</v>
      </c>
      <c r="I436">
        <v>0</v>
      </c>
      <c r="J436">
        <f>-(MAX($F$2:F436)-F436)/F436</f>
        <v>-9.9034500439538868E-3</v>
      </c>
      <c r="K436">
        <f>MIN($J$3:J436)</f>
        <v>-6.2103115821928463E-2</v>
      </c>
      <c r="N436" s="1">
        <v>41801</v>
      </c>
      <c r="O436">
        <v>0</v>
      </c>
      <c r="P436">
        <v>0</v>
      </c>
      <c r="Q436">
        <v>121102.139999999</v>
      </c>
      <c r="R436">
        <v>0</v>
      </c>
      <c r="S436">
        <v>121102.139999999</v>
      </c>
      <c r="T436">
        <v>144.41</v>
      </c>
      <c r="U436">
        <v>-1</v>
      </c>
      <c r="V436">
        <v>0</v>
      </c>
      <c r="W436">
        <f>-(MAX($S$2:S436)-S436)/MAX($S$2:S436)</f>
        <v>-6.6691605829290942E-2</v>
      </c>
      <c r="X436">
        <f>MIN($W$3:W436)</f>
        <v>-7.6886606035832916E-2</v>
      </c>
      <c r="AA436" s="1">
        <v>41801</v>
      </c>
      <c r="AB436">
        <v>0</v>
      </c>
      <c r="AC436">
        <v>0</v>
      </c>
      <c r="AD436">
        <v>140085.16999999899</v>
      </c>
      <c r="AE436">
        <v>0</v>
      </c>
      <c r="AF436">
        <v>140085.16999999899</v>
      </c>
      <c r="AG436">
        <v>144.41</v>
      </c>
      <c r="AH436">
        <v>-1</v>
      </c>
      <c r="AI436">
        <v>0</v>
      </c>
      <c r="AJ436">
        <f>-(MAX($AF$2:AF436)-AF436)/MAX($AF$2:AF436)</f>
        <v>-6.1850236561323685E-2</v>
      </c>
      <c r="AK436">
        <f>MIN($AJ$3:AJ436)</f>
        <v>-0.11650361379926746</v>
      </c>
      <c r="AN436" s="1">
        <v>41801</v>
      </c>
      <c r="AO436">
        <f>1086</f>
        <v>1086</v>
      </c>
      <c r="AP436">
        <f t="shared" si="24"/>
        <v>22.8399999999965</v>
      </c>
      <c r="AQ436">
        <f t="shared" si="25"/>
        <v>156829.26</v>
      </c>
      <c r="AR436">
        <f t="shared" si="26"/>
        <v>156852.1</v>
      </c>
      <c r="AS436">
        <v>144.41</v>
      </c>
      <c r="AT436">
        <f t="shared" si="27"/>
        <v>-3.862307861043818E-3</v>
      </c>
      <c r="AU436">
        <f>-(MAX($AR$2:AR436)-AR436)/MAX($AR$2:AR436)</f>
        <v>-6.2611362518431935E-3</v>
      </c>
      <c r="AV436">
        <f>MIN($AU$3:AU436)</f>
        <v>-0.11656006124423426</v>
      </c>
    </row>
    <row r="437" spans="1:48" x14ac:dyDescent="0.2">
      <c r="A437" s="1">
        <v>41802</v>
      </c>
      <c r="B437">
        <v>847</v>
      </c>
      <c r="C437">
        <v>847</v>
      </c>
      <c r="D437">
        <v>49.1799999999348</v>
      </c>
      <c r="E437">
        <v>121180.289999999</v>
      </c>
      <c r="F437">
        <v>121229.469999999</v>
      </c>
      <c r="G437">
        <v>143.07</v>
      </c>
      <c r="H437">
        <v>1</v>
      </c>
      <c r="I437">
        <v>0</v>
      </c>
      <c r="J437">
        <f>-(MAX($F$2:F437)-F437)/F437</f>
        <v>-9.9034500439538868E-3</v>
      </c>
      <c r="K437">
        <f>MIN($J$3:J437)</f>
        <v>-6.2103115821928463E-2</v>
      </c>
      <c r="N437" s="1">
        <v>41802</v>
      </c>
      <c r="O437">
        <v>846</v>
      </c>
      <c r="P437">
        <v>846</v>
      </c>
      <c r="Q437">
        <v>64.919999999954499</v>
      </c>
      <c r="R437">
        <v>121037.22</v>
      </c>
      <c r="S437">
        <v>121102.139999999</v>
      </c>
      <c r="T437">
        <v>143.07</v>
      </c>
      <c r="U437">
        <v>1</v>
      </c>
      <c r="V437">
        <v>0</v>
      </c>
      <c r="W437">
        <f>-(MAX($S$2:S437)-S437)/MAX($S$2:S437)</f>
        <v>-6.6691605829290942E-2</v>
      </c>
      <c r="X437">
        <f>MIN($W$3:W437)</f>
        <v>-7.6886606035832916E-2</v>
      </c>
      <c r="AA437" s="1">
        <v>41802</v>
      </c>
      <c r="AB437">
        <v>979</v>
      </c>
      <c r="AC437">
        <v>979</v>
      </c>
      <c r="AD437">
        <v>19.639999999955698</v>
      </c>
      <c r="AE437">
        <v>140065.53</v>
      </c>
      <c r="AF437">
        <v>140085.16999999899</v>
      </c>
      <c r="AG437">
        <v>143.07</v>
      </c>
      <c r="AH437">
        <v>1</v>
      </c>
      <c r="AI437">
        <v>0</v>
      </c>
      <c r="AJ437">
        <f>-(MAX($AF$2:AF437)-AF437)/MAX($AF$2:AF437)</f>
        <v>-6.1850236561323685E-2</v>
      </c>
      <c r="AK437">
        <f>MIN($AJ$3:AJ437)</f>
        <v>-0.11650361379926746</v>
      </c>
      <c r="AN437" s="1">
        <v>41802</v>
      </c>
      <c r="AO437">
        <f>1086</f>
        <v>1086</v>
      </c>
      <c r="AP437">
        <f t="shared" si="24"/>
        <v>22.8399999999965</v>
      </c>
      <c r="AQ437">
        <f t="shared" si="25"/>
        <v>155374.01999999999</v>
      </c>
      <c r="AR437">
        <f t="shared" si="26"/>
        <v>155396.85999999999</v>
      </c>
      <c r="AS437">
        <v>143.07</v>
      </c>
      <c r="AT437">
        <f t="shared" si="27"/>
        <v>-9.2777846136584703E-3</v>
      </c>
      <c r="AU437">
        <f>-(MAX($AR$2:AR437)-AR437)/MAX($AR$2:AR437)</f>
        <v>-1.5480831391920294E-2</v>
      </c>
      <c r="AV437">
        <f>MIN($AU$3:AU437)</f>
        <v>-0.11656006124423426</v>
      </c>
    </row>
    <row r="438" spans="1:48" x14ac:dyDescent="0.2">
      <c r="A438" s="1">
        <v>41803</v>
      </c>
      <c r="B438">
        <v>0</v>
      </c>
      <c r="C438">
        <v>847</v>
      </c>
      <c r="D438">
        <v>49.1799999999348</v>
      </c>
      <c r="E438">
        <v>121425.92</v>
      </c>
      <c r="F438">
        <v>121475.099999999</v>
      </c>
      <c r="G438">
        <v>143.36000000000001</v>
      </c>
      <c r="H438">
        <v>0</v>
      </c>
      <c r="I438">
        <v>2.0261575011399999E-3</v>
      </c>
      <c r="J438">
        <f>-(MAX($F$2:F438)-F438)/F438</f>
        <v>-7.861364180807422E-3</v>
      </c>
      <c r="K438">
        <f>MIN($J$3:J438)</f>
        <v>-6.2103115821928463E-2</v>
      </c>
      <c r="N438" s="1">
        <v>41803</v>
      </c>
      <c r="O438">
        <v>0</v>
      </c>
      <c r="P438">
        <v>846</v>
      </c>
      <c r="Q438">
        <v>64.919999999954499</v>
      </c>
      <c r="R438">
        <v>121282.56</v>
      </c>
      <c r="S438">
        <v>121347.47999999901</v>
      </c>
      <c r="T438">
        <v>143.36000000000001</v>
      </c>
      <c r="U438">
        <v>0</v>
      </c>
      <c r="V438">
        <v>2.02589318405E-3</v>
      </c>
      <c r="W438">
        <f>-(MAX($S$2:S438)-S438)/MAX($S$2:S438)</f>
        <v>-6.480082271492274E-2</v>
      </c>
      <c r="X438">
        <f>MIN($W$3:W438)</f>
        <v>-7.6886606035832916E-2</v>
      </c>
      <c r="AA438" s="1">
        <v>41803</v>
      </c>
      <c r="AB438">
        <v>0</v>
      </c>
      <c r="AC438">
        <v>979</v>
      </c>
      <c r="AD438">
        <v>19.639999999955698</v>
      </c>
      <c r="AE438">
        <v>140349.44</v>
      </c>
      <c r="AF438">
        <v>140369.079999999</v>
      </c>
      <c r="AG438">
        <v>143.36000000000001</v>
      </c>
      <c r="AH438">
        <v>0</v>
      </c>
      <c r="AI438">
        <v>2.02669561667E-3</v>
      </c>
      <c r="AJ438">
        <f>-(MAX($AF$2:AF438)-AF438)/MAX($AF$2:AF438)</f>
        <v>-5.9948892547978944E-2</v>
      </c>
      <c r="AK438">
        <f>MIN($AJ$3:AJ438)</f>
        <v>-0.11650361379926746</v>
      </c>
      <c r="AN438" s="1">
        <v>41803</v>
      </c>
      <c r="AO438">
        <f>1086</f>
        <v>1086</v>
      </c>
      <c r="AP438">
        <f t="shared" si="24"/>
        <v>22.8399999999965</v>
      </c>
      <c r="AQ438">
        <f t="shared" si="25"/>
        <v>155688.96000000002</v>
      </c>
      <c r="AR438">
        <f t="shared" si="26"/>
        <v>155711.80000000002</v>
      </c>
      <c r="AS438">
        <v>143.36000000000001</v>
      </c>
      <c r="AT438">
        <f t="shared" si="27"/>
        <v>2.0266818776134309E-3</v>
      </c>
      <c r="AU438">
        <f>-(MAX($AR$2:AR438)-AR438)/MAX($AR$2:AR438)</f>
        <v>-1.3485524234739256E-2</v>
      </c>
      <c r="AV438">
        <f>MIN($AU$3:AU438)</f>
        <v>-0.11656006124423426</v>
      </c>
    </row>
    <row r="439" spans="1:48" x14ac:dyDescent="0.2">
      <c r="A439" s="1">
        <v>41806</v>
      </c>
      <c r="B439">
        <v>847</v>
      </c>
      <c r="C439">
        <v>0</v>
      </c>
      <c r="D439">
        <v>121441.219999999</v>
      </c>
      <c r="E439">
        <v>0</v>
      </c>
      <c r="F439">
        <v>121441.219999999</v>
      </c>
      <c r="G439">
        <v>143.32</v>
      </c>
      <c r="H439">
        <v>-1</v>
      </c>
      <c r="I439">
        <v>-2.78904894913E-4</v>
      </c>
      <c r="J439">
        <f>-(MAX($F$2:F439)-F439)/F439</f>
        <v>-8.1425400700026289E-3</v>
      </c>
      <c r="K439">
        <f>MIN($J$3:J439)</f>
        <v>-6.2103115821928463E-2</v>
      </c>
      <c r="N439" s="1">
        <v>41806</v>
      </c>
      <c r="O439">
        <v>846</v>
      </c>
      <c r="P439">
        <v>0</v>
      </c>
      <c r="Q439">
        <v>121313.639999999</v>
      </c>
      <c r="R439">
        <v>0</v>
      </c>
      <c r="S439">
        <v>121313.639999999</v>
      </c>
      <c r="T439">
        <v>143.32</v>
      </c>
      <c r="U439">
        <v>-1</v>
      </c>
      <c r="V439">
        <v>-2.7886858466300002E-4</v>
      </c>
      <c r="W439">
        <f>-(MAX($S$2:S439)-S439)/MAX($S$2:S439)</f>
        <v>-6.5061620385870156E-2</v>
      </c>
      <c r="X439">
        <f>MIN($W$3:W439)</f>
        <v>-7.6886606035832916E-2</v>
      </c>
      <c r="AA439" s="1">
        <v>41806</v>
      </c>
      <c r="AB439">
        <v>0</v>
      </c>
      <c r="AC439">
        <v>979</v>
      </c>
      <c r="AD439">
        <v>19.639999999955698</v>
      </c>
      <c r="AE439">
        <v>140310.28</v>
      </c>
      <c r="AF439">
        <v>140329.91999999899</v>
      </c>
      <c r="AG439">
        <v>143.32</v>
      </c>
      <c r="AH439">
        <v>0</v>
      </c>
      <c r="AI439">
        <v>-2.78978817842E-4</v>
      </c>
      <c r="AJ439">
        <f>-(MAX($AF$2:AF439)-AF439)/MAX($AF$2:AF439)</f>
        <v>-6.0211146894647204E-2</v>
      </c>
      <c r="AK439">
        <f>MIN($AJ$3:AJ439)</f>
        <v>-0.11650361379926746</v>
      </c>
      <c r="AN439" s="1">
        <v>41806</v>
      </c>
      <c r="AO439">
        <f>1086</f>
        <v>1086</v>
      </c>
      <c r="AP439">
        <f t="shared" si="24"/>
        <v>22.8399999999965</v>
      </c>
      <c r="AQ439">
        <f t="shared" si="25"/>
        <v>155645.51999999999</v>
      </c>
      <c r="AR439">
        <f t="shared" si="26"/>
        <v>155668.35999999999</v>
      </c>
      <c r="AS439">
        <v>143.32</v>
      </c>
      <c r="AT439">
        <f t="shared" si="27"/>
        <v>-2.7897693045762382E-4</v>
      </c>
      <c r="AU439">
        <f>-(MAX($AR$2:AR439)-AR439)/MAX($AR$2:AR439)</f>
        <v>-1.3760739015040262E-2</v>
      </c>
      <c r="AV439">
        <f>MIN($AU$3:AU439)</f>
        <v>-0.11656006124423426</v>
      </c>
    </row>
    <row r="440" spans="1:48" x14ac:dyDescent="0.2">
      <c r="A440" s="1">
        <v>41807</v>
      </c>
      <c r="B440">
        <v>845</v>
      </c>
      <c r="C440">
        <v>845</v>
      </c>
      <c r="D440">
        <v>23.169999999925398</v>
      </c>
      <c r="E440">
        <v>121418.05</v>
      </c>
      <c r="F440">
        <v>121441.219999999</v>
      </c>
      <c r="G440">
        <v>143.69</v>
      </c>
      <c r="H440">
        <v>1</v>
      </c>
      <c r="I440">
        <v>0</v>
      </c>
      <c r="J440">
        <f>-(MAX($F$2:F440)-F440)/F440</f>
        <v>-8.1425400700026289E-3</v>
      </c>
      <c r="K440">
        <f>MIN($J$3:J440)</f>
        <v>-6.2103115821928463E-2</v>
      </c>
      <c r="N440" s="1">
        <v>41807</v>
      </c>
      <c r="O440">
        <v>844</v>
      </c>
      <c r="P440">
        <v>844</v>
      </c>
      <c r="Q440">
        <v>39.279999999955102</v>
      </c>
      <c r="R440">
        <v>121274.36</v>
      </c>
      <c r="S440">
        <v>121313.639999999</v>
      </c>
      <c r="T440">
        <v>143.69</v>
      </c>
      <c r="U440">
        <v>1</v>
      </c>
      <c r="V440">
        <v>0</v>
      </c>
      <c r="W440">
        <f>-(MAX($S$2:S440)-S440)/MAX($S$2:S440)</f>
        <v>-6.5061620385870156E-2</v>
      </c>
      <c r="X440">
        <f>MIN($W$3:W440)</f>
        <v>-7.6886606035832916E-2</v>
      </c>
      <c r="AA440" s="1">
        <v>41807</v>
      </c>
      <c r="AB440">
        <v>0</v>
      </c>
      <c r="AC440">
        <v>979</v>
      </c>
      <c r="AD440">
        <v>19.639999999955698</v>
      </c>
      <c r="AE440">
        <v>140672.51</v>
      </c>
      <c r="AF440">
        <v>140692.149999999</v>
      </c>
      <c r="AG440">
        <v>143.69</v>
      </c>
      <c r="AH440">
        <v>0</v>
      </c>
      <c r="AI440">
        <v>2.5812741858599999E-3</v>
      </c>
      <c r="AJ440">
        <f>-(MAX($AF$2:AF440)-AF440)/MAX($AF$2:AF440)</f>
        <v>-5.7785294187965949E-2</v>
      </c>
      <c r="AK440">
        <f>MIN($AJ$3:AJ440)</f>
        <v>-0.11650361379926746</v>
      </c>
      <c r="AN440" s="1">
        <v>41807</v>
      </c>
      <c r="AO440">
        <f>1086</f>
        <v>1086</v>
      </c>
      <c r="AP440">
        <f t="shared" si="24"/>
        <v>22.8399999999965</v>
      </c>
      <c r="AQ440">
        <f t="shared" si="25"/>
        <v>156047.34</v>
      </c>
      <c r="AR440">
        <f t="shared" si="26"/>
        <v>156070.18</v>
      </c>
      <c r="AS440">
        <v>143.69</v>
      </c>
      <c r="AT440">
        <f t="shared" si="27"/>
        <v>2.5812567178070548E-3</v>
      </c>
      <c r="AU440">
        <f>-(MAX($AR$2:AR440)-AR440)/MAX($AR$2:AR440)</f>
        <v>-1.1215002297257769E-2</v>
      </c>
      <c r="AV440">
        <f>MIN($AU$3:AU440)</f>
        <v>-0.11656006124423426</v>
      </c>
    </row>
    <row r="441" spans="1:48" x14ac:dyDescent="0.2">
      <c r="A441" s="1">
        <v>41808</v>
      </c>
      <c r="B441">
        <v>845</v>
      </c>
      <c r="C441">
        <v>0</v>
      </c>
      <c r="D441">
        <v>121982.019999999</v>
      </c>
      <c r="E441">
        <v>0</v>
      </c>
      <c r="F441">
        <v>121982.019999999</v>
      </c>
      <c r="G441">
        <v>144.33000000000001</v>
      </c>
      <c r="H441">
        <v>-1</v>
      </c>
      <c r="I441">
        <v>4.4531831943099998E-3</v>
      </c>
      <c r="J441">
        <f>-(MAX($F$2:F441)-F441)/F441</f>
        <v>-3.6730003323440395E-3</v>
      </c>
      <c r="K441">
        <f>MIN($J$3:J441)</f>
        <v>-6.2103115821928463E-2</v>
      </c>
      <c r="N441" s="1">
        <v>41808</v>
      </c>
      <c r="O441">
        <v>0</v>
      </c>
      <c r="P441">
        <v>844</v>
      </c>
      <c r="Q441">
        <v>39.279999999955102</v>
      </c>
      <c r="R441">
        <v>121814.52</v>
      </c>
      <c r="S441">
        <v>121853.799999999</v>
      </c>
      <c r="T441">
        <v>144.33000000000001</v>
      </c>
      <c r="U441">
        <v>0</v>
      </c>
      <c r="V441">
        <v>4.4525908216099998E-3</v>
      </c>
      <c r="W441">
        <f>-(MAX($S$2:S441)-S441)/MAX($S$2:S441)</f>
        <v>-6.0898722338030058E-2</v>
      </c>
      <c r="X441">
        <f>MIN($W$3:W441)</f>
        <v>-7.6886606035832916E-2</v>
      </c>
      <c r="AA441" s="1">
        <v>41808</v>
      </c>
      <c r="AB441">
        <v>0</v>
      </c>
      <c r="AC441">
        <v>979</v>
      </c>
      <c r="AD441">
        <v>19.639999999955698</v>
      </c>
      <c r="AE441">
        <v>141299.07</v>
      </c>
      <c r="AF441">
        <v>141318.709999999</v>
      </c>
      <c r="AG441">
        <v>144.33000000000001</v>
      </c>
      <c r="AH441">
        <v>0</v>
      </c>
      <c r="AI441">
        <v>4.4534112244399996E-3</v>
      </c>
      <c r="AJ441">
        <f>-(MAX($AF$2:AF441)-AF441)/MAX($AF$2:AF441)</f>
        <v>-5.3589224641274184E-2</v>
      </c>
      <c r="AK441">
        <f>MIN($AJ$3:AJ441)</f>
        <v>-0.11650361379926746</v>
      </c>
      <c r="AN441" s="1">
        <v>41808</v>
      </c>
      <c r="AO441">
        <f>1086</f>
        <v>1086</v>
      </c>
      <c r="AP441">
        <f t="shared" si="24"/>
        <v>22.8399999999965</v>
      </c>
      <c r="AQ441">
        <f t="shared" si="25"/>
        <v>156742.38</v>
      </c>
      <c r="AR441">
        <f t="shared" si="26"/>
        <v>156765.22</v>
      </c>
      <c r="AS441">
        <v>144.33000000000001</v>
      </c>
      <c r="AT441">
        <f t="shared" si="27"/>
        <v>4.4533811648068081E-3</v>
      </c>
      <c r="AU441">
        <f>-(MAX($AR$2:AR441)-AR441)/MAX($AR$2:AR441)</f>
        <v>-6.8115658124448331E-3</v>
      </c>
      <c r="AV441">
        <f>MIN($AU$3:AU441)</f>
        <v>-0.11656006124423426</v>
      </c>
    </row>
    <row r="442" spans="1:48" x14ac:dyDescent="0.2">
      <c r="A442" s="1">
        <v>41809</v>
      </c>
      <c r="B442">
        <v>0</v>
      </c>
      <c r="C442">
        <v>0</v>
      </c>
      <c r="D442">
        <v>121982.019999999</v>
      </c>
      <c r="E442">
        <v>0</v>
      </c>
      <c r="F442">
        <v>121982.019999999</v>
      </c>
      <c r="G442">
        <v>144.49</v>
      </c>
      <c r="H442">
        <v>-1</v>
      </c>
      <c r="I442">
        <v>0</v>
      </c>
      <c r="J442">
        <f>-(MAX($F$2:F442)-F442)/F442</f>
        <v>-3.6730003323440395E-3</v>
      </c>
      <c r="K442">
        <f>MIN($J$3:J442)</f>
        <v>-6.2103115821928463E-2</v>
      </c>
      <c r="N442" s="1">
        <v>41809</v>
      </c>
      <c r="O442">
        <v>0</v>
      </c>
      <c r="P442">
        <v>844</v>
      </c>
      <c r="Q442">
        <v>39.279999999955102</v>
      </c>
      <c r="R442">
        <v>121949.56</v>
      </c>
      <c r="S442">
        <v>121988.83999999901</v>
      </c>
      <c r="T442">
        <v>144.49</v>
      </c>
      <c r="U442">
        <v>0</v>
      </c>
      <c r="V442">
        <v>1.1082132851000001E-3</v>
      </c>
      <c r="W442">
        <f>-(MAX($S$2:S442)-S442)/MAX($S$2:S442)</f>
        <v>-5.9857997826069979E-2</v>
      </c>
      <c r="X442">
        <f>MIN($W$3:W442)</f>
        <v>-7.6886606035832916E-2</v>
      </c>
      <c r="AA442" s="1">
        <v>41809</v>
      </c>
      <c r="AB442">
        <v>0</v>
      </c>
      <c r="AC442">
        <v>979</v>
      </c>
      <c r="AD442">
        <v>19.639999999955698</v>
      </c>
      <c r="AE442">
        <v>141455.71</v>
      </c>
      <c r="AF442">
        <v>141475.34999999899</v>
      </c>
      <c r="AG442">
        <v>144.49</v>
      </c>
      <c r="AH442">
        <v>0</v>
      </c>
      <c r="AI442">
        <v>1.10841657131E-3</v>
      </c>
      <c r="AJ442">
        <f>-(MAX($AF$2:AF442)-AF442)/MAX($AF$2:AF442)</f>
        <v>-5.2540207254601339E-2</v>
      </c>
      <c r="AK442">
        <f>MIN($AJ$3:AJ442)</f>
        <v>-0.11650361379926746</v>
      </c>
      <c r="AN442" s="1">
        <v>41809</v>
      </c>
      <c r="AO442">
        <f>1086</f>
        <v>1086</v>
      </c>
      <c r="AP442">
        <f t="shared" si="24"/>
        <v>22.8399999999965</v>
      </c>
      <c r="AQ442">
        <f t="shared" si="25"/>
        <v>156916.14000000001</v>
      </c>
      <c r="AR442">
        <f t="shared" si="26"/>
        <v>156938.98000000001</v>
      </c>
      <c r="AS442">
        <v>144.49</v>
      </c>
      <c r="AT442">
        <f t="shared" si="27"/>
        <v>1.1084091228909659E-3</v>
      </c>
      <c r="AU442">
        <f>-(MAX($AR$2:AR442)-AR442)/MAX($AR$2:AR442)</f>
        <v>-5.710706691241553E-3</v>
      </c>
      <c r="AV442">
        <f>MIN($AU$3:AU442)</f>
        <v>-0.11656006124423426</v>
      </c>
    </row>
    <row r="443" spans="1:48" x14ac:dyDescent="0.2">
      <c r="A443" s="1">
        <v>41810</v>
      </c>
      <c r="B443">
        <v>0</v>
      </c>
      <c r="C443">
        <v>0</v>
      </c>
      <c r="D443">
        <v>121982.019999999</v>
      </c>
      <c r="E443">
        <v>0</v>
      </c>
      <c r="F443">
        <v>121982.019999999</v>
      </c>
      <c r="G443">
        <v>145.16</v>
      </c>
      <c r="H443">
        <v>-1</v>
      </c>
      <c r="I443">
        <v>0</v>
      </c>
      <c r="J443">
        <f>-(MAX($F$2:F443)-F443)/F443</f>
        <v>-3.6730003323440395E-3</v>
      </c>
      <c r="K443">
        <f>MIN($J$3:J443)</f>
        <v>-6.2103115821928463E-2</v>
      </c>
      <c r="N443" s="1">
        <v>41810</v>
      </c>
      <c r="O443">
        <v>844</v>
      </c>
      <c r="P443">
        <v>0</v>
      </c>
      <c r="Q443">
        <v>122554.319999999</v>
      </c>
      <c r="R443">
        <v>0</v>
      </c>
      <c r="S443">
        <v>122554.319999999</v>
      </c>
      <c r="T443">
        <v>145.16</v>
      </c>
      <c r="U443">
        <v>-1</v>
      </c>
      <c r="V443">
        <v>4.6355060020199998E-3</v>
      </c>
      <c r="W443">
        <f>-(MAX($S$2:S443)-S443)/MAX($S$2:S443)</f>
        <v>-5.5499963932237439E-2</v>
      </c>
      <c r="X443">
        <f>MIN($W$3:W443)</f>
        <v>-7.6886606035832916E-2</v>
      </c>
      <c r="AA443" s="1">
        <v>41810</v>
      </c>
      <c r="AB443">
        <v>0</v>
      </c>
      <c r="AC443">
        <v>979</v>
      </c>
      <c r="AD443">
        <v>19.639999999955698</v>
      </c>
      <c r="AE443">
        <v>142111.639999999</v>
      </c>
      <c r="AF443">
        <v>142131.27999999901</v>
      </c>
      <c r="AG443">
        <v>145.16</v>
      </c>
      <c r="AH443">
        <v>0</v>
      </c>
      <c r="AI443">
        <v>4.63635537922E-3</v>
      </c>
      <c r="AJ443">
        <f>-(MAX($AF$2:AF443)-AF443)/MAX($AF$2:AF443)</f>
        <v>-4.8147446947908228E-2</v>
      </c>
      <c r="AK443">
        <f>MIN($AJ$3:AJ443)</f>
        <v>-0.11650361379926746</v>
      </c>
      <c r="AN443" s="1">
        <v>41810</v>
      </c>
      <c r="AO443">
        <f>1086</f>
        <v>1086</v>
      </c>
      <c r="AP443">
        <f t="shared" si="24"/>
        <v>22.8399999999965</v>
      </c>
      <c r="AQ443">
        <f t="shared" si="25"/>
        <v>157643.76</v>
      </c>
      <c r="AR443">
        <f t="shared" si="26"/>
        <v>157666.6</v>
      </c>
      <c r="AS443">
        <v>145.16</v>
      </c>
      <c r="AT443">
        <f t="shared" si="27"/>
        <v>4.6363242580013918E-3</v>
      </c>
      <c r="AU443">
        <f>-(MAX($AR$2:AR443)-AR443)/MAX($AR$2:AR443)</f>
        <v>-1.1008591212030956E-3</v>
      </c>
      <c r="AV443">
        <f>MIN($AU$3:AU443)</f>
        <v>-0.11656006124423426</v>
      </c>
    </row>
    <row r="444" spans="1:48" x14ac:dyDescent="0.2">
      <c r="A444" s="1">
        <v>41813</v>
      </c>
      <c r="B444">
        <v>0</v>
      </c>
      <c r="C444">
        <v>0</v>
      </c>
      <c r="D444">
        <v>121982.019999999</v>
      </c>
      <c r="E444">
        <v>0</v>
      </c>
      <c r="F444">
        <v>121982.019999999</v>
      </c>
      <c r="G444">
        <v>144.09</v>
      </c>
      <c r="H444">
        <v>-1</v>
      </c>
      <c r="I444">
        <v>0</v>
      </c>
      <c r="J444">
        <f>-(MAX($F$2:F444)-F444)/F444</f>
        <v>-3.6730003323440395E-3</v>
      </c>
      <c r="K444">
        <f>MIN($J$3:J444)</f>
        <v>-6.2103115821928463E-2</v>
      </c>
      <c r="N444" s="1">
        <v>41813</v>
      </c>
      <c r="O444">
        <v>0</v>
      </c>
      <c r="P444">
        <v>0</v>
      </c>
      <c r="Q444">
        <v>122554.319999999</v>
      </c>
      <c r="R444">
        <v>0</v>
      </c>
      <c r="S444">
        <v>122554.319999999</v>
      </c>
      <c r="T444">
        <v>144.09</v>
      </c>
      <c r="U444">
        <v>-1</v>
      </c>
      <c r="V444">
        <v>0</v>
      </c>
      <c r="W444">
        <f>-(MAX($S$2:S444)-S444)/MAX($S$2:S444)</f>
        <v>-5.5499963932237439E-2</v>
      </c>
      <c r="X444">
        <f>MIN($W$3:W444)</f>
        <v>-7.6886606035832916E-2</v>
      </c>
      <c r="AA444" s="1">
        <v>41813</v>
      </c>
      <c r="AB444">
        <v>0</v>
      </c>
      <c r="AC444">
        <v>979</v>
      </c>
      <c r="AD444">
        <v>19.639999999955698</v>
      </c>
      <c r="AE444">
        <v>141064.10999999999</v>
      </c>
      <c r="AF444">
        <v>141083.74999999901</v>
      </c>
      <c r="AG444">
        <v>144.09</v>
      </c>
      <c r="AH444">
        <v>0</v>
      </c>
      <c r="AI444">
        <v>-7.3701580679499997E-3</v>
      </c>
      <c r="AJ444">
        <f>-(MAX($AF$2:AF444)-AF444)/MAX($AF$2:AF444)</f>
        <v>-5.5162750721283543E-2</v>
      </c>
      <c r="AK444">
        <f>MIN($AJ$3:AJ444)</f>
        <v>-0.11650361379926746</v>
      </c>
      <c r="AN444" s="1">
        <v>41813</v>
      </c>
      <c r="AO444">
        <f>1086</f>
        <v>1086</v>
      </c>
      <c r="AP444">
        <f t="shared" si="24"/>
        <v>22.8399999999965</v>
      </c>
      <c r="AQ444">
        <f t="shared" si="25"/>
        <v>156481.74</v>
      </c>
      <c r="AR444">
        <f t="shared" si="26"/>
        <v>156504.57999999999</v>
      </c>
      <c r="AS444">
        <v>144.09</v>
      </c>
      <c r="AT444">
        <f t="shared" si="27"/>
        <v>-7.3701088245704451E-3</v>
      </c>
      <c r="AU444">
        <f>-(MAX($AR$2:AR444)-AR444)/MAX($AR$2:AR444)</f>
        <v>-8.4628544942497528E-3</v>
      </c>
      <c r="AV444">
        <f>MIN($AU$3:AU444)</f>
        <v>-0.11656006124423426</v>
      </c>
    </row>
    <row r="445" spans="1:48" x14ac:dyDescent="0.2">
      <c r="A445" s="1">
        <v>41814</v>
      </c>
      <c r="B445">
        <v>0</v>
      </c>
      <c r="C445">
        <v>0</v>
      </c>
      <c r="D445">
        <v>121982.019999999</v>
      </c>
      <c r="E445">
        <v>0</v>
      </c>
      <c r="F445">
        <v>121982.019999999</v>
      </c>
      <c r="G445">
        <v>143.09</v>
      </c>
      <c r="H445">
        <v>-1</v>
      </c>
      <c r="I445">
        <v>0</v>
      </c>
      <c r="J445">
        <f>-(MAX($F$2:F445)-F445)/F445</f>
        <v>-3.6730003323440395E-3</v>
      </c>
      <c r="K445">
        <f>MIN($J$3:J445)</f>
        <v>-6.2103115821928463E-2</v>
      </c>
      <c r="N445" s="1">
        <v>41814</v>
      </c>
      <c r="O445">
        <v>0</v>
      </c>
      <c r="P445">
        <v>0</v>
      </c>
      <c r="Q445">
        <v>122554.319999999</v>
      </c>
      <c r="R445">
        <v>0</v>
      </c>
      <c r="S445">
        <v>122554.319999999</v>
      </c>
      <c r="T445">
        <v>143.09</v>
      </c>
      <c r="U445">
        <v>0</v>
      </c>
      <c r="V445">
        <v>0</v>
      </c>
      <c r="W445">
        <f>-(MAX($S$2:S445)-S445)/MAX($S$2:S445)</f>
        <v>-5.5499963932237439E-2</v>
      </c>
      <c r="X445">
        <f>MIN($W$3:W445)</f>
        <v>-7.6886606035832916E-2</v>
      </c>
      <c r="AA445" s="1">
        <v>41814</v>
      </c>
      <c r="AB445">
        <v>0</v>
      </c>
      <c r="AC445">
        <v>979</v>
      </c>
      <c r="AD445">
        <v>19.639999999955698</v>
      </c>
      <c r="AE445">
        <v>140085.10999999999</v>
      </c>
      <c r="AF445">
        <v>140104.74999999901</v>
      </c>
      <c r="AG445">
        <v>143.09</v>
      </c>
      <c r="AH445">
        <v>0</v>
      </c>
      <c r="AI445">
        <v>-6.9391407585899997E-3</v>
      </c>
      <c r="AJ445">
        <f>-(MAX($AF$2:AF445)-AF445)/MAX($AF$2:AF445)</f>
        <v>-6.1719109387989454E-2</v>
      </c>
      <c r="AK445">
        <f>MIN($AJ$3:AJ445)</f>
        <v>-0.11650361379926746</v>
      </c>
      <c r="AN445" s="1">
        <v>41814</v>
      </c>
      <c r="AO445">
        <f>1086</f>
        <v>1086</v>
      </c>
      <c r="AP445">
        <f t="shared" si="24"/>
        <v>22.8399999999965</v>
      </c>
      <c r="AQ445">
        <f t="shared" si="25"/>
        <v>155395.74</v>
      </c>
      <c r="AR445">
        <f t="shared" si="26"/>
        <v>155418.57999999999</v>
      </c>
      <c r="AS445">
        <v>143.09</v>
      </c>
      <c r="AT445">
        <f t="shared" si="27"/>
        <v>-6.9390940507939132E-3</v>
      </c>
      <c r="AU445">
        <f>-(MAX($AR$2:AR445)-AR445)/MAX($AR$2:AR445)</f>
        <v>-1.5343224001769884E-2</v>
      </c>
      <c r="AV445">
        <f>MIN($AU$3:AU445)</f>
        <v>-0.11656006124423426</v>
      </c>
    </row>
    <row r="446" spans="1:48" x14ac:dyDescent="0.2">
      <c r="A446" s="1">
        <v>41815</v>
      </c>
      <c r="B446">
        <v>0</v>
      </c>
      <c r="C446">
        <v>0</v>
      </c>
      <c r="D446">
        <v>121982.019999999</v>
      </c>
      <c r="E446">
        <v>0</v>
      </c>
      <c r="F446">
        <v>121982.019999999</v>
      </c>
      <c r="G446">
        <v>143.65</v>
      </c>
      <c r="H446">
        <v>0</v>
      </c>
      <c r="I446">
        <v>0</v>
      </c>
      <c r="J446">
        <f>-(MAX($F$2:F446)-F446)/F446</f>
        <v>-3.6730003323440395E-3</v>
      </c>
      <c r="K446">
        <f>MIN($J$3:J446)</f>
        <v>-6.2103115821928463E-2</v>
      </c>
      <c r="N446" s="1">
        <v>41815</v>
      </c>
      <c r="O446">
        <v>0</v>
      </c>
      <c r="P446">
        <v>0</v>
      </c>
      <c r="Q446">
        <v>122554.319999999</v>
      </c>
      <c r="R446">
        <v>0</v>
      </c>
      <c r="S446">
        <v>122554.319999999</v>
      </c>
      <c r="T446">
        <v>143.65</v>
      </c>
      <c r="U446">
        <v>0</v>
      </c>
      <c r="V446">
        <v>0</v>
      </c>
      <c r="W446">
        <f>-(MAX($S$2:S446)-S446)/MAX($S$2:S446)</f>
        <v>-5.5499963932237439E-2</v>
      </c>
      <c r="X446">
        <f>MIN($W$3:W446)</f>
        <v>-7.6886606035832916E-2</v>
      </c>
      <c r="AA446" s="1">
        <v>41815</v>
      </c>
      <c r="AB446">
        <v>0</v>
      </c>
      <c r="AC446">
        <v>979</v>
      </c>
      <c r="AD446">
        <v>19.639999999955698</v>
      </c>
      <c r="AE446">
        <v>140633.35</v>
      </c>
      <c r="AF446">
        <v>140652.989999999</v>
      </c>
      <c r="AG446">
        <v>143.65</v>
      </c>
      <c r="AH446">
        <v>0</v>
      </c>
      <c r="AI446">
        <v>3.9130721834900002E-3</v>
      </c>
      <c r="AJ446">
        <f>-(MAX($AF$2:AF446)-AF446)/MAX($AF$2:AF446)</f>
        <v>-5.8047548534634209E-2</v>
      </c>
      <c r="AK446">
        <f>MIN($AJ$3:AJ446)</f>
        <v>-0.11650361379926746</v>
      </c>
      <c r="AN446" s="1">
        <v>41815</v>
      </c>
      <c r="AO446">
        <f>1086</f>
        <v>1086</v>
      </c>
      <c r="AP446">
        <f t="shared" si="24"/>
        <v>22.8399999999965</v>
      </c>
      <c r="AQ446">
        <f t="shared" si="25"/>
        <v>156003.9</v>
      </c>
      <c r="AR446">
        <f t="shared" si="26"/>
        <v>156026.74</v>
      </c>
      <c r="AS446">
        <v>143.65</v>
      </c>
      <c r="AT446">
        <f t="shared" si="27"/>
        <v>3.9130456603065321E-3</v>
      </c>
      <c r="AU446">
        <f>-(MAX($AR$2:AR446)-AR446)/MAX($AR$2:AR446)</f>
        <v>-1.1490217077558589E-2</v>
      </c>
      <c r="AV446">
        <f>MIN($AU$3:AU446)</f>
        <v>-0.11656006124423426</v>
      </c>
    </row>
    <row r="447" spans="1:48" x14ac:dyDescent="0.2">
      <c r="A447" s="1">
        <v>41816</v>
      </c>
      <c r="B447">
        <v>0</v>
      </c>
      <c r="C447">
        <v>0</v>
      </c>
      <c r="D447">
        <v>121982.019999999</v>
      </c>
      <c r="E447">
        <v>0</v>
      </c>
      <c r="F447">
        <v>121982.019999999</v>
      </c>
      <c r="G447">
        <v>143.72999999999999</v>
      </c>
      <c r="H447">
        <v>-1</v>
      </c>
      <c r="I447">
        <v>0</v>
      </c>
      <c r="J447">
        <f>-(MAX($F$2:F447)-F447)/F447</f>
        <v>-3.6730003323440395E-3</v>
      </c>
      <c r="K447">
        <f>MIN($J$3:J447)</f>
        <v>-6.2103115821928463E-2</v>
      </c>
      <c r="N447" s="1">
        <v>41816</v>
      </c>
      <c r="O447">
        <v>0</v>
      </c>
      <c r="P447">
        <v>0</v>
      </c>
      <c r="Q447">
        <v>122554.319999999</v>
      </c>
      <c r="R447">
        <v>0</v>
      </c>
      <c r="S447">
        <v>122554.319999999</v>
      </c>
      <c r="T447">
        <v>143.72999999999999</v>
      </c>
      <c r="U447">
        <v>-1</v>
      </c>
      <c r="V447">
        <v>0</v>
      </c>
      <c r="W447">
        <f>-(MAX($S$2:S447)-S447)/MAX($S$2:S447)</f>
        <v>-5.5499963932237439E-2</v>
      </c>
      <c r="X447">
        <f>MIN($W$3:W447)</f>
        <v>-7.6886606035832916E-2</v>
      </c>
      <c r="AA447" s="1">
        <v>41816</v>
      </c>
      <c r="AB447">
        <v>0</v>
      </c>
      <c r="AC447">
        <v>979</v>
      </c>
      <c r="AD447">
        <v>19.639999999955698</v>
      </c>
      <c r="AE447">
        <v>140711.66999999899</v>
      </c>
      <c r="AF447">
        <v>140731.30999999901</v>
      </c>
      <c r="AG447">
        <v>143.72999999999999</v>
      </c>
      <c r="AH447">
        <v>0</v>
      </c>
      <c r="AI447">
        <v>5.5683139050200002E-4</v>
      </c>
      <c r="AJ447">
        <f>-(MAX($AF$2:AF447)-AF447)/MAX($AF$2:AF447)</f>
        <v>-5.7523039841297689E-2</v>
      </c>
      <c r="AK447">
        <f>MIN($AJ$3:AJ447)</f>
        <v>-0.11650361379926746</v>
      </c>
      <c r="AN447" s="1">
        <v>41816</v>
      </c>
      <c r="AO447">
        <f>1086</f>
        <v>1086</v>
      </c>
      <c r="AP447">
        <f t="shared" si="24"/>
        <v>22.8399999999965</v>
      </c>
      <c r="AQ447">
        <f t="shared" si="25"/>
        <v>156090.78</v>
      </c>
      <c r="AR447">
        <f t="shared" si="26"/>
        <v>156113.62</v>
      </c>
      <c r="AS447">
        <v>143.72999999999999</v>
      </c>
      <c r="AT447">
        <f t="shared" si="27"/>
        <v>5.568276309561083E-4</v>
      </c>
      <c r="AU447">
        <f>-(MAX($AR$2:AR447)-AR447)/MAX($AR$2:AR447)</f>
        <v>-1.0939787516956949E-2</v>
      </c>
      <c r="AV447">
        <f>MIN($AU$3:AU447)</f>
        <v>-0.11656006124423426</v>
      </c>
    </row>
    <row r="448" spans="1:48" x14ac:dyDescent="0.2">
      <c r="A448" s="1">
        <v>41817</v>
      </c>
      <c r="B448">
        <v>0</v>
      </c>
      <c r="C448">
        <v>0</v>
      </c>
      <c r="D448">
        <v>121982.019999999</v>
      </c>
      <c r="E448">
        <v>0</v>
      </c>
      <c r="F448">
        <v>121982.019999999</v>
      </c>
      <c r="G448">
        <v>143.69</v>
      </c>
      <c r="H448">
        <v>-1</v>
      </c>
      <c r="I448">
        <v>0</v>
      </c>
      <c r="J448">
        <f>-(MAX($F$2:F448)-F448)/F448</f>
        <v>-3.6730003323440395E-3</v>
      </c>
      <c r="K448">
        <f>MIN($J$3:J448)</f>
        <v>-6.2103115821928463E-2</v>
      </c>
      <c r="N448" s="1">
        <v>41817</v>
      </c>
      <c r="O448">
        <v>0</v>
      </c>
      <c r="P448">
        <v>0</v>
      </c>
      <c r="Q448">
        <v>122554.319999999</v>
      </c>
      <c r="R448">
        <v>0</v>
      </c>
      <c r="S448">
        <v>122554.319999999</v>
      </c>
      <c r="T448">
        <v>143.69</v>
      </c>
      <c r="U448">
        <v>-1</v>
      </c>
      <c r="V448">
        <v>0</v>
      </c>
      <c r="W448">
        <f>-(MAX($S$2:S448)-S448)/MAX($S$2:S448)</f>
        <v>-5.5499963932237439E-2</v>
      </c>
      <c r="X448">
        <f>MIN($W$3:W448)</f>
        <v>-7.6886606035832916E-2</v>
      </c>
      <c r="AA448" s="1">
        <v>41817</v>
      </c>
      <c r="AB448">
        <v>0</v>
      </c>
      <c r="AC448">
        <v>979</v>
      </c>
      <c r="AD448">
        <v>19.639999999955698</v>
      </c>
      <c r="AE448">
        <v>140672.51</v>
      </c>
      <c r="AF448">
        <v>140692.149999999</v>
      </c>
      <c r="AG448">
        <v>143.69</v>
      </c>
      <c r="AH448">
        <v>0</v>
      </c>
      <c r="AI448">
        <v>-2.7826075092999999E-4</v>
      </c>
      <c r="AJ448">
        <f>-(MAX($AF$2:AF448)-AF448)/MAX($AF$2:AF448)</f>
        <v>-5.7785294187965949E-2</v>
      </c>
      <c r="AK448">
        <f>MIN($AJ$3:AJ448)</f>
        <v>-0.11650361379926746</v>
      </c>
      <c r="AN448" s="1">
        <v>41817</v>
      </c>
      <c r="AO448">
        <f>1086</f>
        <v>1086</v>
      </c>
      <c r="AP448">
        <f t="shared" si="24"/>
        <v>22.8399999999965</v>
      </c>
      <c r="AQ448">
        <f t="shared" si="25"/>
        <v>156047.34</v>
      </c>
      <c r="AR448">
        <f t="shared" si="26"/>
        <v>156070.18</v>
      </c>
      <c r="AS448">
        <v>143.69</v>
      </c>
      <c r="AT448">
        <f t="shared" si="27"/>
        <v>-2.7825887324887049E-4</v>
      </c>
      <c r="AU448">
        <f>-(MAX($AR$2:AR448)-AR448)/MAX($AR$2:AR448)</f>
        <v>-1.1215002297257769E-2</v>
      </c>
      <c r="AV448">
        <f>MIN($AU$3:AU448)</f>
        <v>-0.11656006124423426</v>
      </c>
    </row>
    <row r="449" spans="1:48" x14ac:dyDescent="0.2">
      <c r="A449" s="1">
        <v>41820</v>
      </c>
      <c r="B449">
        <v>0</v>
      </c>
      <c r="C449">
        <v>0</v>
      </c>
      <c r="D449">
        <v>121982.019999999</v>
      </c>
      <c r="E449">
        <v>0</v>
      </c>
      <c r="F449">
        <v>121982.019999999</v>
      </c>
      <c r="G449">
        <v>143.24</v>
      </c>
      <c r="H449">
        <v>-1</v>
      </c>
      <c r="I449">
        <v>0</v>
      </c>
      <c r="J449">
        <f>-(MAX($F$2:F449)-F449)/F449</f>
        <v>-3.6730003323440395E-3</v>
      </c>
      <c r="K449">
        <f>MIN($J$3:J449)</f>
        <v>-6.2103115821928463E-2</v>
      </c>
      <c r="N449" s="1">
        <v>41820</v>
      </c>
      <c r="O449">
        <v>0</v>
      </c>
      <c r="P449">
        <v>0</v>
      </c>
      <c r="Q449">
        <v>122554.319999999</v>
      </c>
      <c r="R449">
        <v>0</v>
      </c>
      <c r="S449">
        <v>122554.319999999</v>
      </c>
      <c r="T449">
        <v>143.24</v>
      </c>
      <c r="U449">
        <v>0</v>
      </c>
      <c r="V449">
        <v>0</v>
      </c>
      <c r="W449">
        <f>-(MAX($S$2:S449)-S449)/MAX($S$2:S449)</f>
        <v>-5.5499963932237439E-2</v>
      </c>
      <c r="X449">
        <f>MIN($W$3:W449)</f>
        <v>-7.6886606035832916E-2</v>
      </c>
      <c r="AA449" s="1">
        <v>41820</v>
      </c>
      <c r="AB449">
        <v>0</v>
      </c>
      <c r="AC449">
        <v>979</v>
      </c>
      <c r="AD449">
        <v>19.639999999955698</v>
      </c>
      <c r="AE449">
        <v>140231.96</v>
      </c>
      <c r="AF449">
        <v>140251.59999999899</v>
      </c>
      <c r="AG449">
        <v>143.24</v>
      </c>
      <c r="AH449">
        <v>0</v>
      </c>
      <c r="AI449">
        <v>-3.1313047671800002E-3</v>
      </c>
      <c r="AJ449">
        <f>-(MAX($AF$2:AF449)-AF449)/MAX($AF$2:AF449)</f>
        <v>-6.0735655587983724E-2</v>
      </c>
      <c r="AK449">
        <f>MIN($AJ$3:AJ449)</f>
        <v>-0.11650361379926746</v>
      </c>
      <c r="AN449" s="1">
        <v>41820</v>
      </c>
      <c r="AO449">
        <f>1086</f>
        <v>1086</v>
      </c>
      <c r="AP449">
        <f t="shared" si="24"/>
        <v>22.8399999999965</v>
      </c>
      <c r="AQ449">
        <f t="shared" si="25"/>
        <v>155558.64000000001</v>
      </c>
      <c r="AR449">
        <f t="shared" si="26"/>
        <v>155581.48000000001</v>
      </c>
      <c r="AS449">
        <v>143.24</v>
      </c>
      <c r="AT449">
        <f t="shared" si="27"/>
        <v>-3.1312836315046384E-3</v>
      </c>
      <c r="AU449">
        <f>-(MAX($AR$2:AR449)-AR449)/MAX($AR$2:AR449)</f>
        <v>-1.4311168575641716E-2</v>
      </c>
      <c r="AV449">
        <f>MIN($AU$3:AU449)</f>
        <v>-0.11656006124423426</v>
      </c>
    </row>
    <row r="450" spans="1:48" x14ac:dyDescent="0.2">
      <c r="A450" s="1">
        <v>41821</v>
      </c>
      <c r="B450">
        <v>0</v>
      </c>
      <c r="C450">
        <v>0</v>
      </c>
      <c r="D450">
        <v>121982.019999999</v>
      </c>
      <c r="E450">
        <v>0</v>
      </c>
      <c r="F450">
        <v>121982.019999999</v>
      </c>
      <c r="G450">
        <v>144.56</v>
      </c>
      <c r="H450">
        <v>0</v>
      </c>
      <c r="I450">
        <v>0</v>
      </c>
      <c r="J450">
        <f>-(MAX($F$2:F450)-F450)/F450</f>
        <v>-3.6730003323440395E-3</v>
      </c>
      <c r="K450">
        <f>MIN($J$3:J450)</f>
        <v>-6.2103115821928463E-2</v>
      </c>
      <c r="N450" s="1">
        <v>41821</v>
      </c>
      <c r="O450">
        <v>0</v>
      </c>
      <c r="P450">
        <v>0</v>
      </c>
      <c r="Q450">
        <v>122554.319999999</v>
      </c>
      <c r="R450">
        <v>0</v>
      </c>
      <c r="S450">
        <v>122554.319999999</v>
      </c>
      <c r="T450">
        <v>144.56</v>
      </c>
      <c r="U450">
        <v>0</v>
      </c>
      <c r="V450">
        <v>0</v>
      </c>
      <c r="W450">
        <f>-(MAX($S$2:S450)-S450)/MAX($S$2:S450)</f>
        <v>-5.5499963932237439E-2</v>
      </c>
      <c r="X450">
        <f>MIN($W$3:W450)</f>
        <v>-7.6886606035832916E-2</v>
      </c>
      <c r="AA450" s="1">
        <v>41821</v>
      </c>
      <c r="AB450">
        <v>0</v>
      </c>
      <c r="AC450">
        <v>979</v>
      </c>
      <c r="AD450">
        <v>19.639999999955698</v>
      </c>
      <c r="AE450">
        <v>141524.239999999</v>
      </c>
      <c r="AF450">
        <v>141543.87999999899</v>
      </c>
      <c r="AG450">
        <v>144.56</v>
      </c>
      <c r="AH450">
        <v>0</v>
      </c>
      <c r="AI450">
        <v>9.2140125317599995E-3</v>
      </c>
      <c r="AJ450">
        <f>-(MAX($AF$2:AF450)-AF450)/MAX($AF$2:AF450)</f>
        <v>-5.2081262147931934E-2</v>
      </c>
      <c r="AK450">
        <f>MIN($AJ$3:AJ450)</f>
        <v>-0.11650361379926746</v>
      </c>
      <c r="AN450" s="1">
        <v>41821</v>
      </c>
      <c r="AO450">
        <f>1086</f>
        <v>1086</v>
      </c>
      <c r="AP450">
        <f t="shared" si="24"/>
        <v>22.8399999999965</v>
      </c>
      <c r="AQ450">
        <f t="shared" si="25"/>
        <v>156992.16</v>
      </c>
      <c r="AR450">
        <f t="shared" si="26"/>
        <v>157015</v>
      </c>
      <c r="AS450">
        <v>144.56</v>
      </c>
      <c r="AT450">
        <f t="shared" si="27"/>
        <v>9.2139501436802728E-3</v>
      </c>
      <c r="AU450">
        <f>-(MAX($AR$2:AR450)-AR450)/MAX($AR$2:AR450)</f>
        <v>-5.2290808257152103E-3</v>
      </c>
      <c r="AV450">
        <f>MIN($AU$3:AU450)</f>
        <v>-0.11656006124423426</v>
      </c>
    </row>
    <row r="451" spans="1:48" x14ac:dyDescent="0.2">
      <c r="A451" s="1">
        <v>41822</v>
      </c>
      <c r="B451">
        <v>0</v>
      </c>
      <c r="C451">
        <v>0</v>
      </c>
      <c r="D451">
        <v>121982.019999999</v>
      </c>
      <c r="E451">
        <v>0</v>
      </c>
      <c r="F451">
        <v>121982.019999999</v>
      </c>
      <c r="G451">
        <v>145.22999999999999</v>
      </c>
      <c r="H451">
        <v>-1</v>
      </c>
      <c r="I451">
        <v>0</v>
      </c>
      <c r="J451">
        <f>-(MAX($F$2:F451)-F451)/F451</f>
        <v>-3.6730003323440395E-3</v>
      </c>
      <c r="K451">
        <f>MIN($J$3:J451)</f>
        <v>-6.2103115821928463E-2</v>
      </c>
      <c r="N451" s="1">
        <v>41822</v>
      </c>
      <c r="O451">
        <v>0</v>
      </c>
      <c r="P451">
        <v>0</v>
      </c>
      <c r="Q451">
        <v>122554.319999999</v>
      </c>
      <c r="R451">
        <v>0</v>
      </c>
      <c r="S451">
        <v>122554.319999999</v>
      </c>
      <c r="T451">
        <v>145.22999999999999</v>
      </c>
      <c r="U451">
        <v>0</v>
      </c>
      <c r="V451">
        <v>0</v>
      </c>
      <c r="W451">
        <f>-(MAX($S$2:S451)-S451)/MAX($S$2:S451)</f>
        <v>-5.5499963932237439E-2</v>
      </c>
      <c r="X451">
        <f>MIN($W$3:W451)</f>
        <v>-7.6886606035832916E-2</v>
      </c>
      <c r="AA451" s="1">
        <v>41822</v>
      </c>
      <c r="AB451">
        <v>0</v>
      </c>
      <c r="AC451">
        <v>979</v>
      </c>
      <c r="AD451">
        <v>19.639999999955698</v>
      </c>
      <c r="AE451">
        <v>142180.16999999899</v>
      </c>
      <c r="AF451">
        <v>142199.80999999901</v>
      </c>
      <c r="AG451">
        <v>145.22999999999999</v>
      </c>
      <c r="AH451">
        <v>0</v>
      </c>
      <c r="AI451">
        <v>4.6341106376300003E-3</v>
      </c>
      <c r="AJ451">
        <f>-(MAX($AF$2:AF451)-AF451)/MAX($AF$2:AF451)</f>
        <v>-4.7688501841238823E-2</v>
      </c>
      <c r="AK451">
        <f>MIN($AJ$3:AJ451)</f>
        <v>-0.11650361379926746</v>
      </c>
      <c r="AN451" s="1">
        <v>41822</v>
      </c>
      <c r="AO451">
        <f>1086</f>
        <v>1086</v>
      </c>
      <c r="AP451">
        <f t="shared" ref="AP451:AP514" si="28">22.8399999999965</f>
        <v>22.8399999999965</v>
      </c>
      <c r="AQ451">
        <f t="shared" ref="AQ451:AQ514" si="29">AO451*AS451</f>
        <v>157719.78</v>
      </c>
      <c r="AR451">
        <f t="shared" ref="AR451:AR514" si="30">AQ451+AP451</f>
        <v>157742.62</v>
      </c>
      <c r="AS451">
        <v>145.22999999999999</v>
      </c>
      <c r="AT451">
        <f t="shared" si="27"/>
        <v>4.6340795465401102E-3</v>
      </c>
      <c r="AU451">
        <f>-(MAX($AR$2:AR451)-AR451)/MAX($AR$2:AR451)</f>
        <v>-6.1923325567675273E-4</v>
      </c>
      <c r="AV451">
        <f>MIN($AU$3:AU451)</f>
        <v>-0.11656006124423426</v>
      </c>
    </row>
    <row r="452" spans="1:48" x14ac:dyDescent="0.2">
      <c r="A452" s="1">
        <v>41823</v>
      </c>
      <c r="B452">
        <v>0</v>
      </c>
      <c r="C452">
        <v>0</v>
      </c>
      <c r="D452">
        <v>121982.019999999</v>
      </c>
      <c r="E452">
        <v>0</v>
      </c>
      <c r="F452">
        <v>121982.019999999</v>
      </c>
      <c r="G452">
        <v>145.41</v>
      </c>
      <c r="H452">
        <v>-1</v>
      </c>
      <c r="I452">
        <v>0</v>
      </c>
      <c r="J452">
        <f>-(MAX($F$2:F452)-F452)/F452</f>
        <v>-3.6730003323440395E-3</v>
      </c>
      <c r="K452">
        <f>MIN($J$3:J452)</f>
        <v>-6.2103115821928463E-2</v>
      </c>
      <c r="N452" s="1">
        <v>41823</v>
      </c>
      <c r="O452">
        <v>0</v>
      </c>
      <c r="P452">
        <v>0</v>
      </c>
      <c r="Q452">
        <v>122554.319999999</v>
      </c>
      <c r="R452">
        <v>0</v>
      </c>
      <c r="S452">
        <v>122554.319999999</v>
      </c>
      <c r="T452">
        <v>145.41</v>
      </c>
      <c r="U452">
        <v>-1</v>
      </c>
      <c r="V452">
        <v>0</v>
      </c>
      <c r="W452">
        <f>-(MAX($S$2:S452)-S452)/MAX($S$2:S452)</f>
        <v>-5.5499963932237439E-2</v>
      </c>
      <c r="X452">
        <f>MIN($W$3:W452)</f>
        <v>-7.6886606035832916E-2</v>
      </c>
      <c r="AA452" s="1">
        <v>41823</v>
      </c>
      <c r="AB452">
        <v>0</v>
      </c>
      <c r="AC452">
        <v>979</v>
      </c>
      <c r="AD452">
        <v>19.639999999955698</v>
      </c>
      <c r="AE452">
        <v>142356.389999999</v>
      </c>
      <c r="AF452">
        <v>142376.02999999901</v>
      </c>
      <c r="AG452">
        <v>145.41</v>
      </c>
      <c r="AH452">
        <v>0</v>
      </c>
      <c r="AI452">
        <v>1.23924216214E-3</v>
      </c>
      <c r="AJ452">
        <f>-(MAX($AF$2:AF452)-AF452)/MAX($AF$2:AF452)</f>
        <v>-4.6508357281231753E-2</v>
      </c>
      <c r="AK452">
        <f>MIN($AJ$3:AJ452)</f>
        <v>-0.11650361379926746</v>
      </c>
      <c r="AN452" s="1">
        <v>41823</v>
      </c>
      <c r="AO452">
        <f>1086</f>
        <v>1086</v>
      </c>
      <c r="AP452">
        <f t="shared" si="28"/>
        <v>22.8399999999965</v>
      </c>
      <c r="AQ452">
        <f t="shared" si="29"/>
        <v>157915.26</v>
      </c>
      <c r="AR452">
        <f t="shared" si="30"/>
        <v>157938.1</v>
      </c>
      <c r="AS452">
        <v>145.41</v>
      </c>
      <c r="AT452">
        <f t="shared" ref="AT452:AT515" si="31">(AR452-AR451)/AR451</f>
        <v>1.2392338861875788E-3</v>
      </c>
      <c r="AU452">
        <f>-(MAX($AR$2:AR452)-AR452)/MAX($AR$2:AR452)</f>
        <v>0</v>
      </c>
      <c r="AV452">
        <f>MIN($AU$3:AU452)</f>
        <v>-0.11656006124423426</v>
      </c>
    </row>
    <row r="453" spans="1:48" x14ac:dyDescent="0.2">
      <c r="A453" s="1">
        <v>41827</v>
      </c>
      <c r="B453">
        <v>0</v>
      </c>
      <c r="C453">
        <v>0</v>
      </c>
      <c r="D453">
        <v>121982.019999999</v>
      </c>
      <c r="E453">
        <v>0</v>
      </c>
      <c r="F453">
        <v>121982.019999999</v>
      </c>
      <c r="G453">
        <v>144.91</v>
      </c>
      <c r="H453">
        <v>-1</v>
      </c>
      <c r="I453">
        <v>0</v>
      </c>
      <c r="J453">
        <f>-(MAX($F$2:F453)-F453)/F453</f>
        <v>-3.6730003323440395E-3</v>
      </c>
      <c r="K453">
        <f>MIN($J$3:J453)</f>
        <v>-6.2103115821928463E-2</v>
      </c>
      <c r="N453" s="1">
        <v>41827</v>
      </c>
      <c r="O453">
        <v>0</v>
      </c>
      <c r="P453">
        <v>0</v>
      </c>
      <c r="Q453">
        <v>122554.319999999</v>
      </c>
      <c r="R453">
        <v>0</v>
      </c>
      <c r="S453">
        <v>122554.319999999</v>
      </c>
      <c r="T453">
        <v>144.91</v>
      </c>
      <c r="U453">
        <v>-1</v>
      </c>
      <c r="V453">
        <v>0</v>
      </c>
      <c r="W453">
        <f>-(MAX($S$2:S453)-S453)/MAX($S$2:S453)</f>
        <v>-5.5499963932237439E-2</v>
      </c>
      <c r="X453">
        <f>MIN($W$3:W453)</f>
        <v>-7.6886606035832916E-2</v>
      </c>
      <c r="AA453" s="1">
        <v>41827</v>
      </c>
      <c r="AB453">
        <v>0</v>
      </c>
      <c r="AC453">
        <v>979</v>
      </c>
      <c r="AD453">
        <v>19.639999999955698</v>
      </c>
      <c r="AE453">
        <v>141866.889999999</v>
      </c>
      <c r="AF453">
        <v>141886.52999999901</v>
      </c>
      <c r="AG453">
        <v>144.91</v>
      </c>
      <c r="AH453">
        <v>0</v>
      </c>
      <c r="AI453">
        <v>-3.43807872716E-3</v>
      </c>
      <c r="AJ453">
        <f>-(MAX($AF$2:AF453)-AF453)/MAX($AF$2:AF453)</f>
        <v>-4.9786536614584709E-2</v>
      </c>
      <c r="AK453">
        <f>MIN($AJ$3:AJ453)</f>
        <v>-0.11650361379926746</v>
      </c>
      <c r="AN453" s="1">
        <v>41827</v>
      </c>
      <c r="AO453">
        <f>1086</f>
        <v>1086</v>
      </c>
      <c r="AP453">
        <f t="shared" si="28"/>
        <v>22.8399999999965</v>
      </c>
      <c r="AQ453">
        <f t="shared" si="29"/>
        <v>157372.26</v>
      </c>
      <c r="AR453">
        <f t="shared" si="30"/>
        <v>157395.1</v>
      </c>
      <c r="AS453">
        <v>144.91</v>
      </c>
      <c r="AT453">
        <f t="shared" si="31"/>
        <v>-3.438055795276757E-3</v>
      </c>
      <c r="AU453">
        <f>-(MAX($AR$2:AR453)-AR453)/MAX($AR$2:AR453)</f>
        <v>-3.438055795276757E-3</v>
      </c>
      <c r="AV453">
        <f>MIN($AU$3:AU453)</f>
        <v>-0.11656006124423426</v>
      </c>
    </row>
    <row r="454" spans="1:48" x14ac:dyDescent="0.2">
      <c r="A454" s="1">
        <v>41828</v>
      </c>
      <c r="B454">
        <v>0</v>
      </c>
      <c r="C454">
        <v>0</v>
      </c>
      <c r="D454">
        <v>121982.019999999</v>
      </c>
      <c r="E454">
        <v>0</v>
      </c>
      <c r="F454">
        <v>121982.019999999</v>
      </c>
      <c r="G454">
        <v>144.56</v>
      </c>
      <c r="H454">
        <v>-1</v>
      </c>
      <c r="I454">
        <v>0</v>
      </c>
      <c r="J454">
        <f>-(MAX($F$2:F454)-F454)/F454</f>
        <v>-3.6730003323440395E-3</v>
      </c>
      <c r="K454">
        <f>MIN($J$3:J454)</f>
        <v>-6.2103115821928463E-2</v>
      </c>
      <c r="N454" s="1">
        <v>41828</v>
      </c>
      <c r="O454">
        <v>0</v>
      </c>
      <c r="P454">
        <v>0</v>
      </c>
      <c r="Q454">
        <v>122554.319999999</v>
      </c>
      <c r="R454">
        <v>0</v>
      </c>
      <c r="S454">
        <v>122554.319999999</v>
      </c>
      <c r="T454">
        <v>144.56</v>
      </c>
      <c r="U454">
        <v>-1</v>
      </c>
      <c r="V454">
        <v>0</v>
      </c>
      <c r="W454">
        <f>-(MAX($S$2:S454)-S454)/MAX($S$2:S454)</f>
        <v>-5.5499963932237439E-2</v>
      </c>
      <c r="X454">
        <f>MIN($W$3:W454)</f>
        <v>-7.6886606035832916E-2</v>
      </c>
      <c r="AA454" s="1">
        <v>41828</v>
      </c>
      <c r="AB454">
        <v>0</v>
      </c>
      <c r="AC454">
        <v>979</v>
      </c>
      <c r="AD454">
        <v>19.639999999955698</v>
      </c>
      <c r="AE454">
        <v>141524.239999999</v>
      </c>
      <c r="AF454">
        <v>141543.87999999899</v>
      </c>
      <c r="AG454">
        <v>144.56</v>
      </c>
      <c r="AH454">
        <v>0</v>
      </c>
      <c r="AI454">
        <v>-2.4149579244800001E-3</v>
      </c>
      <c r="AJ454">
        <f>-(MAX($AF$2:AF454)-AF454)/MAX($AF$2:AF454)</f>
        <v>-5.2081262147931934E-2</v>
      </c>
      <c r="AK454">
        <f>MIN($AJ$3:AJ454)</f>
        <v>-0.11650361379926746</v>
      </c>
      <c r="AN454" s="1">
        <v>41828</v>
      </c>
      <c r="AO454">
        <f>1086</f>
        <v>1086</v>
      </c>
      <c r="AP454">
        <f t="shared" si="28"/>
        <v>22.8399999999965</v>
      </c>
      <c r="AQ454">
        <f t="shared" si="29"/>
        <v>156992.16</v>
      </c>
      <c r="AR454">
        <f t="shared" si="30"/>
        <v>157015</v>
      </c>
      <c r="AS454">
        <v>144.56</v>
      </c>
      <c r="AT454">
        <f t="shared" si="31"/>
        <v>-2.4149417612111547E-3</v>
      </c>
      <c r="AU454">
        <f>-(MAX($AR$2:AR454)-AR454)/MAX($AR$2:AR454)</f>
        <v>-5.8446948519705237E-3</v>
      </c>
      <c r="AV454">
        <f>MIN($AU$3:AU454)</f>
        <v>-0.11656006124423426</v>
      </c>
    </row>
    <row r="455" spans="1:48" x14ac:dyDescent="0.2">
      <c r="A455" s="1">
        <v>41829</v>
      </c>
      <c r="B455">
        <v>0</v>
      </c>
      <c r="C455">
        <v>0</v>
      </c>
      <c r="D455">
        <v>121982.019999999</v>
      </c>
      <c r="E455">
        <v>0</v>
      </c>
      <c r="F455">
        <v>121982.019999999</v>
      </c>
      <c r="G455">
        <v>144.68</v>
      </c>
      <c r="H455">
        <v>0</v>
      </c>
      <c r="I455">
        <v>0</v>
      </c>
      <c r="J455">
        <f>-(MAX($F$2:F455)-F455)/F455</f>
        <v>-3.6730003323440395E-3</v>
      </c>
      <c r="K455">
        <f>MIN($J$3:J455)</f>
        <v>-6.2103115821928463E-2</v>
      </c>
      <c r="N455" s="1">
        <v>41829</v>
      </c>
      <c r="O455">
        <v>0</v>
      </c>
      <c r="P455">
        <v>0</v>
      </c>
      <c r="Q455">
        <v>122554.319999999</v>
      </c>
      <c r="R455">
        <v>0</v>
      </c>
      <c r="S455">
        <v>122554.319999999</v>
      </c>
      <c r="T455">
        <v>144.68</v>
      </c>
      <c r="U455">
        <v>0</v>
      </c>
      <c r="V455">
        <v>0</v>
      </c>
      <c r="W455">
        <f>-(MAX($S$2:S455)-S455)/MAX($S$2:S455)</f>
        <v>-5.5499963932237439E-2</v>
      </c>
      <c r="X455">
        <f>MIN($W$3:W455)</f>
        <v>-7.6886606035832916E-2</v>
      </c>
      <c r="AA455" s="1">
        <v>41829</v>
      </c>
      <c r="AB455">
        <v>0</v>
      </c>
      <c r="AC455">
        <v>979</v>
      </c>
      <c r="AD455">
        <v>19.639999999955698</v>
      </c>
      <c r="AE455">
        <v>141641.72</v>
      </c>
      <c r="AF455">
        <v>141661.359999999</v>
      </c>
      <c r="AG455">
        <v>144.68</v>
      </c>
      <c r="AH455">
        <v>0</v>
      </c>
      <c r="AI455">
        <v>8.2998996494999995E-4</v>
      </c>
      <c r="AJ455">
        <f>-(MAX($AF$2:AF455)-AF455)/MAX($AF$2:AF455)</f>
        <v>-5.1294499107927154E-2</v>
      </c>
      <c r="AK455">
        <f>MIN($AJ$3:AJ455)</f>
        <v>-0.11650361379926746</v>
      </c>
      <c r="AN455" s="1">
        <v>41829</v>
      </c>
      <c r="AO455">
        <f>1086</f>
        <v>1086</v>
      </c>
      <c r="AP455">
        <f t="shared" si="28"/>
        <v>22.8399999999965</v>
      </c>
      <c r="AQ455">
        <f t="shared" si="29"/>
        <v>157122.48000000001</v>
      </c>
      <c r="AR455">
        <f t="shared" si="30"/>
        <v>157145.32</v>
      </c>
      <c r="AS455">
        <v>144.68</v>
      </c>
      <c r="AT455">
        <f t="shared" si="31"/>
        <v>8.299843963952933E-4</v>
      </c>
      <c r="AU455">
        <f>-(MAX($AR$2:AR455)-AR455)/MAX($AR$2:AR455)</f>
        <v>-5.0195614611040582E-3</v>
      </c>
      <c r="AV455">
        <f>MIN($AU$3:AU455)</f>
        <v>-0.11656006124423426</v>
      </c>
    </row>
    <row r="456" spans="1:48" x14ac:dyDescent="0.2">
      <c r="A456" s="1">
        <v>41830</v>
      </c>
      <c r="B456">
        <v>0</v>
      </c>
      <c r="C456">
        <v>0</v>
      </c>
      <c r="D456">
        <v>121982.019999999</v>
      </c>
      <c r="E456">
        <v>0</v>
      </c>
      <c r="F456">
        <v>121982.019999999</v>
      </c>
      <c r="G456">
        <v>143.88999999999999</v>
      </c>
      <c r="H456">
        <v>-1</v>
      </c>
      <c r="I456">
        <v>0</v>
      </c>
      <c r="J456">
        <f>-(MAX($F$2:F456)-F456)/F456</f>
        <v>-3.6730003323440395E-3</v>
      </c>
      <c r="K456">
        <f>MIN($J$3:J456)</f>
        <v>-6.2103115821928463E-2</v>
      </c>
      <c r="N456" s="1">
        <v>41830</v>
      </c>
      <c r="O456">
        <v>0</v>
      </c>
      <c r="P456">
        <v>0</v>
      </c>
      <c r="Q456">
        <v>122554.319999999</v>
      </c>
      <c r="R456">
        <v>0</v>
      </c>
      <c r="S456">
        <v>122554.319999999</v>
      </c>
      <c r="T456">
        <v>143.88999999999999</v>
      </c>
      <c r="U456">
        <v>-1</v>
      </c>
      <c r="V456">
        <v>0</v>
      </c>
      <c r="W456">
        <f>-(MAX($S$2:S456)-S456)/MAX($S$2:S456)</f>
        <v>-5.5499963932237439E-2</v>
      </c>
      <c r="X456">
        <f>MIN($W$3:W456)</f>
        <v>-7.6886606035832916E-2</v>
      </c>
      <c r="AA456" s="1">
        <v>41830</v>
      </c>
      <c r="AB456">
        <v>0</v>
      </c>
      <c r="AC456">
        <v>979</v>
      </c>
      <c r="AD456">
        <v>19.639999999955698</v>
      </c>
      <c r="AE456">
        <v>140868.31</v>
      </c>
      <c r="AF456">
        <v>140887.94999999899</v>
      </c>
      <c r="AG456">
        <v>143.88999999999999</v>
      </c>
      <c r="AH456">
        <v>0</v>
      </c>
      <c r="AI456">
        <v>-5.4595692149200003E-3</v>
      </c>
      <c r="AJ456">
        <f>-(MAX($AF$2:AF456)-AF456)/MAX($AF$2:AF456)</f>
        <v>-5.6474022454624843E-2</v>
      </c>
      <c r="AK456">
        <f>MIN($AJ$3:AJ456)</f>
        <v>-0.11650361379926746</v>
      </c>
      <c r="AN456" s="1">
        <v>41830</v>
      </c>
      <c r="AO456">
        <f>1086</f>
        <v>1086</v>
      </c>
      <c r="AP456">
        <f t="shared" si="28"/>
        <v>22.8399999999965</v>
      </c>
      <c r="AQ456">
        <f t="shared" si="29"/>
        <v>156264.53999999998</v>
      </c>
      <c r="AR456">
        <f t="shared" si="30"/>
        <v>156287.37999999998</v>
      </c>
      <c r="AS456">
        <v>143.88999999999999</v>
      </c>
      <c r="AT456">
        <f t="shared" si="31"/>
        <v>-5.4595326160526538E-3</v>
      </c>
      <c r="AU456">
        <f>-(MAX($AR$2:AR456)-AR456)/MAX($AR$2:AR456)</f>
        <v>-1.0451689617641534E-2</v>
      </c>
      <c r="AV456">
        <f>MIN($AU$3:AU456)</f>
        <v>-0.11656006124423426</v>
      </c>
    </row>
    <row r="457" spans="1:48" x14ac:dyDescent="0.2">
      <c r="A457" s="1">
        <v>41831</v>
      </c>
      <c r="B457">
        <v>0</v>
      </c>
      <c r="C457">
        <v>0</v>
      </c>
      <c r="D457">
        <v>121982.019999999</v>
      </c>
      <c r="E457">
        <v>0</v>
      </c>
      <c r="F457">
        <v>121982.019999999</v>
      </c>
      <c r="G457">
        <v>144.31</v>
      </c>
      <c r="H457">
        <v>-1</v>
      </c>
      <c r="I457">
        <v>0</v>
      </c>
      <c r="J457">
        <f>-(MAX($F$2:F457)-F457)/F457</f>
        <v>-3.6730003323440395E-3</v>
      </c>
      <c r="K457">
        <f>MIN($J$3:J457)</f>
        <v>-6.2103115821928463E-2</v>
      </c>
      <c r="N457" s="1">
        <v>41831</v>
      </c>
      <c r="O457">
        <v>0</v>
      </c>
      <c r="P457">
        <v>0</v>
      </c>
      <c r="Q457">
        <v>122554.319999999</v>
      </c>
      <c r="R457">
        <v>0</v>
      </c>
      <c r="S457">
        <v>122554.319999999</v>
      </c>
      <c r="T457">
        <v>144.31</v>
      </c>
      <c r="U457">
        <v>-1</v>
      </c>
      <c r="V457">
        <v>0</v>
      </c>
      <c r="W457">
        <f>-(MAX($S$2:S457)-S457)/MAX($S$2:S457)</f>
        <v>-5.5499963932237439E-2</v>
      </c>
      <c r="X457">
        <f>MIN($W$3:W457)</f>
        <v>-7.6886606035832916E-2</v>
      </c>
      <c r="AA457" s="1">
        <v>41831</v>
      </c>
      <c r="AB457">
        <v>0</v>
      </c>
      <c r="AC457">
        <v>979</v>
      </c>
      <c r="AD457">
        <v>19.639999999955698</v>
      </c>
      <c r="AE457">
        <v>141279.489999999</v>
      </c>
      <c r="AF457">
        <v>141299.12999999899</v>
      </c>
      <c r="AG457">
        <v>144.31</v>
      </c>
      <c r="AH457">
        <v>0</v>
      </c>
      <c r="AI457">
        <v>2.91848948047E-3</v>
      </c>
      <c r="AJ457">
        <f>-(MAX($AF$2:AF457)-AF457)/MAX($AF$2:AF457)</f>
        <v>-5.3720351814608408E-2</v>
      </c>
      <c r="AK457">
        <f>MIN($AJ$3:AJ457)</f>
        <v>-0.11650361379926746</v>
      </c>
      <c r="AN457" s="1">
        <v>41831</v>
      </c>
      <c r="AO457">
        <f>1086</f>
        <v>1086</v>
      </c>
      <c r="AP457">
        <f t="shared" si="28"/>
        <v>22.8399999999965</v>
      </c>
      <c r="AQ457">
        <f t="shared" si="29"/>
        <v>156720.66</v>
      </c>
      <c r="AR457">
        <f t="shared" si="30"/>
        <v>156743.5</v>
      </c>
      <c r="AS457">
        <v>144.31</v>
      </c>
      <c r="AT457">
        <f t="shared" si="31"/>
        <v>2.9184698086308987E-3</v>
      </c>
      <c r="AU457">
        <f>-(MAX($AR$2:AR457)-AR457)/MAX($AR$2:AR457)</f>
        <v>-7.563722749608902E-3</v>
      </c>
      <c r="AV457">
        <f>MIN($AU$3:AU457)</f>
        <v>-0.11656006124423426</v>
      </c>
    </row>
    <row r="458" spans="1:48" x14ac:dyDescent="0.2">
      <c r="A458" s="1">
        <v>41834</v>
      </c>
      <c r="B458">
        <v>0</v>
      </c>
      <c r="C458">
        <v>0</v>
      </c>
      <c r="D458">
        <v>121982.019999999</v>
      </c>
      <c r="E458">
        <v>0</v>
      </c>
      <c r="F458">
        <v>121982.019999999</v>
      </c>
      <c r="G458">
        <v>145</v>
      </c>
      <c r="H458">
        <v>-1</v>
      </c>
      <c r="I458">
        <v>0</v>
      </c>
      <c r="J458">
        <f>-(MAX($F$2:F458)-F458)/F458</f>
        <v>-3.6730003323440395E-3</v>
      </c>
      <c r="K458">
        <f>MIN($J$3:J458)</f>
        <v>-6.2103115821928463E-2</v>
      </c>
      <c r="N458" s="1">
        <v>41834</v>
      </c>
      <c r="O458">
        <v>0</v>
      </c>
      <c r="P458">
        <v>0</v>
      </c>
      <c r="Q458">
        <v>122554.319999999</v>
      </c>
      <c r="R458">
        <v>0</v>
      </c>
      <c r="S458">
        <v>122554.319999999</v>
      </c>
      <c r="T458">
        <v>145</v>
      </c>
      <c r="U458">
        <v>-1</v>
      </c>
      <c r="V458">
        <v>0</v>
      </c>
      <c r="W458">
        <f>-(MAX($S$2:S458)-S458)/MAX($S$2:S458)</f>
        <v>-5.5499963932237439E-2</v>
      </c>
      <c r="X458">
        <f>MIN($W$3:W458)</f>
        <v>-7.6886606035832916E-2</v>
      </c>
      <c r="AA458" s="1">
        <v>41834</v>
      </c>
      <c r="AB458">
        <v>0</v>
      </c>
      <c r="AC458">
        <v>979</v>
      </c>
      <c r="AD458">
        <v>19.639999999955698</v>
      </c>
      <c r="AE458">
        <v>141955</v>
      </c>
      <c r="AF458">
        <v>141974.639999999</v>
      </c>
      <c r="AG458">
        <v>145</v>
      </c>
      <c r="AH458">
        <v>0</v>
      </c>
      <c r="AI458">
        <v>4.78070884088E-3</v>
      </c>
      <c r="AJ458">
        <f>-(MAX($AF$2:AF458)-AF458)/MAX($AF$2:AF458)</f>
        <v>-4.9196464334581268E-2</v>
      </c>
      <c r="AK458">
        <f>MIN($AJ$3:AJ458)</f>
        <v>-0.11650361379926746</v>
      </c>
      <c r="AN458" s="1">
        <v>41834</v>
      </c>
      <c r="AO458">
        <f>1086</f>
        <v>1086</v>
      </c>
      <c r="AP458">
        <f t="shared" si="28"/>
        <v>22.8399999999965</v>
      </c>
      <c r="AQ458">
        <f t="shared" si="29"/>
        <v>157470</v>
      </c>
      <c r="AR458">
        <f t="shared" si="30"/>
        <v>157492.84</v>
      </c>
      <c r="AS458">
        <v>145</v>
      </c>
      <c r="AT458">
        <f t="shared" si="31"/>
        <v>4.7806767106769758E-3</v>
      </c>
      <c r="AU458">
        <f>-(MAX($AR$2:AR458)-AR458)/MAX($AR$2:AR458)</f>
        <v>-2.8192057521269995E-3</v>
      </c>
      <c r="AV458">
        <f>MIN($AU$3:AU458)</f>
        <v>-0.11656006124423426</v>
      </c>
    </row>
    <row r="459" spans="1:48" x14ac:dyDescent="0.2">
      <c r="A459" s="1">
        <v>41835</v>
      </c>
      <c r="B459">
        <v>0</v>
      </c>
      <c r="C459">
        <v>0</v>
      </c>
      <c r="D459">
        <v>121982.019999999</v>
      </c>
      <c r="E459">
        <v>0</v>
      </c>
      <c r="F459">
        <v>121982.019999999</v>
      </c>
      <c r="G459">
        <v>145.06</v>
      </c>
      <c r="H459">
        <v>-1</v>
      </c>
      <c r="I459">
        <v>0</v>
      </c>
      <c r="J459">
        <f>-(MAX($F$2:F459)-F459)/F459</f>
        <v>-3.6730003323440395E-3</v>
      </c>
      <c r="K459">
        <f>MIN($J$3:J459)</f>
        <v>-6.2103115821928463E-2</v>
      </c>
      <c r="N459" s="1">
        <v>41835</v>
      </c>
      <c r="O459">
        <v>0</v>
      </c>
      <c r="P459">
        <v>0</v>
      </c>
      <c r="Q459">
        <v>122554.319999999</v>
      </c>
      <c r="R459">
        <v>0</v>
      </c>
      <c r="S459">
        <v>122554.319999999</v>
      </c>
      <c r="T459">
        <v>145.06</v>
      </c>
      <c r="U459">
        <v>-1</v>
      </c>
      <c r="V459">
        <v>0</v>
      </c>
      <c r="W459">
        <f>-(MAX($S$2:S459)-S459)/MAX($S$2:S459)</f>
        <v>-5.5499963932237439E-2</v>
      </c>
      <c r="X459">
        <f>MIN($W$3:W459)</f>
        <v>-7.6886606035832916E-2</v>
      </c>
      <c r="AA459" s="1">
        <v>41835</v>
      </c>
      <c r="AB459">
        <v>0</v>
      </c>
      <c r="AC459">
        <v>979</v>
      </c>
      <c r="AD459">
        <v>19.639999999955698</v>
      </c>
      <c r="AE459">
        <v>142013.739999999</v>
      </c>
      <c r="AF459">
        <v>142033.37999999899</v>
      </c>
      <c r="AG459">
        <v>145.06</v>
      </c>
      <c r="AH459">
        <v>0</v>
      </c>
      <c r="AI459">
        <v>4.1373586155900001E-4</v>
      </c>
      <c r="AJ459">
        <f>-(MAX($AF$2:AF459)-AF459)/MAX($AF$2:AF459)</f>
        <v>-4.8803082814578978E-2</v>
      </c>
      <c r="AK459">
        <f>MIN($AJ$3:AJ459)</f>
        <v>-0.11650361379926746</v>
      </c>
      <c r="AN459" s="1">
        <v>41835</v>
      </c>
      <c r="AO459">
        <f>1086</f>
        <v>1086</v>
      </c>
      <c r="AP459">
        <f t="shared" si="28"/>
        <v>22.8399999999965</v>
      </c>
      <c r="AQ459">
        <f t="shared" si="29"/>
        <v>157535.16</v>
      </c>
      <c r="AR459">
        <f t="shared" si="30"/>
        <v>157558</v>
      </c>
      <c r="AS459">
        <v>145.06</v>
      </c>
      <c r="AT459">
        <f t="shared" si="31"/>
        <v>4.1373309415211189E-4</v>
      </c>
      <c r="AU459">
        <f>-(MAX($AR$2:AR459)-AR459)/MAX($AR$2:AR459)</f>
        <v>-2.4066390566937668E-3</v>
      </c>
      <c r="AV459">
        <f>MIN($AU$3:AU459)</f>
        <v>-0.11656006124423426</v>
      </c>
    </row>
    <row r="460" spans="1:48" x14ac:dyDescent="0.2">
      <c r="A460" s="1">
        <v>41836</v>
      </c>
      <c r="B460">
        <v>0</v>
      </c>
      <c r="C460">
        <v>0</v>
      </c>
      <c r="D460">
        <v>121982.019999999</v>
      </c>
      <c r="E460">
        <v>0</v>
      </c>
      <c r="F460">
        <v>121982.019999999</v>
      </c>
      <c r="G460">
        <v>146.16999999999999</v>
      </c>
      <c r="H460">
        <v>-1</v>
      </c>
      <c r="I460">
        <v>0</v>
      </c>
      <c r="J460">
        <f>-(MAX($F$2:F460)-F460)/F460</f>
        <v>-3.6730003323440395E-3</v>
      </c>
      <c r="K460">
        <f>MIN($J$3:J460)</f>
        <v>-6.2103115821928463E-2</v>
      </c>
      <c r="N460" s="1">
        <v>41836</v>
      </c>
      <c r="O460">
        <v>0</v>
      </c>
      <c r="P460">
        <v>0</v>
      </c>
      <c r="Q460">
        <v>122554.319999999</v>
      </c>
      <c r="R460">
        <v>0</v>
      </c>
      <c r="S460">
        <v>122554.319999999</v>
      </c>
      <c r="T460">
        <v>146.16999999999999</v>
      </c>
      <c r="U460">
        <v>-1</v>
      </c>
      <c r="V460">
        <v>0</v>
      </c>
      <c r="W460">
        <f>-(MAX($S$2:S460)-S460)/MAX($S$2:S460)</f>
        <v>-5.5499963932237439E-2</v>
      </c>
      <c r="X460">
        <f>MIN($W$3:W460)</f>
        <v>-7.6886606035832916E-2</v>
      </c>
      <c r="AA460" s="1">
        <v>41836</v>
      </c>
      <c r="AB460">
        <v>0</v>
      </c>
      <c r="AC460">
        <v>979</v>
      </c>
      <c r="AD460">
        <v>19.639999999955698</v>
      </c>
      <c r="AE460">
        <v>143100.429999999</v>
      </c>
      <c r="AF460">
        <v>143120.06999999899</v>
      </c>
      <c r="AG460">
        <v>146.16999999999999</v>
      </c>
      <c r="AH460">
        <v>0</v>
      </c>
      <c r="AI460">
        <v>7.6509479672999996E-3</v>
      </c>
      <c r="AJ460">
        <f>-(MAX($AF$2:AF460)-AF460)/MAX($AF$2:AF460)</f>
        <v>-4.1525524694535403E-2</v>
      </c>
      <c r="AK460">
        <f>MIN($AJ$3:AJ460)</f>
        <v>-0.11650361379926746</v>
      </c>
      <c r="AN460" s="1">
        <v>41836</v>
      </c>
      <c r="AO460">
        <f>1086</f>
        <v>1086</v>
      </c>
      <c r="AP460">
        <f t="shared" si="28"/>
        <v>22.8399999999965</v>
      </c>
      <c r="AQ460">
        <f t="shared" si="29"/>
        <v>158740.62</v>
      </c>
      <c r="AR460">
        <f t="shared" si="30"/>
        <v>158763.46</v>
      </c>
      <c r="AS460">
        <v>146.16999999999999</v>
      </c>
      <c r="AT460">
        <f t="shared" si="31"/>
        <v>7.6508968126022918E-3</v>
      </c>
      <c r="AU460">
        <f>-(MAX($AR$2:AR460)-AR460)/MAX($AR$2:AR460)</f>
        <v>0</v>
      </c>
      <c r="AV460">
        <f>MIN($AU$3:AU460)</f>
        <v>-0.11656006124423426</v>
      </c>
    </row>
    <row r="461" spans="1:48" x14ac:dyDescent="0.2">
      <c r="A461" s="1">
        <v>41837</v>
      </c>
      <c r="B461">
        <v>0</v>
      </c>
      <c r="C461">
        <v>0</v>
      </c>
      <c r="D461">
        <v>121982.019999999</v>
      </c>
      <c r="E461">
        <v>0</v>
      </c>
      <c r="F461">
        <v>121982.019999999</v>
      </c>
      <c r="G461">
        <v>143.54</v>
      </c>
      <c r="H461">
        <v>-1</v>
      </c>
      <c r="I461">
        <v>0</v>
      </c>
      <c r="J461">
        <f>-(MAX($F$2:F461)-F461)/F461</f>
        <v>-3.6730003323440395E-3</v>
      </c>
      <c r="K461">
        <f>MIN($J$3:J461)</f>
        <v>-6.2103115821928463E-2</v>
      </c>
      <c r="N461" s="1">
        <v>41837</v>
      </c>
      <c r="O461">
        <v>0</v>
      </c>
      <c r="P461">
        <v>0</v>
      </c>
      <c r="Q461">
        <v>122554.319999999</v>
      </c>
      <c r="R461">
        <v>0</v>
      </c>
      <c r="S461">
        <v>122554.319999999</v>
      </c>
      <c r="T461">
        <v>143.54</v>
      </c>
      <c r="U461">
        <v>-1</v>
      </c>
      <c r="V461">
        <v>0</v>
      </c>
      <c r="W461">
        <f>-(MAX($S$2:S461)-S461)/MAX($S$2:S461)</f>
        <v>-5.5499963932237439E-2</v>
      </c>
      <c r="X461">
        <f>MIN($W$3:W461)</f>
        <v>-7.6886606035832916E-2</v>
      </c>
      <c r="AA461" s="1">
        <v>41837</v>
      </c>
      <c r="AB461">
        <v>0</v>
      </c>
      <c r="AC461">
        <v>979</v>
      </c>
      <c r="AD461">
        <v>19.639999999955698</v>
      </c>
      <c r="AE461">
        <v>140525.66</v>
      </c>
      <c r="AF461">
        <v>140545.299999999</v>
      </c>
      <c r="AG461">
        <v>143.54</v>
      </c>
      <c r="AH461">
        <v>0</v>
      </c>
      <c r="AI461">
        <v>-1.7990279071299999E-2</v>
      </c>
      <c r="AJ461">
        <f>-(MAX($AF$2:AF461)-AF461)/MAX($AF$2:AF461)</f>
        <v>-5.8768747987971874E-2</v>
      </c>
      <c r="AK461">
        <f>MIN($AJ$3:AJ461)</f>
        <v>-0.11650361379926746</v>
      </c>
      <c r="AN461" s="1">
        <v>41837</v>
      </c>
      <c r="AO461">
        <f>1086</f>
        <v>1086</v>
      </c>
      <c r="AP461">
        <f t="shared" si="28"/>
        <v>22.8399999999965</v>
      </c>
      <c r="AQ461">
        <f t="shared" si="29"/>
        <v>155884.44</v>
      </c>
      <c r="AR461">
        <f t="shared" si="30"/>
        <v>155907.28</v>
      </c>
      <c r="AS461">
        <v>143.54</v>
      </c>
      <c r="AT461">
        <f t="shared" si="31"/>
        <v>-1.7990159700475118E-2</v>
      </c>
      <c r="AU461">
        <f>-(MAX($AR$2:AR461)-AR461)/MAX($AR$2:AR461)</f>
        <v>-1.7990159700475118E-2</v>
      </c>
      <c r="AV461">
        <f>MIN($AU$3:AU461)</f>
        <v>-0.11656006124423426</v>
      </c>
    </row>
    <row r="462" spans="1:48" x14ac:dyDescent="0.2">
      <c r="A462" s="1">
        <v>41838</v>
      </c>
      <c r="B462">
        <v>0</v>
      </c>
      <c r="C462">
        <v>0</v>
      </c>
      <c r="D462">
        <v>121982.019999999</v>
      </c>
      <c r="E462">
        <v>0</v>
      </c>
      <c r="F462">
        <v>121982.019999999</v>
      </c>
      <c r="G462">
        <v>144.83000000000001</v>
      </c>
      <c r="H462">
        <v>-1</v>
      </c>
      <c r="I462">
        <v>0</v>
      </c>
      <c r="J462">
        <f>-(MAX($F$2:F462)-F462)/F462</f>
        <v>-3.6730003323440395E-3</v>
      </c>
      <c r="K462">
        <f>MIN($J$3:J462)</f>
        <v>-6.2103115821928463E-2</v>
      </c>
      <c r="N462" s="1">
        <v>41838</v>
      </c>
      <c r="O462">
        <v>0</v>
      </c>
      <c r="P462">
        <v>0</v>
      </c>
      <c r="Q462">
        <v>122554.319999999</v>
      </c>
      <c r="R462">
        <v>0</v>
      </c>
      <c r="S462">
        <v>122554.319999999</v>
      </c>
      <c r="T462">
        <v>144.83000000000001</v>
      </c>
      <c r="U462">
        <v>-1</v>
      </c>
      <c r="V462">
        <v>0</v>
      </c>
      <c r="W462">
        <f>-(MAX($S$2:S462)-S462)/MAX($S$2:S462)</f>
        <v>-5.5499963932237439E-2</v>
      </c>
      <c r="X462">
        <f>MIN($W$3:W462)</f>
        <v>-7.6886606035832916E-2</v>
      </c>
      <c r="AA462" s="1">
        <v>41838</v>
      </c>
      <c r="AB462">
        <v>0</v>
      </c>
      <c r="AC462">
        <v>979</v>
      </c>
      <c r="AD462">
        <v>19.639999999955698</v>
      </c>
      <c r="AE462">
        <v>141788.57</v>
      </c>
      <c r="AF462">
        <v>141808.209999999</v>
      </c>
      <c r="AG462">
        <v>144.83000000000001</v>
      </c>
      <c r="AH462">
        <v>0</v>
      </c>
      <c r="AI462">
        <v>8.9857860775099992E-3</v>
      </c>
      <c r="AJ462">
        <f>-(MAX($AF$2:AF462)-AF462)/MAX($AF$2:AF462)</f>
        <v>-5.0311045307921229E-2</v>
      </c>
      <c r="AK462">
        <f>MIN($AJ$3:AJ462)</f>
        <v>-0.11650361379926746</v>
      </c>
      <c r="AN462" s="1">
        <v>41838</v>
      </c>
      <c r="AO462">
        <f>1086</f>
        <v>1086</v>
      </c>
      <c r="AP462">
        <f t="shared" si="28"/>
        <v>22.8399999999965</v>
      </c>
      <c r="AQ462">
        <f t="shared" si="29"/>
        <v>157285.38</v>
      </c>
      <c r="AR462">
        <f t="shared" si="30"/>
        <v>157308.22</v>
      </c>
      <c r="AS462">
        <v>144.83000000000001</v>
      </c>
      <c r="AT462">
        <f t="shared" si="31"/>
        <v>8.9857253618945976E-3</v>
      </c>
      <c r="AU462">
        <f>-(MAX($AR$2:AR462)-AR462)/MAX($AR$2:AR462)</f>
        <v>-9.166088972865612E-3</v>
      </c>
      <c r="AV462">
        <f>MIN($AU$3:AU462)</f>
        <v>-0.11656006124423426</v>
      </c>
    </row>
    <row r="463" spans="1:48" x14ac:dyDescent="0.2">
      <c r="A463" s="1">
        <v>41841</v>
      </c>
      <c r="B463">
        <v>0</v>
      </c>
      <c r="C463">
        <v>0</v>
      </c>
      <c r="D463">
        <v>121982.019999999</v>
      </c>
      <c r="E463">
        <v>0</v>
      </c>
      <c r="F463">
        <v>121982.019999999</v>
      </c>
      <c r="G463">
        <v>144.30000000000001</v>
      </c>
      <c r="H463">
        <v>-1</v>
      </c>
      <c r="I463">
        <v>0</v>
      </c>
      <c r="J463">
        <f>-(MAX($F$2:F463)-F463)/F463</f>
        <v>-3.6730003323440395E-3</v>
      </c>
      <c r="K463">
        <f>MIN($J$3:J463)</f>
        <v>-6.2103115821928463E-2</v>
      </c>
      <c r="N463" s="1">
        <v>41841</v>
      </c>
      <c r="O463">
        <v>0</v>
      </c>
      <c r="P463">
        <v>0</v>
      </c>
      <c r="Q463">
        <v>122554.319999999</v>
      </c>
      <c r="R463">
        <v>0</v>
      </c>
      <c r="S463">
        <v>122554.319999999</v>
      </c>
      <c r="T463">
        <v>144.30000000000001</v>
      </c>
      <c r="U463">
        <v>0</v>
      </c>
      <c r="V463">
        <v>0</v>
      </c>
      <c r="W463">
        <f>-(MAX($S$2:S463)-S463)/MAX($S$2:S463)</f>
        <v>-5.5499963932237439E-2</v>
      </c>
      <c r="X463">
        <f>MIN($W$3:W463)</f>
        <v>-7.6886606035832916E-2</v>
      </c>
      <c r="AA463" s="1">
        <v>41841</v>
      </c>
      <c r="AB463">
        <v>0</v>
      </c>
      <c r="AC463">
        <v>979</v>
      </c>
      <c r="AD463">
        <v>19.639999999955698</v>
      </c>
      <c r="AE463">
        <v>141269.70000000001</v>
      </c>
      <c r="AF463">
        <v>141289.33999999901</v>
      </c>
      <c r="AG463">
        <v>144.30000000000001</v>
      </c>
      <c r="AH463">
        <v>0</v>
      </c>
      <c r="AI463">
        <v>-3.6589559941600002E-3</v>
      </c>
      <c r="AJ463">
        <f>-(MAX($AF$2:AF463)-AF463)/MAX($AF$2:AF463)</f>
        <v>-5.3785915401275329E-2</v>
      </c>
      <c r="AK463">
        <f>MIN($AJ$3:AJ463)</f>
        <v>-0.11650361379926746</v>
      </c>
      <c r="AN463" s="1">
        <v>41841</v>
      </c>
      <c r="AO463">
        <f>1086</f>
        <v>1086</v>
      </c>
      <c r="AP463">
        <f t="shared" si="28"/>
        <v>22.8399999999965</v>
      </c>
      <c r="AQ463">
        <f t="shared" si="29"/>
        <v>156709.80000000002</v>
      </c>
      <c r="AR463">
        <f t="shared" si="30"/>
        <v>156732.64000000001</v>
      </c>
      <c r="AS463">
        <v>144.30000000000001</v>
      </c>
      <c r="AT463">
        <f t="shared" si="31"/>
        <v>-3.6589314913104171E-3</v>
      </c>
      <c r="AU463">
        <f>-(MAX($AR$2:AR463)-AR463)/MAX($AR$2:AR463)</f>
        <v>-1.2791482372581058E-2</v>
      </c>
      <c r="AV463">
        <f>MIN($AU$3:AU463)</f>
        <v>-0.11656006124423426</v>
      </c>
    </row>
    <row r="464" spans="1:48" x14ac:dyDescent="0.2">
      <c r="A464" s="1">
        <v>41842</v>
      </c>
      <c r="B464">
        <v>0</v>
      </c>
      <c r="C464">
        <v>0</v>
      </c>
      <c r="D464">
        <v>121982.019999999</v>
      </c>
      <c r="E464">
        <v>0</v>
      </c>
      <c r="F464">
        <v>121982.019999999</v>
      </c>
      <c r="G464">
        <v>145.12</v>
      </c>
      <c r="H464">
        <v>-1</v>
      </c>
      <c r="I464">
        <v>0</v>
      </c>
      <c r="J464">
        <f>-(MAX($F$2:F464)-F464)/F464</f>
        <v>-3.6730003323440395E-3</v>
      </c>
      <c r="K464">
        <f>MIN($J$3:J464)</f>
        <v>-6.2103115821928463E-2</v>
      </c>
      <c r="N464" s="1">
        <v>41842</v>
      </c>
      <c r="O464">
        <v>0</v>
      </c>
      <c r="P464">
        <v>0</v>
      </c>
      <c r="Q464">
        <v>122554.319999999</v>
      </c>
      <c r="R464">
        <v>0</v>
      </c>
      <c r="S464">
        <v>122554.319999999</v>
      </c>
      <c r="T464">
        <v>145.12</v>
      </c>
      <c r="U464">
        <v>0</v>
      </c>
      <c r="V464">
        <v>0</v>
      </c>
      <c r="W464">
        <f>-(MAX($S$2:S464)-S464)/MAX($S$2:S464)</f>
        <v>-5.5499963932237439E-2</v>
      </c>
      <c r="X464">
        <f>MIN($W$3:W464)</f>
        <v>-7.6886606035832916E-2</v>
      </c>
      <c r="AA464" s="1">
        <v>41842</v>
      </c>
      <c r="AB464">
        <v>0</v>
      </c>
      <c r="AC464">
        <v>979</v>
      </c>
      <c r="AD464">
        <v>19.639999999955698</v>
      </c>
      <c r="AE464">
        <v>142072.48000000001</v>
      </c>
      <c r="AF464">
        <v>142092.11999999901</v>
      </c>
      <c r="AG464">
        <v>145.12</v>
      </c>
      <c r="AH464">
        <v>0</v>
      </c>
      <c r="AI464">
        <v>5.6818157689700003E-3</v>
      </c>
      <c r="AJ464">
        <f>-(MAX($AF$2:AF464)-AF464)/MAX($AF$2:AF464)</f>
        <v>-4.8409701294576488E-2</v>
      </c>
      <c r="AK464">
        <f>MIN($AJ$3:AJ464)</f>
        <v>-0.11650361379926746</v>
      </c>
      <c r="AN464" s="1">
        <v>41842</v>
      </c>
      <c r="AO464">
        <f>1086</f>
        <v>1086</v>
      </c>
      <c r="AP464">
        <f t="shared" si="28"/>
        <v>22.8399999999965</v>
      </c>
      <c r="AQ464">
        <f t="shared" si="29"/>
        <v>157600.32000000001</v>
      </c>
      <c r="AR464">
        <f t="shared" si="30"/>
        <v>157623.16</v>
      </c>
      <c r="AS464">
        <v>145.12</v>
      </c>
      <c r="AT464">
        <f t="shared" si="31"/>
        <v>5.6817775799603036E-3</v>
      </c>
      <c r="AU464">
        <f>-(MAX($AR$2:AR464)-AR464)/MAX($AR$2:AR464)</f>
        <v>-7.1823831503797439E-3</v>
      </c>
      <c r="AV464">
        <f>MIN($AU$3:AU464)</f>
        <v>-0.11656006124423426</v>
      </c>
    </row>
    <row r="465" spans="1:48" x14ac:dyDescent="0.2">
      <c r="A465" s="1">
        <v>41843</v>
      </c>
      <c r="B465">
        <v>0</v>
      </c>
      <c r="C465">
        <v>0</v>
      </c>
      <c r="D465">
        <v>121982.019999999</v>
      </c>
      <c r="E465">
        <v>0</v>
      </c>
      <c r="F465">
        <v>121982.019999999</v>
      </c>
      <c r="G465">
        <v>144.68</v>
      </c>
      <c r="H465">
        <v>-1</v>
      </c>
      <c r="I465">
        <v>0</v>
      </c>
      <c r="J465">
        <f>-(MAX($F$2:F465)-F465)/F465</f>
        <v>-3.6730003323440395E-3</v>
      </c>
      <c r="K465">
        <f>MIN($J$3:J465)</f>
        <v>-6.2103115821928463E-2</v>
      </c>
      <c r="N465" s="1">
        <v>41843</v>
      </c>
      <c r="O465">
        <v>0</v>
      </c>
      <c r="P465">
        <v>0</v>
      </c>
      <c r="Q465">
        <v>122554.319999999</v>
      </c>
      <c r="R465">
        <v>0</v>
      </c>
      <c r="S465">
        <v>122554.319999999</v>
      </c>
      <c r="T465">
        <v>144.68</v>
      </c>
      <c r="U465">
        <v>0</v>
      </c>
      <c r="V465">
        <v>0</v>
      </c>
      <c r="W465">
        <f>-(MAX($S$2:S465)-S465)/MAX($S$2:S465)</f>
        <v>-5.5499963932237439E-2</v>
      </c>
      <c r="X465">
        <f>MIN($W$3:W465)</f>
        <v>-7.6886606035832916E-2</v>
      </c>
      <c r="AA465" s="1">
        <v>41843</v>
      </c>
      <c r="AB465">
        <v>0</v>
      </c>
      <c r="AC465">
        <v>979</v>
      </c>
      <c r="AD465">
        <v>19.639999999955698</v>
      </c>
      <c r="AE465">
        <v>141641.72</v>
      </c>
      <c r="AF465">
        <v>141661.359999999</v>
      </c>
      <c r="AG465">
        <v>144.68</v>
      </c>
      <c r="AH465">
        <v>0</v>
      </c>
      <c r="AI465">
        <v>-3.0315544591800001E-3</v>
      </c>
      <c r="AJ465">
        <f>-(MAX($AF$2:AF465)-AF465)/MAX($AF$2:AF465)</f>
        <v>-5.1294499107927154E-2</v>
      </c>
      <c r="AK465">
        <f>MIN($AJ$3:AJ465)</f>
        <v>-0.11650361379926746</v>
      </c>
      <c r="AN465" s="1">
        <v>41843</v>
      </c>
      <c r="AO465">
        <f>1086</f>
        <v>1086</v>
      </c>
      <c r="AP465">
        <f t="shared" si="28"/>
        <v>22.8399999999965</v>
      </c>
      <c r="AQ465">
        <f t="shared" si="29"/>
        <v>157122.48000000001</v>
      </c>
      <c r="AR465">
        <f t="shared" si="30"/>
        <v>157145.32</v>
      </c>
      <c r="AS465">
        <v>144.68</v>
      </c>
      <c r="AT465">
        <f t="shared" si="31"/>
        <v>-3.0315341984007713E-3</v>
      </c>
      <c r="AU465">
        <f>-(MAX($AR$2:AR465)-AR465)/MAX($AR$2:AR465)</f>
        <v>-1.0192143708634121E-2</v>
      </c>
      <c r="AV465">
        <f>MIN($AU$3:AU465)</f>
        <v>-0.11656006124423426</v>
      </c>
    </row>
    <row r="466" spans="1:48" x14ac:dyDescent="0.2">
      <c r="A466" s="1">
        <v>41844</v>
      </c>
      <c r="B466">
        <v>0</v>
      </c>
      <c r="C466">
        <v>0</v>
      </c>
      <c r="D466">
        <v>121982.019999999</v>
      </c>
      <c r="E466">
        <v>0</v>
      </c>
      <c r="F466">
        <v>121982.019999999</v>
      </c>
      <c r="G466">
        <v>145.13</v>
      </c>
      <c r="H466">
        <v>-1</v>
      </c>
      <c r="I466">
        <v>0</v>
      </c>
      <c r="J466">
        <f>-(MAX($F$2:F466)-F466)/F466</f>
        <v>-3.6730003323440395E-3</v>
      </c>
      <c r="K466">
        <f>MIN($J$3:J466)</f>
        <v>-6.2103115821928463E-2</v>
      </c>
      <c r="N466" s="1">
        <v>41844</v>
      </c>
      <c r="O466">
        <v>0</v>
      </c>
      <c r="P466">
        <v>0</v>
      </c>
      <c r="Q466">
        <v>122554.319999999</v>
      </c>
      <c r="R466">
        <v>0</v>
      </c>
      <c r="S466">
        <v>122554.319999999</v>
      </c>
      <c r="T466">
        <v>145.13</v>
      </c>
      <c r="U466">
        <v>0</v>
      </c>
      <c r="V466">
        <v>0</v>
      </c>
      <c r="W466">
        <f>-(MAX($S$2:S466)-S466)/MAX($S$2:S466)</f>
        <v>-5.5499963932237439E-2</v>
      </c>
      <c r="X466">
        <f>MIN($W$3:W466)</f>
        <v>-7.6886606035832916E-2</v>
      </c>
      <c r="AA466" s="1">
        <v>41844</v>
      </c>
      <c r="AB466">
        <v>0</v>
      </c>
      <c r="AC466">
        <v>979</v>
      </c>
      <c r="AD466">
        <v>19.639999999955698</v>
      </c>
      <c r="AE466">
        <v>142082.269999999</v>
      </c>
      <c r="AF466">
        <v>142101.90999999901</v>
      </c>
      <c r="AG466">
        <v>145.13</v>
      </c>
      <c r="AH466">
        <v>0</v>
      </c>
      <c r="AI466">
        <v>3.1098811983699998E-3</v>
      </c>
      <c r="AJ466">
        <f>-(MAX($AF$2:AF466)-AF466)/MAX($AF$2:AF466)</f>
        <v>-4.8344137707909379E-2</v>
      </c>
      <c r="AK466">
        <f>MIN($AJ$3:AJ466)</f>
        <v>-0.11650361379926746</v>
      </c>
      <c r="AN466" s="1">
        <v>41844</v>
      </c>
      <c r="AO466">
        <f>1086</f>
        <v>1086</v>
      </c>
      <c r="AP466">
        <f t="shared" si="28"/>
        <v>22.8399999999965</v>
      </c>
      <c r="AQ466">
        <f t="shared" si="29"/>
        <v>157611.18</v>
      </c>
      <c r="AR466">
        <f t="shared" si="30"/>
        <v>157634.01999999999</v>
      </c>
      <c r="AS466">
        <v>145.13</v>
      </c>
      <c r="AT466">
        <f t="shared" si="31"/>
        <v>3.1098603509158436E-3</v>
      </c>
      <c r="AU466">
        <f>-(MAX($AR$2:AR466)-AR466)/MAX($AR$2:AR466)</f>
        <v>-7.1139795013285953E-3</v>
      </c>
      <c r="AV466">
        <f>MIN($AU$3:AU466)</f>
        <v>-0.11656006124423426</v>
      </c>
    </row>
    <row r="467" spans="1:48" x14ac:dyDescent="0.2">
      <c r="A467" s="1">
        <v>41845</v>
      </c>
      <c r="B467">
        <v>0</v>
      </c>
      <c r="C467">
        <v>0</v>
      </c>
      <c r="D467">
        <v>121982.019999999</v>
      </c>
      <c r="E467">
        <v>0</v>
      </c>
      <c r="F467">
        <v>121982.019999999</v>
      </c>
      <c r="G467">
        <v>145.12</v>
      </c>
      <c r="H467">
        <v>-1</v>
      </c>
      <c r="I467">
        <v>0</v>
      </c>
      <c r="J467">
        <f>-(MAX($F$2:F467)-F467)/F467</f>
        <v>-3.6730003323440395E-3</v>
      </c>
      <c r="K467">
        <f>MIN($J$3:J467)</f>
        <v>-6.2103115821928463E-2</v>
      </c>
      <c r="N467" s="1">
        <v>41845</v>
      </c>
      <c r="O467">
        <v>0</v>
      </c>
      <c r="P467">
        <v>0</v>
      </c>
      <c r="Q467">
        <v>122554.319999999</v>
      </c>
      <c r="R467">
        <v>0</v>
      </c>
      <c r="S467">
        <v>122554.319999999</v>
      </c>
      <c r="T467">
        <v>145.12</v>
      </c>
      <c r="U467">
        <v>0</v>
      </c>
      <c r="V467">
        <v>0</v>
      </c>
      <c r="W467">
        <f>-(MAX($S$2:S467)-S467)/MAX($S$2:S467)</f>
        <v>-5.5499963932237439E-2</v>
      </c>
      <c r="X467">
        <f>MIN($W$3:W467)</f>
        <v>-7.6886606035832916E-2</v>
      </c>
      <c r="AA467" s="1">
        <v>41845</v>
      </c>
      <c r="AB467">
        <v>0</v>
      </c>
      <c r="AC467">
        <v>979</v>
      </c>
      <c r="AD467">
        <v>19.639999999955698</v>
      </c>
      <c r="AE467">
        <v>142072.48000000001</v>
      </c>
      <c r="AF467">
        <v>142092.11999999901</v>
      </c>
      <c r="AG467">
        <v>145.12</v>
      </c>
      <c r="AH467">
        <v>0</v>
      </c>
      <c r="AI467" s="2">
        <v>-6.8894218240899996E-5</v>
      </c>
      <c r="AJ467">
        <f>-(MAX($AF$2:AF467)-AF467)/MAX($AF$2:AF467)</f>
        <v>-4.8409701294576488E-2</v>
      </c>
      <c r="AK467">
        <f>MIN($AJ$3:AJ467)</f>
        <v>-0.11650361379926746</v>
      </c>
      <c r="AL467" s="2"/>
      <c r="AN467" s="1">
        <v>41845</v>
      </c>
      <c r="AO467">
        <f>1086</f>
        <v>1086</v>
      </c>
      <c r="AP467">
        <f t="shared" si="28"/>
        <v>22.8399999999965</v>
      </c>
      <c r="AQ467">
        <f t="shared" si="29"/>
        <v>157600.32000000001</v>
      </c>
      <c r="AR467">
        <f t="shared" si="30"/>
        <v>157623.16</v>
      </c>
      <c r="AS467">
        <v>145.12</v>
      </c>
      <c r="AT467">
        <f t="shared" si="31"/>
        <v>-6.8893757832135674E-5</v>
      </c>
      <c r="AU467">
        <f>-(MAX($AR$2:AR467)-AR467)/MAX($AR$2:AR467)</f>
        <v>-7.1823831503797439E-3</v>
      </c>
      <c r="AV467">
        <f>MIN($AU$3:AU467)</f>
        <v>-0.11656006124423426</v>
      </c>
    </row>
    <row r="468" spans="1:48" x14ac:dyDescent="0.2">
      <c r="A468" s="1">
        <v>41848</v>
      </c>
      <c r="B468">
        <v>0</v>
      </c>
      <c r="C468">
        <v>0</v>
      </c>
      <c r="D468">
        <v>121982.019999999</v>
      </c>
      <c r="E468">
        <v>0</v>
      </c>
      <c r="F468">
        <v>121982.019999999</v>
      </c>
      <c r="G468">
        <v>145.53</v>
      </c>
      <c r="H468">
        <v>-1</v>
      </c>
      <c r="I468">
        <v>0</v>
      </c>
      <c r="J468">
        <f>-(MAX($F$2:F468)-F468)/F468</f>
        <v>-3.6730003323440395E-3</v>
      </c>
      <c r="K468">
        <f>MIN($J$3:J468)</f>
        <v>-6.2103115821928463E-2</v>
      </c>
      <c r="N468" s="1">
        <v>41848</v>
      </c>
      <c r="O468">
        <v>0</v>
      </c>
      <c r="P468">
        <v>0</v>
      </c>
      <c r="Q468">
        <v>122554.319999999</v>
      </c>
      <c r="R468">
        <v>0</v>
      </c>
      <c r="S468">
        <v>122554.319999999</v>
      </c>
      <c r="T468">
        <v>145.53</v>
      </c>
      <c r="U468">
        <v>-1</v>
      </c>
      <c r="V468">
        <v>0</v>
      </c>
      <c r="W468">
        <f>-(MAX($S$2:S468)-S468)/MAX($S$2:S468)</f>
        <v>-5.5499963932237439E-2</v>
      </c>
      <c r="X468">
        <f>MIN($W$3:W468)</f>
        <v>-7.6886606035832916E-2</v>
      </c>
      <c r="AA468" s="1">
        <v>41848</v>
      </c>
      <c r="AB468">
        <v>0</v>
      </c>
      <c r="AC468">
        <v>979</v>
      </c>
      <c r="AD468">
        <v>19.639999999955698</v>
      </c>
      <c r="AE468">
        <v>142473.87</v>
      </c>
      <c r="AF468">
        <v>142493.50999999899</v>
      </c>
      <c r="AG468">
        <v>145.53</v>
      </c>
      <c r="AH468">
        <v>0</v>
      </c>
      <c r="AI468">
        <v>2.82485756423E-3</v>
      </c>
      <c r="AJ468">
        <f>-(MAX($AF$2:AF468)-AF468)/MAX($AF$2:AF468)</f>
        <v>-4.5721594241227168E-2</v>
      </c>
      <c r="AK468">
        <f>MIN($AJ$3:AJ468)</f>
        <v>-0.11650361379926746</v>
      </c>
      <c r="AN468" s="1">
        <v>41848</v>
      </c>
      <c r="AO468">
        <f>1086</f>
        <v>1086</v>
      </c>
      <c r="AP468">
        <f t="shared" si="28"/>
        <v>22.8399999999965</v>
      </c>
      <c r="AQ468">
        <f t="shared" si="29"/>
        <v>158045.57999999999</v>
      </c>
      <c r="AR468">
        <f t="shared" si="30"/>
        <v>158068.41999999998</v>
      </c>
      <c r="AS468">
        <v>145.53</v>
      </c>
      <c r="AT468">
        <f t="shared" si="31"/>
        <v>2.8248386848733409E-3</v>
      </c>
      <c r="AU468">
        <f>-(MAX($AR$2:AR468)-AR468)/MAX($AR$2:AR468)</f>
        <v>-4.377833539279178E-3</v>
      </c>
      <c r="AV468">
        <f>MIN($AU$3:AU468)</f>
        <v>-0.11656006124423426</v>
      </c>
    </row>
    <row r="469" spans="1:48" x14ac:dyDescent="0.2">
      <c r="A469" s="1">
        <v>41849</v>
      </c>
      <c r="B469">
        <v>0</v>
      </c>
      <c r="C469">
        <v>0</v>
      </c>
      <c r="D469">
        <v>121982.019999999</v>
      </c>
      <c r="E469">
        <v>0</v>
      </c>
      <c r="F469">
        <v>121982.019999999</v>
      </c>
      <c r="G469">
        <v>144.02000000000001</v>
      </c>
      <c r="H469">
        <v>-1</v>
      </c>
      <c r="I469">
        <v>0</v>
      </c>
      <c r="J469">
        <f>-(MAX($F$2:F469)-F469)/F469</f>
        <v>-3.6730003323440395E-3</v>
      </c>
      <c r="K469">
        <f>MIN($J$3:J469)</f>
        <v>-6.2103115821928463E-2</v>
      </c>
      <c r="N469" s="1">
        <v>41849</v>
      </c>
      <c r="O469">
        <v>0</v>
      </c>
      <c r="P469">
        <v>0</v>
      </c>
      <c r="Q469">
        <v>122554.319999999</v>
      </c>
      <c r="R469">
        <v>0</v>
      </c>
      <c r="S469">
        <v>122554.319999999</v>
      </c>
      <c r="T469">
        <v>144.02000000000001</v>
      </c>
      <c r="U469">
        <v>-1</v>
      </c>
      <c r="V469">
        <v>0</v>
      </c>
      <c r="W469">
        <f>-(MAX($S$2:S469)-S469)/MAX($S$2:S469)</f>
        <v>-5.5499963932237439E-2</v>
      </c>
      <c r="X469">
        <f>MIN($W$3:W469)</f>
        <v>-7.6886606035832916E-2</v>
      </c>
      <c r="AA469" s="1">
        <v>41849</v>
      </c>
      <c r="AB469">
        <v>0</v>
      </c>
      <c r="AC469">
        <v>979</v>
      </c>
      <c r="AD469">
        <v>19.639999999955698</v>
      </c>
      <c r="AE469">
        <v>140995.57999999999</v>
      </c>
      <c r="AF469">
        <v>141015.21999999901</v>
      </c>
      <c r="AG469">
        <v>144.02000000000001</v>
      </c>
      <c r="AH469">
        <v>0</v>
      </c>
      <c r="AI469">
        <v>-1.03744374042E-2</v>
      </c>
      <c r="AJ469">
        <f>-(MAX($AF$2:AF469)-AF469)/MAX($AF$2:AF469)</f>
        <v>-5.5621695827952955E-2</v>
      </c>
      <c r="AK469">
        <f>MIN($AJ$3:AJ469)</f>
        <v>-0.11650361379926746</v>
      </c>
      <c r="AN469" s="1">
        <v>41849</v>
      </c>
      <c r="AO469">
        <f>1086</f>
        <v>1086</v>
      </c>
      <c r="AP469">
        <f t="shared" si="28"/>
        <v>22.8399999999965</v>
      </c>
      <c r="AQ469">
        <f t="shared" si="29"/>
        <v>156405.72</v>
      </c>
      <c r="AR469">
        <f t="shared" si="30"/>
        <v>156428.56</v>
      </c>
      <c r="AS469">
        <v>144.02000000000001</v>
      </c>
      <c r="AT469">
        <f t="shared" si="31"/>
        <v>-1.0374368264071888E-2</v>
      </c>
      <c r="AU469">
        <f>-(MAX($AR$2:AR469)-AR469)/MAX($AR$2:AR469)</f>
        <v>-1.4706784546015778E-2</v>
      </c>
      <c r="AV469">
        <f>MIN($AU$3:AU469)</f>
        <v>-0.11656006124423426</v>
      </c>
    </row>
    <row r="470" spans="1:48" x14ac:dyDescent="0.2">
      <c r="A470" s="1">
        <v>41850</v>
      </c>
      <c r="B470">
        <v>0</v>
      </c>
      <c r="C470">
        <v>0</v>
      </c>
      <c r="D470">
        <v>121982.019999999</v>
      </c>
      <c r="E470">
        <v>0</v>
      </c>
      <c r="F470">
        <v>121982.019999999</v>
      </c>
      <c r="G470">
        <v>143.74</v>
      </c>
      <c r="H470">
        <v>-1</v>
      </c>
      <c r="I470">
        <v>0</v>
      </c>
      <c r="J470">
        <f>-(MAX($F$2:F470)-F470)/F470</f>
        <v>-3.6730003323440395E-3</v>
      </c>
      <c r="K470">
        <f>MIN($J$3:J470)</f>
        <v>-6.2103115821928463E-2</v>
      </c>
      <c r="N470" s="1">
        <v>41850</v>
      </c>
      <c r="O470">
        <v>0</v>
      </c>
      <c r="P470">
        <v>0</v>
      </c>
      <c r="Q470">
        <v>122554.319999999</v>
      </c>
      <c r="R470">
        <v>0</v>
      </c>
      <c r="S470">
        <v>122554.319999999</v>
      </c>
      <c r="T470">
        <v>143.74</v>
      </c>
      <c r="U470">
        <v>-1</v>
      </c>
      <c r="V470">
        <v>0</v>
      </c>
      <c r="W470">
        <f>-(MAX($S$2:S470)-S470)/MAX($S$2:S470)</f>
        <v>-5.5499963932237439E-2</v>
      </c>
      <c r="X470">
        <f>MIN($W$3:W470)</f>
        <v>-7.6886606035832916E-2</v>
      </c>
      <c r="AA470" s="1">
        <v>41850</v>
      </c>
      <c r="AB470">
        <v>979</v>
      </c>
      <c r="AC470">
        <v>0</v>
      </c>
      <c r="AD470">
        <v>140741.09999999899</v>
      </c>
      <c r="AE470">
        <v>0</v>
      </c>
      <c r="AF470">
        <v>140741.09999999899</v>
      </c>
      <c r="AG470">
        <v>143.74</v>
      </c>
      <c r="AH470">
        <v>-1</v>
      </c>
      <c r="AI470">
        <v>-1.94390364388E-3</v>
      </c>
      <c r="AJ470">
        <f>-(MAX($AF$2:AF470)-AF470)/MAX($AF$2:AF470)</f>
        <v>-5.7457476254630768E-2</v>
      </c>
      <c r="AK470">
        <f>MIN($AJ$3:AJ470)</f>
        <v>-0.11650361379926746</v>
      </c>
      <c r="AN470" s="1">
        <v>41850</v>
      </c>
      <c r="AO470">
        <f>1086</f>
        <v>1086</v>
      </c>
      <c r="AP470">
        <f t="shared" si="28"/>
        <v>22.8399999999965</v>
      </c>
      <c r="AQ470">
        <f t="shared" si="29"/>
        <v>156101.64000000001</v>
      </c>
      <c r="AR470">
        <f t="shared" si="30"/>
        <v>156124.48000000001</v>
      </c>
      <c r="AS470">
        <v>143.74</v>
      </c>
      <c r="AT470">
        <f t="shared" si="31"/>
        <v>-1.9438905529782233E-3</v>
      </c>
      <c r="AU470">
        <f>-(MAX($AR$2:AR470)-AR470)/MAX($AR$2:AR470)</f>
        <v>-1.6622086719450316E-2</v>
      </c>
      <c r="AV470">
        <f>MIN($AU$3:AU470)</f>
        <v>-0.11656006124423426</v>
      </c>
    </row>
    <row r="471" spans="1:48" x14ac:dyDescent="0.2">
      <c r="A471" s="1">
        <v>41851</v>
      </c>
      <c r="B471">
        <v>865</v>
      </c>
      <c r="C471">
        <v>865</v>
      </c>
      <c r="D471">
        <v>112.16999999994</v>
      </c>
      <c r="E471">
        <v>121869.849999999</v>
      </c>
      <c r="F471">
        <v>121982.019999999</v>
      </c>
      <c r="G471">
        <v>140.88999999999999</v>
      </c>
      <c r="H471">
        <v>1</v>
      </c>
      <c r="I471">
        <v>0</v>
      </c>
      <c r="J471">
        <f>-(MAX($F$2:F471)-F471)/F471</f>
        <v>-3.6730003323440395E-3</v>
      </c>
      <c r="K471">
        <f>MIN($J$3:J471)</f>
        <v>-6.2103115821928463E-2</v>
      </c>
      <c r="N471" s="1">
        <v>41851</v>
      </c>
      <c r="O471">
        <v>869</v>
      </c>
      <c r="P471">
        <v>869</v>
      </c>
      <c r="Q471">
        <v>120.909999999959</v>
      </c>
      <c r="R471">
        <v>122433.409999999</v>
      </c>
      <c r="S471">
        <v>122554.319999999</v>
      </c>
      <c r="T471">
        <v>140.88999999999999</v>
      </c>
      <c r="U471">
        <v>1</v>
      </c>
      <c r="V471">
        <v>0</v>
      </c>
      <c r="W471">
        <f>-(MAX($S$2:S471)-S471)/MAX($S$2:S471)</f>
        <v>-5.5499963932237439E-2</v>
      </c>
      <c r="X471">
        <f>MIN($W$3:W471)</f>
        <v>-7.6886606035832916E-2</v>
      </c>
      <c r="AA471" s="1">
        <v>41851</v>
      </c>
      <c r="AB471">
        <v>998</v>
      </c>
      <c r="AC471">
        <v>998</v>
      </c>
      <c r="AD471">
        <v>132.880000000004</v>
      </c>
      <c r="AE471">
        <v>140608.21999999901</v>
      </c>
      <c r="AF471">
        <v>140741.09999999899</v>
      </c>
      <c r="AG471">
        <v>140.88999999999999</v>
      </c>
      <c r="AH471">
        <v>1</v>
      </c>
      <c r="AI471">
        <v>0</v>
      </c>
      <c r="AJ471">
        <f>-(MAX($AF$2:AF471)-AF471)/MAX($AF$2:AF471)</f>
        <v>-5.7457476254630768E-2</v>
      </c>
      <c r="AK471">
        <f>MIN($AJ$3:AJ471)</f>
        <v>-0.11650361379926746</v>
      </c>
      <c r="AN471" s="1">
        <v>41851</v>
      </c>
      <c r="AO471">
        <f>1086</f>
        <v>1086</v>
      </c>
      <c r="AP471">
        <f t="shared" si="28"/>
        <v>22.8399999999965</v>
      </c>
      <c r="AQ471">
        <f t="shared" si="29"/>
        <v>153006.53999999998</v>
      </c>
      <c r="AR471">
        <f t="shared" si="30"/>
        <v>153029.37999999998</v>
      </c>
      <c r="AS471">
        <v>140.88999999999999</v>
      </c>
      <c r="AT471">
        <f t="shared" si="31"/>
        <v>-1.9824565628657559E-2</v>
      </c>
      <c r="AU471">
        <f>-(MAX($AR$2:AR471)-AR471)/MAX($AR$2:AR471)</f>
        <v>-3.6117126699052898E-2</v>
      </c>
      <c r="AV471">
        <f>MIN($AU$3:AU471)</f>
        <v>-0.11656006124423426</v>
      </c>
    </row>
    <row r="472" spans="1:48" x14ac:dyDescent="0.2">
      <c r="A472" s="1">
        <v>41852</v>
      </c>
      <c r="B472">
        <v>0</v>
      </c>
      <c r="C472">
        <v>865</v>
      </c>
      <c r="D472">
        <v>112.16999999994</v>
      </c>
      <c r="E472">
        <v>121195.15</v>
      </c>
      <c r="F472">
        <v>121307.319999999</v>
      </c>
      <c r="G472">
        <v>140.11000000000001</v>
      </c>
      <c r="H472">
        <v>1</v>
      </c>
      <c r="I472">
        <v>-5.5311430323900001E-3</v>
      </c>
      <c r="J472">
        <f>-(MAX($F$2:F472)-F472)/F472</f>
        <v>-9.2553359516968966E-3</v>
      </c>
      <c r="K472">
        <f>MIN($J$3:J472)</f>
        <v>-6.2103115821928463E-2</v>
      </c>
      <c r="N472" s="1">
        <v>41852</v>
      </c>
      <c r="O472">
        <v>0</v>
      </c>
      <c r="P472">
        <v>869</v>
      </c>
      <c r="Q472">
        <v>120.909999999959</v>
      </c>
      <c r="R472">
        <v>121755.59</v>
      </c>
      <c r="S472">
        <v>121876.499999999</v>
      </c>
      <c r="T472">
        <v>140.11000000000001</v>
      </c>
      <c r="U472">
        <v>0</v>
      </c>
      <c r="V472">
        <v>-5.5307719874700002E-3</v>
      </c>
      <c r="W472">
        <f>-(MAX($S$2:S472)-S472)/MAX($S$2:S472)</f>
        <v>-6.0723778273889882E-2</v>
      </c>
      <c r="X472">
        <f>MIN($W$3:W472)</f>
        <v>-7.6886606035832916E-2</v>
      </c>
      <c r="AA472" s="1">
        <v>41852</v>
      </c>
      <c r="AB472">
        <v>0</v>
      </c>
      <c r="AC472">
        <v>998</v>
      </c>
      <c r="AD472">
        <v>132.880000000004</v>
      </c>
      <c r="AE472">
        <v>139829.78</v>
      </c>
      <c r="AF472">
        <v>139962.66</v>
      </c>
      <c r="AG472">
        <v>140.11000000000001</v>
      </c>
      <c r="AH472">
        <v>0</v>
      </c>
      <c r="AI472">
        <v>-5.5310069340100002E-3</v>
      </c>
      <c r="AJ472">
        <f>-(MAX($AF$2:AF472)-AF472)/MAX($AF$2:AF472)</f>
        <v>-6.2670685489057618E-2</v>
      </c>
      <c r="AK472">
        <f>MIN($AJ$3:AJ472)</f>
        <v>-0.11650361379926746</v>
      </c>
      <c r="AN472" s="1">
        <v>41852</v>
      </c>
      <c r="AO472">
        <f>1086</f>
        <v>1086</v>
      </c>
      <c r="AP472">
        <f t="shared" si="28"/>
        <v>22.8399999999965</v>
      </c>
      <c r="AQ472">
        <f t="shared" si="29"/>
        <v>152159.46000000002</v>
      </c>
      <c r="AR472">
        <f t="shared" si="30"/>
        <v>152182.30000000002</v>
      </c>
      <c r="AS472">
        <v>140.11000000000001</v>
      </c>
      <c r="AT472">
        <f t="shared" si="31"/>
        <v>-5.5354076452505934E-3</v>
      </c>
      <c r="AU472">
        <f>-(MAX($AR$2:AR472)-AR472)/MAX($AR$2:AR472)</f>
        <v>-4.1452611325049071E-2</v>
      </c>
      <c r="AV472">
        <f>MIN($AU$3:AU472)</f>
        <v>-0.11656006124423426</v>
      </c>
    </row>
    <row r="473" spans="1:48" x14ac:dyDescent="0.2">
      <c r="A473" s="1">
        <v>41855</v>
      </c>
      <c r="B473">
        <v>865</v>
      </c>
      <c r="C473">
        <v>0</v>
      </c>
      <c r="D473">
        <v>121860.91999999899</v>
      </c>
      <c r="E473">
        <v>0</v>
      </c>
      <c r="F473">
        <v>121860.91999999899</v>
      </c>
      <c r="G473">
        <v>140.75</v>
      </c>
      <c r="H473">
        <v>-1</v>
      </c>
      <c r="I473">
        <v>4.5636157817999998E-3</v>
      </c>
      <c r="J473">
        <f>-(MAX($F$2:F473)-F473)/F473</f>
        <v>-4.6704062303157086E-3</v>
      </c>
      <c r="K473">
        <f>MIN($J$3:J473)</f>
        <v>-6.2103115821928463E-2</v>
      </c>
      <c r="N473" s="1">
        <v>41855</v>
      </c>
      <c r="O473">
        <v>869</v>
      </c>
      <c r="P473">
        <v>0</v>
      </c>
      <c r="Q473">
        <v>122432.659999999</v>
      </c>
      <c r="R473">
        <v>0</v>
      </c>
      <c r="S473">
        <v>122432.659999999</v>
      </c>
      <c r="T473">
        <v>140.75</v>
      </c>
      <c r="U473">
        <v>-1</v>
      </c>
      <c r="V473">
        <v>4.5633079387700001E-3</v>
      </c>
      <c r="W473">
        <f>-(MAX($S$2:S473)-S473)/MAX($S$2:S473)</f>
        <v>-5.6437571634585335E-2</v>
      </c>
      <c r="X473">
        <f>MIN($W$3:W473)</f>
        <v>-7.6886606035832916E-2</v>
      </c>
      <c r="AA473" s="1">
        <v>41855</v>
      </c>
      <c r="AB473">
        <v>0</v>
      </c>
      <c r="AC473">
        <v>998</v>
      </c>
      <c r="AD473">
        <v>132.880000000004</v>
      </c>
      <c r="AE473">
        <v>140468.5</v>
      </c>
      <c r="AF473">
        <v>140601.38</v>
      </c>
      <c r="AG473">
        <v>140.75</v>
      </c>
      <c r="AH473">
        <v>0</v>
      </c>
      <c r="AI473">
        <v>4.5635028656900002E-3</v>
      </c>
      <c r="AJ473">
        <f>-(MAX($AF$2:AF473)-AF473)/MAX($AF$2:AF473)</f>
        <v>-5.8393180476188973E-2</v>
      </c>
      <c r="AK473">
        <f>MIN($AJ$3:AJ473)</f>
        <v>-0.11650361379926746</v>
      </c>
      <c r="AN473" s="1">
        <v>41855</v>
      </c>
      <c r="AO473">
        <f>1086</f>
        <v>1086</v>
      </c>
      <c r="AP473">
        <f t="shared" si="28"/>
        <v>22.8399999999965</v>
      </c>
      <c r="AQ473">
        <f t="shared" si="29"/>
        <v>152854.5</v>
      </c>
      <c r="AR473">
        <f t="shared" si="30"/>
        <v>152877.34</v>
      </c>
      <c r="AS473">
        <v>140.75</v>
      </c>
      <c r="AT473">
        <f t="shared" si="31"/>
        <v>4.5671539988551817E-3</v>
      </c>
      <c r="AU473">
        <f>-(MAX($AR$2:AR473)-AR473)/MAX($AR$2:AR473)</f>
        <v>-3.707477778577007E-2</v>
      </c>
      <c r="AV473">
        <f>MIN($AU$3:AU473)</f>
        <v>-0.11656006124423426</v>
      </c>
    </row>
    <row r="474" spans="1:48" x14ac:dyDescent="0.2">
      <c r="A474" s="1">
        <v>41856</v>
      </c>
      <c r="B474">
        <v>0</v>
      </c>
      <c r="C474">
        <v>0</v>
      </c>
      <c r="D474">
        <v>121860.91999999899</v>
      </c>
      <c r="E474">
        <v>0</v>
      </c>
      <c r="F474">
        <v>121860.91999999899</v>
      </c>
      <c r="G474">
        <v>139.78</v>
      </c>
      <c r="H474">
        <v>-1</v>
      </c>
      <c r="I474">
        <v>0</v>
      </c>
      <c r="J474">
        <f>-(MAX($F$2:F474)-F474)/F474</f>
        <v>-4.6704062303157086E-3</v>
      </c>
      <c r="K474">
        <f>MIN($J$3:J474)</f>
        <v>-6.2103115821928463E-2</v>
      </c>
      <c r="N474" s="1">
        <v>41856</v>
      </c>
      <c r="O474">
        <v>0</v>
      </c>
      <c r="P474">
        <v>0</v>
      </c>
      <c r="Q474">
        <v>122432.659999999</v>
      </c>
      <c r="R474">
        <v>0</v>
      </c>
      <c r="S474">
        <v>122432.659999999</v>
      </c>
      <c r="T474">
        <v>139.78</v>
      </c>
      <c r="U474">
        <v>-1</v>
      </c>
      <c r="V474">
        <v>0</v>
      </c>
      <c r="W474">
        <f>-(MAX($S$2:S474)-S474)/MAX($S$2:S474)</f>
        <v>-5.6437571634585335E-2</v>
      </c>
      <c r="X474">
        <f>MIN($W$3:W474)</f>
        <v>-7.6886606035832916E-2</v>
      </c>
      <c r="AA474" s="1">
        <v>41856</v>
      </c>
      <c r="AB474">
        <v>0</v>
      </c>
      <c r="AC474">
        <v>998</v>
      </c>
      <c r="AD474">
        <v>132.880000000004</v>
      </c>
      <c r="AE474">
        <v>139500.44</v>
      </c>
      <c r="AF474">
        <v>139633.32</v>
      </c>
      <c r="AG474">
        <v>139.78</v>
      </c>
      <c r="AH474">
        <v>0</v>
      </c>
      <c r="AI474">
        <v>-6.8851386807200002E-3</v>
      </c>
      <c r="AJ474">
        <f>-(MAX($AF$2:AF474)-AF474)/MAX($AF$2:AF474)</f>
        <v>-6.4876274011317986E-2</v>
      </c>
      <c r="AK474">
        <f>MIN($AJ$3:AJ474)</f>
        <v>-0.11650361379926746</v>
      </c>
      <c r="AN474" s="1">
        <v>41856</v>
      </c>
      <c r="AO474">
        <f>1086</f>
        <v>1086</v>
      </c>
      <c r="AP474">
        <f t="shared" si="28"/>
        <v>22.8399999999965</v>
      </c>
      <c r="AQ474">
        <f t="shared" si="29"/>
        <v>151801.07999999999</v>
      </c>
      <c r="AR474">
        <f t="shared" si="30"/>
        <v>151823.91999999998</v>
      </c>
      <c r="AS474">
        <v>139.78</v>
      </c>
      <c r="AT474">
        <f t="shared" si="31"/>
        <v>-6.8906222465671685E-3</v>
      </c>
      <c r="AU474">
        <f>-(MAX($AR$2:AR474)-AR474)/MAX($AR$2:AR474)</f>
        <v>-4.3709931743740077E-2</v>
      </c>
      <c r="AV474">
        <f>MIN($AU$3:AU474)</f>
        <v>-0.11656006124423426</v>
      </c>
    </row>
    <row r="475" spans="1:48" x14ac:dyDescent="0.2">
      <c r="A475" s="1">
        <v>41857</v>
      </c>
      <c r="B475">
        <v>0</v>
      </c>
      <c r="C475">
        <v>0</v>
      </c>
      <c r="D475">
        <v>121860.91999999899</v>
      </c>
      <c r="E475">
        <v>0</v>
      </c>
      <c r="F475">
        <v>121860.91999999899</v>
      </c>
      <c r="G475">
        <v>139.55000000000001</v>
      </c>
      <c r="H475">
        <v>-1</v>
      </c>
      <c r="I475">
        <v>0</v>
      </c>
      <c r="J475">
        <f>-(MAX($F$2:F475)-F475)/F475</f>
        <v>-4.6704062303157086E-3</v>
      </c>
      <c r="K475">
        <f>MIN($J$3:J475)</f>
        <v>-6.2103115821928463E-2</v>
      </c>
      <c r="N475" s="1">
        <v>41857</v>
      </c>
      <c r="O475">
        <v>0</v>
      </c>
      <c r="P475">
        <v>0</v>
      </c>
      <c r="Q475">
        <v>122432.659999999</v>
      </c>
      <c r="R475">
        <v>0</v>
      </c>
      <c r="S475">
        <v>122432.659999999</v>
      </c>
      <c r="T475">
        <v>139.55000000000001</v>
      </c>
      <c r="U475">
        <v>-1</v>
      </c>
      <c r="V475">
        <v>0</v>
      </c>
      <c r="W475">
        <f>-(MAX($S$2:S475)-S475)/MAX($S$2:S475)</f>
        <v>-5.6437571634585335E-2</v>
      </c>
      <c r="X475">
        <f>MIN($W$3:W475)</f>
        <v>-7.6886606035832916E-2</v>
      </c>
      <c r="AA475" s="1">
        <v>41857</v>
      </c>
      <c r="AB475">
        <v>998</v>
      </c>
      <c r="AC475">
        <v>0</v>
      </c>
      <c r="AD475">
        <v>139403.78</v>
      </c>
      <c r="AE475">
        <v>0</v>
      </c>
      <c r="AF475">
        <v>139403.78</v>
      </c>
      <c r="AG475">
        <v>139.55000000000001</v>
      </c>
      <c r="AH475">
        <v>-1</v>
      </c>
      <c r="AI475">
        <v>-1.64387697721E-3</v>
      </c>
      <c r="AJ475">
        <f>-(MAX($AF$2:AF475)-AF475)/MAX($AF$2:AF475)</f>
        <v>-6.6413502375317707E-2</v>
      </c>
      <c r="AK475">
        <f>MIN($AJ$3:AJ475)</f>
        <v>-0.11650361379926746</v>
      </c>
      <c r="AN475" s="1">
        <v>41857</v>
      </c>
      <c r="AO475">
        <f>1086</f>
        <v>1086</v>
      </c>
      <c r="AP475">
        <f t="shared" si="28"/>
        <v>22.8399999999965</v>
      </c>
      <c r="AQ475">
        <f t="shared" si="29"/>
        <v>151551.30000000002</v>
      </c>
      <c r="AR475">
        <f t="shared" si="30"/>
        <v>151574.14000000001</v>
      </c>
      <c r="AS475">
        <v>139.55000000000001</v>
      </c>
      <c r="AT475">
        <f t="shared" si="31"/>
        <v>-1.6451953025581857E-3</v>
      </c>
      <c r="AU475">
        <f>-(MAX($AR$2:AR475)-AR475)/MAX($AR$2:AR475)</f>
        <v>-4.5283215671918328E-2</v>
      </c>
      <c r="AV475">
        <f>MIN($AU$3:AU475)</f>
        <v>-0.11656006124423426</v>
      </c>
    </row>
    <row r="476" spans="1:48" x14ac:dyDescent="0.2">
      <c r="A476" s="1">
        <v>41858</v>
      </c>
      <c r="B476">
        <v>875</v>
      </c>
      <c r="C476">
        <v>875</v>
      </c>
      <c r="D476">
        <v>122.16999999994</v>
      </c>
      <c r="E476">
        <v>121738.75</v>
      </c>
      <c r="F476">
        <v>121860.91999999899</v>
      </c>
      <c r="G476">
        <v>139.13</v>
      </c>
      <c r="H476">
        <v>1</v>
      </c>
      <c r="I476">
        <v>0</v>
      </c>
      <c r="J476">
        <f>-(MAX($F$2:F476)-F476)/F476</f>
        <v>-4.6704062303157086E-3</v>
      </c>
      <c r="K476">
        <f>MIN($J$3:J476)</f>
        <v>-6.2103115821928463E-2</v>
      </c>
      <c r="N476" s="1">
        <v>41858</v>
      </c>
      <c r="O476">
        <v>879</v>
      </c>
      <c r="P476">
        <v>879</v>
      </c>
      <c r="Q476">
        <v>137.38999999997</v>
      </c>
      <c r="R476">
        <v>122295.269999999</v>
      </c>
      <c r="S476">
        <v>122432.659999999</v>
      </c>
      <c r="T476">
        <v>139.13</v>
      </c>
      <c r="U476">
        <v>1</v>
      </c>
      <c r="V476">
        <v>0</v>
      </c>
      <c r="W476">
        <f>-(MAX($S$2:S476)-S476)/MAX($S$2:S476)</f>
        <v>-5.6437571634585335E-2</v>
      </c>
      <c r="X476">
        <f>MIN($W$3:W476)</f>
        <v>-7.6886606035832916E-2</v>
      </c>
      <c r="AA476" s="1">
        <v>41858</v>
      </c>
      <c r="AB476">
        <v>1001</v>
      </c>
      <c r="AC476">
        <v>1001</v>
      </c>
      <c r="AD476">
        <v>134.650000000023</v>
      </c>
      <c r="AE476">
        <v>139269.13</v>
      </c>
      <c r="AF476">
        <v>139403.78</v>
      </c>
      <c r="AG476">
        <v>139.13</v>
      </c>
      <c r="AH476">
        <v>1</v>
      </c>
      <c r="AI476">
        <v>0</v>
      </c>
      <c r="AJ476">
        <f>-(MAX($AF$2:AF476)-AF476)/MAX($AF$2:AF476)</f>
        <v>-6.6413502375317707E-2</v>
      </c>
      <c r="AK476">
        <f>MIN($AJ$3:AJ476)</f>
        <v>-0.11650361379926746</v>
      </c>
      <c r="AN476" s="1">
        <v>41858</v>
      </c>
      <c r="AO476">
        <f>1086</f>
        <v>1086</v>
      </c>
      <c r="AP476">
        <f t="shared" si="28"/>
        <v>22.8399999999965</v>
      </c>
      <c r="AQ476">
        <f t="shared" si="29"/>
        <v>151095.18</v>
      </c>
      <c r="AR476">
        <f t="shared" si="30"/>
        <v>151118.01999999999</v>
      </c>
      <c r="AS476">
        <v>139.13</v>
      </c>
      <c r="AT476">
        <f t="shared" si="31"/>
        <v>-3.009220438262255E-3</v>
      </c>
      <c r="AU476">
        <f>-(MAX($AR$2:AR476)-AR476)/MAX($AR$2:AR476)</f>
        <v>-4.8156168932070406E-2</v>
      </c>
      <c r="AV476">
        <f>MIN($AU$3:AU476)</f>
        <v>-0.11656006124423426</v>
      </c>
    </row>
    <row r="477" spans="1:48" x14ac:dyDescent="0.2">
      <c r="A477" s="1">
        <v>41859</v>
      </c>
      <c r="B477">
        <v>875</v>
      </c>
      <c r="C477">
        <v>0</v>
      </c>
      <c r="D477">
        <v>123365.91999999899</v>
      </c>
      <c r="E477">
        <v>0</v>
      </c>
      <c r="F477">
        <v>123365.91999999899</v>
      </c>
      <c r="G477">
        <v>140.85</v>
      </c>
      <c r="H477">
        <v>-1</v>
      </c>
      <c r="I477">
        <v>1.2350144738800001E-2</v>
      </c>
      <c r="J477">
        <f>-(MAX($F$2:F477)-F477)/F477</f>
        <v>0</v>
      </c>
      <c r="K477">
        <f>MIN($J$3:J477)</f>
        <v>-6.2103115821928463E-2</v>
      </c>
      <c r="N477" s="1">
        <v>41859</v>
      </c>
      <c r="O477">
        <v>0</v>
      </c>
      <c r="P477">
        <v>879</v>
      </c>
      <c r="Q477">
        <v>137.38999999997</v>
      </c>
      <c r="R477">
        <v>123807.149999999</v>
      </c>
      <c r="S477">
        <v>123944.539999999</v>
      </c>
      <c r="T477">
        <v>140.85</v>
      </c>
      <c r="U477">
        <v>0</v>
      </c>
      <c r="V477">
        <v>1.2348665789000001E-2</v>
      </c>
      <c r="W477">
        <f>-(MAX($S$2:S477)-S477)/MAX($S$2:S477)</f>
        <v>-4.4785834555630101E-2</v>
      </c>
      <c r="X477">
        <f>MIN($W$3:W477)</f>
        <v>-7.6886606035832916E-2</v>
      </c>
      <c r="AA477" s="1">
        <v>41859</v>
      </c>
      <c r="AB477">
        <v>0</v>
      </c>
      <c r="AC477">
        <v>1001</v>
      </c>
      <c r="AD477">
        <v>134.650000000023</v>
      </c>
      <c r="AE477">
        <v>140990.85</v>
      </c>
      <c r="AF477">
        <v>141125.5</v>
      </c>
      <c r="AG477">
        <v>140.85</v>
      </c>
      <c r="AH477">
        <v>0</v>
      </c>
      <c r="AI477">
        <v>1.23505976667E-2</v>
      </c>
      <c r="AJ477">
        <f>-(MAX($AF$2:AF477)-AF477)/MAX($AF$2:AF477)</f>
        <v>-5.488315115607266E-2</v>
      </c>
      <c r="AK477">
        <f>MIN($AJ$3:AJ477)</f>
        <v>-0.11650361379926746</v>
      </c>
      <c r="AN477" s="1">
        <v>41859</v>
      </c>
      <c r="AO477">
        <f>1086</f>
        <v>1086</v>
      </c>
      <c r="AP477">
        <f t="shared" si="28"/>
        <v>22.8399999999965</v>
      </c>
      <c r="AQ477">
        <f t="shared" si="29"/>
        <v>152963.1</v>
      </c>
      <c r="AR477">
        <f t="shared" si="30"/>
        <v>152985.94</v>
      </c>
      <c r="AS477">
        <v>140.85</v>
      </c>
      <c r="AT477">
        <f t="shared" si="31"/>
        <v>1.2360670157007172E-2</v>
      </c>
      <c r="AU477">
        <f>-(MAX($AR$2:AR477)-AR477)/MAX($AR$2:AR477)</f>
        <v>-3.6390741295257677E-2</v>
      </c>
      <c r="AV477">
        <f>MIN($AU$3:AU477)</f>
        <v>-0.11656006124423426</v>
      </c>
    </row>
    <row r="478" spans="1:48" x14ac:dyDescent="0.2">
      <c r="A478" s="1">
        <v>41862</v>
      </c>
      <c r="B478">
        <v>0</v>
      </c>
      <c r="C478">
        <v>0</v>
      </c>
      <c r="D478">
        <v>123365.91999999899</v>
      </c>
      <c r="E478">
        <v>0</v>
      </c>
      <c r="F478">
        <v>123365.91999999899</v>
      </c>
      <c r="G478">
        <v>140.58000000000001</v>
      </c>
      <c r="H478">
        <v>0</v>
      </c>
      <c r="I478">
        <v>0</v>
      </c>
      <c r="J478">
        <f>-(MAX($F$2:F478)-F478)/F478</f>
        <v>0</v>
      </c>
      <c r="K478">
        <f>MIN($J$3:J478)</f>
        <v>-6.2103115821928463E-2</v>
      </c>
      <c r="N478" s="1">
        <v>41862</v>
      </c>
      <c r="O478">
        <v>0</v>
      </c>
      <c r="P478">
        <v>879</v>
      </c>
      <c r="Q478">
        <v>137.38999999997</v>
      </c>
      <c r="R478">
        <v>123569.82</v>
      </c>
      <c r="S478">
        <v>123707.209999999</v>
      </c>
      <c r="T478">
        <v>140.58000000000001</v>
      </c>
      <c r="U478">
        <v>0</v>
      </c>
      <c r="V478">
        <v>-1.91480802623E-3</v>
      </c>
      <c r="W478">
        <f>-(MAX($S$2:S478)-S478)/MAX($S$2:S478)</f>
        <v>-4.6614886306396333E-2</v>
      </c>
      <c r="X478">
        <f>MIN($W$3:W478)</f>
        <v>-7.6886606035832916E-2</v>
      </c>
      <c r="AA478" s="1">
        <v>41862</v>
      </c>
      <c r="AB478">
        <v>0</v>
      </c>
      <c r="AC478">
        <v>1001</v>
      </c>
      <c r="AD478">
        <v>134.650000000023</v>
      </c>
      <c r="AE478">
        <v>140720.57999999999</v>
      </c>
      <c r="AF478">
        <v>140855.23000000001</v>
      </c>
      <c r="AG478">
        <v>140.58000000000001</v>
      </c>
      <c r="AH478">
        <v>0</v>
      </c>
      <c r="AI478">
        <v>-1.9151039323200001E-3</v>
      </c>
      <c r="AJ478">
        <f>-(MAX($AF$2:AF478)-AF478)/MAX($AF$2:AF478)</f>
        <v>-5.6693148149791289E-2</v>
      </c>
      <c r="AK478">
        <f>MIN($AJ$3:AJ478)</f>
        <v>-0.11650361379926746</v>
      </c>
      <c r="AN478" s="1">
        <v>41862</v>
      </c>
      <c r="AO478">
        <f>1086</f>
        <v>1086</v>
      </c>
      <c r="AP478">
        <f t="shared" si="28"/>
        <v>22.8399999999965</v>
      </c>
      <c r="AQ478">
        <f t="shared" si="29"/>
        <v>152669.88</v>
      </c>
      <c r="AR478">
        <f t="shared" si="30"/>
        <v>152692.72</v>
      </c>
      <c r="AS478">
        <v>140.58000000000001</v>
      </c>
      <c r="AT478">
        <f t="shared" si="31"/>
        <v>-1.9166467192998334E-3</v>
      </c>
      <c r="AU478">
        <f>-(MAX($AR$2:AR478)-AR478)/MAX($AR$2:AR478)</f>
        <v>-3.823763981964106E-2</v>
      </c>
      <c r="AV478">
        <f>MIN($AU$3:AU478)</f>
        <v>-0.11656006124423426</v>
      </c>
    </row>
    <row r="479" spans="1:48" x14ac:dyDescent="0.2">
      <c r="A479" s="1">
        <v>41863</v>
      </c>
      <c r="B479">
        <v>0</v>
      </c>
      <c r="C479">
        <v>0</v>
      </c>
      <c r="D479">
        <v>123365.91999999899</v>
      </c>
      <c r="E479">
        <v>0</v>
      </c>
      <c r="F479">
        <v>123365.91999999899</v>
      </c>
      <c r="G479">
        <v>140.88</v>
      </c>
      <c r="H479">
        <v>0</v>
      </c>
      <c r="I479">
        <v>0</v>
      </c>
      <c r="J479">
        <f>-(MAX($F$2:F479)-F479)/F479</f>
        <v>0</v>
      </c>
      <c r="K479">
        <f>MIN($J$3:J479)</f>
        <v>-6.2103115821928463E-2</v>
      </c>
      <c r="N479" s="1">
        <v>41863</v>
      </c>
      <c r="O479">
        <v>0</v>
      </c>
      <c r="P479">
        <v>879</v>
      </c>
      <c r="Q479">
        <v>137.38999999997</v>
      </c>
      <c r="R479">
        <v>123833.519999999</v>
      </c>
      <c r="S479">
        <v>123970.909999999</v>
      </c>
      <c r="T479">
        <v>140.88</v>
      </c>
      <c r="U479">
        <v>0</v>
      </c>
      <c r="V479">
        <v>2.13164616678E-3</v>
      </c>
      <c r="W479">
        <f>-(MAX($S$2:S479)-S479)/MAX($S$2:S479)</f>
        <v>-4.4582606583322776E-2</v>
      </c>
      <c r="X479">
        <f>MIN($W$3:W479)</f>
        <v>-7.6886606035832916E-2</v>
      </c>
      <c r="AA479" s="1">
        <v>41863</v>
      </c>
      <c r="AB479">
        <v>0</v>
      </c>
      <c r="AC479">
        <v>1001</v>
      </c>
      <c r="AD479">
        <v>134.650000000023</v>
      </c>
      <c r="AE479">
        <v>141020.88</v>
      </c>
      <c r="AF479">
        <v>141155.53</v>
      </c>
      <c r="AG479">
        <v>140.88</v>
      </c>
      <c r="AH479">
        <v>0</v>
      </c>
      <c r="AI479">
        <v>2.1319762141599999E-3</v>
      </c>
      <c r="AJ479">
        <f>-(MAX($AF$2:AF479)-AF479)/MAX($AF$2:AF479)</f>
        <v>-5.4682040378992811E-2</v>
      </c>
      <c r="AK479">
        <f>MIN($AJ$3:AJ479)</f>
        <v>-0.11650361379926746</v>
      </c>
      <c r="AN479" s="1">
        <v>41863</v>
      </c>
      <c r="AO479">
        <f>1086</f>
        <v>1086</v>
      </c>
      <c r="AP479">
        <f t="shared" si="28"/>
        <v>22.8399999999965</v>
      </c>
      <c r="AQ479">
        <f t="shared" si="29"/>
        <v>152995.68</v>
      </c>
      <c r="AR479">
        <f t="shared" si="30"/>
        <v>153018.51999999999</v>
      </c>
      <c r="AS479">
        <v>140.88</v>
      </c>
      <c r="AT479">
        <f t="shared" si="31"/>
        <v>2.1336970092614002E-3</v>
      </c>
      <c r="AU479">
        <f>-(MAX($AR$2:AR479)-AR479)/MAX($AR$2:AR479)</f>
        <v>-3.6185530348104046E-2</v>
      </c>
      <c r="AV479">
        <f>MIN($AU$3:AU479)</f>
        <v>-0.11656006124423426</v>
      </c>
    </row>
    <row r="480" spans="1:48" x14ac:dyDescent="0.2">
      <c r="A480" s="1">
        <v>41864</v>
      </c>
      <c r="B480">
        <v>0</v>
      </c>
      <c r="C480">
        <v>0</v>
      </c>
      <c r="D480">
        <v>123365.91999999899</v>
      </c>
      <c r="E480">
        <v>0</v>
      </c>
      <c r="F480">
        <v>123365.91999999899</v>
      </c>
      <c r="G480">
        <v>141.80000000000001</v>
      </c>
      <c r="H480">
        <v>-1</v>
      </c>
      <c r="I480">
        <v>0</v>
      </c>
      <c r="J480">
        <f>-(MAX($F$2:F480)-F480)/F480</f>
        <v>0</v>
      </c>
      <c r="K480">
        <f>MIN($J$3:J480)</f>
        <v>-6.2103115821928463E-2</v>
      </c>
      <c r="N480" s="1">
        <v>41864</v>
      </c>
      <c r="O480">
        <v>0</v>
      </c>
      <c r="P480">
        <v>879</v>
      </c>
      <c r="Q480">
        <v>137.38999999997</v>
      </c>
      <c r="R480">
        <v>124642.2</v>
      </c>
      <c r="S480">
        <v>124779.58999999901</v>
      </c>
      <c r="T480">
        <v>141.80000000000001</v>
      </c>
      <c r="U480">
        <v>0</v>
      </c>
      <c r="V480">
        <v>6.5231432115800004E-3</v>
      </c>
      <c r="W480">
        <f>-(MAX($S$2:S480)-S480)/MAX($S$2:S480)</f>
        <v>-3.8350282099230401E-2</v>
      </c>
      <c r="X480">
        <f>MIN($W$3:W480)</f>
        <v>-7.6886606035832916E-2</v>
      </c>
      <c r="AA480" s="1">
        <v>41864</v>
      </c>
      <c r="AB480">
        <v>0</v>
      </c>
      <c r="AC480">
        <v>1001</v>
      </c>
      <c r="AD480">
        <v>134.650000000023</v>
      </c>
      <c r="AE480">
        <v>141941.79999999999</v>
      </c>
      <c r="AF480">
        <v>142076.45000000001</v>
      </c>
      <c r="AG480">
        <v>141.80000000000001</v>
      </c>
      <c r="AH480">
        <v>0</v>
      </c>
      <c r="AI480">
        <v>6.5241510552200002E-3</v>
      </c>
      <c r="AJ480">
        <f>-(MAX($AF$2:AF480)-AF480)/MAX($AF$2:AF480)</f>
        <v>-4.8514643215210491E-2</v>
      </c>
      <c r="AK480">
        <f>MIN($AJ$3:AJ480)</f>
        <v>-0.11650361379926746</v>
      </c>
      <c r="AN480" s="1">
        <v>41864</v>
      </c>
      <c r="AO480">
        <f>1086</f>
        <v>1086</v>
      </c>
      <c r="AP480">
        <f t="shared" si="28"/>
        <v>22.8399999999965</v>
      </c>
      <c r="AQ480">
        <f t="shared" si="29"/>
        <v>153994.80000000002</v>
      </c>
      <c r="AR480">
        <f t="shared" si="30"/>
        <v>154017.64000000001</v>
      </c>
      <c r="AS480">
        <v>141.80000000000001</v>
      </c>
      <c r="AT480">
        <f t="shared" si="31"/>
        <v>6.5294057216082379E-3</v>
      </c>
      <c r="AU480">
        <f>-(MAX($AR$2:AR480)-AR480)/MAX($AR$2:AR480)</f>
        <v>-2.9892394635390146E-2</v>
      </c>
      <c r="AV480">
        <f>MIN($AU$3:AU480)</f>
        <v>-0.11656006124423426</v>
      </c>
    </row>
    <row r="481" spans="1:48" x14ac:dyDescent="0.2">
      <c r="A481" s="1">
        <v>41865</v>
      </c>
      <c r="B481">
        <v>0</v>
      </c>
      <c r="C481">
        <v>0</v>
      </c>
      <c r="D481">
        <v>123365.91999999899</v>
      </c>
      <c r="E481">
        <v>0</v>
      </c>
      <c r="F481">
        <v>123365.91999999899</v>
      </c>
      <c r="G481">
        <v>142.34</v>
      </c>
      <c r="H481">
        <v>-1</v>
      </c>
      <c r="I481">
        <v>0</v>
      </c>
      <c r="J481">
        <f>-(MAX($F$2:F481)-F481)/F481</f>
        <v>0</v>
      </c>
      <c r="K481">
        <f>MIN($J$3:J481)</f>
        <v>-6.2103115821928463E-2</v>
      </c>
      <c r="N481" s="1">
        <v>41865</v>
      </c>
      <c r="O481">
        <v>0</v>
      </c>
      <c r="P481">
        <v>879</v>
      </c>
      <c r="Q481">
        <v>137.38999999997</v>
      </c>
      <c r="R481">
        <v>125116.86</v>
      </c>
      <c r="S481">
        <v>125254.249999999</v>
      </c>
      <c r="T481">
        <v>142.34</v>
      </c>
      <c r="U481">
        <v>0</v>
      </c>
      <c r="V481">
        <v>3.8039874950700002E-3</v>
      </c>
      <c r="W481">
        <f>-(MAX($S$2:S481)-S481)/MAX($S$2:S481)</f>
        <v>-3.4692178597698041E-2</v>
      </c>
      <c r="X481">
        <f>MIN($W$3:W481)</f>
        <v>-7.6886606035832916E-2</v>
      </c>
      <c r="AA481" s="1">
        <v>41865</v>
      </c>
      <c r="AB481">
        <v>0</v>
      </c>
      <c r="AC481">
        <v>1001</v>
      </c>
      <c r="AD481">
        <v>134.650000000023</v>
      </c>
      <c r="AE481">
        <v>142482.34</v>
      </c>
      <c r="AF481">
        <v>142616.99</v>
      </c>
      <c r="AG481">
        <v>142.34</v>
      </c>
      <c r="AH481">
        <v>0</v>
      </c>
      <c r="AI481">
        <v>3.80457141208E-3</v>
      </c>
      <c r="AJ481">
        <f>-(MAX($AF$2:AF481)-AF481)/MAX($AF$2:AF481)</f>
        <v>-4.4894649227773233E-2</v>
      </c>
      <c r="AK481">
        <f>MIN($AJ$3:AJ481)</f>
        <v>-0.11650361379926746</v>
      </c>
      <c r="AN481" s="1">
        <v>41865</v>
      </c>
      <c r="AO481">
        <f>1086</f>
        <v>1086</v>
      </c>
      <c r="AP481">
        <f t="shared" si="28"/>
        <v>22.8399999999965</v>
      </c>
      <c r="AQ481">
        <f t="shared" si="29"/>
        <v>154581.24</v>
      </c>
      <c r="AR481">
        <f t="shared" si="30"/>
        <v>154604.07999999999</v>
      </c>
      <c r="AS481">
        <v>142.34</v>
      </c>
      <c r="AT481">
        <f t="shared" si="31"/>
        <v>3.8076158029688883E-3</v>
      </c>
      <c r="AU481">
        <f>-(MAX($AR$2:AR481)-AR481)/MAX($AR$2:AR481)</f>
        <v>-2.6198597586623552E-2</v>
      </c>
      <c r="AV481">
        <f>MIN($AU$3:AU481)</f>
        <v>-0.11656006124423426</v>
      </c>
    </row>
    <row r="482" spans="1:48" x14ac:dyDescent="0.2">
      <c r="A482" s="1">
        <v>41866</v>
      </c>
      <c r="B482">
        <v>869</v>
      </c>
      <c r="C482">
        <v>869</v>
      </c>
      <c r="D482">
        <v>37.439999999944099</v>
      </c>
      <c r="E482">
        <v>123328.48</v>
      </c>
      <c r="F482">
        <v>123365.91999999899</v>
      </c>
      <c r="G482">
        <v>141.91999999999999</v>
      </c>
      <c r="H482">
        <v>1</v>
      </c>
      <c r="I482">
        <v>0</v>
      </c>
      <c r="J482">
        <f>-(MAX($F$2:F482)-F482)/F482</f>
        <v>0</v>
      </c>
      <c r="K482">
        <f>MIN($J$3:J482)</f>
        <v>-6.2103115821928463E-2</v>
      </c>
      <c r="N482" s="1">
        <v>41866</v>
      </c>
      <c r="O482">
        <v>0</v>
      </c>
      <c r="P482">
        <v>879</v>
      </c>
      <c r="Q482">
        <v>137.38999999997</v>
      </c>
      <c r="R482">
        <v>124747.679999999</v>
      </c>
      <c r="S482">
        <v>124885.069999999</v>
      </c>
      <c r="T482">
        <v>141.91999999999999</v>
      </c>
      <c r="U482">
        <v>0</v>
      </c>
      <c r="V482">
        <v>-2.9474448970800001E-3</v>
      </c>
      <c r="W482">
        <f>-(MAX($S$2:S482)-S482)/MAX($S$2:S482)</f>
        <v>-3.7537370210001003E-2</v>
      </c>
      <c r="X482">
        <f>MIN($W$3:W482)</f>
        <v>-7.6886606035832916E-2</v>
      </c>
      <c r="AA482" s="1">
        <v>41866</v>
      </c>
      <c r="AB482">
        <v>0</v>
      </c>
      <c r="AC482">
        <v>1001</v>
      </c>
      <c r="AD482">
        <v>134.650000000023</v>
      </c>
      <c r="AE482">
        <v>142061.91999999899</v>
      </c>
      <c r="AF482">
        <v>142196.57</v>
      </c>
      <c r="AG482">
        <v>141.91999999999999</v>
      </c>
      <c r="AH482">
        <v>0</v>
      </c>
      <c r="AI482">
        <v>-2.9478956188899999E-3</v>
      </c>
      <c r="AJ482">
        <f>-(MAX($AF$2:AF482)-AF482)/MAX($AF$2:AF482)</f>
        <v>-4.7710200106891101E-2</v>
      </c>
      <c r="AK482">
        <f>MIN($AJ$3:AJ482)</f>
        <v>-0.11650361379926746</v>
      </c>
      <c r="AN482" s="1">
        <v>41866</v>
      </c>
      <c r="AO482">
        <f>1086</f>
        <v>1086</v>
      </c>
      <c r="AP482">
        <f t="shared" si="28"/>
        <v>22.8399999999965</v>
      </c>
      <c r="AQ482">
        <f t="shared" si="29"/>
        <v>154125.12</v>
      </c>
      <c r="AR482">
        <f t="shared" si="30"/>
        <v>154147.96</v>
      </c>
      <c r="AS482">
        <v>141.91999999999999</v>
      </c>
      <c r="AT482">
        <f t="shared" si="31"/>
        <v>-2.9502455562621334E-3</v>
      </c>
      <c r="AU482">
        <f>-(MAX($AR$2:AR482)-AR482)/MAX($AR$2:AR482)</f>
        <v>-2.907155084677545E-2</v>
      </c>
      <c r="AV482">
        <f>MIN($AU$3:AU482)</f>
        <v>-0.11656006124423426</v>
      </c>
    </row>
    <row r="483" spans="1:48" x14ac:dyDescent="0.2">
      <c r="A483" s="1">
        <v>41869</v>
      </c>
      <c r="B483">
        <v>869</v>
      </c>
      <c r="C483">
        <v>0</v>
      </c>
      <c r="D483">
        <v>125277.719999999</v>
      </c>
      <c r="E483">
        <v>0</v>
      </c>
      <c r="F483">
        <v>125277.719999999</v>
      </c>
      <c r="G483">
        <v>144.12</v>
      </c>
      <c r="H483">
        <v>-1</v>
      </c>
      <c r="I483">
        <v>1.54969865259E-2</v>
      </c>
      <c r="J483">
        <f>-(MAX($F$2:F483)-F483)/F483</f>
        <v>0</v>
      </c>
      <c r="K483">
        <f>MIN($J$3:J483)</f>
        <v>-6.2103115821928463E-2</v>
      </c>
      <c r="N483" s="1">
        <v>41869</v>
      </c>
      <c r="O483">
        <v>879</v>
      </c>
      <c r="P483">
        <v>0</v>
      </c>
      <c r="Q483">
        <v>126818.86999999901</v>
      </c>
      <c r="R483">
        <v>0</v>
      </c>
      <c r="S483">
        <v>126818.86999999901</v>
      </c>
      <c r="T483">
        <v>144.12</v>
      </c>
      <c r="U483">
        <v>-1</v>
      </c>
      <c r="V483">
        <v>1.54846371948E-2</v>
      </c>
      <c r="W483">
        <f>-(MAX($S$2:S483)-S483)/MAX($S$2:S483)</f>
        <v>-2.2633985574128053E-2</v>
      </c>
      <c r="X483">
        <f>MIN($W$3:W483)</f>
        <v>-7.6886606035832916E-2</v>
      </c>
      <c r="AA483" s="1">
        <v>41869</v>
      </c>
      <c r="AB483">
        <v>0</v>
      </c>
      <c r="AC483">
        <v>1001</v>
      </c>
      <c r="AD483">
        <v>134.650000000023</v>
      </c>
      <c r="AE483">
        <v>144264.12</v>
      </c>
      <c r="AF483">
        <v>144398.76999999999</v>
      </c>
      <c r="AG483">
        <v>144.12</v>
      </c>
      <c r="AH483">
        <v>0</v>
      </c>
      <c r="AI483">
        <v>1.5487012098800001E-2</v>
      </c>
      <c r="AJ483">
        <f>-(MAX($AF$2:AF483)-AF483)/MAX($AF$2:AF483)</f>
        <v>-3.2962076454368487E-2</v>
      </c>
      <c r="AK483">
        <f>MIN($AJ$3:AJ483)</f>
        <v>-0.11650361379926746</v>
      </c>
      <c r="AN483" s="1">
        <v>41869</v>
      </c>
      <c r="AO483">
        <f>1086</f>
        <v>1086</v>
      </c>
      <c r="AP483">
        <f t="shared" si="28"/>
        <v>22.8399999999965</v>
      </c>
      <c r="AQ483">
        <f t="shared" si="29"/>
        <v>156514.32</v>
      </c>
      <c r="AR483">
        <f t="shared" si="30"/>
        <v>156537.16</v>
      </c>
      <c r="AS483">
        <v>144.12</v>
      </c>
      <c r="AT483">
        <f t="shared" si="31"/>
        <v>1.5499394218386101E-2</v>
      </c>
      <c r="AU483">
        <f>-(MAX($AR$2:AR483)-AR483)/MAX($AR$2:AR483)</f>
        <v>-1.4022748055503379E-2</v>
      </c>
      <c r="AV483">
        <f>MIN($AU$3:AU483)</f>
        <v>-0.11656006124423426</v>
      </c>
    </row>
    <row r="484" spans="1:48" x14ac:dyDescent="0.2">
      <c r="A484" s="1">
        <v>41870</v>
      </c>
      <c r="B484">
        <v>0</v>
      </c>
      <c r="C484">
        <v>0</v>
      </c>
      <c r="D484">
        <v>125277.719999999</v>
      </c>
      <c r="E484">
        <v>0</v>
      </c>
      <c r="F484">
        <v>125277.719999999</v>
      </c>
      <c r="G484">
        <v>144.25</v>
      </c>
      <c r="H484">
        <v>-1</v>
      </c>
      <c r="I484">
        <v>0</v>
      </c>
      <c r="J484">
        <f>-(MAX($F$2:F484)-F484)/F484</f>
        <v>0</v>
      </c>
      <c r="K484">
        <f>MIN($J$3:J484)</f>
        <v>-6.2103115821928463E-2</v>
      </c>
      <c r="N484" s="1">
        <v>41870</v>
      </c>
      <c r="O484">
        <v>0</v>
      </c>
      <c r="P484">
        <v>0</v>
      </c>
      <c r="Q484">
        <v>126818.86999999901</v>
      </c>
      <c r="R484">
        <v>0</v>
      </c>
      <c r="S484">
        <v>126818.86999999901</v>
      </c>
      <c r="T484">
        <v>144.25</v>
      </c>
      <c r="U484">
        <v>-1</v>
      </c>
      <c r="V484">
        <v>0</v>
      </c>
      <c r="W484">
        <f>-(MAX($S$2:S484)-S484)/MAX($S$2:S484)</f>
        <v>-2.2633985574128053E-2</v>
      </c>
      <c r="X484">
        <f>MIN($W$3:W484)</f>
        <v>-7.6886606035832916E-2</v>
      </c>
      <c r="AA484" s="1">
        <v>41870</v>
      </c>
      <c r="AB484">
        <v>1001</v>
      </c>
      <c r="AC484">
        <v>0</v>
      </c>
      <c r="AD484">
        <v>144528.9</v>
      </c>
      <c r="AE484">
        <v>0</v>
      </c>
      <c r="AF484">
        <v>144528.9</v>
      </c>
      <c r="AG484">
        <v>144.25</v>
      </c>
      <c r="AH484">
        <v>-1</v>
      </c>
      <c r="AI484">
        <v>9.0118496161699997E-4</v>
      </c>
      <c r="AJ484">
        <f>-(MAX($AF$2:AF484)-AF484)/MAX($AF$2:AF484)</f>
        <v>-3.2090596420355749E-2</v>
      </c>
      <c r="AK484">
        <f>MIN($AJ$3:AJ484)</f>
        <v>-0.11650361379926746</v>
      </c>
      <c r="AN484" s="1">
        <v>41870</v>
      </c>
      <c r="AO484">
        <f>1086</f>
        <v>1086</v>
      </c>
      <c r="AP484">
        <f t="shared" si="28"/>
        <v>22.8399999999965</v>
      </c>
      <c r="AQ484">
        <f t="shared" si="29"/>
        <v>156655.5</v>
      </c>
      <c r="AR484">
        <f t="shared" si="30"/>
        <v>156678.34</v>
      </c>
      <c r="AS484">
        <v>144.25</v>
      </c>
      <c r="AT484">
        <f t="shared" si="31"/>
        <v>9.0189447668523575E-4</v>
      </c>
      <c r="AU484">
        <f>-(MAX($AR$2:AR484)-AR484)/MAX($AR$2:AR484)</f>
        <v>-1.313350061783735E-2</v>
      </c>
      <c r="AV484">
        <f>MIN($AU$3:AU484)</f>
        <v>-0.11656006124423426</v>
      </c>
    </row>
    <row r="485" spans="1:48" x14ac:dyDescent="0.2">
      <c r="A485" s="1">
        <v>41871</v>
      </c>
      <c r="B485">
        <v>0</v>
      </c>
      <c r="C485">
        <v>0</v>
      </c>
      <c r="D485">
        <v>125277.719999999</v>
      </c>
      <c r="E485">
        <v>0</v>
      </c>
      <c r="F485">
        <v>125277.719999999</v>
      </c>
      <c r="G485">
        <v>144.6</v>
      </c>
      <c r="H485">
        <v>-1</v>
      </c>
      <c r="I485">
        <v>0</v>
      </c>
      <c r="J485">
        <f>-(MAX($F$2:F485)-F485)/F485</f>
        <v>0</v>
      </c>
      <c r="K485">
        <f>MIN($J$3:J485)</f>
        <v>-6.2103115821928463E-2</v>
      </c>
      <c r="N485" s="1">
        <v>41871</v>
      </c>
      <c r="O485">
        <v>0</v>
      </c>
      <c r="P485">
        <v>0</v>
      </c>
      <c r="Q485">
        <v>126818.86999999901</v>
      </c>
      <c r="R485">
        <v>0</v>
      </c>
      <c r="S485">
        <v>126818.86999999901</v>
      </c>
      <c r="T485">
        <v>144.6</v>
      </c>
      <c r="U485">
        <v>-1</v>
      </c>
      <c r="V485">
        <v>0</v>
      </c>
      <c r="W485">
        <f>-(MAX($S$2:S485)-S485)/MAX($S$2:S485)</f>
        <v>-2.2633985574128053E-2</v>
      </c>
      <c r="X485">
        <f>MIN($W$3:W485)</f>
        <v>-7.6886606035832916E-2</v>
      </c>
      <c r="AA485" s="1">
        <v>41871</v>
      </c>
      <c r="AB485">
        <v>0</v>
      </c>
      <c r="AC485">
        <v>0</v>
      </c>
      <c r="AD485">
        <v>144528.9</v>
      </c>
      <c r="AE485">
        <v>0</v>
      </c>
      <c r="AF485">
        <v>144528.9</v>
      </c>
      <c r="AG485">
        <v>144.6</v>
      </c>
      <c r="AH485">
        <v>0</v>
      </c>
      <c r="AI485">
        <v>0</v>
      </c>
      <c r="AJ485">
        <f>-(MAX($AF$2:AF485)-AF485)/MAX($AF$2:AF485)</f>
        <v>-3.2090596420355749E-2</v>
      </c>
      <c r="AK485">
        <f>MIN($AJ$3:AJ485)</f>
        <v>-0.11650361379926746</v>
      </c>
      <c r="AN485" s="1">
        <v>41871</v>
      </c>
      <c r="AO485">
        <f>1086</f>
        <v>1086</v>
      </c>
      <c r="AP485">
        <f t="shared" si="28"/>
        <v>22.8399999999965</v>
      </c>
      <c r="AQ485">
        <f t="shared" si="29"/>
        <v>157035.6</v>
      </c>
      <c r="AR485">
        <f t="shared" si="30"/>
        <v>157058.44</v>
      </c>
      <c r="AS485">
        <v>144.6</v>
      </c>
      <c r="AT485">
        <f t="shared" si="31"/>
        <v>2.4259894507435158E-3</v>
      </c>
      <c r="AU485">
        <f>-(MAX($AR$2:AR485)-AR485)/MAX($AR$2:AR485)</f>
        <v>-1.0739372901044042E-2</v>
      </c>
      <c r="AV485">
        <f>MIN($AU$3:AU485)</f>
        <v>-0.11656006124423426</v>
      </c>
    </row>
    <row r="486" spans="1:48" x14ac:dyDescent="0.2">
      <c r="A486" s="1">
        <v>41872</v>
      </c>
      <c r="B486">
        <v>0</v>
      </c>
      <c r="C486">
        <v>0</v>
      </c>
      <c r="D486">
        <v>125277.719999999</v>
      </c>
      <c r="E486">
        <v>0</v>
      </c>
      <c r="F486">
        <v>125277.719999999</v>
      </c>
      <c r="G486">
        <v>144.5</v>
      </c>
      <c r="H486">
        <v>-1</v>
      </c>
      <c r="I486">
        <v>0</v>
      </c>
      <c r="J486">
        <f>-(MAX($F$2:F486)-F486)/F486</f>
        <v>0</v>
      </c>
      <c r="K486">
        <f>MIN($J$3:J486)</f>
        <v>-6.2103115821928463E-2</v>
      </c>
      <c r="N486" s="1">
        <v>41872</v>
      </c>
      <c r="O486">
        <v>0</v>
      </c>
      <c r="P486">
        <v>0</v>
      </c>
      <c r="Q486">
        <v>126818.86999999901</v>
      </c>
      <c r="R486">
        <v>0</v>
      </c>
      <c r="S486">
        <v>126818.86999999901</v>
      </c>
      <c r="T486">
        <v>144.5</v>
      </c>
      <c r="U486">
        <v>0</v>
      </c>
      <c r="V486">
        <v>0</v>
      </c>
      <c r="W486">
        <f>-(MAX($S$2:S486)-S486)/MAX($S$2:S486)</f>
        <v>-2.2633985574128053E-2</v>
      </c>
      <c r="X486">
        <f>MIN($W$3:W486)</f>
        <v>-7.6886606035832916E-2</v>
      </c>
      <c r="AA486" s="1">
        <v>41872</v>
      </c>
      <c r="AB486">
        <v>0</v>
      </c>
      <c r="AC486">
        <v>0</v>
      </c>
      <c r="AD486">
        <v>144528.9</v>
      </c>
      <c r="AE486">
        <v>0</v>
      </c>
      <c r="AF486">
        <v>144528.9</v>
      </c>
      <c r="AG486">
        <v>144.5</v>
      </c>
      <c r="AH486">
        <v>0</v>
      </c>
      <c r="AI486">
        <v>0</v>
      </c>
      <c r="AJ486">
        <f>-(MAX($AF$2:AF486)-AF486)/MAX($AF$2:AF486)</f>
        <v>-3.2090596420355749E-2</v>
      </c>
      <c r="AK486">
        <f>MIN($AJ$3:AJ486)</f>
        <v>-0.11650361379926746</v>
      </c>
      <c r="AN486" s="1">
        <v>41872</v>
      </c>
      <c r="AO486">
        <f>1086</f>
        <v>1086</v>
      </c>
      <c r="AP486">
        <f t="shared" si="28"/>
        <v>22.8399999999965</v>
      </c>
      <c r="AQ486">
        <f t="shared" si="29"/>
        <v>156927</v>
      </c>
      <c r="AR486">
        <f t="shared" si="30"/>
        <v>156949.84</v>
      </c>
      <c r="AS486">
        <v>144.5</v>
      </c>
      <c r="AT486">
        <f t="shared" si="31"/>
        <v>-6.9146236267217365E-4</v>
      </c>
      <c r="AU486">
        <f>-(MAX($AR$2:AR486)-AR486)/MAX($AR$2:AR486)</f>
        <v>-1.1423409391556441E-2</v>
      </c>
      <c r="AV486">
        <f>MIN($AU$3:AU486)</f>
        <v>-0.11656006124423426</v>
      </c>
    </row>
    <row r="487" spans="1:48" x14ac:dyDescent="0.2">
      <c r="A487" s="1">
        <v>41873</v>
      </c>
      <c r="B487">
        <v>0</v>
      </c>
      <c r="C487">
        <v>0</v>
      </c>
      <c r="D487">
        <v>125277.719999999</v>
      </c>
      <c r="E487">
        <v>0</v>
      </c>
      <c r="F487">
        <v>125277.719999999</v>
      </c>
      <c r="G487">
        <v>144.13</v>
      </c>
      <c r="H487">
        <v>-1</v>
      </c>
      <c r="I487">
        <v>0</v>
      </c>
      <c r="J487">
        <f>-(MAX($F$2:F487)-F487)/F487</f>
        <v>0</v>
      </c>
      <c r="K487">
        <f>MIN($J$3:J487)</f>
        <v>-6.2103115821928463E-2</v>
      </c>
      <c r="N487" s="1">
        <v>41873</v>
      </c>
      <c r="O487">
        <v>0</v>
      </c>
      <c r="P487">
        <v>0</v>
      </c>
      <c r="Q487">
        <v>126818.86999999901</v>
      </c>
      <c r="R487">
        <v>0</v>
      </c>
      <c r="S487">
        <v>126818.86999999901</v>
      </c>
      <c r="T487">
        <v>144.13</v>
      </c>
      <c r="U487">
        <v>-1</v>
      </c>
      <c r="V487">
        <v>0</v>
      </c>
      <c r="W487">
        <f>-(MAX($S$2:S487)-S487)/MAX($S$2:S487)</f>
        <v>-2.2633985574128053E-2</v>
      </c>
      <c r="X487">
        <f>MIN($W$3:W487)</f>
        <v>-7.6886606035832916E-2</v>
      </c>
      <c r="AA487" s="1">
        <v>41873</v>
      </c>
      <c r="AB487">
        <v>0</v>
      </c>
      <c r="AC487">
        <v>0</v>
      </c>
      <c r="AD487">
        <v>144528.9</v>
      </c>
      <c r="AE487">
        <v>0</v>
      </c>
      <c r="AF487">
        <v>144528.9</v>
      </c>
      <c r="AG487">
        <v>144.13</v>
      </c>
      <c r="AH487">
        <v>0</v>
      </c>
      <c r="AI487">
        <v>0</v>
      </c>
      <c r="AJ487">
        <f>-(MAX($AF$2:AF487)-AF487)/MAX($AF$2:AF487)</f>
        <v>-3.2090596420355749E-2</v>
      </c>
      <c r="AK487">
        <f>MIN($AJ$3:AJ487)</f>
        <v>-0.11650361379926746</v>
      </c>
      <c r="AN487" s="1">
        <v>41873</v>
      </c>
      <c r="AO487">
        <f>1086</f>
        <v>1086</v>
      </c>
      <c r="AP487">
        <f t="shared" si="28"/>
        <v>22.8399999999965</v>
      </c>
      <c r="AQ487">
        <f t="shared" si="29"/>
        <v>156525.18</v>
      </c>
      <c r="AR487">
        <f t="shared" si="30"/>
        <v>156548.01999999999</v>
      </c>
      <c r="AS487">
        <v>144.13</v>
      </c>
      <c r="AT487">
        <f t="shared" si="31"/>
        <v>-2.5601810106974749E-3</v>
      </c>
      <c r="AU487">
        <f>-(MAX($AR$2:AR487)-AR487)/MAX($AR$2:AR487)</f>
        <v>-1.395434440645223E-2</v>
      </c>
      <c r="AV487">
        <f>MIN($AU$3:AU487)</f>
        <v>-0.11656006124423426</v>
      </c>
    </row>
    <row r="488" spans="1:48" x14ac:dyDescent="0.2">
      <c r="A488" s="1">
        <v>41876</v>
      </c>
      <c r="B488">
        <v>0</v>
      </c>
      <c r="C488">
        <v>0</v>
      </c>
      <c r="D488">
        <v>125277.719999999</v>
      </c>
      <c r="E488">
        <v>0</v>
      </c>
      <c r="F488">
        <v>125277.719999999</v>
      </c>
      <c r="G488">
        <v>144.69999999999999</v>
      </c>
      <c r="H488">
        <v>-1</v>
      </c>
      <c r="I488">
        <v>0</v>
      </c>
      <c r="J488">
        <f>-(MAX($F$2:F488)-F488)/F488</f>
        <v>0</v>
      </c>
      <c r="K488">
        <f>MIN($J$3:J488)</f>
        <v>-6.2103115821928463E-2</v>
      </c>
      <c r="N488" s="1">
        <v>41876</v>
      </c>
      <c r="O488">
        <v>0</v>
      </c>
      <c r="P488">
        <v>0</v>
      </c>
      <c r="Q488">
        <v>126818.86999999901</v>
      </c>
      <c r="R488">
        <v>0</v>
      </c>
      <c r="S488">
        <v>126818.86999999901</v>
      </c>
      <c r="T488">
        <v>144.69999999999999</v>
      </c>
      <c r="U488">
        <v>0</v>
      </c>
      <c r="V488">
        <v>0</v>
      </c>
      <c r="W488">
        <f>-(MAX($S$2:S488)-S488)/MAX($S$2:S488)</f>
        <v>-2.2633985574128053E-2</v>
      </c>
      <c r="X488">
        <f>MIN($W$3:W488)</f>
        <v>-7.6886606035832916E-2</v>
      </c>
      <c r="AA488" s="1">
        <v>41876</v>
      </c>
      <c r="AB488">
        <v>0</v>
      </c>
      <c r="AC488">
        <v>0</v>
      </c>
      <c r="AD488">
        <v>144528.9</v>
      </c>
      <c r="AE488">
        <v>0</v>
      </c>
      <c r="AF488">
        <v>144528.9</v>
      </c>
      <c r="AG488">
        <v>144.69999999999999</v>
      </c>
      <c r="AH488">
        <v>0</v>
      </c>
      <c r="AI488">
        <v>0</v>
      </c>
      <c r="AJ488">
        <f>-(MAX($AF$2:AF488)-AF488)/MAX($AF$2:AF488)</f>
        <v>-3.2090596420355749E-2</v>
      </c>
      <c r="AK488">
        <f>MIN($AJ$3:AJ488)</f>
        <v>-0.11650361379926746</v>
      </c>
      <c r="AN488" s="1">
        <v>41876</v>
      </c>
      <c r="AO488">
        <f>1086</f>
        <v>1086</v>
      </c>
      <c r="AP488">
        <f t="shared" si="28"/>
        <v>22.8399999999965</v>
      </c>
      <c r="AQ488">
        <f t="shared" si="29"/>
        <v>157144.19999999998</v>
      </c>
      <c r="AR488">
        <f t="shared" si="30"/>
        <v>157167.03999999998</v>
      </c>
      <c r="AS488">
        <v>144.69999999999999</v>
      </c>
      <c r="AT488">
        <f t="shared" si="31"/>
        <v>3.9541860701910476E-3</v>
      </c>
      <c r="AU488">
        <f>-(MAX($AR$2:AR488)-AR488)/MAX($AR$2:AR488)</f>
        <v>-1.0055336410531824E-2</v>
      </c>
      <c r="AV488">
        <f>MIN($AU$3:AU488)</f>
        <v>-0.11656006124423426</v>
      </c>
    </row>
    <row r="489" spans="1:48" x14ac:dyDescent="0.2">
      <c r="A489" s="1">
        <v>41877</v>
      </c>
      <c r="B489">
        <v>0</v>
      </c>
      <c r="C489">
        <v>0</v>
      </c>
      <c r="D489">
        <v>125277.719999999</v>
      </c>
      <c r="E489">
        <v>0</v>
      </c>
      <c r="F489">
        <v>125277.719999999</v>
      </c>
      <c r="G489">
        <v>144.6</v>
      </c>
      <c r="H489">
        <v>-1</v>
      </c>
      <c r="I489">
        <v>0</v>
      </c>
      <c r="J489">
        <f>-(MAX($F$2:F489)-F489)/F489</f>
        <v>0</v>
      </c>
      <c r="K489">
        <f>MIN($J$3:J489)</f>
        <v>-6.2103115821928463E-2</v>
      </c>
      <c r="N489" s="1">
        <v>41877</v>
      </c>
      <c r="O489">
        <v>0</v>
      </c>
      <c r="P489">
        <v>0</v>
      </c>
      <c r="Q489">
        <v>126818.86999999901</v>
      </c>
      <c r="R489">
        <v>0</v>
      </c>
      <c r="S489">
        <v>126818.86999999901</v>
      </c>
      <c r="T489">
        <v>144.6</v>
      </c>
      <c r="U489">
        <v>-1</v>
      </c>
      <c r="V489">
        <v>0</v>
      </c>
      <c r="W489">
        <f>-(MAX($S$2:S489)-S489)/MAX($S$2:S489)</f>
        <v>-2.2633985574128053E-2</v>
      </c>
      <c r="X489">
        <f>MIN($W$3:W489)</f>
        <v>-7.6886606035832916E-2</v>
      </c>
      <c r="AA489" s="1">
        <v>41877</v>
      </c>
      <c r="AB489">
        <v>0</v>
      </c>
      <c r="AC489">
        <v>0</v>
      </c>
      <c r="AD489">
        <v>144528.9</v>
      </c>
      <c r="AE489">
        <v>0</v>
      </c>
      <c r="AF489">
        <v>144528.9</v>
      </c>
      <c r="AG489">
        <v>144.6</v>
      </c>
      <c r="AH489">
        <v>0</v>
      </c>
      <c r="AI489">
        <v>0</v>
      </c>
      <c r="AJ489">
        <f>-(MAX($AF$2:AF489)-AF489)/MAX($AF$2:AF489)</f>
        <v>-3.2090596420355749E-2</v>
      </c>
      <c r="AK489">
        <f>MIN($AJ$3:AJ489)</f>
        <v>-0.11650361379926746</v>
      </c>
      <c r="AN489" s="1">
        <v>41877</v>
      </c>
      <c r="AO489">
        <f>1086</f>
        <v>1086</v>
      </c>
      <c r="AP489">
        <f t="shared" si="28"/>
        <v>22.8399999999965</v>
      </c>
      <c r="AQ489">
        <f t="shared" si="29"/>
        <v>157035.6</v>
      </c>
      <c r="AR489">
        <f t="shared" si="30"/>
        <v>157058.44</v>
      </c>
      <c r="AS489">
        <v>144.6</v>
      </c>
      <c r="AT489">
        <f t="shared" si="31"/>
        <v>-6.9098457284667782E-4</v>
      </c>
      <c r="AU489">
        <f>-(MAX($AR$2:AR489)-AR489)/MAX($AR$2:AR489)</f>
        <v>-1.0739372901044042E-2</v>
      </c>
      <c r="AV489">
        <f>MIN($AU$3:AU489)</f>
        <v>-0.11656006124423426</v>
      </c>
    </row>
    <row r="490" spans="1:48" x14ac:dyDescent="0.2">
      <c r="A490" s="1">
        <v>41878</v>
      </c>
      <c r="B490">
        <v>0</v>
      </c>
      <c r="C490">
        <v>0</v>
      </c>
      <c r="D490">
        <v>125277.719999999</v>
      </c>
      <c r="E490">
        <v>0</v>
      </c>
      <c r="F490">
        <v>125277.719999999</v>
      </c>
      <c r="G490">
        <v>143.94</v>
      </c>
      <c r="H490">
        <v>-1</v>
      </c>
      <c r="I490">
        <v>0</v>
      </c>
      <c r="J490">
        <f>-(MAX($F$2:F490)-F490)/F490</f>
        <v>0</v>
      </c>
      <c r="K490">
        <f>MIN($J$3:J490)</f>
        <v>-6.2103115821928463E-2</v>
      </c>
      <c r="N490" s="1">
        <v>41878</v>
      </c>
      <c r="O490">
        <v>0</v>
      </c>
      <c r="P490">
        <v>0</v>
      </c>
      <c r="Q490">
        <v>126818.86999999901</v>
      </c>
      <c r="R490">
        <v>0</v>
      </c>
      <c r="S490">
        <v>126818.86999999901</v>
      </c>
      <c r="T490">
        <v>143.94</v>
      </c>
      <c r="U490">
        <v>0</v>
      </c>
      <c r="V490">
        <v>0</v>
      </c>
      <c r="W490">
        <f>-(MAX($S$2:S490)-S490)/MAX($S$2:S490)</f>
        <v>-2.2633985574128053E-2</v>
      </c>
      <c r="X490">
        <f>MIN($W$3:W490)</f>
        <v>-7.6886606035832916E-2</v>
      </c>
      <c r="AA490" s="1">
        <v>41878</v>
      </c>
      <c r="AB490">
        <v>0</v>
      </c>
      <c r="AC490">
        <v>0</v>
      </c>
      <c r="AD490">
        <v>144528.9</v>
      </c>
      <c r="AE490">
        <v>0</v>
      </c>
      <c r="AF490">
        <v>144528.9</v>
      </c>
      <c r="AG490">
        <v>143.94</v>
      </c>
      <c r="AH490">
        <v>0</v>
      </c>
      <c r="AI490">
        <v>0</v>
      </c>
      <c r="AJ490">
        <f>-(MAX($AF$2:AF490)-AF490)/MAX($AF$2:AF490)</f>
        <v>-3.2090596420355749E-2</v>
      </c>
      <c r="AK490">
        <f>MIN($AJ$3:AJ490)</f>
        <v>-0.11650361379926746</v>
      </c>
      <c r="AN490" s="1">
        <v>41878</v>
      </c>
      <c r="AO490">
        <f>1086</f>
        <v>1086</v>
      </c>
      <c r="AP490">
        <f t="shared" si="28"/>
        <v>22.8399999999965</v>
      </c>
      <c r="AQ490">
        <f t="shared" si="29"/>
        <v>156318.84</v>
      </c>
      <c r="AR490">
        <f t="shared" si="30"/>
        <v>156341.68</v>
      </c>
      <c r="AS490">
        <v>143.94</v>
      </c>
      <c r="AT490">
        <f t="shared" si="31"/>
        <v>-4.5636515936361604E-3</v>
      </c>
      <c r="AU490">
        <f>-(MAX($AR$2:AR490)-AR490)/MAX($AR$2:AR490)</f>
        <v>-1.5254013738425699E-2</v>
      </c>
      <c r="AV490">
        <f>MIN($AU$3:AU490)</f>
        <v>-0.11656006124423426</v>
      </c>
    </row>
    <row r="491" spans="1:48" x14ac:dyDescent="0.2">
      <c r="A491" s="1">
        <v>41879</v>
      </c>
      <c r="B491">
        <v>0</v>
      </c>
      <c r="C491">
        <v>0</v>
      </c>
      <c r="D491">
        <v>125277.719999999</v>
      </c>
      <c r="E491">
        <v>0</v>
      </c>
      <c r="F491">
        <v>125277.719999999</v>
      </c>
      <c r="G491">
        <v>143.97999999999999</v>
      </c>
      <c r="H491">
        <v>-1</v>
      </c>
      <c r="I491">
        <v>0</v>
      </c>
      <c r="J491">
        <f>-(MAX($F$2:F491)-F491)/F491</f>
        <v>0</v>
      </c>
      <c r="K491">
        <f>MIN($J$3:J491)</f>
        <v>-6.2103115821928463E-2</v>
      </c>
      <c r="N491" s="1">
        <v>41879</v>
      </c>
      <c r="O491">
        <v>0</v>
      </c>
      <c r="P491">
        <v>0</v>
      </c>
      <c r="Q491">
        <v>126818.86999999901</v>
      </c>
      <c r="R491">
        <v>0</v>
      </c>
      <c r="S491">
        <v>126818.86999999901</v>
      </c>
      <c r="T491">
        <v>143.97999999999999</v>
      </c>
      <c r="U491">
        <v>-1</v>
      </c>
      <c r="V491">
        <v>0</v>
      </c>
      <c r="W491">
        <f>-(MAX($S$2:S491)-S491)/MAX($S$2:S491)</f>
        <v>-2.2633985574128053E-2</v>
      </c>
      <c r="X491">
        <f>MIN($W$3:W491)</f>
        <v>-7.6886606035832916E-2</v>
      </c>
      <c r="AA491" s="1">
        <v>41879</v>
      </c>
      <c r="AB491">
        <v>0</v>
      </c>
      <c r="AC491">
        <v>0</v>
      </c>
      <c r="AD491">
        <v>144528.9</v>
      </c>
      <c r="AE491">
        <v>0</v>
      </c>
      <c r="AF491">
        <v>144528.9</v>
      </c>
      <c r="AG491">
        <v>143.97999999999999</v>
      </c>
      <c r="AH491">
        <v>0</v>
      </c>
      <c r="AI491">
        <v>0</v>
      </c>
      <c r="AJ491">
        <f>-(MAX($AF$2:AF491)-AF491)/MAX($AF$2:AF491)</f>
        <v>-3.2090596420355749E-2</v>
      </c>
      <c r="AK491">
        <f>MIN($AJ$3:AJ491)</f>
        <v>-0.11650361379926746</v>
      </c>
      <c r="AN491" s="1">
        <v>41879</v>
      </c>
      <c r="AO491">
        <f>1086</f>
        <v>1086</v>
      </c>
      <c r="AP491">
        <f t="shared" si="28"/>
        <v>22.8399999999965</v>
      </c>
      <c r="AQ491">
        <f t="shared" si="29"/>
        <v>156362.28</v>
      </c>
      <c r="AR491">
        <f t="shared" si="30"/>
        <v>156385.12</v>
      </c>
      <c r="AS491">
        <v>143.97999999999999</v>
      </c>
      <c r="AT491">
        <f t="shared" si="31"/>
        <v>2.7785296921462228E-4</v>
      </c>
      <c r="AU491">
        <f>-(MAX($AR$2:AR491)-AR491)/MAX($AR$2:AR491)</f>
        <v>-1.4980399142220739E-2</v>
      </c>
      <c r="AV491">
        <f>MIN($AU$3:AU491)</f>
        <v>-0.11656006124423426</v>
      </c>
    </row>
    <row r="492" spans="1:48" x14ac:dyDescent="0.2">
      <c r="A492" s="1">
        <v>41880</v>
      </c>
      <c r="B492">
        <v>0</v>
      </c>
      <c r="C492">
        <v>0</v>
      </c>
      <c r="D492">
        <v>125277.719999999</v>
      </c>
      <c r="E492">
        <v>0</v>
      </c>
      <c r="F492">
        <v>125277.719999999</v>
      </c>
      <c r="G492">
        <v>144</v>
      </c>
      <c r="H492">
        <v>-1</v>
      </c>
      <c r="I492">
        <v>0</v>
      </c>
      <c r="J492">
        <f>-(MAX($F$2:F492)-F492)/F492</f>
        <v>0</v>
      </c>
      <c r="K492">
        <f>MIN($J$3:J492)</f>
        <v>-6.2103115821928463E-2</v>
      </c>
      <c r="N492" s="1">
        <v>41880</v>
      </c>
      <c r="O492">
        <v>0</v>
      </c>
      <c r="P492">
        <v>0</v>
      </c>
      <c r="Q492">
        <v>126818.86999999901</v>
      </c>
      <c r="R492">
        <v>0</v>
      </c>
      <c r="S492">
        <v>126818.86999999901</v>
      </c>
      <c r="T492">
        <v>144</v>
      </c>
      <c r="U492">
        <v>-1</v>
      </c>
      <c r="V492">
        <v>0</v>
      </c>
      <c r="W492">
        <f>-(MAX($S$2:S492)-S492)/MAX($S$2:S492)</f>
        <v>-2.2633985574128053E-2</v>
      </c>
      <c r="X492">
        <f>MIN($W$3:W492)</f>
        <v>-7.6886606035832916E-2</v>
      </c>
      <c r="AA492" s="1">
        <v>41880</v>
      </c>
      <c r="AB492">
        <v>0</v>
      </c>
      <c r="AC492">
        <v>0</v>
      </c>
      <c r="AD492">
        <v>144528.9</v>
      </c>
      <c r="AE492">
        <v>0</v>
      </c>
      <c r="AF492">
        <v>144528.9</v>
      </c>
      <c r="AG492">
        <v>144</v>
      </c>
      <c r="AH492">
        <v>0</v>
      </c>
      <c r="AI492">
        <v>0</v>
      </c>
      <c r="AJ492">
        <f>-(MAX($AF$2:AF492)-AF492)/MAX($AF$2:AF492)</f>
        <v>-3.2090596420355749E-2</v>
      </c>
      <c r="AK492">
        <f>MIN($AJ$3:AJ492)</f>
        <v>-0.11650361379926746</v>
      </c>
      <c r="AN492" s="1">
        <v>41880</v>
      </c>
      <c r="AO492">
        <f>1086</f>
        <v>1086</v>
      </c>
      <c r="AP492">
        <f t="shared" si="28"/>
        <v>22.8399999999965</v>
      </c>
      <c r="AQ492">
        <f t="shared" si="29"/>
        <v>156384</v>
      </c>
      <c r="AR492">
        <f t="shared" si="30"/>
        <v>156406.84</v>
      </c>
      <c r="AS492">
        <v>144</v>
      </c>
      <c r="AT492">
        <f t="shared" si="31"/>
        <v>1.388878941935215E-4</v>
      </c>
      <c r="AU492">
        <f>-(MAX($AR$2:AR492)-AR492)/MAX($AR$2:AR492)</f>
        <v>-1.4843591844118259E-2</v>
      </c>
      <c r="AV492">
        <f>MIN($AU$3:AU492)</f>
        <v>-0.11656006124423426</v>
      </c>
    </row>
    <row r="493" spans="1:48" x14ac:dyDescent="0.2">
      <c r="A493" s="1">
        <v>41884</v>
      </c>
      <c r="B493">
        <v>868</v>
      </c>
      <c r="C493">
        <v>868</v>
      </c>
      <c r="D493">
        <v>94.759999999951106</v>
      </c>
      <c r="E493">
        <v>125182.959999999</v>
      </c>
      <c r="F493">
        <v>125277.719999999</v>
      </c>
      <c r="G493">
        <v>144.22</v>
      </c>
      <c r="H493">
        <v>1</v>
      </c>
      <c r="I493">
        <v>0</v>
      </c>
      <c r="J493">
        <f>-(MAX($F$2:F493)-F493)/F493</f>
        <v>0</v>
      </c>
      <c r="K493">
        <f>MIN($J$3:J493)</f>
        <v>-6.2103115821928463E-2</v>
      </c>
      <c r="N493" s="1">
        <v>41884</v>
      </c>
      <c r="O493">
        <v>0</v>
      </c>
      <c r="P493">
        <v>0</v>
      </c>
      <c r="Q493">
        <v>126818.86999999901</v>
      </c>
      <c r="R493">
        <v>0</v>
      </c>
      <c r="S493">
        <v>126818.86999999901</v>
      </c>
      <c r="T493">
        <v>144.22</v>
      </c>
      <c r="U493">
        <v>0</v>
      </c>
      <c r="V493">
        <v>0</v>
      </c>
      <c r="W493">
        <f>-(MAX($S$2:S493)-S493)/MAX($S$2:S493)</f>
        <v>-2.2633985574128053E-2</v>
      </c>
      <c r="X493">
        <f>MIN($W$3:W493)</f>
        <v>-7.6886606035832916E-2</v>
      </c>
      <c r="AA493" s="1">
        <v>41884</v>
      </c>
      <c r="AB493">
        <v>0</v>
      </c>
      <c r="AC493">
        <v>0</v>
      </c>
      <c r="AD493">
        <v>144528.9</v>
      </c>
      <c r="AE493">
        <v>0</v>
      </c>
      <c r="AF493">
        <v>144528.9</v>
      </c>
      <c r="AG493">
        <v>144.22</v>
      </c>
      <c r="AH493">
        <v>0</v>
      </c>
      <c r="AI493">
        <v>0</v>
      </c>
      <c r="AJ493">
        <f>-(MAX($AF$2:AF493)-AF493)/MAX($AF$2:AF493)</f>
        <v>-3.2090596420355749E-2</v>
      </c>
      <c r="AK493">
        <f>MIN($AJ$3:AJ493)</f>
        <v>-0.11650361379926746</v>
      </c>
      <c r="AN493" s="1">
        <v>41884</v>
      </c>
      <c r="AO493">
        <f>1086</f>
        <v>1086</v>
      </c>
      <c r="AP493">
        <f t="shared" si="28"/>
        <v>22.8399999999965</v>
      </c>
      <c r="AQ493">
        <f t="shared" si="29"/>
        <v>156622.92000000001</v>
      </c>
      <c r="AR493">
        <f t="shared" si="30"/>
        <v>156645.76000000001</v>
      </c>
      <c r="AS493">
        <v>144.22</v>
      </c>
      <c r="AT493">
        <f t="shared" si="31"/>
        <v>1.5275546772763441E-3</v>
      </c>
      <c r="AU493">
        <f>-(MAX($AR$2:AR493)-AR493)/MAX($AR$2:AR493)</f>
        <v>-1.3338711564990979E-2</v>
      </c>
      <c r="AV493">
        <f>MIN($AU$3:AU493)</f>
        <v>-0.11656006124423426</v>
      </c>
    </row>
    <row r="494" spans="1:48" x14ac:dyDescent="0.2">
      <c r="A494" s="1">
        <v>41885</v>
      </c>
      <c r="B494">
        <v>868</v>
      </c>
      <c r="C494">
        <v>0</v>
      </c>
      <c r="D494">
        <v>124930.519999999</v>
      </c>
      <c r="E494">
        <v>0</v>
      </c>
      <c r="F494">
        <v>124930.519999999</v>
      </c>
      <c r="G494">
        <v>143.82</v>
      </c>
      <c r="H494">
        <v>-1</v>
      </c>
      <c r="I494">
        <v>-2.7714425198700002E-3</v>
      </c>
      <c r="J494">
        <f>-(MAX($F$2:F494)-F494)/F494</f>
        <v>-2.7791447598232992E-3</v>
      </c>
      <c r="K494">
        <f>MIN($J$3:J494)</f>
        <v>-6.2103115821928463E-2</v>
      </c>
      <c r="N494" s="1">
        <v>41885</v>
      </c>
      <c r="O494">
        <v>0</v>
      </c>
      <c r="P494">
        <v>0</v>
      </c>
      <c r="Q494">
        <v>126818.86999999901</v>
      </c>
      <c r="R494">
        <v>0</v>
      </c>
      <c r="S494">
        <v>126818.86999999901</v>
      </c>
      <c r="T494">
        <v>143.82</v>
      </c>
      <c r="U494">
        <v>0</v>
      </c>
      <c r="V494">
        <v>0</v>
      </c>
      <c r="W494">
        <f>-(MAX($S$2:S494)-S494)/MAX($S$2:S494)</f>
        <v>-2.2633985574128053E-2</v>
      </c>
      <c r="X494">
        <f>MIN($W$3:W494)</f>
        <v>-7.6886606035832916E-2</v>
      </c>
      <c r="AA494" s="1">
        <v>41885</v>
      </c>
      <c r="AB494">
        <v>0</v>
      </c>
      <c r="AC494">
        <v>0</v>
      </c>
      <c r="AD494">
        <v>144528.9</v>
      </c>
      <c r="AE494">
        <v>0</v>
      </c>
      <c r="AF494">
        <v>144528.9</v>
      </c>
      <c r="AG494">
        <v>143.82</v>
      </c>
      <c r="AH494">
        <v>0</v>
      </c>
      <c r="AI494">
        <v>0</v>
      </c>
      <c r="AJ494">
        <f>-(MAX($AF$2:AF494)-AF494)/MAX($AF$2:AF494)</f>
        <v>-3.2090596420355749E-2</v>
      </c>
      <c r="AK494">
        <f>MIN($AJ$3:AJ494)</f>
        <v>-0.11650361379926746</v>
      </c>
      <c r="AN494" s="1">
        <v>41885</v>
      </c>
      <c r="AO494">
        <f>1086</f>
        <v>1086</v>
      </c>
      <c r="AP494">
        <f t="shared" si="28"/>
        <v>22.8399999999965</v>
      </c>
      <c r="AQ494">
        <f t="shared" si="29"/>
        <v>156188.51999999999</v>
      </c>
      <c r="AR494">
        <f t="shared" si="30"/>
        <v>156211.35999999999</v>
      </c>
      <c r="AS494">
        <v>143.82</v>
      </c>
      <c r="AT494">
        <f t="shared" si="31"/>
        <v>-2.7731360235988723E-3</v>
      </c>
      <c r="AU494">
        <f>-(MAX($AR$2:AR494)-AR494)/MAX($AR$2:AR494)</f>
        <v>-1.6074857527040579E-2</v>
      </c>
      <c r="AV494">
        <f>MIN($AU$3:AU494)</f>
        <v>-0.11656006124423426</v>
      </c>
    </row>
    <row r="495" spans="1:48" x14ac:dyDescent="0.2">
      <c r="A495" s="1">
        <v>41886</v>
      </c>
      <c r="B495">
        <v>0</v>
      </c>
      <c r="C495">
        <v>0</v>
      </c>
      <c r="D495">
        <v>124930.519999999</v>
      </c>
      <c r="E495">
        <v>0</v>
      </c>
      <c r="F495">
        <v>124930.519999999</v>
      </c>
      <c r="G495">
        <v>143.61000000000001</v>
      </c>
      <c r="H495">
        <v>-1</v>
      </c>
      <c r="I495">
        <v>0</v>
      </c>
      <c r="J495">
        <f>-(MAX($F$2:F495)-F495)/F495</f>
        <v>-2.7791447598232992E-3</v>
      </c>
      <c r="K495">
        <f>MIN($J$3:J495)</f>
        <v>-6.2103115821928463E-2</v>
      </c>
      <c r="N495" s="1">
        <v>41886</v>
      </c>
      <c r="O495">
        <v>0</v>
      </c>
      <c r="P495">
        <v>0</v>
      </c>
      <c r="Q495">
        <v>126818.86999999901</v>
      </c>
      <c r="R495">
        <v>0</v>
      </c>
      <c r="S495">
        <v>126818.86999999901</v>
      </c>
      <c r="T495">
        <v>143.61000000000001</v>
      </c>
      <c r="U495">
        <v>-1</v>
      </c>
      <c r="V495">
        <v>0</v>
      </c>
      <c r="W495">
        <f>-(MAX($S$2:S495)-S495)/MAX($S$2:S495)</f>
        <v>-2.2633985574128053E-2</v>
      </c>
      <c r="X495">
        <f>MIN($W$3:W495)</f>
        <v>-7.6886606035832916E-2</v>
      </c>
      <c r="AA495" s="1">
        <v>41886</v>
      </c>
      <c r="AB495">
        <v>0</v>
      </c>
      <c r="AC495">
        <v>0</v>
      </c>
      <c r="AD495">
        <v>144528.9</v>
      </c>
      <c r="AE495">
        <v>0</v>
      </c>
      <c r="AF495">
        <v>144528.9</v>
      </c>
      <c r="AG495">
        <v>143.61000000000001</v>
      </c>
      <c r="AH495">
        <v>0</v>
      </c>
      <c r="AI495">
        <v>0</v>
      </c>
      <c r="AJ495">
        <f>-(MAX($AF$2:AF495)-AF495)/MAX($AF$2:AF495)</f>
        <v>-3.2090596420355749E-2</v>
      </c>
      <c r="AK495">
        <f>MIN($AJ$3:AJ495)</f>
        <v>-0.11650361379926746</v>
      </c>
      <c r="AN495" s="1">
        <v>41886</v>
      </c>
      <c r="AO495">
        <f>1086</f>
        <v>1086</v>
      </c>
      <c r="AP495">
        <f t="shared" si="28"/>
        <v>22.8399999999965</v>
      </c>
      <c r="AQ495">
        <f t="shared" si="29"/>
        <v>155960.46000000002</v>
      </c>
      <c r="AR495">
        <f t="shared" si="30"/>
        <v>155983.30000000002</v>
      </c>
      <c r="AS495">
        <v>143.61000000000001</v>
      </c>
      <c r="AT495">
        <f t="shared" si="31"/>
        <v>-1.4599450385680568E-3</v>
      </c>
      <c r="AU495">
        <f>-(MAX($AR$2:AR495)-AR495)/MAX($AR$2:AR495)</f>
        <v>-1.7511334157116344E-2</v>
      </c>
      <c r="AV495">
        <f>MIN($AU$3:AU495)</f>
        <v>-0.11656006124423426</v>
      </c>
    </row>
    <row r="496" spans="1:48" x14ac:dyDescent="0.2">
      <c r="A496" s="1">
        <v>41887</v>
      </c>
      <c r="B496">
        <v>0</v>
      </c>
      <c r="C496">
        <v>0</v>
      </c>
      <c r="D496">
        <v>124930.519999999</v>
      </c>
      <c r="E496">
        <v>0</v>
      </c>
      <c r="F496">
        <v>124930.519999999</v>
      </c>
      <c r="G496">
        <v>144.19999999999999</v>
      </c>
      <c r="H496">
        <v>-1</v>
      </c>
      <c r="I496">
        <v>0</v>
      </c>
      <c r="J496">
        <f>-(MAX($F$2:F496)-F496)/F496</f>
        <v>-2.7791447598232992E-3</v>
      </c>
      <c r="K496">
        <f>MIN($J$3:J496)</f>
        <v>-6.2103115821928463E-2</v>
      </c>
      <c r="N496" s="1">
        <v>41887</v>
      </c>
      <c r="O496">
        <v>0</v>
      </c>
      <c r="P496">
        <v>0</v>
      </c>
      <c r="Q496">
        <v>126818.86999999901</v>
      </c>
      <c r="R496">
        <v>0</v>
      </c>
      <c r="S496">
        <v>126818.86999999901</v>
      </c>
      <c r="T496">
        <v>144.19999999999999</v>
      </c>
      <c r="U496">
        <v>-1</v>
      </c>
      <c r="V496">
        <v>0</v>
      </c>
      <c r="W496">
        <f>-(MAX($S$2:S496)-S496)/MAX($S$2:S496)</f>
        <v>-2.2633985574128053E-2</v>
      </c>
      <c r="X496">
        <f>MIN($W$3:W496)</f>
        <v>-7.6886606035832916E-2</v>
      </c>
      <c r="AA496" s="1">
        <v>41887</v>
      </c>
      <c r="AB496">
        <v>0</v>
      </c>
      <c r="AC496">
        <v>0</v>
      </c>
      <c r="AD496">
        <v>144528.9</v>
      </c>
      <c r="AE496">
        <v>0</v>
      </c>
      <c r="AF496">
        <v>144528.9</v>
      </c>
      <c r="AG496">
        <v>144.19999999999999</v>
      </c>
      <c r="AH496">
        <v>0</v>
      </c>
      <c r="AI496">
        <v>0</v>
      </c>
      <c r="AJ496">
        <f>-(MAX($AF$2:AF496)-AF496)/MAX($AF$2:AF496)</f>
        <v>-3.2090596420355749E-2</v>
      </c>
      <c r="AK496">
        <f>MIN($AJ$3:AJ496)</f>
        <v>-0.11650361379926746</v>
      </c>
      <c r="AN496" s="1">
        <v>41887</v>
      </c>
      <c r="AO496">
        <f>1086</f>
        <v>1086</v>
      </c>
      <c r="AP496">
        <f t="shared" si="28"/>
        <v>22.8399999999965</v>
      </c>
      <c r="AQ496">
        <f t="shared" si="29"/>
        <v>156601.19999999998</v>
      </c>
      <c r="AR496">
        <f t="shared" si="30"/>
        <v>156624.03999999998</v>
      </c>
      <c r="AS496">
        <v>144.19999999999999</v>
      </c>
      <c r="AT496">
        <f t="shared" si="31"/>
        <v>4.1077474319363774E-3</v>
      </c>
      <c r="AU496">
        <f>-(MAX($AR$2:AR496)-AR496)/MAX($AR$2:AR496)</f>
        <v>-1.3475518863093642E-2</v>
      </c>
      <c r="AV496">
        <f>MIN($AU$3:AU496)</f>
        <v>-0.11656006124423426</v>
      </c>
    </row>
    <row r="497" spans="1:48" x14ac:dyDescent="0.2">
      <c r="A497" s="1">
        <v>41890</v>
      </c>
      <c r="B497">
        <v>0</v>
      </c>
      <c r="C497">
        <v>0</v>
      </c>
      <c r="D497">
        <v>124930.519999999</v>
      </c>
      <c r="E497">
        <v>0</v>
      </c>
      <c r="F497">
        <v>124930.519999999</v>
      </c>
      <c r="G497">
        <v>144.88999999999999</v>
      </c>
      <c r="H497">
        <v>-1</v>
      </c>
      <c r="I497">
        <v>0</v>
      </c>
      <c r="J497">
        <f>-(MAX($F$2:F497)-F497)/F497</f>
        <v>-2.7791447598232992E-3</v>
      </c>
      <c r="K497">
        <f>MIN($J$3:J497)</f>
        <v>-6.2103115821928463E-2</v>
      </c>
      <c r="N497" s="1">
        <v>41890</v>
      </c>
      <c r="O497">
        <v>0</v>
      </c>
      <c r="P497">
        <v>0</v>
      </c>
      <c r="Q497">
        <v>126818.86999999901</v>
      </c>
      <c r="R497">
        <v>0</v>
      </c>
      <c r="S497">
        <v>126818.86999999901</v>
      </c>
      <c r="T497">
        <v>144.88999999999999</v>
      </c>
      <c r="U497">
        <v>0</v>
      </c>
      <c r="V497">
        <v>0</v>
      </c>
      <c r="W497">
        <f>-(MAX($S$2:S497)-S497)/MAX($S$2:S497)</f>
        <v>-2.2633985574128053E-2</v>
      </c>
      <c r="X497">
        <f>MIN($W$3:W497)</f>
        <v>-7.6886606035832916E-2</v>
      </c>
      <c r="AA497" s="1">
        <v>41890</v>
      </c>
      <c r="AB497">
        <v>0</v>
      </c>
      <c r="AC497">
        <v>0</v>
      </c>
      <c r="AD497">
        <v>144528.9</v>
      </c>
      <c r="AE497">
        <v>0</v>
      </c>
      <c r="AF497">
        <v>144528.9</v>
      </c>
      <c r="AG497">
        <v>144.88999999999999</v>
      </c>
      <c r="AH497">
        <v>0</v>
      </c>
      <c r="AI497">
        <v>0</v>
      </c>
      <c r="AJ497">
        <f>-(MAX($AF$2:AF497)-AF497)/MAX($AF$2:AF497)</f>
        <v>-3.2090596420355749E-2</v>
      </c>
      <c r="AK497">
        <f>MIN($AJ$3:AJ497)</f>
        <v>-0.11650361379926746</v>
      </c>
      <c r="AN497" s="1">
        <v>41890</v>
      </c>
      <c r="AO497">
        <f>1086</f>
        <v>1086</v>
      </c>
      <c r="AP497">
        <f t="shared" si="28"/>
        <v>22.8399999999965</v>
      </c>
      <c r="AQ497">
        <f t="shared" si="29"/>
        <v>157350.53999999998</v>
      </c>
      <c r="AR497">
        <f t="shared" si="30"/>
        <v>157373.37999999998</v>
      </c>
      <c r="AS497">
        <v>144.88999999999999</v>
      </c>
      <c r="AT497">
        <f t="shared" si="31"/>
        <v>4.7843230196334902E-3</v>
      </c>
      <c r="AU497">
        <f>-(MAX($AR$2:AR497)-AR497)/MAX($AR$2:AR497)</f>
        <v>-8.755667078558356E-3</v>
      </c>
      <c r="AV497">
        <f>MIN($AU$3:AU497)</f>
        <v>-0.11656006124423426</v>
      </c>
    </row>
    <row r="498" spans="1:48" x14ac:dyDescent="0.2">
      <c r="A498" s="1">
        <v>41891</v>
      </c>
      <c r="B498">
        <v>0</v>
      </c>
      <c r="C498">
        <v>0</v>
      </c>
      <c r="D498">
        <v>124930.519999999</v>
      </c>
      <c r="E498">
        <v>0</v>
      </c>
      <c r="F498">
        <v>124930.519999999</v>
      </c>
      <c r="G498">
        <v>144.46</v>
      </c>
      <c r="H498">
        <v>-1</v>
      </c>
      <c r="I498">
        <v>0</v>
      </c>
      <c r="J498">
        <f>-(MAX($F$2:F498)-F498)/F498</f>
        <v>-2.7791447598232992E-3</v>
      </c>
      <c r="K498">
        <f>MIN($J$3:J498)</f>
        <v>-6.2103115821928463E-2</v>
      </c>
      <c r="N498" s="1">
        <v>41891</v>
      </c>
      <c r="O498">
        <v>0</v>
      </c>
      <c r="P498">
        <v>0</v>
      </c>
      <c r="Q498">
        <v>126818.86999999901</v>
      </c>
      <c r="R498">
        <v>0</v>
      </c>
      <c r="S498">
        <v>126818.86999999901</v>
      </c>
      <c r="T498">
        <v>144.46</v>
      </c>
      <c r="U498">
        <v>-1</v>
      </c>
      <c r="V498">
        <v>0</v>
      </c>
      <c r="W498">
        <f>-(MAX($S$2:S498)-S498)/MAX($S$2:S498)</f>
        <v>-2.2633985574128053E-2</v>
      </c>
      <c r="X498">
        <f>MIN($W$3:W498)</f>
        <v>-7.6886606035832916E-2</v>
      </c>
      <c r="AA498" s="1">
        <v>41891</v>
      </c>
      <c r="AB498">
        <v>0</v>
      </c>
      <c r="AC498">
        <v>0</v>
      </c>
      <c r="AD498">
        <v>144528.9</v>
      </c>
      <c r="AE498">
        <v>0</v>
      </c>
      <c r="AF498">
        <v>144528.9</v>
      </c>
      <c r="AG498">
        <v>144.46</v>
      </c>
      <c r="AH498">
        <v>0</v>
      </c>
      <c r="AI498">
        <v>0</v>
      </c>
      <c r="AJ498">
        <f>-(MAX($AF$2:AF498)-AF498)/MAX($AF$2:AF498)</f>
        <v>-3.2090596420355749E-2</v>
      </c>
      <c r="AK498">
        <f>MIN($AJ$3:AJ498)</f>
        <v>-0.11650361379926746</v>
      </c>
      <c r="AN498" s="1">
        <v>41891</v>
      </c>
      <c r="AO498">
        <f>1086</f>
        <v>1086</v>
      </c>
      <c r="AP498">
        <f t="shared" si="28"/>
        <v>22.8399999999965</v>
      </c>
      <c r="AQ498">
        <f t="shared" si="29"/>
        <v>156883.56</v>
      </c>
      <c r="AR498">
        <f t="shared" si="30"/>
        <v>156906.4</v>
      </c>
      <c r="AS498">
        <v>144.46</v>
      </c>
      <c r="AT498">
        <f t="shared" si="31"/>
        <v>-2.9673379322473817E-3</v>
      </c>
      <c r="AU498">
        <f>-(MAX($AR$2:AR498)-AR498)/MAX($AR$2:AR498)</f>
        <v>-1.1697023987761401E-2</v>
      </c>
      <c r="AV498">
        <f>MIN($AU$3:AU498)</f>
        <v>-0.11656006124423426</v>
      </c>
    </row>
    <row r="499" spans="1:48" x14ac:dyDescent="0.2">
      <c r="A499" s="1">
        <v>41892</v>
      </c>
      <c r="B499">
        <v>863</v>
      </c>
      <c r="C499">
        <v>863</v>
      </c>
      <c r="D499">
        <v>106.19999999995299</v>
      </c>
      <c r="E499">
        <v>124824.319999999</v>
      </c>
      <c r="F499">
        <v>124930.519999999</v>
      </c>
      <c r="G499">
        <v>144.63999999999999</v>
      </c>
      <c r="H499">
        <v>1</v>
      </c>
      <c r="I499">
        <v>0</v>
      </c>
      <c r="J499">
        <f>-(MAX($F$2:F499)-F499)/F499</f>
        <v>-2.7791447598232992E-3</v>
      </c>
      <c r="K499">
        <f>MIN($J$3:J499)</f>
        <v>-6.2103115821928463E-2</v>
      </c>
      <c r="N499" s="1">
        <v>41892</v>
      </c>
      <c r="O499">
        <v>0</v>
      </c>
      <c r="P499">
        <v>0</v>
      </c>
      <c r="Q499">
        <v>126818.86999999901</v>
      </c>
      <c r="R499">
        <v>0</v>
      </c>
      <c r="S499">
        <v>126818.86999999901</v>
      </c>
      <c r="T499">
        <v>144.63999999999999</v>
      </c>
      <c r="U499">
        <v>0</v>
      </c>
      <c r="V499">
        <v>0</v>
      </c>
      <c r="W499">
        <f>-(MAX($S$2:S499)-S499)/MAX($S$2:S499)</f>
        <v>-2.2633985574128053E-2</v>
      </c>
      <c r="X499">
        <f>MIN($W$3:W499)</f>
        <v>-7.6886606035832916E-2</v>
      </c>
      <c r="AA499" s="1">
        <v>41892</v>
      </c>
      <c r="AB499">
        <v>0</v>
      </c>
      <c r="AC499">
        <v>0</v>
      </c>
      <c r="AD499">
        <v>144528.9</v>
      </c>
      <c r="AE499">
        <v>0</v>
      </c>
      <c r="AF499">
        <v>144528.9</v>
      </c>
      <c r="AG499">
        <v>144.63999999999999</v>
      </c>
      <c r="AH499">
        <v>0</v>
      </c>
      <c r="AI499">
        <v>0</v>
      </c>
      <c r="AJ499">
        <f>-(MAX($AF$2:AF499)-AF499)/MAX($AF$2:AF499)</f>
        <v>-3.2090596420355749E-2</v>
      </c>
      <c r="AK499">
        <f>MIN($AJ$3:AJ499)</f>
        <v>-0.11650361379926746</v>
      </c>
      <c r="AN499" s="1">
        <v>41892</v>
      </c>
      <c r="AO499">
        <f>1086</f>
        <v>1086</v>
      </c>
      <c r="AP499">
        <f t="shared" si="28"/>
        <v>22.8399999999965</v>
      </c>
      <c r="AQ499">
        <f t="shared" si="29"/>
        <v>157079.03999999998</v>
      </c>
      <c r="AR499">
        <f t="shared" si="30"/>
        <v>157101.87999999998</v>
      </c>
      <c r="AS499">
        <v>144.63999999999999</v>
      </c>
      <c r="AT499">
        <f t="shared" si="31"/>
        <v>1.2458382832056651E-3</v>
      </c>
      <c r="AU499">
        <f>-(MAX($AR$2:AR499)-AR499)/MAX($AR$2:AR499)</f>
        <v>-1.0465758304839265E-2</v>
      </c>
      <c r="AV499">
        <f>MIN($AU$3:AU499)</f>
        <v>-0.11656006124423426</v>
      </c>
    </row>
    <row r="500" spans="1:48" x14ac:dyDescent="0.2">
      <c r="A500" s="1">
        <v>41893</v>
      </c>
      <c r="B500">
        <v>863</v>
      </c>
      <c r="C500">
        <v>0</v>
      </c>
      <c r="D500">
        <v>124680.249999999</v>
      </c>
      <c r="E500">
        <v>0</v>
      </c>
      <c r="F500">
        <v>124680.249999999</v>
      </c>
      <c r="G500">
        <v>144.35</v>
      </c>
      <c r="H500">
        <v>-1</v>
      </c>
      <c r="I500">
        <v>-2.0032734995399999E-3</v>
      </c>
      <c r="J500">
        <f>-(MAX($F$2:F500)-F500)/F500</f>
        <v>-4.7920179819979985E-3</v>
      </c>
      <c r="K500">
        <f>MIN($J$3:J500)</f>
        <v>-6.2103115821928463E-2</v>
      </c>
      <c r="N500" s="1">
        <v>41893</v>
      </c>
      <c r="O500">
        <v>0</v>
      </c>
      <c r="P500">
        <v>0</v>
      </c>
      <c r="Q500">
        <v>126818.86999999901</v>
      </c>
      <c r="R500">
        <v>0</v>
      </c>
      <c r="S500">
        <v>126818.86999999901</v>
      </c>
      <c r="T500">
        <v>144.35</v>
      </c>
      <c r="U500">
        <v>-1</v>
      </c>
      <c r="V500">
        <v>0</v>
      </c>
      <c r="W500">
        <f>-(MAX($S$2:S500)-S500)/MAX($S$2:S500)</f>
        <v>-2.2633985574128053E-2</v>
      </c>
      <c r="X500">
        <f>MIN($W$3:W500)</f>
        <v>-7.6886606035832916E-2</v>
      </c>
      <c r="AA500" s="1">
        <v>41893</v>
      </c>
      <c r="AB500">
        <v>0</v>
      </c>
      <c r="AC500">
        <v>0</v>
      </c>
      <c r="AD500">
        <v>144528.9</v>
      </c>
      <c r="AE500">
        <v>0</v>
      </c>
      <c r="AF500">
        <v>144528.9</v>
      </c>
      <c r="AG500">
        <v>144.35</v>
      </c>
      <c r="AH500">
        <v>0</v>
      </c>
      <c r="AI500">
        <v>0</v>
      </c>
      <c r="AJ500">
        <f>-(MAX($AF$2:AF500)-AF500)/MAX($AF$2:AF500)</f>
        <v>-3.2090596420355749E-2</v>
      </c>
      <c r="AK500">
        <f>MIN($AJ$3:AJ500)</f>
        <v>-0.11650361379926746</v>
      </c>
      <c r="AN500" s="1">
        <v>41893</v>
      </c>
      <c r="AO500">
        <f>1086</f>
        <v>1086</v>
      </c>
      <c r="AP500">
        <f t="shared" si="28"/>
        <v>22.8399999999965</v>
      </c>
      <c r="AQ500">
        <f t="shared" si="29"/>
        <v>156764.1</v>
      </c>
      <c r="AR500">
        <f t="shared" si="30"/>
        <v>156786.94</v>
      </c>
      <c r="AS500">
        <v>144.35</v>
      </c>
      <c r="AT500">
        <f t="shared" si="31"/>
        <v>-2.0046863856751636E-3</v>
      </c>
      <c r="AU500">
        <f>-(MAX($AR$2:AR500)-AR500)/MAX($AR$2:AR500)</f>
        <v>-1.244946412732495E-2</v>
      </c>
      <c r="AV500">
        <f>MIN($AU$3:AU500)</f>
        <v>-0.11656006124423426</v>
      </c>
    </row>
    <row r="501" spans="1:48" x14ac:dyDescent="0.2">
      <c r="A501" s="1">
        <v>41894</v>
      </c>
      <c r="B501">
        <v>0</v>
      </c>
      <c r="C501">
        <v>0</v>
      </c>
      <c r="D501">
        <v>124680.249999999</v>
      </c>
      <c r="E501">
        <v>0</v>
      </c>
      <c r="F501">
        <v>124680.249999999</v>
      </c>
      <c r="G501">
        <v>143.94</v>
      </c>
      <c r="H501">
        <v>0</v>
      </c>
      <c r="I501">
        <v>0</v>
      </c>
      <c r="J501">
        <f>-(MAX($F$2:F501)-F501)/F501</f>
        <v>-4.7920179819979985E-3</v>
      </c>
      <c r="K501">
        <f>MIN($J$3:J501)</f>
        <v>-6.2103115821928463E-2</v>
      </c>
      <c r="N501" s="1">
        <v>41894</v>
      </c>
      <c r="O501">
        <v>0</v>
      </c>
      <c r="P501">
        <v>0</v>
      </c>
      <c r="Q501">
        <v>126818.86999999901</v>
      </c>
      <c r="R501">
        <v>0</v>
      </c>
      <c r="S501">
        <v>126818.86999999901</v>
      </c>
      <c r="T501">
        <v>143.94</v>
      </c>
      <c r="U501">
        <v>0</v>
      </c>
      <c r="V501">
        <v>0</v>
      </c>
      <c r="W501">
        <f>-(MAX($S$2:S501)-S501)/MAX($S$2:S501)</f>
        <v>-2.2633985574128053E-2</v>
      </c>
      <c r="X501">
        <f>MIN($W$3:W501)</f>
        <v>-7.6886606035832916E-2</v>
      </c>
      <c r="AA501" s="1">
        <v>41894</v>
      </c>
      <c r="AB501">
        <v>0</v>
      </c>
      <c r="AC501">
        <v>0</v>
      </c>
      <c r="AD501">
        <v>144528.9</v>
      </c>
      <c r="AE501">
        <v>0</v>
      </c>
      <c r="AF501">
        <v>144528.9</v>
      </c>
      <c r="AG501">
        <v>143.94</v>
      </c>
      <c r="AH501">
        <v>0</v>
      </c>
      <c r="AI501">
        <v>0</v>
      </c>
      <c r="AJ501">
        <f>-(MAX($AF$2:AF501)-AF501)/MAX($AF$2:AF501)</f>
        <v>-3.2090596420355749E-2</v>
      </c>
      <c r="AK501">
        <f>MIN($AJ$3:AJ501)</f>
        <v>-0.11650361379926746</v>
      </c>
      <c r="AN501" s="1">
        <v>41894</v>
      </c>
      <c r="AO501">
        <f>1086</f>
        <v>1086</v>
      </c>
      <c r="AP501">
        <f t="shared" si="28"/>
        <v>22.8399999999965</v>
      </c>
      <c r="AQ501">
        <f t="shared" si="29"/>
        <v>156318.84</v>
      </c>
      <c r="AR501">
        <f t="shared" si="30"/>
        <v>156341.68</v>
      </c>
      <c r="AS501">
        <v>143.94</v>
      </c>
      <c r="AT501">
        <f t="shared" si="31"/>
        <v>-2.8399049053448541E-3</v>
      </c>
      <c r="AU501">
        <f>-(MAX($AR$2:AR501)-AR501)/MAX($AR$2:AR501)</f>
        <v>-1.5254013738425699E-2</v>
      </c>
      <c r="AV501">
        <f>MIN($AU$3:AU501)</f>
        <v>-0.11656006124423426</v>
      </c>
    </row>
    <row r="502" spans="1:48" x14ac:dyDescent="0.2">
      <c r="A502" s="1">
        <v>41897</v>
      </c>
      <c r="B502">
        <v>0</v>
      </c>
      <c r="C502">
        <v>0</v>
      </c>
      <c r="D502">
        <v>124680.249999999</v>
      </c>
      <c r="E502">
        <v>0</v>
      </c>
      <c r="F502">
        <v>124680.249999999</v>
      </c>
      <c r="G502">
        <v>144.47999999999999</v>
      </c>
      <c r="H502">
        <v>0</v>
      </c>
      <c r="I502">
        <v>0</v>
      </c>
      <c r="J502">
        <f>-(MAX($F$2:F502)-F502)/F502</f>
        <v>-4.7920179819979985E-3</v>
      </c>
      <c r="K502">
        <f>MIN($J$3:J502)</f>
        <v>-6.2103115821928463E-2</v>
      </c>
      <c r="N502" s="1">
        <v>41897</v>
      </c>
      <c r="O502">
        <v>0</v>
      </c>
      <c r="P502">
        <v>0</v>
      </c>
      <c r="Q502">
        <v>126818.86999999901</v>
      </c>
      <c r="R502">
        <v>0</v>
      </c>
      <c r="S502">
        <v>126818.86999999901</v>
      </c>
      <c r="T502">
        <v>144.47999999999999</v>
      </c>
      <c r="U502">
        <v>0</v>
      </c>
      <c r="V502">
        <v>0</v>
      </c>
      <c r="W502">
        <f>-(MAX($S$2:S502)-S502)/MAX($S$2:S502)</f>
        <v>-2.2633985574128053E-2</v>
      </c>
      <c r="X502">
        <f>MIN($W$3:W502)</f>
        <v>-7.6886606035832916E-2</v>
      </c>
      <c r="AA502" s="1">
        <v>41897</v>
      </c>
      <c r="AB502">
        <v>0</v>
      </c>
      <c r="AC502">
        <v>0</v>
      </c>
      <c r="AD502">
        <v>144528.9</v>
      </c>
      <c r="AE502">
        <v>0</v>
      </c>
      <c r="AF502">
        <v>144528.9</v>
      </c>
      <c r="AG502">
        <v>144.47999999999999</v>
      </c>
      <c r="AH502">
        <v>0</v>
      </c>
      <c r="AI502">
        <v>0</v>
      </c>
      <c r="AJ502">
        <f>-(MAX($AF$2:AF502)-AF502)/MAX($AF$2:AF502)</f>
        <v>-3.2090596420355749E-2</v>
      </c>
      <c r="AK502">
        <f>MIN($AJ$3:AJ502)</f>
        <v>-0.11650361379926746</v>
      </c>
      <c r="AN502" s="1">
        <v>41897</v>
      </c>
      <c r="AO502">
        <f>1086</f>
        <v>1086</v>
      </c>
      <c r="AP502">
        <f t="shared" si="28"/>
        <v>22.8399999999965</v>
      </c>
      <c r="AQ502">
        <f t="shared" si="29"/>
        <v>156905.28</v>
      </c>
      <c r="AR502">
        <f t="shared" si="30"/>
        <v>156928.12</v>
      </c>
      <c r="AS502">
        <v>144.47999999999999</v>
      </c>
      <c r="AT502">
        <f t="shared" si="31"/>
        <v>3.7510150843972148E-3</v>
      </c>
      <c r="AU502">
        <f>-(MAX($AR$2:AR502)-AR502)/MAX($AR$2:AR502)</f>
        <v>-1.1560216689658922E-2</v>
      </c>
      <c r="AV502">
        <f>MIN($AU$3:AU502)</f>
        <v>-0.11656006124423426</v>
      </c>
    </row>
    <row r="503" spans="1:48" x14ac:dyDescent="0.2">
      <c r="A503" s="1">
        <v>41898</v>
      </c>
      <c r="B503">
        <v>860</v>
      </c>
      <c r="C503">
        <v>860</v>
      </c>
      <c r="D503">
        <v>109.249999999941</v>
      </c>
      <c r="E503">
        <v>124571</v>
      </c>
      <c r="F503">
        <v>124680.249999999</v>
      </c>
      <c r="G503">
        <v>144.85</v>
      </c>
      <c r="H503">
        <v>1</v>
      </c>
      <c r="I503">
        <v>0</v>
      </c>
      <c r="J503">
        <f>-(MAX($F$2:F503)-F503)/F503</f>
        <v>-4.7920179819979985E-3</v>
      </c>
      <c r="K503">
        <f>MIN($J$3:J503)</f>
        <v>-6.2103115821928463E-2</v>
      </c>
      <c r="N503" s="1">
        <v>41898</v>
      </c>
      <c r="O503">
        <v>875</v>
      </c>
      <c r="P503">
        <v>875</v>
      </c>
      <c r="Q503">
        <v>75.119999999980706</v>
      </c>
      <c r="R503">
        <v>126743.75</v>
      </c>
      <c r="S503">
        <v>126818.86999999901</v>
      </c>
      <c r="T503">
        <v>144.85</v>
      </c>
      <c r="U503">
        <v>1</v>
      </c>
      <c r="V503">
        <v>0</v>
      </c>
      <c r="W503">
        <f>-(MAX($S$2:S503)-S503)/MAX($S$2:S503)</f>
        <v>-2.2633985574128053E-2</v>
      </c>
      <c r="X503">
        <f>MIN($W$3:W503)</f>
        <v>-7.6886606035832916E-2</v>
      </c>
      <c r="AA503" s="1">
        <v>41898</v>
      </c>
      <c r="AB503">
        <v>0</v>
      </c>
      <c r="AC503">
        <v>0</v>
      </c>
      <c r="AD503">
        <v>144528.9</v>
      </c>
      <c r="AE503">
        <v>0</v>
      </c>
      <c r="AF503">
        <v>144528.9</v>
      </c>
      <c r="AG503">
        <v>144.85</v>
      </c>
      <c r="AH503">
        <v>0</v>
      </c>
      <c r="AI503">
        <v>0</v>
      </c>
      <c r="AJ503">
        <f>-(MAX($AF$2:AF503)-AF503)/MAX($AF$2:AF503)</f>
        <v>-3.2090596420355749E-2</v>
      </c>
      <c r="AK503">
        <f>MIN($AJ$3:AJ503)</f>
        <v>-0.11650361379926746</v>
      </c>
      <c r="AN503" s="1">
        <v>41898</v>
      </c>
      <c r="AO503">
        <f>1086</f>
        <v>1086</v>
      </c>
      <c r="AP503">
        <f t="shared" si="28"/>
        <v>22.8399999999965</v>
      </c>
      <c r="AQ503">
        <f t="shared" si="29"/>
        <v>157307.1</v>
      </c>
      <c r="AR503">
        <f t="shared" si="30"/>
        <v>157329.94</v>
      </c>
      <c r="AS503">
        <v>144.85</v>
      </c>
      <c r="AT503">
        <f t="shared" si="31"/>
        <v>2.5605353584813671E-3</v>
      </c>
      <c r="AU503">
        <f>-(MAX($AR$2:AR503)-AR503)/MAX($AR$2:AR503)</f>
        <v>-9.0292816747631326E-3</v>
      </c>
      <c r="AV503">
        <f>MIN($AU$3:AU503)</f>
        <v>-0.11656006124423426</v>
      </c>
    </row>
    <row r="504" spans="1:48" x14ac:dyDescent="0.2">
      <c r="A504" s="1">
        <v>41899</v>
      </c>
      <c r="B504">
        <v>860</v>
      </c>
      <c r="C504">
        <v>0</v>
      </c>
      <c r="D504">
        <v>125127.44999999899</v>
      </c>
      <c r="E504">
        <v>0</v>
      </c>
      <c r="F504">
        <v>125127.44999999899</v>
      </c>
      <c r="G504">
        <v>145.37</v>
      </c>
      <c r="H504">
        <v>-1</v>
      </c>
      <c r="I504">
        <v>3.5867749703700001E-3</v>
      </c>
      <c r="J504">
        <f>-(MAX($F$2:F504)-F504)/F504</f>
        <v>-1.2009355261375925E-3</v>
      </c>
      <c r="K504">
        <f>MIN($J$3:J504)</f>
        <v>-6.2103115821928463E-2</v>
      </c>
      <c r="N504" s="1">
        <v>41899</v>
      </c>
      <c r="O504">
        <v>875</v>
      </c>
      <c r="P504">
        <v>0</v>
      </c>
      <c r="Q504">
        <v>127273.86999999901</v>
      </c>
      <c r="R504">
        <v>0</v>
      </c>
      <c r="S504">
        <v>127273.86999999901</v>
      </c>
      <c r="T504">
        <v>145.37</v>
      </c>
      <c r="U504">
        <v>-1</v>
      </c>
      <c r="V504">
        <v>3.5877941508200002E-3</v>
      </c>
      <c r="W504">
        <f>-(MAX($S$2:S504)-S504)/MAX($S$2:S504)</f>
        <v>-1.912739750435756E-2</v>
      </c>
      <c r="X504">
        <f>MIN($W$3:W504)</f>
        <v>-7.6886606035832916E-2</v>
      </c>
      <c r="AA504" s="1">
        <v>41899</v>
      </c>
      <c r="AB504">
        <v>0</v>
      </c>
      <c r="AC504">
        <v>0</v>
      </c>
      <c r="AD504">
        <v>144528.9</v>
      </c>
      <c r="AE504">
        <v>0</v>
      </c>
      <c r="AF504">
        <v>144528.9</v>
      </c>
      <c r="AG504">
        <v>145.37</v>
      </c>
      <c r="AH504">
        <v>0</v>
      </c>
      <c r="AI504">
        <v>0</v>
      </c>
      <c r="AJ504">
        <f>-(MAX($AF$2:AF504)-AF504)/MAX($AF$2:AF504)</f>
        <v>-3.2090596420355749E-2</v>
      </c>
      <c r="AK504">
        <f>MIN($AJ$3:AJ504)</f>
        <v>-0.11650361379926746</v>
      </c>
      <c r="AN504" s="1">
        <v>41899</v>
      </c>
      <c r="AO504">
        <f>1086</f>
        <v>1086</v>
      </c>
      <c r="AP504">
        <f t="shared" si="28"/>
        <v>22.8399999999965</v>
      </c>
      <c r="AQ504">
        <f t="shared" si="29"/>
        <v>157871.82</v>
      </c>
      <c r="AR504">
        <f t="shared" si="30"/>
        <v>157894.66</v>
      </c>
      <c r="AS504">
        <v>145.37</v>
      </c>
      <c r="AT504">
        <f t="shared" si="31"/>
        <v>3.5893994493355883E-3</v>
      </c>
      <c r="AU504">
        <f>-(MAX($AR$2:AR504)-AR504)/MAX($AR$2:AR504)</f>
        <v>-5.4722919240988346E-3</v>
      </c>
      <c r="AV504">
        <f>MIN($AU$3:AU504)</f>
        <v>-0.11656006124423426</v>
      </c>
    </row>
    <row r="505" spans="1:48" x14ac:dyDescent="0.2">
      <c r="A505" s="1">
        <v>41900</v>
      </c>
      <c r="B505">
        <v>0</v>
      </c>
      <c r="C505">
        <v>0</v>
      </c>
      <c r="D505">
        <v>125127.44999999899</v>
      </c>
      <c r="E505">
        <v>0</v>
      </c>
      <c r="F505">
        <v>125127.44999999899</v>
      </c>
      <c r="G505">
        <v>146.84</v>
      </c>
      <c r="H505">
        <v>-1</v>
      </c>
      <c r="I505">
        <v>0</v>
      </c>
      <c r="J505">
        <f>-(MAX($F$2:F505)-F505)/F505</f>
        <v>-1.2009355261375925E-3</v>
      </c>
      <c r="K505">
        <f>MIN($J$3:J505)</f>
        <v>-6.2103115821928463E-2</v>
      </c>
      <c r="N505" s="1">
        <v>41900</v>
      </c>
      <c r="O505">
        <v>0</v>
      </c>
      <c r="P505">
        <v>0</v>
      </c>
      <c r="Q505">
        <v>127273.86999999901</v>
      </c>
      <c r="R505">
        <v>0</v>
      </c>
      <c r="S505">
        <v>127273.86999999901</v>
      </c>
      <c r="T505">
        <v>146.84</v>
      </c>
      <c r="U505">
        <v>-1</v>
      </c>
      <c r="V505">
        <v>0</v>
      </c>
      <c r="W505">
        <f>-(MAX($S$2:S505)-S505)/MAX($S$2:S505)</f>
        <v>-1.912739750435756E-2</v>
      </c>
      <c r="X505">
        <f>MIN($W$3:W505)</f>
        <v>-7.6886606035832916E-2</v>
      </c>
      <c r="AA505" s="1">
        <v>41900</v>
      </c>
      <c r="AB505">
        <v>0</v>
      </c>
      <c r="AC505">
        <v>0</v>
      </c>
      <c r="AD505">
        <v>144528.9</v>
      </c>
      <c r="AE505">
        <v>0</v>
      </c>
      <c r="AF505">
        <v>144528.9</v>
      </c>
      <c r="AG505">
        <v>146.84</v>
      </c>
      <c r="AH505">
        <v>0</v>
      </c>
      <c r="AI505">
        <v>0</v>
      </c>
      <c r="AJ505">
        <f>-(MAX($AF$2:AF505)-AF505)/MAX($AF$2:AF505)</f>
        <v>-3.2090596420355749E-2</v>
      </c>
      <c r="AK505">
        <f>MIN($AJ$3:AJ505)</f>
        <v>-0.11650361379926746</v>
      </c>
      <c r="AN505" s="1">
        <v>41900</v>
      </c>
      <c r="AO505">
        <f>1086</f>
        <v>1086</v>
      </c>
      <c r="AP505">
        <f t="shared" si="28"/>
        <v>22.8399999999965</v>
      </c>
      <c r="AQ505">
        <f t="shared" si="29"/>
        <v>159468.24</v>
      </c>
      <c r="AR505">
        <f t="shared" si="30"/>
        <v>159491.07999999999</v>
      </c>
      <c r="AS505">
        <v>146.84</v>
      </c>
      <c r="AT505">
        <f t="shared" si="31"/>
        <v>1.0110664920523491E-2</v>
      </c>
      <c r="AU505">
        <f>-(MAX($AR$2:AR505)-AR505)/MAX($AR$2:AR505)</f>
        <v>0</v>
      </c>
      <c r="AV505">
        <f>MIN($AU$3:AU505)</f>
        <v>-0.11656006124423426</v>
      </c>
    </row>
    <row r="506" spans="1:48" x14ac:dyDescent="0.2">
      <c r="A506" s="1">
        <v>41901</v>
      </c>
      <c r="B506">
        <v>0</v>
      </c>
      <c r="C506">
        <v>0</v>
      </c>
      <c r="D506">
        <v>125127.44999999899</v>
      </c>
      <c r="E506">
        <v>0</v>
      </c>
      <c r="F506">
        <v>125127.44999999899</v>
      </c>
      <c r="G506">
        <v>146.69</v>
      </c>
      <c r="H506">
        <v>-1</v>
      </c>
      <c r="I506">
        <v>0</v>
      </c>
      <c r="J506">
        <f>-(MAX($F$2:F506)-F506)/F506</f>
        <v>-1.2009355261375925E-3</v>
      </c>
      <c r="K506">
        <f>MIN($J$3:J506)</f>
        <v>-6.2103115821928463E-2</v>
      </c>
      <c r="N506" s="1">
        <v>41901</v>
      </c>
      <c r="O506">
        <v>0</v>
      </c>
      <c r="P506">
        <v>0</v>
      </c>
      <c r="Q506">
        <v>127273.86999999901</v>
      </c>
      <c r="R506">
        <v>0</v>
      </c>
      <c r="S506">
        <v>127273.86999999901</v>
      </c>
      <c r="T506">
        <v>146.69</v>
      </c>
      <c r="U506">
        <v>-1</v>
      </c>
      <c r="V506">
        <v>0</v>
      </c>
      <c r="W506">
        <f>-(MAX($S$2:S506)-S506)/MAX($S$2:S506)</f>
        <v>-1.912739750435756E-2</v>
      </c>
      <c r="X506">
        <f>MIN($W$3:W506)</f>
        <v>-7.6886606035832916E-2</v>
      </c>
      <c r="AA506" s="1">
        <v>41901</v>
      </c>
      <c r="AB506">
        <v>0</v>
      </c>
      <c r="AC506">
        <v>0</v>
      </c>
      <c r="AD506">
        <v>144528.9</v>
      </c>
      <c r="AE506">
        <v>0</v>
      </c>
      <c r="AF506">
        <v>144528.9</v>
      </c>
      <c r="AG506">
        <v>146.69</v>
      </c>
      <c r="AH506">
        <v>0</v>
      </c>
      <c r="AI506">
        <v>0</v>
      </c>
      <c r="AJ506">
        <f>-(MAX($AF$2:AF506)-AF506)/MAX($AF$2:AF506)</f>
        <v>-3.2090596420355749E-2</v>
      </c>
      <c r="AK506">
        <f>MIN($AJ$3:AJ506)</f>
        <v>-0.11650361379926746</v>
      </c>
      <c r="AN506" s="1">
        <v>41901</v>
      </c>
      <c r="AO506">
        <f>1086</f>
        <v>1086</v>
      </c>
      <c r="AP506">
        <f t="shared" si="28"/>
        <v>22.8399999999965</v>
      </c>
      <c r="AQ506">
        <f t="shared" si="29"/>
        <v>159305.34</v>
      </c>
      <c r="AR506">
        <f t="shared" si="30"/>
        <v>159328.18</v>
      </c>
      <c r="AS506">
        <v>146.69</v>
      </c>
      <c r="AT506">
        <f t="shared" si="31"/>
        <v>-1.0213737345059937E-3</v>
      </c>
      <c r="AU506">
        <f>-(MAX($AR$2:AR506)-AR506)/MAX($AR$2:AR506)</f>
        <v>-1.0213737345059937E-3</v>
      </c>
      <c r="AV506">
        <f>MIN($AU$3:AU506)</f>
        <v>-0.11656006124423426</v>
      </c>
    </row>
    <row r="507" spans="1:48" x14ac:dyDescent="0.2">
      <c r="A507" s="1">
        <v>41904</v>
      </c>
      <c r="B507">
        <v>0</v>
      </c>
      <c r="C507">
        <v>0</v>
      </c>
      <c r="D507">
        <v>125127.44999999899</v>
      </c>
      <c r="E507">
        <v>0</v>
      </c>
      <c r="F507">
        <v>125127.44999999899</v>
      </c>
      <c r="G507">
        <v>145.71</v>
      </c>
      <c r="H507">
        <v>-1</v>
      </c>
      <c r="I507">
        <v>0</v>
      </c>
      <c r="J507">
        <f>-(MAX($F$2:F507)-F507)/F507</f>
        <v>-1.2009355261375925E-3</v>
      </c>
      <c r="K507">
        <f>MIN($J$3:J507)</f>
        <v>-6.2103115821928463E-2</v>
      </c>
      <c r="N507" s="1">
        <v>41904</v>
      </c>
      <c r="O507">
        <v>0</v>
      </c>
      <c r="P507">
        <v>0</v>
      </c>
      <c r="Q507">
        <v>127273.86999999901</v>
      </c>
      <c r="R507">
        <v>0</v>
      </c>
      <c r="S507">
        <v>127273.86999999901</v>
      </c>
      <c r="T507">
        <v>145.71</v>
      </c>
      <c r="U507">
        <v>0</v>
      </c>
      <c r="V507">
        <v>0</v>
      </c>
      <c r="W507">
        <f>-(MAX($S$2:S507)-S507)/MAX($S$2:S507)</f>
        <v>-1.912739750435756E-2</v>
      </c>
      <c r="X507">
        <f>MIN($W$3:W507)</f>
        <v>-7.6886606035832916E-2</v>
      </c>
      <c r="AA507" s="1">
        <v>41904</v>
      </c>
      <c r="AB507">
        <v>0</v>
      </c>
      <c r="AC507">
        <v>0</v>
      </c>
      <c r="AD507">
        <v>144528.9</v>
      </c>
      <c r="AE507">
        <v>0</v>
      </c>
      <c r="AF507">
        <v>144528.9</v>
      </c>
      <c r="AG507">
        <v>145.71</v>
      </c>
      <c r="AH507">
        <v>0</v>
      </c>
      <c r="AI507">
        <v>0</v>
      </c>
      <c r="AJ507">
        <f>-(MAX($AF$2:AF507)-AF507)/MAX($AF$2:AF507)</f>
        <v>-3.2090596420355749E-2</v>
      </c>
      <c r="AK507">
        <f>MIN($AJ$3:AJ507)</f>
        <v>-0.11650361379926746</v>
      </c>
      <c r="AN507" s="1">
        <v>41904</v>
      </c>
      <c r="AO507">
        <f>1086</f>
        <v>1086</v>
      </c>
      <c r="AP507">
        <f t="shared" si="28"/>
        <v>22.8399999999965</v>
      </c>
      <c r="AQ507">
        <f t="shared" si="29"/>
        <v>158241.06</v>
      </c>
      <c r="AR507">
        <f t="shared" si="30"/>
        <v>158263.9</v>
      </c>
      <c r="AS507">
        <v>145.71</v>
      </c>
      <c r="AT507">
        <f t="shared" si="31"/>
        <v>-6.6797976352958961E-3</v>
      </c>
      <c r="AU507">
        <f>-(MAX($AR$2:AR507)-AR507)/MAX($AR$2:AR507)</f>
        <v>-7.6943487999453835E-3</v>
      </c>
      <c r="AV507">
        <f>MIN($AU$3:AU507)</f>
        <v>-0.11656006124423426</v>
      </c>
    </row>
    <row r="508" spans="1:48" x14ac:dyDescent="0.2">
      <c r="A508" s="1">
        <v>41905</v>
      </c>
      <c r="B508">
        <v>0</v>
      </c>
      <c r="C508">
        <v>0</v>
      </c>
      <c r="D508">
        <v>125127.44999999899</v>
      </c>
      <c r="E508">
        <v>0</v>
      </c>
      <c r="F508">
        <v>125127.44999999899</v>
      </c>
      <c r="G508">
        <v>144.37</v>
      </c>
      <c r="H508">
        <v>-1</v>
      </c>
      <c r="I508">
        <v>0</v>
      </c>
      <c r="J508">
        <f>-(MAX($F$2:F508)-F508)/F508</f>
        <v>-1.2009355261375925E-3</v>
      </c>
      <c r="K508">
        <f>MIN($J$3:J508)</f>
        <v>-6.2103115821928463E-2</v>
      </c>
      <c r="N508" s="1">
        <v>41905</v>
      </c>
      <c r="O508">
        <v>0</v>
      </c>
      <c r="P508">
        <v>0</v>
      </c>
      <c r="Q508">
        <v>127273.86999999901</v>
      </c>
      <c r="R508">
        <v>0</v>
      </c>
      <c r="S508">
        <v>127273.86999999901</v>
      </c>
      <c r="T508">
        <v>144.37</v>
      </c>
      <c r="U508">
        <v>0</v>
      </c>
      <c r="V508">
        <v>0</v>
      </c>
      <c r="W508">
        <f>-(MAX($S$2:S508)-S508)/MAX($S$2:S508)</f>
        <v>-1.912739750435756E-2</v>
      </c>
      <c r="X508">
        <f>MIN($W$3:W508)</f>
        <v>-7.6886606035832916E-2</v>
      </c>
      <c r="AA508" s="1">
        <v>41905</v>
      </c>
      <c r="AB508">
        <v>0</v>
      </c>
      <c r="AC508">
        <v>0</v>
      </c>
      <c r="AD508">
        <v>144528.9</v>
      </c>
      <c r="AE508">
        <v>0</v>
      </c>
      <c r="AF508">
        <v>144528.9</v>
      </c>
      <c r="AG508">
        <v>144.37</v>
      </c>
      <c r="AH508">
        <v>0</v>
      </c>
      <c r="AI508">
        <v>0</v>
      </c>
      <c r="AJ508">
        <f>-(MAX($AF$2:AF508)-AF508)/MAX($AF$2:AF508)</f>
        <v>-3.2090596420355749E-2</v>
      </c>
      <c r="AK508">
        <f>MIN($AJ$3:AJ508)</f>
        <v>-0.11650361379926746</v>
      </c>
      <c r="AN508" s="1">
        <v>41905</v>
      </c>
      <c r="AO508">
        <f>1086</f>
        <v>1086</v>
      </c>
      <c r="AP508">
        <f t="shared" si="28"/>
        <v>22.8399999999965</v>
      </c>
      <c r="AQ508">
        <f t="shared" si="29"/>
        <v>156785.82</v>
      </c>
      <c r="AR508">
        <f t="shared" si="30"/>
        <v>156808.66</v>
      </c>
      <c r="AS508">
        <v>144.37</v>
      </c>
      <c r="AT508">
        <f t="shared" si="31"/>
        <v>-9.1950217326881925E-3</v>
      </c>
      <c r="AU508">
        <f>-(MAX($AR$2:AR508)-AR508)/MAX($AR$2:AR508)</f>
        <v>-1.6818620828199193E-2</v>
      </c>
      <c r="AV508">
        <f>MIN($AU$3:AU508)</f>
        <v>-0.11656006124423426</v>
      </c>
    </row>
    <row r="509" spans="1:48" x14ac:dyDescent="0.2">
      <c r="A509" s="1">
        <v>41906</v>
      </c>
      <c r="B509">
        <v>863</v>
      </c>
      <c r="C509">
        <v>863</v>
      </c>
      <c r="D509">
        <v>96.009999999936497</v>
      </c>
      <c r="E509">
        <v>125031.44</v>
      </c>
      <c r="F509">
        <v>125127.44999999899</v>
      </c>
      <c r="G509">
        <v>144.88</v>
      </c>
      <c r="H509">
        <v>1</v>
      </c>
      <c r="I509">
        <v>0</v>
      </c>
      <c r="J509">
        <f>-(MAX($F$2:F509)-F509)/F509</f>
        <v>-1.2009355261375925E-3</v>
      </c>
      <c r="K509">
        <f>MIN($J$3:J509)</f>
        <v>-6.2103115821928463E-2</v>
      </c>
      <c r="N509" s="1">
        <v>41906</v>
      </c>
      <c r="O509">
        <v>878</v>
      </c>
      <c r="P509">
        <v>878</v>
      </c>
      <c r="Q509">
        <v>69.229999999981302</v>
      </c>
      <c r="R509">
        <v>127204.64</v>
      </c>
      <c r="S509">
        <v>127273.86999999901</v>
      </c>
      <c r="T509">
        <v>144.88</v>
      </c>
      <c r="U509">
        <v>1</v>
      </c>
      <c r="V509">
        <v>0</v>
      </c>
      <c r="W509">
        <f>-(MAX($S$2:S509)-S509)/MAX($S$2:S509)</f>
        <v>-1.912739750435756E-2</v>
      </c>
      <c r="X509">
        <f>MIN($W$3:W509)</f>
        <v>-7.6886606035832916E-2</v>
      </c>
      <c r="AA509" s="1">
        <v>41906</v>
      </c>
      <c r="AB509">
        <v>997</v>
      </c>
      <c r="AC509">
        <v>997</v>
      </c>
      <c r="AD509">
        <v>83.540000000037196</v>
      </c>
      <c r="AE509">
        <v>144445.359999999</v>
      </c>
      <c r="AF509">
        <v>144528.9</v>
      </c>
      <c r="AG509">
        <v>144.88</v>
      </c>
      <c r="AH509">
        <v>1</v>
      </c>
      <c r="AI509">
        <v>0</v>
      </c>
      <c r="AJ509">
        <f>-(MAX($AF$2:AF509)-AF509)/MAX($AF$2:AF509)</f>
        <v>-3.2090596420355749E-2</v>
      </c>
      <c r="AK509">
        <f>MIN($AJ$3:AJ509)</f>
        <v>-0.11650361379926746</v>
      </c>
      <c r="AN509" s="1">
        <v>41906</v>
      </c>
      <c r="AO509">
        <f>1086</f>
        <v>1086</v>
      </c>
      <c r="AP509">
        <f t="shared" si="28"/>
        <v>22.8399999999965</v>
      </c>
      <c r="AQ509">
        <f t="shared" si="29"/>
        <v>157339.68</v>
      </c>
      <c r="AR509">
        <f t="shared" si="30"/>
        <v>157362.51999999999</v>
      </c>
      <c r="AS509">
        <v>144.88</v>
      </c>
      <c r="AT509">
        <f t="shared" si="31"/>
        <v>3.5320753330841934E-3</v>
      </c>
      <c r="AU509">
        <f>-(MAX($AR$2:AR509)-AR509)/MAX($AR$2:AR509)</f>
        <v>-1.3345950130878779E-2</v>
      </c>
      <c r="AV509">
        <f>MIN($AU$3:AU509)</f>
        <v>-0.11656006124423426</v>
      </c>
    </row>
    <row r="510" spans="1:48" x14ac:dyDescent="0.2">
      <c r="A510" s="1">
        <v>41907</v>
      </c>
      <c r="B510">
        <v>0</v>
      </c>
      <c r="C510">
        <v>863</v>
      </c>
      <c r="D510">
        <v>96.009999999936497</v>
      </c>
      <c r="E510">
        <v>122960.239999999</v>
      </c>
      <c r="F510">
        <v>123056.249999999</v>
      </c>
      <c r="G510">
        <v>142.47999999999999</v>
      </c>
      <c r="H510">
        <v>0</v>
      </c>
      <c r="I510">
        <v>-1.6552722843800001E-2</v>
      </c>
      <c r="J510">
        <f>-(MAX($F$2:F510)-F510)/F510</f>
        <v>-1.8052476001828587E-2</v>
      </c>
      <c r="K510">
        <f>MIN($J$3:J510)</f>
        <v>-6.2103115821928463E-2</v>
      </c>
      <c r="N510" s="1">
        <v>41907</v>
      </c>
      <c r="O510">
        <v>0</v>
      </c>
      <c r="P510">
        <v>878</v>
      </c>
      <c r="Q510">
        <v>69.229999999981302</v>
      </c>
      <c r="R510">
        <v>125097.439999999</v>
      </c>
      <c r="S510">
        <v>125166.66999999899</v>
      </c>
      <c r="T510">
        <v>142.47999999999999</v>
      </c>
      <c r="U510">
        <v>0</v>
      </c>
      <c r="V510">
        <v>-1.6556422775499999E-2</v>
      </c>
      <c r="W510">
        <f>-(MAX($S$2:S510)-S510)/MAX($S$2:S510)</f>
        <v>-3.536713900022663E-2</v>
      </c>
      <c r="X510">
        <f>MIN($W$3:W510)</f>
        <v>-7.6886606035832916E-2</v>
      </c>
      <c r="AA510" s="1">
        <v>41907</v>
      </c>
      <c r="AB510">
        <v>0</v>
      </c>
      <c r="AC510">
        <v>997</v>
      </c>
      <c r="AD510">
        <v>83.540000000037196</v>
      </c>
      <c r="AE510">
        <v>142052.56</v>
      </c>
      <c r="AF510">
        <v>142136.1</v>
      </c>
      <c r="AG510">
        <v>142.47999999999999</v>
      </c>
      <c r="AH510">
        <v>0</v>
      </c>
      <c r="AI510">
        <v>-1.6555858378499998E-2</v>
      </c>
      <c r="AJ510">
        <f>-(MAX($AF$2:AF510)-AF510)/MAX($AF$2:AF510)</f>
        <v>-4.8115167429236057E-2</v>
      </c>
      <c r="AK510">
        <f>MIN($AJ$3:AJ510)</f>
        <v>-0.11650361379926746</v>
      </c>
      <c r="AN510" s="1">
        <v>41907</v>
      </c>
      <c r="AO510">
        <f>1086</f>
        <v>1086</v>
      </c>
      <c r="AP510">
        <f t="shared" si="28"/>
        <v>22.8399999999965</v>
      </c>
      <c r="AQ510">
        <f t="shared" si="29"/>
        <v>154733.28</v>
      </c>
      <c r="AR510">
        <f t="shared" si="30"/>
        <v>154756.12</v>
      </c>
      <c r="AS510">
        <v>142.47999999999999</v>
      </c>
      <c r="AT510">
        <f t="shared" si="31"/>
        <v>-1.6563029112650167E-2</v>
      </c>
      <c r="AU510">
        <f>-(MAX($AR$2:AR510)-AR510)/MAX($AR$2:AR510)</f>
        <v>-2.9687929882975226E-2</v>
      </c>
      <c r="AV510">
        <f>MIN($AU$3:AU510)</f>
        <v>-0.11656006124423426</v>
      </c>
    </row>
    <row r="511" spans="1:48" x14ac:dyDescent="0.2">
      <c r="A511" s="1">
        <v>41908</v>
      </c>
      <c r="B511">
        <v>0</v>
      </c>
      <c r="C511">
        <v>863</v>
      </c>
      <c r="D511">
        <v>96.009999999936497</v>
      </c>
      <c r="E511">
        <v>122908.459999999</v>
      </c>
      <c r="F511">
        <v>123004.469999999</v>
      </c>
      <c r="G511">
        <v>142.41999999999999</v>
      </c>
      <c r="H511">
        <v>0</v>
      </c>
      <c r="I511">
        <v>-4.2078317842500002E-4</v>
      </c>
      <c r="J511">
        <f>-(MAX($F$2:F511)-F511)/F511</f>
        <v>-1.8481035689190958E-2</v>
      </c>
      <c r="K511">
        <f>MIN($J$3:J511)</f>
        <v>-6.2103115821928463E-2</v>
      </c>
      <c r="N511" s="1">
        <v>41908</v>
      </c>
      <c r="O511">
        <v>0</v>
      </c>
      <c r="P511">
        <v>878</v>
      </c>
      <c r="Q511">
        <v>69.229999999981302</v>
      </c>
      <c r="R511">
        <v>125044.75999999901</v>
      </c>
      <c r="S511">
        <v>125113.989999999</v>
      </c>
      <c r="T511">
        <v>142.41999999999999</v>
      </c>
      <c r="U511">
        <v>0</v>
      </c>
      <c r="V511">
        <v>-4.2087881702000001E-4</v>
      </c>
      <c r="W511">
        <f>-(MAX($S$2:S511)-S511)/MAX($S$2:S511)</f>
        <v>-3.5773132537623299E-2</v>
      </c>
      <c r="X511">
        <f>MIN($W$3:W511)</f>
        <v>-7.6886606035832916E-2</v>
      </c>
      <c r="AA511" s="1">
        <v>41908</v>
      </c>
      <c r="AB511">
        <v>0</v>
      </c>
      <c r="AC511">
        <v>997</v>
      </c>
      <c r="AD511">
        <v>83.540000000037196</v>
      </c>
      <c r="AE511">
        <v>141992.739999999</v>
      </c>
      <c r="AF511">
        <v>142076.28</v>
      </c>
      <c r="AG511">
        <v>142.41999999999999</v>
      </c>
      <c r="AH511">
        <v>0</v>
      </c>
      <c r="AI511">
        <v>-4.20864228018E-4</v>
      </c>
      <c r="AJ511">
        <f>-(MAX($AF$2:AF511)-AF511)/MAX($AF$2:AF511)</f>
        <v>-4.8515781704458118E-2</v>
      </c>
      <c r="AK511">
        <f>MIN($AJ$3:AJ511)</f>
        <v>-0.11650361379926746</v>
      </c>
      <c r="AN511" s="1">
        <v>41908</v>
      </c>
      <c r="AO511">
        <f>1086</f>
        <v>1086</v>
      </c>
      <c r="AP511">
        <f t="shared" si="28"/>
        <v>22.8399999999965</v>
      </c>
      <c r="AQ511">
        <f t="shared" si="29"/>
        <v>154668.12</v>
      </c>
      <c r="AR511">
        <f t="shared" si="30"/>
        <v>154690.96</v>
      </c>
      <c r="AS511">
        <v>142.41999999999999</v>
      </c>
      <c r="AT511">
        <f t="shared" si="31"/>
        <v>-4.2104958433956274E-4</v>
      </c>
      <c r="AU511">
        <f>-(MAX($AR$2:AR511)-AR511)/MAX($AR$2:AR511)</f>
        <v>-3.009647937677766E-2</v>
      </c>
      <c r="AV511">
        <f>MIN($AU$3:AU511)</f>
        <v>-0.11656006124423426</v>
      </c>
    </row>
    <row r="512" spans="1:48" x14ac:dyDescent="0.2">
      <c r="A512" s="1">
        <v>41911</v>
      </c>
      <c r="B512">
        <v>0</v>
      </c>
      <c r="C512">
        <v>863</v>
      </c>
      <c r="D512">
        <v>96.009999999936497</v>
      </c>
      <c r="E512">
        <v>122709.97</v>
      </c>
      <c r="F512">
        <v>122805.97999999901</v>
      </c>
      <c r="G512">
        <v>142.19</v>
      </c>
      <c r="H512">
        <v>0</v>
      </c>
      <c r="I512">
        <v>-1.6136811938599999E-3</v>
      </c>
      <c r="J512">
        <f>-(MAX($F$2:F512)-F512)/F512</f>
        <v>-2.0127195760336839E-2</v>
      </c>
      <c r="K512">
        <f>MIN($J$3:J512)</f>
        <v>-6.2103115821928463E-2</v>
      </c>
      <c r="N512" s="1">
        <v>41911</v>
      </c>
      <c r="O512">
        <v>0</v>
      </c>
      <c r="P512">
        <v>878</v>
      </c>
      <c r="Q512">
        <v>69.229999999981302</v>
      </c>
      <c r="R512">
        <v>124842.819999999</v>
      </c>
      <c r="S512">
        <v>124912.049999999</v>
      </c>
      <c r="T512">
        <v>142.19</v>
      </c>
      <c r="U512">
        <v>0</v>
      </c>
      <c r="V512">
        <v>-1.6140481172399999E-3</v>
      </c>
      <c r="W512">
        <f>-(MAX($S$2:S512)-S512)/MAX($S$2:S512)</f>
        <v>-3.7329441097644092E-2</v>
      </c>
      <c r="X512">
        <f>MIN($W$3:W512)</f>
        <v>-7.6886606035832916E-2</v>
      </c>
      <c r="AA512" s="1">
        <v>41911</v>
      </c>
      <c r="AB512">
        <v>0</v>
      </c>
      <c r="AC512">
        <v>997</v>
      </c>
      <c r="AD512">
        <v>83.540000000037196</v>
      </c>
      <c r="AE512">
        <v>141763.429999999</v>
      </c>
      <c r="AF512">
        <v>141846.97</v>
      </c>
      <c r="AG512">
        <v>142.19</v>
      </c>
      <c r="AH512">
        <v>0</v>
      </c>
      <c r="AI512">
        <v>-1.6139921456300001E-3</v>
      </c>
      <c r="AJ512">
        <f>-(MAX($AF$2:AF512)-AF512)/MAX($AF$2:AF512)</f>
        <v>-5.0051469759475803E-2</v>
      </c>
      <c r="AK512">
        <f>MIN($AJ$3:AJ512)</f>
        <v>-0.11650361379926746</v>
      </c>
      <c r="AN512" s="1">
        <v>41911</v>
      </c>
      <c r="AO512">
        <f>1086</f>
        <v>1086</v>
      </c>
      <c r="AP512">
        <f t="shared" si="28"/>
        <v>22.8399999999965</v>
      </c>
      <c r="AQ512">
        <f t="shared" si="29"/>
        <v>154418.34</v>
      </c>
      <c r="AR512">
        <f t="shared" si="30"/>
        <v>154441.18</v>
      </c>
      <c r="AS512">
        <v>142.19</v>
      </c>
      <c r="AT512">
        <f t="shared" si="31"/>
        <v>-1.6147032767784158E-3</v>
      </c>
      <c r="AU512">
        <f>-(MAX($AR$2:AR512)-AR512)/MAX($AR$2:AR512)</f>
        <v>-3.1662585769686898E-2</v>
      </c>
      <c r="AV512">
        <f>MIN($AU$3:AU512)</f>
        <v>-0.11656006124423426</v>
      </c>
    </row>
    <row r="513" spans="1:48" x14ac:dyDescent="0.2">
      <c r="A513" s="1">
        <v>41912</v>
      </c>
      <c r="B513">
        <v>0</v>
      </c>
      <c r="C513">
        <v>863</v>
      </c>
      <c r="D513">
        <v>96.009999999936497</v>
      </c>
      <c r="E513">
        <v>122269.84</v>
      </c>
      <c r="F513">
        <v>122365.849999999</v>
      </c>
      <c r="G513">
        <v>141.68</v>
      </c>
      <c r="H513">
        <v>0</v>
      </c>
      <c r="I513">
        <v>-3.5839459935099998E-3</v>
      </c>
      <c r="J513">
        <f>-(MAX($F$2:F513)-F513)/F513</f>
        <v>-2.3796426862560258E-2</v>
      </c>
      <c r="K513">
        <f>MIN($J$3:J513)</f>
        <v>-6.2103115821928463E-2</v>
      </c>
      <c r="N513" s="1">
        <v>41912</v>
      </c>
      <c r="O513">
        <v>0</v>
      </c>
      <c r="P513">
        <v>878</v>
      </c>
      <c r="Q513">
        <v>69.229999999981302</v>
      </c>
      <c r="R513">
        <v>124395.04</v>
      </c>
      <c r="S513">
        <v>124464.269999999</v>
      </c>
      <c r="T513">
        <v>141.68</v>
      </c>
      <c r="U513">
        <v>0</v>
      </c>
      <c r="V513">
        <v>-3.5847622387100001E-3</v>
      </c>
      <c r="W513">
        <f>-(MAX($S$2:S513)-S513)/MAX($S$2:S513)</f>
        <v>-4.0780386165516241E-2</v>
      </c>
      <c r="X513">
        <f>MIN($W$3:W513)</f>
        <v>-7.6886606035832916E-2</v>
      </c>
      <c r="AA513" s="1">
        <v>41912</v>
      </c>
      <c r="AB513">
        <v>0</v>
      </c>
      <c r="AC513">
        <v>997</v>
      </c>
      <c r="AD513">
        <v>83.540000000037196</v>
      </c>
      <c r="AE513">
        <v>141254.96</v>
      </c>
      <c r="AF513">
        <v>141338.5</v>
      </c>
      <c r="AG513">
        <v>141.68</v>
      </c>
      <c r="AH513">
        <v>0</v>
      </c>
      <c r="AI513">
        <v>-3.58463772614E-3</v>
      </c>
      <c r="AJ513">
        <f>-(MAX($AF$2:AF513)-AF513)/MAX($AF$2:AF513)</f>
        <v>-5.3456691098862891E-2</v>
      </c>
      <c r="AK513">
        <f>MIN($AJ$3:AJ513)</f>
        <v>-0.11650361379926746</v>
      </c>
      <c r="AN513" s="1">
        <v>41912</v>
      </c>
      <c r="AO513">
        <f>1086</f>
        <v>1086</v>
      </c>
      <c r="AP513">
        <f t="shared" si="28"/>
        <v>22.8399999999965</v>
      </c>
      <c r="AQ513">
        <f t="shared" si="29"/>
        <v>153864.48000000001</v>
      </c>
      <c r="AR513">
        <f t="shared" si="30"/>
        <v>153887.32</v>
      </c>
      <c r="AS513">
        <v>141.68</v>
      </c>
      <c r="AT513">
        <f t="shared" si="31"/>
        <v>-3.586219685708087E-3</v>
      </c>
      <c r="AU513">
        <f>-(MAX($AR$2:AR513)-AR513)/MAX($AR$2:AR513)</f>
        <v>-3.5135256467007311E-2</v>
      </c>
      <c r="AV513">
        <f>MIN($AU$3:AU513)</f>
        <v>-0.11656006124423426</v>
      </c>
    </row>
    <row r="514" spans="1:48" x14ac:dyDescent="0.2">
      <c r="A514" s="1">
        <v>41913</v>
      </c>
      <c r="B514">
        <v>0</v>
      </c>
      <c r="C514">
        <v>863</v>
      </c>
      <c r="D514">
        <v>96.009999999936497</v>
      </c>
      <c r="E514">
        <v>120112.34</v>
      </c>
      <c r="F514">
        <v>120208.349999999</v>
      </c>
      <c r="G514">
        <v>139.18</v>
      </c>
      <c r="H514">
        <v>1</v>
      </c>
      <c r="I514">
        <v>-1.76315532479E-2</v>
      </c>
      <c r="J514">
        <f>-(MAX($F$2:F514)-F514)/F514</f>
        <v>-4.2171529681590651E-2</v>
      </c>
      <c r="K514">
        <f>MIN($J$3:J514)</f>
        <v>-6.2103115821928463E-2</v>
      </c>
      <c r="N514" s="1">
        <v>41913</v>
      </c>
      <c r="O514">
        <v>0</v>
      </c>
      <c r="P514">
        <v>878</v>
      </c>
      <c r="Q514">
        <v>69.229999999981302</v>
      </c>
      <c r="R514">
        <v>122200.04</v>
      </c>
      <c r="S514">
        <v>122269.269999999</v>
      </c>
      <c r="T514">
        <v>139.18</v>
      </c>
      <c r="U514">
        <v>0</v>
      </c>
      <c r="V514">
        <v>-1.7635583288299998E-2</v>
      </c>
      <c r="W514">
        <f>-(MAX($S$2:S514)-S514)/MAX($S$2:S514)</f>
        <v>-5.7696783557046431E-2</v>
      </c>
      <c r="X514">
        <f>MIN($W$3:W514)</f>
        <v>-7.6886606035832916E-2</v>
      </c>
      <c r="AA514" s="1">
        <v>41913</v>
      </c>
      <c r="AB514">
        <v>0</v>
      </c>
      <c r="AC514">
        <v>997</v>
      </c>
      <c r="AD514">
        <v>83.540000000037196</v>
      </c>
      <c r="AE514">
        <v>138762.46</v>
      </c>
      <c r="AF514">
        <v>138846</v>
      </c>
      <c r="AG514">
        <v>139.18</v>
      </c>
      <c r="AH514">
        <v>0</v>
      </c>
      <c r="AI514">
        <v>-1.7634968532999999E-2</v>
      </c>
      <c r="AJ514">
        <f>-(MAX($AF$2:AF514)-AF514)/MAX($AF$2:AF514)</f>
        <v>-7.0148952566446626E-2</v>
      </c>
      <c r="AK514">
        <f>MIN($AJ$3:AJ514)</f>
        <v>-0.11650361379926746</v>
      </c>
      <c r="AN514" s="1">
        <v>41913</v>
      </c>
      <c r="AO514">
        <f>1086</f>
        <v>1086</v>
      </c>
      <c r="AP514">
        <f t="shared" si="28"/>
        <v>22.8399999999965</v>
      </c>
      <c r="AQ514">
        <f t="shared" si="29"/>
        <v>151149.48000000001</v>
      </c>
      <c r="AR514">
        <f t="shared" si="30"/>
        <v>151172.32</v>
      </c>
      <c r="AS514">
        <v>139.18</v>
      </c>
      <c r="AT514">
        <f t="shared" si="31"/>
        <v>-1.7642779145156339E-2</v>
      </c>
      <c r="AU514">
        <f>-(MAX($AR$2:AR514)-AR514)/MAX($AR$2:AR514)</f>
        <v>-5.2158152042107817E-2</v>
      </c>
      <c r="AV514">
        <f>MIN($AU$3:AU514)</f>
        <v>-0.11656006124423426</v>
      </c>
    </row>
    <row r="515" spans="1:48" x14ac:dyDescent="0.2">
      <c r="A515" s="1">
        <v>41914</v>
      </c>
      <c r="B515">
        <v>863</v>
      </c>
      <c r="C515">
        <v>0</v>
      </c>
      <c r="D515">
        <v>119768.219999999</v>
      </c>
      <c r="E515">
        <v>0</v>
      </c>
      <c r="F515">
        <v>119768.219999999</v>
      </c>
      <c r="G515">
        <v>138.66999999999999</v>
      </c>
      <c r="H515">
        <v>-1</v>
      </c>
      <c r="I515">
        <v>-3.6613929065699999E-3</v>
      </c>
      <c r="J515">
        <f>-(MAX($F$2:F515)-F515)/F515</f>
        <v>-4.6001351610636329E-2</v>
      </c>
      <c r="K515">
        <f>MIN($J$3:J515)</f>
        <v>-6.2103115821928463E-2</v>
      </c>
      <c r="N515" s="1">
        <v>41914</v>
      </c>
      <c r="O515">
        <v>0</v>
      </c>
      <c r="P515">
        <v>878</v>
      </c>
      <c r="Q515">
        <v>69.229999999981302</v>
      </c>
      <c r="R515">
        <v>121752.25999999901</v>
      </c>
      <c r="S515">
        <v>121821.489999999</v>
      </c>
      <c r="T515">
        <v>138.66999999999999</v>
      </c>
      <c r="U515">
        <v>0</v>
      </c>
      <c r="V515">
        <v>-3.6622448142500002E-3</v>
      </c>
      <c r="W515">
        <f>-(MAX($S$2:S515)-S515)/MAX($S$2:S515)</f>
        <v>-6.1147728624918574E-2</v>
      </c>
      <c r="X515">
        <f>MIN($W$3:W515)</f>
        <v>-7.6886606035832916E-2</v>
      </c>
      <c r="AA515" s="1">
        <v>41914</v>
      </c>
      <c r="AB515">
        <v>0</v>
      </c>
      <c r="AC515">
        <v>997</v>
      </c>
      <c r="AD515">
        <v>83.540000000037196</v>
      </c>
      <c r="AE515">
        <v>138253.989999999</v>
      </c>
      <c r="AF515">
        <v>138337.53</v>
      </c>
      <c r="AG515">
        <v>138.66999999999999</v>
      </c>
      <c r="AH515">
        <v>0</v>
      </c>
      <c r="AI515">
        <v>-3.6621148610700002E-3</v>
      </c>
      <c r="AJ515">
        <f>-(MAX($AF$2:AF515)-AF515)/MAX($AF$2:AF515)</f>
        <v>-7.3554173905833728E-2</v>
      </c>
      <c r="AK515">
        <f>MIN($AJ$3:AJ515)</f>
        <v>-0.11650361379926746</v>
      </c>
      <c r="AN515" s="1">
        <v>41914</v>
      </c>
      <c r="AO515">
        <f>1086</f>
        <v>1086</v>
      </c>
      <c r="AP515">
        <f t="shared" ref="AP515:AP578" si="32">22.8399999999965</f>
        <v>22.8399999999965</v>
      </c>
      <c r="AQ515">
        <f t="shared" ref="AQ515:AQ578" si="33">AO515*AS515</f>
        <v>150595.62</v>
      </c>
      <c r="AR515">
        <f t="shared" ref="AR515:AR578" si="34">AQ515+AP515</f>
        <v>150618.46</v>
      </c>
      <c r="AS515">
        <v>138.66999999999999</v>
      </c>
      <c r="AT515">
        <f t="shared" si="31"/>
        <v>-3.6637659592709507E-3</v>
      </c>
      <c r="AU515">
        <f>-(MAX($AR$2:AR515)-AR515)/MAX($AR$2:AR515)</f>
        <v>-5.5630822739428411E-2</v>
      </c>
      <c r="AV515">
        <f>MIN($AU$3:AU515)</f>
        <v>-0.11656006124423426</v>
      </c>
    </row>
    <row r="516" spans="1:48" x14ac:dyDescent="0.2">
      <c r="A516" s="1">
        <v>41915</v>
      </c>
      <c r="B516">
        <v>0</v>
      </c>
      <c r="C516">
        <v>0</v>
      </c>
      <c r="D516">
        <v>119768.219999999</v>
      </c>
      <c r="E516">
        <v>0</v>
      </c>
      <c r="F516">
        <v>119768.219999999</v>
      </c>
      <c r="G516">
        <v>140.16999999999999</v>
      </c>
      <c r="H516">
        <v>-1</v>
      </c>
      <c r="I516">
        <v>0</v>
      </c>
      <c r="J516">
        <f>-(MAX($F$2:F516)-F516)/F516</f>
        <v>-4.6001351610636329E-2</v>
      </c>
      <c r="K516">
        <f>MIN($J$3:J516)</f>
        <v>-6.2103115821928463E-2</v>
      </c>
      <c r="N516" s="1">
        <v>41915</v>
      </c>
      <c r="O516">
        <v>878</v>
      </c>
      <c r="P516">
        <v>0</v>
      </c>
      <c r="Q516">
        <v>123138.489999999</v>
      </c>
      <c r="R516">
        <v>0</v>
      </c>
      <c r="S516">
        <v>123138.489999999</v>
      </c>
      <c r="T516">
        <v>140.16999999999999</v>
      </c>
      <c r="U516">
        <v>-1</v>
      </c>
      <c r="V516">
        <v>1.08109004413E-2</v>
      </c>
      <c r="W516">
        <f>-(MAX($S$2:S516)-S516)/MAX($S$2:S516)</f>
        <v>-5.0997890190000464E-2</v>
      </c>
      <c r="X516">
        <f>MIN($W$3:W516)</f>
        <v>-7.6886606035832916E-2</v>
      </c>
      <c r="AA516" s="1">
        <v>41915</v>
      </c>
      <c r="AB516">
        <v>0</v>
      </c>
      <c r="AC516">
        <v>997</v>
      </c>
      <c r="AD516">
        <v>83.540000000037196</v>
      </c>
      <c r="AE516">
        <v>139749.489999999</v>
      </c>
      <c r="AF516">
        <v>139833.03</v>
      </c>
      <c r="AG516">
        <v>140.16999999999999</v>
      </c>
      <c r="AH516">
        <v>0</v>
      </c>
      <c r="AI516">
        <v>1.0810515411099999E-2</v>
      </c>
      <c r="AJ516">
        <f>-(MAX($AF$2:AF516)-AF516)/MAX($AF$2:AF516)</f>
        <v>-6.3538817025283481E-2</v>
      </c>
      <c r="AK516">
        <f>MIN($AJ$3:AJ516)</f>
        <v>-0.11650361379926746</v>
      </c>
      <c r="AN516" s="1">
        <v>41915</v>
      </c>
      <c r="AO516">
        <f>1086</f>
        <v>1086</v>
      </c>
      <c r="AP516">
        <f t="shared" si="32"/>
        <v>22.8399999999965</v>
      </c>
      <c r="AQ516">
        <f t="shared" si="33"/>
        <v>152224.62</v>
      </c>
      <c r="AR516">
        <f t="shared" si="34"/>
        <v>152247.46</v>
      </c>
      <c r="AS516">
        <v>140.16999999999999</v>
      </c>
      <c r="AT516">
        <f t="shared" ref="AT516:AT579" si="35">(AR516-AR515)/AR515</f>
        <v>1.0815407354450444E-2</v>
      </c>
      <c r="AU516">
        <f>-(MAX($AR$2:AR516)-AR516)/MAX($AR$2:AR516)</f>
        <v>-4.541708539436811E-2</v>
      </c>
      <c r="AV516">
        <f>MIN($AU$3:AU516)</f>
        <v>-0.11656006124423426</v>
      </c>
    </row>
    <row r="517" spans="1:48" x14ac:dyDescent="0.2">
      <c r="A517" s="1">
        <v>41918</v>
      </c>
      <c r="B517">
        <v>853</v>
      </c>
      <c r="C517">
        <v>853</v>
      </c>
      <c r="D517">
        <v>58.199999999924302</v>
      </c>
      <c r="E517">
        <v>119710.02</v>
      </c>
      <c r="F517">
        <v>119768.219999999</v>
      </c>
      <c r="G517">
        <v>140.34</v>
      </c>
      <c r="H517">
        <v>1</v>
      </c>
      <c r="I517">
        <v>0</v>
      </c>
      <c r="J517">
        <f>-(MAX($F$2:F517)-F517)/F517</f>
        <v>-4.6001351610636329E-2</v>
      </c>
      <c r="K517">
        <f>MIN($J$3:J517)</f>
        <v>-6.2103115821928463E-2</v>
      </c>
      <c r="N517" s="1">
        <v>41918</v>
      </c>
      <c r="O517">
        <v>0</v>
      </c>
      <c r="P517">
        <v>0</v>
      </c>
      <c r="Q517">
        <v>123138.489999999</v>
      </c>
      <c r="R517">
        <v>0</v>
      </c>
      <c r="S517">
        <v>123138.489999999</v>
      </c>
      <c r="T517">
        <v>140.34</v>
      </c>
      <c r="U517">
        <v>0</v>
      </c>
      <c r="V517">
        <v>0</v>
      </c>
      <c r="W517">
        <f>-(MAX($S$2:S517)-S517)/MAX($S$2:S517)</f>
        <v>-5.0997890190000464E-2</v>
      </c>
      <c r="X517">
        <f>MIN($W$3:W517)</f>
        <v>-7.6886606035832916E-2</v>
      </c>
      <c r="AA517" s="1">
        <v>41918</v>
      </c>
      <c r="AB517">
        <v>0</v>
      </c>
      <c r="AC517">
        <v>997</v>
      </c>
      <c r="AD517">
        <v>83.540000000037196</v>
      </c>
      <c r="AE517">
        <v>139918.98000000001</v>
      </c>
      <c r="AF517">
        <v>140002.51999999999</v>
      </c>
      <c r="AG517">
        <v>140.34</v>
      </c>
      <c r="AH517">
        <v>0</v>
      </c>
      <c r="AI517">
        <v>1.21208844577E-3</v>
      </c>
      <c r="AJ517">
        <f>-(MAX($AF$2:AF517)-AF517)/MAX($AF$2:AF517)</f>
        <v>-6.240374324548785E-2</v>
      </c>
      <c r="AK517">
        <f>MIN($AJ$3:AJ517)</f>
        <v>-0.11650361379926746</v>
      </c>
      <c r="AN517" s="1">
        <v>41918</v>
      </c>
      <c r="AO517">
        <f>1086</f>
        <v>1086</v>
      </c>
      <c r="AP517">
        <f t="shared" si="32"/>
        <v>22.8399999999965</v>
      </c>
      <c r="AQ517">
        <f t="shared" si="33"/>
        <v>152409.24</v>
      </c>
      <c r="AR517">
        <f t="shared" si="34"/>
        <v>152432.07999999999</v>
      </c>
      <c r="AS517">
        <v>140.34</v>
      </c>
      <c r="AT517">
        <f t="shared" si="35"/>
        <v>1.2126310678680311E-3</v>
      </c>
      <c r="AU517">
        <f>-(MAX($AR$2:AR517)-AR517)/MAX($AR$2:AR517)</f>
        <v>-4.4259528495261304E-2</v>
      </c>
      <c r="AV517">
        <f>MIN($AU$3:AU517)</f>
        <v>-0.11656006124423426</v>
      </c>
    </row>
    <row r="518" spans="1:48" x14ac:dyDescent="0.2">
      <c r="A518" s="1">
        <v>41919</v>
      </c>
      <c r="B518">
        <v>0</v>
      </c>
      <c r="C518">
        <v>853</v>
      </c>
      <c r="D518">
        <v>58.199999999924302</v>
      </c>
      <c r="E518">
        <v>117441.04</v>
      </c>
      <c r="F518">
        <v>117499.239999999</v>
      </c>
      <c r="G518">
        <v>137.68</v>
      </c>
      <c r="H518">
        <v>0</v>
      </c>
      <c r="I518">
        <v>-1.8944758467599999E-2</v>
      </c>
      <c r="J518">
        <f>-(MAX($F$2:F518)-F518)/F518</f>
        <v>-6.6200257976137225E-2</v>
      </c>
      <c r="K518">
        <f>MIN($J$3:J518)</f>
        <v>-6.6200257976137225E-2</v>
      </c>
      <c r="N518" s="1">
        <v>41919</v>
      </c>
      <c r="O518">
        <v>0</v>
      </c>
      <c r="P518">
        <v>0</v>
      </c>
      <c r="Q518">
        <v>123138.489999999</v>
      </c>
      <c r="R518">
        <v>0</v>
      </c>
      <c r="S518">
        <v>123138.489999999</v>
      </c>
      <c r="T518">
        <v>137.68</v>
      </c>
      <c r="U518">
        <v>0</v>
      </c>
      <c r="V518">
        <v>0</v>
      </c>
      <c r="W518">
        <f>-(MAX($S$2:S518)-S518)/MAX($S$2:S518)</f>
        <v>-5.0997890190000464E-2</v>
      </c>
      <c r="X518">
        <f>MIN($W$3:W518)</f>
        <v>-7.6886606035832916E-2</v>
      </c>
      <c r="AA518" s="1">
        <v>41919</v>
      </c>
      <c r="AB518">
        <v>0</v>
      </c>
      <c r="AC518">
        <v>997</v>
      </c>
      <c r="AD518">
        <v>83.540000000037196</v>
      </c>
      <c r="AE518">
        <v>137266.96</v>
      </c>
      <c r="AF518">
        <v>137350.5</v>
      </c>
      <c r="AG518">
        <v>137.68</v>
      </c>
      <c r="AH518">
        <v>0</v>
      </c>
      <c r="AI518">
        <v>-1.89426590321E-2</v>
      </c>
      <c r="AJ518">
        <f>-(MAX($AF$2:AF518)-AF518)/MAX($AF$2:AF518)</f>
        <v>-8.0164309446996873E-2</v>
      </c>
      <c r="AK518">
        <f>MIN($AJ$3:AJ518)</f>
        <v>-0.11650361379926746</v>
      </c>
      <c r="AN518" s="1">
        <v>41919</v>
      </c>
      <c r="AO518">
        <f>1086</f>
        <v>1086</v>
      </c>
      <c r="AP518">
        <f t="shared" si="32"/>
        <v>22.8399999999965</v>
      </c>
      <c r="AQ518">
        <f t="shared" si="33"/>
        <v>149520.48000000001</v>
      </c>
      <c r="AR518">
        <f t="shared" si="34"/>
        <v>149543.32</v>
      </c>
      <c r="AS518">
        <v>137.68</v>
      </c>
      <c r="AT518">
        <f t="shared" si="35"/>
        <v>-1.8951128922468162E-2</v>
      </c>
      <c r="AU518">
        <f>-(MAX($AR$2:AR518)-AR518)/MAX($AR$2:AR518)</f>
        <v>-6.2371889387168117E-2</v>
      </c>
      <c r="AV518">
        <f>MIN($AU$3:AU518)</f>
        <v>-0.11656006124423426</v>
      </c>
    </row>
    <row r="519" spans="1:48" x14ac:dyDescent="0.2">
      <c r="A519" s="1">
        <v>41920</v>
      </c>
      <c r="B519">
        <v>853</v>
      </c>
      <c r="C519">
        <v>0</v>
      </c>
      <c r="D519">
        <v>120680.929999999</v>
      </c>
      <c r="E519">
        <v>0</v>
      </c>
      <c r="F519">
        <v>120680.929999999</v>
      </c>
      <c r="G519">
        <v>141.41</v>
      </c>
      <c r="H519">
        <v>-1</v>
      </c>
      <c r="I519">
        <v>2.70783879113E-2</v>
      </c>
      <c r="J519">
        <f>-(MAX($F$2:F519)-F519)/F519</f>
        <v>-3.8090442292746926E-2</v>
      </c>
      <c r="K519">
        <f>MIN($J$3:J519)</f>
        <v>-6.6200257976137225E-2</v>
      </c>
      <c r="N519" s="1">
        <v>41920</v>
      </c>
      <c r="O519">
        <v>0</v>
      </c>
      <c r="P519">
        <v>0</v>
      </c>
      <c r="Q519">
        <v>123138.489999999</v>
      </c>
      <c r="R519">
        <v>0</v>
      </c>
      <c r="S519">
        <v>123138.489999999</v>
      </c>
      <c r="T519">
        <v>141.41</v>
      </c>
      <c r="U519">
        <v>0</v>
      </c>
      <c r="V519">
        <v>0</v>
      </c>
      <c r="W519">
        <f>-(MAX($S$2:S519)-S519)/MAX($S$2:S519)</f>
        <v>-5.0997890190000464E-2</v>
      </c>
      <c r="X519">
        <f>MIN($W$3:W519)</f>
        <v>-7.6886606035832916E-2</v>
      </c>
      <c r="AA519" s="1">
        <v>41920</v>
      </c>
      <c r="AB519">
        <v>0</v>
      </c>
      <c r="AC519">
        <v>997</v>
      </c>
      <c r="AD519">
        <v>83.540000000037196</v>
      </c>
      <c r="AE519">
        <v>140985.769999999</v>
      </c>
      <c r="AF519">
        <v>141069.31</v>
      </c>
      <c r="AG519">
        <v>141.41</v>
      </c>
      <c r="AH519">
        <v>0</v>
      </c>
      <c r="AI519">
        <v>2.7075329176100001E-2</v>
      </c>
      <c r="AJ519">
        <f>-(MAX($AF$2:AF519)-AF519)/MAX($AF$2:AF519)</f>
        <v>-5.5259455337361957E-2</v>
      </c>
      <c r="AK519">
        <f>MIN($AJ$3:AJ519)</f>
        <v>-0.11650361379926746</v>
      </c>
      <c r="AN519" s="1">
        <v>41920</v>
      </c>
      <c r="AO519">
        <f>1086</f>
        <v>1086</v>
      </c>
      <c r="AP519">
        <f t="shared" si="32"/>
        <v>22.8399999999965</v>
      </c>
      <c r="AQ519">
        <f t="shared" si="33"/>
        <v>153571.26</v>
      </c>
      <c r="AR519">
        <f t="shared" si="34"/>
        <v>153594.1</v>
      </c>
      <c r="AS519">
        <v>141.41</v>
      </c>
      <c r="AT519">
        <f t="shared" si="35"/>
        <v>2.7087669312143122E-2</v>
      </c>
      <c r="AU519">
        <f>-(MAX($AR$2:AR519)-AR519)/MAX($AR$2:AR519)</f>
        <v>-3.6973729189118176E-2</v>
      </c>
      <c r="AV519">
        <f>MIN($AU$3:AU519)</f>
        <v>-0.11656006124423426</v>
      </c>
    </row>
    <row r="520" spans="1:48" x14ac:dyDescent="0.2">
      <c r="A520" s="1">
        <v>41921</v>
      </c>
      <c r="B520">
        <v>0</v>
      </c>
      <c r="C520">
        <v>0</v>
      </c>
      <c r="D520">
        <v>120680.929999999</v>
      </c>
      <c r="E520">
        <v>0</v>
      </c>
      <c r="F520">
        <v>120680.929999999</v>
      </c>
      <c r="G520">
        <v>138.63999999999999</v>
      </c>
      <c r="H520">
        <v>0</v>
      </c>
      <c r="I520">
        <v>0</v>
      </c>
      <c r="J520">
        <f>-(MAX($F$2:F520)-F520)/F520</f>
        <v>-3.8090442292746926E-2</v>
      </c>
      <c r="K520">
        <f>MIN($J$3:J520)</f>
        <v>-6.6200257976137225E-2</v>
      </c>
      <c r="N520" s="1">
        <v>41921</v>
      </c>
      <c r="O520">
        <v>0</v>
      </c>
      <c r="P520">
        <v>0</v>
      </c>
      <c r="Q520">
        <v>123138.489999999</v>
      </c>
      <c r="R520">
        <v>0</v>
      </c>
      <c r="S520">
        <v>123138.489999999</v>
      </c>
      <c r="T520">
        <v>138.63999999999999</v>
      </c>
      <c r="U520">
        <v>0</v>
      </c>
      <c r="V520">
        <v>0</v>
      </c>
      <c r="W520">
        <f>-(MAX($S$2:S520)-S520)/MAX($S$2:S520)</f>
        <v>-5.0997890190000464E-2</v>
      </c>
      <c r="X520">
        <f>MIN($W$3:W520)</f>
        <v>-7.6886606035832916E-2</v>
      </c>
      <c r="AA520" s="1">
        <v>41921</v>
      </c>
      <c r="AB520">
        <v>0</v>
      </c>
      <c r="AC520">
        <v>997</v>
      </c>
      <c r="AD520">
        <v>83.540000000037196</v>
      </c>
      <c r="AE520">
        <v>138224.079999999</v>
      </c>
      <c r="AF520">
        <v>138307.62</v>
      </c>
      <c r="AG520">
        <v>138.63999999999999</v>
      </c>
      <c r="AH520">
        <v>0</v>
      </c>
      <c r="AI520">
        <v>-1.9576830708299998E-2</v>
      </c>
      <c r="AJ520">
        <f>-(MAX($AF$2:AF520)-AF520)/MAX($AF$2:AF520)</f>
        <v>-7.3754481043444745E-2</v>
      </c>
      <c r="AK520">
        <f>MIN($AJ$3:AJ520)</f>
        <v>-0.11650361379926746</v>
      </c>
      <c r="AN520" s="1">
        <v>41921</v>
      </c>
      <c r="AO520">
        <f>1086</f>
        <v>1086</v>
      </c>
      <c r="AP520">
        <f t="shared" si="32"/>
        <v>22.8399999999965</v>
      </c>
      <c r="AQ520">
        <f t="shared" si="33"/>
        <v>150563.03999999998</v>
      </c>
      <c r="AR520">
        <f t="shared" si="34"/>
        <v>150585.87999999998</v>
      </c>
      <c r="AS520">
        <v>138.63999999999999</v>
      </c>
      <c r="AT520">
        <f t="shared" si="35"/>
        <v>-1.9585517933306228E-2</v>
      </c>
      <c r="AU520">
        <f>-(MAX($AR$2:AR520)-AR520)/MAX($AR$2:AR520)</f>
        <v>-5.583509748632972E-2</v>
      </c>
      <c r="AV520">
        <f>MIN($AU$3:AU520)</f>
        <v>-0.11656006124423426</v>
      </c>
    </row>
    <row r="521" spans="1:48" x14ac:dyDescent="0.2">
      <c r="A521" s="1">
        <v>41922</v>
      </c>
      <c r="B521">
        <v>0</v>
      </c>
      <c r="C521">
        <v>0</v>
      </c>
      <c r="D521">
        <v>120680.929999999</v>
      </c>
      <c r="E521">
        <v>0</v>
      </c>
      <c r="F521">
        <v>120680.929999999</v>
      </c>
      <c r="G521">
        <v>133.83000000000001</v>
      </c>
      <c r="H521">
        <v>0</v>
      </c>
      <c r="I521">
        <v>0</v>
      </c>
      <c r="J521">
        <f>-(MAX($F$2:F521)-F521)/F521</f>
        <v>-3.8090442292746926E-2</v>
      </c>
      <c r="K521">
        <f>MIN($J$3:J521)</f>
        <v>-6.6200257976137225E-2</v>
      </c>
      <c r="N521" s="1">
        <v>41922</v>
      </c>
      <c r="O521">
        <v>0</v>
      </c>
      <c r="P521">
        <v>0</v>
      </c>
      <c r="Q521">
        <v>123138.489999999</v>
      </c>
      <c r="R521">
        <v>0</v>
      </c>
      <c r="S521">
        <v>123138.489999999</v>
      </c>
      <c r="T521">
        <v>133.83000000000001</v>
      </c>
      <c r="U521">
        <v>0</v>
      </c>
      <c r="V521">
        <v>0</v>
      </c>
      <c r="W521">
        <f>-(MAX($S$2:S521)-S521)/MAX($S$2:S521)</f>
        <v>-5.0997890190000464E-2</v>
      </c>
      <c r="X521">
        <f>MIN($W$3:W521)</f>
        <v>-7.6886606035832916E-2</v>
      </c>
      <c r="AA521" s="1">
        <v>41922</v>
      </c>
      <c r="AB521">
        <v>0</v>
      </c>
      <c r="AC521">
        <v>997</v>
      </c>
      <c r="AD521">
        <v>83.540000000037196</v>
      </c>
      <c r="AE521">
        <v>133428.51</v>
      </c>
      <c r="AF521">
        <v>133512.04999999999</v>
      </c>
      <c r="AG521">
        <v>133.83000000000001</v>
      </c>
      <c r="AH521">
        <v>0</v>
      </c>
      <c r="AI521">
        <v>-3.4673216125000003E-2</v>
      </c>
      <c r="AJ521">
        <f>-(MAX($AF$2:AF521)-AF521)/MAX($AF$2:AF521)</f>
        <v>-0.10587039210707591</v>
      </c>
      <c r="AK521">
        <f>MIN($AJ$3:AJ521)</f>
        <v>-0.11650361379926746</v>
      </c>
      <c r="AN521" s="1">
        <v>41922</v>
      </c>
      <c r="AO521">
        <f>1086</f>
        <v>1086</v>
      </c>
      <c r="AP521">
        <f t="shared" si="32"/>
        <v>22.8399999999965</v>
      </c>
      <c r="AQ521">
        <f t="shared" si="33"/>
        <v>145339.38</v>
      </c>
      <c r="AR521">
        <f t="shared" si="34"/>
        <v>145362.22</v>
      </c>
      <c r="AS521">
        <v>133.83000000000001</v>
      </c>
      <c r="AT521">
        <f t="shared" si="35"/>
        <v>-3.4688909743728798E-2</v>
      </c>
      <c r="AU521">
        <f>-(MAX($AR$2:AR521)-AR521)/MAX($AR$2:AR521)</f>
        <v>-8.8587148572822932E-2</v>
      </c>
      <c r="AV521">
        <f>MIN($AU$3:AU521)</f>
        <v>-0.11656006124423426</v>
      </c>
    </row>
    <row r="522" spans="1:48" x14ac:dyDescent="0.2">
      <c r="A522" s="1">
        <v>41926</v>
      </c>
      <c r="B522">
        <v>0</v>
      </c>
      <c r="C522">
        <v>0</v>
      </c>
      <c r="D522">
        <v>120680.929999999</v>
      </c>
      <c r="E522">
        <v>0</v>
      </c>
      <c r="F522">
        <v>120680.929999999</v>
      </c>
      <c r="G522">
        <v>134.18</v>
      </c>
      <c r="H522">
        <v>0</v>
      </c>
      <c r="I522">
        <v>0</v>
      </c>
      <c r="J522">
        <f>-(MAX($F$2:F522)-F522)/F522</f>
        <v>-3.8090442292746926E-2</v>
      </c>
      <c r="K522">
        <f>MIN($J$3:J522)</f>
        <v>-6.6200257976137225E-2</v>
      </c>
      <c r="N522" s="1">
        <v>41926</v>
      </c>
      <c r="O522">
        <v>0</v>
      </c>
      <c r="P522">
        <v>0</v>
      </c>
      <c r="Q522">
        <v>123138.489999999</v>
      </c>
      <c r="R522">
        <v>0</v>
      </c>
      <c r="S522">
        <v>123138.489999999</v>
      </c>
      <c r="T522">
        <v>134.18</v>
      </c>
      <c r="U522">
        <v>0</v>
      </c>
      <c r="V522">
        <v>0</v>
      </c>
      <c r="W522">
        <f>-(MAX($S$2:S522)-S522)/MAX($S$2:S522)</f>
        <v>-5.0997890190000464E-2</v>
      </c>
      <c r="X522">
        <f>MIN($W$3:W522)</f>
        <v>-7.6886606035832916E-2</v>
      </c>
      <c r="AA522" s="1">
        <v>41926</v>
      </c>
      <c r="AB522">
        <v>0</v>
      </c>
      <c r="AC522">
        <v>997</v>
      </c>
      <c r="AD522">
        <v>83.540000000037196</v>
      </c>
      <c r="AE522">
        <v>133777.46</v>
      </c>
      <c r="AF522">
        <v>133861</v>
      </c>
      <c r="AG522">
        <v>134.18</v>
      </c>
      <c r="AH522">
        <v>0</v>
      </c>
      <c r="AI522">
        <v>2.61362176672E-3</v>
      </c>
      <c r="AJ522">
        <f>-(MAX($AF$2:AF522)-AF522)/MAX($AF$2:AF522)</f>
        <v>-0.10353347550161411</v>
      </c>
      <c r="AK522">
        <f>MIN($AJ$3:AJ522)</f>
        <v>-0.11650361379926746</v>
      </c>
      <c r="AN522" s="1">
        <v>41926</v>
      </c>
      <c r="AO522">
        <f>1086</f>
        <v>1086</v>
      </c>
      <c r="AP522">
        <f t="shared" si="32"/>
        <v>22.8399999999965</v>
      </c>
      <c r="AQ522">
        <f t="shared" si="33"/>
        <v>145719.48000000001</v>
      </c>
      <c r="AR522">
        <f t="shared" si="34"/>
        <v>145742.32</v>
      </c>
      <c r="AS522">
        <v>134.18</v>
      </c>
      <c r="AT522">
        <f t="shared" si="35"/>
        <v>2.6148472416010556E-3</v>
      </c>
      <c r="AU522">
        <f>-(MAX($AR$2:AR522)-AR522)/MAX($AR$2:AR522)</f>
        <v>-8.6203943192308813E-2</v>
      </c>
      <c r="AV522">
        <f>MIN($AU$3:AU522)</f>
        <v>-0.11656006124423426</v>
      </c>
    </row>
    <row r="523" spans="1:48" x14ac:dyDescent="0.2">
      <c r="A523" s="1">
        <v>41927</v>
      </c>
      <c r="B523">
        <v>899</v>
      </c>
      <c r="C523">
        <v>899</v>
      </c>
      <c r="D523">
        <v>17.149999999921398</v>
      </c>
      <c r="E523">
        <v>120663.78</v>
      </c>
      <c r="F523">
        <v>120680.929999999</v>
      </c>
      <c r="G523">
        <v>134.22</v>
      </c>
      <c r="H523">
        <v>1</v>
      </c>
      <c r="I523">
        <v>0</v>
      </c>
      <c r="J523">
        <f>-(MAX($F$2:F523)-F523)/F523</f>
        <v>-3.8090442292746926E-2</v>
      </c>
      <c r="K523">
        <f>MIN($J$3:J523)</f>
        <v>-6.6200257976137225E-2</v>
      </c>
      <c r="N523" s="1">
        <v>41927</v>
      </c>
      <c r="O523">
        <v>917</v>
      </c>
      <c r="P523">
        <v>917</v>
      </c>
      <c r="Q523">
        <v>58.749999999970797</v>
      </c>
      <c r="R523">
        <v>123079.74</v>
      </c>
      <c r="S523">
        <v>123138.489999999</v>
      </c>
      <c r="T523">
        <v>134.22</v>
      </c>
      <c r="U523">
        <v>1</v>
      </c>
      <c r="V523">
        <v>0</v>
      </c>
      <c r="W523">
        <f>-(MAX($S$2:S523)-S523)/MAX($S$2:S523)</f>
        <v>-5.0997890190000464E-2</v>
      </c>
      <c r="X523">
        <f>MIN($W$3:W523)</f>
        <v>-7.6886606035832916E-2</v>
      </c>
      <c r="AA523" s="1">
        <v>41927</v>
      </c>
      <c r="AB523">
        <v>0</v>
      </c>
      <c r="AC523">
        <v>997</v>
      </c>
      <c r="AD523">
        <v>83.540000000037196</v>
      </c>
      <c r="AE523">
        <v>133817.34</v>
      </c>
      <c r="AF523">
        <v>133900.88</v>
      </c>
      <c r="AG523">
        <v>134.22</v>
      </c>
      <c r="AH523">
        <v>0</v>
      </c>
      <c r="AI523">
        <v>2.9792097773100002E-4</v>
      </c>
      <c r="AJ523">
        <f>-(MAX($AF$2:AF523)-AF523)/MAX($AF$2:AF523)</f>
        <v>-0.10326639931813274</v>
      </c>
      <c r="AK523">
        <f>MIN($AJ$3:AJ523)</f>
        <v>-0.11650361379926746</v>
      </c>
      <c r="AN523" s="1">
        <v>41927</v>
      </c>
      <c r="AO523">
        <f>1086</f>
        <v>1086</v>
      </c>
      <c r="AP523">
        <f t="shared" si="32"/>
        <v>22.8399999999965</v>
      </c>
      <c r="AQ523">
        <f t="shared" si="33"/>
        <v>145762.92000000001</v>
      </c>
      <c r="AR523">
        <f t="shared" si="34"/>
        <v>145785.76</v>
      </c>
      <c r="AS523">
        <v>134.22</v>
      </c>
      <c r="AT523">
        <f t="shared" si="35"/>
        <v>2.9806030259434818E-4</v>
      </c>
      <c r="AU523">
        <f>-(MAX($AR$2:AR523)-AR523)/MAX($AR$2:AR523)</f>
        <v>-8.5931576863107192E-2</v>
      </c>
      <c r="AV523">
        <f>MIN($AU$3:AU523)</f>
        <v>-0.11656006124423426</v>
      </c>
    </row>
    <row r="524" spans="1:48" x14ac:dyDescent="0.2">
      <c r="A524" s="1">
        <v>41928</v>
      </c>
      <c r="B524">
        <v>0</v>
      </c>
      <c r="C524">
        <v>899</v>
      </c>
      <c r="D524">
        <v>17.149999999921398</v>
      </c>
      <c r="E524">
        <v>121409.95</v>
      </c>
      <c r="F524">
        <v>121427.099999999</v>
      </c>
      <c r="G524">
        <v>135.05000000000001</v>
      </c>
      <c r="H524">
        <v>0</v>
      </c>
      <c r="I524">
        <v>6.1829984240299998E-3</v>
      </c>
      <c r="J524">
        <f>-(MAX($F$2:F524)-F524)/F524</f>
        <v>-3.1711372502514074E-2</v>
      </c>
      <c r="K524">
        <f>MIN($J$3:J524)</f>
        <v>-6.6200257976137225E-2</v>
      </c>
      <c r="N524" s="1">
        <v>41928</v>
      </c>
      <c r="O524">
        <v>0</v>
      </c>
      <c r="P524">
        <v>917</v>
      </c>
      <c r="Q524">
        <v>58.749999999970797</v>
      </c>
      <c r="R524">
        <v>123840.85</v>
      </c>
      <c r="S524">
        <v>123899.599999999</v>
      </c>
      <c r="T524">
        <v>135.05000000000001</v>
      </c>
      <c r="U524">
        <v>0</v>
      </c>
      <c r="V524">
        <v>6.1809268572300003E-3</v>
      </c>
      <c r="W524">
        <f>-(MAX($S$2:S524)-S524)/MAX($S$2:S524)</f>
        <v>-4.5132177561905913E-2</v>
      </c>
      <c r="X524">
        <f>MIN($W$3:W524)</f>
        <v>-7.6886606035832916E-2</v>
      </c>
      <c r="AA524" s="1">
        <v>41928</v>
      </c>
      <c r="AB524">
        <v>0</v>
      </c>
      <c r="AC524">
        <v>997</v>
      </c>
      <c r="AD524">
        <v>83.540000000037196</v>
      </c>
      <c r="AE524">
        <v>134644.85</v>
      </c>
      <c r="AF524">
        <v>134728.39000000001</v>
      </c>
      <c r="AG524">
        <v>135.05000000000001</v>
      </c>
      <c r="AH524">
        <v>0</v>
      </c>
      <c r="AI524">
        <v>6.1800191305700003E-3</v>
      </c>
      <c r="AJ524">
        <f>-(MAX($AF$2:AF524)-AF524)/MAX($AF$2:AF524)</f>
        <v>-9.772456851089488E-2</v>
      </c>
      <c r="AK524">
        <f>MIN($AJ$3:AJ524)</f>
        <v>-0.11650361379926746</v>
      </c>
      <c r="AN524" s="1">
        <v>41928</v>
      </c>
      <c r="AO524">
        <f>1086</f>
        <v>1086</v>
      </c>
      <c r="AP524">
        <f t="shared" si="32"/>
        <v>22.8399999999965</v>
      </c>
      <c r="AQ524">
        <f t="shared" si="33"/>
        <v>146664.30000000002</v>
      </c>
      <c r="AR524">
        <f t="shared" si="34"/>
        <v>146687.14000000001</v>
      </c>
      <c r="AS524">
        <v>135.05000000000001</v>
      </c>
      <c r="AT524">
        <f t="shared" si="35"/>
        <v>6.1829083992840216E-3</v>
      </c>
      <c r="AU524">
        <f>-(MAX($AR$2:AR524)-AR524)/MAX($AR$2:AR524)</f>
        <v>-8.0279975532173795E-2</v>
      </c>
      <c r="AV524">
        <f>MIN($AU$3:AU524)</f>
        <v>-0.11656006124423426</v>
      </c>
    </row>
    <row r="525" spans="1:48" x14ac:dyDescent="0.2">
      <c r="A525" s="1">
        <v>41929</v>
      </c>
      <c r="B525">
        <v>0</v>
      </c>
      <c r="C525">
        <v>899</v>
      </c>
      <c r="D525">
        <v>17.149999999921398</v>
      </c>
      <c r="E525">
        <v>123522.6</v>
      </c>
      <c r="F525">
        <v>123539.749999999</v>
      </c>
      <c r="G525">
        <v>137.4</v>
      </c>
      <c r="H525">
        <v>0</v>
      </c>
      <c r="I525">
        <v>1.7398504946599998E-2</v>
      </c>
      <c r="J525">
        <f>-(MAX($F$2:F525)-F525)/F525</f>
        <v>-1.4068103586092858E-2</v>
      </c>
      <c r="K525">
        <f>MIN($J$3:J525)</f>
        <v>-6.6200257976137225E-2</v>
      </c>
      <c r="N525" s="1">
        <v>41929</v>
      </c>
      <c r="O525">
        <v>0</v>
      </c>
      <c r="P525">
        <v>917</v>
      </c>
      <c r="Q525">
        <v>58.749999999970797</v>
      </c>
      <c r="R525">
        <v>125995.8</v>
      </c>
      <c r="S525">
        <v>126054.549999999</v>
      </c>
      <c r="T525">
        <v>137.4</v>
      </c>
      <c r="U525">
        <v>0</v>
      </c>
      <c r="V525">
        <v>1.7392711517999999E-2</v>
      </c>
      <c r="W525">
        <f>-(MAX($S$2:S525)-S525)/MAX($S$2:S525)</f>
        <v>-2.8524436988385214E-2</v>
      </c>
      <c r="X525">
        <f>MIN($W$3:W525)</f>
        <v>-7.6886606035832916E-2</v>
      </c>
      <c r="AA525" s="1">
        <v>41929</v>
      </c>
      <c r="AB525">
        <v>0</v>
      </c>
      <c r="AC525">
        <v>997</v>
      </c>
      <c r="AD525">
        <v>83.540000000037196</v>
      </c>
      <c r="AE525">
        <v>136987.79999999999</v>
      </c>
      <c r="AF525">
        <v>137071.34</v>
      </c>
      <c r="AG525">
        <v>137.4</v>
      </c>
      <c r="AH525">
        <v>0</v>
      </c>
      <c r="AI525">
        <v>1.7390172924899999E-2</v>
      </c>
      <c r="AJ525">
        <f>-(MAX($AF$2:AF525)-AF525)/MAX($AF$2:AF525)</f>
        <v>-8.2033842731366283E-2</v>
      </c>
      <c r="AK525">
        <f>MIN($AJ$3:AJ525)</f>
        <v>-0.11650361379926746</v>
      </c>
      <c r="AN525" s="1">
        <v>41929</v>
      </c>
      <c r="AO525">
        <f>1086</f>
        <v>1086</v>
      </c>
      <c r="AP525">
        <f t="shared" si="32"/>
        <v>22.8399999999965</v>
      </c>
      <c r="AQ525">
        <f t="shared" si="33"/>
        <v>149216.4</v>
      </c>
      <c r="AR525">
        <f t="shared" si="34"/>
        <v>149239.24</v>
      </c>
      <c r="AS525">
        <v>137.4</v>
      </c>
      <c r="AT525">
        <f t="shared" si="35"/>
        <v>1.7398253180203639E-2</v>
      </c>
      <c r="AU525">
        <f>-(MAX($AR$2:AR525)-AR525)/MAX($AR$2:AR525)</f>
        <v>-6.4278453691579474E-2</v>
      </c>
      <c r="AV525">
        <f>MIN($AU$3:AU525)</f>
        <v>-0.11656006124423426</v>
      </c>
    </row>
    <row r="526" spans="1:48" x14ac:dyDescent="0.2">
      <c r="A526" s="1">
        <v>41932</v>
      </c>
      <c r="B526">
        <v>899</v>
      </c>
      <c r="C526">
        <v>0</v>
      </c>
      <c r="D526">
        <v>123719.549999999</v>
      </c>
      <c r="E526">
        <v>0</v>
      </c>
      <c r="F526">
        <v>123719.549999999</v>
      </c>
      <c r="G526">
        <v>137.6</v>
      </c>
      <c r="H526">
        <v>-1</v>
      </c>
      <c r="I526">
        <v>1.45540200624E-3</v>
      </c>
      <c r="J526">
        <f>-(MAX($F$2:F526)-F526)/F526</f>
        <v>-1.2594371706007747E-2</v>
      </c>
      <c r="K526">
        <f>MIN($J$3:J526)</f>
        <v>-6.6200257976137225E-2</v>
      </c>
      <c r="N526" s="1">
        <v>41932</v>
      </c>
      <c r="O526">
        <v>0</v>
      </c>
      <c r="P526">
        <v>917</v>
      </c>
      <c r="Q526">
        <v>58.749999999970797</v>
      </c>
      <c r="R526">
        <v>126179.2</v>
      </c>
      <c r="S526">
        <v>126237.94999999899</v>
      </c>
      <c r="T526">
        <v>137.6</v>
      </c>
      <c r="U526">
        <v>0</v>
      </c>
      <c r="V526">
        <v>1.45492566512E-3</v>
      </c>
      <c r="W526">
        <f>-(MAX($S$2:S526)-S526)/MAX($S$2:S526)</f>
        <v>-2.7111012258723921E-2</v>
      </c>
      <c r="X526">
        <f>MIN($W$3:W526)</f>
        <v>-7.6886606035832916E-2</v>
      </c>
      <c r="AA526" s="1">
        <v>41932</v>
      </c>
      <c r="AB526">
        <v>0</v>
      </c>
      <c r="AC526">
        <v>997</v>
      </c>
      <c r="AD526">
        <v>83.540000000037196</v>
      </c>
      <c r="AE526">
        <v>137187.19999999899</v>
      </c>
      <c r="AF526">
        <v>137270.74</v>
      </c>
      <c r="AG526">
        <v>137.6</v>
      </c>
      <c r="AH526">
        <v>0</v>
      </c>
      <c r="AI526">
        <v>1.4547169379100001E-3</v>
      </c>
      <c r="AJ526">
        <f>-(MAX($AF$2:AF526)-AF526)/MAX($AF$2:AF526)</f>
        <v>-8.0698461813959621E-2</v>
      </c>
      <c r="AK526">
        <f>MIN($AJ$3:AJ526)</f>
        <v>-0.11650361379926746</v>
      </c>
      <c r="AN526" s="1">
        <v>41932</v>
      </c>
      <c r="AO526">
        <f>1086</f>
        <v>1086</v>
      </c>
      <c r="AP526">
        <f t="shared" si="32"/>
        <v>22.8399999999965</v>
      </c>
      <c r="AQ526">
        <f t="shared" si="33"/>
        <v>149433.60000000001</v>
      </c>
      <c r="AR526">
        <f t="shared" si="34"/>
        <v>149456.44</v>
      </c>
      <c r="AS526">
        <v>137.6</v>
      </c>
      <c r="AT526">
        <f t="shared" si="35"/>
        <v>1.4553813058818287E-3</v>
      </c>
      <c r="AU526">
        <f>-(MAX($AR$2:AR526)-AR526)/MAX($AR$2:AR526)</f>
        <v>-6.2916622045571358E-2</v>
      </c>
      <c r="AV526">
        <f>MIN($AU$3:AU526)</f>
        <v>-0.11656006124423426</v>
      </c>
    </row>
    <row r="527" spans="1:48" x14ac:dyDescent="0.2">
      <c r="A527" s="1">
        <v>41933</v>
      </c>
      <c r="B527">
        <v>877</v>
      </c>
      <c r="C527">
        <v>877</v>
      </c>
      <c r="D527">
        <v>123.939999999915</v>
      </c>
      <c r="E527">
        <v>123595.61</v>
      </c>
      <c r="F527">
        <v>123719.549999999</v>
      </c>
      <c r="G527">
        <v>140.93</v>
      </c>
      <c r="H527">
        <v>1</v>
      </c>
      <c r="I527">
        <v>0</v>
      </c>
      <c r="J527">
        <f>-(MAX($F$2:F527)-F527)/F527</f>
        <v>-1.2594371706007747E-2</v>
      </c>
      <c r="K527">
        <f>MIN($J$3:J527)</f>
        <v>-6.6200257976137225E-2</v>
      </c>
      <c r="N527" s="1">
        <v>41933</v>
      </c>
      <c r="O527">
        <v>0</v>
      </c>
      <c r="P527">
        <v>917</v>
      </c>
      <c r="Q527">
        <v>58.749999999970797</v>
      </c>
      <c r="R527">
        <v>129232.81</v>
      </c>
      <c r="S527">
        <v>129291.55999999899</v>
      </c>
      <c r="T527">
        <v>140.93</v>
      </c>
      <c r="U527">
        <v>0</v>
      </c>
      <c r="V527">
        <v>2.4189318663699999E-2</v>
      </c>
      <c r="W527">
        <f>-(MAX($S$2:S527)-S527)/MAX($S$2:S527)</f>
        <v>-3.5774905098626465E-3</v>
      </c>
      <c r="X527">
        <f>MIN($W$3:W527)</f>
        <v>-7.6886606035832916E-2</v>
      </c>
      <c r="AA527" s="1">
        <v>41933</v>
      </c>
      <c r="AB527">
        <v>0</v>
      </c>
      <c r="AC527">
        <v>997</v>
      </c>
      <c r="AD527">
        <v>83.540000000037196</v>
      </c>
      <c r="AE527">
        <v>140507.21</v>
      </c>
      <c r="AF527">
        <v>140590.75</v>
      </c>
      <c r="AG527">
        <v>140.93</v>
      </c>
      <c r="AH527">
        <v>0</v>
      </c>
      <c r="AI527">
        <v>2.4185853445500002E-2</v>
      </c>
      <c r="AJ527">
        <f>-(MAX($AF$2:AF527)-AF527)/MAX($AF$2:AF527)</f>
        <v>-5.8464369539138014E-2</v>
      </c>
      <c r="AK527">
        <f>MIN($AJ$3:AJ527)</f>
        <v>-0.11650361379926746</v>
      </c>
      <c r="AN527" s="1">
        <v>41933</v>
      </c>
      <c r="AO527">
        <f>1086</f>
        <v>1086</v>
      </c>
      <c r="AP527">
        <f t="shared" si="32"/>
        <v>22.8399999999965</v>
      </c>
      <c r="AQ527">
        <f t="shared" si="33"/>
        <v>153049.98000000001</v>
      </c>
      <c r="AR527">
        <f t="shared" si="34"/>
        <v>153072.82</v>
      </c>
      <c r="AS527">
        <v>140.93</v>
      </c>
      <c r="AT527">
        <f t="shared" si="35"/>
        <v>2.4196883051677161E-2</v>
      </c>
      <c r="AU527">
        <f>-(MAX($AR$2:AR527)-AR527)/MAX($AR$2:AR527)</f>
        <v>-4.0242125139537462E-2</v>
      </c>
      <c r="AV527">
        <f>MIN($AU$3:AU527)</f>
        <v>-0.11656006124423426</v>
      </c>
    </row>
    <row r="528" spans="1:48" x14ac:dyDescent="0.2">
      <c r="A528" s="1">
        <v>41934</v>
      </c>
      <c r="B528">
        <v>0</v>
      </c>
      <c r="C528">
        <v>877</v>
      </c>
      <c r="D528">
        <v>123.939999999915</v>
      </c>
      <c r="E528">
        <v>121859.149999999</v>
      </c>
      <c r="F528">
        <v>121983.08999999901</v>
      </c>
      <c r="G528">
        <v>138.94999999999999</v>
      </c>
      <c r="H528">
        <v>1</v>
      </c>
      <c r="I528">
        <v>-1.4035453572200001E-2</v>
      </c>
      <c r="J528">
        <f>-(MAX($F$2:F528)-F528)/F528</f>
        <v>-2.7008907546119849E-2</v>
      </c>
      <c r="K528">
        <f>MIN($J$3:J528)</f>
        <v>-6.6200257976137225E-2</v>
      </c>
      <c r="N528" s="1">
        <v>41934</v>
      </c>
      <c r="O528">
        <v>0</v>
      </c>
      <c r="P528">
        <v>917</v>
      </c>
      <c r="Q528">
        <v>58.749999999970797</v>
      </c>
      <c r="R528">
        <v>127417.149999999</v>
      </c>
      <c r="S528">
        <v>127475.899999999</v>
      </c>
      <c r="T528">
        <v>138.94999999999999</v>
      </c>
      <c r="U528">
        <v>1</v>
      </c>
      <c r="V528">
        <v>-1.4043144038199999E-2</v>
      </c>
      <c r="W528">
        <f>-(MAX($S$2:S528)-S528)/MAX($S$2:S528)</f>
        <v>-1.7570395333509802E-2</v>
      </c>
      <c r="X528">
        <f>MIN($W$3:W528)</f>
        <v>-7.6886606035832916E-2</v>
      </c>
      <c r="AA528" s="1">
        <v>41934</v>
      </c>
      <c r="AB528">
        <v>0</v>
      </c>
      <c r="AC528">
        <v>997</v>
      </c>
      <c r="AD528">
        <v>83.540000000037196</v>
      </c>
      <c r="AE528">
        <v>138533.149999999</v>
      </c>
      <c r="AF528">
        <v>138616.69</v>
      </c>
      <c r="AG528">
        <v>138.94999999999999</v>
      </c>
      <c r="AH528">
        <v>0</v>
      </c>
      <c r="AI528">
        <v>-1.40411798073E-2</v>
      </c>
      <c r="AJ528">
        <f>-(MAX($AF$2:AF528)-AF528)/MAX($AF$2:AF528)</f>
        <v>-7.1684640621464318E-2</v>
      </c>
      <c r="AK528">
        <f>MIN($AJ$3:AJ528)</f>
        <v>-0.11650361379926746</v>
      </c>
      <c r="AN528" s="1">
        <v>41934</v>
      </c>
      <c r="AO528">
        <f>1086</f>
        <v>1086</v>
      </c>
      <c r="AP528">
        <f t="shared" si="32"/>
        <v>22.8399999999965</v>
      </c>
      <c r="AQ528">
        <f t="shared" si="33"/>
        <v>150899.69999999998</v>
      </c>
      <c r="AR528">
        <f t="shared" si="34"/>
        <v>150922.53999999998</v>
      </c>
      <c r="AS528">
        <v>138.94999999999999</v>
      </c>
      <c r="AT528">
        <f t="shared" si="35"/>
        <v>-1.4047431804026527E-2</v>
      </c>
      <c r="AU528">
        <f>-(MAX($AR$2:AR528)-AR528)/MAX($AR$2:AR528)</f>
        <v>-5.3724258435017234E-2</v>
      </c>
      <c r="AV528">
        <f>MIN($AU$3:AU528)</f>
        <v>-0.11656006124423426</v>
      </c>
    </row>
    <row r="529" spans="1:48" x14ac:dyDescent="0.2">
      <c r="A529" s="1">
        <v>41935</v>
      </c>
      <c r="B529">
        <v>877</v>
      </c>
      <c r="C529">
        <v>0</v>
      </c>
      <c r="D529">
        <v>127332.789999999</v>
      </c>
      <c r="E529">
        <v>0</v>
      </c>
      <c r="F529">
        <v>127332.789999999</v>
      </c>
      <c r="G529">
        <v>145.05000000000001</v>
      </c>
      <c r="H529">
        <v>-1</v>
      </c>
      <c r="I529">
        <v>4.3856078740100002E-2</v>
      </c>
      <c r="J529">
        <f>-(MAX($F$2:F529)-F529)/F529</f>
        <v>0</v>
      </c>
      <c r="K529">
        <f>MIN($J$3:J529)</f>
        <v>-6.6200257976137225E-2</v>
      </c>
      <c r="N529" s="1">
        <v>41935</v>
      </c>
      <c r="O529">
        <v>917</v>
      </c>
      <c r="P529">
        <v>0</v>
      </c>
      <c r="Q529">
        <v>133069.59999999899</v>
      </c>
      <c r="R529">
        <v>0</v>
      </c>
      <c r="S529">
        <v>133069.59999999899</v>
      </c>
      <c r="T529">
        <v>145.05000000000001</v>
      </c>
      <c r="U529">
        <v>-1</v>
      </c>
      <c r="V529">
        <v>4.38804511284E-2</v>
      </c>
      <c r="W529">
        <f>-(MAX($S$2:S529)-S529)/MAX($S$2:S529)</f>
        <v>0</v>
      </c>
      <c r="X529">
        <f>MIN($W$3:W529)</f>
        <v>-7.6886606035832916E-2</v>
      </c>
      <c r="AA529" s="1">
        <v>41935</v>
      </c>
      <c r="AB529">
        <v>0</v>
      </c>
      <c r="AC529">
        <v>997</v>
      </c>
      <c r="AD529">
        <v>83.540000000037196</v>
      </c>
      <c r="AE529">
        <v>144614.85</v>
      </c>
      <c r="AF529">
        <v>144698.39000000001</v>
      </c>
      <c r="AG529">
        <v>145.05000000000001</v>
      </c>
      <c r="AH529">
        <v>0</v>
      </c>
      <c r="AI529">
        <v>4.3874226112299998E-2</v>
      </c>
      <c r="AJ529">
        <f>-(MAX($AF$2:AF529)-AF529)/MAX($AF$2:AF529)</f>
        <v>-3.095552264055992E-2</v>
      </c>
      <c r="AK529">
        <f>MIN($AJ$3:AJ529)</f>
        <v>-0.11650361379926746</v>
      </c>
      <c r="AN529" s="1">
        <v>41935</v>
      </c>
      <c r="AO529">
        <f>1086</f>
        <v>1086</v>
      </c>
      <c r="AP529">
        <f t="shared" si="32"/>
        <v>22.8399999999965</v>
      </c>
      <c r="AQ529">
        <f t="shared" si="33"/>
        <v>157524.30000000002</v>
      </c>
      <c r="AR529">
        <f t="shared" si="34"/>
        <v>157547.14000000001</v>
      </c>
      <c r="AS529">
        <v>145.05000000000001</v>
      </c>
      <c r="AT529">
        <f t="shared" si="35"/>
        <v>4.3894039949235124E-2</v>
      </c>
      <c r="AU529">
        <f>-(MAX($AR$2:AR529)-AR529)/MAX($AR$2:AR529)</f>
        <v>-1.2188393231771791E-2</v>
      </c>
      <c r="AV529">
        <f>MIN($AU$3:AU529)</f>
        <v>-0.11656006124423426</v>
      </c>
    </row>
    <row r="530" spans="1:48" x14ac:dyDescent="0.2">
      <c r="A530" s="1">
        <v>41936</v>
      </c>
      <c r="B530">
        <v>0</v>
      </c>
      <c r="C530">
        <v>0</v>
      </c>
      <c r="D530">
        <v>127332.789999999</v>
      </c>
      <c r="E530">
        <v>0</v>
      </c>
      <c r="F530">
        <v>127332.789999999</v>
      </c>
      <c r="G530">
        <v>148.59</v>
      </c>
      <c r="H530">
        <v>-1</v>
      </c>
      <c r="I530">
        <v>0</v>
      </c>
      <c r="J530">
        <f>-(MAX($F$2:F530)-F530)/F530</f>
        <v>0</v>
      </c>
      <c r="K530">
        <f>MIN($J$3:J530)</f>
        <v>-6.6200257976137225E-2</v>
      </c>
      <c r="N530" s="1">
        <v>41936</v>
      </c>
      <c r="O530">
        <v>0</v>
      </c>
      <c r="P530">
        <v>0</v>
      </c>
      <c r="Q530">
        <v>133069.59999999899</v>
      </c>
      <c r="R530">
        <v>0</v>
      </c>
      <c r="S530">
        <v>133069.59999999899</v>
      </c>
      <c r="T530">
        <v>148.59</v>
      </c>
      <c r="U530">
        <v>0</v>
      </c>
      <c r="V530">
        <v>0</v>
      </c>
      <c r="W530">
        <f>-(MAX($S$2:S530)-S530)/MAX($S$2:S530)</f>
        <v>0</v>
      </c>
      <c r="X530">
        <f>MIN($W$3:W530)</f>
        <v>-7.6886606035832916E-2</v>
      </c>
      <c r="AA530" s="1">
        <v>41936</v>
      </c>
      <c r="AB530">
        <v>0</v>
      </c>
      <c r="AC530">
        <v>997</v>
      </c>
      <c r="AD530">
        <v>83.540000000037196</v>
      </c>
      <c r="AE530">
        <v>148144.23000000001</v>
      </c>
      <c r="AF530">
        <v>148227.76999999999</v>
      </c>
      <c r="AG530">
        <v>148.59</v>
      </c>
      <c r="AH530">
        <v>0</v>
      </c>
      <c r="AI530">
        <v>2.4391287283799998E-2</v>
      </c>
      <c r="AJ530">
        <f>-(MAX($AF$2:AF530)-AF530)/MAX($AF$2:AF530)</f>
        <v>-7.3192804024615112E-3</v>
      </c>
      <c r="AK530">
        <f>MIN($AJ$3:AJ530)</f>
        <v>-0.11650361379926746</v>
      </c>
      <c r="AN530" s="1">
        <v>41936</v>
      </c>
      <c r="AO530">
        <f>1086</f>
        <v>1086</v>
      </c>
      <c r="AP530">
        <f t="shared" si="32"/>
        <v>22.8399999999965</v>
      </c>
      <c r="AQ530">
        <f t="shared" si="33"/>
        <v>161368.74</v>
      </c>
      <c r="AR530">
        <f t="shared" si="34"/>
        <v>161391.57999999999</v>
      </c>
      <c r="AS530">
        <v>148.59</v>
      </c>
      <c r="AT530">
        <f t="shared" si="35"/>
        <v>2.4401839347892782E-2</v>
      </c>
      <c r="AU530">
        <f>-(MAX($AR$2:AR530)-AR530)/MAX($AR$2:AR530)</f>
        <v>0</v>
      </c>
      <c r="AV530">
        <f>MIN($AU$3:AU530)</f>
        <v>-0.11656006124423426</v>
      </c>
    </row>
    <row r="531" spans="1:48" x14ac:dyDescent="0.2">
      <c r="A531" s="1">
        <v>41939</v>
      </c>
      <c r="B531">
        <v>851</v>
      </c>
      <c r="C531">
        <v>851</v>
      </c>
      <c r="D531">
        <v>57.229999999923102</v>
      </c>
      <c r="E531">
        <v>127275.56</v>
      </c>
      <c r="F531">
        <v>127332.789999999</v>
      </c>
      <c r="G531">
        <v>149.56</v>
      </c>
      <c r="H531">
        <v>1</v>
      </c>
      <c r="I531">
        <v>0</v>
      </c>
      <c r="J531">
        <f>-(MAX($F$2:F531)-F531)/F531</f>
        <v>0</v>
      </c>
      <c r="K531">
        <f>MIN($J$3:J531)</f>
        <v>-6.6200257976137225E-2</v>
      </c>
      <c r="N531" s="1">
        <v>41939</v>
      </c>
      <c r="O531">
        <v>0</v>
      </c>
      <c r="P531">
        <v>0</v>
      </c>
      <c r="Q531">
        <v>133069.59999999899</v>
      </c>
      <c r="R531">
        <v>0</v>
      </c>
      <c r="S531">
        <v>133069.59999999899</v>
      </c>
      <c r="T531">
        <v>149.56</v>
      </c>
      <c r="U531">
        <v>0</v>
      </c>
      <c r="V531">
        <v>0</v>
      </c>
      <c r="W531">
        <f>-(MAX($S$2:S531)-S531)/MAX($S$2:S531)</f>
        <v>0</v>
      </c>
      <c r="X531">
        <f>MIN($W$3:W531)</f>
        <v>-7.6886606035832916E-2</v>
      </c>
      <c r="AA531" s="1">
        <v>41939</v>
      </c>
      <c r="AB531">
        <v>0</v>
      </c>
      <c r="AC531">
        <v>997</v>
      </c>
      <c r="AD531">
        <v>83.540000000037196</v>
      </c>
      <c r="AE531">
        <v>149111.32</v>
      </c>
      <c r="AF531">
        <v>149194.85999999999</v>
      </c>
      <c r="AG531">
        <v>149.56</v>
      </c>
      <c r="AH531">
        <v>0</v>
      </c>
      <c r="AI531">
        <v>6.5243510038600003E-3</v>
      </c>
      <c r="AJ531">
        <f>-(MAX($AF$2:AF531)-AF531)/MAX($AF$2:AF531)</f>
        <v>-8.4268295303904371E-4</v>
      </c>
      <c r="AK531">
        <f>MIN($AJ$3:AJ531)</f>
        <v>-0.11650361379926746</v>
      </c>
      <c r="AN531" s="1">
        <v>41939</v>
      </c>
      <c r="AO531">
        <f>1086</f>
        <v>1086</v>
      </c>
      <c r="AP531">
        <f t="shared" si="32"/>
        <v>22.8399999999965</v>
      </c>
      <c r="AQ531">
        <f t="shared" si="33"/>
        <v>162422.16</v>
      </c>
      <c r="AR531">
        <f t="shared" si="34"/>
        <v>162445</v>
      </c>
      <c r="AS531">
        <v>149.56</v>
      </c>
      <c r="AT531">
        <f t="shared" si="35"/>
        <v>6.5271063087678606E-3</v>
      </c>
      <c r="AU531">
        <f>-(MAX($AR$2:AR531)-AR531)/MAX($AR$2:AR531)</f>
        <v>0</v>
      </c>
      <c r="AV531">
        <f>MIN($AU$3:AU531)</f>
        <v>-0.11656006124423426</v>
      </c>
    </row>
    <row r="532" spans="1:48" x14ac:dyDescent="0.2">
      <c r="A532" s="1">
        <v>41940</v>
      </c>
      <c r="B532">
        <v>851</v>
      </c>
      <c r="C532">
        <v>0</v>
      </c>
      <c r="D532">
        <v>128609.289999999</v>
      </c>
      <c r="E532">
        <v>0</v>
      </c>
      <c r="F532">
        <v>128609.289999999</v>
      </c>
      <c r="G532">
        <v>151.06</v>
      </c>
      <c r="H532">
        <v>-1</v>
      </c>
      <c r="I532">
        <v>1.0024911886399999E-2</v>
      </c>
      <c r="J532">
        <f>-(MAX($F$2:F532)-F532)/F532</f>
        <v>0</v>
      </c>
      <c r="K532">
        <f>MIN($J$3:J532)</f>
        <v>-6.6200257976137225E-2</v>
      </c>
      <c r="N532" s="1">
        <v>41940</v>
      </c>
      <c r="O532">
        <v>0</v>
      </c>
      <c r="P532">
        <v>0</v>
      </c>
      <c r="Q532">
        <v>133069.59999999899</v>
      </c>
      <c r="R532">
        <v>0</v>
      </c>
      <c r="S532">
        <v>133069.59999999899</v>
      </c>
      <c r="T532">
        <v>151.06</v>
      </c>
      <c r="U532">
        <v>0</v>
      </c>
      <c r="V532">
        <v>0</v>
      </c>
      <c r="W532">
        <f>-(MAX($S$2:S532)-S532)/MAX($S$2:S532)</f>
        <v>0</v>
      </c>
      <c r="X532">
        <f>MIN($W$3:W532)</f>
        <v>-7.6886606035832916E-2</v>
      </c>
      <c r="AA532" s="1">
        <v>41940</v>
      </c>
      <c r="AB532">
        <v>0</v>
      </c>
      <c r="AC532">
        <v>997</v>
      </c>
      <c r="AD532">
        <v>83.540000000037196</v>
      </c>
      <c r="AE532">
        <v>150606.82</v>
      </c>
      <c r="AF532">
        <v>150690.35999999999</v>
      </c>
      <c r="AG532">
        <v>151.06</v>
      </c>
      <c r="AH532">
        <v>0</v>
      </c>
      <c r="AI532">
        <v>1.00238037691E-2</v>
      </c>
      <c r="AJ532">
        <f>-(MAX($AF$2:AF532)-AF532)/MAX($AF$2:AF532)</f>
        <v>0</v>
      </c>
      <c r="AK532">
        <f>MIN($AJ$3:AJ532)</f>
        <v>-0.11650361379926746</v>
      </c>
      <c r="AN532" s="1">
        <v>41940</v>
      </c>
      <c r="AO532">
        <f>1086</f>
        <v>1086</v>
      </c>
      <c r="AP532">
        <f t="shared" si="32"/>
        <v>22.8399999999965</v>
      </c>
      <c r="AQ532">
        <f t="shared" si="33"/>
        <v>164051.16</v>
      </c>
      <c r="AR532">
        <f t="shared" si="34"/>
        <v>164074</v>
      </c>
      <c r="AS532">
        <v>151.06</v>
      </c>
      <c r="AT532">
        <f t="shared" si="35"/>
        <v>1.0028009480131737E-2</v>
      </c>
      <c r="AU532">
        <f>-(MAX($AR$2:AR532)-AR532)/MAX($AR$2:AR532)</f>
        <v>0</v>
      </c>
      <c r="AV532">
        <f>MIN($AU$3:AU532)</f>
        <v>-0.11656006124423426</v>
      </c>
    </row>
    <row r="533" spans="1:48" x14ac:dyDescent="0.2">
      <c r="A533" s="1">
        <v>41941</v>
      </c>
      <c r="B533">
        <v>0</v>
      </c>
      <c r="C533">
        <v>0</v>
      </c>
      <c r="D533">
        <v>128609.289999999</v>
      </c>
      <c r="E533">
        <v>0</v>
      </c>
      <c r="F533">
        <v>128609.289999999</v>
      </c>
      <c r="G533">
        <v>151.01</v>
      </c>
      <c r="H533">
        <v>0</v>
      </c>
      <c r="I533">
        <v>0</v>
      </c>
      <c r="J533">
        <f>-(MAX($F$2:F533)-F533)/F533</f>
        <v>0</v>
      </c>
      <c r="K533">
        <f>MIN($J$3:J533)</f>
        <v>-6.6200257976137225E-2</v>
      </c>
      <c r="N533" s="1">
        <v>41941</v>
      </c>
      <c r="O533">
        <v>0</v>
      </c>
      <c r="P533">
        <v>0</v>
      </c>
      <c r="Q533">
        <v>133069.59999999899</v>
      </c>
      <c r="R533">
        <v>0</v>
      </c>
      <c r="S533">
        <v>133069.59999999899</v>
      </c>
      <c r="T533">
        <v>151.01</v>
      </c>
      <c r="U533">
        <v>0</v>
      </c>
      <c r="V533">
        <v>0</v>
      </c>
      <c r="W533">
        <f>-(MAX($S$2:S533)-S533)/MAX($S$2:S533)</f>
        <v>0</v>
      </c>
      <c r="X533">
        <f>MIN($W$3:W533)</f>
        <v>-7.6886606035832916E-2</v>
      </c>
      <c r="AA533" s="1">
        <v>41941</v>
      </c>
      <c r="AB533">
        <v>0</v>
      </c>
      <c r="AC533">
        <v>997</v>
      </c>
      <c r="AD533">
        <v>83.540000000037196</v>
      </c>
      <c r="AE533">
        <v>150556.97</v>
      </c>
      <c r="AF533">
        <v>150640.51</v>
      </c>
      <c r="AG533">
        <v>151.01</v>
      </c>
      <c r="AH533">
        <v>0</v>
      </c>
      <c r="AI533">
        <v>-3.3081080966300002E-4</v>
      </c>
      <c r="AJ533">
        <f>-(MAX($AF$2:AF533)-AF533)/MAX($AF$2:AF533)</f>
        <v>-3.3081080966278616E-4</v>
      </c>
      <c r="AK533">
        <f>MIN($AJ$3:AJ533)</f>
        <v>-0.11650361379926746</v>
      </c>
      <c r="AN533" s="1">
        <v>41941</v>
      </c>
      <c r="AO533">
        <f>1086</f>
        <v>1086</v>
      </c>
      <c r="AP533">
        <f t="shared" si="32"/>
        <v>22.8399999999965</v>
      </c>
      <c r="AQ533">
        <f t="shared" si="33"/>
        <v>163996.85999999999</v>
      </c>
      <c r="AR533">
        <f t="shared" si="34"/>
        <v>164019.69999999998</v>
      </c>
      <c r="AS533">
        <v>151.01</v>
      </c>
      <c r="AT533">
        <f t="shared" si="35"/>
        <v>-3.3094823067650856E-4</v>
      </c>
      <c r="AU533">
        <f>-(MAX($AR$2:AR533)-AR533)/MAX($AR$2:AR533)</f>
        <v>-3.3094823067650856E-4</v>
      </c>
      <c r="AV533">
        <f>MIN($AU$3:AU533)</f>
        <v>-0.11656006124423426</v>
      </c>
    </row>
    <row r="534" spans="1:48" x14ac:dyDescent="0.2">
      <c r="A534" s="1">
        <v>41942</v>
      </c>
      <c r="B534">
        <v>0</v>
      </c>
      <c r="C534">
        <v>0</v>
      </c>
      <c r="D534">
        <v>128609.289999999</v>
      </c>
      <c r="E534">
        <v>0</v>
      </c>
      <c r="F534">
        <v>128609.289999999</v>
      </c>
      <c r="G534">
        <v>152.1</v>
      </c>
      <c r="H534">
        <v>-1</v>
      </c>
      <c r="I534">
        <v>0</v>
      </c>
      <c r="J534">
        <f>-(MAX($F$2:F534)-F534)/F534</f>
        <v>0</v>
      </c>
      <c r="K534">
        <f>MIN($J$3:J534)</f>
        <v>-6.6200257976137225E-2</v>
      </c>
      <c r="N534" s="1">
        <v>41942</v>
      </c>
      <c r="O534">
        <v>0</v>
      </c>
      <c r="P534">
        <v>0</v>
      </c>
      <c r="Q534">
        <v>133069.59999999899</v>
      </c>
      <c r="R534">
        <v>0</v>
      </c>
      <c r="S534">
        <v>133069.59999999899</v>
      </c>
      <c r="T534">
        <v>152.1</v>
      </c>
      <c r="U534">
        <v>0</v>
      </c>
      <c r="V534">
        <v>0</v>
      </c>
      <c r="W534">
        <f>-(MAX($S$2:S534)-S534)/MAX($S$2:S534)</f>
        <v>0</v>
      </c>
      <c r="X534">
        <f>MIN($W$3:W534)</f>
        <v>-7.6886606035832916E-2</v>
      </c>
      <c r="AA534" s="1">
        <v>41942</v>
      </c>
      <c r="AB534">
        <v>0</v>
      </c>
      <c r="AC534">
        <v>997</v>
      </c>
      <c r="AD534">
        <v>83.540000000037196</v>
      </c>
      <c r="AE534">
        <v>151643.69999999899</v>
      </c>
      <c r="AF534">
        <v>151727.24</v>
      </c>
      <c r="AG534">
        <v>152.1</v>
      </c>
      <c r="AH534">
        <v>0</v>
      </c>
      <c r="AI534">
        <v>7.2140621403900002E-3</v>
      </c>
      <c r="AJ534">
        <f>-(MAX($AF$2:AF534)-AF534)/MAX($AF$2:AF534)</f>
        <v>0</v>
      </c>
      <c r="AK534">
        <f>MIN($AJ$3:AJ534)</f>
        <v>-0.11650361379926746</v>
      </c>
      <c r="AN534" s="1">
        <v>41942</v>
      </c>
      <c r="AO534">
        <f>1086</f>
        <v>1086</v>
      </c>
      <c r="AP534">
        <f t="shared" si="32"/>
        <v>22.8399999999965</v>
      </c>
      <c r="AQ534">
        <f t="shared" si="33"/>
        <v>165180.6</v>
      </c>
      <c r="AR534">
        <f t="shared" si="34"/>
        <v>165203.44</v>
      </c>
      <c r="AS534">
        <v>152.1</v>
      </c>
      <c r="AT534">
        <f t="shared" si="35"/>
        <v>7.2170599019509233E-3</v>
      </c>
      <c r="AU534">
        <f>-(MAX($AR$2:AR534)-AR534)/MAX($AR$2:AR534)</f>
        <v>0</v>
      </c>
      <c r="AV534">
        <f>MIN($AU$3:AU534)</f>
        <v>-0.11656006124423426</v>
      </c>
    </row>
    <row r="535" spans="1:48" x14ac:dyDescent="0.2">
      <c r="A535" s="1">
        <v>41943</v>
      </c>
      <c r="B535">
        <v>0</v>
      </c>
      <c r="C535">
        <v>0</v>
      </c>
      <c r="D535">
        <v>128609.289999999</v>
      </c>
      <c r="E535">
        <v>0</v>
      </c>
      <c r="F535">
        <v>128609.289999999</v>
      </c>
      <c r="G535">
        <v>153.77000000000001</v>
      </c>
      <c r="H535">
        <v>-1</v>
      </c>
      <c r="I535">
        <v>0</v>
      </c>
      <c r="J535">
        <f>-(MAX($F$2:F535)-F535)/F535</f>
        <v>0</v>
      </c>
      <c r="K535">
        <f>MIN($J$3:J535)</f>
        <v>-6.6200257976137225E-2</v>
      </c>
      <c r="N535" s="1">
        <v>41943</v>
      </c>
      <c r="O535">
        <v>0</v>
      </c>
      <c r="P535">
        <v>0</v>
      </c>
      <c r="Q535">
        <v>133069.59999999899</v>
      </c>
      <c r="R535">
        <v>0</v>
      </c>
      <c r="S535">
        <v>133069.59999999899</v>
      </c>
      <c r="T535">
        <v>153.77000000000001</v>
      </c>
      <c r="U535">
        <v>0</v>
      </c>
      <c r="V535">
        <v>0</v>
      </c>
      <c r="W535">
        <f>-(MAX($S$2:S535)-S535)/MAX($S$2:S535)</f>
        <v>0</v>
      </c>
      <c r="X535">
        <f>MIN($W$3:W535)</f>
        <v>-7.6886606035832916E-2</v>
      </c>
      <c r="AA535" s="1">
        <v>41943</v>
      </c>
      <c r="AB535">
        <v>0</v>
      </c>
      <c r="AC535">
        <v>997</v>
      </c>
      <c r="AD535">
        <v>83.540000000037196</v>
      </c>
      <c r="AE535">
        <v>153308.69</v>
      </c>
      <c r="AF535">
        <v>153392.23000000001</v>
      </c>
      <c r="AG535">
        <v>153.77000000000001</v>
      </c>
      <c r="AH535">
        <v>0</v>
      </c>
      <c r="AI535">
        <v>1.0973573367599999E-2</v>
      </c>
      <c r="AJ535">
        <f>-(MAX($AF$2:AF535)-AF535)/MAX($AF$2:AF535)</f>
        <v>0</v>
      </c>
      <c r="AK535">
        <f>MIN($AJ$3:AJ535)</f>
        <v>-0.11650361379926746</v>
      </c>
      <c r="AN535" s="1">
        <v>41943</v>
      </c>
      <c r="AO535">
        <f>1086</f>
        <v>1086</v>
      </c>
      <c r="AP535">
        <f t="shared" si="32"/>
        <v>22.8399999999965</v>
      </c>
      <c r="AQ535">
        <f t="shared" si="33"/>
        <v>166994.22</v>
      </c>
      <c r="AR535">
        <f t="shared" si="34"/>
        <v>167017.06</v>
      </c>
      <c r="AS535">
        <v>153.77000000000001</v>
      </c>
      <c r="AT535">
        <f t="shared" si="35"/>
        <v>1.0978100698145241E-2</v>
      </c>
      <c r="AU535">
        <f>-(MAX($AR$2:AR535)-AR535)/MAX($AR$2:AR535)</f>
        <v>0</v>
      </c>
      <c r="AV535">
        <f>MIN($AU$3:AU535)</f>
        <v>-0.11656006124423426</v>
      </c>
    </row>
    <row r="536" spans="1:48" x14ac:dyDescent="0.2">
      <c r="A536" s="1">
        <v>41946</v>
      </c>
      <c r="B536">
        <v>0</v>
      </c>
      <c r="C536">
        <v>0</v>
      </c>
      <c r="D536">
        <v>128609.289999999</v>
      </c>
      <c r="E536">
        <v>0</v>
      </c>
      <c r="F536">
        <v>128609.289999999</v>
      </c>
      <c r="G536">
        <v>153.30000000000001</v>
      </c>
      <c r="H536">
        <v>-1</v>
      </c>
      <c r="I536">
        <v>0</v>
      </c>
      <c r="J536">
        <f>-(MAX($F$2:F536)-F536)/F536</f>
        <v>0</v>
      </c>
      <c r="K536">
        <f>MIN($J$3:J536)</f>
        <v>-6.6200257976137225E-2</v>
      </c>
      <c r="N536" s="1">
        <v>41946</v>
      </c>
      <c r="O536">
        <v>0</v>
      </c>
      <c r="P536">
        <v>0</v>
      </c>
      <c r="Q536">
        <v>133069.59999999899</v>
      </c>
      <c r="R536">
        <v>0</v>
      </c>
      <c r="S536">
        <v>133069.59999999899</v>
      </c>
      <c r="T536">
        <v>153.30000000000001</v>
      </c>
      <c r="U536">
        <v>0</v>
      </c>
      <c r="V536">
        <v>0</v>
      </c>
      <c r="W536">
        <f>-(MAX($S$2:S536)-S536)/MAX($S$2:S536)</f>
        <v>0</v>
      </c>
      <c r="X536">
        <f>MIN($W$3:W536)</f>
        <v>-7.6886606035832916E-2</v>
      </c>
      <c r="AA536" s="1">
        <v>41946</v>
      </c>
      <c r="AB536">
        <v>0</v>
      </c>
      <c r="AC536">
        <v>997</v>
      </c>
      <c r="AD536">
        <v>83.540000000037196</v>
      </c>
      <c r="AE536">
        <v>152840.1</v>
      </c>
      <c r="AF536">
        <v>152923.64000000001</v>
      </c>
      <c r="AG536">
        <v>153.30000000000001</v>
      </c>
      <c r="AH536">
        <v>0</v>
      </c>
      <c r="AI536">
        <v>-3.0548483453199998E-3</v>
      </c>
      <c r="AJ536">
        <f>-(MAX($AF$2:AF536)-AF536)/MAX($AF$2:AF536)</f>
        <v>-3.0548483453170768E-3</v>
      </c>
      <c r="AK536">
        <f>MIN($AJ$3:AJ536)</f>
        <v>-0.11650361379926746</v>
      </c>
      <c r="AN536" s="1">
        <v>41946</v>
      </c>
      <c r="AO536">
        <f>1086</f>
        <v>1086</v>
      </c>
      <c r="AP536">
        <f t="shared" si="32"/>
        <v>22.8399999999965</v>
      </c>
      <c r="AQ536">
        <f t="shared" si="33"/>
        <v>166483.80000000002</v>
      </c>
      <c r="AR536">
        <f t="shared" si="34"/>
        <v>166506.64000000001</v>
      </c>
      <c r="AS536">
        <v>153.30000000000001</v>
      </c>
      <c r="AT536">
        <f t="shared" si="35"/>
        <v>-3.0560949881406349E-3</v>
      </c>
      <c r="AU536">
        <f>-(MAX($AR$2:AR536)-AR536)/MAX($AR$2:AR536)</f>
        <v>-3.0560949881406349E-3</v>
      </c>
      <c r="AV536">
        <f>MIN($AU$3:AU536)</f>
        <v>-0.11656006124423426</v>
      </c>
    </row>
    <row r="537" spans="1:48" x14ac:dyDescent="0.2">
      <c r="A537" s="1">
        <v>41947</v>
      </c>
      <c r="B537">
        <v>0</v>
      </c>
      <c r="C537">
        <v>0</v>
      </c>
      <c r="D537">
        <v>128609.289999999</v>
      </c>
      <c r="E537">
        <v>0</v>
      </c>
      <c r="F537">
        <v>128609.289999999</v>
      </c>
      <c r="G537">
        <v>155.05000000000001</v>
      </c>
      <c r="H537">
        <v>0</v>
      </c>
      <c r="I537">
        <v>0</v>
      </c>
      <c r="J537">
        <f>-(MAX($F$2:F537)-F537)/F537</f>
        <v>0</v>
      </c>
      <c r="K537">
        <f>MIN($J$3:J537)</f>
        <v>-6.6200257976137225E-2</v>
      </c>
      <c r="N537" s="1">
        <v>41947</v>
      </c>
      <c r="O537">
        <v>0</v>
      </c>
      <c r="P537">
        <v>0</v>
      </c>
      <c r="Q537">
        <v>133069.59999999899</v>
      </c>
      <c r="R537">
        <v>0</v>
      </c>
      <c r="S537">
        <v>133069.59999999899</v>
      </c>
      <c r="T537">
        <v>155.05000000000001</v>
      </c>
      <c r="U537">
        <v>0</v>
      </c>
      <c r="V537">
        <v>0</v>
      </c>
      <c r="W537">
        <f>-(MAX($S$2:S537)-S537)/MAX($S$2:S537)</f>
        <v>0</v>
      </c>
      <c r="X537">
        <f>MIN($W$3:W537)</f>
        <v>-7.6886606035832916E-2</v>
      </c>
      <c r="AA537" s="1">
        <v>41947</v>
      </c>
      <c r="AB537">
        <v>0</v>
      </c>
      <c r="AC537">
        <v>997</v>
      </c>
      <c r="AD537">
        <v>83.540000000037196</v>
      </c>
      <c r="AE537">
        <v>154584.85</v>
      </c>
      <c r="AF537">
        <v>154668.39000000001</v>
      </c>
      <c r="AG537">
        <v>155.05000000000001</v>
      </c>
      <c r="AH537">
        <v>0</v>
      </c>
      <c r="AI537">
        <v>1.14092889759E-2</v>
      </c>
      <c r="AJ537">
        <f>-(MAX($AF$2:AF537)-AF537)/MAX($AF$2:AF537)</f>
        <v>0</v>
      </c>
      <c r="AK537">
        <f>MIN($AJ$3:AJ537)</f>
        <v>-0.11650361379926746</v>
      </c>
      <c r="AN537" s="1">
        <v>41947</v>
      </c>
      <c r="AO537">
        <f>1086</f>
        <v>1086</v>
      </c>
      <c r="AP537">
        <f t="shared" si="32"/>
        <v>22.8399999999965</v>
      </c>
      <c r="AQ537">
        <f t="shared" si="33"/>
        <v>168384.30000000002</v>
      </c>
      <c r="AR537">
        <f t="shared" si="34"/>
        <v>168407.14</v>
      </c>
      <c r="AS537">
        <v>155.05000000000001</v>
      </c>
      <c r="AT537">
        <f t="shared" si="35"/>
        <v>1.1413959227091482E-2</v>
      </c>
      <c r="AU537">
        <f>-(MAX($AR$2:AR537)-AR537)/MAX($AR$2:AR537)</f>
        <v>0</v>
      </c>
      <c r="AV537">
        <f>MIN($AU$3:AU537)</f>
        <v>-0.11656006124423426</v>
      </c>
    </row>
    <row r="538" spans="1:48" x14ac:dyDescent="0.2">
      <c r="A538" s="1">
        <v>41948</v>
      </c>
      <c r="B538">
        <v>0</v>
      </c>
      <c r="C538">
        <v>0</v>
      </c>
      <c r="D538">
        <v>128609.289999999</v>
      </c>
      <c r="E538">
        <v>0</v>
      </c>
      <c r="F538">
        <v>128609.289999999</v>
      </c>
      <c r="G538">
        <v>155.69</v>
      </c>
      <c r="H538">
        <v>-1</v>
      </c>
      <c r="I538">
        <v>0</v>
      </c>
      <c r="J538">
        <f>-(MAX($F$2:F538)-F538)/F538</f>
        <v>0</v>
      </c>
      <c r="K538">
        <f>MIN($J$3:J538)</f>
        <v>-6.6200257976137225E-2</v>
      </c>
      <c r="N538" s="1">
        <v>41948</v>
      </c>
      <c r="O538">
        <v>0</v>
      </c>
      <c r="P538">
        <v>0</v>
      </c>
      <c r="Q538">
        <v>133069.59999999899</v>
      </c>
      <c r="R538">
        <v>0</v>
      </c>
      <c r="S538">
        <v>133069.59999999899</v>
      </c>
      <c r="T538">
        <v>155.69</v>
      </c>
      <c r="U538">
        <v>-1</v>
      </c>
      <c r="V538">
        <v>0</v>
      </c>
      <c r="W538">
        <f>-(MAX($S$2:S538)-S538)/MAX($S$2:S538)</f>
        <v>0</v>
      </c>
      <c r="X538">
        <f>MIN($W$3:W538)</f>
        <v>-7.6886606035832916E-2</v>
      </c>
      <c r="AA538" s="1">
        <v>41948</v>
      </c>
      <c r="AB538">
        <v>0</v>
      </c>
      <c r="AC538">
        <v>997</v>
      </c>
      <c r="AD538">
        <v>83.540000000037196</v>
      </c>
      <c r="AE538">
        <v>155222.929999999</v>
      </c>
      <c r="AF538">
        <v>155306.47</v>
      </c>
      <c r="AG538">
        <v>155.69</v>
      </c>
      <c r="AH538">
        <v>0</v>
      </c>
      <c r="AI538">
        <v>4.12547127438E-3</v>
      </c>
      <c r="AJ538">
        <f>-(MAX($AF$2:AF538)-AF538)/MAX($AF$2:AF538)</f>
        <v>0</v>
      </c>
      <c r="AK538">
        <f>MIN($AJ$3:AJ538)</f>
        <v>-0.11650361379926746</v>
      </c>
      <c r="AN538" s="1">
        <v>41948</v>
      </c>
      <c r="AO538">
        <f>1086</f>
        <v>1086</v>
      </c>
      <c r="AP538">
        <f t="shared" si="32"/>
        <v>22.8399999999965</v>
      </c>
      <c r="AQ538">
        <f t="shared" si="33"/>
        <v>169079.34</v>
      </c>
      <c r="AR538">
        <f t="shared" si="34"/>
        <v>169102.18</v>
      </c>
      <c r="AS538">
        <v>155.69</v>
      </c>
      <c r="AT538">
        <f t="shared" si="35"/>
        <v>4.1271409276351289E-3</v>
      </c>
      <c r="AU538">
        <f>-(MAX($AR$2:AR538)-AR538)/MAX($AR$2:AR538)</f>
        <v>0</v>
      </c>
      <c r="AV538">
        <f>MIN($AU$3:AU538)</f>
        <v>-0.11656006124423426</v>
      </c>
    </row>
    <row r="539" spans="1:48" x14ac:dyDescent="0.2">
      <c r="A539" s="1">
        <v>41949</v>
      </c>
      <c r="B539">
        <v>0</v>
      </c>
      <c r="C539">
        <v>0</v>
      </c>
      <c r="D539">
        <v>128609.289999999</v>
      </c>
      <c r="E539">
        <v>0</v>
      </c>
      <c r="F539">
        <v>128609.289999999</v>
      </c>
      <c r="G539">
        <v>156.05000000000001</v>
      </c>
      <c r="H539">
        <v>-1</v>
      </c>
      <c r="I539">
        <v>0</v>
      </c>
      <c r="J539">
        <f>-(MAX($F$2:F539)-F539)/F539</f>
        <v>0</v>
      </c>
      <c r="K539">
        <f>MIN($J$3:J539)</f>
        <v>-6.6200257976137225E-2</v>
      </c>
      <c r="N539" s="1">
        <v>41949</v>
      </c>
      <c r="O539">
        <v>0</v>
      </c>
      <c r="P539">
        <v>0</v>
      </c>
      <c r="Q539">
        <v>133069.59999999899</v>
      </c>
      <c r="R539">
        <v>0</v>
      </c>
      <c r="S539">
        <v>133069.59999999899</v>
      </c>
      <c r="T539">
        <v>156.05000000000001</v>
      </c>
      <c r="U539">
        <v>0</v>
      </c>
      <c r="V539">
        <v>0</v>
      </c>
      <c r="W539">
        <f>-(MAX($S$2:S539)-S539)/MAX($S$2:S539)</f>
        <v>0</v>
      </c>
      <c r="X539">
        <f>MIN($W$3:W539)</f>
        <v>-7.6886606035832916E-2</v>
      </c>
      <c r="AA539" s="1">
        <v>41949</v>
      </c>
      <c r="AB539">
        <v>0</v>
      </c>
      <c r="AC539">
        <v>997</v>
      </c>
      <c r="AD539">
        <v>83.540000000037196</v>
      </c>
      <c r="AE539">
        <v>155581.85</v>
      </c>
      <c r="AF539">
        <v>155665.39000000001</v>
      </c>
      <c r="AG539">
        <v>156.05000000000001</v>
      </c>
      <c r="AH539">
        <v>0</v>
      </c>
      <c r="AI539">
        <v>2.3110434484800001E-3</v>
      </c>
      <c r="AJ539">
        <f>-(MAX($AF$2:AF539)-AF539)/MAX($AF$2:AF539)</f>
        <v>0</v>
      </c>
      <c r="AK539">
        <f>MIN($AJ$3:AJ539)</f>
        <v>-0.11650361379926746</v>
      </c>
      <c r="AN539" s="1">
        <v>41949</v>
      </c>
      <c r="AO539">
        <f>1086</f>
        <v>1086</v>
      </c>
      <c r="AP539">
        <f t="shared" si="32"/>
        <v>22.8399999999965</v>
      </c>
      <c r="AQ539">
        <f t="shared" si="33"/>
        <v>169470.30000000002</v>
      </c>
      <c r="AR539">
        <f t="shared" si="34"/>
        <v>169493.14</v>
      </c>
      <c r="AS539">
        <v>156.05000000000001</v>
      </c>
      <c r="AT539">
        <f t="shared" si="35"/>
        <v>2.3119749254564368E-3</v>
      </c>
      <c r="AU539">
        <f>-(MAX($AR$2:AR539)-AR539)/MAX($AR$2:AR539)</f>
        <v>0</v>
      </c>
      <c r="AV539">
        <f>MIN($AU$3:AU539)</f>
        <v>-0.11656006124423426</v>
      </c>
    </row>
    <row r="540" spans="1:48" x14ac:dyDescent="0.2">
      <c r="A540" s="1">
        <v>41950</v>
      </c>
      <c r="B540">
        <v>0</v>
      </c>
      <c r="C540">
        <v>0</v>
      </c>
      <c r="D540">
        <v>128609.289999999</v>
      </c>
      <c r="E540">
        <v>0</v>
      </c>
      <c r="F540">
        <v>128609.289999999</v>
      </c>
      <c r="G540">
        <v>156.55000000000001</v>
      </c>
      <c r="H540">
        <v>-1</v>
      </c>
      <c r="I540">
        <v>0</v>
      </c>
      <c r="J540">
        <f>-(MAX($F$2:F540)-F540)/F540</f>
        <v>0</v>
      </c>
      <c r="K540">
        <f>MIN($J$3:J540)</f>
        <v>-6.6200257976137225E-2</v>
      </c>
      <c r="N540" s="1">
        <v>41950</v>
      </c>
      <c r="O540">
        <v>0</v>
      </c>
      <c r="P540">
        <v>0</v>
      </c>
      <c r="Q540">
        <v>133069.59999999899</v>
      </c>
      <c r="R540">
        <v>0</v>
      </c>
      <c r="S540">
        <v>133069.59999999899</v>
      </c>
      <c r="T540">
        <v>156.55000000000001</v>
      </c>
      <c r="U540">
        <v>-1</v>
      </c>
      <c r="V540">
        <v>0</v>
      </c>
      <c r="W540">
        <f>-(MAX($S$2:S540)-S540)/MAX($S$2:S540)</f>
        <v>0</v>
      </c>
      <c r="X540">
        <f>MIN($W$3:W540)</f>
        <v>-7.6886606035832916E-2</v>
      </c>
      <c r="AA540" s="1">
        <v>41950</v>
      </c>
      <c r="AB540">
        <v>997</v>
      </c>
      <c r="AC540">
        <v>0</v>
      </c>
      <c r="AD540">
        <v>156163.89000000001</v>
      </c>
      <c r="AE540">
        <v>0</v>
      </c>
      <c r="AF540">
        <v>156163.89000000001</v>
      </c>
      <c r="AG540">
        <v>156.55000000000001</v>
      </c>
      <c r="AH540">
        <v>-1</v>
      </c>
      <c r="AI540">
        <v>3.2023817240299998E-3</v>
      </c>
      <c r="AJ540">
        <f>-(MAX($AF$2:AF540)-AF540)/MAX($AF$2:AF540)</f>
        <v>0</v>
      </c>
      <c r="AK540">
        <f>MIN($AJ$3:AJ540)</f>
        <v>-0.11650361379926746</v>
      </c>
      <c r="AN540" s="1">
        <v>41950</v>
      </c>
      <c r="AO540">
        <f>1086</f>
        <v>1086</v>
      </c>
      <c r="AP540">
        <f t="shared" si="32"/>
        <v>22.8399999999965</v>
      </c>
      <c r="AQ540">
        <f t="shared" si="33"/>
        <v>170013.30000000002</v>
      </c>
      <c r="AR540">
        <f t="shared" si="34"/>
        <v>170036.14</v>
      </c>
      <c r="AS540">
        <v>156.55000000000001</v>
      </c>
      <c r="AT540">
        <f t="shared" si="35"/>
        <v>3.2036694818445158E-3</v>
      </c>
      <c r="AU540">
        <f>-(MAX($AR$2:AR540)-AR540)/MAX($AR$2:AR540)</f>
        <v>0</v>
      </c>
      <c r="AV540">
        <f>MIN($AU$3:AU540)</f>
        <v>-0.11656006124423426</v>
      </c>
    </row>
    <row r="541" spans="1:48" x14ac:dyDescent="0.2">
      <c r="A541" s="1">
        <v>41953</v>
      </c>
      <c r="B541">
        <v>815</v>
      </c>
      <c r="C541">
        <v>815</v>
      </c>
      <c r="D541">
        <v>116.389999999926</v>
      </c>
      <c r="E541">
        <v>128492.899999999</v>
      </c>
      <c r="F541">
        <v>128609.289999999</v>
      </c>
      <c r="G541">
        <v>157.66</v>
      </c>
      <c r="H541">
        <v>1</v>
      </c>
      <c r="I541">
        <v>0</v>
      </c>
      <c r="J541">
        <f>-(MAX($F$2:F541)-F541)/F541</f>
        <v>0</v>
      </c>
      <c r="K541">
        <f>MIN($J$3:J541)</f>
        <v>-6.6200257976137225E-2</v>
      </c>
      <c r="N541" s="1">
        <v>41953</v>
      </c>
      <c r="O541">
        <v>0</v>
      </c>
      <c r="P541">
        <v>0</v>
      </c>
      <c r="Q541">
        <v>133069.59999999899</v>
      </c>
      <c r="R541">
        <v>0</v>
      </c>
      <c r="S541">
        <v>133069.59999999899</v>
      </c>
      <c r="T541">
        <v>157.66</v>
      </c>
      <c r="U541">
        <v>0</v>
      </c>
      <c r="V541">
        <v>0</v>
      </c>
      <c r="W541">
        <f>-(MAX($S$2:S541)-S541)/MAX($S$2:S541)</f>
        <v>0</v>
      </c>
      <c r="X541">
        <f>MIN($W$3:W541)</f>
        <v>-7.6886606035832916E-2</v>
      </c>
      <c r="AA541" s="1">
        <v>41953</v>
      </c>
      <c r="AB541">
        <v>0</v>
      </c>
      <c r="AC541">
        <v>0</v>
      </c>
      <c r="AD541">
        <v>156163.89000000001</v>
      </c>
      <c r="AE541">
        <v>0</v>
      </c>
      <c r="AF541">
        <v>156163.89000000001</v>
      </c>
      <c r="AG541">
        <v>157.66</v>
      </c>
      <c r="AH541">
        <v>0</v>
      </c>
      <c r="AI541">
        <v>0</v>
      </c>
      <c r="AJ541">
        <f>-(MAX($AF$2:AF541)-AF541)/MAX($AF$2:AF541)</f>
        <v>0</v>
      </c>
      <c r="AK541">
        <f>MIN($AJ$3:AJ541)</f>
        <v>-0.11650361379926746</v>
      </c>
      <c r="AN541" s="1">
        <v>41953</v>
      </c>
      <c r="AO541">
        <f>1086</f>
        <v>1086</v>
      </c>
      <c r="AP541">
        <f t="shared" si="32"/>
        <v>22.8399999999965</v>
      </c>
      <c r="AQ541">
        <f t="shared" si="33"/>
        <v>171218.76</v>
      </c>
      <c r="AR541">
        <f t="shared" si="34"/>
        <v>171241.60000000001</v>
      </c>
      <c r="AS541">
        <v>157.66</v>
      </c>
      <c r="AT541">
        <f t="shared" si="35"/>
        <v>7.0894340461974247E-3</v>
      </c>
      <c r="AU541">
        <f>-(MAX($AR$2:AR541)-AR541)/MAX($AR$2:AR541)</f>
        <v>0</v>
      </c>
      <c r="AV541">
        <f>MIN($AU$3:AU541)</f>
        <v>-0.11656006124423426</v>
      </c>
    </row>
    <row r="542" spans="1:48" x14ac:dyDescent="0.2">
      <c r="A542" s="1">
        <v>41955</v>
      </c>
      <c r="B542">
        <v>815</v>
      </c>
      <c r="C542">
        <v>0</v>
      </c>
      <c r="D542">
        <v>128625.58999999901</v>
      </c>
      <c r="E542">
        <v>0</v>
      </c>
      <c r="F542">
        <v>128625.58999999901</v>
      </c>
      <c r="G542">
        <v>157.68</v>
      </c>
      <c r="H542">
        <v>-1</v>
      </c>
      <c r="I542">
        <v>1.2674045553E-4</v>
      </c>
      <c r="J542">
        <f>-(MAX($F$2:F542)-F542)/F542</f>
        <v>0</v>
      </c>
      <c r="K542">
        <f>MIN($J$3:J542)</f>
        <v>-6.6200257976137225E-2</v>
      </c>
      <c r="N542" s="1">
        <v>41955</v>
      </c>
      <c r="O542">
        <v>0</v>
      </c>
      <c r="P542">
        <v>0</v>
      </c>
      <c r="Q542">
        <v>133069.59999999899</v>
      </c>
      <c r="R542">
        <v>0</v>
      </c>
      <c r="S542">
        <v>133069.59999999899</v>
      </c>
      <c r="T542">
        <v>157.68</v>
      </c>
      <c r="U542">
        <v>-1</v>
      </c>
      <c r="V542">
        <v>0</v>
      </c>
      <c r="W542">
        <f>-(MAX($S$2:S542)-S542)/MAX($S$2:S542)</f>
        <v>0</v>
      </c>
      <c r="X542">
        <f>MIN($W$3:W542)</f>
        <v>-7.6886606035832916E-2</v>
      </c>
      <c r="AA542" s="1">
        <v>41955</v>
      </c>
      <c r="AB542">
        <v>0</v>
      </c>
      <c r="AC542">
        <v>0</v>
      </c>
      <c r="AD542">
        <v>156163.89000000001</v>
      </c>
      <c r="AE542">
        <v>0</v>
      </c>
      <c r="AF542">
        <v>156163.89000000001</v>
      </c>
      <c r="AG542">
        <v>157.68</v>
      </c>
      <c r="AH542">
        <v>0</v>
      </c>
      <c r="AI542">
        <v>0</v>
      </c>
      <c r="AJ542">
        <f>-(MAX($AF$2:AF542)-AF542)/MAX($AF$2:AF542)</f>
        <v>0</v>
      </c>
      <c r="AK542">
        <f>MIN($AJ$3:AJ542)</f>
        <v>-0.11650361379926746</v>
      </c>
      <c r="AN542" s="1">
        <v>41955</v>
      </c>
      <c r="AO542">
        <f>1086</f>
        <v>1086</v>
      </c>
      <c r="AP542">
        <f t="shared" si="32"/>
        <v>22.8399999999965</v>
      </c>
      <c r="AQ542">
        <f t="shared" si="33"/>
        <v>171240.48</v>
      </c>
      <c r="AR542">
        <f t="shared" si="34"/>
        <v>171263.32</v>
      </c>
      <c r="AS542">
        <v>157.68</v>
      </c>
      <c r="AT542">
        <f t="shared" si="35"/>
        <v>1.26838338347698E-4</v>
      </c>
      <c r="AU542">
        <f>-(MAX($AR$2:AR542)-AR542)/MAX($AR$2:AR542)</f>
        <v>0</v>
      </c>
      <c r="AV542">
        <f>MIN($AU$3:AU542)</f>
        <v>-0.11656006124423426</v>
      </c>
    </row>
    <row r="543" spans="1:48" x14ac:dyDescent="0.2">
      <c r="A543" s="1">
        <v>41956</v>
      </c>
      <c r="B543">
        <v>0</v>
      </c>
      <c r="C543">
        <v>0</v>
      </c>
      <c r="D543">
        <v>128625.58999999901</v>
      </c>
      <c r="E543">
        <v>0</v>
      </c>
      <c r="F543">
        <v>128625.58999999901</v>
      </c>
      <c r="G543">
        <v>158.35</v>
      </c>
      <c r="H543">
        <v>-1</v>
      </c>
      <c r="I543">
        <v>0</v>
      </c>
      <c r="J543">
        <f>-(MAX($F$2:F543)-F543)/F543</f>
        <v>0</v>
      </c>
      <c r="K543">
        <f>MIN($J$3:J543)</f>
        <v>-6.6200257976137225E-2</v>
      </c>
      <c r="N543" s="1">
        <v>41956</v>
      </c>
      <c r="O543">
        <v>0</v>
      </c>
      <c r="P543">
        <v>0</v>
      </c>
      <c r="Q543">
        <v>133069.59999999899</v>
      </c>
      <c r="R543">
        <v>0</v>
      </c>
      <c r="S543">
        <v>133069.59999999899</v>
      </c>
      <c r="T543">
        <v>158.35</v>
      </c>
      <c r="U543">
        <v>0</v>
      </c>
      <c r="V543">
        <v>0</v>
      </c>
      <c r="W543">
        <f>-(MAX($S$2:S543)-S543)/MAX($S$2:S543)</f>
        <v>0</v>
      </c>
      <c r="X543">
        <f>MIN($W$3:W543)</f>
        <v>-7.6886606035832916E-2</v>
      </c>
      <c r="AA543" s="1">
        <v>41956</v>
      </c>
      <c r="AB543">
        <v>0</v>
      </c>
      <c r="AC543">
        <v>0</v>
      </c>
      <c r="AD543">
        <v>156163.89000000001</v>
      </c>
      <c r="AE543">
        <v>0</v>
      </c>
      <c r="AF543">
        <v>156163.89000000001</v>
      </c>
      <c r="AG543">
        <v>158.35</v>
      </c>
      <c r="AH543">
        <v>0</v>
      </c>
      <c r="AI543">
        <v>0</v>
      </c>
      <c r="AJ543">
        <f>-(MAX($AF$2:AF543)-AF543)/MAX($AF$2:AF543)</f>
        <v>0</v>
      </c>
      <c r="AK543">
        <f>MIN($AJ$3:AJ543)</f>
        <v>-0.11650361379926746</v>
      </c>
      <c r="AN543" s="1">
        <v>41956</v>
      </c>
      <c r="AO543">
        <f>1086</f>
        <v>1086</v>
      </c>
      <c r="AP543">
        <f t="shared" si="32"/>
        <v>22.8399999999965</v>
      </c>
      <c r="AQ543">
        <f t="shared" si="33"/>
        <v>171968.1</v>
      </c>
      <c r="AR543">
        <f t="shared" si="34"/>
        <v>171990.94</v>
      </c>
      <c r="AS543">
        <v>158.35</v>
      </c>
      <c r="AT543">
        <f t="shared" si="35"/>
        <v>4.248545456201569E-3</v>
      </c>
      <c r="AU543">
        <f>-(MAX($AR$2:AR543)-AR543)/MAX($AR$2:AR543)</f>
        <v>0</v>
      </c>
      <c r="AV543">
        <f>MIN($AU$3:AU543)</f>
        <v>-0.11656006124423426</v>
      </c>
    </row>
    <row r="544" spans="1:48" x14ac:dyDescent="0.2">
      <c r="A544" s="1">
        <v>41957</v>
      </c>
      <c r="B544">
        <v>0</v>
      </c>
      <c r="C544">
        <v>0</v>
      </c>
      <c r="D544">
        <v>128625.58999999901</v>
      </c>
      <c r="E544">
        <v>0</v>
      </c>
      <c r="F544">
        <v>128625.58999999901</v>
      </c>
      <c r="G544">
        <v>158.85</v>
      </c>
      <c r="H544">
        <v>-1</v>
      </c>
      <c r="I544">
        <v>0</v>
      </c>
      <c r="J544">
        <f>-(MAX($F$2:F544)-F544)/F544</f>
        <v>0</v>
      </c>
      <c r="K544">
        <f>MIN($J$3:J544)</f>
        <v>-6.6200257976137225E-2</v>
      </c>
      <c r="N544" s="1">
        <v>41957</v>
      </c>
      <c r="O544">
        <v>0</v>
      </c>
      <c r="P544">
        <v>0</v>
      </c>
      <c r="Q544">
        <v>133069.59999999899</v>
      </c>
      <c r="R544">
        <v>0</v>
      </c>
      <c r="S544">
        <v>133069.59999999899</v>
      </c>
      <c r="T544">
        <v>158.85</v>
      </c>
      <c r="U544">
        <v>-1</v>
      </c>
      <c r="V544">
        <v>0</v>
      </c>
      <c r="W544">
        <f>-(MAX($S$2:S544)-S544)/MAX($S$2:S544)</f>
        <v>0</v>
      </c>
      <c r="X544">
        <f>MIN($W$3:W544)</f>
        <v>-7.6886606035832916E-2</v>
      </c>
      <c r="AA544" s="1">
        <v>41957</v>
      </c>
      <c r="AB544">
        <v>0</v>
      </c>
      <c r="AC544">
        <v>0</v>
      </c>
      <c r="AD544">
        <v>156163.89000000001</v>
      </c>
      <c r="AE544">
        <v>0</v>
      </c>
      <c r="AF544">
        <v>156163.89000000001</v>
      </c>
      <c r="AG544">
        <v>158.85</v>
      </c>
      <c r="AH544">
        <v>0</v>
      </c>
      <c r="AI544">
        <v>0</v>
      </c>
      <c r="AJ544">
        <f>-(MAX($AF$2:AF544)-AF544)/MAX($AF$2:AF544)</f>
        <v>0</v>
      </c>
      <c r="AK544">
        <f>MIN($AJ$3:AJ544)</f>
        <v>-0.11650361379926746</v>
      </c>
      <c r="AN544" s="1">
        <v>41957</v>
      </c>
      <c r="AO544">
        <f>1086</f>
        <v>1086</v>
      </c>
      <c r="AP544">
        <f t="shared" si="32"/>
        <v>22.8399999999965</v>
      </c>
      <c r="AQ544">
        <f t="shared" si="33"/>
        <v>172511.1</v>
      </c>
      <c r="AR544">
        <f t="shared" si="34"/>
        <v>172533.94</v>
      </c>
      <c r="AS544">
        <v>158.85</v>
      </c>
      <c r="AT544">
        <f t="shared" si="35"/>
        <v>3.1571430448603861E-3</v>
      </c>
      <c r="AU544">
        <f>-(MAX($AR$2:AR544)-AR544)/MAX($AR$2:AR544)</f>
        <v>0</v>
      </c>
      <c r="AV544">
        <f>MIN($AU$3:AU544)</f>
        <v>-0.11656006124423426</v>
      </c>
    </row>
    <row r="545" spans="1:48" x14ac:dyDescent="0.2">
      <c r="A545" s="1">
        <v>41960</v>
      </c>
      <c r="B545">
        <v>0</v>
      </c>
      <c r="C545">
        <v>0</v>
      </c>
      <c r="D545">
        <v>128625.58999999901</v>
      </c>
      <c r="E545">
        <v>0</v>
      </c>
      <c r="F545">
        <v>128625.58999999901</v>
      </c>
      <c r="G545">
        <v>158.69</v>
      </c>
      <c r="H545">
        <v>-1</v>
      </c>
      <c r="I545">
        <v>0</v>
      </c>
      <c r="J545">
        <f>-(MAX($F$2:F545)-F545)/F545</f>
        <v>0</v>
      </c>
      <c r="K545">
        <f>MIN($J$3:J545)</f>
        <v>-6.6200257976137225E-2</v>
      </c>
      <c r="N545" s="1">
        <v>41960</v>
      </c>
      <c r="O545">
        <v>0</v>
      </c>
      <c r="P545">
        <v>0</v>
      </c>
      <c r="Q545">
        <v>133069.59999999899</v>
      </c>
      <c r="R545">
        <v>0</v>
      </c>
      <c r="S545">
        <v>133069.59999999899</v>
      </c>
      <c r="T545">
        <v>158.69</v>
      </c>
      <c r="U545">
        <v>-1</v>
      </c>
      <c r="V545">
        <v>0</v>
      </c>
      <c r="W545">
        <f>-(MAX($S$2:S545)-S545)/MAX($S$2:S545)</f>
        <v>0</v>
      </c>
      <c r="X545">
        <f>MIN($W$3:W545)</f>
        <v>-7.6886606035832916E-2</v>
      </c>
      <c r="AA545" s="1">
        <v>41960</v>
      </c>
      <c r="AB545">
        <v>0</v>
      </c>
      <c r="AC545">
        <v>0</v>
      </c>
      <c r="AD545">
        <v>156163.89000000001</v>
      </c>
      <c r="AE545">
        <v>0</v>
      </c>
      <c r="AF545">
        <v>156163.89000000001</v>
      </c>
      <c r="AG545">
        <v>158.69</v>
      </c>
      <c r="AH545">
        <v>0</v>
      </c>
      <c r="AI545">
        <v>0</v>
      </c>
      <c r="AJ545">
        <f>-(MAX($AF$2:AF545)-AF545)/MAX($AF$2:AF545)</f>
        <v>0</v>
      </c>
      <c r="AK545">
        <f>MIN($AJ$3:AJ545)</f>
        <v>-0.11650361379926746</v>
      </c>
      <c r="AN545" s="1">
        <v>41960</v>
      </c>
      <c r="AO545">
        <f>1086</f>
        <v>1086</v>
      </c>
      <c r="AP545">
        <f t="shared" si="32"/>
        <v>22.8399999999965</v>
      </c>
      <c r="AQ545">
        <f t="shared" si="33"/>
        <v>172337.34</v>
      </c>
      <c r="AR545">
        <f t="shared" si="34"/>
        <v>172360.18</v>
      </c>
      <c r="AS545">
        <v>158.69</v>
      </c>
      <c r="AT545">
        <f t="shared" si="35"/>
        <v>-1.0071061960331359E-3</v>
      </c>
      <c r="AU545">
        <f>-(MAX($AR$2:AR545)-AR545)/MAX($AR$2:AR545)</f>
        <v>-1.0071061960331359E-3</v>
      </c>
      <c r="AV545">
        <f>MIN($AU$3:AU545)</f>
        <v>-0.11656006124423426</v>
      </c>
    </row>
    <row r="546" spans="1:48" x14ac:dyDescent="0.2">
      <c r="A546" s="1">
        <v>41961</v>
      </c>
      <c r="B546">
        <v>0</v>
      </c>
      <c r="C546">
        <v>0</v>
      </c>
      <c r="D546">
        <v>128625.58999999901</v>
      </c>
      <c r="E546">
        <v>0</v>
      </c>
      <c r="F546">
        <v>128625.58999999901</v>
      </c>
      <c r="G546">
        <v>160.15</v>
      </c>
      <c r="H546">
        <v>-1</v>
      </c>
      <c r="I546">
        <v>0</v>
      </c>
      <c r="J546">
        <f>-(MAX($F$2:F546)-F546)/F546</f>
        <v>0</v>
      </c>
      <c r="K546">
        <f>MIN($J$3:J546)</f>
        <v>-6.6200257976137225E-2</v>
      </c>
      <c r="N546" s="1">
        <v>41961</v>
      </c>
      <c r="O546">
        <v>0</v>
      </c>
      <c r="P546">
        <v>0</v>
      </c>
      <c r="Q546">
        <v>133069.59999999899</v>
      </c>
      <c r="R546">
        <v>0</v>
      </c>
      <c r="S546">
        <v>133069.59999999899</v>
      </c>
      <c r="T546">
        <v>160.15</v>
      </c>
      <c r="U546">
        <v>-1</v>
      </c>
      <c r="V546">
        <v>0</v>
      </c>
      <c r="W546">
        <f>-(MAX($S$2:S546)-S546)/MAX($S$2:S546)</f>
        <v>0</v>
      </c>
      <c r="X546">
        <f>MIN($W$3:W546)</f>
        <v>-7.6886606035832916E-2</v>
      </c>
      <c r="AA546" s="1">
        <v>41961</v>
      </c>
      <c r="AB546">
        <v>0</v>
      </c>
      <c r="AC546">
        <v>0</v>
      </c>
      <c r="AD546">
        <v>156163.89000000001</v>
      </c>
      <c r="AE546">
        <v>0</v>
      </c>
      <c r="AF546">
        <v>156163.89000000001</v>
      </c>
      <c r="AG546">
        <v>160.15</v>
      </c>
      <c r="AH546">
        <v>-1</v>
      </c>
      <c r="AI546">
        <v>0</v>
      </c>
      <c r="AJ546">
        <f>-(MAX($AF$2:AF546)-AF546)/MAX($AF$2:AF546)</f>
        <v>0</v>
      </c>
      <c r="AK546">
        <f>MIN($AJ$3:AJ546)</f>
        <v>-0.11650361379926746</v>
      </c>
      <c r="AN546" s="1">
        <v>41961</v>
      </c>
      <c r="AO546">
        <f>1086</f>
        <v>1086</v>
      </c>
      <c r="AP546">
        <f t="shared" si="32"/>
        <v>22.8399999999965</v>
      </c>
      <c r="AQ546">
        <f t="shared" si="33"/>
        <v>173922.9</v>
      </c>
      <c r="AR546">
        <f t="shared" si="34"/>
        <v>173945.74</v>
      </c>
      <c r="AS546">
        <v>160.15</v>
      </c>
      <c r="AT546">
        <f t="shared" si="35"/>
        <v>9.199108517988306E-3</v>
      </c>
      <c r="AU546">
        <f>-(MAX($AR$2:AR546)-AR546)/MAX($AR$2:AR546)</f>
        <v>0</v>
      </c>
      <c r="AV546">
        <f>MIN($AU$3:AU546)</f>
        <v>-0.11656006124423426</v>
      </c>
    </row>
    <row r="547" spans="1:48" x14ac:dyDescent="0.2">
      <c r="A547" s="1">
        <v>41962</v>
      </c>
      <c r="B547">
        <v>0</v>
      </c>
      <c r="C547">
        <v>0</v>
      </c>
      <c r="D547">
        <v>128625.58999999901</v>
      </c>
      <c r="E547">
        <v>0</v>
      </c>
      <c r="F547">
        <v>128625.58999999901</v>
      </c>
      <c r="G547">
        <v>158.83000000000001</v>
      </c>
      <c r="H547">
        <v>-1</v>
      </c>
      <c r="I547">
        <v>0</v>
      </c>
      <c r="J547">
        <f>-(MAX($F$2:F547)-F547)/F547</f>
        <v>0</v>
      </c>
      <c r="K547">
        <f>MIN($J$3:J547)</f>
        <v>-6.6200257976137225E-2</v>
      </c>
      <c r="N547" s="1">
        <v>41962</v>
      </c>
      <c r="O547">
        <v>0</v>
      </c>
      <c r="P547">
        <v>0</v>
      </c>
      <c r="Q547">
        <v>133069.59999999899</v>
      </c>
      <c r="R547">
        <v>0</v>
      </c>
      <c r="S547">
        <v>133069.59999999899</v>
      </c>
      <c r="T547">
        <v>158.83000000000001</v>
      </c>
      <c r="U547">
        <v>-1</v>
      </c>
      <c r="V547">
        <v>0</v>
      </c>
      <c r="W547">
        <f>-(MAX($S$2:S547)-S547)/MAX($S$2:S547)</f>
        <v>0</v>
      </c>
      <c r="X547">
        <f>MIN($W$3:W547)</f>
        <v>-7.6886606035832916E-2</v>
      </c>
      <c r="AA547" s="1">
        <v>41962</v>
      </c>
      <c r="AB547">
        <v>0</v>
      </c>
      <c r="AC547">
        <v>0</v>
      </c>
      <c r="AD547">
        <v>156163.89000000001</v>
      </c>
      <c r="AE547">
        <v>0</v>
      </c>
      <c r="AF547">
        <v>156163.89000000001</v>
      </c>
      <c r="AG547">
        <v>158.83000000000001</v>
      </c>
      <c r="AH547">
        <v>0</v>
      </c>
      <c r="AI547">
        <v>0</v>
      </c>
      <c r="AJ547">
        <f>-(MAX($AF$2:AF547)-AF547)/MAX($AF$2:AF547)</f>
        <v>0</v>
      </c>
      <c r="AK547">
        <f>MIN($AJ$3:AJ547)</f>
        <v>-0.11650361379926746</v>
      </c>
      <c r="AN547" s="1">
        <v>41962</v>
      </c>
      <c r="AO547">
        <f>1086</f>
        <v>1086</v>
      </c>
      <c r="AP547">
        <f t="shared" si="32"/>
        <v>22.8399999999965</v>
      </c>
      <c r="AQ547">
        <f t="shared" si="33"/>
        <v>172489.38</v>
      </c>
      <c r="AR547">
        <f t="shared" si="34"/>
        <v>172512.22</v>
      </c>
      <c r="AS547">
        <v>158.83000000000001</v>
      </c>
      <c r="AT547">
        <f t="shared" si="35"/>
        <v>-8.2411906149583748E-3</v>
      </c>
      <c r="AU547">
        <f>-(MAX($AR$2:AR547)-AR547)/MAX($AR$2:AR547)</f>
        <v>-8.2411906149583748E-3</v>
      </c>
      <c r="AV547">
        <f>MIN($AU$3:AU547)</f>
        <v>-0.11656006124423426</v>
      </c>
    </row>
    <row r="548" spans="1:48" x14ac:dyDescent="0.2">
      <c r="A548" s="1">
        <v>41963</v>
      </c>
      <c r="B548">
        <v>0</v>
      </c>
      <c r="C548">
        <v>0</v>
      </c>
      <c r="D548">
        <v>128625.58999999901</v>
      </c>
      <c r="E548">
        <v>0</v>
      </c>
      <c r="F548">
        <v>128625.58999999901</v>
      </c>
      <c r="G548">
        <v>159.36000000000001</v>
      </c>
      <c r="H548">
        <v>0</v>
      </c>
      <c r="I548">
        <v>0</v>
      </c>
      <c r="J548">
        <f>-(MAX($F$2:F548)-F548)/F548</f>
        <v>0</v>
      </c>
      <c r="K548">
        <f>MIN($J$3:J548)</f>
        <v>-6.6200257976137225E-2</v>
      </c>
      <c r="N548" s="1">
        <v>41963</v>
      </c>
      <c r="O548">
        <v>0</v>
      </c>
      <c r="P548">
        <v>0</v>
      </c>
      <c r="Q548">
        <v>133069.59999999899</v>
      </c>
      <c r="R548">
        <v>0</v>
      </c>
      <c r="S548">
        <v>133069.59999999899</v>
      </c>
      <c r="T548">
        <v>159.36000000000001</v>
      </c>
      <c r="U548">
        <v>0</v>
      </c>
      <c r="V548">
        <v>0</v>
      </c>
      <c r="W548">
        <f>-(MAX($S$2:S548)-S548)/MAX($S$2:S548)</f>
        <v>0</v>
      </c>
      <c r="X548">
        <f>MIN($W$3:W548)</f>
        <v>-7.6886606035832916E-2</v>
      </c>
      <c r="AA548" s="1">
        <v>41963</v>
      </c>
      <c r="AB548">
        <v>0</v>
      </c>
      <c r="AC548">
        <v>0</v>
      </c>
      <c r="AD548">
        <v>156163.89000000001</v>
      </c>
      <c r="AE548">
        <v>0</v>
      </c>
      <c r="AF548">
        <v>156163.89000000001</v>
      </c>
      <c r="AG548">
        <v>159.36000000000001</v>
      </c>
      <c r="AH548">
        <v>0</v>
      </c>
      <c r="AI548">
        <v>0</v>
      </c>
      <c r="AJ548">
        <f>-(MAX($AF$2:AF548)-AF548)/MAX($AF$2:AF548)</f>
        <v>0</v>
      </c>
      <c r="AK548">
        <f>MIN($AJ$3:AJ548)</f>
        <v>-0.11650361379926746</v>
      </c>
      <c r="AN548" s="1">
        <v>41963</v>
      </c>
      <c r="AO548">
        <f>1086</f>
        <v>1086</v>
      </c>
      <c r="AP548">
        <f t="shared" si="32"/>
        <v>22.8399999999965</v>
      </c>
      <c r="AQ548">
        <f t="shared" si="33"/>
        <v>173064.96000000002</v>
      </c>
      <c r="AR548">
        <f t="shared" si="34"/>
        <v>173087.80000000002</v>
      </c>
      <c r="AS548">
        <v>159.36000000000001</v>
      </c>
      <c r="AT548">
        <f t="shared" si="35"/>
        <v>3.3364592954633378E-3</v>
      </c>
      <c r="AU548">
        <f>-(MAX($AR$2:AR548)-AR548)/MAX($AR$2:AR548)</f>
        <v>-4.9322277165280001E-3</v>
      </c>
      <c r="AV548">
        <f>MIN($AU$3:AU548)</f>
        <v>-0.11656006124423426</v>
      </c>
    </row>
    <row r="549" spans="1:48" x14ac:dyDescent="0.2">
      <c r="A549" s="1">
        <v>41964</v>
      </c>
      <c r="B549">
        <v>0</v>
      </c>
      <c r="C549">
        <v>0</v>
      </c>
      <c r="D549">
        <v>128625.58999999901</v>
      </c>
      <c r="E549">
        <v>0</v>
      </c>
      <c r="F549">
        <v>128625.58999999901</v>
      </c>
      <c r="G549">
        <v>160.16</v>
      </c>
      <c r="H549">
        <v>-1</v>
      </c>
      <c r="I549">
        <v>0</v>
      </c>
      <c r="J549">
        <f>-(MAX($F$2:F549)-F549)/F549</f>
        <v>0</v>
      </c>
      <c r="K549">
        <f>MIN($J$3:J549)</f>
        <v>-6.6200257976137225E-2</v>
      </c>
      <c r="N549" s="1">
        <v>41964</v>
      </c>
      <c r="O549">
        <v>0</v>
      </c>
      <c r="P549">
        <v>0</v>
      </c>
      <c r="Q549">
        <v>133069.59999999899</v>
      </c>
      <c r="R549">
        <v>0</v>
      </c>
      <c r="S549">
        <v>133069.59999999899</v>
      </c>
      <c r="T549">
        <v>160.16</v>
      </c>
      <c r="U549">
        <v>-1</v>
      </c>
      <c r="V549">
        <v>0</v>
      </c>
      <c r="W549">
        <f>-(MAX($S$2:S549)-S549)/MAX($S$2:S549)</f>
        <v>0</v>
      </c>
      <c r="X549">
        <f>MIN($W$3:W549)</f>
        <v>-7.6886606035832916E-2</v>
      </c>
      <c r="AA549" s="1">
        <v>41964</v>
      </c>
      <c r="AB549">
        <v>0</v>
      </c>
      <c r="AC549">
        <v>0</v>
      </c>
      <c r="AD549">
        <v>156163.89000000001</v>
      </c>
      <c r="AE549">
        <v>0</v>
      </c>
      <c r="AF549">
        <v>156163.89000000001</v>
      </c>
      <c r="AG549">
        <v>160.16</v>
      </c>
      <c r="AH549">
        <v>0</v>
      </c>
      <c r="AI549">
        <v>0</v>
      </c>
      <c r="AJ549">
        <f>-(MAX($AF$2:AF549)-AF549)/MAX($AF$2:AF549)</f>
        <v>0</v>
      </c>
      <c r="AK549">
        <f>MIN($AJ$3:AJ549)</f>
        <v>-0.11650361379926746</v>
      </c>
      <c r="AN549" s="1">
        <v>41964</v>
      </c>
      <c r="AO549">
        <f>1086</f>
        <v>1086</v>
      </c>
      <c r="AP549">
        <f t="shared" si="32"/>
        <v>22.8399999999965</v>
      </c>
      <c r="AQ549">
        <f t="shared" si="33"/>
        <v>173933.76</v>
      </c>
      <c r="AR549">
        <f t="shared" si="34"/>
        <v>173956.6</v>
      </c>
      <c r="AS549">
        <v>160.16</v>
      </c>
      <c r="AT549">
        <f t="shared" si="35"/>
        <v>5.0194178908044831E-3</v>
      </c>
      <c r="AU549">
        <f>-(MAX($AR$2:AR549)-AR549)/MAX($AR$2:AR549)</f>
        <v>0</v>
      </c>
      <c r="AV549">
        <f>MIN($AU$3:AU549)</f>
        <v>-0.11656006124423426</v>
      </c>
    </row>
    <row r="550" spans="1:48" x14ac:dyDescent="0.2">
      <c r="A550" s="1">
        <v>41967</v>
      </c>
      <c r="B550">
        <v>0</v>
      </c>
      <c r="C550">
        <v>0</v>
      </c>
      <c r="D550">
        <v>128625.58999999901</v>
      </c>
      <c r="E550">
        <v>0</v>
      </c>
      <c r="F550">
        <v>128625.58999999901</v>
      </c>
      <c r="G550">
        <v>159.88</v>
      </c>
      <c r="H550">
        <v>-1</v>
      </c>
      <c r="I550">
        <v>0</v>
      </c>
      <c r="J550">
        <f>-(MAX($F$2:F550)-F550)/F550</f>
        <v>0</v>
      </c>
      <c r="K550">
        <f>MIN($J$3:J550)</f>
        <v>-6.6200257976137225E-2</v>
      </c>
      <c r="N550" s="1">
        <v>41967</v>
      </c>
      <c r="O550">
        <v>0</v>
      </c>
      <c r="P550">
        <v>0</v>
      </c>
      <c r="Q550">
        <v>133069.59999999899</v>
      </c>
      <c r="R550">
        <v>0</v>
      </c>
      <c r="S550">
        <v>133069.59999999899</v>
      </c>
      <c r="T550">
        <v>159.88</v>
      </c>
      <c r="U550">
        <v>0</v>
      </c>
      <c r="V550">
        <v>0</v>
      </c>
      <c r="W550">
        <f>-(MAX($S$2:S550)-S550)/MAX($S$2:S550)</f>
        <v>0</v>
      </c>
      <c r="X550">
        <f>MIN($W$3:W550)</f>
        <v>-7.6886606035832916E-2</v>
      </c>
      <c r="AA550" s="1">
        <v>41967</v>
      </c>
      <c r="AB550">
        <v>0</v>
      </c>
      <c r="AC550">
        <v>0</v>
      </c>
      <c r="AD550">
        <v>156163.89000000001</v>
      </c>
      <c r="AE550">
        <v>0</v>
      </c>
      <c r="AF550">
        <v>156163.89000000001</v>
      </c>
      <c r="AG550">
        <v>159.88</v>
      </c>
      <c r="AH550">
        <v>0</v>
      </c>
      <c r="AI550">
        <v>0</v>
      </c>
      <c r="AJ550">
        <f>-(MAX($AF$2:AF550)-AF550)/MAX($AF$2:AF550)</f>
        <v>0</v>
      </c>
      <c r="AK550">
        <f>MIN($AJ$3:AJ550)</f>
        <v>-0.11650361379926746</v>
      </c>
      <c r="AN550" s="1">
        <v>41967</v>
      </c>
      <c r="AO550">
        <f>1086</f>
        <v>1086</v>
      </c>
      <c r="AP550">
        <f t="shared" si="32"/>
        <v>22.8399999999965</v>
      </c>
      <c r="AQ550">
        <f t="shared" si="33"/>
        <v>173629.68</v>
      </c>
      <c r="AR550">
        <f t="shared" si="34"/>
        <v>173652.52</v>
      </c>
      <c r="AS550">
        <v>159.88</v>
      </c>
      <c r="AT550">
        <f t="shared" si="35"/>
        <v>-1.7480222078381407E-3</v>
      </c>
      <c r="AU550">
        <f>-(MAX($AR$2:AR550)-AR550)/MAX($AR$2:AR550)</f>
        <v>-1.7480222078381407E-3</v>
      </c>
      <c r="AV550">
        <f>MIN($AU$3:AU550)</f>
        <v>-0.11656006124423426</v>
      </c>
    </row>
    <row r="551" spans="1:48" x14ac:dyDescent="0.2">
      <c r="A551" s="1">
        <v>41968</v>
      </c>
      <c r="B551">
        <v>813</v>
      </c>
      <c r="C551">
        <v>813</v>
      </c>
      <c r="D551">
        <v>122.809999999939</v>
      </c>
      <c r="E551">
        <v>128502.78</v>
      </c>
      <c r="F551">
        <v>128625.58999999901</v>
      </c>
      <c r="G551">
        <v>158.06</v>
      </c>
      <c r="H551">
        <v>1</v>
      </c>
      <c r="I551">
        <v>0</v>
      </c>
      <c r="J551">
        <f>-(MAX($F$2:F551)-F551)/F551</f>
        <v>0</v>
      </c>
      <c r="K551">
        <f>MIN($J$3:J551)</f>
        <v>-6.6200257976137225E-2</v>
      </c>
      <c r="N551" s="1">
        <v>41968</v>
      </c>
      <c r="O551">
        <v>841</v>
      </c>
      <c r="P551">
        <v>841</v>
      </c>
      <c r="Q551">
        <v>141.13999999998401</v>
      </c>
      <c r="R551">
        <v>132928.459999999</v>
      </c>
      <c r="S551">
        <v>133069.59999999899</v>
      </c>
      <c r="T551">
        <v>158.06</v>
      </c>
      <c r="U551">
        <v>1</v>
      </c>
      <c r="V551">
        <v>0</v>
      </c>
      <c r="W551">
        <f>-(MAX($S$2:S551)-S551)/MAX($S$2:S551)</f>
        <v>0</v>
      </c>
      <c r="X551">
        <f>MIN($W$3:W551)</f>
        <v>-7.6886606035832916E-2</v>
      </c>
      <c r="AA551" s="1">
        <v>41968</v>
      </c>
      <c r="AB551">
        <v>0</v>
      </c>
      <c r="AC551">
        <v>0</v>
      </c>
      <c r="AD551">
        <v>156163.89000000001</v>
      </c>
      <c r="AE551">
        <v>0</v>
      </c>
      <c r="AF551">
        <v>156163.89000000001</v>
      </c>
      <c r="AG551">
        <v>158.06</v>
      </c>
      <c r="AH551">
        <v>0</v>
      </c>
      <c r="AI551">
        <v>0</v>
      </c>
      <c r="AJ551">
        <f>-(MAX($AF$2:AF551)-AF551)/MAX($AF$2:AF551)</f>
        <v>0</v>
      </c>
      <c r="AK551">
        <f>MIN($AJ$3:AJ551)</f>
        <v>-0.11650361379926746</v>
      </c>
      <c r="AN551" s="1">
        <v>41968</v>
      </c>
      <c r="AO551">
        <f>1086</f>
        <v>1086</v>
      </c>
      <c r="AP551">
        <f t="shared" si="32"/>
        <v>22.8399999999965</v>
      </c>
      <c r="AQ551">
        <f t="shared" si="33"/>
        <v>171653.16</v>
      </c>
      <c r="AR551">
        <f t="shared" si="34"/>
        <v>171676</v>
      </c>
      <c r="AS551">
        <v>158.06</v>
      </c>
      <c r="AT551">
        <f t="shared" si="35"/>
        <v>-1.1382040410355057E-2</v>
      </c>
      <c r="AU551">
        <f>-(MAX($AR$2:AR551)-AR551)/MAX($AR$2:AR551)</f>
        <v>-1.3110166558785386E-2</v>
      </c>
      <c r="AV551">
        <f>MIN($AU$3:AU551)</f>
        <v>-0.11656006124423426</v>
      </c>
    </row>
    <row r="552" spans="1:48" x14ac:dyDescent="0.2">
      <c r="A552" s="1">
        <v>41969</v>
      </c>
      <c r="B552">
        <v>0</v>
      </c>
      <c r="C552">
        <v>813</v>
      </c>
      <c r="D552">
        <v>122.809999999939</v>
      </c>
      <c r="E552">
        <v>128706.03</v>
      </c>
      <c r="F552">
        <v>128828.83999999901</v>
      </c>
      <c r="G552">
        <v>158.31</v>
      </c>
      <c r="H552">
        <v>1</v>
      </c>
      <c r="I552">
        <v>1.58016767892E-3</v>
      </c>
      <c r="J552">
        <f>-(MAX($F$2:F552)-F552)/F552</f>
        <v>0</v>
      </c>
      <c r="K552">
        <f>MIN($J$3:J552)</f>
        <v>-6.6200257976137225E-2</v>
      </c>
      <c r="N552" s="1">
        <v>41969</v>
      </c>
      <c r="O552">
        <v>0</v>
      </c>
      <c r="P552">
        <v>841</v>
      </c>
      <c r="Q552">
        <v>141.13999999998401</v>
      </c>
      <c r="R552">
        <v>133138.709999999</v>
      </c>
      <c r="S552">
        <v>133279.84999999899</v>
      </c>
      <c r="T552">
        <v>158.31</v>
      </c>
      <c r="U552">
        <v>1</v>
      </c>
      <c r="V552">
        <v>1.5800002404800001E-3</v>
      </c>
      <c r="W552">
        <f>-(MAX($S$2:S552)-S552)/MAX($S$2:S552)</f>
        <v>0</v>
      </c>
      <c r="X552">
        <f>MIN($W$3:W552)</f>
        <v>-7.6886606035832916E-2</v>
      </c>
      <c r="AA552" s="1">
        <v>41969</v>
      </c>
      <c r="AB552">
        <v>986</v>
      </c>
      <c r="AC552">
        <v>986</v>
      </c>
      <c r="AD552">
        <v>70.230000000039496</v>
      </c>
      <c r="AE552">
        <v>156093.66</v>
      </c>
      <c r="AF552">
        <v>156163.89000000001</v>
      </c>
      <c r="AG552">
        <v>158.31</v>
      </c>
      <c r="AH552">
        <v>1</v>
      </c>
      <c r="AI552">
        <v>0</v>
      </c>
      <c r="AJ552">
        <f>-(MAX($AF$2:AF552)-AF552)/MAX($AF$2:AF552)</f>
        <v>0</v>
      </c>
      <c r="AK552">
        <f>MIN($AJ$3:AJ552)</f>
        <v>-0.11650361379926746</v>
      </c>
      <c r="AN552" s="1">
        <v>41969</v>
      </c>
      <c r="AO552">
        <f>1086</f>
        <v>1086</v>
      </c>
      <c r="AP552">
        <f t="shared" si="32"/>
        <v>22.8399999999965</v>
      </c>
      <c r="AQ552">
        <f t="shared" si="33"/>
        <v>171924.66</v>
      </c>
      <c r="AR552">
        <f t="shared" si="34"/>
        <v>171947.5</v>
      </c>
      <c r="AS552">
        <v>158.31</v>
      </c>
      <c r="AT552">
        <f t="shared" si="35"/>
        <v>1.581467415363825E-3</v>
      </c>
      <c r="AU552">
        <f>-(MAX($AR$2:AR552)-AR552)/MAX($AR$2:AR552)</f>
        <v>-1.1549432444644271E-2</v>
      </c>
      <c r="AV552">
        <f>MIN($AU$3:AU552)</f>
        <v>-0.11656006124423426</v>
      </c>
    </row>
    <row r="553" spans="1:48" x14ac:dyDescent="0.2">
      <c r="A553" s="1">
        <v>41971</v>
      </c>
      <c r="B553">
        <v>813</v>
      </c>
      <c r="C553">
        <v>0</v>
      </c>
      <c r="D553">
        <v>130275.97999999901</v>
      </c>
      <c r="E553">
        <v>0</v>
      </c>
      <c r="F553">
        <v>130275.97999999901</v>
      </c>
      <c r="G553">
        <v>160.09</v>
      </c>
      <c r="H553">
        <v>-1</v>
      </c>
      <c r="I553">
        <v>1.12330437812E-2</v>
      </c>
      <c r="J553">
        <f>-(MAX($F$2:F553)-F553)/F553</f>
        <v>0</v>
      </c>
      <c r="K553">
        <f>MIN($J$3:J553)</f>
        <v>-6.6200257976137225E-2</v>
      </c>
      <c r="N553" s="1">
        <v>41971</v>
      </c>
      <c r="O553">
        <v>0</v>
      </c>
      <c r="P553">
        <v>841</v>
      </c>
      <c r="Q553">
        <v>141.13999999998401</v>
      </c>
      <c r="R553">
        <v>134635.69</v>
      </c>
      <c r="S553">
        <v>134776.829999999</v>
      </c>
      <c r="T553">
        <v>160.09</v>
      </c>
      <c r="U553">
        <v>0</v>
      </c>
      <c r="V553">
        <v>1.1231855378E-2</v>
      </c>
      <c r="W553">
        <f>-(MAX($S$2:S553)-S553)/MAX($S$2:S553)</f>
        <v>0</v>
      </c>
      <c r="X553">
        <f>MIN($W$3:W553)</f>
        <v>-7.6886606035832916E-2</v>
      </c>
      <c r="AA553" s="1">
        <v>41971</v>
      </c>
      <c r="AB553">
        <v>0</v>
      </c>
      <c r="AC553">
        <v>986</v>
      </c>
      <c r="AD553">
        <v>70.230000000039496</v>
      </c>
      <c r="AE553">
        <v>157848.739999999</v>
      </c>
      <c r="AF553">
        <v>157918.97</v>
      </c>
      <c r="AG553">
        <v>160.09</v>
      </c>
      <c r="AH553">
        <v>0</v>
      </c>
      <c r="AI553">
        <v>1.1238705695699999E-2</v>
      </c>
      <c r="AJ553">
        <f>-(MAX($AF$2:AF553)-AF553)/MAX($AF$2:AF553)</f>
        <v>0</v>
      </c>
      <c r="AK553">
        <f>MIN($AJ$3:AJ553)</f>
        <v>-0.11650361379926746</v>
      </c>
      <c r="AN553" s="1">
        <v>41971</v>
      </c>
      <c r="AO553">
        <f>1086</f>
        <v>1086</v>
      </c>
      <c r="AP553">
        <f t="shared" si="32"/>
        <v>22.8399999999965</v>
      </c>
      <c r="AQ553">
        <f t="shared" si="33"/>
        <v>173857.74</v>
      </c>
      <c r="AR553">
        <f t="shared" si="34"/>
        <v>173880.58</v>
      </c>
      <c r="AS553">
        <v>160.09</v>
      </c>
      <c r="AT553">
        <f t="shared" si="35"/>
        <v>1.124226871574165E-2</v>
      </c>
      <c r="AU553">
        <f>-(MAX($AR$2:AR553)-AR553)/MAX($AR$2:AR553)</f>
        <v>-4.3700555195961882E-4</v>
      </c>
      <c r="AV553">
        <f>MIN($AU$3:AU553)</f>
        <v>-0.11656006124423426</v>
      </c>
    </row>
    <row r="554" spans="1:48" x14ac:dyDescent="0.2">
      <c r="A554" s="1">
        <v>41974</v>
      </c>
      <c r="B554">
        <v>823</v>
      </c>
      <c r="C554">
        <v>823</v>
      </c>
      <c r="D554">
        <v>110.29999999994401</v>
      </c>
      <c r="E554">
        <v>130165.679999999</v>
      </c>
      <c r="F554">
        <v>130275.97999999901</v>
      </c>
      <c r="G554">
        <v>158.16</v>
      </c>
      <c r="H554">
        <v>1</v>
      </c>
      <c r="I554">
        <v>0</v>
      </c>
      <c r="J554">
        <f>-(MAX($F$2:F554)-F554)/F554</f>
        <v>0</v>
      </c>
      <c r="K554">
        <f>MIN($J$3:J554)</f>
        <v>-6.6200257976137225E-2</v>
      </c>
      <c r="N554" s="1">
        <v>41974</v>
      </c>
      <c r="O554">
        <v>0</v>
      </c>
      <c r="P554">
        <v>841</v>
      </c>
      <c r="Q554">
        <v>141.13999999998401</v>
      </c>
      <c r="R554">
        <v>133012.56</v>
      </c>
      <c r="S554">
        <v>133153.69999999899</v>
      </c>
      <c r="T554">
        <v>158.16</v>
      </c>
      <c r="U554">
        <v>0</v>
      </c>
      <c r="V554">
        <v>-1.20430937573E-2</v>
      </c>
      <c r="W554">
        <f>-(MAX($S$2:S554)-S554)/MAX($S$2:S554)</f>
        <v>-1.2043093757287635E-2</v>
      </c>
      <c r="X554">
        <f>MIN($W$3:W554)</f>
        <v>-7.6886606035832916E-2</v>
      </c>
      <c r="AA554" s="1">
        <v>41974</v>
      </c>
      <c r="AB554">
        <v>0</v>
      </c>
      <c r="AC554">
        <v>986</v>
      </c>
      <c r="AD554">
        <v>70.230000000039496</v>
      </c>
      <c r="AE554">
        <v>155945.76</v>
      </c>
      <c r="AF554">
        <v>156015.99</v>
      </c>
      <c r="AG554">
        <v>158.16</v>
      </c>
      <c r="AH554">
        <v>0</v>
      </c>
      <c r="AI554">
        <v>-1.2050357217999999E-2</v>
      </c>
      <c r="AJ554">
        <f>-(MAX($AF$2:AF554)-AF554)/MAX($AF$2:AF554)</f>
        <v>-1.205035721800877E-2</v>
      </c>
      <c r="AK554">
        <f>MIN($AJ$3:AJ554)</f>
        <v>-0.11650361379926746</v>
      </c>
      <c r="AN554" s="1">
        <v>41974</v>
      </c>
      <c r="AO554">
        <f>1086</f>
        <v>1086</v>
      </c>
      <c r="AP554">
        <f t="shared" si="32"/>
        <v>22.8399999999965</v>
      </c>
      <c r="AQ554">
        <f t="shared" si="33"/>
        <v>171761.76</v>
      </c>
      <c r="AR554">
        <f t="shared" si="34"/>
        <v>171784.6</v>
      </c>
      <c r="AS554">
        <v>158.16</v>
      </c>
      <c r="AT554">
        <f t="shared" si="35"/>
        <v>-1.2054135085125558E-2</v>
      </c>
      <c r="AU554">
        <f>-(MAX($AR$2:AR554)-AR554)/MAX($AR$2:AR554)</f>
        <v>-1.2485872913128906E-2</v>
      </c>
      <c r="AV554">
        <f>MIN($AU$3:AU554)</f>
        <v>-0.11656006124423426</v>
      </c>
    </row>
    <row r="555" spans="1:48" x14ac:dyDescent="0.2">
      <c r="A555" s="1">
        <v>41975</v>
      </c>
      <c r="B555">
        <v>0</v>
      </c>
      <c r="C555">
        <v>823</v>
      </c>
      <c r="D555">
        <v>110.29999999994401</v>
      </c>
      <c r="E555">
        <v>132173.799999999</v>
      </c>
      <c r="F555">
        <v>132284.09999999899</v>
      </c>
      <c r="G555">
        <v>160.6</v>
      </c>
      <c r="H555">
        <v>0</v>
      </c>
      <c r="I555">
        <v>1.54143534365E-2</v>
      </c>
      <c r="J555">
        <f>-(MAX($F$2:F555)-F555)/F555</f>
        <v>0</v>
      </c>
      <c r="K555">
        <f>MIN($J$3:J555)</f>
        <v>-6.6200257976137225E-2</v>
      </c>
      <c r="N555" s="1">
        <v>41975</v>
      </c>
      <c r="O555">
        <v>0</v>
      </c>
      <c r="P555">
        <v>841</v>
      </c>
      <c r="Q555">
        <v>141.13999999998401</v>
      </c>
      <c r="R555">
        <v>135064.6</v>
      </c>
      <c r="S555">
        <v>135205.739999999</v>
      </c>
      <c r="T555">
        <v>160.6</v>
      </c>
      <c r="U555">
        <v>0</v>
      </c>
      <c r="V555">
        <v>1.5411062554E-2</v>
      </c>
      <c r="W555">
        <f>-(MAX($S$2:S555)-S555)/MAX($S$2:S555)</f>
        <v>0</v>
      </c>
      <c r="X555">
        <f>MIN($W$3:W555)</f>
        <v>-7.6886606035832916E-2</v>
      </c>
      <c r="AA555" s="1">
        <v>41975</v>
      </c>
      <c r="AB555">
        <v>0</v>
      </c>
      <c r="AC555">
        <v>986</v>
      </c>
      <c r="AD555">
        <v>70.230000000039496</v>
      </c>
      <c r="AE555">
        <v>158351.6</v>
      </c>
      <c r="AF555">
        <v>158421.82999999999</v>
      </c>
      <c r="AG555">
        <v>160.6</v>
      </c>
      <c r="AH555">
        <v>0</v>
      </c>
      <c r="AI555">
        <v>1.54204706838E-2</v>
      </c>
      <c r="AJ555">
        <f>-(MAX($AF$2:AF555)-AF555)/MAX($AF$2:AF555)</f>
        <v>0</v>
      </c>
      <c r="AK555">
        <f>MIN($AJ$3:AJ555)</f>
        <v>-0.11650361379926746</v>
      </c>
      <c r="AN555" s="1">
        <v>41975</v>
      </c>
      <c r="AO555">
        <f>1086</f>
        <v>1086</v>
      </c>
      <c r="AP555">
        <f t="shared" si="32"/>
        <v>22.8399999999965</v>
      </c>
      <c r="AQ555">
        <f t="shared" si="33"/>
        <v>174411.6</v>
      </c>
      <c r="AR555">
        <f t="shared" si="34"/>
        <v>174434.44</v>
      </c>
      <c r="AS555">
        <v>160.6</v>
      </c>
      <c r="AT555">
        <f t="shared" si="35"/>
        <v>1.5425364089679729E-2</v>
      </c>
      <c r="AU555">
        <f>-(MAX($AR$2:AR555)-AR555)/MAX($AR$2:AR555)</f>
        <v>0</v>
      </c>
      <c r="AV555">
        <f>MIN($AU$3:AU555)</f>
        <v>-0.11656006124423426</v>
      </c>
    </row>
    <row r="556" spans="1:48" x14ac:dyDescent="0.2">
      <c r="A556" s="1">
        <v>41976</v>
      </c>
      <c r="B556">
        <v>823</v>
      </c>
      <c r="C556">
        <v>0</v>
      </c>
      <c r="D556">
        <v>133650.27999999901</v>
      </c>
      <c r="E556">
        <v>0</v>
      </c>
      <c r="F556">
        <v>133650.27999999901</v>
      </c>
      <c r="G556">
        <v>162.26</v>
      </c>
      <c r="H556">
        <v>-1</v>
      </c>
      <c r="I556">
        <v>1.0327620628599999E-2</v>
      </c>
      <c r="J556">
        <f>-(MAX($F$2:F556)-F556)/F556</f>
        <v>0</v>
      </c>
      <c r="K556">
        <f>MIN($J$3:J556)</f>
        <v>-6.6200257976137225E-2</v>
      </c>
      <c r="N556" s="1">
        <v>41976</v>
      </c>
      <c r="O556">
        <v>841</v>
      </c>
      <c r="P556">
        <v>0</v>
      </c>
      <c r="Q556">
        <v>136601.799999999</v>
      </c>
      <c r="R556">
        <v>0</v>
      </c>
      <c r="S556">
        <v>136601.799999999</v>
      </c>
      <c r="T556">
        <v>162.26</v>
      </c>
      <c r="U556">
        <v>-1</v>
      </c>
      <c r="V556">
        <v>1.0325449200600001E-2</v>
      </c>
      <c r="W556">
        <f>-(MAX($S$2:S556)-S556)/MAX($S$2:S556)</f>
        <v>0</v>
      </c>
      <c r="X556">
        <f>MIN($W$3:W556)</f>
        <v>-7.6886606035832916E-2</v>
      </c>
      <c r="AA556" s="1">
        <v>41976</v>
      </c>
      <c r="AB556">
        <v>0</v>
      </c>
      <c r="AC556">
        <v>986</v>
      </c>
      <c r="AD556">
        <v>70.230000000039496</v>
      </c>
      <c r="AE556">
        <v>159988.359999999</v>
      </c>
      <c r="AF556">
        <v>160058.59</v>
      </c>
      <c r="AG556">
        <v>162.26</v>
      </c>
      <c r="AH556">
        <v>0</v>
      </c>
      <c r="AI556">
        <v>1.0331656944E-2</v>
      </c>
      <c r="AJ556">
        <f>-(MAX($AF$2:AF556)-AF556)/MAX($AF$2:AF556)</f>
        <v>0</v>
      </c>
      <c r="AK556">
        <f>MIN($AJ$3:AJ556)</f>
        <v>-0.11650361379926746</v>
      </c>
      <c r="AN556" s="1">
        <v>41976</v>
      </c>
      <c r="AO556">
        <f>1086</f>
        <v>1086</v>
      </c>
      <c r="AP556">
        <f t="shared" si="32"/>
        <v>22.8399999999965</v>
      </c>
      <c r="AQ556">
        <f t="shared" si="33"/>
        <v>176214.36</v>
      </c>
      <c r="AR556">
        <f t="shared" si="34"/>
        <v>176237.19999999998</v>
      </c>
      <c r="AS556">
        <v>162.26</v>
      </c>
      <c r="AT556">
        <f t="shared" si="35"/>
        <v>1.0334885702616869E-2</v>
      </c>
      <c r="AU556">
        <f>-(MAX($AR$2:AR556)-AR556)/MAX($AR$2:AR556)</f>
        <v>0</v>
      </c>
      <c r="AV556">
        <f>MIN($AU$3:AU556)</f>
        <v>-0.11656006124423426</v>
      </c>
    </row>
    <row r="557" spans="1:48" x14ac:dyDescent="0.2">
      <c r="A557" s="1">
        <v>41977</v>
      </c>
      <c r="B557">
        <v>0</v>
      </c>
      <c r="C557">
        <v>0</v>
      </c>
      <c r="D557">
        <v>133650.27999999901</v>
      </c>
      <c r="E557">
        <v>0</v>
      </c>
      <c r="F557">
        <v>133650.27999999901</v>
      </c>
      <c r="G557">
        <v>162.26</v>
      </c>
      <c r="H557">
        <v>-1</v>
      </c>
      <c r="I557">
        <v>0</v>
      </c>
      <c r="J557">
        <f>-(MAX($F$2:F557)-F557)/F557</f>
        <v>0</v>
      </c>
      <c r="K557">
        <f>MIN($J$3:J557)</f>
        <v>-6.6200257976137225E-2</v>
      </c>
      <c r="N557" s="1">
        <v>41977</v>
      </c>
      <c r="O557">
        <v>0</v>
      </c>
      <c r="P557">
        <v>0</v>
      </c>
      <c r="Q557">
        <v>136601.799999999</v>
      </c>
      <c r="R557">
        <v>0</v>
      </c>
      <c r="S557">
        <v>136601.799999999</v>
      </c>
      <c r="T557">
        <v>162.26</v>
      </c>
      <c r="U557">
        <v>-1</v>
      </c>
      <c r="V557">
        <v>0</v>
      </c>
      <c r="W557">
        <f>-(MAX($S$2:S557)-S557)/MAX($S$2:S557)</f>
        <v>0</v>
      </c>
      <c r="X557">
        <f>MIN($W$3:W557)</f>
        <v>-7.6886606035832916E-2</v>
      </c>
      <c r="AA557" s="1">
        <v>41977</v>
      </c>
      <c r="AB557">
        <v>0</v>
      </c>
      <c r="AC557">
        <v>986</v>
      </c>
      <c r="AD557">
        <v>70.230000000039496</v>
      </c>
      <c r="AE557">
        <v>159988.359999999</v>
      </c>
      <c r="AF557">
        <v>160058.59</v>
      </c>
      <c r="AG557">
        <v>162.26</v>
      </c>
      <c r="AH557">
        <v>0</v>
      </c>
      <c r="AI557">
        <v>0</v>
      </c>
      <c r="AJ557">
        <f>-(MAX($AF$2:AF557)-AF557)/MAX($AF$2:AF557)</f>
        <v>0</v>
      </c>
      <c r="AK557">
        <f>MIN($AJ$3:AJ557)</f>
        <v>-0.11650361379926746</v>
      </c>
      <c r="AN557" s="1">
        <v>41977</v>
      </c>
      <c r="AO557">
        <f>1086</f>
        <v>1086</v>
      </c>
      <c r="AP557">
        <f t="shared" si="32"/>
        <v>22.8399999999965</v>
      </c>
      <c r="AQ557">
        <f t="shared" si="33"/>
        <v>176214.36</v>
      </c>
      <c r="AR557">
        <f t="shared" si="34"/>
        <v>176237.19999999998</v>
      </c>
      <c r="AS557">
        <v>162.26</v>
      </c>
      <c r="AT557">
        <f t="shared" si="35"/>
        <v>0</v>
      </c>
      <c r="AU557">
        <f>-(MAX($AR$2:AR557)-AR557)/MAX($AR$2:AR557)</f>
        <v>0</v>
      </c>
      <c r="AV557">
        <f>MIN($AU$3:AU557)</f>
        <v>-0.11656006124423426</v>
      </c>
    </row>
    <row r="558" spans="1:48" x14ac:dyDescent="0.2">
      <c r="A558" s="1">
        <v>41978</v>
      </c>
      <c r="B558">
        <v>0</v>
      </c>
      <c r="C558">
        <v>0</v>
      </c>
      <c r="D558">
        <v>133650.27999999901</v>
      </c>
      <c r="E558">
        <v>0</v>
      </c>
      <c r="F558">
        <v>133650.27999999901</v>
      </c>
      <c r="G558">
        <v>162.27000000000001</v>
      </c>
      <c r="H558">
        <v>0</v>
      </c>
      <c r="I558">
        <v>0</v>
      </c>
      <c r="J558">
        <f>-(MAX($F$2:F558)-F558)/F558</f>
        <v>0</v>
      </c>
      <c r="K558">
        <f>MIN($J$3:J558)</f>
        <v>-6.6200257976137225E-2</v>
      </c>
      <c r="N558" s="1">
        <v>41978</v>
      </c>
      <c r="O558">
        <v>0</v>
      </c>
      <c r="P558">
        <v>0</v>
      </c>
      <c r="Q558">
        <v>136601.799999999</v>
      </c>
      <c r="R558">
        <v>0</v>
      </c>
      <c r="S558">
        <v>136601.799999999</v>
      </c>
      <c r="T558">
        <v>162.27000000000001</v>
      </c>
      <c r="U558">
        <v>0</v>
      </c>
      <c r="V558">
        <v>0</v>
      </c>
      <c r="W558">
        <f>-(MAX($S$2:S558)-S558)/MAX($S$2:S558)</f>
        <v>0</v>
      </c>
      <c r="X558">
        <f>MIN($W$3:W558)</f>
        <v>-7.6886606035832916E-2</v>
      </c>
      <c r="AA558" s="1">
        <v>41978</v>
      </c>
      <c r="AB558">
        <v>0</v>
      </c>
      <c r="AC558">
        <v>986</v>
      </c>
      <c r="AD558">
        <v>70.230000000039496</v>
      </c>
      <c r="AE558">
        <v>159998.22</v>
      </c>
      <c r="AF558">
        <v>160068.45000000001</v>
      </c>
      <c r="AG558">
        <v>162.27000000000001</v>
      </c>
      <c r="AH558">
        <v>0</v>
      </c>
      <c r="AI558" s="2">
        <v>6.1602441956000006E-5</v>
      </c>
      <c r="AJ558">
        <f>-(MAX($AF$2:AF558)-AF558)/MAX($AF$2:AF558)</f>
        <v>0</v>
      </c>
      <c r="AK558">
        <f>MIN($AJ$3:AJ558)</f>
        <v>-0.11650361379926746</v>
      </c>
      <c r="AL558" s="2"/>
      <c r="AN558" s="1">
        <v>41978</v>
      </c>
      <c r="AO558">
        <f>1086</f>
        <v>1086</v>
      </c>
      <c r="AP558">
        <f t="shared" si="32"/>
        <v>22.8399999999965</v>
      </c>
      <c r="AQ558">
        <f t="shared" si="33"/>
        <v>176225.22</v>
      </c>
      <c r="AR558">
        <f t="shared" si="34"/>
        <v>176248.06</v>
      </c>
      <c r="AS558">
        <v>162.27000000000001</v>
      </c>
      <c r="AT558">
        <f t="shared" si="35"/>
        <v>6.1621496483234731E-5</v>
      </c>
      <c r="AU558">
        <f>-(MAX($AR$2:AR558)-AR558)/MAX($AR$2:AR558)</f>
        <v>0</v>
      </c>
      <c r="AV558">
        <f>MIN($AU$3:AU558)</f>
        <v>-0.11656006124423426</v>
      </c>
    </row>
    <row r="559" spans="1:48" x14ac:dyDescent="0.2">
      <c r="A559" s="1">
        <v>41981</v>
      </c>
      <c r="B559">
        <v>830</v>
      </c>
      <c r="C559">
        <v>830</v>
      </c>
      <c r="D559">
        <v>78.379999999917302</v>
      </c>
      <c r="E559">
        <v>133571.899999999</v>
      </c>
      <c r="F559">
        <v>133650.27999999901</v>
      </c>
      <c r="G559">
        <v>160.93</v>
      </c>
      <c r="H559">
        <v>1</v>
      </c>
      <c r="I559">
        <v>0</v>
      </c>
      <c r="J559">
        <f>-(MAX($F$2:F559)-F559)/F559</f>
        <v>0</v>
      </c>
      <c r="K559">
        <f>MIN($J$3:J559)</f>
        <v>-6.6200257976137225E-2</v>
      </c>
      <c r="N559" s="1">
        <v>41981</v>
      </c>
      <c r="O559">
        <v>848</v>
      </c>
      <c r="P559">
        <v>848</v>
      </c>
      <c r="Q559">
        <v>133.15999999997399</v>
      </c>
      <c r="R559">
        <v>136468.64000000001</v>
      </c>
      <c r="S559">
        <v>136601.799999999</v>
      </c>
      <c r="T559">
        <v>160.93</v>
      </c>
      <c r="U559">
        <v>1</v>
      </c>
      <c r="V559">
        <v>0</v>
      </c>
      <c r="W559">
        <f>-(MAX($S$2:S559)-S559)/MAX($S$2:S559)</f>
        <v>0</v>
      </c>
      <c r="X559">
        <f>MIN($W$3:W559)</f>
        <v>-7.6886606035832916E-2</v>
      </c>
      <c r="AA559" s="1">
        <v>41981</v>
      </c>
      <c r="AB559">
        <v>0</v>
      </c>
      <c r="AC559">
        <v>986</v>
      </c>
      <c r="AD559">
        <v>70.230000000039496</v>
      </c>
      <c r="AE559">
        <v>158676.98000000001</v>
      </c>
      <c r="AF559">
        <v>158747.21</v>
      </c>
      <c r="AG559">
        <v>160.93</v>
      </c>
      <c r="AH559">
        <v>1</v>
      </c>
      <c r="AI559">
        <v>-8.2542187420399996E-3</v>
      </c>
      <c r="AJ559">
        <f>-(MAX($AF$2:AF559)-AF559)/MAX($AF$2:AF559)</f>
        <v>-8.2542187420445428E-3</v>
      </c>
      <c r="AK559">
        <f>MIN($AJ$3:AJ559)</f>
        <v>-0.11650361379926746</v>
      </c>
      <c r="AN559" s="1">
        <v>41981</v>
      </c>
      <c r="AO559">
        <f>1086</f>
        <v>1086</v>
      </c>
      <c r="AP559">
        <f t="shared" si="32"/>
        <v>22.8399999999965</v>
      </c>
      <c r="AQ559">
        <f t="shared" si="33"/>
        <v>174769.98</v>
      </c>
      <c r="AR559">
        <f t="shared" si="34"/>
        <v>174792.82</v>
      </c>
      <c r="AS559">
        <v>160.93</v>
      </c>
      <c r="AT559">
        <f t="shared" si="35"/>
        <v>-8.2567717341115177E-3</v>
      </c>
      <c r="AU559">
        <f>-(MAX($AR$2:AR559)-AR559)/MAX($AR$2:AR559)</f>
        <v>-8.2567717341115177E-3</v>
      </c>
      <c r="AV559">
        <f>MIN($AU$3:AU559)</f>
        <v>-0.11656006124423426</v>
      </c>
    </row>
    <row r="560" spans="1:48" x14ac:dyDescent="0.2">
      <c r="A560" s="1">
        <v>41982</v>
      </c>
      <c r="B560">
        <v>0</v>
      </c>
      <c r="C560">
        <v>830</v>
      </c>
      <c r="D560">
        <v>78.379999999917302</v>
      </c>
      <c r="E560">
        <v>133488.9</v>
      </c>
      <c r="F560">
        <v>133567.27999999901</v>
      </c>
      <c r="G560">
        <v>160.83000000000001</v>
      </c>
      <c r="H560">
        <v>1</v>
      </c>
      <c r="I560">
        <v>-6.2102376440900003E-4</v>
      </c>
      <c r="J560">
        <f>-(MAX($F$2:F560)-F560)/F560</f>
        <v>-6.2140967458497779E-4</v>
      </c>
      <c r="K560">
        <f>MIN($J$3:J560)</f>
        <v>-6.6200257976137225E-2</v>
      </c>
      <c r="N560" s="1">
        <v>41982</v>
      </c>
      <c r="O560">
        <v>0</v>
      </c>
      <c r="P560">
        <v>848</v>
      </c>
      <c r="Q560">
        <v>133.15999999997399</v>
      </c>
      <c r="R560">
        <v>136383.84</v>
      </c>
      <c r="S560">
        <v>136516.99999999901</v>
      </c>
      <c r="T560">
        <v>160.83000000000001</v>
      </c>
      <c r="U560">
        <v>0</v>
      </c>
      <c r="V560">
        <v>-6.2078244942599995E-4</v>
      </c>
      <c r="W560">
        <f>-(MAX($S$2:S560)-S560)/MAX($S$2:S560)</f>
        <v>-6.2078244942591516E-4</v>
      </c>
      <c r="X560">
        <f>MIN($W$3:W560)</f>
        <v>-7.6886606035832916E-2</v>
      </c>
      <c r="AA560" s="1">
        <v>41982</v>
      </c>
      <c r="AB560">
        <v>0</v>
      </c>
      <c r="AC560">
        <v>986</v>
      </c>
      <c r="AD560">
        <v>70.230000000039496</v>
      </c>
      <c r="AE560">
        <v>158578.38</v>
      </c>
      <c r="AF560">
        <v>158648.60999999999</v>
      </c>
      <c r="AG560">
        <v>160.83000000000001</v>
      </c>
      <c r="AH560">
        <v>0</v>
      </c>
      <c r="AI560">
        <v>-6.2111327814800004E-4</v>
      </c>
      <c r="AJ560">
        <f>-(MAX($AF$2:AF560)-AF560)/MAX($AF$2:AF560)</f>
        <v>-8.8702052153314757E-3</v>
      </c>
      <c r="AK560">
        <f>MIN($AJ$3:AJ560)</f>
        <v>-0.11650361379926746</v>
      </c>
      <c r="AN560" s="1">
        <v>41982</v>
      </c>
      <c r="AO560">
        <f>1086</f>
        <v>1086</v>
      </c>
      <c r="AP560">
        <f t="shared" si="32"/>
        <v>22.8399999999965</v>
      </c>
      <c r="AQ560">
        <f t="shared" si="33"/>
        <v>174661.38</v>
      </c>
      <c r="AR560">
        <f t="shared" si="34"/>
        <v>174684.22</v>
      </c>
      <c r="AS560">
        <v>160.83000000000001</v>
      </c>
      <c r="AT560">
        <f t="shared" si="35"/>
        <v>-6.2130698503523097E-4</v>
      </c>
      <c r="AU560">
        <f>-(MAX($AR$2:AR560)-AR560)/MAX($AR$2:AR560)</f>
        <v>-8.8729487291945037E-3</v>
      </c>
      <c r="AV560">
        <f>MIN($AU$3:AU560)</f>
        <v>-0.11656006124423426</v>
      </c>
    </row>
    <row r="561" spans="1:48" x14ac:dyDescent="0.2">
      <c r="A561" s="1">
        <v>41983</v>
      </c>
      <c r="B561">
        <v>0</v>
      </c>
      <c r="C561">
        <v>830</v>
      </c>
      <c r="D561">
        <v>78.379999999917302</v>
      </c>
      <c r="E561">
        <v>131339.20000000001</v>
      </c>
      <c r="F561">
        <v>131417.579999999</v>
      </c>
      <c r="G561">
        <v>158.24</v>
      </c>
      <c r="H561">
        <v>1</v>
      </c>
      <c r="I561">
        <v>-1.6094510571799999E-2</v>
      </c>
      <c r="J561">
        <f>-(MAX($F$2:F561)-F561)/F561</f>
        <v>-1.6989355609805239E-2</v>
      </c>
      <c r="K561">
        <f>MIN($J$3:J561)</f>
        <v>-6.6200257976137225E-2</v>
      </c>
      <c r="N561" s="1">
        <v>41983</v>
      </c>
      <c r="O561">
        <v>0</v>
      </c>
      <c r="P561">
        <v>848</v>
      </c>
      <c r="Q561">
        <v>133.15999999997399</v>
      </c>
      <c r="R561">
        <v>134187.51999999999</v>
      </c>
      <c r="S561">
        <v>134320.679999999</v>
      </c>
      <c r="T561">
        <v>158.24</v>
      </c>
      <c r="U561">
        <v>1</v>
      </c>
      <c r="V561">
        <v>-1.60882527451E-2</v>
      </c>
      <c r="W561">
        <f>-(MAX($S$2:S561)-S561)/MAX($S$2:S561)</f>
        <v>-1.6699047889559376E-2</v>
      </c>
      <c r="X561">
        <f>MIN($W$3:W561)</f>
        <v>-7.6886606035832916E-2</v>
      </c>
      <c r="AA561" s="1">
        <v>41983</v>
      </c>
      <c r="AB561">
        <v>0</v>
      </c>
      <c r="AC561">
        <v>986</v>
      </c>
      <c r="AD561">
        <v>70.230000000039496</v>
      </c>
      <c r="AE561">
        <v>156024.64000000001</v>
      </c>
      <c r="AF561">
        <v>156094.87</v>
      </c>
      <c r="AG561">
        <v>158.24</v>
      </c>
      <c r="AH561">
        <v>1</v>
      </c>
      <c r="AI561">
        <v>-1.6096831860000001E-2</v>
      </c>
      <c r="AJ561">
        <f>-(MAX($AF$2:AF561)-AF561)/MAX($AF$2:AF561)</f>
        <v>-2.4824254873462046E-2</v>
      </c>
      <c r="AK561">
        <f>MIN($AJ$3:AJ561)</f>
        <v>-0.11650361379926746</v>
      </c>
      <c r="AN561" s="1">
        <v>41983</v>
      </c>
      <c r="AO561">
        <f>1086</f>
        <v>1086</v>
      </c>
      <c r="AP561">
        <f t="shared" si="32"/>
        <v>22.8399999999965</v>
      </c>
      <c r="AQ561">
        <f t="shared" si="33"/>
        <v>171848.64</v>
      </c>
      <c r="AR561">
        <f t="shared" si="34"/>
        <v>171871.48</v>
      </c>
      <c r="AS561">
        <v>158.24</v>
      </c>
      <c r="AT561">
        <f t="shared" si="35"/>
        <v>-1.6101855107461857E-2</v>
      </c>
      <c r="AU561">
        <f>-(MAX($AR$2:AR561)-AR561)/MAX($AR$2:AR561)</f>
        <v>-2.4831932901842931E-2</v>
      </c>
      <c r="AV561">
        <f>MIN($AU$3:AU561)</f>
        <v>-0.11656006124423426</v>
      </c>
    </row>
    <row r="562" spans="1:48" x14ac:dyDescent="0.2">
      <c r="A562" s="1">
        <v>41984</v>
      </c>
      <c r="B562">
        <v>0</v>
      </c>
      <c r="C562">
        <v>830</v>
      </c>
      <c r="D562">
        <v>78.379999999917302</v>
      </c>
      <c r="E562">
        <v>132094.5</v>
      </c>
      <c r="F562">
        <v>132172.87999999899</v>
      </c>
      <c r="G562">
        <v>159.15</v>
      </c>
      <c r="H562">
        <v>0</v>
      </c>
      <c r="I562">
        <v>5.7473284776700002E-3</v>
      </c>
      <c r="J562">
        <f>-(MAX($F$2:F562)-F562)/F562</f>
        <v>-1.1177784731633559E-2</v>
      </c>
      <c r="K562">
        <f>MIN($J$3:J562)</f>
        <v>-6.6200257976137225E-2</v>
      </c>
      <c r="N562" s="1">
        <v>41984</v>
      </c>
      <c r="O562">
        <v>0</v>
      </c>
      <c r="P562">
        <v>848</v>
      </c>
      <c r="Q562">
        <v>133.15999999997399</v>
      </c>
      <c r="R562">
        <v>134959.20000000001</v>
      </c>
      <c r="S562">
        <v>135092.359999999</v>
      </c>
      <c r="T562">
        <v>159.15</v>
      </c>
      <c r="U562">
        <v>0</v>
      </c>
      <c r="V562">
        <v>5.7450572763599996E-3</v>
      </c>
      <c r="W562">
        <f>-(MAX($S$2:S562)-S562)/MAX($S$2:S562)</f>
        <v>-1.1049927599782823E-2</v>
      </c>
      <c r="X562">
        <f>MIN($W$3:W562)</f>
        <v>-7.6886606035832916E-2</v>
      </c>
      <c r="AA562" s="1">
        <v>41984</v>
      </c>
      <c r="AB562">
        <v>0</v>
      </c>
      <c r="AC562">
        <v>986</v>
      </c>
      <c r="AD562">
        <v>70.230000000039496</v>
      </c>
      <c r="AE562">
        <v>156921.899999999</v>
      </c>
      <c r="AF562">
        <v>156992.13</v>
      </c>
      <c r="AG562">
        <v>159.15</v>
      </c>
      <c r="AH562">
        <v>0</v>
      </c>
      <c r="AI562">
        <v>5.7481709680800002E-3</v>
      </c>
      <c r="AJ562">
        <f>-(MAX($AF$2:AF562)-AF562)/MAX($AF$2:AF562)</f>
        <v>-1.9218777966551227E-2</v>
      </c>
      <c r="AK562">
        <f>MIN($AJ$3:AJ562)</f>
        <v>-0.11650361379926746</v>
      </c>
      <c r="AN562" s="1">
        <v>41984</v>
      </c>
      <c r="AO562">
        <f>1086</f>
        <v>1086</v>
      </c>
      <c r="AP562">
        <f t="shared" si="32"/>
        <v>22.8399999999965</v>
      </c>
      <c r="AQ562">
        <f t="shared" si="33"/>
        <v>172836.9</v>
      </c>
      <c r="AR562">
        <f t="shared" si="34"/>
        <v>172859.74</v>
      </c>
      <c r="AS562">
        <v>159.15</v>
      </c>
      <c r="AT562">
        <f t="shared" si="35"/>
        <v>5.7499941235158976E-3</v>
      </c>
      <c r="AU562">
        <f>-(MAX($AR$2:AR562)-AR562)/MAX($AR$2:AR562)</f>
        <v>-1.9224722246588173E-2</v>
      </c>
      <c r="AV562">
        <f>MIN($AU$3:AU562)</f>
        <v>-0.11656006124423426</v>
      </c>
    </row>
    <row r="563" spans="1:48" x14ac:dyDescent="0.2">
      <c r="A563" s="1">
        <v>41985</v>
      </c>
      <c r="B563">
        <v>0</v>
      </c>
      <c r="C563">
        <v>830</v>
      </c>
      <c r="D563">
        <v>78.379999999917302</v>
      </c>
      <c r="E563">
        <v>130409.60000000001</v>
      </c>
      <c r="F563">
        <v>130487.97999999901</v>
      </c>
      <c r="G563">
        <v>157.12</v>
      </c>
      <c r="H563">
        <v>1</v>
      </c>
      <c r="I563">
        <v>-1.27476983175E-2</v>
      </c>
      <c r="J563">
        <f>-(MAX($F$2:F563)-F563)/F563</f>
        <v>-2.4234416074185736E-2</v>
      </c>
      <c r="K563">
        <f>MIN($J$3:J563)</f>
        <v>-6.6200257976137225E-2</v>
      </c>
      <c r="N563" s="1">
        <v>41985</v>
      </c>
      <c r="O563">
        <v>0</v>
      </c>
      <c r="P563">
        <v>848</v>
      </c>
      <c r="Q563">
        <v>133.15999999997399</v>
      </c>
      <c r="R563">
        <v>133237.76000000001</v>
      </c>
      <c r="S563">
        <v>133370.91999999899</v>
      </c>
      <c r="T563">
        <v>157.12</v>
      </c>
      <c r="U563">
        <v>0</v>
      </c>
      <c r="V563">
        <v>-1.2742689519999999E-2</v>
      </c>
      <c r="W563">
        <f>-(MAX($S$2:S563)-S563)/MAX($S$2:S563)</f>
        <v>-2.3651811323130649E-2</v>
      </c>
      <c r="X563">
        <f>MIN($W$3:W563)</f>
        <v>-7.6886606035832916E-2</v>
      </c>
      <c r="AA563" s="1">
        <v>41985</v>
      </c>
      <c r="AB563">
        <v>0</v>
      </c>
      <c r="AC563">
        <v>986</v>
      </c>
      <c r="AD563">
        <v>70.230000000039496</v>
      </c>
      <c r="AE563">
        <v>154920.32000000001</v>
      </c>
      <c r="AF563">
        <v>154990.54999999999</v>
      </c>
      <c r="AG563">
        <v>157.12</v>
      </c>
      <c r="AH563">
        <v>0</v>
      </c>
      <c r="AI563">
        <v>-1.27495562994E-2</v>
      </c>
      <c r="AJ563">
        <f>-(MAX($AF$2:AF563)-AF563)/MAX($AF$2:AF563)</f>
        <v>-3.1723303374275334E-2</v>
      </c>
      <c r="AK563">
        <f>MIN($AJ$3:AJ563)</f>
        <v>-0.11650361379926746</v>
      </c>
      <c r="AN563" s="1">
        <v>41985</v>
      </c>
      <c r="AO563">
        <f>1086</f>
        <v>1086</v>
      </c>
      <c r="AP563">
        <f t="shared" si="32"/>
        <v>22.8399999999965</v>
      </c>
      <c r="AQ563">
        <f t="shared" si="33"/>
        <v>170632.32000000001</v>
      </c>
      <c r="AR563">
        <f t="shared" si="34"/>
        <v>170655.16</v>
      </c>
      <c r="AS563">
        <v>157.12</v>
      </c>
      <c r="AT563">
        <f t="shared" si="35"/>
        <v>-1.2753576975182233E-2</v>
      </c>
      <c r="AU563">
        <f>-(MAX($AR$2:AR563)-AR563)/MAX($AR$2:AR563)</f>
        <v>-3.1733115246772046E-2</v>
      </c>
      <c r="AV563">
        <f>MIN($AU$3:AU563)</f>
        <v>-0.11656006124423426</v>
      </c>
    </row>
    <row r="564" spans="1:48" x14ac:dyDescent="0.2">
      <c r="A564" s="1">
        <v>41988</v>
      </c>
      <c r="B564">
        <v>0</v>
      </c>
      <c r="C564">
        <v>830</v>
      </c>
      <c r="D564">
        <v>78.379999999917302</v>
      </c>
      <c r="E564">
        <v>130185.5</v>
      </c>
      <c r="F564">
        <v>130263.879999999</v>
      </c>
      <c r="G564">
        <v>156.85</v>
      </c>
      <c r="H564">
        <v>1</v>
      </c>
      <c r="I564">
        <v>-1.7173995643100001E-3</v>
      </c>
      <c r="J564">
        <f>-(MAX($F$2:F564)-F564)/F564</f>
        <v>-2.599646195092634E-2</v>
      </c>
      <c r="K564">
        <f>MIN($J$3:J564)</f>
        <v>-6.6200257976137225E-2</v>
      </c>
      <c r="N564" s="1">
        <v>41988</v>
      </c>
      <c r="O564">
        <v>0</v>
      </c>
      <c r="P564">
        <v>848</v>
      </c>
      <c r="Q564">
        <v>133.15999999997399</v>
      </c>
      <c r="R564">
        <v>133008.799999999</v>
      </c>
      <c r="S564">
        <v>133141.959999999</v>
      </c>
      <c r="T564">
        <v>156.85</v>
      </c>
      <c r="U564">
        <v>1</v>
      </c>
      <c r="V564">
        <v>-1.7167160577399999E-3</v>
      </c>
      <c r="W564">
        <f>-(MAX($S$2:S564)-S564)/MAX($S$2:S564)</f>
        <v>-2.5327923936580791E-2</v>
      </c>
      <c r="X564">
        <f>MIN($W$3:W564)</f>
        <v>-7.6886606035832916E-2</v>
      </c>
      <c r="AA564" s="1">
        <v>41988</v>
      </c>
      <c r="AB564">
        <v>0</v>
      </c>
      <c r="AC564">
        <v>986</v>
      </c>
      <c r="AD564">
        <v>70.230000000039496</v>
      </c>
      <c r="AE564">
        <v>154654.1</v>
      </c>
      <c r="AF564">
        <v>154724.32999999999</v>
      </c>
      <c r="AG564">
        <v>156.85</v>
      </c>
      <c r="AH564">
        <v>0</v>
      </c>
      <c r="AI564">
        <v>-1.7176531085300001E-3</v>
      </c>
      <c r="AJ564">
        <f>-(MAX($AF$2:AF564)-AF564)/MAX($AF$2:AF564)</f>
        <v>-3.3386466852149965E-2</v>
      </c>
      <c r="AK564">
        <f>MIN($AJ$3:AJ564)</f>
        <v>-0.11650361379926746</v>
      </c>
      <c r="AN564" s="1">
        <v>41988</v>
      </c>
      <c r="AO564">
        <f>1086</f>
        <v>1086</v>
      </c>
      <c r="AP564">
        <f t="shared" si="32"/>
        <v>22.8399999999965</v>
      </c>
      <c r="AQ564">
        <f t="shared" si="33"/>
        <v>170339.1</v>
      </c>
      <c r="AR564">
        <f t="shared" si="34"/>
        <v>170361.94</v>
      </c>
      <c r="AS564">
        <v>156.85</v>
      </c>
      <c r="AT564">
        <f t="shared" si="35"/>
        <v>-1.7182017818857698E-3</v>
      </c>
      <c r="AU564">
        <f>-(MAX($AR$2:AR564)-AR564)/MAX($AR$2:AR564)</f>
        <v>-3.3396793133496028E-2</v>
      </c>
      <c r="AV564">
        <f>MIN($AU$3:AU564)</f>
        <v>-0.11656006124423426</v>
      </c>
    </row>
    <row r="565" spans="1:48" x14ac:dyDescent="0.2">
      <c r="A565" s="1">
        <v>41989</v>
      </c>
      <c r="B565">
        <v>0</v>
      </c>
      <c r="C565">
        <v>830</v>
      </c>
      <c r="D565">
        <v>78.379999999917302</v>
      </c>
      <c r="E565">
        <v>132011.5</v>
      </c>
      <c r="F565">
        <v>132089.87999999899</v>
      </c>
      <c r="G565">
        <v>159.05000000000001</v>
      </c>
      <c r="H565">
        <v>0</v>
      </c>
      <c r="I565">
        <v>1.4017700071599999E-2</v>
      </c>
      <c r="J565">
        <f>-(MAX($F$2:F565)-F565)/F565</f>
        <v>-1.1813168427437706E-2</v>
      </c>
      <c r="K565">
        <f>MIN($J$3:J565)</f>
        <v>-6.6200257976137225E-2</v>
      </c>
      <c r="N565" s="1">
        <v>41989</v>
      </c>
      <c r="O565">
        <v>0</v>
      </c>
      <c r="P565">
        <v>848</v>
      </c>
      <c r="Q565">
        <v>133.15999999997399</v>
      </c>
      <c r="R565">
        <v>134874.4</v>
      </c>
      <c r="S565">
        <v>135007.56</v>
      </c>
      <c r="T565">
        <v>159.05000000000001</v>
      </c>
      <c r="U565">
        <v>0</v>
      </c>
      <c r="V565">
        <v>1.40121115838E-2</v>
      </c>
      <c r="W565">
        <f>-(MAX($S$2:S565)-S565)/MAX($S$2:S565)</f>
        <v>-1.1670710049201496E-2</v>
      </c>
      <c r="X565">
        <f>MIN($W$3:W565)</f>
        <v>-7.6886606035832916E-2</v>
      </c>
      <c r="AA565" s="1">
        <v>41989</v>
      </c>
      <c r="AB565">
        <v>0</v>
      </c>
      <c r="AC565">
        <v>986</v>
      </c>
      <c r="AD565">
        <v>70.230000000039496</v>
      </c>
      <c r="AE565">
        <v>156823.29999999999</v>
      </c>
      <c r="AF565">
        <v>156893.53</v>
      </c>
      <c r="AG565">
        <v>159.05000000000001</v>
      </c>
      <c r="AH565">
        <v>0</v>
      </c>
      <c r="AI565">
        <v>1.4019773102299999E-2</v>
      </c>
      <c r="AJ565">
        <f>-(MAX($AF$2:AF565)-AF565)/MAX($AF$2:AF565)</f>
        <v>-1.983476443983816E-2</v>
      </c>
      <c r="AK565">
        <f>MIN($AJ$3:AJ565)</f>
        <v>-0.11650361379926746</v>
      </c>
      <c r="AN565" s="1">
        <v>41989</v>
      </c>
      <c r="AO565">
        <f>1086</f>
        <v>1086</v>
      </c>
      <c r="AP565">
        <f t="shared" si="32"/>
        <v>22.8399999999965</v>
      </c>
      <c r="AQ565">
        <f t="shared" si="33"/>
        <v>172728.30000000002</v>
      </c>
      <c r="AR565">
        <f t="shared" si="34"/>
        <v>172751.14</v>
      </c>
      <c r="AS565">
        <v>159.05000000000001</v>
      </c>
      <c r="AT565">
        <f t="shared" si="35"/>
        <v>1.4024259174320342E-2</v>
      </c>
      <c r="AU565">
        <f>-(MAX($AR$2:AR565)-AR565)/MAX($AR$2:AR565)</f>
        <v>-1.9840899241670994E-2</v>
      </c>
      <c r="AV565">
        <f>MIN($AU$3:AU565)</f>
        <v>-0.11656006124423426</v>
      </c>
    </row>
    <row r="566" spans="1:48" x14ac:dyDescent="0.2">
      <c r="A566" s="1">
        <v>41990</v>
      </c>
      <c r="B566">
        <v>830</v>
      </c>
      <c r="C566">
        <v>0</v>
      </c>
      <c r="D566">
        <v>133376.37999999899</v>
      </c>
      <c r="E566">
        <v>0</v>
      </c>
      <c r="F566">
        <v>133376.37999999899</v>
      </c>
      <c r="G566">
        <v>160.6</v>
      </c>
      <c r="H566">
        <v>-1</v>
      </c>
      <c r="I566">
        <v>9.7395803524099999E-3</v>
      </c>
      <c r="J566">
        <f>-(MAX($F$2:F566)-F566)/F566</f>
        <v>-2.0535869994374218E-3</v>
      </c>
      <c r="K566">
        <f>MIN($J$3:J566)</f>
        <v>-6.6200257976137225E-2</v>
      </c>
      <c r="N566" s="1">
        <v>41990</v>
      </c>
      <c r="O566">
        <v>848</v>
      </c>
      <c r="P566">
        <v>0</v>
      </c>
      <c r="Q566">
        <v>136321.959999999</v>
      </c>
      <c r="R566">
        <v>0</v>
      </c>
      <c r="S566">
        <v>136321.959999999</v>
      </c>
      <c r="T566">
        <v>160.6</v>
      </c>
      <c r="U566">
        <v>-1</v>
      </c>
      <c r="V566">
        <v>9.7357510942299996E-3</v>
      </c>
      <c r="W566">
        <f>-(MAX($S$2:S566)-S566)/MAX($S$2:S566)</f>
        <v>-2.0485820831057759E-3</v>
      </c>
      <c r="X566">
        <f>MIN($W$3:W566)</f>
        <v>-7.6886606035832916E-2</v>
      </c>
      <c r="AA566" s="1">
        <v>41990</v>
      </c>
      <c r="AB566">
        <v>0</v>
      </c>
      <c r="AC566">
        <v>986</v>
      </c>
      <c r="AD566">
        <v>70.230000000039496</v>
      </c>
      <c r="AE566">
        <v>158351.6</v>
      </c>
      <c r="AF566">
        <v>158421.82999999999</v>
      </c>
      <c r="AG566">
        <v>160.6</v>
      </c>
      <c r="AH566">
        <v>0</v>
      </c>
      <c r="AI566">
        <v>9.7410007920699995E-3</v>
      </c>
      <c r="AJ566">
        <f>-(MAX($AF$2:AF566)-AF566)/MAX($AF$2:AF566)</f>
        <v>-1.028697410389133E-2</v>
      </c>
      <c r="AK566">
        <f>MIN($AJ$3:AJ566)</f>
        <v>-0.11650361379926746</v>
      </c>
      <c r="AN566" s="1">
        <v>41990</v>
      </c>
      <c r="AO566">
        <f>1086</f>
        <v>1086</v>
      </c>
      <c r="AP566">
        <f t="shared" si="32"/>
        <v>22.8399999999965</v>
      </c>
      <c r="AQ566">
        <f t="shared" si="33"/>
        <v>174411.6</v>
      </c>
      <c r="AR566">
        <f t="shared" si="34"/>
        <v>174434.44</v>
      </c>
      <c r="AS566">
        <v>160.6</v>
      </c>
      <c r="AT566">
        <f t="shared" si="35"/>
        <v>9.7440746266565202E-3</v>
      </c>
      <c r="AU566">
        <f>-(MAX($AR$2:AR566)-AR566)/MAX($AR$2:AR566)</f>
        <v>-1.0290155817885288E-2</v>
      </c>
      <c r="AV566">
        <f>MIN($AU$3:AU566)</f>
        <v>-0.11656006124423426</v>
      </c>
    </row>
    <row r="567" spans="1:48" x14ac:dyDescent="0.2">
      <c r="A567" s="1">
        <v>41991</v>
      </c>
      <c r="B567">
        <v>0</v>
      </c>
      <c r="C567">
        <v>0</v>
      </c>
      <c r="D567">
        <v>133376.37999999899</v>
      </c>
      <c r="E567">
        <v>0</v>
      </c>
      <c r="F567">
        <v>133376.37999999899</v>
      </c>
      <c r="G567">
        <v>165.3</v>
      </c>
      <c r="H567">
        <v>-1</v>
      </c>
      <c r="I567">
        <v>0</v>
      </c>
      <c r="J567">
        <f>-(MAX($F$2:F567)-F567)/F567</f>
        <v>-2.0535869994374218E-3</v>
      </c>
      <c r="K567">
        <f>MIN($J$3:J567)</f>
        <v>-6.6200257976137225E-2</v>
      </c>
      <c r="N567" s="1">
        <v>41991</v>
      </c>
      <c r="O567">
        <v>0</v>
      </c>
      <c r="P567">
        <v>0</v>
      </c>
      <c r="Q567">
        <v>136321.959999999</v>
      </c>
      <c r="R567">
        <v>0</v>
      </c>
      <c r="S567">
        <v>136321.959999999</v>
      </c>
      <c r="T567">
        <v>165.3</v>
      </c>
      <c r="U567">
        <v>-1</v>
      </c>
      <c r="V567">
        <v>0</v>
      </c>
      <c r="W567">
        <f>-(MAX($S$2:S567)-S567)/MAX($S$2:S567)</f>
        <v>-2.0485820831057759E-3</v>
      </c>
      <c r="X567">
        <f>MIN($W$3:W567)</f>
        <v>-7.6886606035832916E-2</v>
      </c>
      <c r="AA567" s="1">
        <v>41991</v>
      </c>
      <c r="AB567">
        <v>0</v>
      </c>
      <c r="AC567">
        <v>986</v>
      </c>
      <c r="AD567">
        <v>70.230000000039496</v>
      </c>
      <c r="AE567">
        <v>162985.79999999999</v>
      </c>
      <c r="AF567">
        <v>163056.03</v>
      </c>
      <c r="AG567">
        <v>165.3</v>
      </c>
      <c r="AH567">
        <v>0</v>
      </c>
      <c r="AI567">
        <v>2.9252281708899999E-2</v>
      </c>
      <c r="AJ567">
        <f>-(MAX($AF$2:AF567)-AF567)/MAX($AF$2:AF567)</f>
        <v>0</v>
      </c>
      <c r="AK567">
        <f>MIN($AJ$3:AJ567)</f>
        <v>-0.11650361379926746</v>
      </c>
      <c r="AN567" s="1">
        <v>41991</v>
      </c>
      <c r="AO567">
        <f>1086</f>
        <v>1086</v>
      </c>
      <c r="AP567">
        <f t="shared" si="32"/>
        <v>22.8399999999965</v>
      </c>
      <c r="AQ567">
        <f t="shared" si="33"/>
        <v>179515.80000000002</v>
      </c>
      <c r="AR567">
        <f t="shared" si="34"/>
        <v>179538.64</v>
      </c>
      <c r="AS567">
        <v>165.3</v>
      </c>
      <c r="AT567">
        <f t="shared" si="35"/>
        <v>2.9261423374879476E-2</v>
      </c>
      <c r="AU567">
        <f>-(MAX($AR$2:AR567)-AR567)/MAX($AR$2:AR567)</f>
        <v>0</v>
      </c>
      <c r="AV567">
        <f>MIN($AU$3:AU567)</f>
        <v>-0.11656006124423426</v>
      </c>
    </row>
    <row r="568" spans="1:48" x14ac:dyDescent="0.2">
      <c r="A568" s="1">
        <v>41992</v>
      </c>
      <c r="B568">
        <v>0</v>
      </c>
      <c r="C568">
        <v>0</v>
      </c>
      <c r="D568">
        <v>133376.37999999899</v>
      </c>
      <c r="E568">
        <v>0</v>
      </c>
      <c r="F568">
        <v>133376.37999999899</v>
      </c>
      <c r="G568">
        <v>165.48</v>
      </c>
      <c r="H568">
        <v>0</v>
      </c>
      <c r="I568">
        <v>0</v>
      </c>
      <c r="J568">
        <f>-(MAX($F$2:F568)-F568)/F568</f>
        <v>-2.0535869994374218E-3</v>
      </c>
      <c r="K568">
        <f>MIN($J$3:J568)</f>
        <v>-6.6200257976137225E-2</v>
      </c>
      <c r="N568" s="1">
        <v>41992</v>
      </c>
      <c r="O568">
        <v>0</v>
      </c>
      <c r="P568">
        <v>0</v>
      </c>
      <c r="Q568">
        <v>136321.959999999</v>
      </c>
      <c r="R568">
        <v>0</v>
      </c>
      <c r="S568">
        <v>136321.959999999</v>
      </c>
      <c r="T568">
        <v>165.48</v>
      </c>
      <c r="U568">
        <v>0</v>
      </c>
      <c r="V568">
        <v>0</v>
      </c>
      <c r="W568">
        <f>-(MAX($S$2:S568)-S568)/MAX($S$2:S568)</f>
        <v>-2.0485820831057759E-3</v>
      </c>
      <c r="X568">
        <f>MIN($W$3:W568)</f>
        <v>-7.6886606035832916E-2</v>
      </c>
      <c r="AA568" s="1">
        <v>41992</v>
      </c>
      <c r="AB568">
        <v>0</v>
      </c>
      <c r="AC568">
        <v>986</v>
      </c>
      <c r="AD568">
        <v>70.230000000039496</v>
      </c>
      <c r="AE568">
        <v>163163.28</v>
      </c>
      <c r="AF568">
        <v>163233.51</v>
      </c>
      <c r="AG568">
        <v>165.48</v>
      </c>
      <c r="AH568">
        <v>0</v>
      </c>
      <c r="AI568">
        <v>1.0884602059800001E-3</v>
      </c>
      <c r="AJ568">
        <f>-(MAX($AF$2:AF568)-AF568)/MAX($AF$2:AF568)</f>
        <v>0</v>
      </c>
      <c r="AK568">
        <f>MIN($AJ$3:AJ568)</f>
        <v>-0.11650361379926746</v>
      </c>
      <c r="AN568" s="1">
        <v>41992</v>
      </c>
      <c r="AO568">
        <f>1086</f>
        <v>1086</v>
      </c>
      <c r="AP568">
        <f t="shared" si="32"/>
        <v>22.8399999999965</v>
      </c>
      <c r="AQ568">
        <f t="shared" si="33"/>
        <v>179711.28</v>
      </c>
      <c r="AR568">
        <f t="shared" si="34"/>
        <v>179734.12</v>
      </c>
      <c r="AS568">
        <v>165.48</v>
      </c>
      <c r="AT568">
        <f t="shared" si="35"/>
        <v>1.0887906915190032E-3</v>
      </c>
      <c r="AU568">
        <f>-(MAX($AR$2:AR568)-AR568)/MAX($AR$2:AR568)</f>
        <v>0</v>
      </c>
      <c r="AV568">
        <f>MIN($AU$3:AU568)</f>
        <v>-0.11656006124423426</v>
      </c>
    </row>
    <row r="569" spans="1:48" x14ac:dyDescent="0.2">
      <c r="A569" s="1">
        <v>41995</v>
      </c>
      <c r="B569">
        <v>0</v>
      </c>
      <c r="C569">
        <v>0</v>
      </c>
      <c r="D569">
        <v>133376.37999999899</v>
      </c>
      <c r="E569">
        <v>0</v>
      </c>
      <c r="F569">
        <v>133376.37999999899</v>
      </c>
      <c r="G569">
        <v>167.27</v>
      </c>
      <c r="H569">
        <v>-1</v>
      </c>
      <c r="I569">
        <v>0</v>
      </c>
      <c r="J569">
        <f>-(MAX($F$2:F569)-F569)/F569</f>
        <v>-2.0535869994374218E-3</v>
      </c>
      <c r="K569">
        <f>MIN($J$3:J569)</f>
        <v>-6.6200257976137225E-2</v>
      </c>
      <c r="N569" s="1">
        <v>41995</v>
      </c>
      <c r="O569">
        <v>0</v>
      </c>
      <c r="P569">
        <v>0</v>
      </c>
      <c r="Q569">
        <v>136321.959999999</v>
      </c>
      <c r="R569">
        <v>0</v>
      </c>
      <c r="S569">
        <v>136321.959999999</v>
      </c>
      <c r="T569">
        <v>167.27</v>
      </c>
      <c r="U569">
        <v>0</v>
      </c>
      <c r="V569">
        <v>0</v>
      </c>
      <c r="W569">
        <f>-(MAX($S$2:S569)-S569)/MAX($S$2:S569)</f>
        <v>-2.0485820831057759E-3</v>
      </c>
      <c r="X569">
        <f>MIN($W$3:W569)</f>
        <v>-7.6886606035832916E-2</v>
      </c>
      <c r="AA569" s="1">
        <v>41995</v>
      </c>
      <c r="AB569">
        <v>0</v>
      </c>
      <c r="AC569">
        <v>986</v>
      </c>
      <c r="AD569">
        <v>70.230000000039496</v>
      </c>
      <c r="AE569">
        <v>164928.22</v>
      </c>
      <c r="AF569">
        <v>164998.45000000001</v>
      </c>
      <c r="AG569">
        <v>167.27</v>
      </c>
      <c r="AH569">
        <v>0</v>
      </c>
      <c r="AI569">
        <v>1.0812363221299999E-2</v>
      </c>
      <c r="AJ569">
        <f>-(MAX($AF$2:AF569)-AF569)/MAX($AF$2:AF569)</f>
        <v>0</v>
      </c>
      <c r="AK569">
        <f>MIN($AJ$3:AJ569)</f>
        <v>-0.11650361379926746</v>
      </c>
      <c r="AN569" s="1">
        <v>41995</v>
      </c>
      <c r="AO569">
        <f>1086</f>
        <v>1086</v>
      </c>
      <c r="AP569">
        <f t="shared" si="32"/>
        <v>22.8399999999965</v>
      </c>
      <c r="AQ569">
        <f t="shared" si="33"/>
        <v>181655.22</v>
      </c>
      <c r="AR569">
        <f t="shared" si="34"/>
        <v>181678.06</v>
      </c>
      <c r="AS569">
        <v>167.27</v>
      </c>
      <c r="AT569">
        <f t="shared" si="35"/>
        <v>1.0815642572484303E-2</v>
      </c>
      <c r="AU569">
        <f>-(MAX($AR$2:AR569)-AR569)/MAX($AR$2:AR569)</f>
        <v>0</v>
      </c>
      <c r="AV569">
        <f>MIN($AU$3:AU569)</f>
        <v>-0.11656006124423426</v>
      </c>
    </row>
    <row r="570" spans="1:48" x14ac:dyDescent="0.2">
      <c r="A570" s="1">
        <v>41996</v>
      </c>
      <c r="B570">
        <v>0</v>
      </c>
      <c r="C570">
        <v>0</v>
      </c>
      <c r="D570">
        <v>133376.37999999899</v>
      </c>
      <c r="E570">
        <v>0</v>
      </c>
      <c r="F570">
        <v>133376.37999999899</v>
      </c>
      <c r="G570">
        <v>166.87</v>
      </c>
      <c r="H570">
        <v>-1</v>
      </c>
      <c r="I570">
        <v>0</v>
      </c>
      <c r="J570">
        <f>-(MAX($F$2:F570)-F570)/F570</f>
        <v>-2.0535869994374218E-3</v>
      </c>
      <c r="K570">
        <f>MIN($J$3:J570)</f>
        <v>-6.6200257976137225E-2</v>
      </c>
      <c r="N570" s="1">
        <v>41996</v>
      </c>
      <c r="O570">
        <v>0</v>
      </c>
      <c r="P570">
        <v>0</v>
      </c>
      <c r="Q570">
        <v>136321.959999999</v>
      </c>
      <c r="R570">
        <v>0</v>
      </c>
      <c r="S570">
        <v>136321.959999999</v>
      </c>
      <c r="T570">
        <v>166.87</v>
      </c>
      <c r="U570">
        <v>0</v>
      </c>
      <c r="V570">
        <v>0</v>
      </c>
      <c r="W570">
        <f>-(MAX($S$2:S570)-S570)/MAX($S$2:S570)</f>
        <v>-2.0485820831057759E-3</v>
      </c>
      <c r="X570">
        <f>MIN($W$3:W570)</f>
        <v>-7.6886606035832916E-2</v>
      </c>
      <c r="AA570" s="1">
        <v>41996</v>
      </c>
      <c r="AB570">
        <v>0</v>
      </c>
      <c r="AC570">
        <v>986</v>
      </c>
      <c r="AD570">
        <v>70.230000000039496</v>
      </c>
      <c r="AE570">
        <v>164533.82</v>
      </c>
      <c r="AF570">
        <v>164604.04999999999</v>
      </c>
      <c r="AG570">
        <v>166.87</v>
      </c>
      <c r="AH570">
        <v>0</v>
      </c>
      <c r="AI570">
        <v>-2.3903254848799999E-3</v>
      </c>
      <c r="AJ570">
        <f>-(MAX($AF$2:AF570)-AF570)/MAX($AF$2:AF570)</f>
        <v>-2.3903254848759081E-3</v>
      </c>
      <c r="AK570">
        <f>MIN($AJ$3:AJ570)</f>
        <v>-0.11650361379926746</v>
      </c>
      <c r="AN570" s="1">
        <v>41996</v>
      </c>
      <c r="AO570">
        <f>1086</f>
        <v>1086</v>
      </c>
      <c r="AP570">
        <f t="shared" si="32"/>
        <v>22.8399999999965</v>
      </c>
      <c r="AQ570">
        <f t="shared" si="33"/>
        <v>181220.82</v>
      </c>
      <c r="AR570">
        <f t="shared" si="34"/>
        <v>181243.66</v>
      </c>
      <c r="AS570">
        <v>166.87</v>
      </c>
      <c r="AT570">
        <f t="shared" si="35"/>
        <v>-2.391042704881339E-3</v>
      </c>
      <c r="AU570">
        <f>-(MAX($AR$2:AR570)-AR570)/MAX($AR$2:AR570)</f>
        <v>-2.391042704881339E-3</v>
      </c>
      <c r="AV570">
        <f>MIN($AU$3:AU570)</f>
        <v>-0.11656006124423426</v>
      </c>
    </row>
    <row r="571" spans="1:48" x14ac:dyDescent="0.2">
      <c r="A571" s="1">
        <v>41997</v>
      </c>
      <c r="B571">
        <v>0</v>
      </c>
      <c r="C571">
        <v>0</v>
      </c>
      <c r="D571">
        <v>133376.37999999899</v>
      </c>
      <c r="E571">
        <v>0</v>
      </c>
      <c r="F571">
        <v>133376.37999999899</v>
      </c>
      <c r="G571">
        <v>166.96</v>
      </c>
      <c r="H571">
        <v>-1</v>
      </c>
      <c r="I571">
        <v>0</v>
      </c>
      <c r="J571">
        <f>-(MAX($F$2:F571)-F571)/F571</f>
        <v>-2.0535869994374218E-3</v>
      </c>
      <c r="K571">
        <f>MIN($J$3:J571)</f>
        <v>-6.6200257976137225E-2</v>
      </c>
      <c r="N571" s="1">
        <v>41997</v>
      </c>
      <c r="O571">
        <v>0</v>
      </c>
      <c r="P571">
        <v>0</v>
      </c>
      <c r="Q571">
        <v>136321.959999999</v>
      </c>
      <c r="R571">
        <v>0</v>
      </c>
      <c r="S571">
        <v>136321.959999999</v>
      </c>
      <c r="T571">
        <v>166.96</v>
      </c>
      <c r="U571">
        <v>0</v>
      </c>
      <c r="V571">
        <v>0</v>
      </c>
      <c r="W571">
        <f>-(MAX($S$2:S571)-S571)/MAX($S$2:S571)</f>
        <v>-2.0485820831057759E-3</v>
      </c>
      <c r="X571">
        <f>MIN($W$3:W571)</f>
        <v>-7.6886606035832916E-2</v>
      </c>
      <c r="AA571" s="1">
        <v>41997</v>
      </c>
      <c r="AB571">
        <v>0</v>
      </c>
      <c r="AC571">
        <v>986</v>
      </c>
      <c r="AD571">
        <v>70.230000000039496</v>
      </c>
      <c r="AE571">
        <v>164622.56</v>
      </c>
      <c r="AF571">
        <v>164692.79</v>
      </c>
      <c r="AG571">
        <v>166.96</v>
      </c>
      <c r="AH571">
        <v>0</v>
      </c>
      <c r="AI571">
        <v>5.3911188697999997E-4</v>
      </c>
      <c r="AJ571">
        <f>-(MAX($AF$2:AF571)-AF571)/MAX($AF$2:AF571)</f>
        <v>-1.8525022507787405E-3</v>
      </c>
      <c r="AK571">
        <f>MIN($AJ$3:AJ571)</f>
        <v>-0.11650361379926746</v>
      </c>
      <c r="AN571" s="1">
        <v>41997</v>
      </c>
      <c r="AO571">
        <f>1086</f>
        <v>1086</v>
      </c>
      <c r="AP571">
        <f t="shared" si="32"/>
        <v>22.8399999999965</v>
      </c>
      <c r="AQ571">
        <f t="shared" si="33"/>
        <v>181318.56</v>
      </c>
      <c r="AR571">
        <f t="shared" si="34"/>
        <v>181341.4</v>
      </c>
      <c r="AS571">
        <v>166.96</v>
      </c>
      <c r="AT571">
        <f t="shared" si="35"/>
        <v>5.3927403584760252E-4</v>
      </c>
      <c r="AU571">
        <f>-(MAX($AR$2:AR571)-AR571)/MAX($AR$2:AR571)</f>
        <v>-1.8530580962830816E-3</v>
      </c>
      <c r="AV571">
        <f>MIN($AU$3:AU571)</f>
        <v>-0.11656006124423426</v>
      </c>
    </row>
    <row r="572" spans="1:48" x14ac:dyDescent="0.2">
      <c r="A572" s="1">
        <v>41999</v>
      </c>
      <c r="B572">
        <v>0</v>
      </c>
      <c r="C572">
        <v>0</v>
      </c>
      <c r="D572">
        <v>133376.37999999899</v>
      </c>
      <c r="E572">
        <v>0</v>
      </c>
      <c r="F572">
        <v>133376.37999999899</v>
      </c>
      <c r="G572">
        <v>166.26</v>
      </c>
      <c r="H572">
        <v>0</v>
      </c>
      <c r="I572">
        <v>0</v>
      </c>
      <c r="J572">
        <f>-(MAX($F$2:F572)-F572)/F572</f>
        <v>-2.0535869994374218E-3</v>
      </c>
      <c r="K572">
        <f>MIN($J$3:J572)</f>
        <v>-6.6200257976137225E-2</v>
      </c>
      <c r="N572" s="1">
        <v>41999</v>
      </c>
      <c r="O572">
        <v>0</v>
      </c>
      <c r="P572">
        <v>0</v>
      </c>
      <c r="Q572">
        <v>136321.959999999</v>
      </c>
      <c r="R572">
        <v>0</v>
      </c>
      <c r="S572">
        <v>136321.959999999</v>
      </c>
      <c r="T572">
        <v>166.26</v>
      </c>
      <c r="U572">
        <v>0</v>
      </c>
      <c r="V572">
        <v>0</v>
      </c>
      <c r="W572">
        <f>-(MAX($S$2:S572)-S572)/MAX($S$2:S572)</f>
        <v>-2.0485820831057759E-3</v>
      </c>
      <c r="X572">
        <f>MIN($W$3:W572)</f>
        <v>-7.6886606035832916E-2</v>
      </c>
      <c r="AA572" s="1">
        <v>41999</v>
      </c>
      <c r="AB572">
        <v>0</v>
      </c>
      <c r="AC572">
        <v>986</v>
      </c>
      <c r="AD572">
        <v>70.230000000039496</v>
      </c>
      <c r="AE572">
        <v>163932.359999999</v>
      </c>
      <c r="AF572">
        <v>164002.59</v>
      </c>
      <c r="AG572">
        <v>166.26</v>
      </c>
      <c r="AH572">
        <v>0</v>
      </c>
      <c r="AI572">
        <v>-4.19083312633E-3</v>
      </c>
      <c r="AJ572">
        <f>-(MAX($AF$2:AF572)-AF572)/MAX($AF$2:AF572)</f>
        <v>-6.0355718493114033E-3</v>
      </c>
      <c r="AK572">
        <f>MIN($AJ$3:AJ572)</f>
        <v>-0.11650361379926746</v>
      </c>
      <c r="AN572" s="1">
        <v>41999</v>
      </c>
      <c r="AO572">
        <f>1086</f>
        <v>1086</v>
      </c>
      <c r="AP572">
        <f t="shared" si="32"/>
        <v>22.8399999999965</v>
      </c>
      <c r="AQ572">
        <f t="shared" si="33"/>
        <v>180558.36</v>
      </c>
      <c r="AR572">
        <f t="shared" si="34"/>
        <v>180581.19999999998</v>
      </c>
      <c r="AS572">
        <v>166.26</v>
      </c>
      <c r="AT572">
        <f t="shared" si="35"/>
        <v>-4.1920929252780206E-3</v>
      </c>
      <c r="AU572">
        <f>-(MAX($AR$2:AR572)-AR572)/MAX($AR$2:AR572)</f>
        <v>-6.0373828298255451E-3</v>
      </c>
      <c r="AV572">
        <f>MIN($AU$3:AU572)</f>
        <v>-0.11656006124423426</v>
      </c>
    </row>
    <row r="573" spans="1:48" x14ac:dyDescent="0.2">
      <c r="A573" s="1">
        <v>42002</v>
      </c>
      <c r="B573">
        <v>0</v>
      </c>
      <c r="C573">
        <v>0</v>
      </c>
      <c r="D573">
        <v>133376.37999999899</v>
      </c>
      <c r="E573">
        <v>0</v>
      </c>
      <c r="F573">
        <v>133376.37999999899</v>
      </c>
      <c r="G573">
        <v>166.71</v>
      </c>
      <c r="H573">
        <v>0</v>
      </c>
      <c r="I573">
        <v>0</v>
      </c>
      <c r="J573">
        <f>-(MAX($F$2:F573)-F573)/F573</f>
        <v>-2.0535869994374218E-3</v>
      </c>
      <c r="K573">
        <f>MIN($J$3:J573)</f>
        <v>-6.6200257976137225E-2</v>
      </c>
      <c r="N573" s="1">
        <v>42002</v>
      </c>
      <c r="O573">
        <v>0</v>
      </c>
      <c r="P573">
        <v>0</v>
      </c>
      <c r="Q573">
        <v>136321.959999999</v>
      </c>
      <c r="R573">
        <v>0</v>
      </c>
      <c r="S573">
        <v>136321.959999999</v>
      </c>
      <c r="T573">
        <v>166.71</v>
      </c>
      <c r="U573">
        <v>0</v>
      </c>
      <c r="V573">
        <v>0</v>
      </c>
      <c r="W573">
        <f>-(MAX($S$2:S573)-S573)/MAX($S$2:S573)</f>
        <v>-2.0485820831057759E-3</v>
      </c>
      <c r="X573">
        <f>MIN($W$3:W573)</f>
        <v>-7.6886606035832916E-2</v>
      </c>
      <c r="AA573" s="1">
        <v>42002</v>
      </c>
      <c r="AB573">
        <v>0</v>
      </c>
      <c r="AC573">
        <v>986</v>
      </c>
      <c r="AD573">
        <v>70.230000000039496</v>
      </c>
      <c r="AE573">
        <v>164376.06</v>
      </c>
      <c r="AF573">
        <v>164446.29</v>
      </c>
      <c r="AG573">
        <v>166.71</v>
      </c>
      <c r="AH573">
        <v>0</v>
      </c>
      <c r="AI573">
        <v>2.7054450786399998E-3</v>
      </c>
      <c r="AJ573">
        <f>-(MAX($AF$2:AF573)-AF573)/MAX($AF$2:AF573)</f>
        <v>-3.3464556788260946E-3</v>
      </c>
      <c r="AK573">
        <f>MIN($AJ$3:AJ573)</f>
        <v>-0.11650361379926746</v>
      </c>
      <c r="AN573" s="1">
        <v>42002</v>
      </c>
      <c r="AO573">
        <f>1086</f>
        <v>1086</v>
      </c>
      <c r="AP573">
        <f t="shared" si="32"/>
        <v>22.8399999999965</v>
      </c>
      <c r="AQ573">
        <f t="shared" si="33"/>
        <v>181047.06</v>
      </c>
      <c r="AR573">
        <f t="shared" si="34"/>
        <v>181069.9</v>
      </c>
      <c r="AS573">
        <v>166.71</v>
      </c>
      <c r="AT573">
        <f t="shared" si="35"/>
        <v>2.7062617814036659E-3</v>
      </c>
      <c r="AU573">
        <f>-(MAX($AR$2:AR573)-AR573)/MAX($AR$2:AR573)</f>
        <v>-3.3474597868339384E-3</v>
      </c>
      <c r="AV573">
        <f>MIN($AU$3:AU573)</f>
        <v>-0.11656006124423426</v>
      </c>
    </row>
    <row r="574" spans="1:48" x14ac:dyDescent="0.2">
      <c r="A574" s="1">
        <v>42003</v>
      </c>
      <c r="B574">
        <v>0</v>
      </c>
      <c r="C574">
        <v>0</v>
      </c>
      <c r="D574">
        <v>133376.37999999899</v>
      </c>
      <c r="E574">
        <v>0</v>
      </c>
      <c r="F574">
        <v>133376.37999999899</v>
      </c>
      <c r="G574">
        <v>165.84</v>
      </c>
      <c r="H574">
        <v>0</v>
      </c>
      <c r="I574">
        <v>0</v>
      </c>
      <c r="J574">
        <f>-(MAX($F$2:F574)-F574)/F574</f>
        <v>-2.0535869994374218E-3</v>
      </c>
      <c r="K574">
        <f>MIN($J$3:J574)</f>
        <v>-6.6200257976137225E-2</v>
      </c>
      <c r="N574" s="1">
        <v>42003</v>
      </c>
      <c r="O574">
        <v>0</v>
      </c>
      <c r="P574">
        <v>0</v>
      </c>
      <c r="Q574">
        <v>136321.959999999</v>
      </c>
      <c r="R574">
        <v>0</v>
      </c>
      <c r="S574">
        <v>136321.959999999</v>
      </c>
      <c r="T574">
        <v>165.84</v>
      </c>
      <c r="U574">
        <v>0</v>
      </c>
      <c r="V574">
        <v>0</v>
      </c>
      <c r="W574">
        <f>-(MAX($S$2:S574)-S574)/MAX($S$2:S574)</f>
        <v>-2.0485820831057759E-3</v>
      </c>
      <c r="X574">
        <f>MIN($W$3:W574)</f>
        <v>-7.6886606035832916E-2</v>
      </c>
      <c r="AA574" s="1">
        <v>42003</v>
      </c>
      <c r="AB574">
        <v>0</v>
      </c>
      <c r="AC574">
        <v>986</v>
      </c>
      <c r="AD574">
        <v>70.230000000039496</v>
      </c>
      <c r="AE574">
        <v>163518.239999999</v>
      </c>
      <c r="AF574">
        <v>163588.47</v>
      </c>
      <c r="AG574">
        <v>165.84</v>
      </c>
      <c r="AH574">
        <v>0</v>
      </c>
      <c r="AI574">
        <v>-5.2164144292900002E-3</v>
      </c>
      <c r="AJ574">
        <f>-(MAX($AF$2:AF574)-AF574)/MAX($AF$2:AF574)</f>
        <v>-8.5454136084309306E-3</v>
      </c>
      <c r="AK574">
        <f>MIN($AJ$3:AJ574)</f>
        <v>-0.11650361379926746</v>
      </c>
      <c r="AN574" s="1">
        <v>42003</v>
      </c>
      <c r="AO574">
        <f>1086</f>
        <v>1086</v>
      </c>
      <c r="AP574">
        <f t="shared" si="32"/>
        <v>22.8399999999965</v>
      </c>
      <c r="AQ574">
        <f t="shared" si="33"/>
        <v>180102.24</v>
      </c>
      <c r="AR574">
        <f t="shared" si="34"/>
        <v>180125.08</v>
      </c>
      <c r="AS574">
        <v>165.84</v>
      </c>
      <c r="AT574">
        <f t="shared" si="35"/>
        <v>-5.2179848776633059E-3</v>
      </c>
      <c r="AU574">
        <f>-(MAX($AR$2:AR574)-AR574)/MAX($AR$2:AR574)</f>
        <v>-8.5479776699509593E-3</v>
      </c>
      <c r="AV574">
        <f>MIN($AU$3:AU574)</f>
        <v>-0.11656006124423426</v>
      </c>
    </row>
    <row r="575" spans="1:48" x14ac:dyDescent="0.2">
      <c r="A575" s="1">
        <v>42004</v>
      </c>
      <c r="B575">
        <v>0</v>
      </c>
      <c r="C575">
        <v>0</v>
      </c>
      <c r="D575">
        <v>133376.37999999899</v>
      </c>
      <c r="E575">
        <v>0</v>
      </c>
      <c r="F575">
        <v>133376.37999999899</v>
      </c>
      <c r="G575">
        <v>164.32</v>
      </c>
      <c r="H575">
        <v>0</v>
      </c>
      <c r="I575">
        <v>0</v>
      </c>
      <c r="J575">
        <f>-(MAX($F$2:F575)-F575)/F575</f>
        <v>-2.0535869994374218E-3</v>
      </c>
      <c r="K575">
        <f>MIN($J$3:J575)</f>
        <v>-6.6200257976137225E-2</v>
      </c>
      <c r="N575" s="1">
        <v>42004</v>
      </c>
      <c r="O575">
        <v>0</v>
      </c>
      <c r="P575">
        <v>0</v>
      </c>
      <c r="Q575">
        <v>136321.959999999</v>
      </c>
      <c r="R575">
        <v>0</v>
      </c>
      <c r="S575">
        <v>136321.959999999</v>
      </c>
      <c r="T575">
        <v>164.32</v>
      </c>
      <c r="U575">
        <v>0</v>
      </c>
      <c r="V575">
        <v>0</v>
      </c>
      <c r="W575">
        <f>-(MAX($S$2:S575)-S575)/MAX($S$2:S575)</f>
        <v>-2.0485820831057759E-3</v>
      </c>
      <c r="X575">
        <f>MIN($W$3:W575)</f>
        <v>-7.6886606035832916E-2</v>
      </c>
      <c r="AA575" s="1">
        <v>42004</v>
      </c>
      <c r="AB575">
        <v>0</v>
      </c>
      <c r="AC575">
        <v>986</v>
      </c>
      <c r="AD575">
        <v>70.230000000039496</v>
      </c>
      <c r="AE575">
        <v>162019.519999999</v>
      </c>
      <c r="AF575">
        <v>162089.75</v>
      </c>
      <c r="AG575">
        <v>164.32</v>
      </c>
      <c r="AH575">
        <v>0</v>
      </c>
      <c r="AI575">
        <v>-9.1615258703700003E-3</v>
      </c>
      <c r="AJ575">
        <f>-(MAX($AF$2:AF575)-AF575)/MAX($AF$2:AF575)</f>
        <v>-1.7628650450958853E-2</v>
      </c>
      <c r="AK575">
        <f>MIN($AJ$3:AJ575)</f>
        <v>-0.11650361379926746</v>
      </c>
      <c r="AN575" s="1">
        <v>42004</v>
      </c>
      <c r="AO575">
        <f>1086</f>
        <v>1086</v>
      </c>
      <c r="AP575">
        <f t="shared" si="32"/>
        <v>22.8399999999965</v>
      </c>
      <c r="AQ575">
        <f t="shared" si="33"/>
        <v>178451.52</v>
      </c>
      <c r="AR575">
        <f t="shared" si="34"/>
        <v>178474.36</v>
      </c>
      <c r="AS575">
        <v>164.32</v>
      </c>
      <c r="AT575">
        <f t="shared" si="35"/>
        <v>-9.1642984974663229E-3</v>
      </c>
      <c r="AU575">
        <f>-(MAX($AR$2:AR575)-AR575)/MAX($AR$2:AR575)</f>
        <v>-1.7633939948500175E-2</v>
      </c>
      <c r="AV575">
        <f>MIN($AU$3:AU575)</f>
        <v>-0.11656006124423426</v>
      </c>
    </row>
    <row r="576" spans="1:48" x14ac:dyDescent="0.2">
      <c r="A576" s="1">
        <v>42006</v>
      </c>
      <c r="B576">
        <v>0</v>
      </c>
      <c r="C576">
        <v>0</v>
      </c>
      <c r="D576">
        <v>133376.37999999899</v>
      </c>
      <c r="E576">
        <v>0</v>
      </c>
      <c r="F576">
        <v>133376.37999999899</v>
      </c>
      <c r="G576">
        <v>164.06</v>
      </c>
      <c r="H576">
        <v>0</v>
      </c>
      <c r="I576">
        <v>0</v>
      </c>
      <c r="J576">
        <f>-(MAX($F$2:F576)-F576)/F576</f>
        <v>-2.0535869994374218E-3</v>
      </c>
      <c r="K576">
        <f>MIN($J$3:J576)</f>
        <v>-6.6200257976137225E-2</v>
      </c>
      <c r="N576" s="1">
        <v>42006</v>
      </c>
      <c r="O576">
        <v>0</v>
      </c>
      <c r="P576">
        <v>0</v>
      </c>
      <c r="Q576">
        <v>136321.959999999</v>
      </c>
      <c r="R576">
        <v>0</v>
      </c>
      <c r="S576">
        <v>136321.959999999</v>
      </c>
      <c r="T576">
        <v>164.06</v>
      </c>
      <c r="U576">
        <v>0</v>
      </c>
      <c r="V576">
        <v>0</v>
      </c>
      <c r="W576">
        <f>-(MAX($S$2:S576)-S576)/MAX($S$2:S576)</f>
        <v>-2.0485820831057759E-3</v>
      </c>
      <c r="X576">
        <f>MIN($W$3:W576)</f>
        <v>-7.6886606035832916E-2</v>
      </c>
      <c r="AA576" s="1">
        <v>42006</v>
      </c>
      <c r="AB576">
        <v>0</v>
      </c>
      <c r="AC576">
        <v>986</v>
      </c>
      <c r="AD576">
        <v>70.230000000039496</v>
      </c>
      <c r="AE576">
        <v>161763.16</v>
      </c>
      <c r="AF576">
        <v>161833.39000000001</v>
      </c>
      <c r="AG576">
        <v>164.06</v>
      </c>
      <c r="AH576">
        <v>0</v>
      </c>
      <c r="AI576">
        <v>-1.5815929138E-3</v>
      </c>
      <c r="AJ576">
        <f>-(MAX($AF$2:AF576)-AF576)/MAX($AF$2:AF576)</f>
        <v>-1.9182362016128014E-2</v>
      </c>
      <c r="AK576">
        <f>MIN($AJ$3:AJ576)</f>
        <v>-0.11650361379926746</v>
      </c>
      <c r="AN576" s="1">
        <v>42006</v>
      </c>
      <c r="AO576">
        <f>1086</f>
        <v>1086</v>
      </c>
      <c r="AP576">
        <f t="shared" si="32"/>
        <v>22.8399999999965</v>
      </c>
      <c r="AQ576">
        <f t="shared" si="33"/>
        <v>178169.16</v>
      </c>
      <c r="AR576">
        <f t="shared" si="34"/>
        <v>178192</v>
      </c>
      <c r="AS576">
        <v>164.06</v>
      </c>
      <c r="AT576">
        <f t="shared" si="35"/>
        <v>-1.5820759911955198E-3</v>
      </c>
      <c r="AU576">
        <f>-(MAX($AR$2:AR576)-AR576)/MAX($AR$2:AR576)</f>
        <v>-1.9188117706672989E-2</v>
      </c>
      <c r="AV576">
        <f>MIN($AU$3:AU576)</f>
        <v>-0.11656006124423426</v>
      </c>
    </row>
    <row r="577" spans="1:48" x14ac:dyDescent="0.2">
      <c r="A577" s="1">
        <v>42009</v>
      </c>
      <c r="B577">
        <v>0</v>
      </c>
      <c r="C577">
        <v>0</v>
      </c>
      <c r="D577">
        <v>133376.37999999899</v>
      </c>
      <c r="E577">
        <v>0</v>
      </c>
      <c r="F577">
        <v>133376.37999999899</v>
      </c>
      <c r="G577">
        <v>160.36000000000001</v>
      </c>
      <c r="H577">
        <v>0</v>
      </c>
      <c r="I577">
        <v>0</v>
      </c>
      <c r="J577">
        <f>-(MAX($F$2:F577)-F577)/F577</f>
        <v>-2.0535869994374218E-3</v>
      </c>
      <c r="K577">
        <f>MIN($J$3:J577)</f>
        <v>-6.6200257976137225E-2</v>
      </c>
      <c r="N577" s="1">
        <v>42009</v>
      </c>
      <c r="O577">
        <v>0</v>
      </c>
      <c r="P577">
        <v>0</v>
      </c>
      <c r="Q577">
        <v>136321.959999999</v>
      </c>
      <c r="R577">
        <v>0</v>
      </c>
      <c r="S577">
        <v>136321.959999999</v>
      </c>
      <c r="T577">
        <v>160.36000000000001</v>
      </c>
      <c r="U577">
        <v>0</v>
      </c>
      <c r="V577">
        <v>0</v>
      </c>
      <c r="W577">
        <f>-(MAX($S$2:S577)-S577)/MAX($S$2:S577)</f>
        <v>-2.0485820831057759E-3</v>
      </c>
      <c r="X577">
        <f>MIN($W$3:W577)</f>
        <v>-7.6886606035832916E-2</v>
      </c>
      <c r="AA577" s="1">
        <v>42009</v>
      </c>
      <c r="AB577">
        <v>0</v>
      </c>
      <c r="AC577">
        <v>986</v>
      </c>
      <c r="AD577">
        <v>70.230000000039496</v>
      </c>
      <c r="AE577">
        <v>158114.96</v>
      </c>
      <c r="AF577">
        <v>158185.19</v>
      </c>
      <c r="AG577">
        <v>160.36000000000001</v>
      </c>
      <c r="AH577">
        <v>0</v>
      </c>
      <c r="AI577">
        <v>-2.2542937523599999E-2</v>
      </c>
      <c r="AJ577">
        <f>-(MAX($AF$2:AF577)-AF577)/MAX($AF$2:AF577)</f>
        <v>-4.1292872751228928E-2</v>
      </c>
      <c r="AK577">
        <f>MIN($AJ$3:AJ577)</f>
        <v>-0.11650361379926746</v>
      </c>
      <c r="AN577" s="1">
        <v>42009</v>
      </c>
      <c r="AO577">
        <f>1086</f>
        <v>1086</v>
      </c>
      <c r="AP577">
        <f t="shared" si="32"/>
        <v>22.8399999999965</v>
      </c>
      <c r="AQ577">
        <f t="shared" si="33"/>
        <v>174150.96000000002</v>
      </c>
      <c r="AR577">
        <f t="shared" si="34"/>
        <v>174173.80000000002</v>
      </c>
      <c r="AS577">
        <v>160.36000000000001</v>
      </c>
      <c r="AT577">
        <f t="shared" si="35"/>
        <v>-2.254983388704309E-2</v>
      </c>
      <c r="AU577">
        <f>-(MAX($AR$2:AR577)-AR577)/MAX($AR$2:AR577)</f>
        <v>-4.1305262726825574E-2</v>
      </c>
      <c r="AV577">
        <f>MIN($AU$3:AU577)</f>
        <v>-0.11656006124423426</v>
      </c>
    </row>
    <row r="578" spans="1:48" x14ac:dyDescent="0.2">
      <c r="A578" s="1">
        <v>42010</v>
      </c>
      <c r="B578">
        <v>0</v>
      </c>
      <c r="C578">
        <v>0</v>
      </c>
      <c r="D578">
        <v>133376.37999999899</v>
      </c>
      <c r="E578">
        <v>0</v>
      </c>
      <c r="F578">
        <v>133376.37999999899</v>
      </c>
      <c r="G578">
        <v>158.65</v>
      </c>
      <c r="H578">
        <v>0</v>
      </c>
      <c r="I578">
        <v>0</v>
      </c>
      <c r="J578">
        <f>-(MAX($F$2:F578)-F578)/F578</f>
        <v>-2.0535869994374218E-3</v>
      </c>
      <c r="K578">
        <f>MIN($J$3:J578)</f>
        <v>-6.6200257976137225E-2</v>
      </c>
      <c r="N578" s="1">
        <v>42010</v>
      </c>
      <c r="O578">
        <v>0</v>
      </c>
      <c r="P578">
        <v>0</v>
      </c>
      <c r="Q578">
        <v>136321.959999999</v>
      </c>
      <c r="R578">
        <v>0</v>
      </c>
      <c r="S578">
        <v>136321.959999999</v>
      </c>
      <c r="T578">
        <v>158.65</v>
      </c>
      <c r="U578">
        <v>0</v>
      </c>
      <c r="V578">
        <v>0</v>
      </c>
      <c r="W578">
        <f>-(MAX($S$2:S578)-S578)/MAX($S$2:S578)</f>
        <v>-2.0485820831057759E-3</v>
      </c>
      <c r="X578">
        <f>MIN($W$3:W578)</f>
        <v>-7.6886606035832916E-2</v>
      </c>
      <c r="AA578" s="1">
        <v>42010</v>
      </c>
      <c r="AB578">
        <v>0</v>
      </c>
      <c r="AC578">
        <v>986</v>
      </c>
      <c r="AD578">
        <v>70.230000000039496</v>
      </c>
      <c r="AE578">
        <v>156428.899999999</v>
      </c>
      <c r="AF578">
        <v>156499.13</v>
      </c>
      <c r="AG578">
        <v>158.65</v>
      </c>
      <c r="AH578">
        <v>0</v>
      </c>
      <c r="AI578">
        <v>-1.06587727966E-2</v>
      </c>
      <c r="AJ578">
        <f>-(MAX($AF$2:AF578)-AF578)/MAX($AF$2:AF578)</f>
        <v>-5.1511514199072815E-2</v>
      </c>
      <c r="AK578">
        <f>MIN($AJ$3:AJ578)</f>
        <v>-0.11650361379926746</v>
      </c>
      <c r="AN578" s="1">
        <v>42010</v>
      </c>
      <c r="AO578">
        <f>1086</f>
        <v>1086</v>
      </c>
      <c r="AP578">
        <f t="shared" si="32"/>
        <v>22.8399999999965</v>
      </c>
      <c r="AQ578">
        <f t="shared" si="33"/>
        <v>172293.9</v>
      </c>
      <c r="AR578">
        <f t="shared" si="34"/>
        <v>172316.74</v>
      </c>
      <c r="AS578">
        <v>158.65</v>
      </c>
      <c r="AT578">
        <f t="shared" si="35"/>
        <v>-1.0662108767220022E-2</v>
      </c>
      <c r="AU578">
        <f>-(MAX($AR$2:AR578)-AR578)/MAX($AR$2:AR578)</f>
        <v>-5.1526970290193583E-2</v>
      </c>
      <c r="AV578">
        <f>MIN($AU$3:AU578)</f>
        <v>-0.11656006124423426</v>
      </c>
    </row>
    <row r="579" spans="1:48" x14ac:dyDescent="0.2">
      <c r="A579" s="1">
        <v>42011</v>
      </c>
      <c r="B579">
        <v>834</v>
      </c>
      <c r="C579">
        <v>834</v>
      </c>
      <c r="D579">
        <v>103.17999999990499</v>
      </c>
      <c r="E579">
        <v>133273.20000000001</v>
      </c>
      <c r="F579">
        <v>133376.37999999899</v>
      </c>
      <c r="G579">
        <v>159.80000000000001</v>
      </c>
      <c r="H579">
        <v>1</v>
      </c>
      <c r="I579">
        <v>0</v>
      </c>
      <c r="J579">
        <f>-(MAX($F$2:F579)-F579)/F579</f>
        <v>-2.0535869994374218E-3</v>
      </c>
      <c r="K579">
        <f>MIN($J$3:J579)</f>
        <v>-6.6200257976137225E-2</v>
      </c>
      <c r="N579" s="1">
        <v>42011</v>
      </c>
      <c r="O579">
        <v>853</v>
      </c>
      <c r="P579">
        <v>853</v>
      </c>
      <c r="Q579">
        <v>12.5599999999394</v>
      </c>
      <c r="R579">
        <v>136309.4</v>
      </c>
      <c r="S579">
        <v>136321.959999999</v>
      </c>
      <c r="T579">
        <v>159.80000000000001</v>
      </c>
      <c r="U579">
        <v>1</v>
      </c>
      <c r="V579">
        <v>0</v>
      </c>
      <c r="W579">
        <f>-(MAX($S$2:S579)-S579)/MAX($S$2:S579)</f>
        <v>-2.0485820831057759E-3</v>
      </c>
      <c r="X579">
        <f>MIN($W$3:W579)</f>
        <v>-7.6886606035832916E-2</v>
      </c>
      <c r="AA579" s="1">
        <v>42011</v>
      </c>
      <c r="AB579">
        <v>0</v>
      </c>
      <c r="AC579">
        <v>986</v>
      </c>
      <c r="AD579">
        <v>70.230000000039496</v>
      </c>
      <c r="AE579">
        <v>157562.79999999999</v>
      </c>
      <c r="AF579">
        <v>157633.03</v>
      </c>
      <c r="AG579">
        <v>159.80000000000001</v>
      </c>
      <c r="AH579">
        <v>0</v>
      </c>
      <c r="AI579">
        <v>7.2454076901299997E-3</v>
      </c>
      <c r="AJ579">
        <f>-(MAX($AF$2:AF579)-AF579)/MAX($AF$2:AF579)</f>
        <v>-4.4639328430055025E-2</v>
      </c>
      <c r="AK579">
        <f>MIN($AJ$3:AJ579)</f>
        <v>-0.11650361379926746</v>
      </c>
      <c r="AN579" s="1">
        <v>42011</v>
      </c>
      <c r="AO579">
        <f>1086</f>
        <v>1086</v>
      </c>
      <c r="AP579">
        <f t="shared" ref="AP579:AP642" si="36">22.8399999999965</f>
        <v>22.8399999999965</v>
      </c>
      <c r="AQ579">
        <f t="shared" ref="AQ579:AQ642" si="37">AO579*AS579</f>
        <v>173542.80000000002</v>
      </c>
      <c r="AR579">
        <f t="shared" ref="AR579:AR642" si="38">AQ579+AP579</f>
        <v>173565.64</v>
      </c>
      <c r="AS579">
        <v>159.80000000000001</v>
      </c>
      <c r="AT579">
        <f t="shared" si="35"/>
        <v>7.2476997881925076E-3</v>
      </c>
      <c r="AU579">
        <f>-(MAX($AR$2:AR579)-AR579)/MAX($AR$2:AR579)</f>
        <v>-4.465272251365951E-2</v>
      </c>
      <c r="AV579">
        <f>MIN($AU$3:AU579)</f>
        <v>-0.11656006124423426</v>
      </c>
    </row>
    <row r="580" spans="1:48" x14ac:dyDescent="0.2">
      <c r="A580" s="1">
        <v>42012</v>
      </c>
      <c r="B580">
        <v>0</v>
      </c>
      <c r="C580">
        <v>834</v>
      </c>
      <c r="D580">
        <v>103.17999999990499</v>
      </c>
      <c r="E580">
        <v>136467.41999999899</v>
      </c>
      <c r="F580">
        <v>136570.59999999899</v>
      </c>
      <c r="G580">
        <v>163.63</v>
      </c>
      <c r="H580">
        <v>0</v>
      </c>
      <c r="I580">
        <v>2.3948918091800001E-2</v>
      </c>
      <c r="J580">
        <f>-(MAX($F$2:F580)-F580)/F580</f>
        <v>0</v>
      </c>
      <c r="K580">
        <f>MIN($J$3:J580)</f>
        <v>-6.6200257976137225E-2</v>
      </c>
      <c r="N580" s="1">
        <v>42012</v>
      </c>
      <c r="O580">
        <v>0</v>
      </c>
      <c r="P580">
        <v>853</v>
      </c>
      <c r="Q580">
        <v>12.5599999999394</v>
      </c>
      <c r="R580">
        <v>139576.389999999</v>
      </c>
      <c r="S580">
        <v>139588.94999999899</v>
      </c>
      <c r="T580">
        <v>163.63</v>
      </c>
      <c r="U580">
        <v>0</v>
      </c>
      <c r="V580">
        <v>2.3965251086500002E-2</v>
      </c>
      <c r="W580">
        <f>-(MAX($S$2:S580)-S580)/MAX($S$2:S580)</f>
        <v>0</v>
      </c>
      <c r="X580">
        <f>MIN($W$3:W580)</f>
        <v>-7.6886606035832916E-2</v>
      </c>
      <c r="AA580" s="1">
        <v>42012</v>
      </c>
      <c r="AB580">
        <v>0</v>
      </c>
      <c r="AC580">
        <v>986</v>
      </c>
      <c r="AD580">
        <v>70.230000000039496</v>
      </c>
      <c r="AE580">
        <v>161339.179999999</v>
      </c>
      <c r="AF580">
        <v>161409.41</v>
      </c>
      <c r="AG580">
        <v>163.63</v>
      </c>
      <c r="AH580">
        <v>0</v>
      </c>
      <c r="AI580">
        <v>2.3956781139099999E-2</v>
      </c>
      <c r="AJ580">
        <f>-(MAX($AF$2:AF580)-AF580)/MAX($AF$2:AF580)</f>
        <v>-2.1751961912369527E-2</v>
      </c>
      <c r="AK580">
        <f>MIN($AJ$3:AJ580)</f>
        <v>-0.11650361379926746</v>
      </c>
      <c r="AN580" s="1">
        <v>42012</v>
      </c>
      <c r="AO580">
        <f>1086</f>
        <v>1086</v>
      </c>
      <c r="AP580">
        <f t="shared" si="36"/>
        <v>22.8399999999965</v>
      </c>
      <c r="AQ580">
        <f t="shared" si="37"/>
        <v>177702.18</v>
      </c>
      <c r="AR580">
        <f t="shared" si="38"/>
        <v>177725.02</v>
      </c>
      <c r="AS580">
        <v>163.63</v>
      </c>
      <c r="AT580">
        <f t="shared" ref="AT580:AT643" si="39">(AR580-AR579)/AR579</f>
        <v>2.3964305377492775E-2</v>
      </c>
      <c r="AU580">
        <f>-(MAX($AR$2:AR580)-AR580)/MAX($AR$2:AR580)</f>
        <v>-2.1758488614420521E-2</v>
      </c>
      <c r="AV580">
        <f>MIN($AU$3:AU580)</f>
        <v>-0.11656006124423426</v>
      </c>
    </row>
    <row r="581" spans="1:48" x14ac:dyDescent="0.2">
      <c r="A581" s="1">
        <v>42013</v>
      </c>
      <c r="B581">
        <v>834</v>
      </c>
      <c r="C581">
        <v>0</v>
      </c>
      <c r="D581">
        <v>134894.25999999899</v>
      </c>
      <c r="E581">
        <v>0</v>
      </c>
      <c r="F581">
        <v>134894.25999999899</v>
      </c>
      <c r="G581">
        <v>161.62</v>
      </c>
      <c r="H581">
        <v>-1</v>
      </c>
      <c r="I581">
        <v>-1.22745305359E-2</v>
      </c>
      <c r="J581">
        <f>-(MAX($F$2:F581)-F581)/F581</f>
        <v>-1.2427066948586316E-2</v>
      </c>
      <c r="K581">
        <f>MIN($J$3:J581)</f>
        <v>-6.6200257976137225E-2</v>
      </c>
      <c r="N581" s="1">
        <v>42013</v>
      </c>
      <c r="O581">
        <v>853</v>
      </c>
      <c r="P581">
        <v>0</v>
      </c>
      <c r="Q581">
        <v>137874.41999999899</v>
      </c>
      <c r="R581">
        <v>0</v>
      </c>
      <c r="S581">
        <v>137874.41999999899</v>
      </c>
      <c r="T581">
        <v>161.62</v>
      </c>
      <c r="U581">
        <v>-1</v>
      </c>
      <c r="V581">
        <v>-1.22827057586E-2</v>
      </c>
      <c r="W581">
        <f>-(MAX($S$2:S581)-S581)/MAX($S$2:S581)</f>
        <v>-1.2282705758586272E-2</v>
      </c>
      <c r="X581">
        <f>MIN($W$3:W581)</f>
        <v>-7.6886606035832916E-2</v>
      </c>
      <c r="AA581" s="1">
        <v>42013</v>
      </c>
      <c r="AB581">
        <v>0</v>
      </c>
      <c r="AC581">
        <v>986</v>
      </c>
      <c r="AD581">
        <v>70.230000000039496</v>
      </c>
      <c r="AE581">
        <v>159357.32</v>
      </c>
      <c r="AF581">
        <v>159427.54999999999</v>
      </c>
      <c r="AG581">
        <v>161.62</v>
      </c>
      <c r="AH581">
        <v>0</v>
      </c>
      <c r="AI581">
        <v>-1.22784662926E-2</v>
      </c>
      <c r="AJ581">
        <f>-(MAX($AF$2:AF581)-AF581)/MAX($AF$2:AF581)</f>
        <v>-3.3763347473870345E-2</v>
      </c>
      <c r="AK581">
        <f>MIN($AJ$3:AJ581)</f>
        <v>-0.11650361379926746</v>
      </c>
      <c r="AN581" s="1">
        <v>42013</v>
      </c>
      <c r="AO581">
        <f>1086</f>
        <v>1086</v>
      </c>
      <c r="AP581">
        <f t="shared" si="36"/>
        <v>22.8399999999965</v>
      </c>
      <c r="AQ581">
        <f t="shared" si="37"/>
        <v>175519.32</v>
      </c>
      <c r="AR581">
        <f t="shared" si="38"/>
        <v>175542.16</v>
      </c>
      <c r="AS581">
        <v>161.62</v>
      </c>
      <c r="AT581">
        <f t="shared" si="39"/>
        <v>-1.2282232405994306E-2</v>
      </c>
      <c r="AU581">
        <f>-(MAX($AR$2:AR581)-AR581)/MAX($AR$2:AR581)</f>
        <v>-3.3773478206449332E-2</v>
      </c>
      <c r="AV581">
        <f>MIN($AU$3:AU581)</f>
        <v>-0.11656006124423426</v>
      </c>
    </row>
    <row r="582" spans="1:48" x14ac:dyDescent="0.2">
      <c r="A582" s="1">
        <v>42016</v>
      </c>
      <c r="B582">
        <v>0</v>
      </c>
      <c r="C582">
        <v>0</v>
      </c>
      <c r="D582">
        <v>134894.25999999899</v>
      </c>
      <c r="E582">
        <v>0</v>
      </c>
      <c r="F582">
        <v>134894.25999999899</v>
      </c>
      <c r="G582">
        <v>160.74</v>
      </c>
      <c r="H582">
        <v>0</v>
      </c>
      <c r="I582">
        <v>0</v>
      </c>
      <c r="J582">
        <f>-(MAX($F$2:F582)-F582)/F582</f>
        <v>-1.2427066948586316E-2</v>
      </c>
      <c r="K582">
        <f>MIN($J$3:J582)</f>
        <v>-6.6200257976137225E-2</v>
      </c>
      <c r="N582" s="1">
        <v>42016</v>
      </c>
      <c r="O582">
        <v>0</v>
      </c>
      <c r="P582">
        <v>0</v>
      </c>
      <c r="Q582">
        <v>137874.41999999899</v>
      </c>
      <c r="R582">
        <v>0</v>
      </c>
      <c r="S582">
        <v>137874.41999999899</v>
      </c>
      <c r="T582">
        <v>160.74</v>
      </c>
      <c r="U582">
        <v>0</v>
      </c>
      <c r="V582">
        <v>0</v>
      </c>
      <c r="W582">
        <f>-(MAX($S$2:S582)-S582)/MAX($S$2:S582)</f>
        <v>-1.2282705758586272E-2</v>
      </c>
      <c r="X582">
        <f>MIN($W$3:W582)</f>
        <v>-7.6886606035832916E-2</v>
      </c>
      <c r="AA582" s="1">
        <v>42016</v>
      </c>
      <c r="AB582">
        <v>0</v>
      </c>
      <c r="AC582">
        <v>986</v>
      </c>
      <c r="AD582">
        <v>70.230000000039496</v>
      </c>
      <c r="AE582">
        <v>158489.64000000001</v>
      </c>
      <c r="AF582">
        <v>158559.87</v>
      </c>
      <c r="AG582">
        <v>160.74</v>
      </c>
      <c r="AH582">
        <v>0</v>
      </c>
      <c r="AI582">
        <v>-5.44247214487E-3</v>
      </c>
      <c r="AJ582">
        <f>-(MAX($AF$2:AF582)-AF582)/MAX($AF$2:AF582)</f>
        <v>-3.9022063540596993E-2</v>
      </c>
      <c r="AK582">
        <f>MIN($AJ$3:AJ582)</f>
        <v>-0.11650361379926746</v>
      </c>
      <c r="AN582" s="1">
        <v>42016</v>
      </c>
      <c r="AO582">
        <f>1086</f>
        <v>1086</v>
      </c>
      <c r="AP582">
        <f t="shared" si="36"/>
        <v>22.8399999999965</v>
      </c>
      <c r="AQ582">
        <f t="shared" si="37"/>
        <v>174563.64</v>
      </c>
      <c r="AR582">
        <f t="shared" si="38"/>
        <v>174586.48</v>
      </c>
      <c r="AS582">
        <v>160.74</v>
      </c>
      <c r="AT582">
        <f t="shared" si="39"/>
        <v>-5.4441622456963788E-3</v>
      </c>
      <c r="AU582">
        <f>-(MAX($AR$2:AR582)-AR582)/MAX($AR$2:AR582)</f>
        <v>-3.9033772157188312E-2</v>
      </c>
      <c r="AV582">
        <f>MIN($AU$3:AU582)</f>
        <v>-0.11656006124423426</v>
      </c>
    </row>
    <row r="583" spans="1:48" x14ac:dyDescent="0.2">
      <c r="A583" s="1">
        <v>42017</v>
      </c>
      <c r="B583">
        <v>0</v>
      </c>
      <c r="C583">
        <v>0</v>
      </c>
      <c r="D583">
        <v>134894.25999999899</v>
      </c>
      <c r="E583">
        <v>0</v>
      </c>
      <c r="F583">
        <v>134894.25999999899</v>
      </c>
      <c r="G583">
        <v>160.62</v>
      </c>
      <c r="H583">
        <v>-1</v>
      </c>
      <c r="I583">
        <v>0</v>
      </c>
      <c r="J583">
        <f>-(MAX($F$2:F583)-F583)/F583</f>
        <v>-1.2427066948586316E-2</v>
      </c>
      <c r="K583">
        <f>MIN($J$3:J583)</f>
        <v>-6.6200257976137225E-2</v>
      </c>
      <c r="N583" s="1">
        <v>42017</v>
      </c>
      <c r="O583">
        <v>0</v>
      </c>
      <c r="P583">
        <v>0</v>
      </c>
      <c r="Q583">
        <v>137874.41999999899</v>
      </c>
      <c r="R583">
        <v>0</v>
      </c>
      <c r="S583">
        <v>137874.41999999899</v>
      </c>
      <c r="T583">
        <v>160.62</v>
      </c>
      <c r="U583">
        <v>-1</v>
      </c>
      <c r="V583">
        <v>0</v>
      </c>
      <c r="W583">
        <f>-(MAX($S$2:S583)-S583)/MAX($S$2:S583)</f>
        <v>-1.2282705758586272E-2</v>
      </c>
      <c r="X583">
        <f>MIN($W$3:W583)</f>
        <v>-7.6886606035832916E-2</v>
      </c>
      <c r="AA583" s="1">
        <v>42017</v>
      </c>
      <c r="AB583">
        <v>0</v>
      </c>
      <c r="AC583">
        <v>986</v>
      </c>
      <c r="AD583">
        <v>70.230000000039496</v>
      </c>
      <c r="AE583">
        <v>158371.32</v>
      </c>
      <c r="AF583">
        <v>158441.54999999999</v>
      </c>
      <c r="AG583">
        <v>160.62</v>
      </c>
      <c r="AH583">
        <v>0</v>
      </c>
      <c r="AI583">
        <v>-7.4621655529899999E-4</v>
      </c>
      <c r="AJ583">
        <f>-(MAX($AF$2:AF583)-AF583)/MAX($AF$2:AF583)</f>
        <v>-3.9739161186059767E-2</v>
      </c>
      <c r="AK583">
        <f>MIN($AJ$3:AJ583)</f>
        <v>-0.11650361379926746</v>
      </c>
      <c r="AN583" s="1">
        <v>42017</v>
      </c>
      <c r="AO583">
        <f>1086</f>
        <v>1086</v>
      </c>
      <c r="AP583">
        <f t="shared" si="36"/>
        <v>22.8399999999965</v>
      </c>
      <c r="AQ583">
        <f t="shared" si="37"/>
        <v>174433.32</v>
      </c>
      <c r="AR583">
        <f t="shared" si="38"/>
        <v>174456.16</v>
      </c>
      <c r="AS583">
        <v>160.62</v>
      </c>
      <c r="AT583">
        <f t="shared" si="39"/>
        <v>-7.4644955325296085E-4</v>
      </c>
      <c r="AU583">
        <f>-(MAX($AR$2:AR583)-AR583)/MAX($AR$2:AR583)</f>
        <v>-3.9751084968652761E-2</v>
      </c>
      <c r="AV583">
        <f>MIN($AU$3:AU583)</f>
        <v>-0.11656006124423426</v>
      </c>
    </row>
    <row r="584" spans="1:48" x14ac:dyDescent="0.2">
      <c r="A584" s="1">
        <v>42018</v>
      </c>
      <c r="B584">
        <v>0</v>
      </c>
      <c r="C584">
        <v>0</v>
      </c>
      <c r="D584">
        <v>134894.25999999899</v>
      </c>
      <c r="E584">
        <v>0</v>
      </c>
      <c r="F584">
        <v>134894.25999999899</v>
      </c>
      <c r="G584">
        <v>159.84</v>
      </c>
      <c r="H584">
        <v>0</v>
      </c>
      <c r="I584">
        <v>0</v>
      </c>
      <c r="J584">
        <f>-(MAX($F$2:F584)-F584)/F584</f>
        <v>-1.2427066948586316E-2</v>
      </c>
      <c r="K584">
        <f>MIN($J$3:J584)</f>
        <v>-6.6200257976137225E-2</v>
      </c>
      <c r="N584" s="1">
        <v>42018</v>
      </c>
      <c r="O584">
        <v>0</v>
      </c>
      <c r="P584">
        <v>0</v>
      </c>
      <c r="Q584">
        <v>137874.41999999899</v>
      </c>
      <c r="R584">
        <v>0</v>
      </c>
      <c r="S584">
        <v>137874.41999999899</v>
      </c>
      <c r="T584">
        <v>159.84</v>
      </c>
      <c r="U584">
        <v>0</v>
      </c>
      <c r="V584">
        <v>0</v>
      </c>
      <c r="W584">
        <f>-(MAX($S$2:S584)-S584)/MAX($S$2:S584)</f>
        <v>-1.2282705758586272E-2</v>
      </c>
      <c r="X584">
        <f>MIN($W$3:W584)</f>
        <v>-7.6886606035832916E-2</v>
      </c>
      <c r="AA584" s="1">
        <v>42018</v>
      </c>
      <c r="AB584">
        <v>0</v>
      </c>
      <c r="AC584">
        <v>986</v>
      </c>
      <c r="AD584">
        <v>70.230000000039496</v>
      </c>
      <c r="AE584">
        <v>157602.239999999</v>
      </c>
      <c r="AF584">
        <v>157672.47</v>
      </c>
      <c r="AG584">
        <v>159.84</v>
      </c>
      <c r="AH584">
        <v>0</v>
      </c>
      <c r="AI584">
        <v>-4.8540297668100002E-3</v>
      </c>
      <c r="AJ584">
        <f>-(MAX($AF$2:AF584)-AF584)/MAX($AF$2:AF584)</f>
        <v>-4.440029588156743E-2</v>
      </c>
      <c r="AK584">
        <f>MIN($AJ$3:AJ584)</f>
        <v>-0.11650361379926746</v>
      </c>
      <c r="AN584" s="1">
        <v>42018</v>
      </c>
      <c r="AO584">
        <f>1086</f>
        <v>1086</v>
      </c>
      <c r="AP584">
        <f t="shared" si="36"/>
        <v>22.8399999999965</v>
      </c>
      <c r="AQ584">
        <f t="shared" si="37"/>
        <v>173586.24</v>
      </c>
      <c r="AR584">
        <f t="shared" si="38"/>
        <v>173609.08</v>
      </c>
      <c r="AS584">
        <v>159.84</v>
      </c>
      <c r="AT584">
        <f t="shared" si="39"/>
        <v>-4.8555465166722472E-3</v>
      </c>
      <c r="AU584">
        <f>-(MAX($AR$2:AR584)-AR584)/MAX($AR$2:AR584)</f>
        <v>-4.4413618243171527E-2</v>
      </c>
      <c r="AV584">
        <f>MIN($AU$3:AU584)</f>
        <v>-0.11656006124423426</v>
      </c>
    </row>
    <row r="585" spans="1:48" x14ac:dyDescent="0.2">
      <c r="A585" s="1">
        <v>42019</v>
      </c>
      <c r="B585">
        <v>0</v>
      </c>
      <c r="C585">
        <v>0</v>
      </c>
      <c r="D585">
        <v>134894.25999999899</v>
      </c>
      <c r="E585">
        <v>0</v>
      </c>
      <c r="F585">
        <v>134894.25999999899</v>
      </c>
      <c r="G585">
        <v>159.66</v>
      </c>
      <c r="H585">
        <v>-1</v>
      </c>
      <c r="I585">
        <v>0</v>
      </c>
      <c r="J585">
        <f>-(MAX($F$2:F585)-F585)/F585</f>
        <v>-1.2427066948586316E-2</v>
      </c>
      <c r="K585">
        <f>MIN($J$3:J585)</f>
        <v>-6.6200257976137225E-2</v>
      </c>
      <c r="N585" s="1">
        <v>42019</v>
      </c>
      <c r="O585">
        <v>0</v>
      </c>
      <c r="P585">
        <v>0</v>
      </c>
      <c r="Q585">
        <v>137874.41999999899</v>
      </c>
      <c r="R585">
        <v>0</v>
      </c>
      <c r="S585">
        <v>137874.41999999899</v>
      </c>
      <c r="T585">
        <v>159.66</v>
      </c>
      <c r="U585">
        <v>-1</v>
      </c>
      <c r="V585">
        <v>0</v>
      </c>
      <c r="W585">
        <f>-(MAX($S$2:S585)-S585)/MAX($S$2:S585)</f>
        <v>-1.2282705758586272E-2</v>
      </c>
      <c r="X585">
        <f>MIN($W$3:W585)</f>
        <v>-7.6886606035832916E-2</v>
      </c>
      <c r="AA585" s="1">
        <v>42019</v>
      </c>
      <c r="AB585">
        <v>0</v>
      </c>
      <c r="AC585">
        <v>986</v>
      </c>
      <c r="AD585">
        <v>70.230000000039496</v>
      </c>
      <c r="AE585">
        <v>157424.76</v>
      </c>
      <c r="AF585">
        <v>157494.99</v>
      </c>
      <c r="AG585">
        <v>159.66</v>
      </c>
      <c r="AH585">
        <v>0</v>
      </c>
      <c r="AI585">
        <v>-1.1256245303999999E-3</v>
      </c>
      <c r="AJ585">
        <f>-(MAX($AF$2:AF585)-AF585)/MAX($AF$2:AF585)</f>
        <v>-4.5475942349761593E-2</v>
      </c>
      <c r="AK585">
        <f>MIN($AJ$3:AJ585)</f>
        <v>-0.11650361379926746</v>
      </c>
      <c r="AN585" s="1">
        <v>42019</v>
      </c>
      <c r="AO585">
        <f>1086</f>
        <v>1086</v>
      </c>
      <c r="AP585">
        <f t="shared" si="36"/>
        <v>22.8399999999965</v>
      </c>
      <c r="AQ585">
        <f t="shared" si="37"/>
        <v>173390.76</v>
      </c>
      <c r="AR585">
        <f t="shared" si="38"/>
        <v>173413.6</v>
      </c>
      <c r="AS585">
        <v>159.66</v>
      </c>
      <c r="AT585">
        <f t="shared" si="39"/>
        <v>-1.1259779730413951E-3</v>
      </c>
      <c r="AU585">
        <f>-(MAX($AR$2:AR585)-AR585)/MAX($AR$2:AR585)</f>
        <v>-4.548958746036804E-2</v>
      </c>
      <c r="AV585">
        <f>MIN($AU$3:AU585)</f>
        <v>-0.11656006124423426</v>
      </c>
    </row>
    <row r="586" spans="1:48" x14ac:dyDescent="0.2">
      <c r="A586" s="1">
        <v>42020</v>
      </c>
      <c r="B586">
        <v>0</v>
      </c>
      <c r="C586">
        <v>0</v>
      </c>
      <c r="D586">
        <v>134894.25999999899</v>
      </c>
      <c r="E586">
        <v>0</v>
      </c>
      <c r="F586">
        <v>134894.25999999899</v>
      </c>
      <c r="G586">
        <v>162</v>
      </c>
      <c r="H586">
        <v>-1</v>
      </c>
      <c r="I586">
        <v>0</v>
      </c>
      <c r="J586">
        <f>-(MAX($F$2:F586)-F586)/F586</f>
        <v>-1.2427066948586316E-2</v>
      </c>
      <c r="K586">
        <f>MIN($J$3:J586)</f>
        <v>-6.6200257976137225E-2</v>
      </c>
      <c r="N586" s="1">
        <v>42020</v>
      </c>
      <c r="O586">
        <v>0</v>
      </c>
      <c r="P586">
        <v>0</v>
      </c>
      <c r="Q586">
        <v>137874.41999999899</v>
      </c>
      <c r="R586">
        <v>0</v>
      </c>
      <c r="S586">
        <v>137874.41999999899</v>
      </c>
      <c r="T586">
        <v>162</v>
      </c>
      <c r="U586">
        <v>0</v>
      </c>
      <c r="V586">
        <v>0</v>
      </c>
      <c r="W586">
        <f>-(MAX($S$2:S586)-S586)/MAX($S$2:S586)</f>
        <v>-1.2282705758586272E-2</v>
      </c>
      <c r="X586">
        <f>MIN($W$3:W586)</f>
        <v>-7.6886606035832916E-2</v>
      </c>
      <c r="AA586" s="1">
        <v>42020</v>
      </c>
      <c r="AB586">
        <v>0</v>
      </c>
      <c r="AC586">
        <v>986</v>
      </c>
      <c r="AD586">
        <v>70.230000000039496</v>
      </c>
      <c r="AE586">
        <v>159732</v>
      </c>
      <c r="AF586">
        <v>159802.23000000001</v>
      </c>
      <c r="AG586">
        <v>162</v>
      </c>
      <c r="AH586">
        <v>0</v>
      </c>
      <c r="AI586">
        <v>1.46496088542E-2</v>
      </c>
      <c r="AJ586">
        <f>-(MAX($AF$2:AF586)-AF586)/MAX($AF$2:AF586)</f>
        <v>-3.1492538263238237E-2</v>
      </c>
      <c r="AK586">
        <f>MIN($AJ$3:AJ586)</f>
        <v>-0.11650361379926746</v>
      </c>
      <c r="AN586" s="1">
        <v>42020</v>
      </c>
      <c r="AO586">
        <f>1086</f>
        <v>1086</v>
      </c>
      <c r="AP586">
        <f t="shared" si="36"/>
        <v>22.8399999999965</v>
      </c>
      <c r="AQ586">
        <f t="shared" si="37"/>
        <v>175932</v>
      </c>
      <c r="AR586">
        <f t="shared" si="38"/>
        <v>175954.84</v>
      </c>
      <c r="AS586">
        <v>162</v>
      </c>
      <c r="AT586">
        <f t="shared" si="39"/>
        <v>1.4654213971683828E-2</v>
      </c>
      <c r="AU586">
        <f>-(MAX($AR$2:AR586)-AR586)/MAX($AR$2:AR586)</f>
        <v>-3.150198763681207E-2</v>
      </c>
      <c r="AV586">
        <f>MIN($AU$3:AU586)</f>
        <v>-0.11656006124423426</v>
      </c>
    </row>
    <row r="587" spans="1:48" x14ac:dyDescent="0.2">
      <c r="A587" s="1">
        <v>42024</v>
      </c>
      <c r="B587">
        <v>0</v>
      </c>
      <c r="C587">
        <v>0</v>
      </c>
      <c r="D587">
        <v>134894.25999999899</v>
      </c>
      <c r="E587">
        <v>0</v>
      </c>
      <c r="F587">
        <v>134894.25999999899</v>
      </c>
      <c r="G587">
        <v>161.94</v>
      </c>
      <c r="H587">
        <v>-1</v>
      </c>
      <c r="I587">
        <v>0</v>
      </c>
      <c r="J587">
        <f>-(MAX($F$2:F587)-F587)/F587</f>
        <v>-1.2427066948586316E-2</v>
      </c>
      <c r="K587">
        <f>MIN($J$3:J587)</f>
        <v>-6.6200257976137225E-2</v>
      </c>
      <c r="N587" s="1">
        <v>42024</v>
      </c>
      <c r="O587">
        <v>0</v>
      </c>
      <c r="P587">
        <v>0</v>
      </c>
      <c r="Q587">
        <v>137874.41999999899</v>
      </c>
      <c r="R587">
        <v>0</v>
      </c>
      <c r="S587">
        <v>137874.41999999899</v>
      </c>
      <c r="T587">
        <v>161.94</v>
      </c>
      <c r="U587">
        <v>-1</v>
      </c>
      <c r="V587">
        <v>0</v>
      </c>
      <c r="W587">
        <f>-(MAX($S$2:S587)-S587)/MAX($S$2:S587)</f>
        <v>-1.2282705758586272E-2</v>
      </c>
      <c r="X587">
        <f>MIN($W$3:W587)</f>
        <v>-7.6886606035832916E-2</v>
      </c>
      <c r="AA587" s="1">
        <v>42024</v>
      </c>
      <c r="AB587">
        <v>0</v>
      </c>
      <c r="AC587">
        <v>986</v>
      </c>
      <c r="AD587">
        <v>70.230000000039496</v>
      </c>
      <c r="AE587">
        <v>159672.84</v>
      </c>
      <c r="AF587">
        <v>159743.07</v>
      </c>
      <c r="AG587">
        <v>161.94</v>
      </c>
      <c r="AH587">
        <v>0</v>
      </c>
      <c r="AI587">
        <v>-3.70207599731E-4</v>
      </c>
      <c r="AJ587">
        <f>-(MAX($AF$2:AF587)-AF587)/MAX($AF$2:AF587)</f>
        <v>-3.185108708596962E-2</v>
      </c>
      <c r="AK587">
        <f>MIN($AJ$3:AJ587)</f>
        <v>-0.11650361379926746</v>
      </c>
      <c r="AN587" s="1">
        <v>42024</v>
      </c>
      <c r="AO587">
        <f>1086</f>
        <v>1086</v>
      </c>
      <c r="AP587">
        <f t="shared" si="36"/>
        <v>22.8399999999965</v>
      </c>
      <c r="AQ587">
        <f t="shared" si="37"/>
        <v>175866.84</v>
      </c>
      <c r="AR587">
        <f t="shared" si="38"/>
        <v>175889.68</v>
      </c>
      <c r="AS587">
        <v>161.94</v>
      </c>
      <c r="AT587">
        <f t="shared" si="39"/>
        <v>-3.7032229406138242E-4</v>
      </c>
      <c r="AU587">
        <f>-(MAX($AR$2:AR587)-AR587)/MAX($AR$2:AR587)</f>
        <v>-3.1860644042544295E-2</v>
      </c>
      <c r="AV587">
        <f>MIN($AU$3:AU587)</f>
        <v>-0.11656006124423426</v>
      </c>
    </row>
    <row r="588" spans="1:48" x14ac:dyDescent="0.2">
      <c r="A588" s="1">
        <v>42025</v>
      </c>
      <c r="B588">
        <v>0</v>
      </c>
      <c r="C588">
        <v>0</v>
      </c>
      <c r="D588">
        <v>134894.25999999899</v>
      </c>
      <c r="E588">
        <v>0</v>
      </c>
      <c r="F588">
        <v>134894.25999999899</v>
      </c>
      <c r="G588">
        <v>162.54</v>
      </c>
      <c r="H588">
        <v>-1</v>
      </c>
      <c r="I588">
        <v>0</v>
      </c>
      <c r="J588">
        <f>-(MAX($F$2:F588)-F588)/F588</f>
        <v>-1.2427066948586316E-2</v>
      </c>
      <c r="K588">
        <f>MIN($J$3:J588)</f>
        <v>-6.6200257976137225E-2</v>
      </c>
      <c r="N588" s="1">
        <v>42025</v>
      </c>
      <c r="O588">
        <v>0</v>
      </c>
      <c r="P588">
        <v>0</v>
      </c>
      <c r="Q588">
        <v>137874.41999999899</v>
      </c>
      <c r="R588">
        <v>0</v>
      </c>
      <c r="S588">
        <v>137874.41999999899</v>
      </c>
      <c r="T588">
        <v>162.54</v>
      </c>
      <c r="U588">
        <v>0</v>
      </c>
      <c r="V588">
        <v>0</v>
      </c>
      <c r="W588">
        <f>-(MAX($S$2:S588)-S588)/MAX($S$2:S588)</f>
        <v>-1.2282705758586272E-2</v>
      </c>
      <c r="X588">
        <f>MIN($W$3:W588)</f>
        <v>-7.6886606035832916E-2</v>
      </c>
      <c r="AA588" s="1">
        <v>42025</v>
      </c>
      <c r="AB588">
        <v>0</v>
      </c>
      <c r="AC588">
        <v>986</v>
      </c>
      <c r="AD588">
        <v>70.230000000039496</v>
      </c>
      <c r="AE588">
        <v>160264.44</v>
      </c>
      <c r="AF588">
        <v>160334.67000000001</v>
      </c>
      <c r="AG588">
        <v>162.54</v>
      </c>
      <c r="AH588">
        <v>0</v>
      </c>
      <c r="AI588">
        <v>3.7034470415499999E-3</v>
      </c>
      <c r="AJ588">
        <f>-(MAX($AF$2:AF588)-AF588)/MAX($AF$2:AF588)</f>
        <v>-2.8265598858655937E-2</v>
      </c>
      <c r="AK588">
        <f>MIN($AJ$3:AJ588)</f>
        <v>-0.11650361379926746</v>
      </c>
      <c r="AN588" s="1">
        <v>42025</v>
      </c>
      <c r="AO588">
        <f>1086</f>
        <v>1086</v>
      </c>
      <c r="AP588">
        <f t="shared" si="36"/>
        <v>22.8399999999965</v>
      </c>
      <c r="AQ588">
        <f t="shared" si="37"/>
        <v>176518.44</v>
      </c>
      <c r="AR588">
        <f t="shared" si="38"/>
        <v>176541.28</v>
      </c>
      <c r="AS588">
        <v>162.54</v>
      </c>
      <c r="AT588">
        <f t="shared" si="39"/>
        <v>3.7045948346714022E-3</v>
      </c>
      <c r="AU588">
        <f>-(MAX($AR$2:AR588)-AR588)/MAX($AR$2:AR588)</f>
        <v>-2.8274079985222206E-2</v>
      </c>
      <c r="AV588">
        <f>MIN($AU$3:AU588)</f>
        <v>-0.11656006124423426</v>
      </c>
    </row>
    <row r="589" spans="1:48" x14ac:dyDescent="0.2">
      <c r="A589" s="1">
        <v>42026</v>
      </c>
      <c r="B589">
        <v>0</v>
      </c>
      <c r="C589">
        <v>0</v>
      </c>
      <c r="D589">
        <v>134894.25999999899</v>
      </c>
      <c r="E589">
        <v>0</v>
      </c>
      <c r="F589">
        <v>134894.25999999899</v>
      </c>
      <c r="G589">
        <v>165.89</v>
      </c>
      <c r="H589">
        <v>0</v>
      </c>
      <c r="I589">
        <v>0</v>
      </c>
      <c r="J589">
        <f>-(MAX($F$2:F589)-F589)/F589</f>
        <v>-1.2427066948586316E-2</v>
      </c>
      <c r="K589">
        <f>MIN($J$3:J589)</f>
        <v>-6.6200257976137225E-2</v>
      </c>
      <c r="N589" s="1">
        <v>42026</v>
      </c>
      <c r="O589">
        <v>0</v>
      </c>
      <c r="P589">
        <v>0</v>
      </c>
      <c r="Q589">
        <v>137874.41999999899</v>
      </c>
      <c r="R589">
        <v>0</v>
      </c>
      <c r="S589">
        <v>137874.41999999899</v>
      </c>
      <c r="T589">
        <v>165.89</v>
      </c>
      <c r="U589">
        <v>0</v>
      </c>
      <c r="V589">
        <v>0</v>
      </c>
      <c r="W589">
        <f>-(MAX($S$2:S589)-S589)/MAX($S$2:S589)</f>
        <v>-1.2282705758586272E-2</v>
      </c>
      <c r="X589">
        <f>MIN($W$3:W589)</f>
        <v>-7.6886606035832916E-2</v>
      </c>
      <c r="AA589" s="1">
        <v>42026</v>
      </c>
      <c r="AB589">
        <v>0</v>
      </c>
      <c r="AC589">
        <v>986</v>
      </c>
      <c r="AD589">
        <v>70.230000000039496</v>
      </c>
      <c r="AE589">
        <v>163567.53999999899</v>
      </c>
      <c r="AF589">
        <v>163637.76999999999</v>
      </c>
      <c r="AG589">
        <v>165.89</v>
      </c>
      <c r="AH589">
        <v>0</v>
      </c>
      <c r="AI589">
        <v>2.0601283552699998E-2</v>
      </c>
      <c r="AJ589">
        <f>-(MAX($AF$2:AF589)-AF589)/MAX($AF$2:AF589)</f>
        <v>-8.2466229228215296E-3</v>
      </c>
      <c r="AK589">
        <f>MIN($AJ$3:AJ589)</f>
        <v>-0.11650361379926746</v>
      </c>
      <c r="AN589" s="1">
        <v>42026</v>
      </c>
      <c r="AO589">
        <f>1086</f>
        <v>1086</v>
      </c>
      <c r="AP589">
        <f t="shared" si="36"/>
        <v>22.8399999999965</v>
      </c>
      <c r="AQ589">
        <f t="shared" si="37"/>
        <v>180156.53999999998</v>
      </c>
      <c r="AR589">
        <f t="shared" si="38"/>
        <v>180179.37999999998</v>
      </c>
      <c r="AS589">
        <v>165.89</v>
      </c>
      <c r="AT589">
        <f t="shared" si="39"/>
        <v>2.0607644852240658E-2</v>
      </c>
      <c r="AU589">
        <f>-(MAX($AR$2:AR589)-AR589)/MAX($AR$2:AR589)</f>
        <v>-8.249097331840852E-3</v>
      </c>
      <c r="AV589">
        <f>MIN($AU$3:AU589)</f>
        <v>-0.11656006124423426</v>
      </c>
    </row>
    <row r="590" spans="1:48" x14ac:dyDescent="0.2">
      <c r="A590" s="1">
        <v>42027</v>
      </c>
      <c r="B590">
        <v>0</v>
      </c>
      <c r="C590">
        <v>0</v>
      </c>
      <c r="D590">
        <v>134894.25999999899</v>
      </c>
      <c r="E590">
        <v>0</v>
      </c>
      <c r="F590">
        <v>134894.25999999899</v>
      </c>
      <c r="G590">
        <v>164.02</v>
      </c>
      <c r="H590">
        <v>0</v>
      </c>
      <c r="I590">
        <v>0</v>
      </c>
      <c r="J590">
        <f>-(MAX($F$2:F590)-F590)/F590</f>
        <v>-1.2427066948586316E-2</v>
      </c>
      <c r="K590">
        <f>MIN($J$3:J590)</f>
        <v>-6.6200257976137225E-2</v>
      </c>
      <c r="N590" s="1">
        <v>42027</v>
      </c>
      <c r="O590">
        <v>0</v>
      </c>
      <c r="P590">
        <v>0</v>
      </c>
      <c r="Q590">
        <v>137874.41999999899</v>
      </c>
      <c r="R590">
        <v>0</v>
      </c>
      <c r="S590">
        <v>137874.41999999899</v>
      </c>
      <c r="T590">
        <v>164.02</v>
      </c>
      <c r="U590">
        <v>0</v>
      </c>
      <c r="V590">
        <v>0</v>
      </c>
      <c r="W590">
        <f>-(MAX($S$2:S590)-S590)/MAX($S$2:S590)</f>
        <v>-1.2282705758586272E-2</v>
      </c>
      <c r="X590">
        <f>MIN($W$3:W590)</f>
        <v>-7.6886606035832916E-2</v>
      </c>
      <c r="AA590" s="1">
        <v>42027</v>
      </c>
      <c r="AB590">
        <v>0</v>
      </c>
      <c r="AC590">
        <v>986</v>
      </c>
      <c r="AD590">
        <v>70.230000000039496</v>
      </c>
      <c r="AE590">
        <v>161723.72</v>
      </c>
      <c r="AF590">
        <v>161793.95000000001</v>
      </c>
      <c r="AG590">
        <v>164.02</v>
      </c>
      <c r="AH590">
        <v>0</v>
      </c>
      <c r="AI590">
        <v>-1.1267692049299999E-2</v>
      </c>
      <c r="AJ590">
        <f>-(MAX($AF$2:AF590)-AF590)/MAX($AF$2:AF590)</f>
        <v>-1.9421394564615606E-2</v>
      </c>
      <c r="AK590">
        <f>MIN($AJ$3:AJ590)</f>
        <v>-0.11650361379926746</v>
      </c>
      <c r="AN590" s="1">
        <v>42027</v>
      </c>
      <c r="AO590">
        <f>1086</f>
        <v>1086</v>
      </c>
      <c r="AP590">
        <f t="shared" si="36"/>
        <v>22.8399999999965</v>
      </c>
      <c r="AQ590">
        <f t="shared" si="37"/>
        <v>178125.72</v>
      </c>
      <c r="AR590">
        <f t="shared" si="38"/>
        <v>178148.56</v>
      </c>
      <c r="AS590">
        <v>164.02</v>
      </c>
      <c r="AT590">
        <f t="shared" si="39"/>
        <v>-1.1271101054959664E-2</v>
      </c>
      <c r="AU590">
        <f>-(MAX($AR$2:AR590)-AR590)/MAX($AR$2:AR590)</f>
        <v>-1.9427221977161138E-2</v>
      </c>
      <c r="AV590">
        <f>MIN($AU$3:AU590)</f>
        <v>-0.11656006124423426</v>
      </c>
    </row>
    <row r="591" spans="1:48" x14ac:dyDescent="0.2">
      <c r="A591" s="1">
        <v>42030</v>
      </c>
      <c r="B591">
        <v>0</v>
      </c>
      <c r="C591">
        <v>0</v>
      </c>
      <c r="D591">
        <v>134894.25999999899</v>
      </c>
      <c r="E591">
        <v>0</v>
      </c>
      <c r="F591">
        <v>134894.25999999899</v>
      </c>
      <c r="G591">
        <v>164.24</v>
      </c>
      <c r="H591">
        <v>0</v>
      </c>
      <c r="I591">
        <v>0</v>
      </c>
      <c r="J591">
        <f>-(MAX($F$2:F591)-F591)/F591</f>
        <v>-1.2427066948586316E-2</v>
      </c>
      <c r="K591">
        <f>MIN($J$3:J591)</f>
        <v>-6.6200257976137225E-2</v>
      </c>
      <c r="N591" s="1">
        <v>42030</v>
      </c>
      <c r="O591">
        <v>0</v>
      </c>
      <c r="P591">
        <v>0</v>
      </c>
      <c r="Q591">
        <v>137874.41999999899</v>
      </c>
      <c r="R591">
        <v>0</v>
      </c>
      <c r="S591">
        <v>137874.41999999899</v>
      </c>
      <c r="T591">
        <v>164.24</v>
      </c>
      <c r="U591">
        <v>0</v>
      </c>
      <c r="V591">
        <v>0</v>
      </c>
      <c r="W591">
        <f>-(MAX($S$2:S591)-S591)/MAX($S$2:S591)</f>
        <v>-1.2282705758586272E-2</v>
      </c>
      <c r="X591">
        <f>MIN($W$3:W591)</f>
        <v>-7.6886606035832916E-2</v>
      </c>
      <c r="AA591" s="1">
        <v>42030</v>
      </c>
      <c r="AB591">
        <v>0</v>
      </c>
      <c r="AC591">
        <v>986</v>
      </c>
      <c r="AD591">
        <v>70.230000000039496</v>
      </c>
      <c r="AE591">
        <v>161940.64000000001</v>
      </c>
      <c r="AF591">
        <v>162010.87</v>
      </c>
      <c r="AG591">
        <v>164.24</v>
      </c>
      <c r="AH591">
        <v>0</v>
      </c>
      <c r="AI591">
        <v>1.34071762263E-3</v>
      </c>
      <c r="AJ591">
        <f>-(MAX($AF$2:AF591)-AF591)/MAX($AF$2:AF591)</f>
        <v>-1.8106715547934034E-2</v>
      </c>
      <c r="AK591">
        <f>MIN($AJ$3:AJ591)</f>
        <v>-0.11650361379926746</v>
      </c>
      <c r="AN591" s="1">
        <v>42030</v>
      </c>
      <c r="AO591">
        <f>1086</f>
        <v>1086</v>
      </c>
      <c r="AP591">
        <f t="shared" si="36"/>
        <v>22.8399999999965</v>
      </c>
      <c r="AQ591">
        <f t="shared" si="37"/>
        <v>178364.64</v>
      </c>
      <c r="AR591">
        <f t="shared" si="38"/>
        <v>178387.48</v>
      </c>
      <c r="AS591">
        <v>164.24</v>
      </c>
      <c r="AT591">
        <f t="shared" si="39"/>
        <v>1.3411278766441491E-3</v>
      </c>
      <c r="AU591">
        <f>-(MAX($AR$2:AR591)-AR591)/MAX($AR$2:AR591)</f>
        <v>-1.8112148489476315E-2</v>
      </c>
      <c r="AV591">
        <f>MIN($AU$3:AU591)</f>
        <v>-0.11656006124423426</v>
      </c>
    </row>
    <row r="592" spans="1:48" x14ac:dyDescent="0.2">
      <c r="A592" s="1">
        <v>42031</v>
      </c>
      <c r="B592">
        <v>0</v>
      </c>
      <c r="C592">
        <v>0</v>
      </c>
      <c r="D592">
        <v>134894.25999999899</v>
      </c>
      <c r="E592">
        <v>0</v>
      </c>
      <c r="F592">
        <v>134894.25999999899</v>
      </c>
      <c r="G592">
        <v>163.63</v>
      </c>
      <c r="H592">
        <v>-1</v>
      </c>
      <c r="I592">
        <v>0</v>
      </c>
      <c r="J592">
        <f>-(MAX($F$2:F592)-F592)/F592</f>
        <v>-1.2427066948586316E-2</v>
      </c>
      <c r="K592">
        <f>MIN($J$3:J592)</f>
        <v>-6.6200257976137225E-2</v>
      </c>
      <c r="N592" s="1">
        <v>42031</v>
      </c>
      <c r="O592">
        <v>0</v>
      </c>
      <c r="P592">
        <v>0</v>
      </c>
      <c r="Q592">
        <v>137874.41999999899</v>
      </c>
      <c r="R592">
        <v>0</v>
      </c>
      <c r="S592">
        <v>137874.41999999899</v>
      </c>
      <c r="T592">
        <v>163.63</v>
      </c>
      <c r="U592">
        <v>-1</v>
      </c>
      <c r="V592">
        <v>0</v>
      </c>
      <c r="W592">
        <f>-(MAX($S$2:S592)-S592)/MAX($S$2:S592)</f>
        <v>-1.2282705758586272E-2</v>
      </c>
      <c r="X592">
        <f>MIN($W$3:W592)</f>
        <v>-7.6886606035832916E-2</v>
      </c>
      <c r="AA592" s="1">
        <v>42031</v>
      </c>
      <c r="AB592">
        <v>0</v>
      </c>
      <c r="AC592">
        <v>986</v>
      </c>
      <c r="AD592">
        <v>70.230000000039496</v>
      </c>
      <c r="AE592">
        <v>161339.179999999</v>
      </c>
      <c r="AF592">
        <v>161409.41</v>
      </c>
      <c r="AG592">
        <v>163.63</v>
      </c>
      <c r="AH592">
        <v>0</v>
      </c>
      <c r="AI592">
        <v>-3.7124669474300001E-3</v>
      </c>
      <c r="AJ592">
        <f>-(MAX($AF$2:AF592)-AF592)/MAX($AF$2:AF592)</f>
        <v>-2.1751961912369527E-2</v>
      </c>
      <c r="AK592">
        <f>MIN($AJ$3:AJ592)</f>
        <v>-0.11650361379926746</v>
      </c>
      <c r="AN592" s="1">
        <v>42031</v>
      </c>
      <c r="AO592">
        <f>1086</f>
        <v>1086</v>
      </c>
      <c r="AP592">
        <f t="shared" si="36"/>
        <v>22.8399999999965</v>
      </c>
      <c r="AQ592">
        <f t="shared" si="37"/>
        <v>177702.18</v>
      </c>
      <c r="AR592">
        <f t="shared" si="38"/>
        <v>177725.02</v>
      </c>
      <c r="AS592">
        <v>163.63</v>
      </c>
      <c r="AT592">
        <f t="shared" si="39"/>
        <v>-3.7136014253916303E-3</v>
      </c>
      <c r="AU592">
        <f>-(MAX($AR$2:AR592)-AR592)/MAX($AR$2:AR592)</f>
        <v>-2.1758488614420521E-2</v>
      </c>
      <c r="AV592">
        <f>MIN($AU$3:AU592)</f>
        <v>-0.11656006124423426</v>
      </c>
    </row>
    <row r="593" spans="1:48" x14ac:dyDescent="0.2">
      <c r="A593" s="1">
        <v>42032</v>
      </c>
      <c r="B593">
        <v>0</v>
      </c>
      <c r="C593">
        <v>0</v>
      </c>
      <c r="D593">
        <v>134894.25999999899</v>
      </c>
      <c r="E593">
        <v>0</v>
      </c>
      <c r="F593">
        <v>134894.25999999899</v>
      </c>
      <c r="G593">
        <v>163.94</v>
      </c>
      <c r="H593">
        <v>-1</v>
      </c>
      <c r="I593">
        <v>0</v>
      </c>
      <c r="J593">
        <f>-(MAX($F$2:F593)-F593)/F593</f>
        <v>-1.2427066948586316E-2</v>
      </c>
      <c r="K593">
        <f>MIN($J$3:J593)</f>
        <v>-6.6200257976137225E-2</v>
      </c>
      <c r="N593" s="1">
        <v>42032</v>
      </c>
      <c r="O593">
        <v>0</v>
      </c>
      <c r="P593">
        <v>0</v>
      </c>
      <c r="Q593">
        <v>137874.41999999899</v>
      </c>
      <c r="R593">
        <v>0</v>
      </c>
      <c r="S593">
        <v>137874.41999999899</v>
      </c>
      <c r="T593">
        <v>163.94</v>
      </c>
      <c r="U593">
        <v>0</v>
      </c>
      <c r="V593">
        <v>0</v>
      </c>
      <c r="W593">
        <f>-(MAX($S$2:S593)-S593)/MAX($S$2:S593)</f>
        <v>-1.2282705758586272E-2</v>
      </c>
      <c r="X593">
        <f>MIN($W$3:W593)</f>
        <v>-7.6886606035832916E-2</v>
      </c>
      <c r="AA593" s="1">
        <v>42032</v>
      </c>
      <c r="AB593">
        <v>0</v>
      </c>
      <c r="AC593">
        <v>986</v>
      </c>
      <c r="AD593">
        <v>70.230000000039496</v>
      </c>
      <c r="AE593">
        <v>161644.84</v>
      </c>
      <c r="AF593">
        <v>161715.07</v>
      </c>
      <c r="AG593">
        <v>163.94</v>
      </c>
      <c r="AH593">
        <v>0</v>
      </c>
      <c r="AI593">
        <v>1.8936938063300001E-3</v>
      </c>
      <c r="AJ593">
        <f>-(MAX($AF$2:AF593)-AF593)/MAX($AF$2:AF593)</f>
        <v>-1.9899459661590787E-2</v>
      </c>
      <c r="AK593">
        <f>MIN($AJ$3:AJ593)</f>
        <v>-0.11650361379926746</v>
      </c>
      <c r="AN593" s="1">
        <v>42032</v>
      </c>
      <c r="AO593">
        <f>1086</f>
        <v>1086</v>
      </c>
      <c r="AP593">
        <f t="shared" si="36"/>
        <v>22.8399999999965</v>
      </c>
      <c r="AQ593">
        <f t="shared" si="37"/>
        <v>178038.84</v>
      </c>
      <c r="AR593">
        <f t="shared" si="38"/>
        <v>178061.68</v>
      </c>
      <c r="AS593">
        <v>163.94</v>
      </c>
      <c r="AT593">
        <f t="shared" si="39"/>
        <v>1.8942746496807457E-3</v>
      </c>
      <c r="AU593">
        <f>-(MAX($AR$2:AR593)-AR593)/MAX($AR$2:AR593)</f>
        <v>-1.9905430518137437E-2</v>
      </c>
      <c r="AV593">
        <f>MIN($AU$3:AU593)</f>
        <v>-0.11656006124423426</v>
      </c>
    </row>
    <row r="594" spans="1:48" x14ac:dyDescent="0.2">
      <c r="A594" s="1">
        <v>42033</v>
      </c>
      <c r="B594">
        <v>0</v>
      </c>
      <c r="C594">
        <v>0</v>
      </c>
      <c r="D594">
        <v>134894.25999999899</v>
      </c>
      <c r="E594">
        <v>0</v>
      </c>
      <c r="F594">
        <v>134894.25999999899</v>
      </c>
      <c r="G594">
        <v>166.13</v>
      </c>
      <c r="H594">
        <v>-1</v>
      </c>
      <c r="I594">
        <v>0</v>
      </c>
      <c r="J594">
        <f>-(MAX($F$2:F594)-F594)/F594</f>
        <v>-1.2427066948586316E-2</v>
      </c>
      <c r="K594">
        <f>MIN($J$3:J594)</f>
        <v>-6.6200257976137225E-2</v>
      </c>
      <c r="N594" s="1">
        <v>42033</v>
      </c>
      <c r="O594">
        <v>0</v>
      </c>
      <c r="P594">
        <v>0</v>
      </c>
      <c r="Q594">
        <v>137874.41999999899</v>
      </c>
      <c r="R594">
        <v>0</v>
      </c>
      <c r="S594">
        <v>137874.41999999899</v>
      </c>
      <c r="T594">
        <v>166.13</v>
      </c>
      <c r="U594">
        <v>-1</v>
      </c>
      <c r="V594">
        <v>0</v>
      </c>
      <c r="W594">
        <f>-(MAX($S$2:S594)-S594)/MAX($S$2:S594)</f>
        <v>-1.2282705758586272E-2</v>
      </c>
      <c r="X594">
        <f>MIN($W$3:W594)</f>
        <v>-7.6886606035832916E-2</v>
      </c>
      <c r="AA594" s="1">
        <v>42033</v>
      </c>
      <c r="AB594">
        <v>0</v>
      </c>
      <c r="AC594">
        <v>986</v>
      </c>
      <c r="AD594">
        <v>70.230000000039496</v>
      </c>
      <c r="AE594">
        <v>163804.179999999</v>
      </c>
      <c r="AF594">
        <v>163874.41</v>
      </c>
      <c r="AG594">
        <v>166.13</v>
      </c>
      <c r="AH594">
        <v>0</v>
      </c>
      <c r="AI594">
        <v>1.33527444288E-2</v>
      </c>
      <c r="AJ594">
        <f>-(MAX($AF$2:AF594)-AF594)/MAX($AF$2:AF594)</f>
        <v>-6.8124276318959846E-3</v>
      </c>
      <c r="AK594">
        <f>MIN($AJ$3:AJ594)</f>
        <v>-0.11650361379926746</v>
      </c>
      <c r="AN594" s="1">
        <v>42033</v>
      </c>
      <c r="AO594">
        <f>1086</f>
        <v>1086</v>
      </c>
      <c r="AP594">
        <f t="shared" si="36"/>
        <v>22.8399999999965</v>
      </c>
      <c r="AQ594">
        <f t="shared" si="37"/>
        <v>180417.18</v>
      </c>
      <c r="AR594">
        <f t="shared" si="38"/>
        <v>180440.02</v>
      </c>
      <c r="AS594">
        <v>166.13</v>
      </c>
      <c r="AT594">
        <f t="shared" si="39"/>
        <v>1.335683230664788E-2</v>
      </c>
      <c r="AU594">
        <f>-(MAX($AR$2:AR594)-AR594)/MAX($AR$2:AR594)</f>
        <v>-6.8144717089119525E-3</v>
      </c>
      <c r="AV594">
        <f>MIN($AU$3:AU594)</f>
        <v>-0.11656006124423426</v>
      </c>
    </row>
    <row r="595" spans="1:48" x14ac:dyDescent="0.2">
      <c r="A595" s="1">
        <v>42034</v>
      </c>
      <c r="B595">
        <v>0</v>
      </c>
      <c r="C595">
        <v>0</v>
      </c>
      <c r="D595">
        <v>134894.25999999899</v>
      </c>
      <c r="E595">
        <v>0</v>
      </c>
      <c r="F595">
        <v>134894.25999999899</v>
      </c>
      <c r="G595">
        <v>162.30000000000001</v>
      </c>
      <c r="H595">
        <v>0</v>
      </c>
      <c r="I595">
        <v>0</v>
      </c>
      <c r="J595">
        <f>-(MAX($F$2:F595)-F595)/F595</f>
        <v>-1.2427066948586316E-2</v>
      </c>
      <c r="K595">
        <f>MIN($J$3:J595)</f>
        <v>-6.6200257976137225E-2</v>
      </c>
      <c r="N595" s="1">
        <v>42034</v>
      </c>
      <c r="O595">
        <v>0</v>
      </c>
      <c r="P595">
        <v>0</v>
      </c>
      <c r="Q595">
        <v>137874.41999999899</v>
      </c>
      <c r="R595">
        <v>0</v>
      </c>
      <c r="S595">
        <v>137874.41999999899</v>
      </c>
      <c r="T595">
        <v>162.30000000000001</v>
      </c>
      <c r="U595">
        <v>0</v>
      </c>
      <c r="V595">
        <v>0</v>
      </c>
      <c r="W595">
        <f>-(MAX($S$2:S595)-S595)/MAX($S$2:S595)</f>
        <v>-1.2282705758586272E-2</v>
      </c>
      <c r="X595">
        <f>MIN($W$3:W595)</f>
        <v>-7.6886606035832916E-2</v>
      </c>
      <c r="AA595" s="1">
        <v>42034</v>
      </c>
      <c r="AB595">
        <v>0</v>
      </c>
      <c r="AC595">
        <v>986</v>
      </c>
      <c r="AD595">
        <v>70.230000000039496</v>
      </c>
      <c r="AE595">
        <v>160027.79999999999</v>
      </c>
      <c r="AF595">
        <v>160098.03</v>
      </c>
      <c r="AG595">
        <v>162.30000000000001</v>
      </c>
      <c r="AH595">
        <v>0</v>
      </c>
      <c r="AI595">
        <v>-2.30443545151E-2</v>
      </c>
      <c r="AJ595">
        <f>-(MAX($AF$2:AF595)-AF595)/MAX($AF$2:AF595)</f>
        <v>-2.9699794149581481E-2</v>
      </c>
      <c r="AK595">
        <f>MIN($AJ$3:AJ595)</f>
        <v>-0.11650361379926746</v>
      </c>
      <c r="AN595" s="1">
        <v>42034</v>
      </c>
      <c r="AO595">
        <f>1086</f>
        <v>1086</v>
      </c>
      <c r="AP595">
        <f t="shared" si="36"/>
        <v>22.8399999999965</v>
      </c>
      <c r="AQ595">
        <f t="shared" si="37"/>
        <v>176257.80000000002</v>
      </c>
      <c r="AR595">
        <f t="shared" si="38"/>
        <v>176280.64</v>
      </c>
      <c r="AS595">
        <v>162.30000000000001</v>
      </c>
      <c r="AT595">
        <f t="shared" si="39"/>
        <v>-2.3051316442992943E-2</v>
      </c>
      <c r="AU595">
        <f>-(MAX($AR$2:AR595)-AR595)/MAX($AR$2:AR595)</f>
        <v>-2.9708705608150945E-2</v>
      </c>
      <c r="AV595">
        <f>MIN($AU$3:AU595)</f>
        <v>-0.11656006124423426</v>
      </c>
    </row>
    <row r="596" spans="1:48" x14ac:dyDescent="0.2">
      <c r="A596" s="1">
        <v>42037</v>
      </c>
      <c r="B596">
        <v>820</v>
      </c>
      <c r="C596">
        <v>820</v>
      </c>
      <c r="D596">
        <v>69.859999999927794</v>
      </c>
      <c r="E596">
        <v>134824.399999999</v>
      </c>
      <c r="F596">
        <v>134894.25999999899</v>
      </c>
      <c r="G596">
        <v>164.42</v>
      </c>
      <c r="H596">
        <v>1</v>
      </c>
      <c r="I596">
        <v>0</v>
      </c>
      <c r="J596">
        <f>-(MAX($F$2:F596)-F596)/F596</f>
        <v>-1.2427066948586316E-2</v>
      </c>
      <c r="K596">
        <f>MIN($J$3:J596)</f>
        <v>-6.6200257976137225E-2</v>
      </c>
      <c r="N596" s="1">
        <v>42037</v>
      </c>
      <c r="O596">
        <v>838</v>
      </c>
      <c r="P596">
        <v>838</v>
      </c>
      <c r="Q596">
        <v>90.459999999962704</v>
      </c>
      <c r="R596">
        <v>137783.959999999</v>
      </c>
      <c r="S596">
        <v>137874.41999999899</v>
      </c>
      <c r="T596">
        <v>164.42</v>
      </c>
      <c r="U596">
        <v>1</v>
      </c>
      <c r="V596">
        <v>0</v>
      </c>
      <c r="W596">
        <f>-(MAX($S$2:S596)-S596)/MAX($S$2:S596)</f>
        <v>-1.2282705758586272E-2</v>
      </c>
      <c r="X596">
        <f>MIN($W$3:W596)</f>
        <v>-7.6886606035832916E-2</v>
      </c>
      <c r="AA596" s="1">
        <v>42037</v>
      </c>
      <c r="AB596">
        <v>0</v>
      </c>
      <c r="AC596">
        <v>986</v>
      </c>
      <c r="AD596">
        <v>70.230000000039496</v>
      </c>
      <c r="AE596">
        <v>162118.12</v>
      </c>
      <c r="AF596">
        <v>162188.35</v>
      </c>
      <c r="AG596">
        <v>164.42</v>
      </c>
      <c r="AH596">
        <v>1</v>
      </c>
      <c r="AI596">
        <v>1.30565004454E-2</v>
      </c>
      <c r="AJ596">
        <f>-(MAX($AF$2:AF596)-AF596)/MAX($AF$2:AF596)</f>
        <v>-1.7031069079739874E-2</v>
      </c>
      <c r="AK596">
        <f>MIN($AJ$3:AJ596)</f>
        <v>-0.11650361379926746</v>
      </c>
      <c r="AN596" s="1">
        <v>42037</v>
      </c>
      <c r="AO596">
        <f>1086</f>
        <v>1086</v>
      </c>
      <c r="AP596">
        <f t="shared" si="36"/>
        <v>22.8399999999965</v>
      </c>
      <c r="AQ596">
        <f t="shared" si="37"/>
        <v>178560.12</v>
      </c>
      <c r="AR596">
        <f t="shared" si="38"/>
        <v>178582.96</v>
      </c>
      <c r="AS596">
        <v>164.42</v>
      </c>
      <c r="AT596">
        <f t="shared" si="39"/>
        <v>1.3060538014838032E-2</v>
      </c>
      <c r="AU596">
        <f>-(MAX($AR$2:AR596)-AR596)/MAX($AR$2:AR596)</f>
        <v>-1.7036179272279801E-2</v>
      </c>
      <c r="AV596">
        <f>MIN($AU$3:AU596)</f>
        <v>-0.11656006124423426</v>
      </c>
    </row>
    <row r="597" spans="1:48" x14ac:dyDescent="0.2">
      <c r="A597" s="1">
        <v>42038</v>
      </c>
      <c r="B597">
        <v>820</v>
      </c>
      <c r="C597">
        <v>0</v>
      </c>
      <c r="D597">
        <v>136140.65999999901</v>
      </c>
      <c r="E597">
        <v>0</v>
      </c>
      <c r="F597">
        <v>136140.65999999901</v>
      </c>
      <c r="G597">
        <v>165.94</v>
      </c>
      <c r="H597">
        <v>-1</v>
      </c>
      <c r="I597">
        <v>9.2398297748199996E-3</v>
      </c>
      <c r="J597">
        <f>-(MAX($F$2:F597)-F597)/F597</f>
        <v>-3.1580572622460943E-3</v>
      </c>
      <c r="K597">
        <f>MIN($J$3:J597)</f>
        <v>-6.6200257976137225E-2</v>
      </c>
      <c r="N597" s="1">
        <v>42038</v>
      </c>
      <c r="O597">
        <v>838</v>
      </c>
      <c r="P597">
        <v>0</v>
      </c>
      <c r="Q597">
        <v>139148.179999999</v>
      </c>
      <c r="R597">
        <v>0</v>
      </c>
      <c r="S597">
        <v>139148.179999999</v>
      </c>
      <c r="T597">
        <v>165.94</v>
      </c>
      <c r="U597">
        <v>-1</v>
      </c>
      <c r="V597">
        <v>9.2385520098699995E-3</v>
      </c>
      <c r="W597">
        <f>-(MAX($S$2:S597)-S597)/MAX($S$2:S597)</f>
        <v>-3.1576281646934997E-3</v>
      </c>
      <c r="X597">
        <f>MIN($W$3:W597)</f>
        <v>-7.6886606035832916E-2</v>
      </c>
      <c r="AA597" s="1">
        <v>42038</v>
      </c>
      <c r="AB597">
        <v>0</v>
      </c>
      <c r="AC597">
        <v>986</v>
      </c>
      <c r="AD597">
        <v>70.230000000039496</v>
      </c>
      <c r="AE597">
        <v>163616.84</v>
      </c>
      <c r="AF597">
        <v>163687.07</v>
      </c>
      <c r="AG597">
        <v>165.94</v>
      </c>
      <c r="AH597">
        <v>0</v>
      </c>
      <c r="AI597">
        <v>9.2406143844500008E-3</v>
      </c>
      <c r="AJ597">
        <f>-(MAX($AF$2:AF597)-AF597)/MAX($AF$2:AF597)</f>
        <v>-7.9478322372119534E-3</v>
      </c>
      <c r="AK597">
        <f>MIN($AJ$3:AJ597)</f>
        <v>-0.11650361379926746</v>
      </c>
      <c r="AN597" s="1">
        <v>42038</v>
      </c>
      <c r="AO597">
        <f>1086</f>
        <v>1086</v>
      </c>
      <c r="AP597">
        <f t="shared" si="36"/>
        <v>22.8399999999965</v>
      </c>
      <c r="AQ597">
        <f t="shared" si="37"/>
        <v>180210.84</v>
      </c>
      <c r="AR597">
        <f t="shared" si="38"/>
        <v>180233.68</v>
      </c>
      <c r="AS597">
        <v>165.94</v>
      </c>
      <c r="AT597">
        <f t="shared" si="39"/>
        <v>9.2434350959352523E-3</v>
      </c>
      <c r="AU597">
        <f>-(MAX($AR$2:AR597)-AR597)/MAX($AR$2:AR597)</f>
        <v>-7.9502169937305835E-3</v>
      </c>
      <c r="AV597">
        <f>MIN($AU$3:AU597)</f>
        <v>-0.11656006124423426</v>
      </c>
    </row>
    <row r="598" spans="1:48" x14ac:dyDescent="0.2">
      <c r="A598" s="1">
        <v>42039</v>
      </c>
      <c r="B598">
        <v>0</v>
      </c>
      <c r="C598">
        <v>0</v>
      </c>
      <c r="D598">
        <v>136140.65999999901</v>
      </c>
      <c r="E598">
        <v>0</v>
      </c>
      <c r="F598">
        <v>136140.65999999901</v>
      </c>
      <c r="G598">
        <v>164.81</v>
      </c>
      <c r="H598">
        <v>-1</v>
      </c>
      <c r="I598">
        <v>0</v>
      </c>
      <c r="J598">
        <f>-(MAX($F$2:F598)-F598)/F598</f>
        <v>-3.1580572622460943E-3</v>
      </c>
      <c r="K598">
        <f>MIN($J$3:J598)</f>
        <v>-6.6200257976137225E-2</v>
      </c>
      <c r="N598" s="1">
        <v>42039</v>
      </c>
      <c r="O598">
        <v>0</v>
      </c>
      <c r="P598">
        <v>0</v>
      </c>
      <c r="Q598">
        <v>139148.179999999</v>
      </c>
      <c r="R598">
        <v>0</v>
      </c>
      <c r="S598">
        <v>139148.179999999</v>
      </c>
      <c r="T598">
        <v>164.81</v>
      </c>
      <c r="U598">
        <v>0</v>
      </c>
      <c r="V598">
        <v>0</v>
      </c>
      <c r="W598">
        <f>-(MAX($S$2:S598)-S598)/MAX($S$2:S598)</f>
        <v>-3.1576281646934997E-3</v>
      </c>
      <c r="X598">
        <f>MIN($W$3:W598)</f>
        <v>-7.6886606035832916E-2</v>
      </c>
      <c r="AA598" s="1">
        <v>42039</v>
      </c>
      <c r="AB598">
        <v>0</v>
      </c>
      <c r="AC598">
        <v>986</v>
      </c>
      <c r="AD598">
        <v>70.230000000039496</v>
      </c>
      <c r="AE598">
        <v>162502.66</v>
      </c>
      <c r="AF598">
        <v>162572.89000000001</v>
      </c>
      <c r="AG598">
        <v>164.81</v>
      </c>
      <c r="AH598">
        <v>0</v>
      </c>
      <c r="AI598">
        <v>-6.8067685492800003E-3</v>
      </c>
      <c r="AJ598">
        <f>-(MAX($AF$2:AF598)-AF598)/MAX($AF$2:AF598)</f>
        <v>-1.4700501731985952E-2</v>
      </c>
      <c r="AK598">
        <f>MIN($AJ$3:AJ598)</f>
        <v>-0.11650361379926746</v>
      </c>
      <c r="AN598" s="1">
        <v>42039</v>
      </c>
      <c r="AO598">
        <f>1086</f>
        <v>1086</v>
      </c>
      <c r="AP598">
        <f t="shared" si="36"/>
        <v>22.8399999999965</v>
      </c>
      <c r="AQ598">
        <f t="shared" si="37"/>
        <v>178983.66</v>
      </c>
      <c r="AR598">
        <f t="shared" si="38"/>
        <v>179006.5</v>
      </c>
      <c r="AS598">
        <v>164.81</v>
      </c>
      <c r="AT598">
        <f t="shared" si="39"/>
        <v>-6.808827295763994E-3</v>
      </c>
      <c r="AU598">
        <f>-(MAX($AR$2:AR598)-AR598)/MAX($AR$2:AR598)</f>
        <v>-1.4704912635020419E-2</v>
      </c>
      <c r="AV598">
        <f>MIN($AU$3:AU598)</f>
        <v>-0.11656006124423426</v>
      </c>
    </row>
    <row r="599" spans="1:48" x14ac:dyDescent="0.2">
      <c r="A599" s="1">
        <v>42040</v>
      </c>
      <c r="B599">
        <v>0</v>
      </c>
      <c r="C599">
        <v>0</v>
      </c>
      <c r="D599">
        <v>136140.65999999901</v>
      </c>
      <c r="E599">
        <v>0</v>
      </c>
      <c r="F599">
        <v>136140.65999999901</v>
      </c>
      <c r="G599">
        <v>166.55</v>
      </c>
      <c r="H599">
        <v>-1</v>
      </c>
      <c r="I599">
        <v>0</v>
      </c>
      <c r="J599">
        <f>-(MAX($F$2:F599)-F599)/F599</f>
        <v>-3.1580572622460943E-3</v>
      </c>
      <c r="K599">
        <f>MIN($J$3:J599)</f>
        <v>-6.6200257976137225E-2</v>
      </c>
      <c r="N599" s="1">
        <v>42040</v>
      </c>
      <c r="O599">
        <v>0</v>
      </c>
      <c r="P599">
        <v>0</v>
      </c>
      <c r="Q599">
        <v>139148.179999999</v>
      </c>
      <c r="R599">
        <v>0</v>
      </c>
      <c r="S599">
        <v>139148.179999999</v>
      </c>
      <c r="T599">
        <v>166.55</v>
      </c>
      <c r="U599">
        <v>-1</v>
      </c>
      <c r="V599">
        <v>0</v>
      </c>
      <c r="W599">
        <f>-(MAX($S$2:S599)-S599)/MAX($S$2:S599)</f>
        <v>-3.1576281646934997E-3</v>
      </c>
      <c r="X599">
        <f>MIN($W$3:W599)</f>
        <v>-7.6886606035832916E-2</v>
      </c>
      <c r="AA599" s="1">
        <v>42040</v>
      </c>
      <c r="AB599">
        <v>0</v>
      </c>
      <c r="AC599">
        <v>986</v>
      </c>
      <c r="AD599">
        <v>70.230000000039496</v>
      </c>
      <c r="AE599">
        <v>164218.29999999999</v>
      </c>
      <c r="AF599">
        <v>164288.53</v>
      </c>
      <c r="AG599">
        <v>166.55</v>
      </c>
      <c r="AH599">
        <v>0</v>
      </c>
      <c r="AI599">
        <v>1.0553051003799999E-2</v>
      </c>
      <c r="AJ599">
        <f>-(MAX($AF$2:AF599)-AF599)/MAX($AF$2:AF599)</f>
        <v>-4.3025858727764581E-3</v>
      </c>
      <c r="AK599">
        <f>MIN($AJ$3:AJ599)</f>
        <v>-0.11650361379926746</v>
      </c>
      <c r="AN599" s="1">
        <v>42040</v>
      </c>
      <c r="AO599">
        <f>1086</f>
        <v>1086</v>
      </c>
      <c r="AP599">
        <f t="shared" si="36"/>
        <v>22.8399999999965</v>
      </c>
      <c r="AQ599">
        <f t="shared" si="37"/>
        <v>180873.30000000002</v>
      </c>
      <c r="AR599">
        <f t="shared" si="38"/>
        <v>180896.14</v>
      </c>
      <c r="AS599">
        <v>166.55</v>
      </c>
      <c r="AT599">
        <f t="shared" si="39"/>
        <v>1.0556264716644446E-2</v>
      </c>
      <c r="AU599">
        <f>-(MAX($AR$2:AR599)-AR599)/MAX($AR$2:AR599)</f>
        <v>-4.3038768687863778E-3</v>
      </c>
      <c r="AV599">
        <f>MIN($AU$3:AU599)</f>
        <v>-0.11656006124423426</v>
      </c>
    </row>
    <row r="600" spans="1:48" x14ac:dyDescent="0.2">
      <c r="A600" s="1">
        <v>42041</v>
      </c>
      <c r="B600">
        <v>0</v>
      </c>
      <c r="C600">
        <v>0</v>
      </c>
      <c r="D600">
        <v>136140.65999999901</v>
      </c>
      <c r="E600">
        <v>0</v>
      </c>
      <c r="F600">
        <v>136140.65999999901</v>
      </c>
      <c r="G600">
        <v>166.07</v>
      </c>
      <c r="H600">
        <v>-1</v>
      </c>
      <c r="I600">
        <v>0</v>
      </c>
      <c r="J600">
        <f>-(MAX($F$2:F600)-F600)/F600</f>
        <v>-3.1580572622460943E-3</v>
      </c>
      <c r="K600">
        <f>MIN($J$3:J600)</f>
        <v>-6.6200257976137225E-2</v>
      </c>
      <c r="N600" s="1">
        <v>42041</v>
      </c>
      <c r="O600">
        <v>0</v>
      </c>
      <c r="P600">
        <v>0</v>
      </c>
      <c r="Q600">
        <v>139148.179999999</v>
      </c>
      <c r="R600">
        <v>0</v>
      </c>
      <c r="S600">
        <v>139148.179999999</v>
      </c>
      <c r="T600">
        <v>166.07</v>
      </c>
      <c r="U600">
        <v>-1</v>
      </c>
      <c r="V600">
        <v>0</v>
      </c>
      <c r="W600">
        <f>-(MAX($S$2:S600)-S600)/MAX($S$2:S600)</f>
        <v>-3.1576281646934997E-3</v>
      </c>
      <c r="X600">
        <f>MIN($W$3:W600)</f>
        <v>-7.6886606035832916E-2</v>
      </c>
      <c r="AA600" s="1">
        <v>42041</v>
      </c>
      <c r="AB600">
        <v>0</v>
      </c>
      <c r="AC600">
        <v>986</v>
      </c>
      <c r="AD600">
        <v>70.230000000039496</v>
      </c>
      <c r="AE600">
        <v>163745.019999999</v>
      </c>
      <c r="AF600">
        <v>163815.25</v>
      </c>
      <c r="AG600">
        <v>166.07</v>
      </c>
      <c r="AH600">
        <v>0</v>
      </c>
      <c r="AI600">
        <v>-2.8807854084499998E-3</v>
      </c>
      <c r="AJ600">
        <f>-(MAX($AF$2:AF600)-AF600)/MAX($AF$2:AF600)</f>
        <v>-7.1709764546273713E-3</v>
      </c>
      <c r="AK600">
        <f>MIN($AJ$3:AJ600)</f>
        <v>-0.11650361379926746</v>
      </c>
      <c r="AN600" s="1">
        <v>42041</v>
      </c>
      <c r="AO600">
        <f>1086</f>
        <v>1086</v>
      </c>
      <c r="AP600">
        <f t="shared" si="36"/>
        <v>22.8399999999965</v>
      </c>
      <c r="AQ600">
        <f t="shared" si="37"/>
        <v>180352.02</v>
      </c>
      <c r="AR600">
        <f t="shared" si="38"/>
        <v>180374.86</v>
      </c>
      <c r="AS600">
        <v>166.07</v>
      </c>
      <c r="AT600">
        <f t="shared" si="39"/>
        <v>-2.8816535278200404E-3</v>
      </c>
      <c r="AU600">
        <f>-(MAX($AR$2:AR600)-AR600)/MAX($AR$2:AR600)</f>
        <v>-7.1731281146441769E-3</v>
      </c>
      <c r="AV600">
        <f>MIN($AU$3:AU600)</f>
        <v>-0.11656006124423426</v>
      </c>
    </row>
    <row r="601" spans="1:48" x14ac:dyDescent="0.2">
      <c r="A601" s="1">
        <v>42044</v>
      </c>
      <c r="B601">
        <v>825</v>
      </c>
      <c r="C601">
        <v>825</v>
      </c>
      <c r="D601">
        <v>147.65999999991601</v>
      </c>
      <c r="E601">
        <v>135993</v>
      </c>
      <c r="F601">
        <v>136140.65999999901</v>
      </c>
      <c r="G601">
        <v>164.84</v>
      </c>
      <c r="H601">
        <v>1</v>
      </c>
      <c r="I601">
        <v>0</v>
      </c>
      <c r="J601">
        <f>-(MAX($F$2:F601)-F601)/F601</f>
        <v>-3.1580572622460943E-3</v>
      </c>
      <c r="K601">
        <f>MIN($J$3:J601)</f>
        <v>-6.6200257976137225E-2</v>
      </c>
      <c r="N601" s="1">
        <v>42044</v>
      </c>
      <c r="O601">
        <v>0</v>
      </c>
      <c r="P601">
        <v>0</v>
      </c>
      <c r="Q601">
        <v>139148.179999999</v>
      </c>
      <c r="R601">
        <v>0</v>
      </c>
      <c r="S601">
        <v>139148.179999999</v>
      </c>
      <c r="T601">
        <v>164.84</v>
      </c>
      <c r="U601">
        <v>0</v>
      </c>
      <c r="V601">
        <v>0</v>
      </c>
      <c r="W601">
        <f>-(MAX($S$2:S601)-S601)/MAX($S$2:S601)</f>
        <v>-3.1576281646934997E-3</v>
      </c>
      <c r="X601">
        <f>MIN($W$3:W601)</f>
        <v>-7.6886606035832916E-2</v>
      </c>
      <c r="AA601" s="1">
        <v>42044</v>
      </c>
      <c r="AB601">
        <v>0</v>
      </c>
      <c r="AC601">
        <v>986</v>
      </c>
      <c r="AD601">
        <v>70.230000000039496</v>
      </c>
      <c r="AE601">
        <v>162532.239999999</v>
      </c>
      <c r="AF601">
        <v>162602.47</v>
      </c>
      <c r="AG601">
        <v>164.84</v>
      </c>
      <c r="AH601">
        <v>0</v>
      </c>
      <c r="AI601">
        <v>-7.40334004313E-3</v>
      </c>
      <c r="AJ601">
        <f>-(MAX($AF$2:AF601)-AF601)/MAX($AF$2:AF601)</f>
        <v>-1.4521227320620347E-2</v>
      </c>
      <c r="AK601">
        <f>MIN($AJ$3:AJ601)</f>
        <v>-0.11650361379926746</v>
      </c>
      <c r="AN601" s="1">
        <v>42044</v>
      </c>
      <c r="AO601">
        <f>1086</f>
        <v>1086</v>
      </c>
      <c r="AP601">
        <f t="shared" si="36"/>
        <v>22.8399999999965</v>
      </c>
      <c r="AQ601">
        <f t="shared" si="37"/>
        <v>179016.24</v>
      </c>
      <c r="AR601">
        <f t="shared" si="38"/>
        <v>179039.08</v>
      </c>
      <c r="AS601">
        <v>164.84</v>
      </c>
      <c r="AT601">
        <f t="shared" si="39"/>
        <v>-7.4055774734904795E-3</v>
      </c>
      <c r="AU601">
        <f>-(MAX($AR$2:AR601)-AR601)/MAX($AR$2:AR601)</f>
        <v>-1.4525584432154386E-2</v>
      </c>
      <c r="AV601">
        <f>MIN($AU$3:AU601)</f>
        <v>-0.11656006124423426</v>
      </c>
    </row>
    <row r="602" spans="1:48" x14ac:dyDescent="0.2">
      <c r="A602" s="1">
        <v>42045</v>
      </c>
      <c r="B602">
        <v>825</v>
      </c>
      <c r="C602">
        <v>0</v>
      </c>
      <c r="D602">
        <v>136949.15999999901</v>
      </c>
      <c r="E602">
        <v>0</v>
      </c>
      <c r="F602">
        <v>136949.15999999901</v>
      </c>
      <c r="G602">
        <v>165.82</v>
      </c>
      <c r="H602">
        <v>-1</v>
      </c>
      <c r="I602">
        <v>5.9387107422599998E-3</v>
      </c>
      <c r="J602">
        <f>-(MAX($F$2:F602)-F602)/F602</f>
        <v>0</v>
      </c>
      <c r="K602">
        <f>MIN($J$3:J602)</f>
        <v>-6.6200257976137225E-2</v>
      </c>
      <c r="N602" s="1">
        <v>42045</v>
      </c>
      <c r="O602">
        <v>0</v>
      </c>
      <c r="P602">
        <v>0</v>
      </c>
      <c r="Q602">
        <v>139148.179999999</v>
      </c>
      <c r="R602">
        <v>0</v>
      </c>
      <c r="S602">
        <v>139148.179999999</v>
      </c>
      <c r="T602">
        <v>165.82</v>
      </c>
      <c r="U602">
        <v>-1</v>
      </c>
      <c r="V602">
        <v>0</v>
      </c>
      <c r="W602">
        <f>-(MAX($S$2:S602)-S602)/MAX($S$2:S602)</f>
        <v>-3.1576281646934997E-3</v>
      </c>
      <c r="X602">
        <f>MIN($W$3:W602)</f>
        <v>-7.6886606035832916E-2</v>
      </c>
      <c r="AA602" s="1">
        <v>42045</v>
      </c>
      <c r="AB602">
        <v>986</v>
      </c>
      <c r="AC602">
        <v>0</v>
      </c>
      <c r="AD602">
        <v>163568.75</v>
      </c>
      <c r="AE602">
        <v>0</v>
      </c>
      <c r="AF602">
        <v>163568.75</v>
      </c>
      <c r="AG602">
        <v>165.82</v>
      </c>
      <c r="AH602">
        <v>-1</v>
      </c>
      <c r="AI602">
        <v>5.9425911549799999E-3</v>
      </c>
      <c r="AJ602">
        <f>-(MAX($AF$2:AF602)-AF602)/MAX($AF$2:AF602)</f>
        <v>-8.664929882674725E-3</v>
      </c>
      <c r="AK602">
        <f>MIN($AJ$3:AJ602)</f>
        <v>-0.11650361379926746</v>
      </c>
      <c r="AN602" s="1">
        <v>42045</v>
      </c>
      <c r="AO602">
        <f>1086</f>
        <v>1086</v>
      </c>
      <c r="AP602">
        <f t="shared" si="36"/>
        <v>22.8399999999965</v>
      </c>
      <c r="AQ602">
        <f t="shared" si="37"/>
        <v>180080.52</v>
      </c>
      <c r="AR602">
        <f t="shared" si="38"/>
        <v>180103.36</v>
      </c>
      <c r="AS602">
        <v>165.82</v>
      </c>
      <c r="AT602">
        <f t="shared" si="39"/>
        <v>5.9444005185906841E-3</v>
      </c>
      <c r="AU602">
        <f>-(MAX($AR$2:AR602)-AR602)/MAX($AR$2:AR602)</f>
        <v>-8.6675298051950341E-3</v>
      </c>
      <c r="AV602">
        <f>MIN($AU$3:AU602)</f>
        <v>-0.11656006124423426</v>
      </c>
    </row>
    <row r="603" spans="1:48" x14ac:dyDescent="0.2">
      <c r="A603" s="1">
        <v>42046</v>
      </c>
      <c r="B603">
        <v>0</v>
      </c>
      <c r="C603">
        <v>0</v>
      </c>
      <c r="D603">
        <v>136949.15999999901</v>
      </c>
      <c r="E603">
        <v>0</v>
      </c>
      <c r="F603">
        <v>136949.15999999901</v>
      </c>
      <c r="G603">
        <v>164.48</v>
      </c>
      <c r="H603">
        <v>-1</v>
      </c>
      <c r="I603">
        <v>0</v>
      </c>
      <c r="J603">
        <f>-(MAX($F$2:F603)-F603)/F603</f>
        <v>0</v>
      </c>
      <c r="K603">
        <f>MIN($J$3:J603)</f>
        <v>-6.6200257976137225E-2</v>
      </c>
      <c r="N603" s="1">
        <v>42046</v>
      </c>
      <c r="O603">
        <v>0</v>
      </c>
      <c r="P603">
        <v>0</v>
      </c>
      <c r="Q603">
        <v>139148.179999999</v>
      </c>
      <c r="R603">
        <v>0</v>
      </c>
      <c r="S603">
        <v>139148.179999999</v>
      </c>
      <c r="T603">
        <v>164.48</v>
      </c>
      <c r="U603">
        <v>-1</v>
      </c>
      <c r="V603">
        <v>0</v>
      </c>
      <c r="W603">
        <f>-(MAX($S$2:S603)-S603)/MAX($S$2:S603)</f>
        <v>-3.1576281646934997E-3</v>
      </c>
      <c r="X603">
        <f>MIN($W$3:W603)</f>
        <v>-7.6886606035832916E-2</v>
      </c>
      <c r="AA603" s="1">
        <v>42046</v>
      </c>
      <c r="AB603">
        <v>0</v>
      </c>
      <c r="AC603">
        <v>0</v>
      </c>
      <c r="AD603">
        <v>163568.75</v>
      </c>
      <c r="AE603">
        <v>0</v>
      </c>
      <c r="AF603">
        <v>163568.75</v>
      </c>
      <c r="AG603">
        <v>164.48</v>
      </c>
      <c r="AH603">
        <v>0</v>
      </c>
      <c r="AI603">
        <v>0</v>
      </c>
      <c r="AJ603">
        <f>-(MAX($AF$2:AF603)-AF603)/MAX($AF$2:AF603)</f>
        <v>-8.664929882674725E-3</v>
      </c>
      <c r="AK603">
        <f>MIN($AJ$3:AJ603)</f>
        <v>-0.11650361379926746</v>
      </c>
      <c r="AN603" s="1">
        <v>42046</v>
      </c>
      <c r="AO603">
        <f>1086</f>
        <v>1086</v>
      </c>
      <c r="AP603">
        <f t="shared" si="36"/>
        <v>22.8399999999965</v>
      </c>
      <c r="AQ603">
        <f t="shared" si="37"/>
        <v>178625.28</v>
      </c>
      <c r="AR603">
        <f t="shared" si="38"/>
        <v>178648.12</v>
      </c>
      <c r="AS603">
        <v>164.48</v>
      </c>
      <c r="AT603">
        <f t="shared" si="39"/>
        <v>-8.0800269356440142E-3</v>
      </c>
      <c r="AU603">
        <f>-(MAX($AR$2:AR603)-AR603)/MAX($AR$2:AR603)</f>
        <v>-1.6677522866547577E-2</v>
      </c>
      <c r="AV603">
        <f>MIN($AU$3:AU603)</f>
        <v>-0.11656006124423426</v>
      </c>
    </row>
    <row r="604" spans="1:48" x14ac:dyDescent="0.2">
      <c r="A604" s="1">
        <v>42047</v>
      </c>
      <c r="B604">
        <v>0</v>
      </c>
      <c r="C604">
        <v>0</v>
      </c>
      <c r="D604">
        <v>136949.15999999901</v>
      </c>
      <c r="E604">
        <v>0</v>
      </c>
      <c r="F604">
        <v>136949.15999999901</v>
      </c>
      <c r="G604">
        <v>165.91</v>
      </c>
      <c r="H604">
        <v>-1</v>
      </c>
      <c r="I604">
        <v>0</v>
      </c>
      <c r="J604">
        <f>-(MAX($F$2:F604)-F604)/F604</f>
        <v>0</v>
      </c>
      <c r="K604">
        <f>MIN($J$3:J604)</f>
        <v>-6.6200257976137225E-2</v>
      </c>
      <c r="N604" s="1">
        <v>42047</v>
      </c>
      <c r="O604">
        <v>0</v>
      </c>
      <c r="P604">
        <v>0</v>
      </c>
      <c r="Q604">
        <v>139148.179999999</v>
      </c>
      <c r="R604">
        <v>0</v>
      </c>
      <c r="S604">
        <v>139148.179999999</v>
      </c>
      <c r="T604">
        <v>165.91</v>
      </c>
      <c r="U604">
        <v>-1</v>
      </c>
      <c r="V604">
        <v>0</v>
      </c>
      <c r="W604">
        <f>-(MAX($S$2:S604)-S604)/MAX($S$2:S604)</f>
        <v>-3.1576281646934997E-3</v>
      </c>
      <c r="X604">
        <f>MIN($W$3:W604)</f>
        <v>-7.6886606035832916E-2</v>
      </c>
      <c r="AA604" s="1">
        <v>42047</v>
      </c>
      <c r="AB604">
        <v>0</v>
      </c>
      <c r="AC604">
        <v>0</v>
      </c>
      <c r="AD604">
        <v>163568.75</v>
      </c>
      <c r="AE604">
        <v>0</v>
      </c>
      <c r="AF604">
        <v>163568.75</v>
      </c>
      <c r="AG604">
        <v>165.91</v>
      </c>
      <c r="AH604">
        <v>0</v>
      </c>
      <c r="AI604">
        <v>0</v>
      </c>
      <c r="AJ604">
        <f>-(MAX($AF$2:AF604)-AF604)/MAX($AF$2:AF604)</f>
        <v>-8.664929882674725E-3</v>
      </c>
      <c r="AK604">
        <f>MIN($AJ$3:AJ604)</f>
        <v>-0.11650361379926746</v>
      </c>
      <c r="AN604" s="1">
        <v>42047</v>
      </c>
      <c r="AO604">
        <f>1086</f>
        <v>1086</v>
      </c>
      <c r="AP604">
        <f t="shared" si="36"/>
        <v>22.8399999999965</v>
      </c>
      <c r="AQ604">
        <f t="shared" si="37"/>
        <v>180178.26</v>
      </c>
      <c r="AR604">
        <f t="shared" si="38"/>
        <v>180201.1</v>
      </c>
      <c r="AS604">
        <v>165.91</v>
      </c>
      <c r="AT604">
        <f t="shared" si="39"/>
        <v>8.6929546193937578E-3</v>
      </c>
      <c r="AU604">
        <f>-(MAX($AR$2:AR604)-AR604)/MAX($AR$2:AR604)</f>
        <v>-8.1295451965966159E-3</v>
      </c>
      <c r="AV604">
        <f>MIN($AU$3:AU604)</f>
        <v>-0.11656006124423426</v>
      </c>
    </row>
    <row r="605" spans="1:48" x14ac:dyDescent="0.2">
      <c r="A605" s="1">
        <v>42048</v>
      </c>
      <c r="B605">
        <v>0</v>
      </c>
      <c r="C605">
        <v>0</v>
      </c>
      <c r="D605">
        <v>136949.15999999901</v>
      </c>
      <c r="E605">
        <v>0</v>
      </c>
      <c r="F605">
        <v>136949.15999999901</v>
      </c>
      <c r="G605">
        <v>165.94</v>
      </c>
      <c r="H605">
        <v>-1</v>
      </c>
      <c r="I605">
        <v>0</v>
      </c>
      <c r="J605">
        <f>-(MAX($F$2:F605)-F605)/F605</f>
        <v>0</v>
      </c>
      <c r="K605">
        <f>MIN($J$3:J605)</f>
        <v>-6.6200257976137225E-2</v>
      </c>
      <c r="N605" s="1">
        <v>42048</v>
      </c>
      <c r="O605">
        <v>0</v>
      </c>
      <c r="P605">
        <v>0</v>
      </c>
      <c r="Q605">
        <v>139148.179999999</v>
      </c>
      <c r="R605">
        <v>0</v>
      </c>
      <c r="S605">
        <v>139148.179999999</v>
      </c>
      <c r="T605">
        <v>165.94</v>
      </c>
      <c r="U605">
        <v>0</v>
      </c>
      <c r="V605">
        <v>0</v>
      </c>
      <c r="W605">
        <f>-(MAX($S$2:S605)-S605)/MAX($S$2:S605)</f>
        <v>-3.1576281646934997E-3</v>
      </c>
      <c r="X605">
        <f>MIN($W$3:W605)</f>
        <v>-7.6886606035832916E-2</v>
      </c>
      <c r="AA605" s="1">
        <v>42048</v>
      </c>
      <c r="AB605">
        <v>0</v>
      </c>
      <c r="AC605">
        <v>0</v>
      </c>
      <c r="AD605">
        <v>163568.75</v>
      </c>
      <c r="AE605">
        <v>0</v>
      </c>
      <c r="AF605">
        <v>163568.75</v>
      </c>
      <c r="AG605">
        <v>165.94</v>
      </c>
      <c r="AH605">
        <v>0</v>
      </c>
      <c r="AI605">
        <v>0</v>
      </c>
      <c r="AJ605">
        <f>-(MAX($AF$2:AF605)-AF605)/MAX($AF$2:AF605)</f>
        <v>-8.664929882674725E-3</v>
      </c>
      <c r="AK605">
        <f>MIN($AJ$3:AJ605)</f>
        <v>-0.11650361379926746</v>
      </c>
      <c r="AN605" s="1">
        <v>42048</v>
      </c>
      <c r="AO605">
        <f>1086</f>
        <v>1086</v>
      </c>
      <c r="AP605">
        <f t="shared" si="36"/>
        <v>22.8399999999965</v>
      </c>
      <c r="AQ605">
        <f t="shared" si="37"/>
        <v>180210.84</v>
      </c>
      <c r="AR605">
        <f t="shared" si="38"/>
        <v>180233.68</v>
      </c>
      <c r="AS605">
        <v>165.94</v>
      </c>
      <c r="AT605">
        <f t="shared" si="39"/>
        <v>1.8079800844715817E-4</v>
      </c>
      <c r="AU605">
        <f>-(MAX($AR$2:AR605)-AR605)/MAX($AR$2:AR605)</f>
        <v>-7.9502169937305835E-3</v>
      </c>
      <c r="AV605">
        <f>MIN($AU$3:AU605)</f>
        <v>-0.11656006124423426</v>
      </c>
    </row>
    <row r="606" spans="1:48" x14ac:dyDescent="0.2">
      <c r="A606" s="1">
        <v>42052</v>
      </c>
      <c r="B606">
        <v>0</v>
      </c>
      <c r="C606">
        <v>0</v>
      </c>
      <c r="D606">
        <v>136949.15999999901</v>
      </c>
      <c r="E606">
        <v>0</v>
      </c>
      <c r="F606">
        <v>136949.15999999901</v>
      </c>
      <c r="G606">
        <v>166.92</v>
      </c>
      <c r="H606">
        <v>-1</v>
      </c>
      <c r="I606">
        <v>0</v>
      </c>
      <c r="J606">
        <f>-(MAX($F$2:F606)-F606)/F606</f>
        <v>0</v>
      </c>
      <c r="K606">
        <f>MIN($J$3:J606)</f>
        <v>-6.6200257976137225E-2</v>
      </c>
      <c r="N606" s="1">
        <v>42052</v>
      </c>
      <c r="O606">
        <v>0</v>
      </c>
      <c r="P606">
        <v>0</v>
      </c>
      <c r="Q606">
        <v>139148.179999999</v>
      </c>
      <c r="R606">
        <v>0</v>
      </c>
      <c r="S606">
        <v>139148.179999999</v>
      </c>
      <c r="T606">
        <v>166.92</v>
      </c>
      <c r="U606">
        <v>-1</v>
      </c>
      <c r="V606">
        <v>0</v>
      </c>
      <c r="W606">
        <f>-(MAX($S$2:S606)-S606)/MAX($S$2:S606)</f>
        <v>-3.1576281646934997E-3</v>
      </c>
      <c r="X606">
        <f>MIN($W$3:W606)</f>
        <v>-7.6886606035832916E-2</v>
      </c>
      <c r="AA606" s="1">
        <v>42052</v>
      </c>
      <c r="AB606">
        <v>0</v>
      </c>
      <c r="AC606">
        <v>0</v>
      </c>
      <c r="AD606">
        <v>163568.75</v>
      </c>
      <c r="AE606">
        <v>0</v>
      </c>
      <c r="AF606">
        <v>163568.75</v>
      </c>
      <c r="AG606">
        <v>166.92</v>
      </c>
      <c r="AH606">
        <v>0</v>
      </c>
      <c r="AI606">
        <v>0</v>
      </c>
      <c r="AJ606">
        <f>-(MAX($AF$2:AF606)-AF606)/MAX($AF$2:AF606)</f>
        <v>-8.664929882674725E-3</v>
      </c>
      <c r="AK606">
        <f>MIN($AJ$3:AJ606)</f>
        <v>-0.11650361379926746</v>
      </c>
      <c r="AN606" s="1">
        <v>42052</v>
      </c>
      <c r="AO606">
        <f>1086</f>
        <v>1086</v>
      </c>
      <c r="AP606">
        <f t="shared" si="36"/>
        <v>22.8399999999965</v>
      </c>
      <c r="AQ606">
        <f t="shared" si="37"/>
        <v>181275.12</v>
      </c>
      <c r="AR606">
        <f t="shared" si="38"/>
        <v>181297.96</v>
      </c>
      <c r="AS606">
        <v>166.92</v>
      </c>
      <c r="AT606">
        <f t="shared" si="39"/>
        <v>5.9050006635829599E-3</v>
      </c>
      <c r="AU606">
        <f>-(MAX($AR$2:AR606)-AR606)/MAX($AR$2:AR606)</f>
        <v>-2.0921623667712317E-3</v>
      </c>
      <c r="AV606">
        <f>MIN($AU$3:AU606)</f>
        <v>-0.11656006124423426</v>
      </c>
    </row>
    <row r="607" spans="1:48" x14ac:dyDescent="0.2">
      <c r="A607" s="1">
        <v>42053</v>
      </c>
      <c r="B607">
        <v>0</v>
      </c>
      <c r="C607">
        <v>0</v>
      </c>
      <c r="D607">
        <v>136949.15999999901</v>
      </c>
      <c r="E607">
        <v>0</v>
      </c>
      <c r="F607">
        <v>136949.15999999901</v>
      </c>
      <c r="G607">
        <v>167.4</v>
      </c>
      <c r="H607">
        <v>-1</v>
      </c>
      <c r="I607">
        <v>0</v>
      </c>
      <c r="J607">
        <f>-(MAX($F$2:F607)-F607)/F607</f>
        <v>0</v>
      </c>
      <c r="K607">
        <f>MIN($J$3:J607)</f>
        <v>-6.6200257976137225E-2</v>
      </c>
      <c r="N607" s="1">
        <v>42053</v>
      </c>
      <c r="O607">
        <v>0</v>
      </c>
      <c r="P607">
        <v>0</v>
      </c>
      <c r="Q607">
        <v>139148.179999999</v>
      </c>
      <c r="R607">
        <v>0</v>
      </c>
      <c r="S607">
        <v>139148.179999999</v>
      </c>
      <c r="T607">
        <v>167.4</v>
      </c>
      <c r="U607">
        <v>-1</v>
      </c>
      <c r="V607">
        <v>0</v>
      </c>
      <c r="W607">
        <f>-(MAX($S$2:S607)-S607)/MAX($S$2:S607)</f>
        <v>-3.1576281646934997E-3</v>
      </c>
      <c r="X607">
        <f>MIN($W$3:W607)</f>
        <v>-7.6886606035832916E-2</v>
      </c>
      <c r="AA607" s="1">
        <v>42053</v>
      </c>
      <c r="AB607">
        <v>0</v>
      </c>
      <c r="AC607">
        <v>0</v>
      </c>
      <c r="AD607">
        <v>163568.75</v>
      </c>
      <c r="AE607">
        <v>0</v>
      </c>
      <c r="AF607">
        <v>163568.75</v>
      </c>
      <c r="AG607">
        <v>167.4</v>
      </c>
      <c r="AH607">
        <v>0</v>
      </c>
      <c r="AI607">
        <v>0</v>
      </c>
      <c r="AJ607">
        <f>-(MAX($AF$2:AF607)-AF607)/MAX($AF$2:AF607)</f>
        <v>-8.664929882674725E-3</v>
      </c>
      <c r="AK607">
        <f>MIN($AJ$3:AJ607)</f>
        <v>-0.11650361379926746</v>
      </c>
      <c r="AN607" s="1">
        <v>42053</v>
      </c>
      <c r="AO607">
        <f>1086</f>
        <v>1086</v>
      </c>
      <c r="AP607">
        <f t="shared" si="36"/>
        <v>22.8399999999965</v>
      </c>
      <c r="AQ607">
        <f t="shared" si="37"/>
        <v>181796.4</v>
      </c>
      <c r="AR607">
        <f t="shared" si="38"/>
        <v>181819.24</v>
      </c>
      <c r="AS607">
        <v>167.4</v>
      </c>
      <c r="AT607">
        <f t="shared" si="39"/>
        <v>2.8752667707899133E-3</v>
      </c>
      <c r="AU607">
        <f>-(MAX($AR$2:AR607)-AR607)/MAX($AR$2:AR607)</f>
        <v>0</v>
      </c>
      <c r="AV607">
        <f>MIN($AU$3:AU607)</f>
        <v>-0.11656006124423426</v>
      </c>
    </row>
    <row r="608" spans="1:48" x14ac:dyDescent="0.2">
      <c r="A608" s="1">
        <v>42054</v>
      </c>
      <c r="B608">
        <v>0</v>
      </c>
      <c r="C608">
        <v>0</v>
      </c>
      <c r="D608">
        <v>136949.15999999901</v>
      </c>
      <c r="E608">
        <v>0</v>
      </c>
      <c r="F608">
        <v>136949.15999999901</v>
      </c>
      <c r="G608">
        <v>167.09</v>
      </c>
      <c r="H608">
        <v>-1</v>
      </c>
      <c r="I608">
        <v>0</v>
      </c>
      <c r="J608">
        <f>-(MAX($F$2:F608)-F608)/F608</f>
        <v>0</v>
      </c>
      <c r="K608">
        <f>MIN($J$3:J608)</f>
        <v>-6.6200257976137225E-2</v>
      </c>
      <c r="N608" s="1">
        <v>42054</v>
      </c>
      <c r="O608">
        <v>0</v>
      </c>
      <c r="P608">
        <v>0</v>
      </c>
      <c r="Q608">
        <v>139148.179999999</v>
      </c>
      <c r="R608">
        <v>0</v>
      </c>
      <c r="S608">
        <v>139148.179999999</v>
      </c>
      <c r="T608">
        <v>167.09</v>
      </c>
      <c r="U608">
        <v>-1</v>
      </c>
      <c r="V608">
        <v>0</v>
      </c>
      <c r="W608">
        <f>-(MAX($S$2:S608)-S608)/MAX($S$2:S608)</f>
        <v>-3.1576281646934997E-3</v>
      </c>
      <c r="X608">
        <f>MIN($W$3:W608)</f>
        <v>-7.6886606035832916E-2</v>
      </c>
      <c r="AA608" s="1">
        <v>42054</v>
      </c>
      <c r="AB608">
        <v>0</v>
      </c>
      <c r="AC608">
        <v>0</v>
      </c>
      <c r="AD608">
        <v>163568.75</v>
      </c>
      <c r="AE608">
        <v>0</v>
      </c>
      <c r="AF608">
        <v>163568.75</v>
      </c>
      <c r="AG608">
        <v>167.09</v>
      </c>
      <c r="AH608">
        <v>0</v>
      </c>
      <c r="AI608">
        <v>0</v>
      </c>
      <c r="AJ608">
        <f>-(MAX($AF$2:AF608)-AF608)/MAX($AF$2:AF608)</f>
        <v>-8.664929882674725E-3</v>
      </c>
      <c r="AK608">
        <f>MIN($AJ$3:AJ608)</f>
        <v>-0.11650361379926746</v>
      </c>
      <c r="AN608" s="1">
        <v>42054</v>
      </c>
      <c r="AO608">
        <f>1086</f>
        <v>1086</v>
      </c>
      <c r="AP608">
        <f t="shared" si="36"/>
        <v>22.8399999999965</v>
      </c>
      <c r="AQ608">
        <f t="shared" si="37"/>
        <v>181459.74</v>
      </c>
      <c r="AR608">
        <f t="shared" si="38"/>
        <v>181482.58</v>
      </c>
      <c r="AS608">
        <v>167.09</v>
      </c>
      <c r="AT608">
        <f t="shared" si="39"/>
        <v>-1.8516192235761382E-3</v>
      </c>
      <c r="AU608">
        <f>-(MAX($AR$2:AR608)-AR608)/MAX($AR$2:AR608)</f>
        <v>-1.8516192235761382E-3</v>
      </c>
      <c r="AV608">
        <f>MIN($AU$3:AU608)</f>
        <v>-0.11656006124423426</v>
      </c>
    </row>
    <row r="609" spans="1:48" x14ac:dyDescent="0.2">
      <c r="A609" s="1">
        <v>42055</v>
      </c>
      <c r="B609">
        <v>0</v>
      </c>
      <c r="C609">
        <v>0</v>
      </c>
      <c r="D609">
        <v>136949.15999999901</v>
      </c>
      <c r="E609">
        <v>0</v>
      </c>
      <c r="F609">
        <v>136949.15999999901</v>
      </c>
      <c r="G609">
        <v>168.12</v>
      </c>
      <c r="H609">
        <v>-1</v>
      </c>
      <c r="I609">
        <v>0</v>
      </c>
      <c r="J609">
        <f>-(MAX($F$2:F609)-F609)/F609</f>
        <v>0</v>
      </c>
      <c r="K609">
        <f>MIN($J$3:J609)</f>
        <v>-6.6200257976137225E-2</v>
      </c>
      <c r="N609" s="1">
        <v>42055</v>
      </c>
      <c r="O609">
        <v>0</v>
      </c>
      <c r="P609">
        <v>0</v>
      </c>
      <c r="Q609">
        <v>139148.179999999</v>
      </c>
      <c r="R609">
        <v>0</v>
      </c>
      <c r="S609">
        <v>139148.179999999</v>
      </c>
      <c r="T609">
        <v>168.12</v>
      </c>
      <c r="U609">
        <v>-1</v>
      </c>
      <c r="V609">
        <v>0</v>
      </c>
      <c r="W609">
        <f>-(MAX($S$2:S609)-S609)/MAX($S$2:S609)</f>
        <v>-3.1576281646934997E-3</v>
      </c>
      <c r="X609">
        <f>MIN($W$3:W609)</f>
        <v>-7.6886606035832916E-2</v>
      </c>
      <c r="AA609" s="1">
        <v>42055</v>
      </c>
      <c r="AB609">
        <v>0</v>
      </c>
      <c r="AC609">
        <v>0</v>
      </c>
      <c r="AD609">
        <v>163568.75</v>
      </c>
      <c r="AE609">
        <v>0</v>
      </c>
      <c r="AF609">
        <v>163568.75</v>
      </c>
      <c r="AG609">
        <v>168.12</v>
      </c>
      <c r="AH609">
        <v>0</v>
      </c>
      <c r="AI609">
        <v>0</v>
      </c>
      <c r="AJ609">
        <f>-(MAX($AF$2:AF609)-AF609)/MAX($AF$2:AF609)</f>
        <v>-8.664929882674725E-3</v>
      </c>
      <c r="AK609">
        <f>MIN($AJ$3:AJ609)</f>
        <v>-0.11650361379926746</v>
      </c>
      <c r="AN609" s="1">
        <v>42055</v>
      </c>
      <c r="AO609">
        <f>1086</f>
        <v>1086</v>
      </c>
      <c r="AP609">
        <f t="shared" si="36"/>
        <v>22.8399999999965</v>
      </c>
      <c r="AQ609">
        <f t="shared" si="37"/>
        <v>182578.32</v>
      </c>
      <c r="AR609">
        <f t="shared" si="38"/>
        <v>182601.16</v>
      </c>
      <c r="AS609">
        <v>168.12</v>
      </c>
      <c r="AT609">
        <f t="shared" si="39"/>
        <v>6.1635667731857044E-3</v>
      </c>
      <c r="AU609">
        <f>-(MAX($AR$2:AR609)-AR609)/MAX($AR$2:AR609)</f>
        <v>0</v>
      </c>
      <c r="AV609">
        <f>MIN($AU$3:AU609)</f>
        <v>-0.11656006124423426</v>
      </c>
    </row>
    <row r="610" spans="1:48" x14ac:dyDescent="0.2">
      <c r="A610" s="1">
        <v>42058</v>
      </c>
      <c r="B610">
        <v>0</v>
      </c>
      <c r="C610">
        <v>0</v>
      </c>
      <c r="D610">
        <v>136949.15999999901</v>
      </c>
      <c r="E610">
        <v>0</v>
      </c>
      <c r="F610">
        <v>136949.15999999901</v>
      </c>
      <c r="G610">
        <v>168.81</v>
      </c>
      <c r="H610">
        <v>-1</v>
      </c>
      <c r="I610">
        <v>0</v>
      </c>
      <c r="J610">
        <f>-(MAX($F$2:F610)-F610)/F610</f>
        <v>0</v>
      </c>
      <c r="K610">
        <f>MIN($J$3:J610)</f>
        <v>-6.6200257976137225E-2</v>
      </c>
      <c r="N610" s="1">
        <v>42058</v>
      </c>
      <c r="O610">
        <v>0</v>
      </c>
      <c r="P610">
        <v>0</v>
      </c>
      <c r="Q610">
        <v>139148.179999999</v>
      </c>
      <c r="R610">
        <v>0</v>
      </c>
      <c r="S610">
        <v>139148.179999999</v>
      </c>
      <c r="T610">
        <v>168.81</v>
      </c>
      <c r="U610">
        <v>-1</v>
      </c>
      <c r="V610">
        <v>0</v>
      </c>
      <c r="W610">
        <f>-(MAX($S$2:S610)-S610)/MAX($S$2:S610)</f>
        <v>-3.1576281646934997E-3</v>
      </c>
      <c r="X610">
        <f>MIN($W$3:W610)</f>
        <v>-7.6886606035832916E-2</v>
      </c>
      <c r="AA610" s="1">
        <v>42058</v>
      </c>
      <c r="AB610">
        <v>0</v>
      </c>
      <c r="AC610">
        <v>0</v>
      </c>
      <c r="AD610">
        <v>163568.75</v>
      </c>
      <c r="AE610">
        <v>0</v>
      </c>
      <c r="AF610">
        <v>163568.75</v>
      </c>
      <c r="AG610">
        <v>168.81</v>
      </c>
      <c r="AH610">
        <v>-1</v>
      </c>
      <c r="AI610">
        <v>0</v>
      </c>
      <c r="AJ610">
        <f>-(MAX($AF$2:AF610)-AF610)/MAX($AF$2:AF610)</f>
        <v>-8.664929882674725E-3</v>
      </c>
      <c r="AK610">
        <f>MIN($AJ$3:AJ610)</f>
        <v>-0.11650361379926746</v>
      </c>
      <c r="AN610" s="1">
        <v>42058</v>
      </c>
      <c r="AO610">
        <f>1086</f>
        <v>1086</v>
      </c>
      <c r="AP610">
        <f t="shared" si="36"/>
        <v>22.8399999999965</v>
      </c>
      <c r="AQ610">
        <f t="shared" si="37"/>
        <v>183327.66</v>
      </c>
      <c r="AR610">
        <f t="shared" si="38"/>
        <v>183350.5</v>
      </c>
      <c r="AS610">
        <v>168.81</v>
      </c>
      <c r="AT610">
        <f t="shared" si="39"/>
        <v>4.1036979173626085E-3</v>
      </c>
      <c r="AU610">
        <f>-(MAX($AR$2:AR610)-AR610)/MAX($AR$2:AR610)</f>
        <v>0</v>
      </c>
      <c r="AV610">
        <f>MIN($AU$3:AU610)</f>
        <v>-0.11656006124423426</v>
      </c>
    </row>
    <row r="611" spans="1:48" x14ac:dyDescent="0.2">
      <c r="A611" s="1">
        <v>42059</v>
      </c>
      <c r="B611">
        <v>0</v>
      </c>
      <c r="C611">
        <v>0</v>
      </c>
      <c r="D611">
        <v>136949.15999999901</v>
      </c>
      <c r="E611">
        <v>0</v>
      </c>
      <c r="F611">
        <v>136949.15999999901</v>
      </c>
      <c r="G611">
        <v>169.12</v>
      </c>
      <c r="H611">
        <v>-1</v>
      </c>
      <c r="I611">
        <v>0</v>
      </c>
      <c r="J611">
        <f>-(MAX($F$2:F611)-F611)/F611</f>
        <v>0</v>
      </c>
      <c r="K611">
        <f>MIN($J$3:J611)</f>
        <v>-6.6200257976137225E-2</v>
      </c>
      <c r="N611" s="1">
        <v>42059</v>
      </c>
      <c r="O611">
        <v>0</v>
      </c>
      <c r="P611">
        <v>0</v>
      </c>
      <c r="Q611">
        <v>139148.179999999</v>
      </c>
      <c r="R611">
        <v>0</v>
      </c>
      <c r="S611">
        <v>139148.179999999</v>
      </c>
      <c r="T611">
        <v>169.12</v>
      </c>
      <c r="U611">
        <v>-1</v>
      </c>
      <c r="V611">
        <v>0</v>
      </c>
      <c r="W611">
        <f>-(MAX($S$2:S611)-S611)/MAX($S$2:S611)</f>
        <v>-3.1576281646934997E-3</v>
      </c>
      <c r="X611">
        <f>MIN($W$3:W611)</f>
        <v>-7.6886606035832916E-2</v>
      </c>
      <c r="AA611" s="1">
        <v>42059</v>
      </c>
      <c r="AB611">
        <v>0</v>
      </c>
      <c r="AC611">
        <v>0</v>
      </c>
      <c r="AD611">
        <v>163568.75</v>
      </c>
      <c r="AE611">
        <v>0</v>
      </c>
      <c r="AF611">
        <v>163568.75</v>
      </c>
      <c r="AG611">
        <v>169.12</v>
      </c>
      <c r="AH611">
        <v>-1</v>
      </c>
      <c r="AI611">
        <v>0</v>
      </c>
      <c r="AJ611">
        <f>-(MAX($AF$2:AF611)-AF611)/MAX($AF$2:AF611)</f>
        <v>-8.664929882674725E-3</v>
      </c>
      <c r="AK611">
        <f>MIN($AJ$3:AJ611)</f>
        <v>-0.11650361379926746</v>
      </c>
      <c r="AN611" s="1">
        <v>42059</v>
      </c>
      <c r="AO611">
        <f>1086</f>
        <v>1086</v>
      </c>
      <c r="AP611">
        <f t="shared" si="36"/>
        <v>22.8399999999965</v>
      </c>
      <c r="AQ611">
        <f t="shared" si="37"/>
        <v>183664.32</v>
      </c>
      <c r="AR611">
        <f t="shared" si="38"/>
        <v>183687.16</v>
      </c>
      <c r="AS611">
        <v>169.12</v>
      </c>
      <c r="AT611">
        <f t="shared" si="39"/>
        <v>1.8361553418180124E-3</v>
      </c>
      <c r="AU611">
        <f>-(MAX($AR$2:AR611)-AR611)/MAX($AR$2:AR611)</f>
        <v>0</v>
      </c>
      <c r="AV611">
        <f>MIN($AU$3:AU611)</f>
        <v>-0.11656006124423426</v>
      </c>
    </row>
    <row r="612" spans="1:48" x14ac:dyDescent="0.2">
      <c r="A612" s="1">
        <v>42060</v>
      </c>
      <c r="B612">
        <v>0</v>
      </c>
      <c r="C612">
        <v>0</v>
      </c>
      <c r="D612">
        <v>136949.15999999901</v>
      </c>
      <c r="E612">
        <v>0</v>
      </c>
      <c r="F612">
        <v>136949.15999999901</v>
      </c>
      <c r="G612">
        <v>168.89</v>
      </c>
      <c r="H612">
        <v>-1</v>
      </c>
      <c r="I612">
        <v>0</v>
      </c>
      <c r="J612">
        <f>-(MAX($F$2:F612)-F612)/F612</f>
        <v>0</v>
      </c>
      <c r="K612">
        <f>MIN($J$3:J612)</f>
        <v>-6.6200257976137225E-2</v>
      </c>
      <c r="N612" s="1">
        <v>42060</v>
      </c>
      <c r="O612">
        <v>0</v>
      </c>
      <c r="P612">
        <v>0</v>
      </c>
      <c r="Q612">
        <v>139148.179999999</v>
      </c>
      <c r="R612">
        <v>0</v>
      </c>
      <c r="S612">
        <v>139148.179999999</v>
      </c>
      <c r="T612">
        <v>168.89</v>
      </c>
      <c r="U612">
        <v>-1</v>
      </c>
      <c r="V612">
        <v>0</v>
      </c>
      <c r="W612">
        <f>-(MAX($S$2:S612)-S612)/MAX($S$2:S612)</f>
        <v>-3.1576281646934997E-3</v>
      </c>
      <c r="X612">
        <f>MIN($W$3:W612)</f>
        <v>-7.6886606035832916E-2</v>
      </c>
      <c r="AA612" s="1">
        <v>42060</v>
      </c>
      <c r="AB612">
        <v>0</v>
      </c>
      <c r="AC612">
        <v>0</v>
      </c>
      <c r="AD612">
        <v>163568.75</v>
      </c>
      <c r="AE612">
        <v>0</v>
      </c>
      <c r="AF612">
        <v>163568.75</v>
      </c>
      <c r="AG612">
        <v>168.89</v>
      </c>
      <c r="AH612">
        <v>0</v>
      </c>
      <c r="AI612">
        <v>0</v>
      </c>
      <c r="AJ612">
        <f>-(MAX($AF$2:AF612)-AF612)/MAX($AF$2:AF612)</f>
        <v>-8.664929882674725E-3</v>
      </c>
      <c r="AK612">
        <f>MIN($AJ$3:AJ612)</f>
        <v>-0.11650361379926746</v>
      </c>
      <c r="AN612" s="1">
        <v>42060</v>
      </c>
      <c r="AO612">
        <f>1086</f>
        <v>1086</v>
      </c>
      <c r="AP612">
        <f t="shared" si="36"/>
        <v>22.8399999999965</v>
      </c>
      <c r="AQ612">
        <f t="shared" si="37"/>
        <v>183414.53999999998</v>
      </c>
      <c r="AR612">
        <f t="shared" si="38"/>
        <v>183437.37999999998</v>
      </c>
      <c r="AS612">
        <v>168.89</v>
      </c>
      <c r="AT612">
        <f t="shared" si="39"/>
        <v>-1.359811975970601E-3</v>
      </c>
      <c r="AU612">
        <f>-(MAX($AR$2:AR612)-AR612)/MAX($AR$2:AR612)</f>
        <v>-1.359811975970601E-3</v>
      </c>
      <c r="AV612">
        <f>MIN($AU$3:AU612)</f>
        <v>-0.11656006124423426</v>
      </c>
    </row>
    <row r="613" spans="1:48" x14ac:dyDescent="0.2">
      <c r="A613" s="1">
        <v>42061</v>
      </c>
      <c r="B613">
        <v>0</v>
      </c>
      <c r="C613">
        <v>0</v>
      </c>
      <c r="D613">
        <v>136949.15999999901</v>
      </c>
      <c r="E613">
        <v>0</v>
      </c>
      <c r="F613">
        <v>136949.15999999901</v>
      </c>
      <c r="G613">
        <v>169.61</v>
      </c>
      <c r="H613">
        <v>-1</v>
      </c>
      <c r="I613">
        <v>0</v>
      </c>
      <c r="J613">
        <f>-(MAX($F$2:F613)-F613)/F613</f>
        <v>0</v>
      </c>
      <c r="K613">
        <f>MIN($J$3:J613)</f>
        <v>-6.6200257976137225E-2</v>
      </c>
      <c r="N613" s="1">
        <v>42061</v>
      </c>
      <c r="O613">
        <v>0</v>
      </c>
      <c r="P613">
        <v>0</v>
      </c>
      <c r="Q613">
        <v>139148.179999999</v>
      </c>
      <c r="R613">
        <v>0</v>
      </c>
      <c r="S613">
        <v>139148.179999999</v>
      </c>
      <c r="T613">
        <v>169.61</v>
      </c>
      <c r="U613">
        <v>-1</v>
      </c>
      <c r="V613">
        <v>0</v>
      </c>
      <c r="W613">
        <f>-(MAX($S$2:S613)-S613)/MAX($S$2:S613)</f>
        <v>-3.1576281646934997E-3</v>
      </c>
      <c r="X613">
        <f>MIN($W$3:W613)</f>
        <v>-7.6886606035832916E-2</v>
      </c>
      <c r="AA613" s="1">
        <v>42061</v>
      </c>
      <c r="AB613">
        <v>0</v>
      </c>
      <c r="AC613">
        <v>0</v>
      </c>
      <c r="AD613">
        <v>163568.75</v>
      </c>
      <c r="AE613">
        <v>0</v>
      </c>
      <c r="AF613">
        <v>163568.75</v>
      </c>
      <c r="AG613">
        <v>169.61</v>
      </c>
      <c r="AH613">
        <v>0</v>
      </c>
      <c r="AI613">
        <v>0</v>
      </c>
      <c r="AJ613">
        <f>-(MAX($AF$2:AF613)-AF613)/MAX($AF$2:AF613)</f>
        <v>-8.664929882674725E-3</v>
      </c>
      <c r="AK613">
        <f>MIN($AJ$3:AJ613)</f>
        <v>-0.11650361379926746</v>
      </c>
      <c r="AN613" s="1">
        <v>42061</v>
      </c>
      <c r="AO613">
        <f>1086</f>
        <v>1086</v>
      </c>
      <c r="AP613">
        <f t="shared" si="36"/>
        <v>22.8399999999965</v>
      </c>
      <c r="AQ613">
        <f t="shared" si="37"/>
        <v>184196.46000000002</v>
      </c>
      <c r="AR613">
        <f t="shared" si="38"/>
        <v>184219.30000000002</v>
      </c>
      <c r="AS613">
        <v>169.61</v>
      </c>
      <c r="AT613">
        <f t="shared" si="39"/>
        <v>4.2625990406101634E-3</v>
      </c>
      <c r="AU613">
        <f>-(MAX($AR$2:AR613)-AR613)/MAX($AR$2:AR613)</f>
        <v>0</v>
      </c>
      <c r="AV613">
        <f>MIN($AU$3:AU613)</f>
        <v>-0.11656006124423426</v>
      </c>
    </row>
    <row r="614" spans="1:48" x14ac:dyDescent="0.2">
      <c r="A614" s="1">
        <v>42062</v>
      </c>
      <c r="B614">
        <v>0</v>
      </c>
      <c r="C614">
        <v>0</v>
      </c>
      <c r="D614">
        <v>136949.15999999901</v>
      </c>
      <c r="E614">
        <v>0</v>
      </c>
      <c r="F614">
        <v>136949.15999999901</v>
      </c>
      <c r="G614">
        <v>168.65</v>
      </c>
      <c r="H614">
        <v>-1</v>
      </c>
      <c r="I614">
        <v>0</v>
      </c>
      <c r="J614">
        <f>-(MAX($F$2:F614)-F614)/F614</f>
        <v>0</v>
      </c>
      <c r="K614">
        <f>MIN($J$3:J614)</f>
        <v>-6.6200257976137225E-2</v>
      </c>
      <c r="N614" s="1">
        <v>42062</v>
      </c>
      <c r="O614">
        <v>0</v>
      </c>
      <c r="P614">
        <v>0</v>
      </c>
      <c r="Q614">
        <v>139148.179999999</v>
      </c>
      <c r="R614">
        <v>0</v>
      </c>
      <c r="S614">
        <v>139148.179999999</v>
      </c>
      <c r="T614">
        <v>168.65</v>
      </c>
      <c r="U614">
        <v>-1</v>
      </c>
      <c r="V614">
        <v>0</v>
      </c>
      <c r="W614">
        <f>-(MAX($S$2:S614)-S614)/MAX($S$2:S614)</f>
        <v>-3.1576281646934997E-3</v>
      </c>
      <c r="X614">
        <f>MIN($W$3:W614)</f>
        <v>-7.6886606035832916E-2</v>
      </c>
      <c r="AA614" s="1">
        <v>42062</v>
      </c>
      <c r="AB614">
        <v>0</v>
      </c>
      <c r="AC614">
        <v>0</v>
      </c>
      <c r="AD614">
        <v>163568.75</v>
      </c>
      <c r="AE614">
        <v>0</v>
      </c>
      <c r="AF614">
        <v>163568.75</v>
      </c>
      <c r="AG614">
        <v>168.65</v>
      </c>
      <c r="AH614">
        <v>0</v>
      </c>
      <c r="AI614">
        <v>0</v>
      </c>
      <c r="AJ614">
        <f>-(MAX($AF$2:AF614)-AF614)/MAX($AF$2:AF614)</f>
        <v>-8.664929882674725E-3</v>
      </c>
      <c r="AK614">
        <f>MIN($AJ$3:AJ614)</f>
        <v>-0.11650361379926746</v>
      </c>
      <c r="AN614" s="1">
        <v>42062</v>
      </c>
      <c r="AO614">
        <f>1086</f>
        <v>1086</v>
      </c>
      <c r="AP614">
        <f t="shared" si="36"/>
        <v>22.8399999999965</v>
      </c>
      <c r="AQ614">
        <f t="shared" si="37"/>
        <v>183153.9</v>
      </c>
      <c r="AR614">
        <f t="shared" si="38"/>
        <v>183176.74</v>
      </c>
      <c r="AS614">
        <v>168.65</v>
      </c>
      <c r="AT614">
        <f t="shared" si="39"/>
        <v>-5.6593418822024986E-3</v>
      </c>
      <c r="AU614">
        <f>-(MAX($AR$2:AR614)-AR614)/MAX($AR$2:AR614)</f>
        <v>-5.6593418822024986E-3</v>
      </c>
      <c r="AV614">
        <f>MIN($AU$3:AU614)</f>
        <v>-0.11656006124423426</v>
      </c>
    </row>
    <row r="615" spans="1:48" x14ac:dyDescent="0.2">
      <c r="A615" s="1">
        <v>42065</v>
      </c>
      <c r="B615">
        <v>0</v>
      </c>
      <c r="C615">
        <v>0</v>
      </c>
      <c r="D615">
        <v>136949.15999999901</v>
      </c>
      <c r="E615">
        <v>0</v>
      </c>
      <c r="F615">
        <v>136949.15999999901</v>
      </c>
      <c r="G615">
        <v>170.5</v>
      </c>
      <c r="H615">
        <v>-1</v>
      </c>
      <c r="I615">
        <v>0</v>
      </c>
      <c r="J615">
        <f>-(MAX($F$2:F615)-F615)/F615</f>
        <v>0</v>
      </c>
      <c r="K615">
        <f>MIN($J$3:J615)</f>
        <v>-6.6200257976137225E-2</v>
      </c>
      <c r="N615" s="1">
        <v>42065</v>
      </c>
      <c r="O615">
        <v>0</v>
      </c>
      <c r="P615">
        <v>0</v>
      </c>
      <c r="Q615">
        <v>139148.179999999</v>
      </c>
      <c r="R615">
        <v>0</v>
      </c>
      <c r="S615">
        <v>139148.179999999</v>
      </c>
      <c r="T615">
        <v>170.5</v>
      </c>
      <c r="U615">
        <v>0</v>
      </c>
      <c r="V615">
        <v>0</v>
      </c>
      <c r="W615">
        <f>-(MAX($S$2:S615)-S615)/MAX($S$2:S615)</f>
        <v>-3.1576281646934997E-3</v>
      </c>
      <c r="X615">
        <f>MIN($W$3:W615)</f>
        <v>-7.6886606035832916E-2</v>
      </c>
      <c r="AA615" s="1">
        <v>42065</v>
      </c>
      <c r="AB615">
        <v>0</v>
      </c>
      <c r="AC615">
        <v>0</v>
      </c>
      <c r="AD615">
        <v>163568.75</v>
      </c>
      <c r="AE615">
        <v>0</v>
      </c>
      <c r="AF615">
        <v>163568.75</v>
      </c>
      <c r="AG615">
        <v>170.5</v>
      </c>
      <c r="AH615">
        <v>0</v>
      </c>
      <c r="AI615">
        <v>0</v>
      </c>
      <c r="AJ615">
        <f>-(MAX($AF$2:AF615)-AF615)/MAX($AF$2:AF615)</f>
        <v>-8.664929882674725E-3</v>
      </c>
      <c r="AK615">
        <f>MIN($AJ$3:AJ615)</f>
        <v>-0.11650361379926746</v>
      </c>
      <c r="AN615" s="1">
        <v>42065</v>
      </c>
      <c r="AO615">
        <f>1086</f>
        <v>1086</v>
      </c>
      <c r="AP615">
        <f t="shared" si="36"/>
        <v>22.8399999999965</v>
      </c>
      <c r="AQ615">
        <f t="shared" si="37"/>
        <v>185163</v>
      </c>
      <c r="AR615">
        <f t="shared" si="38"/>
        <v>185185.84</v>
      </c>
      <c r="AS615">
        <v>170.5</v>
      </c>
      <c r="AT615">
        <f t="shared" si="39"/>
        <v>1.096809562174764E-2</v>
      </c>
      <c r="AU615">
        <f>-(MAX($AR$2:AR615)-AR615)/MAX($AR$2:AR615)</f>
        <v>0</v>
      </c>
      <c r="AV615">
        <f>MIN($AU$3:AU615)</f>
        <v>-0.11656006124423426</v>
      </c>
    </row>
    <row r="616" spans="1:48" x14ac:dyDescent="0.2">
      <c r="A616" s="1">
        <v>42066</v>
      </c>
      <c r="B616">
        <v>0</v>
      </c>
      <c r="C616">
        <v>0</v>
      </c>
      <c r="D616">
        <v>136949.15999999901</v>
      </c>
      <c r="E616">
        <v>0</v>
      </c>
      <c r="F616">
        <v>136949.15999999901</v>
      </c>
      <c r="G616">
        <v>168.27</v>
      </c>
      <c r="H616">
        <v>-1</v>
      </c>
      <c r="I616">
        <v>0</v>
      </c>
      <c r="J616">
        <f>-(MAX($F$2:F616)-F616)/F616</f>
        <v>0</v>
      </c>
      <c r="K616">
        <f>MIN($J$3:J616)</f>
        <v>-6.6200257976137225E-2</v>
      </c>
      <c r="N616" s="1">
        <v>42066</v>
      </c>
      <c r="O616">
        <v>0</v>
      </c>
      <c r="P616">
        <v>0</v>
      </c>
      <c r="Q616">
        <v>139148.179999999</v>
      </c>
      <c r="R616">
        <v>0</v>
      </c>
      <c r="S616">
        <v>139148.179999999</v>
      </c>
      <c r="T616">
        <v>168.27</v>
      </c>
      <c r="U616">
        <v>-1</v>
      </c>
      <c r="V616">
        <v>0</v>
      </c>
      <c r="W616">
        <f>-(MAX($S$2:S616)-S616)/MAX($S$2:S616)</f>
        <v>-3.1576281646934997E-3</v>
      </c>
      <c r="X616">
        <f>MIN($W$3:W616)</f>
        <v>-7.6886606035832916E-2</v>
      </c>
      <c r="AA616" s="1">
        <v>42066</v>
      </c>
      <c r="AB616">
        <v>0</v>
      </c>
      <c r="AC616">
        <v>0</v>
      </c>
      <c r="AD616">
        <v>163568.75</v>
      </c>
      <c r="AE616">
        <v>0</v>
      </c>
      <c r="AF616">
        <v>163568.75</v>
      </c>
      <c r="AG616">
        <v>168.27</v>
      </c>
      <c r="AH616">
        <v>0</v>
      </c>
      <c r="AI616">
        <v>0</v>
      </c>
      <c r="AJ616">
        <f>-(MAX($AF$2:AF616)-AF616)/MAX($AF$2:AF616)</f>
        <v>-8.664929882674725E-3</v>
      </c>
      <c r="AK616">
        <f>MIN($AJ$3:AJ616)</f>
        <v>-0.11650361379926746</v>
      </c>
      <c r="AN616" s="1">
        <v>42066</v>
      </c>
      <c r="AO616">
        <f>1086</f>
        <v>1086</v>
      </c>
      <c r="AP616">
        <f t="shared" si="36"/>
        <v>22.8399999999965</v>
      </c>
      <c r="AQ616">
        <f t="shared" si="37"/>
        <v>182741.22</v>
      </c>
      <c r="AR616">
        <f t="shared" si="38"/>
        <v>182764.06</v>
      </c>
      <c r="AS616">
        <v>168.27</v>
      </c>
      <c r="AT616">
        <f t="shared" si="39"/>
        <v>-1.3077565757727474E-2</v>
      </c>
      <c r="AU616">
        <f>-(MAX($AR$2:AR616)-AR616)/MAX($AR$2:AR616)</f>
        <v>-1.3077565757727474E-2</v>
      </c>
      <c r="AV616">
        <f>MIN($AU$3:AU616)</f>
        <v>-0.11656006124423426</v>
      </c>
    </row>
    <row r="617" spans="1:48" x14ac:dyDescent="0.2">
      <c r="A617" s="1">
        <v>42067</v>
      </c>
      <c r="B617">
        <v>0</v>
      </c>
      <c r="C617">
        <v>0</v>
      </c>
      <c r="D617">
        <v>136949.15999999901</v>
      </c>
      <c r="E617">
        <v>0</v>
      </c>
      <c r="F617">
        <v>136949.15999999901</v>
      </c>
      <c r="G617">
        <v>167.16</v>
      </c>
      <c r="H617">
        <v>-1</v>
      </c>
      <c r="I617">
        <v>0</v>
      </c>
      <c r="J617">
        <f>-(MAX($F$2:F617)-F617)/F617</f>
        <v>0</v>
      </c>
      <c r="K617">
        <f>MIN($J$3:J617)</f>
        <v>-6.6200257976137225E-2</v>
      </c>
      <c r="N617" s="1">
        <v>42067</v>
      </c>
      <c r="O617">
        <v>0</v>
      </c>
      <c r="P617">
        <v>0</v>
      </c>
      <c r="Q617">
        <v>139148.179999999</v>
      </c>
      <c r="R617">
        <v>0</v>
      </c>
      <c r="S617">
        <v>139148.179999999</v>
      </c>
      <c r="T617">
        <v>167.16</v>
      </c>
      <c r="U617">
        <v>-1</v>
      </c>
      <c r="V617">
        <v>0</v>
      </c>
      <c r="W617">
        <f>-(MAX($S$2:S617)-S617)/MAX($S$2:S617)</f>
        <v>-3.1576281646934997E-3</v>
      </c>
      <c r="X617">
        <f>MIN($W$3:W617)</f>
        <v>-7.6886606035832916E-2</v>
      </c>
      <c r="AA617" s="1">
        <v>42067</v>
      </c>
      <c r="AB617">
        <v>0</v>
      </c>
      <c r="AC617">
        <v>0</v>
      </c>
      <c r="AD617">
        <v>163568.75</v>
      </c>
      <c r="AE617">
        <v>0</v>
      </c>
      <c r="AF617">
        <v>163568.75</v>
      </c>
      <c r="AG617">
        <v>167.16</v>
      </c>
      <c r="AH617">
        <v>0</v>
      </c>
      <c r="AI617">
        <v>0</v>
      </c>
      <c r="AJ617">
        <f>-(MAX($AF$2:AF617)-AF617)/MAX($AF$2:AF617)</f>
        <v>-8.664929882674725E-3</v>
      </c>
      <c r="AK617">
        <f>MIN($AJ$3:AJ617)</f>
        <v>-0.11650361379926746</v>
      </c>
      <c r="AN617" s="1">
        <v>42067</v>
      </c>
      <c r="AO617">
        <f>1086</f>
        <v>1086</v>
      </c>
      <c r="AP617">
        <f t="shared" si="36"/>
        <v>22.8399999999965</v>
      </c>
      <c r="AQ617">
        <f t="shared" si="37"/>
        <v>181535.76</v>
      </c>
      <c r="AR617">
        <f t="shared" si="38"/>
        <v>181558.6</v>
      </c>
      <c r="AS617">
        <v>167.16</v>
      </c>
      <c r="AT617">
        <f t="shared" si="39"/>
        <v>-6.5957169040783614E-3</v>
      </c>
      <c r="AU617">
        <f>-(MAX($AR$2:AR617)-AR617)/MAX($AR$2:AR617)</f>
        <v>-1.9587026740273395E-2</v>
      </c>
      <c r="AV617">
        <f>MIN($AU$3:AU617)</f>
        <v>-0.11656006124423426</v>
      </c>
    </row>
    <row r="618" spans="1:48" x14ac:dyDescent="0.2">
      <c r="A618" s="1">
        <v>42068</v>
      </c>
      <c r="B618">
        <v>0</v>
      </c>
      <c r="C618">
        <v>0</v>
      </c>
      <c r="D618">
        <v>136949.15999999901</v>
      </c>
      <c r="E618">
        <v>0</v>
      </c>
      <c r="F618">
        <v>136949.15999999901</v>
      </c>
      <c r="G618">
        <v>167.57</v>
      </c>
      <c r="H618">
        <v>-1</v>
      </c>
      <c r="I618">
        <v>0</v>
      </c>
      <c r="J618">
        <f>-(MAX($F$2:F618)-F618)/F618</f>
        <v>0</v>
      </c>
      <c r="K618">
        <f>MIN($J$3:J618)</f>
        <v>-6.6200257976137225E-2</v>
      </c>
      <c r="N618" s="1">
        <v>42068</v>
      </c>
      <c r="O618">
        <v>0</v>
      </c>
      <c r="P618">
        <v>0</v>
      </c>
      <c r="Q618">
        <v>139148.179999999</v>
      </c>
      <c r="R618">
        <v>0</v>
      </c>
      <c r="S618">
        <v>139148.179999999</v>
      </c>
      <c r="T618">
        <v>167.57</v>
      </c>
      <c r="U618">
        <v>-1</v>
      </c>
      <c r="V618">
        <v>0</v>
      </c>
      <c r="W618">
        <f>-(MAX($S$2:S618)-S618)/MAX($S$2:S618)</f>
        <v>-3.1576281646934997E-3</v>
      </c>
      <c r="X618">
        <f>MIN($W$3:W618)</f>
        <v>-7.6886606035832916E-2</v>
      </c>
      <c r="AA618" s="1">
        <v>42068</v>
      </c>
      <c r="AB618">
        <v>0</v>
      </c>
      <c r="AC618">
        <v>0</v>
      </c>
      <c r="AD618">
        <v>163568.75</v>
      </c>
      <c r="AE618">
        <v>0</v>
      </c>
      <c r="AF618">
        <v>163568.75</v>
      </c>
      <c r="AG618">
        <v>167.57</v>
      </c>
      <c r="AH618">
        <v>0</v>
      </c>
      <c r="AI618">
        <v>0</v>
      </c>
      <c r="AJ618">
        <f>-(MAX($AF$2:AF618)-AF618)/MAX($AF$2:AF618)</f>
        <v>-8.664929882674725E-3</v>
      </c>
      <c r="AK618">
        <f>MIN($AJ$3:AJ618)</f>
        <v>-0.11650361379926746</v>
      </c>
      <c r="AN618" s="1">
        <v>42068</v>
      </c>
      <c r="AO618">
        <f>1086</f>
        <v>1086</v>
      </c>
      <c r="AP618">
        <f t="shared" si="36"/>
        <v>22.8399999999965</v>
      </c>
      <c r="AQ618">
        <f t="shared" si="37"/>
        <v>181981.02</v>
      </c>
      <c r="AR618">
        <f t="shared" si="38"/>
        <v>182003.86</v>
      </c>
      <c r="AS618">
        <v>167.57</v>
      </c>
      <c r="AT618">
        <f t="shared" si="39"/>
        <v>2.4524313362186104E-3</v>
      </c>
      <c r="AU618">
        <f>-(MAX($AR$2:AR618)-AR618)/MAX($AR$2:AR618)</f>
        <v>-1.7182631242215984E-2</v>
      </c>
      <c r="AV618">
        <f>MIN($AU$3:AU618)</f>
        <v>-0.11656006124423426</v>
      </c>
    </row>
    <row r="619" spans="1:48" x14ac:dyDescent="0.2">
      <c r="A619" s="1">
        <v>42069</v>
      </c>
      <c r="B619">
        <v>0</v>
      </c>
      <c r="C619">
        <v>0</v>
      </c>
      <c r="D619">
        <v>136949.15999999901</v>
      </c>
      <c r="E619">
        <v>0</v>
      </c>
      <c r="F619">
        <v>136949.15999999901</v>
      </c>
      <c r="G619">
        <v>164.36</v>
      </c>
      <c r="H619">
        <v>-1</v>
      </c>
      <c r="I619">
        <v>0</v>
      </c>
      <c r="J619">
        <f>-(MAX($F$2:F619)-F619)/F619</f>
        <v>0</v>
      </c>
      <c r="K619">
        <f>MIN($J$3:J619)</f>
        <v>-6.6200257976137225E-2</v>
      </c>
      <c r="N619" s="1">
        <v>42069</v>
      </c>
      <c r="O619">
        <v>0</v>
      </c>
      <c r="P619">
        <v>0</v>
      </c>
      <c r="Q619">
        <v>139148.179999999</v>
      </c>
      <c r="R619">
        <v>0</v>
      </c>
      <c r="S619">
        <v>139148.179999999</v>
      </c>
      <c r="T619">
        <v>164.36</v>
      </c>
      <c r="U619">
        <v>-1</v>
      </c>
      <c r="V619">
        <v>0</v>
      </c>
      <c r="W619">
        <f>-(MAX($S$2:S619)-S619)/MAX($S$2:S619)</f>
        <v>-3.1576281646934997E-3</v>
      </c>
      <c r="X619">
        <f>MIN($W$3:W619)</f>
        <v>-7.6886606035832916E-2</v>
      </c>
      <c r="AA619" s="1">
        <v>42069</v>
      </c>
      <c r="AB619">
        <v>0</v>
      </c>
      <c r="AC619">
        <v>0</v>
      </c>
      <c r="AD619">
        <v>163568.75</v>
      </c>
      <c r="AE619">
        <v>0</v>
      </c>
      <c r="AF619">
        <v>163568.75</v>
      </c>
      <c r="AG619">
        <v>164.36</v>
      </c>
      <c r="AH619">
        <v>-1</v>
      </c>
      <c r="AI619">
        <v>0</v>
      </c>
      <c r="AJ619">
        <f>-(MAX($AF$2:AF619)-AF619)/MAX($AF$2:AF619)</f>
        <v>-8.664929882674725E-3</v>
      </c>
      <c r="AK619">
        <f>MIN($AJ$3:AJ619)</f>
        <v>-0.11650361379926746</v>
      </c>
      <c r="AN619" s="1">
        <v>42069</v>
      </c>
      <c r="AO619">
        <f>1086</f>
        <v>1086</v>
      </c>
      <c r="AP619">
        <f t="shared" si="36"/>
        <v>22.8399999999965</v>
      </c>
      <c r="AQ619">
        <f t="shared" si="37"/>
        <v>178494.96000000002</v>
      </c>
      <c r="AR619">
        <f t="shared" si="38"/>
        <v>178517.80000000002</v>
      </c>
      <c r="AS619">
        <v>164.36</v>
      </c>
      <c r="AT619">
        <f t="shared" si="39"/>
        <v>-1.9153769595875433E-2</v>
      </c>
      <c r="AU619">
        <f>-(MAX($AR$2:AR619)-AR619)/MAX($AR$2:AR619)</f>
        <v>-3.6007288678227119E-2</v>
      </c>
      <c r="AV619">
        <f>MIN($AU$3:AU619)</f>
        <v>-0.11656006124423426</v>
      </c>
    </row>
    <row r="620" spans="1:48" x14ac:dyDescent="0.2">
      <c r="A620" s="1">
        <v>42072</v>
      </c>
      <c r="B620">
        <v>0</v>
      </c>
      <c r="C620">
        <v>0</v>
      </c>
      <c r="D620">
        <v>136949.15999999901</v>
      </c>
      <c r="E620">
        <v>0</v>
      </c>
      <c r="F620">
        <v>136949.15999999901</v>
      </c>
      <c r="G620">
        <v>166.37</v>
      </c>
      <c r="H620">
        <v>-1</v>
      </c>
      <c r="I620">
        <v>0</v>
      </c>
      <c r="J620">
        <f>-(MAX($F$2:F620)-F620)/F620</f>
        <v>0</v>
      </c>
      <c r="K620">
        <f>MIN($J$3:J620)</f>
        <v>-6.6200257976137225E-2</v>
      </c>
      <c r="N620" s="1">
        <v>42072</v>
      </c>
      <c r="O620">
        <v>0</v>
      </c>
      <c r="P620">
        <v>0</v>
      </c>
      <c r="Q620">
        <v>139148.179999999</v>
      </c>
      <c r="R620">
        <v>0</v>
      </c>
      <c r="S620">
        <v>139148.179999999</v>
      </c>
      <c r="T620">
        <v>166.37</v>
      </c>
      <c r="U620">
        <v>-1</v>
      </c>
      <c r="V620">
        <v>0</v>
      </c>
      <c r="W620">
        <f>-(MAX($S$2:S620)-S620)/MAX($S$2:S620)</f>
        <v>-3.1576281646934997E-3</v>
      </c>
      <c r="X620">
        <f>MIN($W$3:W620)</f>
        <v>-7.6886606035832916E-2</v>
      </c>
      <c r="AA620" s="1">
        <v>42072</v>
      </c>
      <c r="AB620">
        <v>0</v>
      </c>
      <c r="AC620">
        <v>0</v>
      </c>
      <c r="AD620">
        <v>163568.75</v>
      </c>
      <c r="AE620">
        <v>0</v>
      </c>
      <c r="AF620">
        <v>163568.75</v>
      </c>
      <c r="AG620">
        <v>166.37</v>
      </c>
      <c r="AH620">
        <v>0</v>
      </c>
      <c r="AI620">
        <v>0</v>
      </c>
      <c r="AJ620">
        <f>-(MAX($AF$2:AF620)-AF620)/MAX($AF$2:AF620)</f>
        <v>-8.664929882674725E-3</v>
      </c>
      <c r="AK620">
        <f>MIN($AJ$3:AJ620)</f>
        <v>-0.11650361379926746</v>
      </c>
      <c r="AN620" s="1">
        <v>42072</v>
      </c>
      <c r="AO620">
        <f>1086</f>
        <v>1086</v>
      </c>
      <c r="AP620">
        <f t="shared" si="36"/>
        <v>22.8399999999965</v>
      </c>
      <c r="AQ620">
        <f t="shared" si="37"/>
        <v>180677.82</v>
      </c>
      <c r="AR620">
        <f t="shared" si="38"/>
        <v>180700.66</v>
      </c>
      <c r="AS620">
        <v>166.37</v>
      </c>
      <c r="AT620">
        <f t="shared" si="39"/>
        <v>1.2227688219325948E-2</v>
      </c>
      <c r="AU620">
        <f>-(MAX($AR$2:AR620)-AR620)/MAX($AR$2:AR620)</f>
        <v>-2.4219886358481799E-2</v>
      </c>
      <c r="AV620">
        <f>MIN($AU$3:AU620)</f>
        <v>-0.11656006124423426</v>
      </c>
    </row>
    <row r="621" spans="1:48" x14ac:dyDescent="0.2">
      <c r="A621" s="1">
        <v>42073</v>
      </c>
      <c r="B621">
        <v>844</v>
      </c>
      <c r="C621">
        <v>844</v>
      </c>
      <c r="D621">
        <v>1.71999999991385</v>
      </c>
      <c r="E621">
        <v>136947.44</v>
      </c>
      <c r="F621">
        <v>136949.15999999901</v>
      </c>
      <c r="G621">
        <v>162.26</v>
      </c>
      <c r="H621">
        <v>1</v>
      </c>
      <c r="I621">
        <v>0</v>
      </c>
      <c r="J621">
        <f>-(MAX($F$2:F621)-F621)/F621</f>
        <v>0</v>
      </c>
      <c r="K621">
        <f>MIN($J$3:J621)</f>
        <v>-6.6200257976137225E-2</v>
      </c>
      <c r="N621" s="1">
        <v>42073</v>
      </c>
      <c r="O621">
        <v>857</v>
      </c>
      <c r="P621">
        <v>857</v>
      </c>
      <c r="Q621">
        <v>91.359999999986002</v>
      </c>
      <c r="R621">
        <v>139056.81999999899</v>
      </c>
      <c r="S621">
        <v>139148.179999999</v>
      </c>
      <c r="T621">
        <v>162.26</v>
      </c>
      <c r="U621">
        <v>1</v>
      </c>
      <c r="V621">
        <v>0</v>
      </c>
      <c r="W621">
        <f>-(MAX($S$2:S621)-S621)/MAX($S$2:S621)</f>
        <v>-3.1576281646934997E-3</v>
      </c>
      <c r="X621">
        <f>MIN($W$3:W621)</f>
        <v>-7.6886606035832916E-2</v>
      </c>
      <c r="AA621" s="1">
        <v>42073</v>
      </c>
      <c r="AB621">
        <v>0</v>
      </c>
      <c r="AC621">
        <v>0</v>
      </c>
      <c r="AD621">
        <v>163568.75</v>
      </c>
      <c r="AE621">
        <v>0</v>
      </c>
      <c r="AF621">
        <v>163568.75</v>
      </c>
      <c r="AG621">
        <v>162.26</v>
      </c>
      <c r="AH621">
        <v>0</v>
      </c>
      <c r="AI621">
        <v>0</v>
      </c>
      <c r="AJ621">
        <f>-(MAX($AF$2:AF621)-AF621)/MAX($AF$2:AF621)</f>
        <v>-8.664929882674725E-3</v>
      </c>
      <c r="AK621">
        <f>MIN($AJ$3:AJ621)</f>
        <v>-0.11650361379926746</v>
      </c>
      <c r="AN621" s="1">
        <v>42073</v>
      </c>
      <c r="AO621">
        <f>1086</f>
        <v>1086</v>
      </c>
      <c r="AP621">
        <f t="shared" si="36"/>
        <v>22.8399999999965</v>
      </c>
      <c r="AQ621">
        <f t="shared" si="37"/>
        <v>176214.36</v>
      </c>
      <c r="AR621">
        <f t="shared" si="38"/>
        <v>176237.19999999998</v>
      </c>
      <c r="AS621">
        <v>162.26</v>
      </c>
      <c r="AT621">
        <f t="shared" si="39"/>
        <v>-2.4700850566898986E-2</v>
      </c>
      <c r="AU621">
        <f>-(MAX($AR$2:AR621)-AR621)/MAX($AR$2:AR621)</f>
        <v>-4.8322485131692648E-2</v>
      </c>
      <c r="AV621">
        <f>MIN($AU$3:AU621)</f>
        <v>-0.11656006124423426</v>
      </c>
    </row>
    <row r="622" spans="1:48" x14ac:dyDescent="0.2">
      <c r="A622" s="1">
        <v>42074</v>
      </c>
      <c r="B622">
        <v>0</v>
      </c>
      <c r="C622">
        <v>844</v>
      </c>
      <c r="D622">
        <v>1.71999999991385</v>
      </c>
      <c r="E622">
        <v>136500.12</v>
      </c>
      <c r="F622">
        <v>136501.83999999901</v>
      </c>
      <c r="G622">
        <v>161.72999999999999</v>
      </c>
      <c r="H622">
        <v>1</v>
      </c>
      <c r="I622">
        <v>-3.26632160431E-3</v>
      </c>
      <c r="J622">
        <f>-(MAX($F$2:F622)-F622)/F622</f>
        <v>-3.2770254232471169E-3</v>
      </c>
      <c r="K622">
        <f>MIN($J$3:J622)</f>
        <v>-6.6200257976137225E-2</v>
      </c>
      <c r="N622" s="1">
        <v>42074</v>
      </c>
      <c r="O622">
        <v>0</v>
      </c>
      <c r="P622">
        <v>857</v>
      </c>
      <c r="Q622">
        <v>91.359999999986002</v>
      </c>
      <c r="R622">
        <v>138602.609999999</v>
      </c>
      <c r="S622">
        <v>138693.96999999901</v>
      </c>
      <c r="T622">
        <v>161.72999999999999</v>
      </c>
      <c r="U622">
        <v>0</v>
      </c>
      <c r="V622">
        <v>-3.2642180443900001E-3</v>
      </c>
      <c r="W622">
        <f>-(MAX($S$2:S622)-S622)/MAX($S$2:S622)</f>
        <v>-6.4115390222505998E-3</v>
      </c>
      <c r="X622">
        <f>MIN($W$3:W622)</f>
        <v>-7.6886606035832916E-2</v>
      </c>
      <c r="AA622" s="1">
        <v>42074</v>
      </c>
      <c r="AB622">
        <v>0</v>
      </c>
      <c r="AC622">
        <v>0</v>
      </c>
      <c r="AD622">
        <v>163568.75</v>
      </c>
      <c r="AE622">
        <v>0</v>
      </c>
      <c r="AF622">
        <v>163568.75</v>
      </c>
      <c r="AG622">
        <v>161.72999999999999</v>
      </c>
      <c r="AH622">
        <v>0</v>
      </c>
      <c r="AI622">
        <v>0</v>
      </c>
      <c r="AJ622">
        <f>-(MAX($AF$2:AF622)-AF622)/MAX($AF$2:AF622)</f>
        <v>-8.664929882674725E-3</v>
      </c>
      <c r="AK622">
        <f>MIN($AJ$3:AJ622)</f>
        <v>-0.11650361379926746</v>
      </c>
      <c r="AN622" s="1">
        <v>42074</v>
      </c>
      <c r="AO622">
        <f>1086</f>
        <v>1086</v>
      </c>
      <c r="AP622">
        <f t="shared" si="36"/>
        <v>22.8399999999965</v>
      </c>
      <c r="AQ622">
        <f t="shared" si="37"/>
        <v>175638.78</v>
      </c>
      <c r="AR622">
        <f t="shared" si="38"/>
        <v>175661.62</v>
      </c>
      <c r="AS622">
        <v>161.72999999999999</v>
      </c>
      <c r="AT622">
        <f t="shared" si="39"/>
        <v>-3.2659393136068166E-3</v>
      </c>
      <c r="AU622">
        <f>-(MAX($AR$2:AR622)-AR622)/MAX($AR$2:AR622)</f>
        <v>-5.1430606141376692E-2</v>
      </c>
      <c r="AV622">
        <f>MIN($AU$3:AU622)</f>
        <v>-0.11656006124423426</v>
      </c>
    </row>
    <row r="623" spans="1:48" x14ac:dyDescent="0.2">
      <c r="A623" s="1">
        <v>42075</v>
      </c>
      <c r="B623">
        <v>844</v>
      </c>
      <c r="C623">
        <v>0</v>
      </c>
      <c r="D623">
        <v>138814.399999999</v>
      </c>
      <c r="E623">
        <v>0</v>
      </c>
      <c r="F623">
        <v>138814.399999999</v>
      </c>
      <c r="G623">
        <v>164.47</v>
      </c>
      <c r="H623">
        <v>-1</v>
      </c>
      <c r="I623">
        <v>1.6941603131500001E-2</v>
      </c>
      <c r="J623">
        <f>-(MAX($F$2:F623)-F623)/F623</f>
        <v>0</v>
      </c>
      <c r="K623">
        <f>MIN($J$3:J623)</f>
        <v>-6.6200257976137225E-2</v>
      </c>
      <c r="N623" s="1">
        <v>42075</v>
      </c>
      <c r="O623">
        <v>0</v>
      </c>
      <c r="P623">
        <v>857</v>
      </c>
      <c r="Q623">
        <v>91.359999999986002</v>
      </c>
      <c r="R623">
        <v>140950.79</v>
      </c>
      <c r="S623">
        <v>141042.149999999</v>
      </c>
      <c r="T623">
        <v>164.47</v>
      </c>
      <c r="U623">
        <v>0</v>
      </c>
      <c r="V623">
        <v>1.6930656754599999E-2</v>
      </c>
      <c r="W623">
        <f>-(MAX($S$2:S623)-S623)/MAX($S$2:S623)</f>
        <v>0</v>
      </c>
      <c r="X623">
        <f>MIN($W$3:W623)</f>
        <v>-7.6886606035832916E-2</v>
      </c>
      <c r="AA623" s="1">
        <v>42075</v>
      </c>
      <c r="AB623">
        <v>0</v>
      </c>
      <c r="AC623">
        <v>0</v>
      </c>
      <c r="AD623">
        <v>163568.75</v>
      </c>
      <c r="AE623">
        <v>0</v>
      </c>
      <c r="AF623">
        <v>163568.75</v>
      </c>
      <c r="AG623">
        <v>164.47</v>
      </c>
      <c r="AH623">
        <v>0</v>
      </c>
      <c r="AI623">
        <v>0</v>
      </c>
      <c r="AJ623">
        <f>-(MAX($AF$2:AF623)-AF623)/MAX($AF$2:AF623)</f>
        <v>-8.664929882674725E-3</v>
      </c>
      <c r="AK623">
        <f>MIN($AJ$3:AJ623)</f>
        <v>-0.11650361379926746</v>
      </c>
      <c r="AN623" s="1">
        <v>42075</v>
      </c>
      <c r="AO623">
        <f>1086</f>
        <v>1086</v>
      </c>
      <c r="AP623">
        <f t="shared" si="36"/>
        <v>22.8399999999965</v>
      </c>
      <c r="AQ623">
        <f t="shared" si="37"/>
        <v>178614.42</v>
      </c>
      <c r="AR623">
        <f t="shared" si="38"/>
        <v>178637.26</v>
      </c>
      <c r="AS623">
        <v>164.47</v>
      </c>
      <c r="AT623">
        <f t="shared" si="39"/>
        <v>1.6939613787007167E-2</v>
      </c>
      <c r="AU623">
        <f>-(MAX($AR$2:AR623)-AR623)/MAX($AR$2:AR623)</f>
        <v>-3.5362206959236121E-2</v>
      </c>
      <c r="AV623">
        <f>MIN($AU$3:AU623)</f>
        <v>-0.11656006124423426</v>
      </c>
    </row>
    <row r="624" spans="1:48" x14ac:dyDescent="0.2">
      <c r="A624" s="1">
        <v>42076</v>
      </c>
      <c r="B624">
        <v>0</v>
      </c>
      <c r="C624">
        <v>0</v>
      </c>
      <c r="D624">
        <v>138814.399999999</v>
      </c>
      <c r="E624">
        <v>0</v>
      </c>
      <c r="F624">
        <v>138814.399999999</v>
      </c>
      <c r="G624">
        <v>162.74</v>
      </c>
      <c r="H624">
        <v>0</v>
      </c>
      <c r="I624">
        <v>0</v>
      </c>
      <c r="J624">
        <f>-(MAX($F$2:F624)-F624)/F624</f>
        <v>0</v>
      </c>
      <c r="K624">
        <f>MIN($J$3:J624)</f>
        <v>-6.6200257976137225E-2</v>
      </c>
      <c r="N624" s="1">
        <v>42076</v>
      </c>
      <c r="O624">
        <v>0</v>
      </c>
      <c r="P624">
        <v>857</v>
      </c>
      <c r="Q624">
        <v>91.359999999986002</v>
      </c>
      <c r="R624">
        <v>139468.18</v>
      </c>
      <c r="S624">
        <v>139559.54</v>
      </c>
      <c r="T624">
        <v>162.74</v>
      </c>
      <c r="U624">
        <v>0</v>
      </c>
      <c r="V624">
        <v>-1.0511822175099999E-2</v>
      </c>
      <c r="W624">
        <f>-(MAX($S$2:S624)-S624)/MAX($S$2:S624)</f>
        <v>-1.0511822175137056E-2</v>
      </c>
      <c r="X624">
        <f>MIN($W$3:W624)</f>
        <v>-7.6886606035832916E-2</v>
      </c>
      <c r="AA624" s="1">
        <v>42076</v>
      </c>
      <c r="AB624">
        <v>0</v>
      </c>
      <c r="AC624">
        <v>0</v>
      </c>
      <c r="AD624">
        <v>163568.75</v>
      </c>
      <c r="AE624">
        <v>0</v>
      </c>
      <c r="AF624">
        <v>163568.75</v>
      </c>
      <c r="AG624">
        <v>162.74</v>
      </c>
      <c r="AH624">
        <v>0</v>
      </c>
      <c r="AI624">
        <v>0</v>
      </c>
      <c r="AJ624">
        <f>-(MAX($AF$2:AF624)-AF624)/MAX($AF$2:AF624)</f>
        <v>-8.664929882674725E-3</v>
      </c>
      <c r="AK624">
        <f>MIN($AJ$3:AJ624)</f>
        <v>-0.11650361379926746</v>
      </c>
      <c r="AN624" s="1">
        <v>42076</v>
      </c>
      <c r="AO624">
        <f>1086</f>
        <v>1086</v>
      </c>
      <c r="AP624">
        <f t="shared" si="36"/>
        <v>22.8399999999965</v>
      </c>
      <c r="AQ624">
        <f t="shared" si="37"/>
        <v>176735.64</v>
      </c>
      <c r="AR624">
        <f t="shared" si="38"/>
        <v>176758.48</v>
      </c>
      <c r="AS624">
        <v>162.74</v>
      </c>
      <c r="AT624">
        <f t="shared" si="39"/>
        <v>-1.0517290737665807E-2</v>
      </c>
      <c r="AU624">
        <f>-(MAX($AR$2:AR624)-AR624)/MAX($AR$2:AR624)</f>
        <v>-4.5507583085186133E-2</v>
      </c>
      <c r="AV624">
        <f>MIN($AU$3:AU624)</f>
        <v>-0.11656006124423426</v>
      </c>
    </row>
    <row r="625" spans="1:48" x14ac:dyDescent="0.2">
      <c r="A625" s="1">
        <v>42079</v>
      </c>
      <c r="B625">
        <v>0</v>
      </c>
      <c r="C625">
        <v>0</v>
      </c>
      <c r="D625">
        <v>138814.399999999</v>
      </c>
      <c r="E625">
        <v>0</v>
      </c>
      <c r="F625">
        <v>138814.399999999</v>
      </c>
      <c r="G625">
        <v>166.21</v>
      </c>
      <c r="H625">
        <v>-1</v>
      </c>
      <c r="I625">
        <v>0</v>
      </c>
      <c r="J625">
        <f>-(MAX($F$2:F625)-F625)/F625</f>
        <v>0</v>
      </c>
      <c r="K625">
        <f>MIN($J$3:J625)</f>
        <v>-6.6200257976137225E-2</v>
      </c>
      <c r="N625" s="1">
        <v>42079</v>
      </c>
      <c r="O625">
        <v>0</v>
      </c>
      <c r="P625">
        <v>857</v>
      </c>
      <c r="Q625">
        <v>91.359999999986002</v>
      </c>
      <c r="R625">
        <v>142441.97</v>
      </c>
      <c r="S625">
        <v>142533.329999999</v>
      </c>
      <c r="T625">
        <v>166.21</v>
      </c>
      <c r="U625">
        <v>0</v>
      </c>
      <c r="V625">
        <v>2.1308396402E-2</v>
      </c>
      <c r="W625">
        <f>-(MAX($S$2:S625)-S625)/MAX($S$2:S625)</f>
        <v>0</v>
      </c>
      <c r="X625">
        <f>MIN($W$3:W625)</f>
        <v>-7.6886606035832916E-2</v>
      </c>
      <c r="AA625" s="1">
        <v>42079</v>
      </c>
      <c r="AB625">
        <v>0</v>
      </c>
      <c r="AC625">
        <v>0</v>
      </c>
      <c r="AD625">
        <v>163568.75</v>
      </c>
      <c r="AE625">
        <v>0</v>
      </c>
      <c r="AF625">
        <v>163568.75</v>
      </c>
      <c r="AG625">
        <v>166.21</v>
      </c>
      <c r="AH625">
        <v>0</v>
      </c>
      <c r="AI625">
        <v>0</v>
      </c>
      <c r="AJ625">
        <f>-(MAX($AF$2:AF625)-AF625)/MAX($AF$2:AF625)</f>
        <v>-8.664929882674725E-3</v>
      </c>
      <c r="AK625">
        <f>MIN($AJ$3:AJ625)</f>
        <v>-0.11650361379926746</v>
      </c>
      <c r="AN625" s="1">
        <v>42079</v>
      </c>
      <c r="AO625">
        <f>1086</f>
        <v>1086</v>
      </c>
      <c r="AP625">
        <f t="shared" si="36"/>
        <v>22.8399999999965</v>
      </c>
      <c r="AQ625">
        <f t="shared" si="37"/>
        <v>180504.06</v>
      </c>
      <c r="AR625">
        <f t="shared" si="38"/>
        <v>180526.9</v>
      </c>
      <c r="AS625">
        <v>166.21</v>
      </c>
      <c r="AT625">
        <f t="shared" si="39"/>
        <v>2.1319599489653812E-2</v>
      </c>
      <c r="AU625">
        <f>-(MAX($AR$2:AR625)-AR625)/MAX($AR$2:AR625)</f>
        <v>-2.5158187040650638E-2</v>
      </c>
      <c r="AV625">
        <f>MIN($AU$3:AU625)</f>
        <v>-0.11656006124423426</v>
      </c>
    </row>
    <row r="626" spans="1:48" x14ac:dyDescent="0.2">
      <c r="A626" s="1">
        <v>42080</v>
      </c>
      <c r="B626">
        <v>845</v>
      </c>
      <c r="C626">
        <v>845</v>
      </c>
      <c r="D626">
        <v>40.049999999900997</v>
      </c>
      <c r="E626">
        <v>138774.35</v>
      </c>
      <c r="F626">
        <v>138814.399999999</v>
      </c>
      <c r="G626">
        <v>164.23</v>
      </c>
      <c r="H626">
        <v>1</v>
      </c>
      <c r="I626">
        <v>0</v>
      </c>
      <c r="J626">
        <f>-(MAX($F$2:F626)-F626)/F626</f>
        <v>0</v>
      </c>
      <c r="K626">
        <f>MIN($J$3:J626)</f>
        <v>-6.6200257976137225E-2</v>
      </c>
      <c r="N626" s="1">
        <v>42080</v>
      </c>
      <c r="O626">
        <v>0</v>
      </c>
      <c r="P626">
        <v>857</v>
      </c>
      <c r="Q626">
        <v>91.359999999986002</v>
      </c>
      <c r="R626">
        <v>140745.109999999</v>
      </c>
      <c r="S626">
        <v>140836.46999999901</v>
      </c>
      <c r="T626">
        <v>164.23</v>
      </c>
      <c r="U626">
        <v>0</v>
      </c>
      <c r="V626">
        <v>-1.19050049557E-2</v>
      </c>
      <c r="W626">
        <f>-(MAX($S$2:S626)-S626)/MAX($S$2:S626)</f>
        <v>-1.1905004955682983E-2</v>
      </c>
      <c r="X626">
        <f>MIN($W$3:W626)</f>
        <v>-7.6886606035832916E-2</v>
      </c>
      <c r="AA626" s="1">
        <v>42080</v>
      </c>
      <c r="AB626">
        <v>0</v>
      </c>
      <c r="AC626">
        <v>0</v>
      </c>
      <c r="AD626">
        <v>163568.75</v>
      </c>
      <c r="AE626">
        <v>0</v>
      </c>
      <c r="AF626">
        <v>163568.75</v>
      </c>
      <c r="AG626">
        <v>164.23</v>
      </c>
      <c r="AH626">
        <v>0</v>
      </c>
      <c r="AI626">
        <v>0</v>
      </c>
      <c r="AJ626">
        <f>-(MAX($AF$2:AF626)-AF626)/MAX($AF$2:AF626)</f>
        <v>-8.664929882674725E-3</v>
      </c>
      <c r="AK626">
        <f>MIN($AJ$3:AJ626)</f>
        <v>-0.11650361379926746</v>
      </c>
      <c r="AN626" s="1">
        <v>42080</v>
      </c>
      <c r="AO626">
        <f>1086</f>
        <v>1086</v>
      </c>
      <c r="AP626">
        <f t="shared" si="36"/>
        <v>22.8399999999965</v>
      </c>
      <c r="AQ626">
        <f t="shared" si="37"/>
        <v>178353.78</v>
      </c>
      <c r="AR626">
        <f t="shared" si="38"/>
        <v>178376.62</v>
      </c>
      <c r="AS626">
        <v>164.23</v>
      </c>
      <c r="AT626">
        <f t="shared" si="39"/>
        <v>-1.1911133465428138E-2</v>
      </c>
      <c r="AU626">
        <f>-(MAX($AR$2:AR626)-AR626)/MAX($AR$2:AR626)</f>
        <v>-3.6769657982489379E-2</v>
      </c>
      <c r="AV626">
        <f>MIN($AU$3:AU626)</f>
        <v>-0.11656006124423426</v>
      </c>
    </row>
    <row r="627" spans="1:48" x14ac:dyDescent="0.2">
      <c r="A627" s="1">
        <v>42081</v>
      </c>
      <c r="B627">
        <v>0</v>
      </c>
      <c r="C627">
        <v>845</v>
      </c>
      <c r="D627">
        <v>40.049999999900997</v>
      </c>
      <c r="E627">
        <v>140667.149999999</v>
      </c>
      <c r="F627">
        <v>140707.19999999899</v>
      </c>
      <c r="G627">
        <v>166.47</v>
      </c>
      <c r="H627">
        <v>0</v>
      </c>
      <c r="I627">
        <v>1.3635472976899999E-2</v>
      </c>
      <c r="J627">
        <f>-(MAX($F$2:F627)-F627)/F627</f>
        <v>0</v>
      </c>
      <c r="K627">
        <f>MIN($J$3:J627)</f>
        <v>-6.6200257976137225E-2</v>
      </c>
      <c r="N627" s="1">
        <v>42081</v>
      </c>
      <c r="O627">
        <v>0</v>
      </c>
      <c r="P627">
        <v>857</v>
      </c>
      <c r="Q627">
        <v>91.359999999986002</v>
      </c>
      <c r="R627">
        <v>142664.79</v>
      </c>
      <c r="S627">
        <v>142756.149999999</v>
      </c>
      <c r="T627">
        <v>166.47</v>
      </c>
      <c r="U627">
        <v>0</v>
      </c>
      <c r="V627">
        <v>1.36305603229E-2</v>
      </c>
      <c r="W627">
        <f>-(MAX($S$2:S627)-S627)/MAX($S$2:S627)</f>
        <v>0</v>
      </c>
      <c r="X627">
        <f>MIN($W$3:W627)</f>
        <v>-7.6886606035832916E-2</v>
      </c>
      <c r="AA627" s="1">
        <v>42081</v>
      </c>
      <c r="AB627">
        <v>0</v>
      </c>
      <c r="AC627">
        <v>0</v>
      </c>
      <c r="AD627">
        <v>163568.75</v>
      </c>
      <c r="AE627">
        <v>0</v>
      </c>
      <c r="AF627">
        <v>163568.75</v>
      </c>
      <c r="AG627">
        <v>166.47</v>
      </c>
      <c r="AH627">
        <v>0</v>
      </c>
      <c r="AI627">
        <v>0</v>
      </c>
      <c r="AJ627">
        <f>-(MAX($AF$2:AF627)-AF627)/MAX($AF$2:AF627)</f>
        <v>-8.664929882674725E-3</v>
      </c>
      <c r="AK627">
        <f>MIN($AJ$3:AJ627)</f>
        <v>-0.11650361379926746</v>
      </c>
      <c r="AN627" s="1">
        <v>42081</v>
      </c>
      <c r="AO627">
        <f>1086</f>
        <v>1086</v>
      </c>
      <c r="AP627">
        <f t="shared" si="36"/>
        <v>22.8399999999965</v>
      </c>
      <c r="AQ627">
        <f t="shared" si="37"/>
        <v>180786.42</v>
      </c>
      <c r="AR627">
        <f t="shared" si="38"/>
        <v>180809.26</v>
      </c>
      <c r="AS627">
        <v>166.47</v>
      </c>
      <c r="AT627">
        <f t="shared" si="39"/>
        <v>1.3637661707010784E-2</v>
      </c>
      <c r="AU627">
        <f>-(MAX($AR$2:AR627)-AR627)/MAX($AR$2:AR627)</f>
        <v>-2.3633448432126274E-2</v>
      </c>
      <c r="AV627">
        <f>MIN($AU$3:AU627)</f>
        <v>-0.11656006124423426</v>
      </c>
    </row>
    <row r="628" spans="1:48" x14ac:dyDescent="0.2">
      <c r="A628" s="1">
        <v>42082</v>
      </c>
      <c r="B628">
        <v>0</v>
      </c>
      <c r="C628">
        <v>845</v>
      </c>
      <c r="D628">
        <v>40.049999999900997</v>
      </c>
      <c r="E628">
        <v>139982.70000000001</v>
      </c>
      <c r="F628">
        <v>140022.74999999901</v>
      </c>
      <c r="G628">
        <v>165.66</v>
      </c>
      <c r="H628">
        <v>1</v>
      </c>
      <c r="I628">
        <v>-4.8643566214100001E-3</v>
      </c>
      <c r="J628">
        <f>-(MAX($F$2:F628)-F628)/F628</f>
        <v>-4.8881342496129195E-3</v>
      </c>
      <c r="K628">
        <f>MIN($J$3:J628)</f>
        <v>-6.6200257976137225E-2</v>
      </c>
      <c r="N628" s="1">
        <v>42082</v>
      </c>
      <c r="O628">
        <v>0</v>
      </c>
      <c r="P628">
        <v>857</v>
      </c>
      <c r="Q628">
        <v>91.359999999986002</v>
      </c>
      <c r="R628">
        <v>141970.62</v>
      </c>
      <c r="S628">
        <v>142061.97999999899</v>
      </c>
      <c r="T628">
        <v>165.66</v>
      </c>
      <c r="U628">
        <v>1</v>
      </c>
      <c r="V628">
        <v>-4.8626276346100004E-3</v>
      </c>
      <c r="W628">
        <f>-(MAX($S$2:S628)-S628)/MAX($S$2:S628)</f>
        <v>-4.8626276346064087E-3</v>
      </c>
      <c r="X628">
        <f>MIN($W$3:W628)</f>
        <v>-7.6886606035832916E-2</v>
      </c>
      <c r="AA628" s="1">
        <v>42082</v>
      </c>
      <c r="AB628">
        <v>0</v>
      </c>
      <c r="AC628">
        <v>0</v>
      </c>
      <c r="AD628">
        <v>163568.75</v>
      </c>
      <c r="AE628">
        <v>0</v>
      </c>
      <c r="AF628">
        <v>163568.75</v>
      </c>
      <c r="AG628">
        <v>165.66</v>
      </c>
      <c r="AH628">
        <v>0</v>
      </c>
      <c r="AI628">
        <v>0</v>
      </c>
      <c r="AJ628">
        <f>-(MAX($AF$2:AF628)-AF628)/MAX($AF$2:AF628)</f>
        <v>-8.664929882674725E-3</v>
      </c>
      <c r="AK628">
        <f>MIN($AJ$3:AJ628)</f>
        <v>-0.11650361379926746</v>
      </c>
      <c r="AN628" s="1">
        <v>42082</v>
      </c>
      <c r="AO628">
        <f>1086</f>
        <v>1086</v>
      </c>
      <c r="AP628">
        <f t="shared" si="36"/>
        <v>22.8399999999965</v>
      </c>
      <c r="AQ628">
        <f t="shared" si="37"/>
        <v>179906.76</v>
      </c>
      <c r="AR628">
        <f t="shared" si="38"/>
        <v>179929.60000000001</v>
      </c>
      <c r="AS628">
        <v>165.66</v>
      </c>
      <c r="AT628">
        <f t="shared" si="39"/>
        <v>-4.8651269298928797E-3</v>
      </c>
      <c r="AU628">
        <f>-(MAX($AR$2:AR628)-AR628)/MAX($AR$2:AR628)</f>
        <v>-2.8383595635605784E-2</v>
      </c>
      <c r="AV628">
        <f>MIN($AU$3:AU628)</f>
        <v>-0.11656006124423426</v>
      </c>
    </row>
    <row r="629" spans="1:48" x14ac:dyDescent="0.2">
      <c r="A629" s="1">
        <v>42083</v>
      </c>
      <c r="B629">
        <v>845</v>
      </c>
      <c r="C629">
        <v>0</v>
      </c>
      <c r="D629">
        <v>140724.09999999899</v>
      </c>
      <c r="E629">
        <v>0</v>
      </c>
      <c r="F629">
        <v>140724.09999999899</v>
      </c>
      <c r="G629">
        <v>166.49</v>
      </c>
      <c r="H629">
        <v>-1</v>
      </c>
      <c r="I629">
        <v>5.0088289224400001E-3</v>
      </c>
      <c r="J629">
        <f>-(MAX($F$2:F629)-F629)/F629</f>
        <v>0</v>
      </c>
      <c r="K629">
        <f>MIN($J$3:J629)</f>
        <v>-6.6200257976137225E-2</v>
      </c>
      <c r="N629" s="1">
        <v>42083</v>
      </c>
      <c r="O629">
        <v>0</v>
      </c>
      <c r="P629">
        <v>857</v>
      </c>
      <c r="Q629">
        <v>91.359999999986002</v>
      </c>
      <c r="R629">
        <v>142681.93</v>
      </c>
      <c r="S629">
        <v>142773.29</v>
      </c>
      <c r="T629">
        <v>166.49</v>
      </c>
      <c r="U629">
        <v>0</v>
      </c>
      <c r="V629">
        <v>5.0070398849900001E-3</v>
      </c>
      <c r="W629">
        <f>-(MAX($S$2:S629)-S629)/MAX($S$2:S629)</f>
        <v>0</v>
      </c>
      <c r="X629">
        <f>MIN($W$3:W629)</f>
        <v>-7.6886606035832916E-2</v>
      </c>
      <c r="AA629" s="1">
        <v>42083</v>
      </c>
      <c r="AB629">
        <v>0</v>
      </c>
      <c r="AC629">
        <v>0</v>
      </c>
      <c r="AD629">
        <v>163568.75</v>
      </c>
      <c r="AE629">
        <v>0</v>
      </c>
      <c r="AF629">
        <v>163568.75</v>
      </c>
      <c r="AG629">
        <v>166.49</v>
      </c>
      <c r="AH629">
        <v>0</v>
      </c>
      <c r="AI629">
        <v>0</v>
      </c>
      <c r="AJ629">
        <f>-(MAX($AF$2:AF629)-AF629)/MAX($AF$2:AF629)</f>
        <v>-8.664929882674725E-3</v>
      </c>
      <c r="AK629">
        <f>MIN($AJ$3:AJ629)</f>
        <v>-0.11650361379926746</v>
      </c>
      <c r="AN629" s="1">
        <v>42083</v>
      </c>
      <c r="AO629">
        <f>1086</f>
        <v>1086</v>
      </c>
      <c r="AP629">
        <f t="shared" si="36"/>
        <v>22.8399999999965</v>
      </c>
      <c r="AQ629">
        <f t="shared" si="37"/>
        <v>180808.14</v>
      </c>
      <c r="AR629">
        <f t="shared" si="38"/>
        <v>180830.98</v>
      </c>
      <c r="AS629">
        <v>166.49</v>
      </c>
      <c r="AT629">
        <f t="shared" si="39"/>
        <v>5.0096259870527401E-3</v>
      </c>
      <c r="AU629">
        <f>-(MAX($AR$2:AR629)-AR629)/MAX($AR$2:AR629)</f>
        <v>-2.3516160846855171E-2</v>
      </c>
      <c r="AV629">
        <f>MIN($AU$3:AU629)</f>
        <v>-0.11656006124423426</v>
      </c>
    </row>
    <row r="630" spans="1:48" x14ac:dyDescent="0.2">
      <c r="A630" s="1">
        <v>42086</v>
      </c>
      <c r="B630">
        <v>847</v>
      </c>
      <c r="C630">
        <v>847</v>
      </c>
      <c r="D630">
        <v>11.989999999932399</v>
      </c>
      <c r="E630">
        <v>140712.109999999</v>
      </c>
      <c r="F630">
        <v>140724.09999999899</v>
      </c>
      <c r="G630">
        <v>166.13</v>
      </c>
      <c r="H630">
        <v>1</v>
      </c>
      <c r="I630">
        <v>0</v>
      </c>
      <c r="J630">
        <f>-(MAX($F$2:F630)-F630)/F630</f>
        <v>0</v>
      </c>
      <c r="K630">
        <f>MIN($J$3:J630)</f>
        <v>-6.6200257976137225E-2</v>
      </c>
      <c r="N630" s="1">
        <v>42086</v>
      </c>
      <c r="O630">
        <v>0</v>
      </c>
      <c r="P630">
        <v>857</v>
      </c>
      <c r="Q630">
        <v>91.359999999986002</v>
      </c>
      <c r="R630">
        <v>142373.41</v>
      </c>
      <c r="S630">
        <v>142464.769999999</v>
      </c>
      <c r="T630">
        <v>166.13</v>
      </c>
      <c r="U630">
        <v>1</v>
      </c>
      <c r="V630">
        <v>-2.1609083884000001E-3</v>
      </c>
      <c r="W630">
        <f>-(MAX($S$2:S630)-S630)/MAX($S$2:S630)</f>
        <v>-2.1609083884037983E-3</v>
      </c>
      <c r="X630">
        <f>MIN($W$3:W630)</f>
        <v>-7.6886606035832916E-2</v>
      </c>
      <c r="AA630" s="1">
        <v>42086</v>
      </c>
      <c r="AB630">
        <v>0</v>
      </c>
      <c r="AC630">
        <v>0</v>
      </c>
      <c r="AD630">
        <v>163568.75</v>
      </c>
      <c r="AE630">
        <v>0</v>
      </c>
      <c r="AF630">
        <v>163568.75</v>
      </c>
      <c r="AG630">
        <v>166.13</v>
      </c>
      <c r="AH630">
        <v>0</v>
      </c>
      <c r="AI630">
        <v>0</v>
      </c>
      <c r="AJ630">
        <f>-(MAX($AF$2:AF630)-AF630)/MAX($AF$2:AF630)</f>
        <v>-8.664929882674725E-3</v>
      </c>
      <c r="AK630">
        <f>MIN($AJ$3:AJ630)</f>
        <v>-0.11650361379926746</v>
      </c>
      <c r="AN630" s="1">
        <v>42086</v>
      </c>
      <c r="AO630">
        <f>1086</f>
        <v>1086</v>
      </c>
      <c r="AP630">
        <f t="shared" si="36"/>
        <v>22.8399999999965</v>
      </c>
      <c r="AQ630">
        <f t="shared" si="37"/>
        <v>180417.18</v>
      </c>
      <c r="AR630">
        <f t="shared" si="38"/>
        <v>180440.02</v>
      </c>
      <c r="AS630">
        <v>166.13</v>
      </c>
      <c r="AT630">
        <f t="shared" si="39"/>
        <v>-2.1620189195458708E-3</v>
      </c>
      <c r="AU630">
        <f>-(MAX($AR$2:AR630)-AR630)/MAX($AR$2:AR630)</f>
        <v>-2.5627337381735057E-2</v>
      </c>
      <c r="AV630">
        <f>MIN($AU$3:AU630)</f>
        <v>-0.11656006124423426</v>
      </c>
    </row>
    <row r="631" spans="1:48" x14ac:dyDescent="0.2">
      <c r="A631" s="1">
        <v>42087</v>
      </c>
      <c r="B631">
        <v>847</v>
      </c>
      <c r="C631">
        <v>0</v>
      </c>
      <c r="D631">
        <v>140885.02999999901</v>
      </c>
      <c r="E631">
        <v>0</v>
      </c>
      <c r="F631">
        <v>140885.02999999901</v>
      </c>
      <c r="G631">
        <v>166.32</v>
      </c>
      <c r="H631">
        <v>-1</v>
      </c>
      <c r="I631">
        <v>1.1435852139000001E-3</v>
      </c>
      <c r="J631">
        <f>-(MAX($F$2:F631)-F631)/F631</f>
        <v>0</v>
      </c>
      <c r="K631">
        <f>MIN($J$3:J631)</f>
        <v>-6.6200257976137225E-2</v>
      </c>
      <c r="N631" s="1">
        <v>42087</v>
      </c>
      <c r="O631">
        <v>857</v>
      </c>
      <c r="P631">
        <v>0</v>
      </c>
      <c r="Q631">
        <v>142627.59999999899</v>
      </c>
      <c r="R631">
        <v>0</v>
      </c>
      <c r="S631">
        <v>142627.59999999899</v>
      </c>
      <c r="T631">
        <v>166.32</v>
      </c>
      <c r="U631">
        <v>-1</v>
      </c>
      <c r="V631">
        <v>1.1429492358000001E-3</v>
      </c>
      <c r="W631">
        <f>-(MAX($S$2:S631)-S631)/MAX($S$2:S631)</f>
        <v>-1.0204289611944991E-3</v>
      </c>
      <c r="X631">
        <f>MIN($W$3:W631)</f>
        <v>-7.6886606035832916E-2</v>
      </c>
      <c r="AA631" s="1">
        <v>42087</v>
      </c>
      <c r="AB631">
        <v>0</v>
      </c>
      <c r="AC631">
        <v>0</v>
      </c>
      <c r="AD631">
        <v>163568.75</v>
      </c>
      <c r="AE631">
        <v>0</v>
      </c>
      <c r="AF631">
        <v>163568.75</v>
      </c>
      <c r="AG631">
        <v>166.32</v>
      </c>
      <c r="AH631">
        <v>0</v>
      </c>
      <c r="AI631">
        <v>0</v>
      </c>
      <c r="AJ631">
        <f>-(MAX($AF$2:AF631)-AF631)/MAX($AF$2:AF631)</f>
        <v>-8.664929882674725E-3</v>
      </c>
      <c r="AK631">
        <f>MIN($AJ$3:AJ631)</f>
        <v>-0.11650361379926746</v>
      </c>
      <c r="AN631" s="1">
        <v>42087</v>
      </c>
      <c r="AO631">
        <f>1086</f>
        <v>1086</v>
      </c>
      <c r="AP631">
        <f t="shared" si="36"/>
        <v>22.8399999999965</v>
      </c>
      <c r="AQ631">
        <f t="shared" si="37"/>
        <v>180623.52</v>
      </c>
      <c r="AR631">
        <f t="shared" si="38"/>
        <v>180646.36</v>
      </c>
      <c r="AS631">
        <v>166.32</v>
      </c>
      <c r="AT631">
        <f t="shared" si="39"/>
        <v>1.1435378914278359E-3</v>
      </c>
      <c r="AU631">
        <f>-(MAX($AR$2:AR631)-AR631)/MAX($AR$2:AR631)</f>
        <v>-2.451310532165964E-2</v>
      </c>
      <c r="AV631">
        <f>MIN($AU$3:AU631)</f>
        <v>-0.11656006124423426</v>
      </c>
    </row>
    <row r="632" spans="1:48" x14ac:dyDescent="0.2">
      <c r="A632" s="1">
        <v>42088</v>
      </c>
      <c r="B632">
        <v>0</v>
      </c>
      <c r="C632">
        <v>0</v>
      </c>
      <c r="D632">
        <v>140885.02999999901</v>
      </c>
      <c r="E632">
        <v>0</v>
      </c>
      <c r="F632">
        <v>140885.02999999901</v>
      </c>
      <c r="G632">
        <v>162.69999999999999</v>
      </c>
      <c r="H632">
        <v>0</v>
      </c>
      <c r="I632">
        <v>0</v>
      </c>
      <c r="J632">
        <f>-(MAX($F$2:F632)-F632)/F632</f>
        <v>0</v>
      </c>
      <c r="K632">
        <f>MIN($J$3:J632)</f>
        <v>-6.6200257976137225E-2</v>
      </c>
      <c r="N632" s="1">
        <v>42088</v>
      </c>
      <c r="O632">
        <v>0</v>
      </c>
      <c r="P632">
        <v>0</v>
      </c>
      <c r="Q632">
        <v>142627.59999999899</v>
      </c>
      <c r="R632">
        <v>0</v>
      </c>
      <c r="S632">
        <v>142627.59999999899</v>
      </c>
      <c r="T632">
        <v>162.69999999999999</v>
      </c>
      <c r="U632">
        <v>0</v>
      </c>
      <c r="V632">
        <v>0</v>
      </c>
      <c r="W632">
        <f>-(MAX($S$2:S632)-S632)/MAX($S$2:S632)</f>
        <v>-1.0204289611944991E-3</v>
      </c>
      <c r="X632">
        <f>MIN($W$3:W632)</f>
        <v>-7.6886606035832916E-2</v>
      </c>
      <c r="AA632" s="1">
        <v>42088</v>
      </c>
      <c r="AB632">
        <v>0</v>
      </c>
      <c r="AC632">
        <v>0</v>
      </c>
      <c r="AD632">
        <v>163568.75</v>
      </c>
      <c r="AE632">
        <v>0</v>
      </c>
      <c r="AF632">
        <v>163568.75</v>
      </c>
      <c r="AG632">
        <v>162.69999999999999</v>
      </c>
      <c r="AH632">
        <v>0</v>
      </c>
      <c r="AI632">
        <v>0</v>
      </c>
      <c r="AJ632">
        <f>-(MAX($AF$2:AF632)-AF632)/MAX($AF$2:AF632)</f>
        <v>-8.664929882674725E-3</v>
      </c>
      <c r="AK632">
        <f>MIN($AJ$3:AJ632)</f>
        <v>-0.11650361379926746</v>
      </c>
      <c r="AN632" s="1">
        <v>42088</v>
      </c>
      <c r="AO632">
        <f>1086</f>
        <v>1086</v>
      </c>
      <c r="AP632">
        <f t="shared" si="36"/>
        <v>22.8399999999965</v>
      </c>
      <c r="AQ632">
        <f t="shared" si="37"/>
        <v>176692.19999999998</v>
      </c>
      <c r="AR632">
        <f t="shared" si="38"/>
        <v>176715.03999999998</v>
      </c>
      <c r="AS632">
        <v>162.69999999999999</v>
      </c>
      <c r="AT632">
        <f t="shared" si="39"/>
        <v>-2.1762519875850293E-2</v>
      </c>
      <c r="AU632">
        <f>-(MAX($AR$2:AR632)-AR632)/MAX($AR$2:AR632)</f>
        <v>-4.5742158255728506E-2</v>
      </c>
      <c r="AV632">
        <f>MIN($AU$3:AU632)</f>
        <v>-0.11656006124423426</v>
      </c>
    </row>
    <row r="633" spans="1:48" x14ac:dyDescent="0.2">
      <c r="A633" s="1">
        <v>42089</v>
      </c>
      <c r="B633">
        <v>0</v>
      </c>
      <c r="C633">
        <v>0</v>
      </c>
      <c r="D633">
        <v>140885.02999999901</v>
      </c>
      <c r="E633">
        <v>0</v>
      </c>
      <c r="F633">
        <v>140885.02999999901</v>
      </c>
      <c r="G633">
        <v>162.59</v>
      </c>
      <c r="H633">
        <v>-1</v>
      </c>
      <c r="I633">
        <v>0</v>
      </c>
      <c r="J633">
        <f>-(MAX($F$2:F633)-F633)/F633</f>
        <v>0</v>
      </c>
      <c r="K633">
        <f>MIN($J$3:J633)</f>
        <v>-6.6200257976137225E-2</v>
      </c>
      <c r="N633" s="1">
        <v>42089</v>
      </c>
      <c r="O633">
        <v>0</v>
      </c>
      <c r="P633">
        <v>0</v>
      </c>
      <c r="Q633">
        <v>142627.59999999899</v>
      </c>
      <c r="R633">
        <v>0</v>
      </c>
      <c r="S633">
        <v>142627.59999999899</v>
      </c>
      <c r="T633">
        <v>162.59</v>
      </c>
      <c r="U633">
        <v>-1</v>
      </c>
      <c r="V633">
        <v>0</v>
      </c>
      <c r="W633">
        <f>-(MAX($S$2:S633)-S633)/MAX($S$2:S633)</f>
        <v>-1.0204289611944991E-3</v>
      </c>
      <c r="X633">
        <f>MIN($W$3:W633)</f>
        <v>-7.6886606035832916E-2</v>
      </c>
      <c r="AA633" s="1">
        <v>42089</v>
      </c>
      <c r="AB633">
        <v>0</v>
      </c>
      <c r="AC633">
        <v>0</v>
      </c>
      <c r="AD633">
        <v>163568.75</v>
      </c>
      <c r="AE633">
        <v>0</v>
      </c>
      <c r="AF633">
        <v>163568.75</v>
      </c>
      <c r="AG633">
        <v>162.59</v>
      </c>
      <c r="AH633">
        <v>0</v>
      </c>
      <c r="AI633">
        <v>0</v>
      </c>
      <c r="AJ633">
        <f>-(MAX($AF$2:AF633)-AF633)/MAX($AF$2:AF633)</f>
        <v>-8.664929882674725E-3</v>
      </c>
      <c r="AK633">
        <f>MIN($AJ$3:AJ633)</f>
        <v>-0.11650361379926746</v>
      </c>
      <c r="AN633" s="1">
        <v>42089</v>
      </c>
      <c r="AO633">
        <f>1086</f>
        <v>1086</v>
      </c>
      <c r="AP633">
        <f t="shared" si="36"/>
        <v>22.8399999999965</v>
      </c>
      <c r="AQ633">
        <f t="shared" si="37"/>
        <v>176572.74</v>
      </c>
      <c r="AR633">
        <f t="shared" si="38"/>
        <v>176595.58</v>
      </c>
      <c r="AS633">
        <v>162.59</v>
      </c>
      <c r="AT633">
        <f t="shared" si="39"/>
        <v>-6.7600358181166623E-4</v>
      </c>
      <c r="AU633">
        <f>-(MAX($AR$2:AR633)-AR633)/MAX($AR$2:AR633)</f>
        <v>-4.6387239974719503E-2</v>
      </c>
      <c r="AV633">
        <f>MIN($AU$3:AU633)</f>
        <v>-0.11656006124423426</v>
      </c>
    </row>
    <row r="634" spans="1:48" x14ac:dyDescent="0.2">
      <c r="A634" s="1">
        <v>42090</v>
      </c>
      <c r="B634">
        <v>0</v>
      </c>
      <c r="C634">
        <v>0</v>
      </c>
      <c r="D634">
        <v>140885.02999999901</v>
      </c>
      <c r="E634">
        <v>0</v>
      </c>
      <c r="F634">
        <v>140885.02999999901</v>
      </c>
      <c r="G634">
        <v>163.5</v>
      </c>
      <c r="H634">
        <v>-1</v>
      </c>
      <c r="I634">
        <v>0</v>
      </c>
      <c r="J634">
        <f>-(MAX($F$2:F634)-F634)/F634</f>
        <v>0</v>
      </c>
      <c r="K634">
        <f>MIN($J$3:J634)</f>
        <v>-6.6200257976137225E-2</v>
      </c>
      <c r="N634" s="1">
        <v>42090</v>
      </c>
      <c r="O634">
        <v>0</v>
      </c>
      <c r="P634">
        <v>0</v>
      </c>
      <c r="Q634">
        <v>142627.59999999899</v>
      </c>
      <c r="R634">
        <v>0</v>
      </c>
      <c r="S634">
        <v>142627.59999999899</v>
      </c>
      <c r="T634">
        <v>163.5</v>
      </c>
      <c r="U634">
        <v>0</v>
      </c>
      <c r="V634">
        <v>0</v>
      </c>
      <c r="W634">
        <f>-(MAX($S$2:S634)-S634)/MAX($S$2:S634)</f>
        <v>-1.0204289611944991E-3</v>
      </c>
      <c r="X634">
        <f>MIN($W$3:W634)</f>
        <v>-7.6886606035832916E-2</v>
      </c>
      <c r="AA634" s="1">
        <v>42090</v>
      </c>
      <c r="AB634">
        <v>0</v>
      </c>
      <c r="AC634">
        <v>0</v>
      </c>
      <c r="AD634">
        <v>163568.75</v>
      </c>
      <c r="AE634">
        <v>0</v>
      </c>
      <c r="AF634">
        <v>163568.75</v>
      </c>
      <c r="AG634">
        <v>163.5</v>
      </c>
      <c r="AH634">
        <v>0</v>
      </c>
      <c r="AI634">
        <v>0</v>
      </c>
      <c r="AJ634">
        <f>-(MAX($AF$2:AF634)-AF634)/MAX($AF$2:AF634)</f>
        <v>-8.664929882674725E-3</v>
      </c>
      <c r="AK634">
        <f>MIN($AJ$3:AJ634)</f>
        <v>-0.11650361379926746</v>
      </c>
      <c r="AN634" s="1">
        <v>42090</v>
      </c>
      <c r="AO634">
        <f>1086</f>
        <v>1086</v>
      </c>
      <c r="AP634">
        <f t="shared" si="36"/>
        <v>22.8399999999965</v>
      </c>
      <c r="AQ634">
        <f t="shared" si="37"/>
        <v>177561</v>
      </c>
      <c r="AR634">
        <f t="shared" si="38"/>
        <v>177583.84</v>
      </c>
      <c r="AS634">
        <v>163.5</v>
      </c>
      <c r="AT634">
        <f t="shared" si="39"/>
        <v>5.5961763029403642E-3</v>
      </c>
      <c r="AU634">
        <f>-(MAX($AR$2:AR634)-AR634)/MAX($AR$2:AR634)</f>
        <v>-4.1050654844884467E-2</v>
      </c>
      <c r="AV634">
        <f>MIN($AU$3:AU634)</f>
        <v>-0.11656006124423426</v>
      </c>
    </row>
    <row r="635" spans="1:48" x14ac:dyDescent="0.2">
      <c r="A635" s="1">
        <v>42093</v>
      </c>
      <c r="B635">
        <v>848</v>
      </c>
      <c r="C635">
        <v>848</v>
      </c>
      <c r="D635">
        <v>74.629999999917302</v>
      </c>
      <c r="E635">
        <v>140810.4</v>
      </c>
      <c r="F635">
        <v>140885.02999999901</v>
      </c>
      <c r="G635">
        <v>166.05</v>
      </c>
      <c r="H635">
        <v>1</v>
      </c>
      <c r="I635">
        <v>0</v>
      </c>
      <c r="J635">
        <f>-(MAX($F$2:F635)-F635)/F635</f>
        <v>0</v>
      </c>
      <c r="K635">
        <f>MIN($J$3:J635)</f>
        <v>-6.6200257976137225E-2</v>
      </c>
      <c r="N635" s="1">
        <v>42093</v>
      </c>
      <c r="O635">
        <v>858</v>
      </c>
      <c r="P635">
        <v>858</v>
      </c>
      <c r="Q635">
        <v>156.69999999995301</v>
      </c>
      <c r="R635">
        <v>142470.9</v>
      </c>
      <c r="S635">
        <v>142627.59999999899</v>
      </c>
      <c r="T635">
        <v>166.05</v>
      </c>
      <c r="U635">
        <v>1</v>
      </c>
      <c r="V635">
        <v>0</v>
      </c>
      <c r="W635">
        <f>-(MAX($S$2:S635)-S635)/MAX($S$2:S635)</f>
        <v>-1.0204289611944991E-3</v>
      </c>
      <c r="X635">
        <f>MIN($W$3:W635)</f>
        <v>-7.6886606035832916E-2</v>
      </c>
      <c r="AA635" s="1">
        <v>42093</v>
      </c>
      <c r="AB635">
        <v>985</v>
      </c>
      <c r="AC635">
        <v>985</v>
      </c>
      <c r="AD635">
        <v>9.5000000000291003</v>
      </c>
      <c r="AE635">
        <v>163559.25</v>
      </c>
      <c r="AF635">
        <v>163568.75</v>
      </c>
      <c r="AG635">
        <v>166.05</v>
      </c>
      <c r="AH635">
        <v>1</v>
      </c>
      <c r="AI635">
        <v>0</v>
      </c>
      <c r="AJ635">
        <f>-(MAX($AF$2:AF635)-AF635)/MAX($AF$2:AF635)</f>
        <v>-8.664929882674725E-3</v>
      </c>
      <c r="AK635">
        <f>MIN($AJ$3:AJ635)</f>
        <v>-0.11650361379926746</v>
      </c>
      <c r="AN635" s="1">
        <v>42093</v>
      </c>
      <c r="AO635">
        <f>1086</f>
        <v>1086</v>
      </c>
      <c r="AP635">
        <f t="shared" si="36"/>
        <v>22.8399999999965</v>
      </c>
      <c r="AQ635">
        <f t="shared" si="37"/>
        <v>180330.30000000002</v>
      </c>
      <c r="AR635">
        <f t="shared" si="38"/>
        <v>180353.14</v>
      </c>
      <c r="AS635">
        <v>166.05</v>
      </c>
      <c r="AT635">
        <f t="shared" si="39"/>
        <v>1.5594324348431802E-2</v>
      </c>
      <c r="AU635">
        <f>-(MAX($AR$2:AR635)-AR635)/MAX($AR$2:AR635)</f>
        <v>-2.609648772281932E-2</v>
      </c>
      <c r="AV635">
        <f>MIN($AU$3:AU635)</f>
        <v>-0.11656006124423426</v>
      </c>
    </row>
    <row r="636" spans="1:48" x14ac:dyDescent="0.2">
      <c r="A636" s="1">
        <v>42094</v>
      </c>
      <c r="B636">
        <v>0</v>
      </c>
      <c r="C636">
        <v>848</v>
      </c>
      <c r="D636">
        <v>74.629999999917302</v>
      </c>
      <c r="E636">
        <v>139877.59999999899</v>
      </c>
      <c r="F636">
        <v>139952.22999999899</v>
      </c>
      <c r="G636">
        <v>164.95</v>
      </c>
      <c r="H636">
        <v>1</v>
      </c>
      <c r="I636">
        <v>-6.6210015357899997E-3</v>
      </c>
      <c r="J636">
        <f>-(MAX($F$2:F636)-F636)/F636</f>
        <v>-6.6651313809006412E-3</v>
      </c>
      <c r="K636">
        <f>MIN($J$3:J636)</f>
        <v>-6.6200257976137225E-2</v>
      </c>
      <c r="N636" s="1">
        <v>42094</v>
      </c>
      <c r="O636">
        <v>0</v>
      </c>
      <c r="P636">
        <v>858</v>
      </c>
      <c r="Q636">
        <v>156.69999999995301</v>
      </c>
      <c r="R636">
        <v>141527.09999999899</v>
      </c>
      <c r="S636">
        <v>141683.799999999</v>
      </c>
      <c r="T636">
        <v>164.95</v>
      </c>
      <c r="U636">
        <v>1</v>
      </c>
      <c r="V636">
        <v>-6.6172325692900004E-3</v>
      </c>
      <c r="W636">
        <f>-(MAX($S$2:S636)-S636)/MAX($S$2:S636)</f>
        <v>-7.6309091147301377E-3</v>
      </c>
      <c r="X636">
        <f>MIN($W$3:W636)</f>
        <v>-7.6886606035832916E-2</v>
      </c>
      <c r="AA636" s="1">
        <v>42094</v>
      </c>
      <c r="AB636">
        <v>0</v>
      </c>
      <c r="AC636">
        <v>985</v>
      </c>
      <c r="AD636">
        <v>9.5000000000291003</v>
      </c>
      <c r="AE636">
        <v>162475.75</v>
      </c>
      <c r="AF636">
        <v>162485.25</v>
      </c>
      <c r="AG636">
        <v>164.95</v>
      </c>
      <c r="AH636">
        <v>0</v>
      </c>
      <c r="AI636">
        <v>-6.6241259409300004E-3</v>
      </c>
      <c r="AJ636">
        <f>-(MAX($AF$2:AF636)-AF636)/MAX($AF$2:AF636)</f>
        <v>-1.5231658236789566E-2</v>
      </c>
      <c r="AK636">
        <f>MIN($AJ$3:AJ636)</f>
        <v>-0.11650361379926746</v>
      </c>
      <c r="AN636" s="1">
        <v>42094</v>
      </c>
      <c r="AO636">
        <f>1086</f>
        <v>1086</v>
      </c>
      <c r="AP636">
        <f t="shared" si="36"/>
        <v>22.8399999999965</v>
      </c>
      <c r="AQ636">
        <f t="shared" si="37"/>
        <v>179135.69999999998</v>
      </c>
      <c r="AR636">
        <f t="shared" si="38"/>
        <v>179158.53999999998</v>
      </c>
      <c r="AS636">
        <v>164.95</v>
      </c>
      <c r="AT636">
        <f t="shared" si="39"/>
        <v>-6.6236717586399376E-3</v>
      </c>
      <c r="AU636">
        <f>-(MAX($AR$2:AR636)-AR636)/MAX($AR$2:AR636)</f>
        <v>-3.2547304912729925E-2</v>
      </c>
      <c r="AV636">
        <f>MIN($AU$3:AU636)</f>
        <v>-0.11656006124423426</v>
      </c>
    </row>
    <row r="637" spans="1:48" x14ac:dyDescent="0.2">
      <c r="A637" s="1">
        <v>42095</v>
      </c>
      <c r="B637">
        <v>0</v>
      </c>
      <c r="C637">
        <v>848</v>
      </c>
      <c r="D637">
        <v>74.629999999917302</v>
      </c>
      <c r="E637">
        <v>137816.95999999999</v>
      </c>
      <c r="F637">
        <v>137891.58999999901</v>
      </c>
      <c r="G637">
        <v>162.52000000000001</v>
      </c>
      <c r="H637">
        <v>1</v>
      </c>
      <c r="I637">
        <v>-1.4723881141400001E-2</v>
      </c>
      <c r="J637">
        <f>-(MAX($F$2:F637)-F637)/F637</f>
        <v>-2.1708648076362191E-2</v>
      </c>
      <c r="K637">
        <f>MIN($J$3:J637)</f>
        <v>-6.6200257976137225E-2</v>
      </c>
      <c r="N637" s="1">
        <v>42095</v>
      </c>
      <c r="O637">
        <v>0</v>
      </c>
      <c r="P637">
        <v>858</v>
      </c>
      <c r="Q637">
        <v>156.69999999995301</v>
      </c>
      <c r="R637">
        <v>139442.16</v>
      </c>
      <c r="S637">
        <v>139598.859999999</v>
      </c>
      <c r="T637">
        <v>162.52000000000001</v>
      </c>
      <c r="U637">
        <v>0</v>
      </c>
      <c r="V637">
        <v>-1.4715443826300001E-2</v>
      </c>
      <c r="W637">
        <f>-(MAX($S$2:S637)-S637)/MAX($S$2:S637)</f>
        <v>-2.2234060726631793E-2</v>
      </c>
      <c r="X637">
        <f>MIN($W$3:W637)</f>
        <v>-7.6886606035832916E-2</v>
      </c>
      <c r="AA637" s="1">
        <v>42095</v>
      </c>
      <c r="AB637">
        <v>0</v>
      </c>
      <c r="AC637">
        <v>985</v>
      </c>
      <c r="AD637">
        <v>9.5000000000291003</v>
      </c>
      <c r="AE637">
        <v>160082.20000000001</v>
      </c>
      <c r="AF637">
        <v>160091.70000000001</v>
      </c>
      <c r="AG637">
        <v>162.52000000000001</v>
      </c>
      <c r="AH637">
        <v>0</v>
      </c>
      <c r="AI637">
        <v>-1.4730875571800001E-2</v>
      </c>
      <c r="AJ637">
        <f>-(MAX($AF$2:AF637)-AF637)/MAX($AF$2:AF637)</f>
        <v>-2.9738158146334098E-2</v>
      </c>
      <c r="AK637">
        <f>MIN($AJ$3:AJ637)</f>
        <v>-0.11650361379926746</v>
      </c>
      <c r="AN637" s="1">
        <v>42095</v>
      </c>
      <c r="AO637">
        <f>1086</f>
        <v>1086</v>
      </c>
      <c r="AP637">
        <f t="shared" si="36"/>
        <v>22.8399999999965</v>
      </c>
      <c r="AQ637">
        <f t="shared" si="37"/>
        <v>176496.72</v>
      </c>
      <c r="AR637">
        <f t="shared" si="38"/>
        <v>176519.56</v>
      </c>
      <c r="AS637">
        <v>162.52000000000001</v>
      </c>
      <c r="AT637">
        <f t="shared" si="39"/>
        <v>-1.4729858816665851E-2</v>
      </c>
      <c r="AU637">
        <f>-(MAX($AR$2:AR637)-AR637)/MAX($AR$2:AR637)</f>
        <v>-4.6797746523168288E-2</v>
      </c>
      <c r="AV637">
        <f>MIN($AU$3:AU637)</f>
        <v>-0.11656006124423426</v>
      </c>
    </row>
    <row r="638" spans="1:48" x14ac:dyDescent="0.2">
      <c r="A638" s="1">
        <v>42096</v>
      </c>
      <c r="B638">
        <v>0</v>
      </c>
      <c r="C638">
        <v>848</v>
      </c>
      <c r="D638">
        <v>74.629999999917302</v>
      </c>
      <c r="E638">
        <v>138054.39999999999</v>
      </c>
      <c r="F638">
        <v>138129.02999999901</v>
      </c>
      <c r="G638">
        <v>162.80000000000001</v>
      </c>
      <c r="H638">
        <v>1</v>
      </c>
      <c r="I638">
        <v>1.7219324253199999E-3</v>
      </c>
      <c r="J638">
        <f>-(MAX($F$2:F638)-F638)/F638</f>
        <v>-1.995235903705412E-2</v>
      </c>
      <c r="K638">
        <f>MIN($J$3:J638)</f>
        <v>-6.6200257976137225E-2</v>
      </c>
      <c r="N638" s="1">
        <v>42096</v>
      </c>
      <c r="O638">
        <v>0</v>
      </c>
      <c r="P638">
        <v>858</v>
      </c>
      <c r="Q638">
        <v>156.69999999995301</v>
      </c>
      <c r="R638">
        <v>139682.4</v>
      </c>
      <c r="S638">
        <v>139839.09999999899</v>
      </c>
      <c r="T638">
        <v>162.80000000000001</v>
      </c>
      <c r="U638">
        <v>1</v>
      </c>
      <c r="V638">
        <v>1.72093095889E-3</v>
      </c>
      <c r="W638">
        <f>-(MAX($S$2:S638)-S638)/MAX($S$2:S638)</f>
        <v>-2.05513930511864E-2</v>
      </c>
      <c r="X638">
        <f>MIN($W$3:W638)</f>
        <v>-7.6886606035832916E-2</v>
      </c>
      <c r="AA638" s="1">
        <v>42096</v>
      </c>
      <c r="AB638">
        <v>0</v>
      </c>
      <c r="AC638">
        <v>985</v>
      </c>
      <c r="AD638">
        <v>9.5000000000291003</v>
      </c>
      <c r="AE638">
        <v>160358</v>
      </c>
      <c r="AF638">
        <v>160367.5</v>
      </c>
      <c r="AG638">
        <v>162.80000000000001</v>
      </c>
      <c r="AH638">
        <v>1</v>
      </c>
      <c r="AI638">
        <v>1.72276264166E-3</v>
      </c>
      <c r="AJ638">
        <f>-(MAX($AF$2:AF638)-AF638)/MAX($AF$2:AF638)</f>
        <v>-2.8066627292559484E-2</v>
      </c>
      <c r="AK638">
        <f>MIN($AJ$3:AJ638)</f>
        <v>-0.11650361379926746</v>
      </c>
      <c r="AN638" s="1">
        <v>42096</v>
      </c>
      <c r="AO638">
        <f>1086</f>
        <v>1086</v>
      </c>
      <c r="AP638">
        <f t="shared" si="36"/>
        <v>22.8399999999965</v>
      </c>
      <c r="AQ638">
        <f t="shared" si="37"/>
        <v>176800.80000000002</v>
      </c>
      <c r="AR638">
        <f t="shared" si="38"/>
        <v>176823.64</v>
      </c>
      <c r="AS638">
        <v>162.80000000000001</v>
      </c>
      <c r="AT638">
        <f t="shared" si="39"/>
        <v>1.7226419553731966E-3</v>
      </c>
      <c r="AU638">
        <f>-(MAX($AR$2:AR638)-AR638)/MAX($AR$2:AR638)</f>
        <v>-4.5155720329372824E-2</v>
      </c>
      <c r="AV638">
        <f>MIN($AU$3:AU638)</f>
        <v>-0.11656006124423426</v>
      </c>
    </row>
    <row r="639" spans="1:48" x14ac:dyDescent="0.2">
      <c r="A639" s="1">
        <v>42100</v>
      </c>
      <c r="B639">
        <v>0</v>
      </c>
      <c r="C639">
        <v>848</v>
      </c>
      <c r="D639">
        <v>74.629999999917302</v>
      </c>
      <c r="E639">
        <v>140327.03999999899</v>
      </c>
      <c r="F639">
        <v>140401.66999999899</v>
      </c>
      <c r="G639">
        <v>165.48</v>
      </c>
      <c r="H639">
        <v>1</v>
      </c>
      <c r="I639">
        <v>1.64530222213E-2</v>
      </c>
      <c r="J639">
        <f>-(MAX($F$2:F639)-F639)/F639</f>
        <v>-3.442694093311131E-3</v>
      </c>
      <c r="K639">
        <f>MIN($J$3:J639)</f>
        <v>-6.6200257976137225E-2</v>
      </c>
      <c r="N639" s="1">
        <v>42100</v>
      </c>
      <c r="O639">
        <v>0</v>
      </c>
      <c r="P639">
        <v>858</v>
      </c>
      <c r="Q639">
        <v>156.69999999995301</v>
      </c>
      <c r="R639">
        <v>141981.84</v>
      </c>
      <c r="S639">
        <v>142138.53999999899</v>
      </c>
      <c r="T639">
        <v>165.48</v>
      </c>
      <c r="U639">
        <v>0</v>
      </c>
      <c r="V639">
        <v>1.6443469673400001E-2</v>
      </c>
      <c r="W639">
        <f>-(MAX($S$2:S639)-S639)/MAX($S$2:S639)</f>
        <v>-4.4458595862084472E-3</v>
      </c>
      <c r="X639">
        <f>MIN($W$3:W639)</f>
        <v>-7.6886606035832916E-2</v>
      </c>
      <c r="AA639" s="1">
        <v>42100</v>
      </c>
      <c r="AB639">
        <v>0</v>
      </c>
      <c r="AC639">
        <v>985</v>
      </c>
      <c r="AD639">
        <v>9.5000000000291003</v>
      </c>
      <c r="AE639">
        <v>162997.799999999</v>
      </c>
      <c r="AF639">
        <v>163007.29999999999</v>
      </c>
      <c r="AG639">
        <v>165.48</v>
      </c>
      <c r="AH639">
        <v>0</v>
      </c>
      <c r="AI639">
        <v>1.6460941275500001E-2</v>
      </c>
      <c r="AJ639">
        <f>-(MAX($AF$2:AF639)-AF639)/MAX($AF$2:AF639)</f>
        <v>-1.2067689120716122E-2</v>
      </c>
      <c r="AK639">
        <f>MIN($AJ$3:AJ639)</f>
        <v>-0.11650361379926746</v>
      </c>
      <c r="AN639" s="1">
        <v>42100</v>
      </c>
      <c r="AO639">
        <f>1086</f>
        <v>1086</v>
      </c>
      <c r="AP639">
        <f t="shared" si="36"/>
        <v>22.8399999999965</v>
      </c>
      <c r="AQ639">
        <f t="shared" si="37"/>
        <v>179711.28</v>
      </c>
      <c r="AR639">
        <f t="shared" si="38"/>
        <v>179734.12</v>
      </c>
      <c r="AS639">
        <v>165.48</v>
      </c>
      <c r="AT639">
        <f t="shared" si="39"/>
        <v>1.6459790104988117E-2</v>
      </c>
      <c r="AU639">
        <f>-(MAX($AR$2:AR639)-AR639)/MAX($AR$2:AR639)</f>
        <v>-2.9439183903045726E-2</v>
      </c>
      <c r="AV639">
        <f>MIN($AU$3:AU639)</f>
        <v>-0.11656006124423426</v>
      </c>
    </row>
    <row r="640" spans="1:48" x14ac:dyDescent="0.2">
      <c r="A640" s="1">
        <v>42101</v>
      </c>
      <c r="B640">
        <v>0</v>
      </c>
      <c r="C640">
        <v>848</v>
      </c>
      <c r="D640">
        <v>74.629999999917302</v>
      </c>
      <c r="E640">
        <v>140946.07999999999</v>
      </c>
      <c r="F640">
        <v>141020.709999999</v>
      </c>
      <c r="G640">
        <v>166.21</v>
      </c>
      <c r="H640">
        <v>0</v>
      </c>
      <c r="I640">
        <v>4.4090643651200001E-3</v>
      </c>
      <c r="J640">
        <f>-(MAX($F$2:F640)-F640)/F640</f>
        <v>0</v>
      </c>
      <c r="K640">
        <f>MIN($J$3:J640)</f>
        <v>-6.6200257976137225E-2</v>
      </c>
      <c r="N640" s="1">
        <v>42101</v>
      </c>
      <c r="O640">
        <v>0</v>
      </c>
      <c r="P640">
        <v>858</v>
      </c>
      <c r="Q640">
        <v>156.69999999995301</v>
      </c>
      <c r="R640">
        <v>142608.179999999</v>
      </c>
      <c r="S640">
        <v>142764.87999999899</v>
      </c>
      <c r="T640">
        <v>166.21</v>
      </c>
      <c r="U640">
        <v>0</v>
      </c>
      <c r="V640">
        <v>4.4065458952899997E-3</v>
      </c>
      <c r="W640">
        <f>-(MAX($S$2:S640)-S640)/MAX($S$2:S640)</f>
        <v>-5.89045752256751E-5</v>
      </c>
      <c r="X640">
        <f>MIN($W$3:W640)</f>
        <v>-7.6886606035832916E-2</v>
      </c>
      <c r="AA640" s="1">
        <v>42101</v>
      </c>
      <c r="AB640">
        <v>0</v>
      </c>
      <c r="AC640">
        <v>985</v>
      </c>
      <c r="AD640">
        <v>9.5000000000291003</v>
      </c>
      <c r="AE640">
        <v>163716.85</v>
      </c>
      <c r="AF640">
        <v>163726.35</v>
      </c>
      <c r="AG640">
        <v>166.21</v>
      </c>
      <c r="AH640">
        <v>0</v>
      </c>
      <c r="AI640">
        <v>4.4111521385900004E-3</v>
      </c>
      <c r="AJ640">
        <f>-(MAX($AF$2:AF640)-AF640)/MAX($AF$2:AF640)</f>
        <v>-7.7097693948034408E-3</v>
      </c>
      <c r="AK640">
        <f>MIN($AJ$3:AJ640)</f>
        <v>-0.11650361379926746</v>
      </c>
      <c r="AN640" s="1">
        <v>42101</v>
      </c>
      <c r="AO640">
        <f>1086</f>
        <v>1086</v>
      </c>
      <c r="AP640">
        <f t="shared" si="36"/>
        <v>22.8399999999965</v>
      </c>
      <c r="AQ640">
        <f t="shared" si="37"/>
        <v>180504.06</v>
      </c>
      <c r="AR640">
        <f t="shared" si="38"/>
        <v>180526.9</v>
      </c>
      <c r="AS640">
        <v>166.21</v>
      </c>
      <c r="AT640">
        <f t="shared" si="39"/>
        <v>4.4108486468790618E-3</v>
      </c>
      <c r="AU640">
        <f>-(MAX($AR$2:AR640)-AR640)/MAX($AR$2:AR640)</f>
        <v>-2.5158187040650638E-2</v>
      </c>
      <c r="AV640">
        <f>MIN($AU$3:AU640)</f>
        <v>-0.11656006124423426</v>
      </c>
    </row>
    <row r="641" spans="1:48" x14ac:dyDescent="0.2">
      <c r="A641" s="1">
        <v>42102</v>
      </c>
      <c r="B641">
        <v>0</v>
      </c>
      <c r="C641">
        <v>848</v>
      </c>
      <c r="D641">
        <v>74.629999999917302</v>
      </c>
      <c r="E641">
        <v>140996.96</v>
      </c>
      <c r="F641">
        <v>141071.58999999901</v>
      </c>
      <c r="G641">
        <v>166.27</v>
      </c>
      <c r="H641">
        <v>0</v>
      </c>
      <c r="I641">
        <v>3.6079807001399998E-4</v>
      </c>
      <c r="J641">
        <f>-(MAX($F$2:F641)-F641)/F641</f>
        <v>0</v>
      </c>
      <c r="K641">
        <f>MIN($J$3:J641)</f>
        <v>-6.6200257976137225E-2</v>
      </c>
      <c r="N641" s="1">
        <v>42102</v>
      </c>
      <c r="O641">
        <v>0</v>
      </c>
      <c r="P641">
        <v>858</v>
      </c>
      <c r="Q641">
        <v>156.69999999995301</v>
      </c>
      <c r="R641">
        <v>142659.66</v>
      </c>
      <c r="S641">
        <v>142816.359999999</v>
      </c>
      <c r="T641">
        <v>166.27</v>
      </c>
      <c r="U641">
        <v>0</v>
      </c>
      <c r="V641">
        <v>3.6059288530900001E-4</v>
      </c>
      <c r="W641">
        <f>-(MAX($S$2:S641)-S641)/MAX($S$2:S641)</f>
        <v>0</v>
      </c>
      <c r="X641">
        <f>MIN($W$3:W641)</f>
        <v>-7.6886606035832916E-2</v>
      </c>
      <c r="AA641" s="1">
        <v>42102</v>
      </c>
      <c r="AB641">
        <v>0</v>
      </c>
      <c r="AC641">
        <v>985</v>
      </c>
      <c r="AD641">
        <v>9.5000000000291003</v>
      </c>
      <c r="AE641">
        <v>163775.95000000001</v>
      </c>
      <c r="AF641">
        <v>163785.45000000001</v>
      </c>
      <c r="AG641">
        <v>166.27</v>
      </c>
      <c r="AH641">
        <v>0</v>
      </c>
      <c r="AI641">
        <v>3.6096816425700001E-4</v>
      </c>
      <c r="AJ641">
        <f>-(MAX($AF$2:AF641)-AF641)/MAX($AF$2:AF641)</f>
        <v>-7.3515842118516868E-3</v>
      </c>
      <c r="AK641">
        <f>MIN($AJ$3:AJ641)</f>
        <v>-0.11650361379926746</v>
      </c>
      <c r="AN641" s="1">
        <v>42102</v>
      </c>
      <c r="AO641">
        <f>1086</f>
        <v>1086</v>
      </c>
      <c r="AP641">
        <f t="shared" si="36"/>
        <v>22.8399999999965</v>
      </c>
      <c r="AQ641">
        <f t="shared" si="37"/>
        <v>180569.22</v>
      </c>
      <c r="AR641">
        <f t="shared" si="38"/>
        <v>180592.06</v>
      </c>
      <c r="AS641">
        <v>166.27</v>
      </c>
      <c r="AT641">
        <f t="shared" si="39"/>
        <v>3.6094343834632676E-4</v>
      </c>
      <c r="AU641">
        <f>-(MAX($AR$2:AR641)-AR641)/MAX($AR$2:AR641)</f>
        <v>-2.4806324284837322E-2</v>
      </c>
      <c r="AV641">
        <f>MIN($AU$3:AU641)</f>
        <v>-0.11656006124423426</v>
      </c>
    </row>
    <row r="642" spans="1:48" x14ac:dyDescent="0.2">
      <c r="A642" s="1">
        <v>42103</v>
      </c>
      <c r="B642">
        <v>0</v>
      </c>
      <c r="C642">
        <v>848</v>
      </c>
      <c r="D642">
        <v>74.629999999917302</v>
      </c>
      <c r="E642">
        <v>141437.91999999899</v>
      </c>
      <c r="F642">
        <v>141512.549999999</v>
      </c>
      <c r="G642">
        <v>166.79</v>
      </c>
      <c r="H642">
        <v>0</v>
      </c>
      <c r="I642">
        <v>3.1257888282100002E-3</v>
      </c>
      <c r="J642">
        <f>-(MAX($F$2:F642)-F642)/F642</f>
        <v>0</v>
      </c>
      <c r="K642">
        <f>MIN($J$3:J642)</f>
        <v>-6.6200257976137225E-2</v>
      </c>
      <c r="N642" s="1">
        <v>42103</v>
      </c>
      <c r="O642">
        <v>0</v>
      </c>
      <c r="P642">
        <v>858</v>
      </c>
      <c r="Q642">
        <v>156.69999999995301</v>
      </c>
      <c r="R642">
        <v>143105.82</v>
      </c>
      <c r="S642">
        <v>143262.519999999</v>
      </c>
      <c r="T642">
        <v>166.79</v>
      </c>
      <c r="U642">
        <v>0</v>
      </c>
      <c r="V642">
        <v>3.1240118429000001E-3</v>
      </c>
      <c r="W642">
        <f>-(MAX($S$2:S642)-S642)/MAX($S$2:S642)</f>
        <v>0</v>
      </c>
      <c r="X642">
        <f>MIN($W$3:W642)</f>
        <v>-7.6886606035832916E-2</v>
      </c>
      <c r="AA642" s="1">
        <v>42103</v>
      </c>
      <c r="AB642">
        <v>0</v>
      </c>
      <c r="AC642">
        <v>985</v>
      </c>
      <c r="AD642">
        <v>9.5000000000291003</v>
      </c>
      <c r="AE642">
        <v>164288.149999999</v>
      </c>
      <c r="AF642">
        <v>164297.65</v>
      </c>
      <c r="AG642">
        <v>166.79</v>
      </c>
      <c r="AH642">
        <v>0</v>
      </c>
      <c r="AI642">
        <v>3.1272619149E-3</v>
      </c>
      <c r="AJ642">
        <f>-(MAX($AF$2:AF642)-AF642)/MAX($AF$2:AF642)</f>
        <v>-4.2473126262702315E-3</v>
      </c>
      <c r="AK642">
        <f>MIN($AJ$3:AJ642)</f>
        <v>-0.11650361379926746</v>
      </c>
      <c r="AN642" s="1">
        <v>42103</v>
      </c>
      <c r="AO642">
        <f>1086</f>
        <v>1086</v>
      </c>
      <c r="AP642">
        <f t="shared" si="36"/>
        <v>22.8399999999965</v>
      </c>
      <c r="AQ642">
        <f t="shared" si="37"/>
        <v>181133.94</v>
      </c>
      <c r="AR642">
        <f t="shared" si="38"/>
        <v>181156.78</v>
      </c>
      <c r="AS642">
        <v>166.79</v>
      </c>
      <c r="AT642">
        <f t="shared" si="39"/>
        <v>3.1270477782910345E-3</v>
      </c>
      <c r="AU642">
        <f>-(MAX($AR$2:AR642)-AR642)/MAX($AR$2:AR642)</f>
        <v>-2.1756847067788757E-2</v>
      </c>
      <c r="AV642">
        <f>MIN($AU$3:AU642)</f>
        <v>-0.11656006124423426</v>
      </c>
    </row>
    <row r="643" spans="1:48" x14ac:dyDescent="0.2">
      <c r="A643" s="1">
        <v>42104</v>
      </c>
      <c r="B643">
        <v>0</v>
      </c>
      <c r="C643">
        <v>848</v>
      </c>
      <c r="D643">
        <v>74.629999999917302</v>
      </c>
      <c r="E643">
        <v>141675.359999999</v>
      </c>
      <c r="F643">
        <v>141749.989999999</v>
      </c>
      <c r="G643">
        <v>167.07</v>
      </c>
      <c r="H643">
        <v>0</v>
      </c>
      <c r="I643">
        <v>1.67787238658E-3</v>
      </c>
      <c r="J643">
        <f>-(MAX($F$2:F643)-F643)/F643</f>
        <v>0</v>
      </c>
      <c r="K643">
        <f>MIN($J$3:J643)</f>
        <v>-6.6200257976137225E-2</v>
      </c>
      <c r="N643" s="1">
        <v>42104</v>
      </c>
      <c r="O643">
        <v>0</v>
      </c>
      <c r="P643">
        <v>858</v>
      </c>
      <c r="Q643">
        <v>156.69999999995301</v>
      </c>
      <c r="R643">
        <v>143346.06</v>
      </c>
      <c r="S643">
        <v>143502.75999999899</v>
      </c>
      <c r="T643">
        <v>167.07</v>
      </c>
      <c r="U643">
        <v>0</v>
      </c>
      <c r="V643">
        <v>1.6769215004699999E-3</v>
      </c>
      <c r="W643">
        <f>-(MAX($S$2:S643)-S643)/MAX($S$2:S643)</f>
        <v>0</v>
      </c>
      <c r="X643">
        <f>MIN($W$3:W643)</f>
        <v>-7.6886606035832916E-2</v>
      </c>
      <c r="AA643" s="1">
        <v>42104</v>
      </c>
      <c r="AB643">
        <v>0</v>
      </c>
      <c r="AC643">
        <v>985</v>
      </c>
      <c r="AD643">
        <v>9.5000000000291003</v>
      </c>
      <c r="AE643">
        <v>164563.94999999899</v>
      </c>
      <c r="AF643">
        <v>164573.45000000001</v>
      </c>
      <c r="AG643">
        <v>167.07</v>
      </c>
      <c r="AH643">
        <v>0</v>
      </c>
      <c r="AI643">
        <v>1.67866065035E-3</v>
      </c>
      <c r="AJ643">
        <f>-(MAX($AF$2:AF643)-AF643)/MAX($AF$2:AF643)</f>
        <v>-2.5757817724954384E-3</v>
      </c>
      <c r="AK643">
        <f>MIN($AJ$3:AJ643)</f>
        <v>-0.11650361379926746</v>
      </c>
      <c r="AN643" s="1">
        <v>42104</v>
      </c>
      <c r="AO643">
        <f>1086</f>
        <v>1086</v>
      </c>
      <c r="AP643">
        <f t="shared" ref="AP643:AP706" si="40">22.8399999999965</f>
        <v>22.8399999999965</v>
      </c>
      <c r="AQ643">
        <f t="shared" ref="AQ643:AQ706" si="41">AO643*AS643</f>
        <v>181438.02</v>
      </c>
      <c r="AR643">
        <f t="shared" ref="AR643:AR706" si="42">AQ643+AP643</f>
        <v>181460.86</v>
      </c>
      <c r="AS643">
        <v>167.07</v>
      </c>
      <c r="AT643">
        <f t="shared" si="39"/>
        <v>1.6785460638016815E-3</v>
      </c>
      <c r="AU643">
        <f>-(MAX($AR$2:AR643)-AR643)/MAX($AR$2:AR643)</f>
        <v>-2.0114820873993446E-2</v>
      </c>
      <c r="AV643">
        <f>MIN($AU$3:AU643)</f>
        <v>-0.11656006124423426</v>
      </c>
    </row>
    <row r="644" spans="1:48" x14ac:dyDescent="0.2">
      <c r="A644" s="1">
        <v>42107</v>
      </c>
      <c r="B644">
        <v>0</v>
      </c>
      <c r="C644">
        <v>848</v>
      </c>
      <c r="D644">
        <v>74.629999999917302</v>
      </c>
      <c r="E644">
        <v>140632.32000000001</v>
      </c>
      <c r="F644">
        <v>140706.94999999899</v>
      </c>
      <c r="G644">
        <v>165.84</v>
      </c>
      <c r="H644">
        <v>0</v>
      </c>
      <c r="I644">
        <v>-7.3583073974099996E-3</v>
      </c>
      <c r="J644">
        <f>-(MAX($F$2:F644)-F644)/F644</f>
        <v>-7.4128534518018881E-3</v>
      </c>
      <c r="K644">
        <f>MIN($J$3:J644)</f>
        <v>-6.6200257976137225E-2</v>
      </c>
      <c r="N644" s="1">
        <v>42107</v>
      </c>
      <c r="O644">
        <v>0</v>
      </c>
      <c r="P644">
        <v>858</v>
      </c>
      <c r="Q644">
        <v>156.69999999995301</v>
      </c>
      <c r="R644">
        <v>142290.72</v>
      </c>
      <c r="S644">
        <v>142447.41999999899</v>
      </c>
      <c r="T644">
        <v>165.84</v>
      </c>
      <c r="U644">
        <v>0</v>
      </c>
      <c r="V644">
        <v>-7.3541442687200002E-3</v>
      </c>
      <c r="W644">
        <f>-(MAX($S$2:S644)-S644)/MAX($S$2:S644)</f>
        <v>-7.3541442687235E-3</v>
      </c>
      <c r="X644">
        <f>MIN($W$3:W644)</f>
        <v>-7.6886606035832916E-2</v>
      </c>
      <c r="AA644" s="1">
        <v>42107</v>
      </c>
      <c r="AB644">
        <v>0</v>
      </c>
      <c r="AC644">
        <v>985</v>
      </c>
      <c r="AD644">
        <v>9.5000000000291003</v>
      </c>
      <c r="AE644">
        <v>163352.399999999</v>
      </c>
      <c r="AF644">
        <v>163361.9</v>
      </c>
      <c r="AG644">
        <v>165.84</v>
      </c>
      <c r="AH644">
        <v>0</v>
      </c>
      <c r="AI644">
        <v>-7.3617585339599998E-3</v>
      </c>
      <c r="AJ644">
        <f>-(MAX($AF$2:AF644)-AF644)/MAX($AF$2:AF644)</f>
        <v>-9.9185780230057752E-3</v>
      </c>
      <c r="AK644">
        <f>MIN($AJ$3:AJ644)</f>
        <v>-0.11650361379926746</v>
      </c>
      <c r="AN644" s="1">
        <v>42107</v>
      </c>
      <c r="AO644">
        <f>1086</f>
        <v>1086</v>
      </c>
      <c r="AP644">
        <f t="shared" si="40"/>
        <v>22.8399999999965</v>
      </c>
      <c r="AQ644">
        <f t="shared" si="41"/>
        <v>180102.24</v>
      </c>
      <c r="AR644">
        <f t="shared" si="42"/>
        <v>180125.08</v>
      </c>
      <c r="AS644">
        <v>165.84</v>
      </c>
      <c r="AT644">
        <f t="shared" ref="AT644:AT707" si="43">(AR644-AR643)/AR643</f>
        <v>-7.3612568572638693E-3</v>
      </c>
      <c r="AU644">
        <f>-(MAX($AR$2:AR644)-AR644)/MAX($AR$2:AR644)</f>
        <v>-2.7328007368165996E-2</v>
      </c>
      <c r="AV644">
        <f>MIN($AU$3:AU644)</f>
        <v>-0.11656006124423426</v>
      </c>
    </row>
    <row r="645" spans="1:48" x14ac:dyDescent="0.2">
      <c r="A645" s="1">
        <v>42108</v>
      </c>
      <c r="B645">
        <v>0</v>
      </c>
      <c r="C645">
        <v>848</v>
      </c>
      <c r="D645">
        <v>74.629999999917302</v>
      </c>
      <c r="E645">
        <v>140759.51999999999</v>
      </c>
      <c r="F645">
        <v>140834.149999999</v>
      </c>
      <c r="G645">
        <v>165.99</v>
      </c>
      <c r="H645">
        <v>0</v>
      </c>
      <c r="I645">
        <v>9.04006518512E-4</v>
      </c>
      <c r="J645">
        <f>-(MAX($F$2:F645)-F645)/F645</f>
        <v>-6.5029682076400003E-3</v>
      </c>
      <c r="K645">
        <f>MIN($J$3:J645)</f>
        <v>-6.6200257976137225E-2</v>
      </c>
      <c r="N645" s="1">
        <v>42108</v>
      </c>
      <c r="O645">
        <v>0</v>
      </c>
      <c r="P645">
        <v>858</v>
      </c>
      <c r="Q645">
        <v>156.69999999995301</v>
      </c>
      <c r="R645">
        <v>142419.42000000001</v>
      </c>
      <c r="S645">
        <v>142576.11999999901</v>
      </c>
      <c r="T645">
        <v>165.99</v>
      </c>
      <c r="U645">
        <v>0</v>
      </c>
      <c r="V645">
        <v>9.0349126716399999E-4</v>
      </c>
      <c r="W645">
        <f>-(MAX($S$2:S645)-S645)/MAX($S$2:S645)</f>
        <v>-6.457297406683965E-3</v>
      </c>
      <c r="X645">
        <f>MIN($W$3:W645)</f>
        <v>-7.6886606035832916E-2</v>
      </c>
      <c r="AA645" s="1">
        <v>42108</v>
      </c>
      <c r="AB645">
        <v>0</v>
      </c>
      <c r="AC645">
        <v>985</v>
      </c>
      <c r="AD645">
        <v>9.5000000000291003</v>
      </c>
      <c r="AE645">
        <v>163500.15</v>
      </c>
      <c r="AF645">
        <v>163509.65</v>
      </c>
      <c r="AG645">
        <v>165.99</v>
      </c>
      <c r="AH645">
        <v>0</v>
      </c>
      <c r="AI645">
        <v>9.0443365313500003E-4</v>
      </c>
      <c r="AJ645">
        <f>-(MAX($AF$2:AF645)-AF645)/MAX($AF$2:AF645)</f>
        <v>-9.0231150656264799E-3</v>
      </c>
      <c r="AK645">
        <f>MIN($AJ$3:AJ645)</f>
        <v>-0.11650361379926746</v>
      </c>
      <c r="AN645" s="1">
        <v>42108</v>
      </c>
      <c r="AO645">
        <f>1086</f>
        <v>1086</v>
      </c>
      <c r="AP645">
        <f t="shared" si="40"/>
        <v>22.8399999999965</v>
      </c>
      <c r="AQ645">
        <f t="shared" si="41"/>
        <v>180265.14</v>
      </c>
      <c r="AR645">
        <f t="shared" si="42"/>
        <v>180287.98</v>
      </c>
      <c r="AS645">
        <v>165.99</v>
      </c>
      <c r="AT645">
        <f t="shared" si="43"/>
        <v>9.0437156225009474E-4</v>
      </c>
      <c r="AU645">
        <f>-(MAX($AR$2:AR645)-AR645)/MAX($AR$2:AR645)</f>
        <v>-2.6448350478632632E-2</v>
      </c>
      <c r="AV645">
        <f>MIN($AU$3:AU645)</f>
        <v>-0.11656006124423426</v>
      </c>
    </row>
    <row r="646" spans="1:48" x14ac:dyDescent="0.2">
      <c r="A646" s="1">
        <v>42109</v>
      </c>
      <c r="B646">
        <v>0</v>
      </c>
      <c r="C646">
        <v>848</v>
      </c>
      <c r="D646">
        <v>74.629999999917302</v>
      </c>
      <c r="E646">
        <v>141141.12</v>
      </c>
      <c r="F646">
        <v>141215.74999999901</v>
      </c>
      <c r="G646">
        <v>166.44</v>
      </c>
      <c r="H646">
        <v>0</v>
      </c>
      <c r="I646">
        <v>2.7095700865200001E-3</v>
      </c>
      <c r="J646">
        <f>-(MAX($F$2:F646)-F646)/F646</f>
        <v>-3.7831474180464605E-3</v>
      </c>
      <c r="K646">
        <f>MIN($J$3:J646)</f>
        <v>-6.6200257976137225E-2</v>
      </c>
      <c r="N646" s="1">
        <v>42109</v>
      </c>
      <c r="O646">
        <v>0</v>
      </c>
      <c r="P646">
        <v>858</v>
      </c>
      <c r="Q646">
        <v>156.69999999995301</v>
      </c>
      <c r="R646">
        <v>142805.519999999</v>
      </c>
      <c r="S646">
        <v>142962.21999999901</v>
      </c>
      <c r="T646">
        <v>166.44</v>
      </c>
      <c r="U646">
        <v>0</v>
      </c>
      <c r="V646">
        <v>2.7080271226299999E-3</v>
      </c>
      <c r="W646">
        <f>-(MAX($S$2:S646)-S646)/MAX($S$2:S646)</f>
        <v>-3.7667568205655617E-3</v>
      </c>
      <c r="X646">
        <f>MIN($W$3:W646)</f>
        <v>-7.6886606035832916E-2</v>
      </c>
      <c r="AA646" s="1">
        <v>42109</v>
      </c>
      <c r="AB646">
        <v>0</v>
      </c>
      <c r="AC646">
        <v>985</v>
      </c>
      <c r="AD646">
        <v>9.5000000000291003</v>
      </c>
      <c r="AE646">
        <v>163943.399999999</v>
      </c>
      <c r="AF646">
        <v>163952.9</v>
      </c>
      <c r="AG646">
        <v>166.44</v>
      </c>
      <c r="AH646">
        <v>0</v>
      </c>
      <c r="AI646">
        <v>2.7108491761799998E-3</v>
      </c>
      <c r="AJ646">
        <f>-(MAX($AF$2:AF646)-AF646)/MAX($AF$2:AF646)</f>
        <v>-6.3367261934885897E-3</v>
      </c>
      <c r="AK646">
        <f>MIN($AJ$3:AJ646)</f>
        <v>-0.11650361379926746</v>
      </c>
      <c r="AN646" s="1">
        <v>42109</v>
      </c>
      <c r="AO646">
        <f>1086</f>
        <v>1086</v>
      </c>
      <c r="AP646">
        <f t="shared" si="40"/>
        <v>22.8399999999965</v>
      </c>
      <c r="AQ646">
        <f t="shared" si="41"/>
        <v>180753.84</v>
      </c>
      <c r="AR646">
        <f t="shared" si="42"/>
        <v>180776.68</v>
      </c>
      <c r="AS646">
        <v>166.44</v>
      </c>
      <c r="AT646">
        <f t="shared" si="43"/>
        <v>2.7106632400007062E-3</v>
      </c>
      <c r="AU646">
        <f>-(MAX($AR$2:AR646)-AR646)/MAX($AR$2:AR646)</f>
        <v>-2.3809379810033011E-2</v>
      </c>
      <c r="AV646">
        <f>MIN($AU$3:AU646)</f>
        <v>-0.11656006124423426</v>
      </c>
    </row>
    <row r="647" spans="1:48" x14ac:dyDescent="0.2">
      <c r="A647" s="1">
        <v>42110</v>
      </c>
      <c r="B647">
        <v>0</v>
      </c>
      <c r="C647">
        <v>848</v>
      </c>
      <c r="D647">
        <v>74.629999999917302</v>
      </c>
      <c r="E647">
        <v>140674.72</v>
      </c>
      <c r="F647">
        <v>140749.34999999899</v>
      </c>
      <c r="G647">
        <v>165.89</v>
      </c>
      <c r="H647">
        <v>0</v>
      </c>
      <c r="I647">
        <v>-3.30274774591E-3</v>
      </c>
      <c r="J647">
        <f>-(MAX($F$2:F647)-F647)/F647</f>
        <v>-7.1093756383245905E-3</v>
      </c>
      <c r="K647">
        <f>MIN($J$3:J647)</f>
        <v>-6.6200257976137225E-2</v>
      </c>
      <c r="N647" s="1">
        <v>42110</v>
      </c>
      <c r="O647">
        <v>0</v>
      </c>
      <c r="P647">
        <v>858</v>
      </c>
      <c r="Q647">
        <v>156.69999999995301</v>
      </c>
      <c r="R647">
        <v>142333.62</v>
      </c>
      <c r="S647">
        <v>142490.31999999899</v>
      </c>
      <c r="T647">
        <v>165.89</v>
      </c>
      <c r="U647">
        <v>0</v>
      </c>
      <c r="V647">
        <v>-3.3008720765500001E-3</v>
      </c>
      <c r="W647">
        <f>-(MAX($S$2:S647)-S647)/MAX($S$2:S647)</f>
        <v>-7.055195314710389E-3</v>
      </c>
      <c r="X647">
        <f>MIN($W$3:W647)</f>
        <v>-7.6886606035832916E-2</v>
      </c>
      <c r="AA647" s="1">
        <v>42110</v>
      </c>
      <c r="AB647">
        <v>0</v>
      </c>
      <c r="AC647">
        <v>985</v>
      </c>
      <c r="AD647">
        <v>9.5000000000291003</v>
      </c>
      <c r="AE647">
        <v>163401.649999999</v>
      </c>
      <c r="AF647">
        <v>163411.15</v>
      </c>
      <c r="AG647">
        <v>165.89</v>
      </c>
      <c r="AH647">
        <v>0</v>
      </c>
      <c r="AI647">
        <v>-3.3043026381399999E-3</v>
      </c>
      <c r="AJ647">
        <f>-(MAX($AF$2:AF647)-AF647)/MAX($AF$2:AF647)</f>
        <v>-9.6200903705460101E-3</v>
      </c>
      <c r="AK647">
        <f>MIN($AJ$3:AJ647)</f>
        <v>-0.11650361379926746</v>
      </c>
      <c r="AN647" s="1">
        <v>42110</v>
      </c>
      <c r="AO647">
        <f>1086</f>
        <v>1086</v>
      </c>
      <c r="AP647">
        <f t="shared" si="40"/>
        <v>22.8399999999965</v>
      </c>
      <c r="AQ647">
        <f t="shared" si="41"/>
        <v>180156.53999999998</v>
      </c>
      <c r="AR647">
        <f t="shared" si="42"/>
        <v>180179.37999999998</v>
      </c>
      <c r="AS647">
        <v>165.89</v>
      </c>
      <c r="AT647">
        <f t="shared" si="43"/>
        <v>-3.3040766098814153E-3</v>
      </c>
      <c r="AU647">
        <f>-(MAX($AR$2:AR647)-AR647)/MAX($AR$2:AR647)</f>
        <v>-2.7034788404988314E-2</v>
      </c>
      <c r="AV647">
        <f>MIN($AU$3:AU647)</f>
        <v>-0.11656006124423426</v>
      </c>
    </row>
    <row r="648" spans="1:48" x14ac:dyDescent="0.2">
      <c r="A648" s="1">
        <v>42111</v>
      </c>
      <c r="B648">
        <v>0</v>
      </c>
      <c r="C648">
        <v>848</v>
      </c>
      <c r="D648">
        <v>74.629999999917302</v>
      </c>
      <c r="E648">
        <v>137130.07999999999</v>
      </c>
      <c r="F648">
        <v>137204.709999999</v>
      </c>
      <c r="G648">
        <v>161.71</v>
      </c>
      <c r="H648">
        <v>0</v>
      </c>
      <c r="I648">
        <v>-2.5184059464599999E-2</v>
      </c>
      <c r="J648">
        <f>-(MAX($F$2:F648)-F648)/F648</f>
        <v>-3.3127725717287927E-2</v>
      </c>
      <c r="K648">
        <f>MIN($J$3:J648)</f>
        <v>-6.6200257976137225E-2</v>
      </c>
      <c r="N648" s="1">
        <v>42111</v>
      </c>
      <c r="O648">
        <v>0</v>
      </c>
      <c r="P648">
        <v>858</v>
      </c>
      <c r="Q648">
        <v>156.69999999995301</v>
      </c>
      <c r="R648">
        <v>138747.179999999</v>
      </c>
      <c r="S648">
        <v>138903.87999999899</v>
      </c>
      <c r="T648">
        <v>161.71</v>
      </c>
      <c r="U648">
        <v>0</v>
      </c>
      <c r="V648">
        <v>-2.5169709774000001E-2</v>
      </c>
      <c r="W648">
        <f>-(MAX($S$2:S648)-S648)/MAX($S$2:S648)</f>
        <v>-3.2047327870209863E-2</v>
      </c>
      <c r="X648">
        <f>MIN($W$3:W648)</f>
        <v>-7.6886606035832916E-2</v>
      </c>
      <c r="AA648" s="1">
        <v>42111</v>
      </c>
      <c r="AB648">
        <v>0</v>
      </c>
      <c r="AC648">
        <v>985</v>
      </c>
      <c r="AD648">
        <v>9.5000000000291003</v>
      </c>
      <c r="AE648">
        <v>159284.35</v>
      </c>
      <c r="AF648">
        <v>159293.85</v>
      </c>
      <c r="AG648">
        <v>161.71</v>
      </c>
      <c r="AH648">
        <v>0</v>
      </c>
      <c r="AI648">
        <v>-2.51959551108E-2</v>
      </c>
      <c r="AJ648">
        <f>-(MAX($AF$2:AF648)-AF648)/MAX($AF$2:AF648)</f>
        <v>-3.4573658116182335E-2</v>
      </c>
      <c r="AK648">
        <f>MIN($AJ$3:AJ648)</f>
        <v>-0.11650361379926746</v>
      </c>
      <c r="AN648" s="1">
        <v>42111</v>
      </c>
      <c r="AO648">
        <f>1086</f>
        <v>1086</v>
      </c>
      <c r="AP648">
        <f t="shared" si="40"/>
        <v>22.8399999999965</v>
      </c>
      <c r="AQ648">
        <f t="shared" si="41"/>
        <v>175617.06</v>
      </c>
      <c r="AR648">
        <f t="shared" si="42"/>
        <v>175639.9</v>
      </c>
      <c r="AS648">
        <v>161.71</v>
      </c>
      <c r="AT648">
        <f t="shared" si="43"/>
        <v>-2.5194225887557067E-2</v>
      </c>
      <c r="AU648">
        <f>-(MAX($AR$2:AR648)-AR648)/MAX($AR$2:AR648)</f>
        <v>-5.1547893726647795E-2</v>
      </c>
      <c r="AV648">
        <f>MIN($AU$3:AU648)</f>
        <v>-0.11656006124423426</v>
      </c>
    </row>
    <row r="649" spans="1:48" x14ac:dyDescent="0.2">
      <c r="A649" s="1">
        <v>42114</v>
      </c>
      <c r="B649">
        <v>848</v>
      </c>
      <c r="C649">
        <v>0</v>
      </c>
      <c r="D649">
        <v>139579.109999999</v>
      </c>
      <c r="E649">
        <v>0</v>
      </c>
      <c r="F649">
        <v>139579.109999999</v>
      </c>
      <c r="G649">
        <v>164.51</v>
      </c>
      <c r="H649">
        <v>-1</v>
      </c>
      <c r="I649">
        <v>1.7305528359799999E-2</v>
      </c>
      <c r="J649">
        <f>-(MAX($F$2:F649)-F649)/F649</f>
        <v>-1.5553043718361725E-2</v>
      </c>
      <c r="K649">
        <f>MIN($J$3:J649)</f>
        <v>-6.6200257976137225E-2</v>
      </c>
      <c r="N649" s="1">
        <v>42114</v>
      </c>
      <c r="O649">
        <v>0</v>
      </c>
      <c r="P649">
        <v>858</v>
      </c>
      <c r="Q649">
        <v>156.69999999995301</v>
      </c>
      <c r="R649">
        <v>141149.579999999</v>
      </c>
      <c r="S649">
        <v>141306.27999999901</v>
      </c>
      <c r="T649">
        <v>164.51</v>
      </c>
      <c r="U649">
        <v>0</v>
      </c>
      <c r="V649">
        <v>1.7295413202299999E-2</v>
      </c>
      <c r="W649">
        <f>-(MAX($S$2:S649)-S649)/MAX($S$2:S649)</f>
        <v>-1.5306186445473222E-2</v>
      </c>
      <c r="X649">
        <f>MIN($W$3:W649)</f>
        <v>-7.6886606035832916E-2</v>
      </c>
      <c r="AA649" s="1">
        <v>42114</v>
      </c>
      <c r="AB649">
        <v>0</v>
      </c>
      <c r="AC649">
        <v>985</v>
      </c>
      <c r="AD649">
        <v>9.5000000000291003</v>
      </c>
      <c r="AE649">
        <v>162042.34999999899</v>
      </c>
      <c r="AF649">
        <v>162051.85</v>
      </c>
      <c r="AG649">
        <v>164.51</v>
      </c>
      <c r="AH649">
        <v>0</v>
      </c>
      <c r="AI649">
        <v>1.7313913876800001E-2</v>
      </c>
      <c r="AJ649">
        <f>-(MAX($AF$2:AF649)-AF649)/MAX($AF$2:AF649)</f>
        <v>-1.7858349578435469E-2</v>
      </c>
      <c r="AK649">
        <f>MIN($AJ$3:AJ649)</f>
        <v>-0.11650361379926746</v>
      </c>
      <c r="AN649" s="1">
        <v>42114</v>
      </c>
      <c r="AO649">
        <f>1086</f>
        <v>1086</v>
      </c>
      <c r="AP649">
        <f t="shared" si="40"/>
        <v>22.8399999999965</v>
      </c>
      <c r="AQ649">
        <f t="shared" si="41"/>
        <v>178657.86</v>
      </c>
      <c r="AR649">
        <f t="shared" si="42"/>
        <v>178680.69999999998</v>
      </c>
      <c r="AS649">
        <v>164.51</v>
      </c>
      <c r="AT649">
        <f t="shared" si="43"/>
        <v>1.7312694894497143E-2</v>
      </c>
      <c r="AU649">
        <f>-(MAX($AR$2:AR649)-AR649)/MAX($AR$2:AR649)</f>
        <v>-3.5127631788694068E-2</v>
      </c>
      <c r="AV649">
        <f>MIN($AU$3:AU649)</f>
        <v>-0.11656006124423426</v>
      </c>
    </row>
    <row r="650" spans="1:48" x14ac:dyDescent="0.2">
      <c r="A650" s="1">
        <v>42115</v>
      </c>
      <c r="B650">
        <v>0</v>
      </c>
      <c r="C650">
        <v>0</v>
      </c>
      <c r="D650">
        <v>139579.109999999</v>
      </c>
      <c r="E650">
        <v>0</v>
      </c>
      <c r="F650">
        <v>139579.109999999</v>
      </c>
      <c r="G650">
        <v>164</v>
      </c>
      <c r="H650">
        <v>0</v>
      </c>
      <c r="I650">
        <v>0</v>
      </c>
      <c r="J650">
        <f>-(MAX($F$2:F650)-F650)/F650</f>
        <v>-1.5553043718361725E-2</v>
      </c>
      <c r="K650">
        <f>MIN($J$3:J650)</f>
        <v>-6.6200257976137225E-2</v>
      </c>
      <c r="N650" s="1">
        <v>42115</v>
      </c>
      <c r="O650">
        <v>0</v>
      </c>
      <c r="P650">
        <v>858</v>
      </c>
      <c r="Q650">
        <v>156.69999999995301</v>
      </c>
      <c r="R650">
        <v>140712</v>
      </c>
      <c r="S650">
        <v>140868.69999999899</v>
      </c>
      <c r="T650">
        <v>164</v>
      </c>
      <c r="U650">
        <v>0</v>
      </c>
      <c r="V650">
        <v>-3.0966776565099999E-3</v>
      </c>
      <c r="W650">
        <f>-(MAX($S$2:S650)-S650)/MAX($S$2:S650)</f>
        <v>-1.8355465776407478E-2</v>
      </c>
      <c r="X650">
        <f>MIN($W$3:W650)</f>
        <v>-7.6886606035832916E-2</v>
      </c>
      <c r="AA650" s="1">
        <v>42115</v>
      </c>
      <c r="AB650">
        <v>0</v>
      </c>
      <c r="AC650">
        <v>985</v>
      </c>
      <c r="AD650">
        <v>9.5000000000291003</v>
      </c>
      <c r="AE650">
        <v>161540</v>
      </c>
      <c r="AF650">
        <v>161549.5</v>
      </c>
      <c r="AG650">
        <v>164</v>
      </c>
      <c r="AH650">
        <v>0</v>
      </c>
      <c r="AI650">
        <v>-3.09993375577E-3</v>
      </c>
      <c r="AJ650">
        <f>-(MAX($AF$2:AF650)-AF650)/MAX($AF$2:AF650)</f>
        <v>-2.0902923633525111E-2</v>
      </c>
      <c r="AK650">
        <f>MIN($AJ$3:AJ650)</f>
        <v>-0.11650361379926746</v>
      </c>
      <c r="AN650" s="1">
        <v>42115</v>
      </c>
      <c r="AO650">
        <f>1086</f>
        <v>1086</v>
      </c>
      <c r="AP650">
        <f t="shared" si="40"/>
        <v>22.8399999999965</v>
      </c>
      <c r="AQ650">
        <f t="shared" si="41"/>
        <v>178104</v>
      </c>
      <c r="AR650">
        <f t="shared" si="42"/>
        <v>178126.84</v>
      </c>
      <c r="AS650">
        <v>164</v>
      </c>
      <c r="AT650">
        <f t="shared" si="43"/>
        <v>-3.0997192198149331E-3</v>
      </c>
      <c r="AU650">
        <f>-(MAX($AR$2:AR650)-AR650)/MAX($AR$2:AR650)</f>
        <v>-3.8118465213107008E-2</v>
      </c>
      <c r="AV650">
        <f>MIN($AU$3:AU650)</f>
        <v>-0.11656006124423426</v>
      </c>
    </row>
    <row r="651" spans="1:48" x14ac:dyDescent="0.2">
      <c r="A651" s="1">
        <v>42116</v>
      </c>
      <c r="B651">
        <v>0</v>
      </c>
      <c r="C651">
        <v>0</v>
      </c>
      <c r="D651">
        <v>139579.109999999</v>
      </c>
      <c r="E651">
        <v>0</v>
      </c>
      <c r="F651">
        <v>139579.109999999</v>
      </c>
      <c r="G651">
        <v>164.67</v>
      </c>
      <c r="H651">
        <v>0</v>
      </c>
      <c r="I651">
        <v>0</v>
      </c>
      <c r="J651">
        <f>-(MAX($F$2:F651)-F651)/F651</f>
        <v>-1.5553043718361725E-2</v>
      </c>
      <c r="K651">
        <f>MIN($J$3:J651)</f>
        <v>-6.6200257976137225E-2</v>
      </c>
      <c r="N651" s="1">
        <v>42116</v>
      </c>
      <c r="O651">
        <v>0</v>
      </c>
      <c r="P651">
        <v>858</v>
      </c>
      <c r="Q651">
        <v>156.69999999995301</v>
      </c>
      <c r="R651">
        <v>141286.859999999</v>
      </c>
      <c r="S651">
        <v>141443.55999999901</v>
      </c>
      <c r="T651">
        <v>164.67</v>
      </c>
      <c r="U651">
        <v>0</v>
      </c>
      <c r="V651">
        <v>4.0808213605999996E-3</v>
      </c>
      <c r="W651">
        <f>-(MAX($S$2:S651)-S651)/MAX($S$2:S651)</f>
        <v>-1.4349549792631146E-2</v>
      </c>
      <c r="X651">
        <f>MIN($W$3:W651)</f>
        <v>-7.6886606035832916E-2</v>
      </c>
      <c r="AA651" s="1">
        <v>42116</v>
      </c>
      <c r="AB651">
        <v>0</v>
      </c>
      <c r="AC651">
        <v>985</v>
      </c>
      <c r="AD651">
        <v>9.5000000000291003</v>
      </c>
      <c r="AE651">
        <v>162199.94999999899</v>
      </c>
      <c r="AF651">
        <v>162209.45000000001</v>
      </c>
      <c r="AG651">
        <v>164.67</v>
      </c>
      <c r="AH651">
        <v>0</v>
      </c>
      <c r="AI651">
        <v>4.08512561165E-3</v>
      </c>
      <c r="AJ651">
        <f>-(MAX($AF$2:AF651)-AF651)/MAX($AF$2:AF651)</f>
        <v>-1.6903189090564184E-2</v>
      </c>
      <c r="AK651">
        <f>MIN($AJ$3:AJ651)</f>
        <v>-0.11650361379926746</v>
      </c>
      <c r="AN651" s="1">
        <v>42116</v>
      </c>
      <c r="AO651">
        <f>1086</f>
        <v>1086</v>
      </c>
      <c r="AP651">
        <f t="shared" si="40"/>
        <v>22.8399999999965</v>
      </c>
      <c r="AQ651">
        <f t="shared" si="41"/>
        <v>178831.62</v>
      </c>
      <c r="AR651">
        <f t="shared" si="42"/>
        <v>178854.46</v>
      </c>
      <c r="AS651">
        <v>164.67</v>
      </c>
      <c r="AT651">
        <f t="shared" si="43"/>
        <v>4.0848420148249156E-3</v>
      </c>
      <c r="AU651">
        <f>-(MAX($AR$2:AR651)-AR651)/MAX($AR$2:AR651)</f>
        <v>-3.4189331106525236E-2</v>
      </c>
      <c r="AV651">
        <f>MIN($AU$3:AU651)</f>
        <v>-0.11656006124423426</v>
      </c>
    </row>
    <row r="652" spans="1:48" x14ac:dyDescent="0.2">
      <c r="A652" s="1">
        <v>42117</v>
      </c>
      <c r="B652">
        <v>0</v>
      </c>
      <c r="C652">
        <v>0</v>
      </c>
      <c r="D652">
        <v>139579.109999999</v>
      </c>
      <c r="E652">
        <v>0</v>
      </c>
      <c r="F652">
        <v>139579.109999999</v>
      </c>
      <c r="G652">
        <v>159.66</v>
      </c>
      <c r="H652">
        <v>0</v>
      </c>
      <c r="I652">
        <v>0</v>
      </c>
      <c r="J652">
        <f>-(MAX($F$2:F652)-F652)/F652</f>
        <v>-1.5553043718361725E-2</v>
      </c>
      <c r="K652">
        <f>MIN($J$3:J652)</f>
        <v>-6.6200257976137225E-2</v>
      </c>
      <c r="N652" s="1">
        <v>42117</v>
      </c>
      <c r="O652">
        <v>0</v>
      </c>
      <c r="P652">
        <v>858</v>
      </c>
      <c r="Q652">
        <v>156.69999999995301</v>
      </c>
      <c r="R652">
        <v>136988.28</v>
      </c>
      <c r="S652">
        <v>137144.97999999899</v>
      </c>
      <c r="T652">
        <v>159.66</v>
      </c>
      <c r="U652">
        <v>0</v>
      </c>
      <c r="V652">
        <v>-3.03907791914E-2</v>
      </c>
      <c r="W652">
        <f>-(MAX($S$2:S652)-S652)/MAX($S$2:S652)</f>
        <v>-4.430423498474903E-2</v>
      </c>
      <c r="X652">
        <f>MIN($W$3:W652)</f>
        <v>-7.6886606035832916E-2</v>
      </c>
      <c r="AA652" s="1">
        <v>42117</v>
      </c>
      <c r="AB652">
        <v>0</v>
      </c>
      <c r="AC652">
        <v>985</v>
      </c>
      <c r="AD652">
        <v>9.5000000000291003</v>
      </c>
      <c r="AE652">
        <v>157265.1</v>
      </c>
      <c r="AF652">
        <v>157274.6</v>
      </c>
      <c r="AG652">
        <v>159.66</v>
      </c>
      <c r="AH652">
        <v>0</v>
      </c>
      <c r="AI652">
        <v>-3.0422703486099999E-2</v>
      </c>
      <c r="AJ652">
        <f>-(MAX($AF$2:AF652)-AF652)/MAX($AF$2:AF652)</f>
        <v>-4.6811651867032719E-2</v>
      </c>
      <c r="AK652">
        <f>MIN($AJ$3:AJ652)</f>
        <v>-0.11650361379926746</v>
      </c>
      <c r="AN652" s="1">
        <v>42117</v>
      </c>
      <c r="AO652">
        <f>1086</f>
        <v>1086</v>
      </c>
      <c r="AP652">
        <f t="shared" si="40"/>
        <v>22.8399999999965</v>
      </c>
      <c r="AQ652">
        <f t="shared" si="41"/>
        <v>173390.76</v>
      </c>
      <c r="AR652">
        <f t="shared" si="42"/>
        <v>173413.6</v>
      </c>
      <c r="AS652">
        <v>159.66</v>
      </c>
      <c r="AT652">
        <f t="shared" si="43"/>
        <v>-3.042060007896916E-2</v>
      </c>
      <c r="AU652">
        <f>-(MAX($AR$2:AR652)-AR652)/MAX($AR$2:AR652)</f>
        <v>-6.3569871216935331E-2</v>
      </c>
      <c r="AV652">
        <f>MIN($AU$3:AU652)</f>
        <v>-0.11656006124423426</v>
      </c>
    </row>
    <row r="653" spans="1:48" x14ac:dyDescent="0.2">
      <c r="A653" s="1">
        <v>42118</v>
      </c>
      <c r="B653">
        <v>0</v>
      </c>
      <c r="C653">
        <v>0</v>
      </c>
      <c r="D653">
        <v>139579.109999999</v>
      </c>
      <c r="E653">
        <v>0</v>
      </c>
      <c r="F653">
        <v>139579.109999999</v>
      </c>
      <c r="G653">
        <v>158.99</v>
      </c>
      <c r="H653">
        <v>0</v>
      </c>
      <c r="I653">
        <v>0</v>
      </c>
      <c r="J653">
        <f>-(MAX($F$2:F653)-F653)/F653</f>
        <v>-1.5553043718361725E-2</v>
      </c>
      <c r="K653">
        <f>MIN($J$3:J653)</f>
        <v>-6.6200257976137225E-2</v>
      </c>
      <c r="N653" s="1">
        <v>42118</v>
      </c>
      <c r="O653">
        <v>0</v>
      </c>
      <c r="P653">
        <v>858</v>
      </c>
      <c r="Q653">
        <v>156.69999999995301</v>
      </c>
      <c r="R653">
        <v>136413.42000000001</v>
      </c>
      <c r="S653">
        <v>136570.11999999901</v>
      </c>
      <c r="T653">
        <v>158.99</v>
      </c>
      <c r="U653">
        <v>0</v>
      </c>
      <c r="V653">
        <v>-4.1916226171699999E-3</v>
      </c>
      <c r="W653">
        <f>-(MAX($S$2:S653)-S653)/MAX($S$2:S653)</f>
        <v>-4.8310150968525159E-2</v>
      </c>
      <c r="X653">
        <f>MIN($W$3:W653)</f>
        <v>-7.6886606035832916E-2</v>
      </c>
      <c r="AA653" s="1">
        <v>42118</v>
      </c>
      <c r="AB653">
        <v>0</v>
      </c>
      <c r="AC653">
        <v>985</v>
      </c>
      <c r="AD653">
        <v>9.5000000000291003</v>
      </c>
      <c r="AE653">
        <v>156605.15</v>
      </c>
      <c r="AF653">
        <v>156614.65</v>
      </c>
      <c r="AG653">
        <v>158.99</v>
      </c>
      <c r="AH653">
        <v>0</v>
      </c>
      <c r="AI653">
        <v>-4.1961639069499996E-3</v>
      </c>
      <c r="AJ653">
        <f>-(MAX($AF$2:AF653)-AF653)/MAX($AF$2:AF653)</f>
        <v>-5.081138640999365E-2</v>
      </c>
      <c r="AK653">
        <f>MIN($AJ$3:AJ653)</f>
        <v>-0.11650361379926746</v>
      </c>
      <c r="AN653" s="1">
        <v>42118</v>
      </c>
      <c r="AO653">
        <f>1086</f>
        <v>1086</v>
      </c>
      <c r="AP653">
        <f t="shared" si="40"/>
        <v>22.8399999999965</v>
      </c>
      <c r="AQ653">
        <f t="shared" si="41"/>
        <v>172663.14</v>
      </c>
      <c r="AR653">
        <f t="shared" si="42"/>
        <v>172685.98</v>
      </c>
      <c r="AS653">
        <v>158.99</v>
      </c>
      <c r="AT653">
        <f t="shared" si="43"/>
        <v>-4.1958646842000591E-3</v>
      </c>
      <c r="AU653">
        <f>-(MAX($AR$2:AR653)-AR653)/MAX($AR$2:AR653)</f>
        <v>-6.7499005323517103E-2</v>
      </c>
      <c r="AV653">
        <f>MIN($AU$3:AU653)</f>
        <v>-0.11656006124423426</v>
      </c>
    </row>
    <row r="654" spans="1:48" x14ac:dyDescent="0.2">
      <c r="A654" s="1">
        <v>42121</v>
      </c>
      <c r="B654">
        <v>0</v>
      </c>
      <c r="C654">
        <v>0</v>
      </c>
      <c r="D654">
        <v>139579.109999999</v>
      </c>
      <c r="E654">
        <v>0</v>
      </c>
      <c r="F654">
        <v>139579.109999999</v>
      </c>
      <c r="G654">
        <v>157.97999999999999</v>
      </c>
      <c r="H654">
        <v>0</v>
      </c>
      <c r="I654">
        <v>0</v>
      </c>
      <c r="J654">
        <f>-(MAX($F$2:F654)-F654)/F654</f>
        <v>-1.5553043718361725E-2</v>
      </c>
      <c r="K654">
        <f>MIN($J$3:J654)</f>
        <v>-6.6200257976137225E-2</v>
      </c>
      <c r="N654" s="1">
        <v>42121</v>
      </c>
      <c r="O654">
        <v>0</v>
      </c>
      <c r="P654">
        <v>858</v>
      </c>
      <c r="Q654">
        <v>156.69999999995301</v>
      </c>
      <c r="R654">
        <v>135546.84</v>
      </c>
      <c r="S654">
        <v>135703.53999999899</v>
      </c>
      <c r="T654">
        <v>157.97999999999999</v>
      </c>
      <c r="U654">
        <v>0</v>
      </c>
      <c r="V654">
        <v>-6.3453118442E-3</v>
      </c>
      <c r="W654">
        <f>-(MAX($S$2:S654)-S654)/MAX($S$2:S654)</f>
        <v>-5.4348919839590934E-2</v>
      </c>
      <c r="X654">
        <f>MIN($W$3:W654)</f>
        <v>-7.6886606035832916E-2</v>
      </c>
      <c r="AA654" s="1">
        <v>42121</v>
      </c>
      <c r="AB654">
        <v>0</v>
      </c>
      <c r="AC654">
        <v>985</v>
      </c>
      <c r="AD654">
        <v>9.5000000000291003</v>
      </c>
      <c r="AE654">
        <v>155610.299999999</v>
      </c>
      <c r="AF654">
        <v>155619.79999999999</v>
      </c>
      <c r="AG654">
        <v>157.97999999999999</v>
      </c>
      <c r="AH654">
        <v>0</v>
      </c>
      <c r="AI654">
        <v>-6.3522154536599998E-3</v>
      </c>
      <c r="AJ654">
        <f>-(MAX($AF$2:AF654)-AF654)/MAX($AF$2:AF654)</f>
        <v>-5.6840836989680947E-2</v>
      </c>
      <c r="AK654">
        <f>MIN($AJ$3:AJ654)</f>
        <v>-0.11650361379926746</v>
      </c>
      <c r="AN654" s="1">
        <v>42121</v>
      </c>
      <c r="AO654">
        <f>1086</f>
        <v>1086</v>
      </c>
      <c r="AP654">
        <f t="shared" si="40"/>
        <v>22.8399999999965</v>
      </c>
      <c r="AQ654">
        <f t="shared" si="41"/>
        <v>171566.28</v>
      </c>
      <c r="AR654">
        <f t="shared" si="42"/>
        <v>171589.12</v>
      </c>
      <c r="AS654">
        <v>157.97999999999999</v>
      </c>
      <c r="AT654">
        <f t="shared" si="43"/>
        <v>-6.3517605772050231E-3</v>
      </c>
      <c r="AU654">
        <f>-(MAX($AR$2:AR654)-AR654)/MAX($AR$2:AR654)</f>
        <v>-7.3422028379707654E-2</v>
      </c>
      <c r="AV654">
        <f>MIN($AU$3:AU654)</f>
        <v>-0.11656006124423426</v>
      </c>
    </row>
    <row r="655" spans="1:48" x14ac:dyDescent="0.2">
      <c r="A655" s="1">
        <v>42122</v>
      </c>
      <c r="B655">
        <v>0</v>
      </c>
      <c r="C655">
        <v>0</v>
      </c>
      <c r="D655">
        <v>139579.109999999</v>
      </c>
      <c r="E655">
        <v>0</v>
      </c>
      <c r="F655">
        <v>139579.109999999</v>
      </c>
      <c r="G655">
        <v>158.33000000000001</v>
      </c>
      <c r="H655">
        <v>0</v>
      </c>
      <c r="I655">
        <v>0</v>
      </c>
      <c r="J655">
        <f>-(MAX($F$2:F655)-F655)/F655</f>
        <v>-1.5553043718361725E-2</v>
      </c>
      <c r="K655">
        <f>MIN($J$3:J655)</f>
        <v>-6.6200257976137225E-2</v>
      </c>
      <c r="N655" s="1">
        <v>42122</v>
      </c>
      <c r="O655">
        <v>0</v>
      </c>
      <c r="P655">
        <v>858</v>
      </c>
      <c r="Q655">
        <v>156.69999999995301</v>
      </c>
      <c r="R655">
        <v>135847.14000000001</v>
      </c>
      <c r="S655">
        <v>136003.83999999901</v>
      </c>
      <c r="T655">
        <v>158.33000000000001</v>
      </c>
      <c r="U655">
        <v>0</v>
      </c>
      <c r="V655">
        <v>2.21291205815E-3</v>
      </c>
      <c r="W655">
        <f>-(MAX($S$2:S655)-S655)/MAX($S$2:S655)</f>
        <v>-5.2256277161498749E-2</v>
      </c>
      <c r="X655">
        <f>MIN($W$3:W655)</f>
        <v>-7.6886606035832916E-2</v>
      </c>
      <c r="AA655" s="1">
        <v>42122</v>
      </c>
      <c r="AB655">
        <v>0</v>
      </c>
      <c r="AC655">
        <v>985</v>
      </c>
      <c r="AD655">
        <v>9.5000000000291003</v>
      </c>
      <c r="AE655">
        <v>155955.04999999999</v>
      </c>
      <c r="AF655">
        <v>155964.54999999999</v>
      </c>
      <c r="AG655">
        <v>158.33000000000001</v>
      </c>
      <c r="AH655">
        <v>0</v>
      </c>
      <c r="AI655">
        <v>2.21533506662E-3</v>
      </c>
      <c r="AJ655">
        <f>-(MAX($AF$2:AF655)-AF655)/MAX($AF$2:AF655)</f>
        <v>-5.4751423422462593E-2</v>
      </c>
      <c r="AK655">
        <f>MIN($AJ$3:AJ655)</f>
        <v>-0.11650361379926746</v>
      </c>
      <c r="AN655" s="1">
        <v>42122</v>
      </c>
      <c r="AO655">
        <f>1086</f>
        <v>1086</v>
      </c>
      <c r="AP655">
        <f t="shared" si="40"/>
        <v>22.8399999999965</v>
      </c>
      <c r="AQ655">
        <f t="shared" si="41"/>
        <v>171946.38</v>
      </c>
      <c r="AR655">
        <f t="shared" si="42"/>
        <v>171969.22</v>
      </c>
      <c r="AS655">
        <v>158.33000000000001</v>
      </c>
      <c r="AT655">
        <f t="shared" si="43"/>
        <v>2.2151754143852815E-3</v>
      </c>
      <c r="AU655">
        <f>-(MAX($AR$2:AR655)-AR655)/MAX($AR$2:AR655)</f>
        <v>-7.1369495637463407E-2</v>
      </c>
      <c r="AV655">
        <f>MIN($AU$3:AU655)</f>
        <v>-0.11656006124423426</v>
      </c>
    </row>
    <row r="656" spans="1:48" x14ac:dyDescent="0.2">
      <c r="A656" s="1">
        <v>42123</v>
      </c>
      <c r="B656">
        <v>0</v>
      </c>
      <c r="C656">
        <v>0</v>
      </c>
      <c r="D656">
        <v>139579.109999999</v>
      </c>
      <c r="E656">
        <v>0</v>
      </c>
      <c r="F656">
        <v>139579.109999999</v>
      </c>
      <c r="G656">
        <v>156.97</v>
      </c>
      <c r="H656">
        <v>0</v>
      </c>
      <c r="I656">
        <v>0</v>
      </c>
      <c r="J656">
        <f>-(MAX($F$2:F656)-F656)/F656</f>
        <v>-1.5553043718361725E-2</v>
      </c>
      <c r="K656">
        <f>MIN($J$3:J656)</f>
        <v>-6.6200257976137225E-2</v>
      </c>
      <c r="N656" s="1">
        <v>42123</v>
      </c>
      <c r="O656">
        <v>0</v>
      </c>
      <c r="P656">
        <v>858</v>
      </c>
      <c r="Q656">
        <v>156.69999999995301</v>
      </c>
      <c r="R656">
        <v>134680.26</v>
      </c>
      <c r="S656">
        <v>134836.959999999</v>
      </c>
      <c r="T656">
        <v>156.97</v>
      </c>
      <c r="U656">
        <v>0</v>
      </c>
      <c r="V656">
        <v>-8.5797577480200005E-3</v>
      </c>
      <c r="W656">
        <f>-(MAX($S$2:S656)-S656)/MAX($S$2:S656)</f>
        <v>-6.0387688710656501E-2</v>
      </c>
      <c r="X656">
        <f>MIN($W$3:W656)</f>
        <v>-7.6886606035832916E-2</v>
      </c>
      <c r="AA656" s="1">
        <v>42123</v>
      </c>
      <c r="AB656">
        <v>0</v>
      </c>
      <c r="AC656">
        <v>985</v>
      </c>
      <c r="AD656">
        <v>9.5000000000291003</v>
      </c>
      <c r="AE656">
        <v>154615.45000000001</v>
      </c>
      <c r="AF656">
        <v>154624.95000000001</v>
      </c>
      <c r="AG656">
        <v>156.97</v>
      </c>
      <c r="AH656">
        <v>0</v>
      </c>
      <c r="AI656">
        <v>-8.5891313122100008E-3</v>
      </c>
      <c r="AJ656">
        <f>-(MAX($AF$2:AF656)-AF656)/MAX($AF$2:AF656)</f>
        <v>-6.2870287569368077E-2</v>
      </c>
      <c r="AK656">
        <f>MIN($AJ$3:AJ656)</f>
        <v>-0.11650361379926746</v>
      </c>
      <c r="AN656" s="1">
        <v>42123</v>
      </c>
      <c r="AO656">
        <f>1086</f>
        <v>1086</v>
      </c>
      <c r="AP656">
        <f t="shared" si="40"/>
        <v>22.8399999999965</v>
      </c>
      <c r="AQ656">
        <f t="shared" si="41"/>
        <v>170469.42</v>
      </c>
      <c r="AR656">
        <f t="shared" si="42"/>
        <v>170492.26</v>
      </c>
      <c r="AS656">
        <v>156.97</v>
      </c>
      <c r="AT656">
        <f t="shared" si="43"/>
        <v>-8.5885136886705189E-3</v>
      </c>
      <c r="AU656">
        <f>-(MAX($AR$2:AR656)-AR656)/MAX($AR$2:AR656)</f>
        <v>-7.9345051435898054E-2</v>
      </c>
      <c r="AV656">
        <f>MIN($AU$3:AU656)</f>
        <v>-0.11656006124423426</v>
      </c>
    </row>
    <row r="657" spans="1:48" x14ac:dyDescent="0.2">
      <c r="A657" s="1">
        <v>42124</v>
      </c>
      <c r="B657">
        <v>0</v>
      </c>
      <c r="C657">
        <v>0</v>
      </c>
      <c r="D657">
        <v>139579.109999999</v>
      </c>
      <c r="E657">
        <v>0</v>
      </c>
      <c r="F657">
        <v>139579.109999999</v>
      </c>
      <c r="G657">
        <v>156.38999999999999</v>
      </c>
      <c r="H657">
        <v>0</v>
      </c>
      <c r="I657">
        <v>0</v>
      </c>
      <c r="J657">
        <f>-(MAX($F$2:F657)-F657)/F657</f>
        <v>-1.5553043718361725E-2</v>
      </c>
      <c r="K657">
        <f>MIN($J$3:J657)</f>
        <v>-6.6200257976137225E-2</v>
      </c>
      <c r="N657" s="1">
        <v>42124</v>
      </c>
      <c r="O657">
        <v>0</v>
      </c>
      <c r="P657">
        <v>858</v>
      </c>
      <c r="Q657">
        <v>156.69999999995301</v>
      </c>
      <c r="R657">
        <v>134182.62</v>
      </c>
      <c r="S657">
        <v>134339.31999999899</v>
      </c>
      <c r="T657">
        <v>156.38999999999999</v>
      </c>
      <c r="U657">
        <v>0</v>
      </c>
      <c r="V657">
        <v>-3.6906794694899999E-3</v>
      </c>
      <c r="W657">
        <f>-(MAX($S$2:S657)-S657)/MAX($S$2:S657)</f>
        <v>-6.3855496577209153E-2</v>
      </c>
      <c r="X657">
        <f>MIN($W$3:W657)</f>
        <v>-7.6886606035832916E-2</v>
      </c>
      <c r="AA657" s="1">
        <v>42124</v>
      </c>
      <c r="AB657">
        <v>0</v>
      </c>
      <c r="AC657">
        <v>985</v>
      </c>
      <c r="AD657">
        <v>9.5000000000291003</v>
      </c>
      <c r="AE657">
        <v>154044.149999999</v>
      </c>
      <c r="AF657">
        <v>154053.65</v>
      </c>
      <c r="AG657">
        <v>156.38999999999999</v>
      </c>
      <c r="AH657">
        <v>0</v>
      </c>
      <c r="AI657">
        <v>-3.6947465464E-3</v>
      </c>
      <c r="AJ657">
        <f>-(MAX($AF$2:AF657)-AF657)/MAX($AF$2:AF657)</f>
        <v>-6.6332744337901456E-2</v>
      </c>
      <c r="AK657">
        <f>MIN($AJ$3:AJ657)</f>
        <v>-0.11650361379926746</v>
      </c>
      <c r="AN657" s="1">
        <v>42124</v>
      </c>
      <c r="AO657">
        <f>1086</f>
        <v>1086</v>
      </c>
      <c r="AP657">
        <f t="shared" si="40"/>
        <v>22.8399999999965</v>
      </c>
      <c r="AQ657">
        <f t="shared" si="41"/>
        <v>169839.53999999998</v>
      </c>
      <c r="AR657">
        <f t="shared" si="42"/>
        <v>169862.37999999998</v>
      </c>
      <c r="AS657">
        <v>156.38999999999999</v>
      </c>
      <c r="AT657">
        <f t="shared" si="43"/>
        <v>-3.6944785645989663E-3</v>
      </c>
      <c r="AU657">
        <f>-(MAX($AR$2:AR657)-AR657)/MAX($AR$2:AR657)</f>
        <v>-8.2746391408760098E-2</v>
      </c>
      <c r="AV657">
        <f>MIN($AU$3:AU657)</f>
        <v>-0.11656006124423426</v>
      </c>
    </row>
    <row r="658" spans="1:48" x14ac:dyDescent="0.2">
      <c r="A658" s="1">
        <v>42125</v>
      </c>
      <c r="B658">
        <v>0</v>
      </c>
      <c r="C658">
        <v>0</v>
      </c>
      <c r="D658">
        <v>139579.109999999</v>
      </c>
      <c r="E658">
        <v>0</v>
      </c>
      <c r="F658">
        <v>139579.109999999</v>
      </c>
      <c r="G658">
        <v>157.68</v>
      </c>
      <c r="H658">
        <v>-1</v>
      </c>
      <c r="I658">
        <v>0</v>
      </c>
      <c r="J658">
        <f>-(MAX($F$2:F658)-F658)/F658</f>
        <v>-1.5553043718361725E-2</v>
      </c>
      <c r="K658">
        <f>MIN($J$3:J658)</f>
        <v>-6.6200257976137225E-2</v>
      </c>
      <c r="N658" s="1">
        <v>42125</v>
      </c>
      <c r="O658">
        <v>0</v>
      </c>
      <c r="P658">
        <v>858</v>
      </c>
      <c r="Q658">
        <v>156.69999999995301</v>
      </c>
      <c r="R658">
        <v>135289.44</v>
      </c>
      <c r="S658">
        <v>135446.139999999</v>
      </c>
      <c r="T658">
        <v>157.68</v>
      </c>
      <c r="U658">
        <v>0</v>
      </c>
      <c r="V658">
        <v>8.2389876619900007E-3</v>
      </c>
      <c r="W658">
        <f>-(MAX($S$2:S658)-S658)/MAX($S$2:S658)</f>
        <v>-5.6142613563669799E-2</v>
      </c>
      <c r="X658">
        <f>MIN($W$3:W658)</f>
        <v>-7.6886606035832916E-2</v>
      </c>
      <c r="AA658" s="1">
        <v>42125</v>
      </c>
      <c r="AB658">
        <v>0</v>
      </c>
      <c r="AC658">
        <v>985</v>
      </c>
      <c r="AD658">
        <v>9.5000000000291003</v>
      </c>
      <c r="AE658">
        <v>155314.79999999999</v>
      </c>
      <c r="AF658">
        <v>155324.29999999999</v>
      </c>
      <c r="AG658">
        <v>157.68</v>
      </c>
      <c r="AH658">
        <v>0</v>
      </c>
      <c r="AI658">
        <v>8.2481005805399993E-3</v>
      </c>
      <c r="AJ658">
        <f>-(MAX($AF$2:AF658)-AF658)/MAX($AF$2:AF658)</f>
        <v>-5.8631762904439541E-2</v>
      </c>
      <c r="AK658">
        <f>MIN($AJ$3:AJ658)</f>
        <v>-0.11650361379926746</v>
      </c>
      <c r="AN658" s="1">
        <v>42125</v>
      </c>
      <c r="AO658">
        <f>1086</f>
        <v>1086</v>
      </c>
      <c r="AP658">
        <f t="shared" si="40"/>
        <v>22.8399999999965</v>
      </c>
      <c r="AQ658">
        <f t="shared" si="41"/>
        <v>171240.48</v>
      </c>
      <c r="AR658">
        <f t="shared" si="42"/>
        <v>171263.32</v>
      </c>
      <c r="AS658">
        <v>157.68</v>
      </c>
      <c r="AT658">
        <f t="shared" si="43"/>
        <v>8.2475001233353242E-3</v>
      </c>
      <c r="AU658">
        <f>-(MAX($AR$2:AR658)-AR658)/MAX($AR$2:AR658)</f>
        <v>-7.5181342158774075E-2</v>
      </c>
      <c r="AV658">
        <f>MIN($AU$3:AU658)</f>
        <v>-0.11656006124423426</v>
      </c>
    </row>
    <row r="659" spans="1:48" x14ac:dyDescent="0.2">
      <c r="A659" s="1">
        <v>42128</v>
      </c>
      <c r="B659">
        <v>0</v>
      </c>
      <c r="C659">
        <v>0</v>
      </c>
      <c r="D659">
        <v>139579.109999999</v>
      </c>
      <c r="E659">
        <v>0</v>
      </c>
      <c r="F659">
        <v>139579.109999999</v>
      </c>
      <c r="G659">
        <v>159.02000000000001</v>
      </c>
      <c r="H659">
        <v>-1</v>
      </c>
      <c r="I659">
        <v>0</v>
      </c>
      <c r="J659">
        <f>-(MAX($F$2:F659)-F659)/F659</f>
        <v>-1.5553043718361725E-2</v>
      </c>
      <c r="K659">
        <f>MIN($J$3:J659)</f>
        <v>-6.6200257976137225E-2</v>
      </c>
      <c r="N659" s="1">
        <v>42128</v>
      </c>
      <c r="O659">
        <v>0</v>
      </c>
      <c r="P659">
        <v>858</v>
      </c>
      <c r="Q659">
        <v>156.69999999995301</v>
      </c>
      <c r="R659">
        <v>136439.16</v>
      </c>
      <c r="S659">
        <v>136595.859999999</v>
      </c>
      <c r="T659">
        <v>159.02000000000001</v>
      </c>
      <c r="U659">
        <v>0</v>
      </c>
      <c r="V659">
        <v>8.4883925079000007E-3</v>
      </c>
      <c r="W659">
        <f>-(MAX($S$2:S659)-S659)/MAX($S$2:S659)</f>
        <v>-4.8130781596117334E-2</v>
      </c>
      <c r="X659">
        <f>MIN($W$3:W659)</f>
        <v>-7.6886606035832916E-2</v>
      </c>
      <c r="AA659" s="1">
        <v>42128</v>
      </c>
      <c r="AB659">
        <v>0</v>
      </c>
      <c r="AC659">
        <v>985</v>
      </c>
      <c r="AD659">
        <v>9.5000000000291003</v>
      </c>
      <c r="AE659">
        <v>156634.70000000001</v>
      </c>
      <c r="AF659">
        <v>156644.20000000001</v>
      </c>
      <c r="AG659">
        <v>159.02000000000001</v>
      </c>
      <c r="AH659">
        <v>0</v>
      </c>
      <c r="AI659">
        <v>8.4977044802400006E-3</v>
      </c>
      <c r="AJ659">
        <f>-(MAX($AF$2:AF659)-AF659)/MAX($AF$2:AF659)</f>
        <v>-5.0632293818517686E-2</v>
      </c>
      <c r="AK659">
        <f>MIN($AJ$3:AJ659)</f>
        <v>-0.11650361379926746</v>
      </c>
      <c r="AN659" s="1">
        <v>42128</v>
      </c>
      <c r="AO659">
        <f>1086</f>
        <v>1086</v>
      </c>
      <c r="AP659">
        <f t="shared" si="40"/>
        <v>22.8399999999965</v>
      </c>
      <c r="AQ659">
        <f t="shared" si="41"/>
        <v>172695.72</v>
      </c>
      <c r="AR659">
        <f t="shared" si="42"/>
        <v>172718.56</v>
      </c>
      <c r="AS659">
        <v>159.02000000000001</v>
      </c>
      <c r="AT659">
        <f t="shared" si="43"/>
        <v>8.497090912403138E-3</v>
      </c>
      <c r="AU659">
        <f>-(MAX($AR$2:AR659)-AR659)/MAX($AR$2:AR659)</f>
        <v>-6.7323073945610518E-2</v>
      </c>
      <c r="AV659">
        <f>MIN($AU$3:AU659)</f>
        <v>-0.11656006124423426</v>
      </c>
    </row>
    <row r="660" spans="1:48" x14ac:dyDescent="0.2">
      <c r="A660" s="1">
        <v>42129</v>
      </c>
      <c r="B660">
        <v>0</v>
      </c>
      <c r="C660">
        <v>0</v>
      </c>
      <c r="D660">
        <v>139579.109999999</v>
      </c>
      <c r="E660">
        <v>0</v>
      </c>
      <c r="F660">
        <v>139579.109999999</v>
      </c>
      <c r="G660">
        <v>157.91</v>
      </c>
      <c r="H660">
        <v>-1</v>
      </c>
      <c r="I660">
        <v>0</v>
      </c>
      <c r="J660">
        <f>-(MAX($F$2:F660)-F660)/F660</f>
        <v>-1.5553043718361725E-2</v>
      </c>
      <c r="K660">
        <f>MIN($J$3:J660)</f>
        <v>-6.6200257976137225E-2</v>
      </c>
      <c r="N660" s="1">
        <v>42129</v>
      </c>
      <c r="O660">
        <v>0</v>
      </c>
      <c r="P660">
        <v>858</v>
      </c>
      <c r="Q660">
        <v>156.69999999995301</v>
      </c>
      <c r="R660">
        <v>135486.78</v>
      </c>
      <c r="S660">
        <v>135643.47999999899</v>
      </c>
      <c r="T660">
        <v>157.91</v>
      </c>
      <c r="U660">
        <v>0</v>
      </c>
      <c r="V660">
        <v>-6.9722464502199998E-3</v>
      </c>
      <c r="W660">
        <f>-(MAX($S$2:S660)-S660)/MAX($S$2:S660)</f>
        <v>-5.4767448375209325E-2</v>
      </c>
      <c r="X660">
        <f>MIN($W$3:W660)</f>
        <v>-7.6886606035832916E-2</v>
      </c>
      <c r="AA660" s="1">
        <v>42129</v>
      </c>
      <c r="AB660">
        <v>0</v>
      </c>
      <c r="AC660">
        <v>985</v>
      </c>
      <c r="AD660">
        <v>9.5000000000291003</v>
      </c>
      <c r="AE660">
        <v>155541.35</v>
      </c>
      <c r="AF660">
        <v>155550.85</v>
      </c>
      <c r="AG660">
        <v>157.91</v>
      </c>
      <c r="AH660">
        <v>0</v>
      </c>
      <c r="AI660">
        <v>-6.9798307246599998E-3</v>
      </c>
      <c r="AJ660">
        <f>-(MAX($AF$2:AF660)-AF660)/MAX($AF$2:AF660)</f>
        <v>-5.7258719703124517E-2</v>
      </c>
      <c r="AK660">
        <f>MIN($AJ$3:AJ660)</f>
        <v>-0.11650361379926746</v>
      </c>
      <c r="AN660" s="1">
        <v>42129</v>
      </c>
      <c r="AO660">
        <f>1086</f>
        <v>1086</v>
      </c>
      <c r="AP660">
        <f t="shared" si="40"/>
        <v>22.8399999999965</v>
      </c>
      <c r="AQ660">
        <f t="shared" si="41"/>
        <v>171490.26</v>
      </c>
      <c r="AR660">
        <f t="shared" si="42"/>
        <v>171513.1</v>
      </c>
      <c r="AS660">
        <v>157.91</v>
      </c>
      <c r="AT660">
        <f t="shared" si="43"/>
        <v>-6.9793309995173185E-3</v>
      </c>
      <c r="AU660">
        <f>-(MAX($AR$2:AR660)-AR660)/MAX($AR$2:AR660)</f>
        <v>-7.3832534928156446E-2</v>
      </c>
      <c r="AV660">
        <f>MIN($AU$3:AU660)</f>
        <v>-0.11656006124423426</v>
      </c>
    </row>
    <row r="661" spans="1:48" x14ac:dyDescent="0.2">
      <c r="A661" s="1">
        <v>42130</v>
      </c>
      <c r="B661">
        <v>0</v>
      </c>
      <c r="C661">
        <v>0</v>
      </c>
      <c r="D661">
        <v>139579.109999999</v>
      </c>
      <c r="E661">
        <v>0</v>
      </c>
      <c r="F661">
        <v>139579.109999999</v>
      </c>
      <c r="G661">
        <v>157.63999999999999</v>
      </c>
      <c r="H661">
        <v>0</v>
      </c>
      <c r="I661">
        <v>0</v>
      </c>
      <c r="J661">
        <f>-(MAX($F$2:F661)-F661)/F661</f>
        <v>-1.5553043718361725E-2</v>
      </c>
      <c r="K661">
        <f>MIN($J$3:J661)</f>
        <v>-6.6200257976137225E-2</v>
      </c>
      <c r="N661" s="1">
        <v>42130</v>
      </c>
      <c r="O661">
        <v>0</v>
      </c>
      <c r="P661">
        <v>858</v>
      </c>
      <c r="Q661">
        <v>156.69999999995301</v>
      </c>
      <c r="R661">
        <v>135255.12</v>
      </c>
      <c r="S661">
        <v>135411.81999999899</v>
      </c>
      <c r="T661">
        <v>157.63999999999999</v>
      </c>
      <c r="U661">
        <v>0</v>
      </c>
      <c r="V661">
        <v>-1.70785945627E-3</v>
      </c>
      <c r="W661">
        <f>-(MAX($S$2:S661)-S661)/MAX($S$2:S661)</f>
        <v>-5.6381772726880372E-2</v>
      </c>
      <c r="X661">
        <f>MIN($W$3:W661)</f>
        <v>-7.6886606035832916E-2</v>
      </c>
      <c r="AA661" s="1">
        <v>42130</v>
      </c>
      <c r="AB661">
        <v>0</v>
      </c>
      <c r="AC661">
        <v>985</v>
      </c>
      <c r="AD661">
        <v>9.5000000000291003</v>
      </c>
      <c r="AE661">
        <v>155275.399999999</v>
      </c>
      <c r="AF661">
        <v>155284.9</v>
      </c>
      <c r="AG661">
        <v>157.63999999999999</v>
      </c>
      <c r="AH661">
        <v>0</v>
      </c>
      <c r="AI661">
        <v>-1.7097302907699999E-3</v>
      </c>
      <c r="AJ661">
        <f>-(MAX($AF$2:AF661)-AF661)/MAX($AF$2:AF661)</f>
        <v>-5.887055302640732E-2</v>
      </c>
      <c r="AK661">
        <f>MIN($AJ$3:AJ661)</f>
        <v>-0.11650361379926746</v>
      </c>
      <c r="AN661" s="1">
        <v>42130</v>
      </c>
      <c r="AO661">
        <f>1086</f>
        <v>1086</v>
      </c>
      <c r="AP661">
        <f t="shared" si="40"/>
        <v>22.8399999999965</v>
      </c>
      <c r="AQ661">
        <f t="shared" si="41"/>
        <v>171197.03999999998</v>
      </c>
      <c r="AR661">
        <f t="shared" si="42"/>
        <v>171219.87999999998</v>
      </c>
      <c r="AS661">
        <v>157.63999999999999</v>
      </c>
      <c r="AT661">
        <f t="shared" si="43"/>
        <v>-1.7096070212714379E-3</v>
      </c>
      <c r="AU661">
        <f>-(MAX($AR$2:AR661)-AR661)/MAX($AR$2:AR661)</f>
        <v>-7.5415917329316434E-2</v>
      </c>
      <c r="AV661">
        <f>MIN($AU$3:AU661)</f>
        <v>-0.11656006124423426</v>
      </c>
    </row>
    <row r="662" spans="1:48" x14ac:dyDescent="0.2">
      <c r="A662" s="1">
        <v>42131</v>
      </c>
      <c r="B662">
        <v>0</v>
      </c>
      <c r="C662">
        <v>0</v>
      </c>
      <c r="D662">
        <v>139579.109999999</v>
      </c>
      <c r="E662">
        <v>0</v>
      </c>
      <c r="F662">
        <v>139579.109999999</v>
      </c>
      <c r="G662">
        <v>158.61000000000001</v>
      </c>
      <c r="H662">
        <v>-1</v>
      </c>
      <c r="I662">
        <v>0</v>
      </c>
      <c r="J662">
        <f>-(MAX($F$2:F662)-F662)/F662</f>
        <v>-1.5553043718361725E-2</v>
      </c>
      <c r="K662">
        <f>MIN($J$3:J662)</f>
        <v>-6.6200257976137225E-2</v>
      </c>
      <c r="N662" s="1">
        <v>42131</v>
      </c>
      <c r="O662">
        <v>0</v>
      </c>
      <c r="P662">
        <v>858</v>
      </c>
      <c r="Q662">
        <v>156.69999999995301</v>
      </c>
      <c r="R662">
        <v>136087.38</v>
      </c>
      <c r="S662">
        <v>136244.079999999</v>
      </c>
      <c r="T662">
        <v>158.61000000000001</v>
      </c>
      <c r="U662">
        <v>0</v>
      </c>
      <c r="V662">
        <v>6.1461399750800004E-3</v>
      </c>
      <c r="W662">
        <f>-(MAX($S$2:S662)-S662)/MAX($S$2:S662)</f>
        <v>-5.058216301902517E-2</v>
      </c>
      <c r="X662">
        <f>MIN($W$3:W662)</f>
        <v>-7.6886606035832916E-2</v>
      </c>
      <c r="AA662" s="1">
        <v>42131</v>
      </c>
      <c r="AB662">
        <v>0</v>
      </c>
      <c r="AC662">
        <v>985</v>
      </c>
      <c r="AD662">
        <v>9.5000000000291003</v>
      </c>
      <c r="AE662">
        <v>156230.85</v>
      </c>
      <c r="AF662">
        <v>156240.35</v>
      </c>
      <c r="AG662">
        <v>158.61000000000001</v>
      </c>
      <c r="AH662">
        <v>0</v>
      </c>
      <c r="AI662">
        <v>6.1528841503599996E-3</v>
      </c>
      <c r="AJ662">
        <f>-(MAX($AF$2:AF662)-AF662)/MAX($AF$2:AF662)</f>
        <v>-5.3079892568687795E-2</v>
      </c>
      <c r="AK662">
        <f>MIN($AJ$3:AJ662)</f>
        <v>-0.11650361379926746</v>
      </c>
      <c r="AN662" s="1">
        <v>42131</v>
      </c>
      <c r="AO662">
        <f>1086</f>
        <v>1086</v>
      </c>
      <c r="AP662">
        <f t="shared" si="40"/>
        <v>22.8399999999965</v>
      </c>
      <c r="AQ662">
        <f t="shared" si="41"/>
        <v>172250.46000000002</v>
      </c>
      <c r="AR662">
        <f t="shared" si="42"/>
        <v>172273.30000000002</v>
      </c>
      <c r="AS662">
        <v>158.61000000000001</v>
      </c>
      <c r="AT662">
        <f t="shared" si="43"/>
        <v>6.1524397751011274E-3</v>
      </c>
      <c r="AU662">
        <f>-(MAX($AR$2:AR662)-AR662)/MAX($AR$2:AR662)</f>
        <v>-6.9727469443667936E-2</v>
      </c>
      <c r="AV662">
        <f>MIN($AU$3:AU662)</f>
        <v>-0.11656006124423426</v>
      </c>
    </row>
    <row r="663" spans="1:48" x14ac:dyDescent="0.2">
      <c r="A663" s="1">
        <v>42132</v>
      </c>
      <c r="B663">
        <v>0</v>
      </c>
      <c r="C663">
        <v>0</v>
      </c>
      <c r="D663">
        <v>139579.109999999</v>
      </c>
      <c r="E663">
        <v>0</v>
      </c>
      <c r="F663">
        <v>139579.109999999</v>
      </c>
      <c r="G663">
        <v>160.6</v>
      </c>
      <c r="H663">
        <v>-1</v>
      </c>
      <c r="I663">
        <v>0</v>
      </c>
      <c r="J663">
        <f>-(MAX($F$2:F663)-F663)/F663</f>
        <v>-1.5553043718361725E-2</v>
      </c>
      <c r="K663">
        <f>MIN($J$3:J663)</f>
        <v>-6.6200257976137225E-2</v>
      </c>
      <c r="N663" s="1">
        <v>42132</v>
      </c>
      <c r="O663">
        <v>0</v>
      </c>
      <c r="P663">
        <v>858</v>
      </c>
      <c r="Q663">
        <v>156.69999999995301</v>
      </c>
      <c r="R663">
        <v>137794.799999999</v>
      </c>
      <c r="S663">
        <v>137951.49999999901</v>
      </c>
      <c r="T663">
        <v>160.6</v>
      </c>
      <c r="U663">
        <v>0</v>
      </c>
      <c r="V663">
        <v>1.25320674484E-2</v>
      </c>
      <c r="W663">
        <f>-(MAX($S$2:S663)-S663)/MAX($S$2:S663)</f>
        <v>-3.8683994649301653E-2</v>
      </c>
      <c r="X663">
        <f>MIN($W$3:W663)</f>
        <v>-7.6886606035832916E-2</v>
      </c>
      <c r="AA663" s="1">
        <v>42132</v>
      </c>
      <c r="AB663">
        <v>0</v>
      </c>
      <c r="AC663">
        <v>985</v>
      </c>
      <c r="AD663">
        <v>9.5000000000291003</v>
      </c>
      <c r="AE663">
        <v>158191</v>
      </c>
      <c r="AF663">
        <v>158200.5</v>
      </c>
      <c r="AG663">
        <v>160.6</v>
      </c>
      <c r="AH663">
        <v>0</v>
      </c>
      <c r="AI663">
        <v>1.25457348246E-2</v>
      </c>
      <c r="AJ663">
        <f>-(MAX($AF$2:AF663)-AF663)/MAX($AF$2:AF663)</f>
        <v>-4.1200084000789165E-2</v>
      </c>
      <c r="AK663">
        <f>MIN($AJ$3:AJ663)</f>
        <v>-0.11650361379926746</v>
      </c>
      <c r="AN663" s="1">
        <v>42132</v>
      </c>
      <c r="AO663">
        <f>1086</f>
        <v>1086</v>
      </c>
      <c r="AP663">
        <f t="shared" si="40"/>
        <v>22.8399999999965</v>
      </c>
      <c r="AQ663">
        <f t="shared" si="41"/>
        <v>174411.6</v>
      </c>
      <c r="AR663">
        <f t="shared" si="42"/>
        <v>174434.44</v>
      </c>
      <c r="AS663">
        <v>160.6</v>
      </c>
      <c r="AT663">
        <f t="shared" si="43"/>
        <v>1.2544834283664298E-2</v>
      </c>
      <c r="AU663">
        <f>-(MAX($AR$2:AR663)-AR663)/MAX($AR$2:AR663)</f>
        <v>-5.8057354709193716E-2</v>
      </c>
      <c r="AV663">
        <f>MIN($AU$3:AU663)</f>
        <v>-0.11656006124423426</v>
      </c>
    </row>
    <row r="664" spans="1:48" x14ac:dyDescent="0.2">
      <c r="A664" s="1">
        <v>42135</v>
      </c>
      <c r="B664">
        <v>0</v>
      </c>
      <c r="C664">
        <v>0</v>
      </c>
      <c r="D664">
        <v>139579.109999999</v>
      </c>
      <c r="E664">
        <v>0</v>
      </c>
      <c r="F664">
        <v>139579.109999999</v>
      </c>
      <c r="G664">
        <v>159.9</v>
      </c>
      <c r="H664">
        <v>0</v>
      </c>
      <c r="I664">
        <v>0</v>
      </c>
      <c r="J664">
        <f>-(MAX($F$2:F664)-F664)/F664</f>
        <v>-1.5553043718361725E-2</v>
      </c>
      <c r="K664">
        <f>MIN($J$3:J664)</f>
        <v>-6.6200257976137225E-2</v>
      </c>
      <c r="N664" s="1">
        <v>42135</v>
      </c>
      <c r="O664">
        <v>0</v>
      </c>
      <c r="P664">
        <v>858</v>
      </c>
      <c r="Q664">
        <v>156.69999999995301</v>
      </c>
      <c r="R664">
        <v>137194.20000000001</v>
      </c>
      <c r="S664">
        <v>137350.899999999</v>
      </c>
      <c r="T664">
        <v>159.9</v>
      </c>
      <c r="U664">
        <v>0</v>
      </c>
      <c r="V664">
        <v>-4.3537040191699997E-3</v>
      </c>
      <c r="W664">
        <f>-(MAX($S$2:S664)-S664)/MAX($S$2:S664)</f>
        <v>-4.2869280005485816E-2</v>
      </c>
      <c r="X664">
        <f>MIN($W$3:W664)</f>
        <v>-7.6886606035832916E-2</v>
      </c>
      <c r="AA664" s="1">
        <v>42135</v>
      </c>
      <c r="AB664">
        <v>0</v>
      </c>
      <c r="AC664">
        <v>985</v>
      </c>
      <c r="AD664">
        <v>9.5000000000291003</v>
      </c>
      <c r="AE664">
        <v>157501.5</v>
      </c>
      <c r="AF664">
        <v>157511</v>
      </c>
      <c r="AG664">
        <v>159.9</v>
      </c>
      <c r="AH664">
        <v>0</v>
      </c>
      <c r="AI664">
        <v>-4.3583933046999999E-3</v>
      </c>
      <c r="AJ664">
        <f>-(MAX($AF$2:AF664)-AF664)/MAX($AF$2:AF664)</f>
        <v>-4.537891113522588E-2</v>
      </c>
      <c r="AK664">
        <f>MIN($AJ$3:AJ664)</f>
        <v>-0.11650361379926746</v>
      </c>
      <c r="AN664" s="1">
        <v>42135</v>
      </c>
      <c r="AO664">
        <f>1086</f>
        <v>1086</v>
      </c>
      <c r="AP664">
        <f t="shared" si="40"/>
        <v>22.8399999999965</v>
      </c>
      <c r="AQ664">
        <f t="shared" si="41"/>
        <v>173651.4</v>
      </c>
      <c r="AR664">
        <f t="shared" si="42"/>
        <v>173674.23999999999</v>
      </c>
      <c r="AS664">
        <v>159.9</v>
      </c>
      <c r="AT664">
        <f t="shared" si="43"/>
        <v>-4.358084332428915E-3</v>
      </c>
      <c r="AU664">
        <f>-(MAX($AR$2:AR664)-AR664)/MAX($AR$2:AR664)</f>
        <v>-6.2162420193682226E-2</v>
      </c>
      <c r="AV664">
        <f>MIN($AU$3:AU664)</f>
        <v>-0.11656006124423426</v>
      </c>
    </row>
    <row r="665" spans="1:48" x14ac:dyDescent="0.2">
      <c r="A665" s="1">
        <v>42136</v>
      </c>
      <c r="B665">
        <v>0</v>
      </c>
      <c r="C665">
        <v>0</v>
      </c>
      <c r="D665">
        <v>139579.109999999</v>
      </c>
      <c r="E665">
        <v>0</v>
      </c>
      <c r="F665">
        <v>139579.109999999</v>
      </c>
      <c r="G665">
        <v>160.07</v>
      </c>
      <c r="H665">
        <v>0</v>
      </c>
      <c r="I665">
        <v>0</v>
      </c>
      <c r="J665">
        <f>-(MAX($F$2:F665)-F665)/F665</f>
        <v>-1.5553043718361725E-2</v>
      </c>
      <c r="K665">
        <f>MIN($J$3:J665)</f>
        <v>-6.6200257976137225E-2</v>
      </c>
      <c r="N665" s="1">
        <v>42136</v>
      </c>
      <c r="O665">
        <v>0</v>
      </c>
      <c r="P665">
        <v>858</v>
      </c>
      <c r="Q665">
        <v>156.69999999995301</v>
      </c>
      <c r="R665">
        <v>137340.06</v>
      </c>
      <c r="S665">
        <v>137496.75999999899</v>
      </c>
      <c r="T665">
        <v>160.07</v>
      </c>
      <c r="U665">
        <v>0</v>
      </c>
      <c r="V665">
        <v>1.06195154164E-3</v>
      </c>
      <c r="W665">
        <f>-(MAX($S$2:S665)-S665)/MAX($S$2:S665)</f>
        <v>-4.1852853561841194E-2</v>
      </c>
      <c r="X665">
        <f>MIN($W$3:W665)</f>
        <v>-7.6886606035832916E-2</v>
      </c>
      <c r="AA665" s="1">
        <v>42136</v>
      </c>
      <c r="AB665">
        <v>0</v>
      </c>
      <c r="AC665">
        <v>985</v>
      </c>
      <c r="AD665">
        <v>9.5000000000291003</v>
      </c>
      <c r="AE665">
        <v>157668.94999999899</v>
      </c>
      <c r="AF665">
        <v>157678.45000000001</v>
      </c>
      <c r="AG665">
        <v>160.07</v>
      </c>
      <c r="AH665">
        <v>0</v>
      </c>
      <c r="AI665">
        <v>1.0631003549E-3</v>
      </c>
      <c r="AJ665">
        <f>-(MAX($AF$2:AF665)-AF665)/MAX($AF$2:AF665)</f>
        <v>-4.436405311686261E-2</v>
      </c>
      <c r="AK665">
        <f>MIN($AJ$3:AJ665)</f>
        <v>-0.11650361379926746</v>
      </c>
      <c r="AN665" s="1">
        <v>42136</v>
      </c>
      <c r="AO665">
        <f>1086</f>
        <v>1086</v>
      </c>
      <c r="AP665">
        <f t="shared" si="40"/>
        <v>22.8399999999965</v>
      </c>
      <c r="AQ665">
        <f t="shared" si="41"/>
        <v>173836.02</v>
      </c>
      <c r="AR665">
        <f t="shared" si="42"/>
        <v>173858.86</v>
      </c>
      <c r="AS665">
        <v>160.07</v>
      </c>
      <c r="AT665">
        <f t="shared" si="43"/>
        <v>1.0630246604216916E-3</v>
      </c>
      <c r="AU665">
        <f>-(MAX($AR$2:AR665)-AR665)/MAX($AR$2:AR665)</f>
        <v>-6.1165475718877912E-2</v>
      </c>
      <c r="AV665">
        <f>MIN($AU$3:AU665)</f>
        <v>-0.11656006124423426</v>
      </c>
    </row>
    <row r="666" spans="1:48" x14ac:dyDescent="0.2">
      <c r="A666" s="1">
        <v>42137</v>
      </c>
      <c r="B666">
        <v>0</v>
      </c>
      <c r="C666">
        <v>0</v>
      </c>
      <c r="D666">
        <v>139579.109999999</v>
      </c>
      <c r="E666">
        <v>0</v>
      </c>
      <c r="F666">
        <v>139579.109999999</v>
      </c>
      <c r="G666">
        <v>161.31</v>
      </c>
      <c r="H666">
        <v>-1</v>
      </c>
      <c r="I666">
        <v>0</v>
      </c>
      <c r="J666">
        <f>-(MAX($F$2:F666)-F666)/F666</f>
        <v>-1.5553043718361725E-2</v>
      </c>
      <c r="K666">
        <f>MIN($J$3:J666)</f>
        <v>-6.6200257976137225E-2</v>
      </c>
      <c r="N666" s="1">
        <v>42137</v>
      </c>
      <c r="O666">
        <v>0</v>
      </c>
      <c r="P666">
        <v>858</v>
      </c>
      <c r="Q666">
        <v>156.69999999995301</v>
      </c>
      <c r="R666">
        <v>138403.98000000001</v>
      </c>
      <c r="S666">
        <v>138560.679999999</v>
      </c>
      <c r="T666">
        <v>161.31</v>
      </c>
      <c r="U666">
        <v>0</v>
      </c>
      <c r="V666">
        <v>7.7377823302899997E-3</v>
      </c>
      <c r="W666">
        <f>-(MAX($S$2:S666)-S666)/MAX($S$2:S666)</f>
        <v>-3.4438919502314952E-2</v>
      </c>
      <c r="X666">
        <f>MIN($W$3:W666)</f>
        <v>-7.6886606035832916E-2</v>
      </c>
      <c r="AA666" s="1">
        <v>42137</v>
      </c>
      <c r="AB666">
        <v>0</v>
      </c>
      <c r="AC666">
        <v>985</v>
      </c>
      <c r="AD666">
        <v>9.5000000000291003</v>
      </c>
      <c r="AE666">
        <v>158890.35</v>
      </c>
      <c r="AF666">
        <v>158899.85</v>
      </c>
      <c r="AG666">
        <v>161.31</v>
      </c>
      <c r="AH666">
        <v>0</v>
      </c>
      <c r="AI666">
        <v>7.7461441306699999E-3</v>
      </c>
      <c r="AJ666">
        <f>-(MAX($AF$2:AF666)-AF666)/MAX($AF$2:AF666)</f>
        <v>-3.6961559335860462E-2</v>
      </c>
      <c r="AK666">
        <f>MIN($AJ$3:AJ666)</f>
        <v>-0.11650361379926746</v>
      </c>
      <c r="AN666" s="1">
        <v>42137</v>
      </c>
      <c r="AO666">
        <f>1086</f>
        <v>1086</v>
      </c>
      <c r="AP666">
        <f t="shared" si="40"/>
        <v>22.8399999999965</v>
      </c>
      <c r="AQ666">
        <f t="shared" si="41"/>
        <v>175182.66</v>
      </c>
      <c r="AR666">
        <f t="shared" si="42"/>
        <v>175205.5</v>
      </c>
      <c r="AS666">
        <v>161.31</v>
      </c>
      <c r="AT666">
        <f t="shared" si="43"/>
        <v>7.7455931782827404E-3</v>
      </c>
      <c r="AU666">
        <f>-(MAX($AR$2:AR666)-AR666)/MAX($AR$2:AR666)</f>
        <v>-5.3893645432069731E-2</v>
      </c>
      <c r="AV666">
        <f>MIN($AU$3:AU666)</f>
        <v>-0.11656006124423426</v>
      </c>
    </row>
    <row r="667" spans="1:48" x14ac:dyDescent="0.2">
      <c r="A667" s="1">
        <v>42138</v>
      </c>
      <c r="B667">
        <v>0</v>
      </c>
      <c r="C667">
        <v>0</v>
      </c>
      <c r="D667">
        <v>139579.109999999</v>
      </c>
      <c r="E667">
        <v>0</v>
      </c>
      <c r="F667">
        <v>139579.109999999</v>
      </c>
      <c r="G667">
        <v>163.15</v>
      </c>
      <c r="H667">
        <v>-1</v>
      </c>
      <c r="I667">
        <v>0</v>
      </c>
      <c r="J667">
        <f>-(MAX($F$2:F667)-F667)/F667</f>
        <v>-1.5553043718361725E-2</v>
      </c>
      <c r="K667">
        <f>MIN($J$3:J667)</f>
        <v>-6.6200257976137225E-2</v>
      </c>
      <c r="N667" s="1">
        <v>42138</v>
      </c>
      <c r="O667">
        <v>0</v>
      </c>
      <c r="P667">
        <v>858</v>
      </c>
      <c r="Q667">
        <v>156.69999999995301</v>
      </c>
      <c r="R667">
        <v>139982.70000000001</v>
      </c>
      <c r="S667">
        <v>140139.399999999</v>
      </c>
      <c r="T667">
        <v>163.15</v>
      </c>
      <c r="U667">
        <v>0</v>
      </c>
      <c r="V667">
        <v>1.1393708518199999E-2</v>
      </c>
      <c r="W667">
        <f>-(MAX($S$2:S667)-S667)/MAX($S$2:S667)</f>
        <v>-2.3437597994630972E-2</v>
      </c>
      <c r="X667">
        <f>MIN($W$3:W667)</f>
        <v>-7.6886606035832916E-2</v>
      </c>
      <c r="AA667" s="1">
        <v>42138</v>
      </c>
      <c r="AB667">
        <v>0</v>
      </c>
      <c r="AC667">
        <v>985</v>
      </c>
      <c r="AD667">
        <v>9.5000000000291003</v>
      </c>
      <c r="AE667">
        <v>160702.75</v>
      </c>
      <c r="AF667">
        <v>160712.25</v>
      </c>
      <c r="AG667">
        <v>163.15</v>
      </c>
      <c r="AH667">
        <v>0</v>
      </c>
      <c r="AI667">
        <v>1.14059264373E-2</v>
      </c>
      <c r="AJ667">
        <f>-(MAX($AF$2:AF667)-AF667)/MAX($AF$2:AF667)</f>
        <v>-2.5977213725341126E-2</v>
      </c>
      <c r="AK667">
        <f>MIN($AJ$3:AJ667)</f>
        <v>-0.11650361379926746</v>
      </c>
      <c r="AN667" s="1">
        <v>42138</v>
      </c>
      <c r="AO667">
        <f>1086</f>
        <v>1086</v>
      </c>
      <c r="AP667">
        <f t="shared" si="40"/>
        <v>22.8399999999965</v>
      </c>
      <c r="AQ667">
        <f t="shared" si="41"/>
        <v>177180.9</v>
      </c>
      <c r="AR667">
        <f t="shared" si="42"/>
        <v>177203.74</v>
      </c>
      <c r="AS667">
        <v>163.15</v>
      </c>
      <c r="AT667">
        <f t="shared" si="43"/>
        <v>1.1405121414567412E-2</v>
      </c>
      <c r="AU667">
        <f>-(MAX($AR$2:AR667)-AR667)/MAX($AR$2:AR667)</f>
        <v>-4.3103187587128722E-2</v>
      </c>
      <c r="AV667">
        <f>MIN($AU$3:AU667)</f>
        <v>-0.11656006124423426</v>
      </c>
    </row>
    <row r="668" spans="1:48" x14ac:dyDescent="0.2">
      <c r="A668" s="1">
        <v>42139</v>
      </c>
      <c r="B668">
        <v>0</v>
      </c>
      <c r="C668">
        <v>0</v>
      </c>
      <c r="D668">
        <v>139579.109999999</v>
      </c>
      <c r="E668">
        <v>0</v>
      </c>
      <c r="F668">
        <v>139579.109999999</v>
      </c>
      <c r="G668">
        <v>163.30000000000001</v>
      </c>
      <c r="H668">
        <v>-1</v>
      </c>
      <c r="I668">
        <v>0</v>
      </c>
      <c r="J668">
        <f>-(MAX($F$2:F668)-F668)/F668</f>
        <v>-1.5553043718361725E-2</v>
      </c>
      <c r="K668">
        <f>MIN($J$3:J668)</f>
        <v>-6.6200257976137225E-2</v>
      </c>
      <c r="N668" s="1">
        <v>42139</v>
      </c>
      <c r="O668">
        <v>0</v>
      </c>
      <c r="P668">
        <v>858</v>
      </c>
      <c r="Q668">
        <v>156.69999999995301</v>
      </c>
      <c r="R668">
        <v>140111.4</v>
      </c>
      <c r="S668">
        <v>140268.09999999899</v>
      </c>
      <c r="T668">
        <v>163.30000000000001</v>
      </c>
      <c r="U668">
        <v>0</v>
      </c>
      <c r="V668">
        <v>9.1837127888399995E-4</v>
      </c>
      <c r="W668">
        <f>-(MAX($S$2:S668)-S668)/MAX($S$2:S668)</f>
        <v>-2.254075113259164E-2</v>
      </c>
      <c r="X668">
        <f>MIN($W$3:W668)</f>
        <v>-7.6886606035832916E-2</v>
      </c>
      <c r="AA668" s="1">
        <v>42139</v>
      </c>
      <c r="AB668">
        <v>0</v>
      </c>
      <c r="AC668">
        <v>985</v>
      </c>
      <c r="AD668">
        <v>9.5000000000291003</v>
      </c>
      <c r="AE668">
        <v>160850.5</v>
      </c>
      <c r="AF668">
        <v>160860</v>
      </c>
      <c r="AG668">
        <v>163.30000000000001</v>
      </c>
      <c r="AH668">
        <v>0</v>
      </c>
      <c r="AI668">
        <v>9.1934497837000003E-4</v>
      </c>
      <c r="AJ668">
        <f>-(MAX($AF$2:AF668)-AF668)/MAX($AF$2:AF668)</f>
        <v>-2.5081750767961829E-2</v>
      </c>
      <c r="AK668">
        <f>MIN($AJ$3:AJ668)</f>
        <v>-0.11650361379926746</v>
      </c>
      <c r="AN668" s="1">
        <v>42139</v>
      </c>
      <c r="AO668">
        <f>1086</f>
        <v>1086</v>
      </c>
      <c r="AP668">
        <f t="shared" si="40"/>
        <v>22.8399999999965</v>
      </c>
      <c r="AQ668">
        <f t="shared" si="41"/>
        <v>177343.80000000002</v>
      </c>
      <c r="AR668">
        <f t="shared" si="42"/>
        <v>177366.64</v>
      </c>
      <c r="AS668">
        <v>163.30000000000001</v>
      </c>
      <c r="AT668">
        <f t="shared" si="43"/>
        <v>9.192808233055538E-4</v>
      </c>
      <c r="AU668">
        <f>-(MAX($AR$2:AR668)-AR668)/MAX($AR$2:AR668)</f>
        <v>-4.2223530697595359E-2</v>
      </c>
      <c r="AV668">
        <f>MIN($AU$3:AU668)</f>
        <v>-0.11656006124423426</v>
      </c>
    </row>
    <row r="669" spans="1:48" x14ac:dyDescent="0.2">
      <c r="A669" s="1">
        <v>42142</v>
      </c>
      <c r="B669">
        <v>0</v>
      </c>
      <c r="C669">
        <v>0</v>
      </c>
      <c r="D669">
        <v>139579.109999999</v>
      </c>
      <c r="E669">
        <v>0</v>
      </c>
      <c r="F669">
        <v>139579.109999999</v>
      </c>
      <c r="G669">
        <v>162.87</v>
      </c>
      <c r="H669">
        <v>0</v>
      </c>
      <c r="I669">
        <v>0</v>
      </c>
      <c r="J669">
        <f>-(MAX($F$2:F669)-F669)/F669</f>
        <v>-1.5553043718361725E-2</v>
      </c>
      <c r="K669">
        <f>MIN($J$3:J669)</f>
        <v>-6.6200257976137225E-2</v>
      </c>
      <c r="N669" s="1">
        <v>42142</v>
      </c>
      <c r="O669">
        <v>0</v>
      </c>
      <c r="P669">
        <v>858</v>
      </c>
      <c r="Q669">
        <v>156.69999999995301</v>
      </c>
      <c r="R669">
        <v>139742.459999999</v>
      </c>
      <c r="S669">
        <v>139899.15999999901</v>
      </c>
      <c r="T669">
        <v>162.87</v>
      </c>
      <c r="U669">
        <v>0</v>
      </c>
      <c r="V669">
        <v>-2.6302487878599999E-3</v>
      </c>
      <c r="W669">
        <f>-(MAX($S$2:S669)-S669)/MAX($S$2:S669)</f>
        <v>-2.5111712137104555E-2</v>
      </c>
      <c r="X669">
        <f>MIN($W$3:W669)</f>
        <v>-7.6886606035832916E-2</v>
      </c>
      <c r="AA669" s="1">
        <v>42142</v>
      </c>
      <c r="AB669">
        <v>0</v>
      </c>
      <c r="AC669">
        <v>985</v>
      </c>
      <c r="AD669">
        <v>9.5000000000291003</v>
      </c>
      <c r="AE669">
        <v>160426.95000000001</v>
      </c>
      <c r="AF669">
        <v>160436.45000000001</v>
      </c>
      <c r="AG669">
        <v>162.87</v>
      </c>
      <c r="AH669">
        <v>0</v>
      </c>
      <c r="AI669">
        <v>-2.63303493721E-3</v>
      </c>
      <c r="AJ669">
        <f>-(MAX($AF$2:AF669)-AF669)/MAX($AF$2:AF669)</f>
        <v>-2.7648744579115741E-2</v>
      </c>
      <c r="AK669">
        <f>MIN($AJ$3:AJ669)</f>
        <v>-0.11650361379926746</v>
      </c>
      <c r="AN669" s="1">
        <v>42142</v>
      </c>
      <c r="AO669">
        <f>1086</f>
        <v>1086</v>
      </c>
      <c r="AP669">
        <f t="shared" si="40"/>
        <v>22.8399999999965</v>
      </c>
      <c r="AQ669">
        <f t="shared" si="41"/>
        <v>176876.82</v>
      </c>
      <c r="AR669">
        <f t="shared" si="42"/>
        <v>176899.66</v>
      </c>
      <c r="AS669">
        <v>162.87</v>
      </c>
      <c r="AT669">
        <f t="shared" si="43"/>
        <v>-2.632851363706334E-3</v>
      </c>
      <c r="AU669">
        <f>-(MAX($AR$2:AR669)-AR669)/MAX($AR$2:AR669)</f>
        <v>-4.4745213780924033E-2</v>
      </c>
      <c r="AV669">
        <f>MIN($AU$3:AU669)</f>
        <v>-0.11656006124423426</v>
      </c>
    </row>
    <row r="670" spans="1:48" x14ac:dyDescent="0.2">
      <c r="A670" s="1">
        <v>42143</v>
      </c>
      <c r="B670">
        <v>0</v>
      </c>
      <c r="C670">
        <v>0</v>
      </c>
      <c r="D670">
        <v>139579.109999999</v>
      </c>
      <c r="E670">
        <v>0</v>
      </c>
      <c r="F670">
        <v>139579.109999999</v>
      </c>
      <c r="G670">
        <v>163.12</v>
      </c>
      <c r="H670">
        <v>-1</v>
      </c>
      <c r="I670">
        <v>0</v>
      </c>
      <c r="J670">
        <f>-(MAX($F$2:F670)-F670)/F670</f>
        <v>-1.5553043718361725E-2</v>
      </c>
      <c r="K670">
        <f>MIN($J$3:J670)</f>
        <v>-6.6200257976137225E-2</v>
      </c>
      <c r="N670" s="1">
        <v>42143</v>
      </c>
      <c r="O670">
        <v>858</v>
      </c>
      <c r="P670">
        <v>0</v>
      </c>
      <c r="Q670">
        <v>140113.65999999901</v>
      </c>
      <c r="R670">
        <v>0</v>
      </c>
      <c r="S670">
        <v>140113.65999999901</v>
      </c>
      <c r="T670">
        <v>163.12</v>
      </c>
      <c r="U670">
        <v>-1</v>
      </c>
      <c r="V670">
        <v>1.5332472332199999E-3</v>
      </c>
      <c r="W670">
        <f>-(MAX($S$2:S670)-S670)/MAX($S$2:S670)</f>
        <v>-2.3616967367038798E-2</v>
      </c>
      <c r="X670">
        <f>MIN($W$3:W670)</f>
        <v>-7.6886606035832916E-2</v>
      </c>
      <c r="AA670" s="1">
        <v>42143</v>
      </c>
      <c r="AB670">
        <v>0</v>
      </c>
      <c r="AC670">
        <v>985</v>
      </c>
      <c r="AD670">
        <v>9.5000000000291003</v>
      </c>
      <c r="AE670">
        <v>160673.20000000001</v>
      </c>
      <c r="AF670">
        <v>160682.70000000001</v>
      </c>
      <c r="AG670">
        <v>163.12</v>
      </c>
      <c r="AH670">
        <v>0</v>
      </c>
      <c r="AI670">
        <v>1.5348756470200001E-3</v>
      </c>
      <c r="AJ670">
        <f>-(MAX($AF$2:AF670)-AF670)/MAX($AF$2:AF670)</f>
        <v>-2.6156306316816914E-2</v>
      </c>
      <c r="AK670">
        <f>MIN($AJ$3:AJ670)</f>
        <v>-0.11650361379926746</v>
      </c>
      <c r="AN670" s="1">
        <v>42143</v>
      </c>
      <c r="AO670">
        <f>1086</f>
        <v>1086</v>
      </c>
      <c r="AP670">
        <f t="shared" si="40"/>
        <v>22.8399999999965</v>
      </c>
      <c r="AQ670">
        <f t="shared" si="41"/>
        <v>177148.32</v>
      </c>
      <c r="AR670">
        <f t="shared" si="42"/>
        <v>177171.16</v>
      </c>
      <c r="AS670">
        <v>163.12</v>
      </c>
      <c r="AT670">
        <f t="shared" si="43"/>
        <v>1.5347683539923141E-3</v>
      </c>
      <c r="AU670">
        <f>-(MAX($AR$2:AR670)-AR670)/MAX($AR$2:AR670)</f>
        <v>-4.32791189650353E-2</v>
      </c>
      <c r="AV670">
        <f>MIN($AU$3:AU670)</f>
        <v>-0.11656006124423426</v>
      </c>
    </row>
    <row r="671" spans="1:48" x14ac:dyDescent="0.2">
      <c r="A671" s="1">
        <v>42144</v>
      </c>
      <c r="B671">
        <v>0</v>
      </c>
      <c r="C671">
        <v>0</v>
      </c>
      <c r="D671">
        <v>139579.109999999</v>
      </c>
      <c r="E671">
        <v>0</v>
      </c>
      <c r="F671">
        <v>139579.109999999</v>
      </c>
      <c r="G671">
        <v>161.9</v>
      </c>
      <c r="H671">
        <v>0</v>
      </c>
      <c r="I671">
        <v>0</v>
      </c>
      <c r="J671">
        <f>-(MAX($F$2:F671)-F671)/F671</f>
        <v>-1.5553043718361725E-2</v>
      </c>
      <c r="K671">
        <f>MIN($J$3:J671)</f>
        <v>-6.6200257976137225E-2</v>
      </c>
      <c r="N671" s="1">
        <v>42144</v>
      </c>
      <c r="O671">
        <v>0</v>
      </c>
      <c r="P671">
        <v>0</v>
      </c>
      <c r="Q671">
        <v>140113.65999999901</v>
      </c>
      <c r="R671">
        <v>0</v>
      </c>
      <c r="S671">
        <v>140113.65999999901</v>
      </c>
      <c r="T671">
        <v>161.9</v>
      </c>
      <c r="U671">
        <v>0</v>
      </c>
      <c r="V671">
        <v>0</v>
      </c>
      <c r="W671">
        <f>-(MAX($S$2:S671)-S671)/MAX($S$2:S671)</f>
        <v>-2.3616967367038798E-2</v>
      </c>
      <c r="X671">
        <f>MIN($W$3:W671)</f>
        <v>-7.6886606035832916E-2</v>
      </c>
      <c r="AA671" s="1">
        <v>42144</v>
      </c>
      <c r="AB671">
        <v>0</v>
      </c>
      <c r="AC671">
        <v>985</v>
      </c>
      <c r="AD671">
        <v>9.5000000000291003</v>
      </c>
      <c r="AE671">
        <v>159471.5</v>
      </c>
      <c r="AF671">
        <v>159481</v>
      </c>
      <c r="AG671">
        <v>161.9</v>
      </c>
      <c r="AH671">
        <v>0</v>
      </c>
      <c r="AI671">
        <v>-7.4787142610900003E-3</v>
      </c>
      <c r="AJ671">
        <f>-(MAX($AF$2:AF671)-AF671)/MAX($AF$2:AF671)</f>
        <v>-3.3439405036835262E-2</v>
      </c>
      <c r="AK671">
        <f>MIN($AJ$3:AJ671)</f>
        <v>-0.11650361379926746</v>
      </c>
      <c r="AN671" s="1">
        <v>42144</v>
      </c>
      <c r="AO671">
        <f>1086</f>
        <v>1086</v>
      </c>
      <c r="AP671">
        <f t="shared" si="40"/>
        <v>22.8399999999965</v>
      </c>
      <c r="AQ671">
        <f t="shared" si="41"/>
        <v>175823.4</v>
      </c>
      <c r="AR671">
        <f t="shared" si="42"/>
        <v>175846.24</v>
      </c>
      <c r="AS671">
        <v>161.9</v>
      </c>
      <c r="AT671">
        <f t="shared" si="43"/>
        <v>-7.4781922746343862E-3</v>
      </c>
      <c r="AU671">
        <f>-(MAX($AR$2:AR671)-AR671)/MAX($AR$2:AR671)</f>
        <v>-5.0433661666572378E-2</v>
      </c>
      <c r="AV671">
        <f>MIN($AU$3:AU671)</f>
        <v>-0.11656006124423426</v>
      </c>
    </row>
    <row r="672" spans="1:48" x14ac:dyDescent="0.2">
      <c r="A672" s="1">
        <v>42145</v>
      </c>
      <c r="B672">
        <v>0</v>
      </c>
      <c r="C672">
        <v>0</v>
      </c>
      <c r="D672">
        <v>139579.109999999</v>
      </c>
      <c r="E672">
        <v>0</v>
      </c>
      <c r="F672">
        <v>139579.109999999</v>
      </c>
      <c r="G672">
        <v>162.06</v>
      </c>
      <c r="H672">
        <v>-1</v>
      </c>
      <c r="I672">
        <v>0</v>
      </c>
      <c r="J672">
        <f>-(MAX($F$2:F672)-F672)/F672</f>
        <v>-1.5553043718361725E-2</v>
      </c>
      <c r="K672">
        <f>MIN($J$3:J672)</f>
        <v>-6.6200257976137225E-2</v>
      </c>
      <c r="N672" s="1">
        <v>42145</v>
      </c>
      <c r="O672">
        <v>0</v>
      </c>
      <c r="P672">
        <v>0</v>
      </c>
      <c r="Q672">
        <v>140113.65999999901</v>
      </c>
      <c r="R672">
        <v>0</v>
      </c>
      <c r="S672">
        <v>140113.65999999901</v>
      </c>
      <c r="T672">
        <v>162.06</v>
      </c>
      <c r="U672">
        <v>-1</v>
      </c>
      <c r="V672">
        <v>0</v>
      </c>
      <c r="W672">
        <f>-(MAX($S$2:S672)-S672)/MAX($S$2:S672)</f>
        <v>-2.3616967367038798E-2</v>
      </c>
      <c r="X672">
        <f>MIN($W$3:W672)</f>
        <v>-7.6886606035832916E-2</v>
      </c>
      <c r="AA672" s="1">
        <v>42145</v>
      </c>
      <c r="AB672">
        <v>985</v>
      </c>
      <c r="AC672">
        <v>0</v>
      </c>
      <c r="AD672">
        <v>159638.6</v>
      </c>
      <c r="AE672">
        <v>0</v>
      </c>
      <c r="AF672">
        <v>159638.6</v>
      </c>
      <c r="AG672">
        <v>162.06</v>
      </c>
      <c r="AH672">
        <v>-1</v>
      </c>
      <c r="AI672">
        <v>9.8820549156299997E-4</v>
      </c>
      <c r="AJ672">
        <f>-(MAX($AF$2:AF672)-AF672)/MAX($AF$2:AF672)</f>
        <v>-3.2484244548963981E-2</v>
      </c>
      <c r="AK672">
        <f>MIN($AJ$3:AJ672)</f>
        <v>-0.11650361379926746</v>
      </c>
      <c r="AN672" s="1">
        <v>42145</v>
      </c>
      <c r="AO672">
        <f>1086</f>
        <v>1086</v>
      </c>
      <c r="AP672">
        <f t="shared" si="40"/>
        <v>22.8399999999965</v>
      </c>
      <c r="AQ672">
        <f t="shared" si="41"/>
        <v>175997.16</v>
      </c>
      <c r="AR672">
        <f t="shared" si="42"/>
        <v>176020</v>
      </c>
      <c r="AS672">
        <v>162.06</v>
      </c>
      <c r="AT672">
        <f t="shared" si="43"/>
        <v>9.8813599881356182E-4</v>
      </c>
      <c r="AU672">
        <f>-(MAX($AR$2:AR672)-AR672)/MAX($AR$2:AR672)</f>
        <v>-4.949536098440354E-2</v>
      </c>
      <c r="AV672">
        <f>MIN($AU$3:AU672)</f>
        <v>-0.11656006124423426</v>
      </c>
    </row>
    <row r="673" spans="1:48" x14ac:dyDescent="0.2">
      <c r="A673" s="1">
        <v>42146</v>
      </c>
      <c r="B673">
        <v>0</v>
      </c>
      <c r="C673">
        <v>0</v>
      </c>
      <c r="D673">
        <v>139579.109999999</v>
      </c>
      <c r="E673">
        <v>0</v>
      </c>
      <c r="F673">
        <v>139579.109999999</v>
      </c>
      <c r="G673">
        <v>160.97999999999999</v>
      </c>
      <c r="H673">
        <v>-1</v>
      </c>
      <c r="I673">
        <v>0</v>
      </c>
      <c r="J673">
        <f>-(MAX($F$2:F673)-F673)/F673</f>
        <v>-1.5553043718361725E-2</v>
      </c>
      <c r="K673">
        <f>MIN($J$3:J673)</f>
        <v>-6.6200257976137225E-2</v>
      </c>
      <c r="N673" s="1">
        <v>42146</v>
      </c>
      <c r="O673">
        <v>0</v>
      </c>
      <c r="P673">
        <v>0</v>
      </c>
      <c r="Q673">
        <v>140113.65999999901</v>
      </c>
      <c r="R673">
        <v>0</v>
      </c>
      <c r="S673">
        <v>140113.65999999901</v>
      </c>
      <c r="T673">
        <v>160.97999999999999</v>
      </c>
      <c r="U673">
        <v>-1</v>
      </c>
      <c r="V673">
        <v>0</v>
      </c>
      <c r="W673">
        <f>-(MAX($S$2:S673)-S673)/MAX($S$2:S673)</f>
        <v>-2.3616967367038798E-2</v>
      </c>
      <c r="X673">
        <f>MIN($W$3:W673)</f>
        <v>-7.6886606035832916E-2</v>
      </c>
      <c r="AA673" s="1">
        <v>42146</v>
      </c>
      <c r="AB673">
        <v>0</v>
      </c>
      <c r="AC673">
        <v>0</v>
      </c>
      <c r="AD673">
        <v>159638.6</v>
      </c>
      <c r="AE673">
        <v>0</v>
      </c>
      <c r="AF673">
        <v>159638.6</v>
      </c>
      <c r="AG673">
        <v>160.97999999999999</v>
      </c>
      <c r="AH673">
        <v>0</v>
      </c>
      <c r="AI673">
        <v>0</v>
      </c>
      <c r="AJ673">
        <f>-(MAX($AF$2:AF673)-AF673)/MAX($AF$2:AF673)</f>
        <v>-3.2484244548963981E-2</v>
      </c>
      <c r="AK673">
        <f>MIN($AJ$3:AJ673)</f>
        <v>-0.11650361379926746</v>
      </c>
      <c r="AN673" s="1">
        <v>42146</v>
      </c>
      <c r="AO673">
        <f>1086</f>
        <v>1086</v>
      </c>
      <c r="AP673">
        <f t="shared" si="40"/>
        <v>22.8399999999965</v>
      </c>
      <c r="AQ673">
        <f t="shared" si="41"/>
        <v>174824.28</v>
      </c>
      <c r="AR673">
        <f t="shared" si="42"/>
        <v>174847.12</v>
      </c>
      <c r="AS673">
        <v>160.97999999999999</v>
      </c>
      <c r="AT673">
        <f t="shared" si="43"/>
        <v>-6.6633337120781998E-3</v>
      </c>
      <c r="AU673">
        <f>-(MAX($AR$2:AR673)-AR673)/MAX($AR$2:AR673)</f>
        <v>-5.5828890589042883E-2</v>
      </c>
      <c r="AV673">
        <f>MIN($AU$3:AU673)</f>
        <v>-0.11656006124423426</v>
      </c>
    </row>
    <row r="674" spans="1:48" x14ac:dyDescent="0.2">
      <c r="A674" s="1">
        <v>42150</v>
      </c>
      <c r="B674">
        <v>0</v>
      </c>
      <c r="C674">
        <v>0</v>
      </c>
      <c r="D674">
        <v>139579.109999999</v>
      </c>
      <c r="E674">
        <v>0</v>
      </c>
      <c r="F674">
        <v>139579.109999999</v>
      </c>
      <c r="G674">
        <v>159.59</v>
      </c>
      <c r="H674">
        <v>-1</v>
      </c>
      <c r="I674">
        <v>0</v>
      </c>
      <c r="J674">
        <f>-(MAX($F$2:F674)-F674)/F674</f>
        <v>-1.5553043718361725E-2</v>
      </c>
      <c r="K674">
        <f>MIN($J$3:J674)</f>
        <v>-6.6200257976137225E-2</v>
      </c>
      <c r="N674" s="1">
        <v>42150</v>
      </c>
      <c r="O674">
        <v>0</v>
      </c>
      <c r="P674">
        <v>0</v>
      </c>
      <c r="Q674">
        <v>140113.65999999901</v>
      </c>
      <c r="R674">
        <v>0</v>
      </c>
      <c r="S674">
        <v>140113.65999999901</v>
      </c>
      <c r="T674">
        <v>159.59</v>
      </c>
      <c r="U674">
        <v>-1</v>
      </c>
      <c r="V674">
        <v>0</v>
      </c>
      <c r="W674">
        <f>-(MAX($S$2:S674)-S674)/MAX($S$2:S674)</f>
        <v>-2.3616967367038798E-2</v>
      </c>
      <c r="X674">
        <f>MIN($W$3:W674)</f>
        <v>-7.6886606035832916E-2</v>
      </c>
      <c r="AA674" s="1">
        <v>42150</v>
      </c>
      <c r="AB674">
        <v>0</v>
      </c>
      <c r="AC674">
        <v>0</v>
      </c>
      <c r="AD674">
        <v>159638.6</v>
      </c>
      <c r="AE674">
        <v>0</v>
      </c>
      <c r="AF674">
        <v>159638.6</v>
      </c>
      <c r="AG674">
        <v>159.59</v>
      </c>
      <c r="AH674">
        <v>0</v>
      </c>
      <c r="AI674">
        <v>0</v>
      </c>
      <c r="AJ674">
        <f>-(MAX($AF$2:AF674)-AF674)/MAX($AF$2:AF674)</f>
        <v>-3.2484244548963981E-2</v>
      </c>
      <c r="AK674">
        <f>MIN($AJ$3:AJ674)</f>
        <v>-0.11650361379926746</v>
      </c>
      <c r="AN674" s="1">
        <v>42150</v>
      </c>
      <c r="AO674">
        <f>1086</f>
        <v>1086</v>
      </c>
      <c r="AP674">
        <f t="shared" si="40"/>
        <v>22.8399999999965</v>
      </c>
      <c r="AQ674">
        <f t="shared" si="41"/>
        <v>173314.74</v>
      </c>
      <c r="AR674">
        <f t="shared" si="42"/>
        <v>173337.58</v>
      </c>
      <c r="AS674">
        <v>159.59</v>
      </c>
      <c r="AT674">
        <f t="shared" si="43"/>
        <v>-8.6334850696997943E-3</v>
      </c>
      <c r="AU674">
        <f>-(MAX($AR$2:AR674)-AR674)/MAX($AR$2:AR674)</f>
        <v>-6.3980377765384275E-2</v>
      </c>
      <c r="AV674">
        <f>MIN($AU$3:AU674)</f>
        <v>-0.11656006124423426</v>
      </c>
    </row>
    <row r="675" spans="1:48" x14ac:dyDescent="0.2">
      <c r="A675" s="1">
        <v>42151</v>
      </c>
      <c r="B675">
        <v>0</v>
      </c>
      <c r="C675">
        <v>0</v>
      </c>
      <c r="D675">
        <v>139579.109999999</v>
      </c>
      <c r="E675">
        <v>0</v>
      </c>
      <c r="F675">
        <v>139579.109999999</v>
      </c>
      <c r="G675">
        <v>161.02000000000001</v>
      </c>
      <c r="H675">
        <v>-1</v>
      </c>
      <c r="I675">
        <v>0</v>
      </c>
      <c r="J675">
        <f>-(MAX($F$2:F675)-F675)/F675</f>
        <v>-1.5553043718361725E-2</v>
      </c>
      <c r="K675">
        <f>MIN($J$3:J675)</f>
        <v>-6.6200257976137225E-2</v>
      </c>
      <c r="N675" s="1">
        <v>42151</v>
      </c>
      <c r="O675">
        <v>0</v>
      </c>
      <c r="P675">
        <v>0</v>
      </c>
      <c r="Q675">
        <v>140113.65999999901</v>
      </c>
      <c r="R675">
        <v>0</v>
      </c>
      <c r="S675">
        <v>140113.65999999901</v>
      </c>
      <c r="T675">
        <v>161.02000000000001</v>
      </c>
      <c r="U675">
        <v>-1</v>
      </c>
      <c r="V675">
        <v>0</v>
      </c>
      <c r="W675">
        <f>-(MAX($S$2:S675)-S675)/MAX($S$2:S675)</f>
        <v>-2.3616967367038798E-2</v>
      </c>
      <c r="X675">
        <f>MIN($W$3:W675)</f>
        <v>-7.6886606035832916E-2</v>
      </c>
      <c r="AA675" s="1">
        <v>42151</v>
      </c>
      <c r="AB675">
        <v>0</v>
      </c>
      <c r="AC675">
        <v>0</v>
      </c>
      <c r="AD675">
        <v>159638.6</v>
      </c>
      <c r="AE675">
        <v>0</v>
      </c>
      <c r="AF675">
        <v>159638.6</v>
      </c>
      <c r="AG675">
        <v>161.02000000000001</v>
      </c>
      <c r="AH675">
        <v>-1</v>
      </c>
      <c r="AI675">
        <v>0</v>
      </c>
      <c r="AJ675">
        <f>-(MAX($AF$2:AF675)-AF675)/MAX($AF$2:AF675)</f>
        <v>-3.2484244548963981E-2</v>
      </c>
      <c r="AK675">
        <f>MIN($AJ$3:AJ675)</f>
        <v>-0.11650361379926746</v>
      </c>
      <c r="AN675" s="1">
        <v>42151</v>
      </c>
      <c r="AO675">
        <f>1086</f>
        <v>1086</v>
      </c>
      <c r="AP675">
        <f t="shared" si="40"/>
        <v>22.8399999999965</v>
      </c>
      <c r="AQ675">
        <f t="shared" si="41"/>
        <v>174867.72</v>
      </c>
      <c r="AR675">
        <f t="shared" si="42"/>
        <v>174890.56</v>
      </c>
      <c r="AS675">
        <v>161.02000000000001</v>
      </c>
      <c r="AT675">
        <f t="shared" si="43"/>
        <v>8.9592804976278695E-3</v>
      </c>
      <c r="AU675">
        <f>-(MAX($AR$2:AR675)-AR675)/MAX($AR$2:AR675)</f>
        <v>-5.5594315418500677E-2</v>
      </c>
      <c r="AV675">
        <f>MIN($AU$3:AU675)</f>
        <v>-0.11656006124423426</v>
      </c>
    </row>
    <row r="676" spans="1:48" x14ac:dyDescent="0.2">
      <c r="A676" s="1">
        <v>42152</v>
      </c>
      <c r="B676">
        <v>0</v>
      </c>
      <c r="C676">
        <v>0</v>
      </c>
      <c r="D676">
        <v>139579.109999999</v>
      </c>
      <c r="E676">
        <v>0</v>
      </c>
      <c r="F676">
        <v>139579.109999999</v>
      </c>
      <c r="G676">
        <v>160.87</v>
      </c>
      <c r="H676">
        <v>-1</v>
      </c>
      <c r="I676">
        <v>0</v>
      </c>
      <c r="J676">
        <f>-(MAX($F$2:F676)-F676)/F676</f>
        <v>-1.5553043718361725E-2</v>
      </c>
      <c r="K676">
        <f>MIN($J$3:J676)</f>
        <v>-6.6200257976137225E-2</v>
      </c>
      <c r="N676" s="1">
        <v>42152</v>
      </c>
      <c r="O676">
        <v>0</v>
      </c>
      <c r="P676">
        <v>0</v>
      </c>
      <c r="Q676">
        <v>140113.65999999901</v>
      </c>
      <c r="R676">
        <v>0</v>
      </c>
      <c r="S676">
        <v>140113.65999999901</v>
      </c>
      <c r="T676">
        <v>160.87</v>
      </c>
      <c r="U676">
        <v>-1</v>
      </c>
      <c r="V676">
        <v>0</v>
      </c>
      <c r="W676">
        <f>-(MAX($S$2:S676)-S676)/MAX($S$2:S676)</f>
        <v>-2.3616967367038798E-2</v>
      </c>
      <c r="X676">
        <f>MIN($W$3:W676)</f>
        <v>-7.6886606035832916E-2</v>
      </c>
      <c r="AA676" s="1">
        <v>42152</v>
      </c>
      <c r="AB676">
        <v>0</v>
      </c>
      <c r="AC676">
        <v>0</v>
      </c>
      <c r="AD676">
        <v>159638.6</v>
      </c>
      <c r="AE676">
        <v>0</v>
      </c>
      <c r="AF676">
        <v>159638.6</v>
      </c>
      <c r="AG676">
        <v>160.87</v>
      </c>
      <c r="AH676">
        <v>-1</v>
      </c>
      <c r="AI676">
        <v>0</v>
      </c>
      <c r="AJ676">
        <f>-(MAX($AF$2:AF676)-AF676)/MAX($AF$2:AF676)</f>
        <v>-3.2484244548963981E-2</v>
      </c>
      <c r="AK676">
        <f>MIN($AJ$3:AJ676)</f>
        <v>-0.11650361379926746</v>
      </c>
      <c r="AN676" s="1">
        <v>42152</v>
      </c>
      <c r="AO676">
        <f>1086</f>
        <v>1086</v>
      </c>
      <c r="AP676">
        <f t="shared" si="40"/>
        <v>22.8399999999965</v>
      </c>
      <c r="AQ676">
        <f t="shared" si="41"/>
        <v>174704.82</v>
      </c>
      <c r="AR676">
        <f t="shared" si="42"/>
        <v>174727.66</v>
      </c>
      <c r="AS676">
        <v>160.87</v>
      </c>
      <c r="AT676">
        <f t="shared" si="43"/>
        <v>-9.3143963859452551E-4</v>
      </c>
      <c r="AU676">
        <f>-(MAX($AR$2:AR676)-AR676)/MAX($AR$2:AR676)</f>
        <v>-5.647397230803388E-2</v>
      </c>
      <c r="AV676">
        <f>MIN($AU$3:AU676)</f>
        <v>-0.11656006124423426</v>
      </c>
    </row>
    <row r="677" spans="1:48" x14ac:dyDescent="0.2">
      <c r="A677" s="1">
        <v>42153</v>
      </c>
      <c r="B677">
        <v>0</v>
      </c>
      <c r="C677">
        <v>0</v>
      </c>
      <c r="D677">
        <v>139579.109999999</v>
      </c>
      <c r="E677">
        <v>0</v>
      </c>
      <c r="F677">
        <v>139579.109999999</v>
      </c>
      <c r="G677">
        <v>159.08000000000001</v>
      </c>
      <c r="H677">
        <v>-1</v>
      </c>
      <c r="I677">
        <v>0</v>
      </c>
      <c r="J677">
        <f>-(MAX($F$2:F677)-F677)/F677</f>
        <v>-1.5553043718361725E-2</v>
      </c>
      <c r="K677">
        <f>MIN($J$3:J677)</f>
        <v>-6.6200257976137225E-2</v>
      </c>
      <c r="N677" s="1">
        <v>42153</v>
      </c>
      <c r="O677">
        <v>0</v>
      </c>
      <c r="P677">
        <v>0</v>
      </c>
      <c r="Q677">
        <v>140113.65999999901</v>
      </c>
      <c r="R677">
        <v>0</v>
      </c>
      <c r="S677">
        <v>140113.65999999901</v>
      </c>
      <c r="T677">
        <v>159.08000000000001</v>
      </c>
      <c r="U677">
        <v>-1</v>
      </c>
      <c r="V677">
        <v>0</v>
      </c>
      <c r="W677">
        <f>-(MAX($S$2:S677)-S677)/MAX($S$2:S677)</f>
        <v>-2.3616967367038798E-2</v>
      </c>
      <c r="X677">
        <f>MIN($W$3:W677)</f>
        <v>-7.6886606035832916E-2</v>
      </c>
      <c r="AA677" s="1">
        <v>42153</v>
      </c>
      <c r="AB677">
        <v>0</v>
      </c>
      <c r="AC677">
        <v>0</v>
      </c>
      <c r="AD677">
        <v>159638.6</v>
      </c>
      <c r="AE677">
        <v>0</v>
      </c>
      <c r="AF677">
        <v>159638.6</v>
      </c>
      <c r="AG677">
        <v>159.08000000000001</v>
      </c>
      <c r="AH677">
        <v>0</v>
      </c>
      <c r="AI677">
        <v>0</v>
      </c>
      <c r="AJ677">
        <f>-(MAX($AF$2:AF677)-AF677)/MAX($AF$2:AF677)</f>
        <v>-3.2484244548963981E-2</v>
      </c>
      <c r="AK677">
        <f>MIN($AJ$3:AJ677)</f>
        <v>-0.11650361379926746</v>
      </c>
      <c r="AN677" s="1">
        <v>42153</v>
      </c>
      <c r="AO677">
        <f>1086</f>
        <v>1086</v>
      </c>
      <c r="AP677">
        <f t="shared" si="40"/>
        <v>22.8399999999965</v>
      </c>
      <c r="AQ677">
        <f t="shared" si="41"/>
        <v>172760.88</v>
      </c>
      <c r="AR677">
        <f t="shared" si="42"/>
        <v>172783.72</v>
      </c>
      <c r="AS677">
        <v>159.08000000000001</v>
      </c>
      <c r="AT677">
        <f t="shared" si="43"/>
        <v>-1.1125542458475106E-2</v>
      </c>
      <c r="AU677">
        <f>-(MAX($AR$2:AR677)-AR677)/MAX($AR$2:AR677)</f>
        <v>-6.6971211189797208E-2</v>
      </c>
      <c r="AV677">
        <f>MIN($AU$3:AU677)</f>
        <v>-0.11656006124423426</v>
      </c>
    </row>
    <row r="678" spans="1:48" x14ac:dyDescent="0.2">
      <c r="A678" s="1">
        <v>42156</v>
      </c>
      <c r="B678">
        <v>0</v>
      </c>
      <c r="C678">
        <v>0</v>
      </c>
      <c r="D678">
        <v>139579.109999999</v>
      </c>
      <c r="E678">
        <v>0</v>
      </c>
      <c r="F678">
        <v>139579.109999999</v>
      </c>
      <c r="G678">
        <v>158.97999999999999</v>
      </c>
      <c r="H678">
        <v>0</v>
      </c>
      <c r="I678">
        <v>0</v>
      </c>
      <c r="J678">
        <f>-(MAX($F$2:F678)-F678)/F678</f>
        <v>-1.5553043718361725E-2</v>
      </c>
      <c r="K678">
        <f>MIN($J$3:J678)</f>
        <v>-6.6200257976137225E-2</v>
      </c>
      <c r="N678" s="1">
        <v>42156</v>
      </c>
      <c r="O678">
        <v>0</v>
      </c>
      <c r="P678">
        <v>0</v>
      </c>
      <c r="Q678">
        <v>140113.65999999901</v>
      </c>
      <c r="R678">
        <v>0</v>
      </c>
      <c r="S678">
        <v>140113.65999999901</v>
      </c>
      <c r="T678">
        <v>158.97999999999999</v>
      </c>
      <c r="U678">
        <v>0</v>
      </c>
      <c r="V678">
        <v>0</v>
      </c>
      <c r="W678">
        <f>-(MAX($S$2:S678)-S678)/MAX($S$2:S678)</f>
        <v>-2.3616967367038798E-2</v>
      </c>
      <c r="X678">
        <f>MIN($W$3:W678)</f>
        <v>-7.6886606035832916E-2</v>
      </c>
      <c r="AA678" s="1">
        <v>42156</v>
      </c>
      <c r="AB678">
        <v>0</v>
      </c>
      <c r="AC678">
        <v>0</v>
      </c>
      <c r="AD678">
        <v>159638.6</v>
      </c>
      <c r="AE678">
        <v>0</v>
      </c>
      <c r="AF678">
        <v>159638.6</v>
      </c>
      <c r="AG678">
        <v>158.97999999999999</v>
      </c>
      <c r="AH678">
        <v>0</v>
      </c>
      <c r="AI678">
        <v>0</v>
      </c>
      <c r="AJ678">
        <f>-(MAX($AF$2:AF678)-AF678)/MAX($AF$2:AF678)</f>
        <v>-3.2484244548963981E-2</v>
      </c>
      <c r="AK678">
        <f>MIN($AJ$3:AJ678)</f>
        <v>-0.11650361379926746</v>
      </c>
      <c r="AN678" s="1">
        <v>42156</v>
      </c>
      <c r="AO678">
        <f>1086</f>
        <v>1086</v>
      </c>
      <c r="AP678">
        <f t="shared" si="40"/>
        <v>22.8399999999965</v>
      </c>
      <c r="AQ678">
        <f t="shared" si="41"/>
        <v>172652.28</v>
      </c>
      <c r="AR678">
        <f t="shared" si="42"/>
        <v>172675.12</v>
      </c>
      <c r="AS678">
        <v>158.97999999999999</v>
      </c>
      <c r="AT678">
        <f t="shared" si="43"/>
        <v>-6.2853143803134816E-4</v>
      </c>
      <c r="AU678">
        <f>-(MAX($AR$2:AR678)-AR678)/MAX($AR$2:AR678)</f>
        <v>-6.7557649116152738E-2</v>
      </c>
      <c r="AV678">
        <f>MIN($AU$3:AU678)</f>
        <v>-0.11656006124423426</v>
      </c>
    </row>
    <row r="679" spans="1:48" x14ac:dyDescent="0.2">
      <c r="A679" s="1">
        <v>42157</v>
      </c>
      <c r="B679">
        <v>877</v>
      </c>
      <c r="C679">
        <v>877</v>
      </c>
      <c r="D679">
        <v>65.949999999895198</v>
      </c>
      <c r="E679">
        <v>139513.16</v>
      </c>
      <c r="F679">
        <v>139579.109999999</v>
      </c>
      <c r="G679">
        <v>159.08000000000001</v>
      </c>
      <c r="H679">
        <v>1</v>
      </c>
      <c r="I679">
        <v>0</v>
      </c>
      <c r="J679">
        <f>-(MAX($F$2:F679)-F679)/F679</f>
        <v>-1.5553043718361725E-2</v>
      </c>
      <c r="K679">
        <f>MIN($J$3:J679)</f>
        <v>-6.6200257976137225E-2</v>
      </c>
      <c r="N679" s="1">
        <v>42157</v>
      </c>
      <c r="O679">
        <v>880</v>
      </c>
      <c r="P679">
        <v>880</v>
      </c>
      <c r="Q679">
        <v>123.259999999922</v>
      </c>
      <c r="R679">
        <v>139990.39999999999</v>
      </c>
      <c r="S679">
        <v>140113.65999999901</v>
      </c>
      <c r="T679">
        <v>159.08000000000001</v>
      </c>
      <c r="U679">
        <v>1</v>
      </c>
      <c r="V679">
        <v>0</v>
      </c>
      <c r="W679">
        <f>-(MAX($S$2:S679)-S679)/MAX($S$2:S679)</f>
        <v>-2.3616967367038798E-2</v>
      </c>
      <c r="X679">
        <f>MIN($W$3:W679)</f>
        <v>-7.6886606035832916E-2</v>
      </c>
      <c r="AA679" s="1">
        <v>42157</v>
      </c>
      <c r="AB679">
        <v>1003</v>
      </c>
      <c r="AC679">
        <v>1003</v>
      </c>
      <c r="AD679">
        <v>81.360000000015106</v>
      </c>
      <c r="AE679">
        <v>159557.24</v>
      </c>
      <c r="AF679">
        <v>159638.6</v>
      </c>
      <c r="AG679">
        <v>159.08000000000001</v>
      </c>
      <c r="AH679">
        <v>1</v>
      </c>
      <c r="AI679">
        <v>0</v>
      </c>
      <c r="AJ679">
        <f>-(MAX($AF$2:AF679)-AF679)/MAX($AF$2:AF679)</f>
        <v>-3.2484244548963981E-2</v>
      </c>
      <c r="AK679">
        <f>MIN($AJ$3:AJ679)</f>
        <v>-0.11650361379926746</v>
      </c>
      <c r="AN679" s="1">
        <v>42157</v>
      </c>
      <c r="AO679">
        <f>1086</f>
        <v>1086</v>
      </c>
      <c r="AP679">
        <f t="shared" si="40"/>
        <v>22.8399999999965</v>
      </c>
      <c r="AQ679">
        <f t="shared" si="41"/>
        <v>172760.88</v>
      </c>
      <c r="AR679">
        <f t="shared" si="42"/>
        <v>172783.72</v>
      </c>
      <c r="AS679">
        <v>159.08000000000001</v>
      </c>
      <c r="AT679">
        <f t="shared" si="43"/>
        <v>6.2892673825856228E-4</v>
      </c>
      <c r="AU679">
        <f>-(MAX($AR$2:AR679)-AR679)/MAX($AR$2:AR679)</f>
        <v>-6.6971211189797208E-2</v>
      </c>
      <c r="AV679">
        <f>MIN($AU$3:AU679)</f>
        <v>-0.11656006124423426</v>
      </c>
    </row>
    <row r="680" spans="1:48" x14ac:dyDescent="0.2">
      <c r="A680" s="1">
        <v>42158</v>
      </c>
      <c r="B680">
        <v>877</v>
      </c>
      <c r="C680">
        <v>0</v>
      </c>
      <c r="D680">
        <v>140526.269999999</v>
      </c>
      <c r="E680">
        <v>0</v>
      </c>
      <c r="F680">
        <v>140526.269999999</v>
      </c>
      <c r="G680">
        <v>160.16</v>
      </c>
      <c r="H680">
        <v>-1</v>
      </c>
      <c r="I680">
        <v>6.7858291975099998E-3</v>
      </c>
      <c r="J680">
        <f>-(MAX($F$2:F680)-F680)/F680</f>
        <v>-8.7081226876655152E-3</v>
      </c>
      <c r="K680">
        <f>MIN($J$3:J680)</f>
        <v>-6.6200257976137225E-2</v>
      </c>
      <c r="N680" s="1">
        <v>42158</v>
      </c>
      <c r="O680">
        <v>880</v>
      </c>
      <c r="P680">
        <v>0</v>
      </c>
      <c r="Q680">
        <v>141064.05999999901</v>
      </c>
      <c r="R680">
        <v>0</v>
      </c>
      <c r="S680">
        <v>141064.05999999901</v>
      </c>
      <c r="T680">
        <v>160.16</v>
      </c>
      <c r="U680">
        <v>-1</v>
      </c>
      <c r="V680">
        <v>6.7830645491700004E-3</v>
      </c>
      <c r="W680">
        <f>-(MAX($S$2:S680)-S680)/MAX($S$2:S680)</f>
        <v>-1.6994098231978255E-2</v>
      </c>
      <c r="X680">
        <f>MIN($W$3:W680)</f>
        <v>-7.6886606035832916E-2</v>
      </c>
      <c r="AA680" s="1">
        <v>42158</v>
      </c>
      <c r="AB680">
        <v>0</v>
      </c>
      <c r="AC680">
        <v>1003</v>
      </c>
      <c r="AD680">
        <v>81.360000000015106</v>
      </c>
      <c r="AE680">
        <v>160640.48000000001</v>
      </c>
      <c r="AF680">
        <v>160721.84</v>
      </c>
      <c r="AG680">
        <v>160.16</v>
      </c>
      <c r="AH680">
        <v>0</v>
      </c>
      <c r="AI680">
        <v>6.7855769218700002E-3</v>
      </c>
      <c r="AJ680">
        <f>-(MAX($AF$2:AF680)-AF680)/MAX($AF$2:AF680)</f>
        <v>-2.5919091967227661E-2</v>
      </c>
      <c r="AK680">
        <f>MIN($AJ$3:AJ680)</f>
        <v>-0.11650361379926746</v>
      </c>
      <c r="AN680" s="1">
        <v>42158</v>
      </c>
      <c r="AO680">
        <f>1086</f>
        <v>1086</v>
      </c>
      <c r="AP680">
        <f t="shared" si="40"/>
        <v>22.8399999999965</v>
      </c>
      <c r="AQ680">
        <f t="shared" si="41"/>
        <v>173933.76</v>
      </c>
      <c r="AR680">
        <f t="shared" si="42"/>
        <v>173956.6</v>
      </c>
      <c r="AS680">
        <v>160.16</v>
      </c>
      <c r="AT680">
        <f t="shared" si="43"/>
        <v>6.7881395307382237E-3</v>
      </c>
      <c r="AU680">
        <f>-(MAX($AR$2:AR680)-AR680)/MAX($AR$2:AR680)</f>
        <v>-6.0637681585157865E-2</v>
      </c>
      <c r="AV680">
        <f>MIN($AU$3:AU680)</f>
        <v>-0.11656006124423426</v>
      </c>
    </row>
    <row r="681" spans="1:48" x14ac:dyDescent="0.2">
      <c r="A681" s="1">
        <v>42159</v>
      </c>
      <c r="B681">
        <v>887</v>
      </c>
      <c r="C681">
        <v>887</v>
      </c>
      <c r="D681">
        <v>69.819999999919602</v>
      </c>
      <c r="E681">
        <v>140456.44999999899</v>
      </c>
      <c r="F681">
        <v>140526.269999999</v>
      </c>
      <c r="G681">
        <v>158.35</v>
      </c>
      <c r="H681">
        <v>1</v>
      </c>
      <c r="I681">
        <v>0</v>
      </c>
      <c r="J681">
        <f>-(MAX($F$2:F681)-F681)/F681</f>
        <v>-8.7081226876655152E-3</v>
      </c>
      <c r="K681">
        <f>MIN($J$3:J681)</f>
        <v>-6.6200257976137225E-2</v>
      </c>
      <c r="N681" s="1">
        <v>42159</v>
      </c>
      <c r="O681">
        <v>890</v>
      </c>
      <c r="P681">
        <v>890</v>
      </c>
      <c r="Q681">
        <v>132.55999999990999</v>
      </c>
      <c r="R681">
        <v>140931.5</v>
      </c>
      <c r="S681">
        <v>141064.05999999901</v>
      </c>
      <c r="T681">
        <v>158.35</v>
      </c>
      <c r="U681">
        <v>1</v>
      </c>
      <c r="V681">
        <v>0</v>
      </c>
      <c r="W681">
        <f>-(MAX($S$2:S681)-S681)/MAX($S$2:S681)</f>
        <v>-1.6994098231978255E-2</v>
      </c>
      <c r="X681">
        <f>MIN($W$3:W681)</f>
        <v>-7.6886606035832916E-2</v>
      </c>
      <c r="AA681" s="1">
        <v>42159</v>
      </c>
      <c r="AB681">
        <v>0</v>
      </c>
      <c r="AC681">
        <v>1003</v>
      </c>
      <c r="AD681">
        <v>81.360000000015106</v>
      </c>
      <c r="AE681">
        <v>158825.049999999</v>
      </c>
      <c r="AF681">
        <v>158906.41</v>
      </c>
      <c r="AG681">
        <v>158.35</v>
      </c>
      <c r="AH681">
        <v>0</v>
      </c>
      <c r="AI681">
        <v>-1.1295477951200001E-2</v>
      </c>
      <c r="AJ681">
        <f>-(MAX($AF$2:AF681)-AF681)/MAX($AF$2:AF681)</f>
        <v>-3.6921801386619137E-2</v>
      </c>
      <c r="AK681">
        <f>MIN($AJ$3:AJ681)</f>
        <v>-0.11650361379926746</v>
      </c>
      <c r="AN681" s="1">
        <v>42159</v>
      </c>
      <c r="AO681">
        <f>1086</f>
        <v>1086</v>
      </c>
      <c r="AP681">
        <f t="shared" si="40"/>
        <v>22.8399999999965</v>
      </c>
      <c r="AQ681">
        <f t="shared" si="41"/>
        <v>171968.1</v>
      </c>
      <c r="AR681">
        <f t="shared" si="42"/>
        <v>171990.94</v>
      </c>
      <c r="AS681">
        <v>158.35</v>
      </c>
      <c r="AT681">
        <f t="shared" si="43"/>
        <v>-1.129971498638168E-2</v>
      </c>
      <c r="AU681">
        <f>-(MAX($AR$2:AR681)-AR681)/MAX($AR$2:AR681)</f>
        <v>-7.1252208052192303E-2</v>
      </c>
      <c r="AV681">
        <f>MIN($AU$3:AU681)</f>
        <v>-0.11656006124423426</v>
      </c>
    </row>
    <row r="682" spans="1:48" x14ac:dyDescent="0.2">
      <c r="A682" s="1">
        <v>42160</v>
      </c>
      <c r="B682">
        <v>0</v>
      </c>
      <c r="C682">
        <v>887</v>
      </c>
      <c r="D682">
        <v>69.819999999919602</v>
      </c>
      <c r="E682">
        <v>139329.96</v>
      </c>
      <c r="F682">
        <v>139399.77999999901</v>
      </c>
      <c r="G682">
        <v>157.08000000000001</v>
      </c>
      <c r="H682">
        <v>0</v>
      </c>
      <c r="I682">
        <v>-8.0162235858100006E-3</v>
      </c>
      <c r="J682">
        <f>-(MAX($F$2:F682)-F682)/F682</f>
        <v>-1.6859495761040719E-2</v>
      </c>
      <c r="K682">
        <f>MIN($J$3:J682)</f>
        <v>-6.6200257976137225E-2</v>
      </c>
      <c r="N682" s="1">
        <v>42160</v>
      </c>
      <c r="O682">
        <v>0</v>
      </c>
      <c r="P682">
        <v>890</v>
      </c>
      <c r="Q682">
        <v>132.55999999990999</v>
      </c>
      <c r="R682">
        <v>139801.20000000001</v>
      </c>
      <c r="S682">
        <v>139933.75999999899</v>
      </c>
      <c r="T682">
        <v>157.08000000000001</v>
      </c>
      <c r="U682">
        <v>0</v>
      </c>
      <c r="V682">
        <v>-8.0126716897299995E-3</v>
      </c>
      <c r="W682">
        <f>-(MAX($S$2:S682)-S682)/MAX($S$2:S682)</f>
        <v>-2.487060179190996E-2</v>
      </c>
      <c r="X682">
        <f>MIN($W$3:W682)</f>
        <v>-7.6886606035832916E-2</v>
      </c>
      <c r="AA682" s="1">
        <v>42160</v>
      </c>
      <c r="AB682">
        <v>0</v>
      </c>
      <c r="AC682">
        <v>1003</v>
      </c>
      <c r="AD682">
        <v>81.360000000015106</v>
      </c>
      <c r="AE682">
        <v>157551.24</v>
      </c>
      <c r="AF682">
        <v>157632.6</v>
      </c>
      <c r="AG682">
        <v>157.08000000000001</v>
      </c>
      <c r="AH682">
        <v>0</v>
      </c>
      <c r="AI682">
        <v>-8.0161020565499997E-3</v>
      </c>
      <c r="AJ682">
        <f>-(MAX($AF$2:AF682)-AF682)/MAX($AF$2:AF682)</f>
        <v>-4.4641934515142444E-2</v>
      </c>
      <c r="AK682">
        <f>MIN($AJ$3:AJ682)</f>
        <v>-0.11650361379926746</v>
      </c>
      <c r="AN682" s="1">
        <v>42160</v>
      </c>
      <c r="AO682">
        <f>1086</f>
        <v>1086</v>
      </c>
      <c r="AP682">
        <f t="shared" si="40"/>
        <v>22.8399999999965</v>
      </c>
      <c r="AQ682">
        <f t="shared" si="41"/>
        <v>170588.88</v>
      </c>
      <c r="AR682">
        <f t="shared" si="42"/>
        <v>170611.72</v>
      </c>
      <c r="AS682">
        <v>157.08000000000001</v>
      </c>
      <c r="AT682">
        <f t="shared" si="43"/>
        <v>-8.0191433339453881E-3</v>
      </c>
      <c r="AU682">
        <f>-(MAX($AR$2:AR682)-AR682)/MAX($AR$2:AR682)</f>
        <v>-7.8699969716907056E-2</v>
      </c>
      <c r="AV682">
        <f>MIN($AU$3:AU682)</f>
        <v>-0.11656006124423426</v>
      </c>
    </row>
    <row r="683" spans="1:48" x14ac:dyDescent="0.2">
      <c r="A683" s="1">
        <v>42163</v>
      </c>
      <c r="B683">
        <v>887</v>
      </c>
      <c r="C683">
        <v>0</v>
      </c>
      <c r="D683">
        <v>138965.149999999</v>
      </c>
      <c r="E683">
        <v>0</v>
      </c>
      <c r="F683">
        <v>138965.149999999</v>
      </c>
      <c r="G683">
        <v>156.59</v>
      </c>
      <c r="H683">
        <v>-1</v>
      </c>
      <c r="I683">
        <v>-3.1178671874499998E-3</v>
      </c>
      <c r="J683">
        <f>-(MAX($F$2:F683)-F683)/F683</f>
        <v>-2.0039844522169885E-2</v>
      </c>
      <c r="K683">
        <f>MIN($J$3:J683)</f>
        <v>-6.6200257976137225E-2</v>
      </c>
      <c r="N683" s="1">
        <v>42163</v>
      </c>
      <c r="O683">
        <v>0</v>
      </c>
      <c r="P683">
        <v>890</v>
      </c>
      <c r="Q683">
        <v>132.55999999990999</v>
      </c>
      <c r="R683">
        <v>139365.1</v>
      </c>
      <c r="S683">
        <v>139497.65999999901</v>
      </c>
      <c r="T683">
        <v>156.59</v>
      </c>
      <c r="U683">
        <v>0</v>
      </c>
      <c r="V683">
        <v>-3.1164745376699998E-3</v>
      </c>
      <c r="W683">
        <f>-(MAX($S$2:S683)-S683)/MAX($S$2:S683)</f>
        <v>-2.7909567732355842E-2</v>
      </c>
      <c r="X683">
        <f>MIN($W$3:W683)</f>
        <v>-7.6886606035832916E-2</v>
      </c>
      <c r="AA683" s="1">
        <v>42163</v>
      </c>
      <c r="AB683">
        <v>0</v>
      </c>
      <c r="AC683">
        <v>1003</v>
      </c>
      <c r="AD683">
        <v>81.360000000015106</v>
      </c>
      <c r="AE683">
        <v>157059.769999999</v>
      </c>
      <c r="AF683">
        <v>157141.13</v>
      </c>
      <c r="AG683">
        <v>156.59</v>
      </c>
      <c r="AH683">
        <v>0</v>
      </c>
      <c r="AI683">
        <v>-3.1178195373299999E-3</v>
      </c>
      <c r="AJ683">
        <f>-(MAX($AF$2:AF683)-AF683)/MAX($AF$2:AF683)</f>
        <v>-4.7620568556856181E-2</v>
      </c>
      <c r="AK683">
        <f>MIN($AJ$3:AJ683)</f>
        <v>-0.11650361379926746</v>
      </c>
      <c r="AN683" s="1">
        <v>42163</v>
      </c>
      <c r="AO683">
        <f>1086</f>
        <v>1086</v>
      </c>
      <c r="AP683">
        <f t="shared" si="40"/>
        <v>22.8399999999965</v>
      </c>
      <c r="AQ683">
        <f t="shared" si="41"/>
        <v>170056.74</v>
      </c>
      <c r="AR683">
        <f t="shared" si="42"/>
        <v>170079.58</v>
      </c>
      <c r="AS683">
        <v>156.59</v>
      </c>
      <c r="AT683">
        <f t="shared" si="43"/>
        <v>-3.1190119881565814E-3</v>
      </c>
      <c r="AU683">
        <f>-(MAX($AR$2:AR683)-AR683)/MAX($AR$2:AR683)</f>
        <v>-8.1573515556049039E-2</v>
      </c>
      <c r="AV683">
        <f>MIN($AU$3:AU683)</f>
        <v>-0.11656006124423426</v>
      </c>
    </row>
    <row r="684" spans="1:48" x14ac:dyDescent="0.2">
      <c r="A684" s="1">
        <v>42164</v>
      </c>
      <c r="B684">
        <v>0</v>
      </c>
      <c r="C684">
        <v>0</v>
      </c>
      <c r="D684">
        <v>138965.149999999</v>
      </c>
      <c r="E684">
        <v>0</v>
      </c>
      <c r="F684">
        <v>138965.149999999</v>
      </c>
      <c r="G684">
        <v>156.97999999999999</v>
      </c>
      <c r="H684">
        <v>-1</v>
      </c>
      <c r="I684">
        <v>0</v>
      </c>
      <c r="J684">
        <f>-(MAX($F$2:F684)-F684)/F684</f>
        <v>-2.0039844522169885E-2</v>
      </c>
      <c r="K684">
        <f>MIN($J$3:J684)</f>
        <v>-6.6200257976137225E-2</v>
      </c>
      <c r="N684" s="1">
        <v>42164</v>
      </c>
      <c r="O684">
        <v>890</v>
      </c>
      <c r="P684">
        <v>0</v>
      </c>
      <c r="Q684">
        <v>139844.75999999899</v>
      </c>
      <c r="R684">
        <v>0</v>
      </c>
      <c r="S684">
        <v>139844.75999999899</v>
      </c>
      <c r="T684">
        <v>156.97999999999999</v>
      </c>
      <c r="U684">
        <v>-1</v>
      </c>
      <c r="V684">
        <v>2.4882137807899999E-3</v>
      </c>
      <c r="W684">
        <f>-(MAX($S$2:S684)-S684)/MAX($S$2:S684)</f>
        <v>-2.5490798922613234E-2</v>
      </c>
      <c r="X684">
        <f>MIN($W$3:W684)</f>
        <v>-7.6886606035832916E-2</v>
      </c>
      <c r="AA684" s="1">
        <v>42164</v>
      </c>
      <c r="AB684">
        <v>0</v>
      </c>
      <c r="AC684">
        <v>1003</v>
      </c>
      <c r="AD684">
        <v>81.360000000015106</v>
      </c>
      <c r="AE684">
        <v>157450.94</v>
      </c>
      <c r="AF684">
        <v>157532.29999999999</v>
      </c>
      <c r="AG684">
        <v>156.97999999999999</v>
      </c>
      <c r="AH684">
        <v>0</v>
      </c>
      <c r="AI684">
        <v>2.4892909959299998E-3</v>
      </c>
      <c r="AJ684">
        <f>-(MAX($AF$2:AF684)-AF684)/MAX($AF$2:AF684)</f>
        <v>-4.524981901345148E-2</v>
      </c>
      <c r="AK684">
        <f>MIN($AJ$3:AJ684)</f>
        <v>-0.11650361379926746</v>
      </c>
      <c r="AN684" s="1">
        <v>42164</v>
      </c>
      <c r="AO684">
        <f>1086</f>
        <v>1086</v>
      </c>
      <c r="AP684">
        <f t="shared" si="40"/>
        <v>22.8399999999965</v>
      </c>
      <c r="AQ684">
        <f t="shared" si="41"/>
        <v>170480.28</v>
      </c>
      <c r="AR684">
        <f t="shared" si="42"/>
        <v>170503.12</v>
      </c>
      <c r="AS684">
        <v>156.97999999999999</v>
      </c>
      <c r="AT684">
        <f t="shared" si="43"/>
        <v>2.4902460365906843E-3</v>
      </c>
      <c r="AU684">
        <f>-(MAX($AR$2:AR684)-AR684)/MAX($AR$2:AR684)</f>
        <v>-7.9286407643262585E-2</v>
      </c>
      <c r="AV684">
        <f>MIN($AU$3:AU684)</f>
        <v>-0.11656006124423426</v>
      </c>
    </row>
    <row r="685" spans="1:48" x14ac:dyDescent="0.2">
      <c r="A685" s="1">
        <v>42165</v>
      </c>
      <c r="B685">
        <v>0</v>
      </c>
      <c r="C685">
        <v>0</v>
      </c>
      <c r="D685">
        <v>138965.149999999</v>
      </c>
      <c r="E685">
        <v>0</v>
      </c>
      <c r="F685">
        <v>138965.149999999</v>
      </c>
      <c r="G685">
        <v>159.04</v>
      </c>
      <c r="H685">
        <v>-1</v>
      </c>
      <c r="I685">
        <v>0</v>
      </c>
      <c r="J685">
        <f>-(MAX($F$2:F685)-F685)/F685</f>
        <v>-2.0039844522169885E-2</v>
      </c>
      <c r="K685">
        <f>MIN($J$3:J685)</f>
        <v>-6.6200257976137225E-2</v>
      </c>
      <c r="N685" s="1">
        <v>42165</v>
      </c>
      <c r="O685">
        <v>0</v>
      </c>
      <c r="P685">
        <v>0</v>
      </c>
      <c r="Q685">
        <v>139844.75999999899</v>
      </c>
      <c r="R685">
        <v>0</v>
      </c>
      <c r="S685">
        <v>139844.75999999899</v>
      </c>
      <c r="T685">
        <v>159.04</v>
      </c>
      <c r="U685">
        <v>-1</v>
      </c>
      <c r="V685">
        <v>0</v>
      </c>
      <c r="W685">
        <f>-(MAX($S$2:S685)-S685)/MAX($S$2:S685)</f>
        <v>-2.5490798922613234E-2</v>
      </c>
      <c r="X685">
        <f>MIN($W$3:W685)</f>
        <v>-7.6886606035832916E-2</v>
      </c>
      <c r="AA685" s="1">
        <v>42165</v>
      </c>
      <c r="AB685">
        <v>0</v>
      </c>
      <c r="AC685">
        <v>1003</v>
      </c>
      <c r="AD685">
        <v>81.360000000015106</v>
      </c>
      <c r="AE685">
        <v>159517.12</v>
      </c>
      <c r="AF685">
        <v>159598.48000000001</v>
      </c>
      <c r="AG685">
        <v>159.04</v>
      </c>
      <c r="AH685">
        <v>0</v>
      </c>
      <c r="AI685">
        <v>1.3115913371399999E-2</v>
      </c>
      <c r="AJ685">
        <f>-(MAX($AF$2:AF685)-AF685)/MAX($AF$2:AF685)</f>
        <v>-3.2727398348287522E-2</v>
      </c>
      <c r="AK685">
        <f>MIN($AJ$3:AJ685)</f>
        <v>-0.11650361379926746</v>
      </c>
      <c r="AN685" s="1">
        <v>42165</v>
      </c>
      <c r="AO685">
        <f>1086</f>
        <v>1086</v>
      </c>
      <c r="AP685">
        <f t="shared" si="40"/>
        <v>22.8399999999965</v>
      </c>
      <c r="AQ685">
        <f t="shared" si="41"/>
        <v>172717.44</v>
      </c>
      <c r="AR685">
        <f t="shared" si="42"/>
        <v>172740.28</v>
      </c>
      <c r="AS685">
        <v>159.04</v>
      </c>
      <c r="AT685">
        <f t="shared" si="43"/>
        <v>1.3120932918998806E-2</v>
      </c>
      <c r="AU685">
        <f>-(MAX($AR$2:AR685)-AR685)/MAX($AR$2:AR685)</f>
        <v>-6.7205786360339415E-2</v>
      </c>
      <c r="AV685">
        <f>MIN($AU$3:AU685)</f>
        <v>-0.11656006124423426</v>
      </c>
    </row>
    <row r="686" spans="1:48" x14ac:dyDescent="0.2">
      <c r="A686" s="1">
        <v>42166</v>
      </c>
      <c r="B686">
        <v>0</v>
      </c>
      <c r="C686">
        <v>0</v>
      </c>
      <c r="D686">
        <v>138965.149999999</v>
      </c>
      <c r="E686">
        <v>0</v>
      </c>
      <c r="F686">
        <v>138965.149999999</v>
      </c>
      <c r="G686">
        <v>159.86000000000001</v>
      </c>
      <c r="H686">
        <v>-1</v>
      </c>
      <c r="I686">
        <v>0</v>
      </c>
      <c r="J686">
        <f>-(MAX($F$2:F686)-F686)/F686</f>
        <v>-2.0039844522169885E-2</v>
      </c>
      <c r="K686">
        <f>MIN($J$3:J686)</f>
        <v>-6.6200257976137225E-2</v>
      </c>
      <c r="N686" s="1">
        <v>42166</v>
      </c>
      <c r="O686">
        <v>0</v>
      </c>
      <c r="P686">
        <v>0</v>
      </c>
      <c r="Q686">
        <v>139844.75999999899</v>
      </c>
      <c r="R686">
        <v>0</v>
      </c>
      <c r="S686">
        <v>139844.75999999899</v>
      </c>
      <c r="T686">
        <v>159.86000000000001</v>
      </c>
      <c r="U686">
        <v>-1</v>
      </c>
      <c r="V686">
        <v>0</v>
      </c>
      <c r="W686">
        <f>-(MAX($S$2:S686)-S686)/MAX($S$2:S686)</f>
        <v>-2.5490798922613234E-2</v>
      </c>
      <c r="X686">
        <f>MIN($W$3:W686)</f>
        <v>-7.6886606035832916E-2</v>
      </c>
      <c r="AA686" s="1">
        <v>42166</v>
      </c>
      <c r="AB686">
        <v>0</v>
      </c>
      <c r="AC686">
        <v>1003</v>
      </c>
      <c r="AD686">
        <v>81.360000000015106</v>
      </c>
      <c r="AE686">
        <v>160339.57999999999</v>
      </c>
      <c r="AF686">
        <v>160420.94</v>
      </c>
      <c r="AG686">
        <v>159.86000000000001</v>
      </c>
      <c r="AH686">
        <v>0</v>
      </c>
      <c r="AI686">
        <v>5.1533072244799999E-3</v>
      </c>
      <c r="AJ686">
        <f>-(MAX($AF$2:AF686)-AF686)/MAX($AF$2:AF686)</f>
        <v>-2.7742745462154397E-2</v>
      </c>
      <c r="AK686">
        <f>MIN($AJ$3:AJ686)</f>
        <v>-0.11650361379926746</v>
      </c>
      <c r="AN686" s="1">
        <v>42166</v>
      </c>
      <c r="AO686">
        <f>1086</f>
        <v>1086</v>
      </c>
      <c r="AP686">
        <f t="shared" si="40"/>
        <v>22.8399999999965</v>
      </c>
      <c r="AQ686">
        <f t="shared" si="41"/>
        <v>173607.96000000002</v>
      </c>
      <c r="AR686">
        <f t="shared" si="42"/>
        <v>173630.80000000002</v>
      </c>
      <c r="AS686">
        <v>159.86000000000001</v>
      </c>
      <c r="AT686">
        <f t="shared" si="43"/>
        <v>5.155253887512621E-3</v>
      </c>
      <c r="AU686">
        <f>-(MAX($AR$2:AR686)-AR686)/MAX($AR$2:AR686)</f>
        <v>-6.2396995364224279E-2</v>
      </c>
      <c r="AV686">
        <f>MIN($AU$3:AU686)</f>
        <v>-0.11656006124423426</v>
      </c>
    </row>
    <row r="687" spans="1:48" x14ac:dyDescent="0.2">
      <c r="A687" s="1">
        <v>42167</v>
      </c>
      <c r="B687">
        <v>879</v>
      </c>
      <c r="C687">
        <v>879</v>
      </c>
      <c r="D687">
        <v>47.989999999932401</v>
      </c>
      <c r="E687">
        <v>138917.16</v>
      </c>
      <c r="F687">
        <v>138965.149999999</v>
      </c>
      <c r="G687">
        <v>158.04</v>
      </c>
      <c r="H687">
        <v>1</v>
      </c>
      <c r="I687">
        <v>0</v>
      </c>
      <c r="J687">
        <f>-(MAX($F$2:F687)-F687)/F687</f>
        <v>-2.0039844522169885E-2</v>
      </c>
      <c r="K687">
        <f>MIN($J$3:J687)</f>
        <v>-6.6200257976137225E-2</v>
      </c>
      <c r="N687" s="1">
        <v>42167</v>
      </c>
      <c r="O687">
        <v>0</v>
      </c>
      <c r="P687">
        <v>0</v>
      </c>
      <c r="Q687">
        <v>139844.75999999899</v>
      </c>
      <c r="R687">
        <v>0</v>
      </c>
      <c r="S687">
        <v>139844.75999999899</v>
      </c>
      <c r="T687">
        <v>158.04</v>
      </c>
      <c r="U687">
        <v>0</v>
      </c>
      <c r="V687">
        <v>0</v>
      </c>
      <c r="W687">
        <f>-(MAX($S$2:S687)-S687)/MAX($S$2:S687)</f>
        <v>-2.5490798922613234E-2</v>
      </c>
      <c r="X687">
        <f>MIN($W$3:W687)</f>
        <v>-7.6886606035832916E-2</v>
      </c>
      <c r="AA687" s="1">
        <v>42167</v>
      </c>
      <c r="AB687">
        <v>0</v>
      </c>
      <c r="AC687">
        <v>1003</v>
      </c>
      <c r="AD687">
        <v>81.360000000015106</v>
      </c>
      <c r="AE687">
        <v>158514.12</v>
      </c>
      <c r="AF687">
        <v>158595.48000000001</v>
      </c>
      <c r="AG687">
        <v>158.04</v>
      </c>
      <c r="AH687">
        <v>0</v>
      </c>
      <c r="AI687">
        <v>-1.13791877794E-2</v>
      </c>
      <c r="AJ687">
        <f>-(MAX($AF$2:AF687)-AF687)/MAX($AF$2:AF687)</f>
        <v>-3.8806243331376757E-2</v>
      </c>
      <c r="AK687">
        <f>MIN($AJ$3:AJ687)</f>
        <v>-0.11650361379926746</v>
      </c>
      <c r="AN687" s="1">
        <v>42167</v>
      </c>
      <c r="AO687">
        <f>1086</f>
        <v>1086</v>
      </c>
      <c r="AP687">
        <f t="shared" si="40"/>
        <v>22.8399999999965</v>
      </c>
      <c r="AQ687">
        <f t="shared" si="41"/>
        <v>171631.44</v>
      </c>
      <c r="AR687">
        <f t="shared" si="42"/>
        <v>171654.28</v>
      </c>
      <c r="AS687">
        <v>158.04</v>
      </c>
      <c r="AT687">
        <f t="shared" si="43"/>
        <v>-1.138346422408938E-2</v>
      </c>
      <c r="AU687">
        <f>-(MAX($AR$2:AR687)-AR687)/MAX($AR$2:AR687)</f>
        <v>-7.3070165623894345E-2</v>
      </c>
      <c r="AV687">
        <f>MIN($AU$3:AU687)</f>
        <v>-0.11656006124423426</v>
      </c>
    </row>
    <row r="688" spans="1:48" x14ac:dyDescent="0.2">
      <c r="A688" s="1">
        <v>42170</v>
      </c>
      <c r="B688">
        <v>879</v>
      </c>
      <c r="C688">
        <v>0</v>
      </c>
      <c r="D688">
        <v>137057.71999999901</v>
      </c>
      <c r="E688">
        <v>0</v>
      </c>
      <c r="F688">
        <v>137057.71999999901</v>
      </c>
      <c r="G688">
        <v>155.87</v>
      </c>
      <c r="H688">
        <v>-1</v>
      </c>
      <c r="I688">
        <v>-1.37259593502E-2</v>
      </c>
      <c r="J688">
        <f>-(MAX($F$2:F688)-F688)/F688</f>
        <v>-3.4235722000920656E-2</v>
      </c>
      <c r="K688">
        <f>MIN($J$3:J688)</f>
        <v>-6.6200257976137225E-2</v>
      </c>
      <c r="N688" s="1">
        <v>42170</v>
      </c>
      <c r="O688">
        <v>0</v>
      </c>
      <c r="P688">
        <v>0</v>
      </c>
      <c r="Q688">
        <v>139844.75999999899</v>
      </c>
      <c r="R688">
        <v>0</v>
      </c>
      <c r="S688">
        <v>139844.75999999899</v>
      </c>
      <c r="T688">
        <v>155.87</v>
      </c>
      <c r="U688">
        <v>0</v>
      </c>
      <c r="V688">
        <v>0</v>
      </c>
      <c r="W688">
        <f>-(MAX($S$2:S688)-S688)/MAX($S$2:S688)</f>
        <v>-2.5490798922613234E-2</v>
      </c>
      <c r="X688">
        <f>MIN($W$3:W688)</f>
        <v>-7.6886606035832916E-2</v>
      </c>
      <c r="AA688" s="1">
        <v>42170</v>
      </c>
      <c r="AB688">
        <v>0</v>
      </c>
      <c r="AC688">
        <v>1003</v>
      </c>
      <c r="AD688">
        <v>81.360000000015106</v>
      </c>
      <c r="AE688">
        <v>156337.60999999999</v>
      </c>
      <c r="AF688">
        <v>156418.97</v>
      </c>
      <c r="AG688">
        <v>155.87</v>
      </c>
      <c r="AH688">
        <v>0</v>
      </c>
      <c r="AI688">
        <v>-1.3723657193800001E-2</v>
      </c>
      <c r="AJ688">
        <f>-(MAX($AF$2:AF688)-AF688)/MAX($AF$2:AF688)</f>
        <v>-5.199733694468045E-2</v>
      </c>
      <c r="AK688">
        <f>MIN($AJ$3:AJ688)</f>
        <v>-0.11650361379926746</v>
      </c>
      <c r="AN688" s="1">
        <v>42170</v>
      </c>
      <c r="AO688">
        <f>1086</f>
        <v>1086</v>
      </c>
      <c r="AP688">
        <f t="shared" si="40"/>
        <v>22.8399999999965</v>
      </c>
      <c r="AQ688">
        <f t="shared" si="41"/>
        <v>169274.82</v>
      </c>
      <c r="AR688">
        <f t="shared" si="42"/>
        <v>169297.66</v>
      </c>
      <c r="AS688">
        <v>155.87</v>
      </c>
      <c r="AT688">
        <f t="shared" si="43"/>
        <v>-1.3728874106721927E-2</v>
      </c>
      <c r="AU688">
        <f>-(MAX($AR$2:AR688)-AR688)/MAX($AR$2:AR688)</f>
        <v>-8.57958686258085E-2</v>
      </c>
      <c r="AV688">
        <f>MIN($AU$3:AU688)</f>
        <v>-0.11656006124423426</v>
      </c>
    </row>
    <row r="689" spans="1:48" x14ac:dyDescent="0.2">
      <c r="A689" s="1">
        <v>42171</v>
      </c>
      <c r="B689">
        <v>0</v>
      </c>
      <c r="C689">
        <v>0</v>
      </c>
      <c r="D689">
        <v>137057.71999999901</v>
      </c>
      <c r="E689">
        <v>0</v>
      </c>
      <c r="F689">
        <v>137057.71999999901</v>
      </c>
      <c r="G689">
        <v>156.49</v>
      </c>
      <c r="H689">
        <v>0</v>
      </c>
      <c r="I689">
        <v>0</v>
      </c>
      <c r="J689">
        <f>-(MAX($F$2:F689)-F689)/F689</f>
        <v>-3.4235722000920656E-2</v>
      </c>
      <c r="K689">
        <f>MIN($J$3:J689)</f>
        <v>-6.6200257976137225E-2</v>
      </c>
      <c r="N689" s="1">
        <v>42171</v>
      </c>
      <c r="O689">
        <v>0</v>
      </c>
      <c r="P689">
        <v>0</v>
      </c>
      <c r="Q689">
        <v>139844.75999999899</v>
      </c>
      <c r="R689">
        <v>0</v>
      </c>
      <c r="S689">
        <v>139844.75999999899</v>
      </c>
      <c r="T689">
        <v>156.49</v>
      </c>
      <c r="U689">
        <v>0</v>
      </c>
      <c r="V689">
        <v>0</v>
      </c>
      <c r="W689">
        <f>-(MAX($S$2:S689)-S689)/MAX($S$2:S689)</f>
        <v>-2.5490798922613234E-2</v>
      </c>
      <c r="X689">
        <f>MIN($W$3:W689)</f>
        <v>-7.6886606035832916E-2</v>
      </c>
      <c r="AA689" s="1">
        <v>42171</v>
      </c>
      <c r="AB689">
        <v>0</v>
      </c>
      <c r="AC689">
        <v>1003</v>
      </c>
      <c r="AD689">
        <v>81.360000000015106</v>
      </c>
      <c r="AE689">
        <v>156959.47</v>
      </c>
      <c r="AF689">
        <v>157040.82999999999</v>
      </c>
      <c r="AG689">
        <v>156.49</v>
      </c>
      <c r="AH689">
        <v>0</v>
      </c>
      <c r="AI689">
        <v>3.97560474922E-3</v>
      </c>
      <c r="AJ689">
        <f>-(MAX($AF$2:AF689)-AF689)/MAX($AF$2:AF689)</f>
        <v>-4.822845305516521E-2</v>
      </c>
      <c r="AK689">
        <f>MIN($AJ$3:AJ689)</f>
        <v>-0.11650361379926746</v>
      </c>
      <c r="AN689" s="1">
        <v>42171</v>
      </c>
      <c r="AO689">
        <f>1086</f>
        <v>1086</v>
      </c>
      <c r="AP689">
        <f t="shared" si="40"/>
        <v>22.8399999999965</v>
      </c>
      <c r="AQ689">
        <f t="shared" si="41"/>
        <v>169948.14</v>
      </c>
      <c r="AR689">
        <f t="shared" si="42"/>
        <v>169970.98</v>
      </c>
      <c r="AS689">
        <v>156.49</v>
      </c>
      <c r="AT689">
        <f t="shared" si="43"/>
        <v>3.9771370732472437E-3</v>
      </c>
      <c r="AU689">
        <f>-(MAX($AR$2:AR689)-AR689)/MAX($AR$2:AR689)</f>
        <v>-8.2159953482404416E-2</v>
      </c>
      <c r="AV689">
        <f>MIN($AU$3:AU689)</f>
        <v>-0.11656006124423426</v>
      </c>
    </row>
    <row r="690" spans="1:48" x14ac:dyDescent="0.2">
      <c r="A690" s="1">
        <v>42172</v>
      </c>
      <c r="B690">
        <v>0</v>
      </c>
      <c r="C690">
        <v>0</v>
      </c>
      <c r="D690">
        <v>137057.71999999901</v>
      </c>
      <c r="E690">
        <v>0</v>
      </c>
      <c r="F690">
        <v>137057.71999999901</v>
      </c>
      <c r="G690">
        <v>156.94999999999999</v>
      </c>
      <c r="H690">
        <v>-1</v>
      </c>
      <c r="I690">
        <v>0</v>
      </c>
      <c r="J690">
        <f>-(MAX($F$2:F690)-F690)/F690</f>
        <v>-3.4235722000920656E-2</v>
      </c>
      <c r="K690">
        <f>MIN($J$3:J690)</f>
        <v>-6.6200257976137225E-2</v>
      </c>
      <c r="N690" s="1">
        <v>42172</v>
      </c>
      <c r="O690">
        <v>0</v>
      </c>
      <c r="P690">
        <v>0</v>
      </c>
      <c r="Q690">
        <v>139844.75999999899</v>
      </c>
      <c r="R690">
        <v>0</v>
      </c>
      <c r="S690">
        <v>139844.75999999899</v>
      </c>
      <c r="T690">
        <v>156.94999999999999</v>
      </c>
      <c r="U690">
        <v>-1</v>
      </c>
      <c r="V690">
        <v>0</v>
      </c>
      <c r="W690">
        <f>-(MAX($S$2:S690)-S690)/MAX($S$2:S690)</f>
        <v>-2.5490798922613234E-2</v>
      </c>
      <c r="X690">
        <f>MIN($W$3:W690)</f>
        <v>-7.6886606035832916E-2</v>
      </c>
      <c r="AA690" s="1">
        <v>42172</v>
      </c>
      <c r="AB690">
        <v>0</v>
      </c>
      <c r="AC690">
        <v>1003</v>
      </c>
      <c r="AD690">
        <v>81.360000000015106</v>
      </c>
      <c r="AE690">
        <v>157420.84999999899</v>
      </c>
      <c r="AF690">
        <v>157502.209999999</v>
      </c>
      <c r="AG690">
        <v>156.94999999999999</v>
      </c>
      <c r="AH690">
        <v>0</v>
      </c>
      <c r="AI690">
        <v>2.9379620573800002E-3</v>
      </c>
      <c r="AJ690">
        <f>-(MAX($AF$2:AF690)-AF690)/MAX($AF$2:AF690)</f>
        <v>-4.5432184362950129E-2</v>
      </c>
      <c r="AK690">
        <f>MIN($AJ$3:AJ690)</f>
        <v>-0.11650361379926746</v>
      </c>
      <c r="AN690" s="1">
        <v>42172</v>
      </c>
      <c r="AO690">
        <f>1086</f>
        <v>1086</v>
      </c>
      <c r="AP690">
        <f t="shared" si="40"/>
        <v>22.8399999999965</v>
      </c>
      <c r="AQ690">
        <f t="shared" si="41"/>
        <v>170447.69999999998</v>
      </c>
      <c r="AR690">
        <f t="shared" si="42"/>
        <v>170470.53999999998</v>
      </c>
      <c r="AS690">
        <v>156.94999999999999</v>
      </c>
      <c r="AT690">
        <f t="shared" si="43"/>
        <v>2.939089955238056E-3</v>
      </c>
      <c r="AU690">
        <f>-(MAX($AR$2:AR690)-AR690)/MAX($AR$2:AR690)</f>
        <v>-7.9462339021169323E-2</v>
      </c>
      <c r="AV690">
        <f>MIN($AU$3:AU690)</f>
        <v>-0.11656006124423426</v>
      </c>
    </row>
    <row r="691" spans="1:48" x14ac:dyDescent="0.2">
      <c r="A691" s="1">
        <v>42173</v>
      </c>
      <c r="B691">
        <v>0</v>
      </c>
      <c r="C691">
        <v>0</v>
      </c>
      <c r="D691">
        <v>137057.71999999901</v>
      </c>
      <c r="E691">
        <v>0</v>
      </c>
      <c r="F691">
        <v>137057.71999999901</v>
      </c>
      <c r="G691">
        <v>159.62</v>
      </c>
      <c r="H691">
        <v>-1</v>
      </c>
      <c r="I691">
        <v>0</v>
      </c>
      <c r="J691">
        <f>-(MAX($F$2:F691)-F691)/F691</f>
        <v>-3.4235722000920656E-2</v>
      </c>
      <c r="K691">
        <f>MIN($J$3:J691)</f>
        <v>-6.6200257976137225E-2</v>
      </c>
      <c r="N691" s="1">
        <v>42173</v>
      </c>
      <c r="O691">
        <v>0</v>
      </c>
      <c r="P691">
        <v>0</v>
      </c>
      <c r="Q691">
        <v>139844.75999999899</v>
      </c>
      <c r="R691">
        <v>0</v>
      </c>
      <c r="S691">
        <v>139844.75999999899</v>
      </c>
      <c r="T691">
        <v>159.62</v>
      </c>
      <c r="U691">
        <v>-1</v>
      </c>
      <c r="V691">
        <v>0</v>
      </c>
      <c r="W691">
        <f>-(MAX($S$2:S691)-S691)/MAX($S$2:S691)</f>
        <v>-2.5490798922613234E-2</v>
      </c>
      <c r="X691">
        <f>MIN($W$3:W691)</f>
        <v>-7.6886606035832916E-2</v>
      </c>
      <c r="AA691" s="1">
        <v>42173</v>
      </c>
      <c r="AB691">
        <v>0</v>
      </c>
      <c r="AC691">
        <v>1003</v>
      </c>
      <c r="AD691">
        <v>81.360000000015106</v>
      </c>
      <c r="AE691">
        <v>160098.85999999999</v>
      </c>
      <c r="AF691">
        <v>160180.22</v>
      </c>
      <c r="AG691">
        <v>159.62</v>
      </c>
      <c r="AH691">
        <v>0</v>
      </c>
      <c r="AI691">
        <v>1.7002999513500001E-2</v>
      </c>
      <c r="AJ691">
        <f>-(MAX($AF$2:AF691)-AF691)/MAX($AF$2:AF691)</f>
        <v>-2.9201668258095819E-2</v>
      </c>
      <c r="AK691">
        <f>MIN($AJ$3:AJ691)</f>
        <v>-0.11650361379926746</v>
      </c>
      <c r="AN691" s="1">
        <v>42173</v>
      </c>
      <c r="AO691">
        <f>1086</f>
        <v>1086</v>
      </c>
      <c r="AP691">
        <f t="shared" si="40"/>
        <v>22.8399999999965</v>
      </c>
      <c r="AQ691">
        <f t="shared" si="41"/>
        <v>173347.32</v>
      </c>
      <c r="AR691">
        <f t="shared" si="42"/>
        <v>173370.16</v>
      </c>
      <c r="AS691">
        <v>159.62</v>
      </c>
      <c r="AT691">
        <f t="shared" si="43"/>
        <v>1.7009507918494451E-2</v>
      </c>
      <c r="AU691">
        <f>-(MAX($AR$2:AR691)-AR691)/MAX($AR$2:AR691)</f>
        <v>-6.3804446387477537E-2</v>
      </c>
      <c r="AV691">
        <f>MIN($AU$3:AU691)</f>
        <v>-0.11656006124423426</v>
      </c>
    </row>
    <row r="692" spans="1:48" x14ac:dyDescent="0.2">
      <c r="A692" s="1">
        <v>42174</v>
      </c>
      <c r="B692">
        <v>0</v>
      </c>
      <c r="C692">
        <v>0</v>
      </c>
      <c r="D692">
        <v>137057.71999999901</v>
      </c>
      <c r="E692">
        <v>0</v>
      </c>
      <c r="F692">
        <v>137057.71999999901</v>
      </c>
      <c r="G692">
        <v>158.94999999999999</v>
      </c>
      <c r="H692">
        <v>-1</v>
      </c>
      <c r="I692">
        <v>0</v>
      </c>
      <c r="J692">
        <f>-(MAX($F$2:F692)-F692)/F692</f>
        <v>-3.4235722000920656E-2</v>
      </c>
      <c r="K692">
        <f>MIN($J$3:J692)</f>
        <v>-6.6200257976137225E-2</v>
      </c>
      <c r="N692" s="1">
        <v>42174</v>
      </c>
      <c r="O692">
        <v>0</v>
      </c>
      <c r="P692">
        <v>0</v>
      </c>
      <c r="Q692">
        <v>139844.75999999899</v>
      </c>
      <c r="R692">
        <v>0</v>
      </c>
      <c r="S692">
        <v>139844.75999999899</v>
      </c>
      <c r="T692">
        <v>158.94999999999999</v>
      </c>
      <c r="U692">
        <v>0</v>
      </c>
      <c r="V692">
        <v>0</v>
      </c>
      <c r="W692">
        <f>-(MAX($S$2:S692)-S692)/MAX($S$2:S692)</f>
        <v>-2.5490798922613234E-2</v>
      </c>
      <c r="X692">
        <f>MIN($W$3:W692)</f>
        <v>-7.6886606035832916E-2</v>
      </c>
      <c r="AA692" s="1">
        <v>42174</v>
      </c>
      <c r="AB692">
        <v>0</v>
      </c>
      <c r="AC692">
        <v>1003</v>
      </c>
      <c r="AD692">
        <v>81.360000000015106</v>
      </c>
      <c r="AE692">
        <v>159426.84999999899</v>
      </c>
      <c r="AF692">
        <v>159508.209999999</v>
      </c>
      <c r="AG692">
        <v>158.94999999999999</v>
      </c>
      <c r="AH692">
        <v>0</v>
      </c>
      <c r="AI692">
        <v>-4.1953369773100003E-3</v>
      </c>
      <c r="AJ692">
        <f>-(MAX($AF$2:AF692)-AF692)/MAX($AF$2:AF692)</f>
        <v>-3.3274494396771659E-2</v>
      </c>
      <c r="AK692">
        <f>MIN($AJ$3:AJ692)</f>
        <v>-0.11650361379926746</v>
      </c>
      <c r="AN692" s="1">
        <v>42174</v>
      </c>
      <c r="AO692">
        <f>1086</f>
        <v>1086</v>
      </c>
      <c r="AP692">
        <f t="shared" si="40"/>
        <v>22.8399999999965</v>
      </c>
      <c r="AQ692">
        <f t="shared" si="41"/>
        <v>172619.69999999998</v>
      </c>
      <c r="AR692">
        <f t="shared" si="42"/>
        <v>172642.53999999998</v>
      </c>
      <c r="AS692">
        <v>158.94999999999999</v>
      </c>
      <c r="AT692">
        <f t="shared" si="43"/>
        <v>-4.1969160090757508E-3</v>
      </c>
      <c r="AU692">
        <f>-(MAX($AR$2:AR692)-AR692)/MAX($AR$2:AR692)</f>
        <v>-6.7733580494059475E-2</v>
      </c>
      <c r="AV692">
        <f>MIN($AU$3:AU692)</f>
        <v>-0.11656006124423426</v>
      </c>
    </row>
    <row r="693" spans="1:48" x14ac:dyDescent="0.2">
      <c r="A693" s="1">
        <v>42177</v>
      </c>
      <c r="B693">
        <v>0</v>
      </c>
      <c r="C693">
        <v>0</v>
      </c>
      <c r="D693">
        <v>137057.71999999901</v>
      </c>
      <c r="E693">
        <v>0</v>
      </c>
      <c r="F693">
        <v>137057.71999999901</v>
      </c>
      <c r="G693">
        <v>159.68</v>
      </c>
      <c r="H693">
        <v>0</v>
      </c>
      <c r="I693">
        <v>0</v>
      </c>
      <c r="J693">
        <f>-(MAX($F$2:F693)-F693)/F693</f>
        <v>-3.4235722000920656E-2</v>
      </c>
      <c r="K693">
        <f>MIN($J$3:J693)</f>
        <v>-6.6200257976137225E-2</v>
      </c>
      <c r="N693" s="1">
        <v>42177</v>
      </c>
      <c r="O693">
        <v>0</v>
      </c>
      <c r="P693">
        <v>0</v>
      </c>
      <c r="Q693">
        <v>139844.75999999899</v>
      </c>
      <c r="R693">
        <v>0</v>
      </c>
      <c r="S693">
        <v>139844.75999999899</v>
      </c>
      <c r="T693">
        <v>159.68</v>
      </c>
      <c r="U693">
        <v>0</v>
      </c>
      <c r="V693">
        <v>0</v>
      </c>
      <c r="W693">
        <f>-(MAX($S$2:S693)-S693)/MAX($S$2:S693)</f>
        <v>-2.5490798922613234E-2</v>
      </c>
      <c r="X693">
        <f>MIN($W$3:W693)</f>
        <v>-7.6886606035832916E-2</v>
      </c>
      <c r="AA693" s="1">
        <v>42177</v>
      </c>
      <c r="AB693">
        <v>0</v>
      </c>
      <c r="AC693">
        <v>1003</v>
      </c>
      <c r="AD693">
        <v>81.360000000015106</v>
      </c>
      <c r="AE693">
        <v>160159.04000000001</v>
      </c>
      <c r="AF693">
        <v>160240.4</v>
      </c>
      <c r="AG693">
        <v>159.68</v>
      </c>
      <c r="AH693">
        <v>0</v>
      </c>
      <c r="AI693">
        <v>4.5902966373999998E-3</v>
      </c>
      <c r="AJ693">
        <f>-(MAX($AF$2:AF693)-AF693)/MAX($AF$2:AF693)</f>
        <v>-2.8836937559110508E-2</v>
      </c>
      <c r="AK693">
        <f>MIN($AJ$3:AJ693)</f>
        <v>-0.11650361379926746</v>
      </c>
      <c r="AN693" s="1">
        <v>42177</v>
      </c>
      <c r="AO693">
        <f>1086</f>
        <v>1086</v>
      </c>
      <c r="AP693">
        <f t="shared" si="40"/>
        <v>22.8399999999965</v>
      </c>
      <c r="AQ693">
        <f t="shared" si="41"/>
        <v>173412.48000000001</v>
      </c>
      <c r="AR693">
        <f t="shared" si="42"/>
        <v>173435.32</v>
      </c>
      <c r="AS693">
        <v>159.68</v>
      </c>
      <c r="AT693">
        <f t="shared" si="43"/>
        <v>4.5920316047251622E-3</v>
      </c>
      <c r="AU693">
        <f>-(MAX($AR$2:AR693)-AR693)/MAX($AR$2:AR693)</f>
        <v>-6.3452583631664228E-2</v>
      </c>
      <c r="AV693">
        <f>MIN($AU$3:AU693)</f>
        <v>-0.11656006124423426</v>
      </c>
    </row>
    <row r="694" spans="1:48" x14ac:dyDescent="0.2">
      <c r="A694" s="1">
        <v>42178</v>
      </c>
      <c r="B694">
        <v>0</v>
      </c>
      <c r="C694">
        <v>0</v>
      </c>
      <c r="D694">
        <v>137057.71999999901</v>
      </c>
      <c r="E694">
        <v>0</v>
      </c>
      <c r="F694">
        <v>137057.71999999901</v>
      </c>
      <c r="G694">
        <v>159.84</v>
      </c>
      <c r="H694">
        <v>-1</v>
      </c>
      <c r="I694">
        <v>0</v>
      </c>
      <c r="J694">
        <f>-(MAX($F$2:F694)-F694)/F694</f>
        <v>-3.4235722000920656E-2</v>
      </c>
      <c r="K694">
        <f>MIN($J$3:J694)</f>
        <v>-6.6200257976137225E-2</v>
      </c>
      <c r="N694" s="1">
        <v>42178</v>
      </c>
      <c r="O694">
        <v>0</v>
      </c>
      <c r="P694">
        <v>0</v>
      </c>
      <c r="Q694">
        <v>139844.75999999899</v>
      </c>
      <c r="R694">
        <v>0</v>
      </c>
      <c r="S694">
        <v>139844.75999999899</v>
      </c>
      <c r="T694">
        <v>159.84</v>
      </c>
      <c r="U694">
        <v>0</v>
      </c>
      <c r="V694">
        <v>0</v>
      </c>
      <c r="W694">
        <f>-(MAX($S$2:S694)-S694)/MAX($S$2:S694)</f>
        <v>-2.5490798922613234E-2</v>
      </c>
      <c r="X694">
        <f>MIN($W$3:W694)</f>
        <v>-7.6886606035832916E-2</v>
      </c>
      <c r="AA694" s="1">
        <v>42178</v>
      </c>
      <c r="AB694">
        <v>0</v>
      </c>
      <c r="AC694">
        <v>1003</v>
      </c>
      <c r="AD694">
        <v>81.360000000015106</v>
      </c>
      <c r="AE694">
        <v>160319.519999999</v>
      </c>
      <c r="AF694">
        <v>160400.88</v>
      </c>
      <c r="AG694">
        <v>159.84</v>
      </c>
      <c r="AH694">
        <v>0</v>
      </c>
      <c r="AI694">
        <v>1.00149525338E-3</v>
      </c>
      <c r="AJ694">
        <f>-(MAX($AF$2:AF694)-AF694)/MAX($AF$2:AF694)</f>
        <v>-2.7864322361816168E-2</v>
      </c>
      <c r="AK694">
        <f>MIN($AJ$3:AJ694)</f>
        <v>-0.11650361379926746</v>
      </c>
      <c r="AN694" s="1">
        <v>42178</v>
      </c>
      <c r="AO694">
        <f>1086</f>
        <v>1086</v>
      </c>
      <c r="AP694">
        <f t="shared" si="40"/>
        <v>22.8399999999965</v>
      </c>
      <c r="AQ694">
        <f t="shared" si="41"/>
        <v>173586.24</v>
      </c>
      <c r="AR694">
        <f t="shared" si="42"/>
        <v>173609.08</v>
      </c>
      <c r="AS694">
        <v>159.84</v>
      </c>
      <c r="AT694">
        <f t="shared" si="43"/>
        <v>1.0018720523592322E-3</v>
      </c>
      <c r="AU694">
        <f>-(MAX($AR$2:AR694)-AR694)/MAX($AR$2:AR694)</f>
        <v>-6.2514282949495542E-2</v>
      </c>
      <c r="AV694">
        <f>MIN($AU$3:AU694)</f>
        <v>-0.11656006124423426</v>
      </c>
    </row>
    <row r="695" spans="1:48" x14ac:dyDescent="0.2">
      <c r="A695" s="1">
        <v>42179</v>
      </c>
      <c r="B695">
        <v>0</v>
      </c>
      <c r="C695">
        <v>0</v>
      </c>
      <c r="D695">
        <v>137057.71999999901</v>
      </c>
      <c r="E695">
        <v>0</v>
      </c>
      <c r="F695">
        <v>137057.71999999901</v>
      </c>
      <c r="G695">
        <v>157.54</v>
      </c>
      <c r="H695">
        <v>0</v>
      </c>
      <c r="I695">
        <v>0</v>
      </c>
      <c r="J695">
        <f>-(MAX($F$2:F695)-F695)/F695</f>
        <v>-3.4235722000920656E-2</v>
      </c>
      <c r="K695">
        <f>MIN($J$3:J695)</f>
        <v>-6.6200257976137225E-2</v>
      </c>
      <c r="N695" s="1">
        <v>42179</v>
      </c>
      <c r="O695">
        <v>0</v>
      </c>
      <c r="P695">
        <v>0</v>
      </c>
      <c r="Q695">
        <v>139844.75999999899</v>
      </c>
      <c r="R695">
        <v>0</v>
      </c>
      <c r="S695">
        <v>139844.75999999899</v>
      </c>
      <c r="T695">
        <v>157.54</v>
      </c>
      <c r="U695">
        <v>0</v>
      </c>
      <c r="V695">
        <v>0</v>
      </c>
      <c r="W695">
        <f>-(MAX($S$2:S695)-S695)/MAX($S$2:S695)</f>
        <v>-2.5490798922613234E-2</v>
      </c>
      <c r="X695">
        <f>MIN($W$3:W695)</f>
        <v>-7.6886606035832916E-2</v>
      </c>
      <c r="AA695" s="1">
        <v>42179</v>
      </c>
      <c r="AB695">
        <v>0</v>
      </c>
      <c r="AC695">
        <v>1003</v>
      </c>
      <c r="AD695">
        <v>81.360000000015106</v>
      </c>
      <c r="AE695">
        <v>158012.62</v>
      </c>
      <c r="AF695">
        <v>158093.98000000001</v>
      </c>
      <c r="AG695">
        <v>157.54</v>
      </c>
      <c r="AH695">
        <v>0</v>
      </c>
      <c r="AI695">
        <v>-1.4382090671799999E-2</v>
      </c>
      <c r="AJ695">
        <f>-(MAX($AF$2:AF695)-AF695)/MAX($AF$2:AF695)</f>
        <v>-4.1845665822921374E-2</v>
      </c>
      <c r="AK695">
        <f>MIN($AJ$3:AJ695)</f>
        <v>-0.11650361379926746</v>
      </c>
      <c r="AN695" s="1">
        <v>42179</v>
      </c>
      <c r="AO695">
        <f>1086</f>
        <v>1086</v>
      </c>
      <c r="AP695">
        <f t="shared" si="40"/>
        <v>22.8399999999965</v>
      </c>
      <c r="AQ695">
        <f t="shared" si="41"/>
        <v>171088.44</v>
      </c>
      <c r="AR695">
        <f t="shared" si="42"/>
        <v>171111.28</v>
      </c>
      <c r="AS695">
        <v>157.54</v>
      </c>
      <c r="AT695">
        <f t="shared" si="43"/>
        <v>-1.4387496322196906E-2</v>
      </c>
      <c r="AU695">
        <f>-(MAX($AR$2:AR695)-AR695)/MAX($AR$2:AR695)</f>
        <v>-7.6002355255671811E-2</v>
      </c>
      <c r="AV695">
        <f>MIN($AU$3:AU695)</f>
        <v>-0.11656006124423426</v>
      </c>
    </row>
    <row r="696" spans="1:48" x14ac:dyDescent="0.2">
      <c r="A696" s="1">
        <v>42180</v>
      </c>
      <c r="B696">
        <v>0</v>
      </c>
      <c r="C696">
        <v>0</v>
      </c>
      <c r="D696">
        <v>137057.71999999901</v>
      </c>
      <c r="E696">
        <v>0</v>
      </c>
      <c r="F696">
        <v>137057.71999999901</v>
      </c>
      <c r="G696">
        <v>155.91999999999999</v>
      </c>
      <c r="H696">
        <v>0</v>
      </c>
      <c r="I696">
        <v>0</v>
      </c>
      <c r="J696">
        <f>-(MAX($F$2:F696)-F696)/F696</f>
        <v>-3.4235722000920656E-2</v>
      </c>
      <c r="K696">
        <f>MIN($J$3:J696)</f>
        <v>-6.6200257976137225E-2</v>
      </c>
      <c r="N696" s="1">
        <v>42180</v>
      </c>
      <c r="O696">
        <v>0</v>
      </c>
      <c r="P696">
        <v>0</v>
      </c>
      <c r="Q696">
        <v>139844.75999999899</v>
      </c>
      <c r="R696">
        <v>0</v>
      </c>
      <c r="S696">
        <v>139844.75999999899</v>
      </c>
      <c r="T696">
        <v>155.91999999999999</v>
      </c>
      <c r="U696">
        <v>0</v>
      </c>
      <c r="V696">
        <v>0</v>
      </c>
      <c r="W696">
        <f>-(MAX($S$2:S696)-S696)/MAX($S$2:S696)</f>
        <v>-2.5490798922613234E-2</v>
      </c>
      <c r="X696">
        <f>MIN($W$3:W696)</f>
        <v>-7.6886606035832916E-2</v>
      </c>
      <c r="AA696" s="1">
        <v>42180</v>
      </c>
      <c r="AB696">
        <v>0</v>
      </c>
      <c r="AC696">
        <v>1003</v>
      </c>
      <c r="AD696">
        <v>81.360000000015106</v>
      </c>
      <c r="AE696">
        <v>156387.75999999899</v>
      </c>
      <c r="AF696">
        <v>156469.12</v>
      </c>
      <c r="AG696">
        <v>155.91999999999999</v>
      </c>
      <c r="AH696">
        <v>0</v>
      </c>
      <c r="AI696">
        <v>-1.02778107047E-2</v>
      </c>
      <c r="AJ696">
        <f>-(MAX($AF$2:AF696)-AF696)/MAX($AF$2:AF696)</f>
        <v>-5.1693394695526022E-2</v>
      </c>
      <c r="AK696">
        <f>MIN($AJ$3:AJ696)</f>
        <v>-0.11650361379926746</v>
      </c>
      <c r="AN696" s="1">
        <v>42180</v>
      </c>
      <c r="AO696">
        <f>1086</f>
        <v>1086</v>
      </c>
      <c r="AP696">
        <f t="shared" si="40"/>
        <v>22.8399999999965</v>
      </c>
      <c r="AQ696">
        <f t="shared" si="41"/>
        <v>169329.12</v>
      </c>
      <c r="AR696">
        <f t="shared" si="42"/>
        <v>169351.96</v>
      </c>
      <c r="AS696">
        <v>155.91999999999999</v>
      </c>
      <c r="AT696">
        <f t="shared" si="43"/>
        <v>-1.0281730111539152E-2</v>
      </c>
      <c r="AU696">
        <f>-(MAX($AR$2:AR696)-AR696)/MAX($AR$2:AR696)</f>
        <v>-8.5502649662630825E-2</v>
      </c>
      <c r="AV696">
        <f>MIN($AU$3:AU696)</f>
        <v>-0.11656006124423426</v>
      </c>
    </row>
    <row r="697" spans="1:48" x14ac:dyDescent="0.2">
      <c r="A697" s="1">
        <v>42181</v>
      </c>
      <c r="B697">
        <v>0</v>
      </c>
      <c r="C697">
        <v>0</v>
      </c>
      <c r="D697">
        <v>137057.71999999901</v>
      </c>
      <c r="E697">
        <v>0</v>
      </c>
      <c r="F697">
        <v>137057.71999999901</v>
      </c>
      <c r="G697">
        <v>157.09</v>
      </c>
      <c r="H697">
        <v>-1</v>
      </c>
      <c r="I697">
        <v>0</v>
      </c>
      <c r="J697">
        <f>-(MAX($F$2:F697)-F697)/F697</f>
        <v>-3.4235722000920656E-2</v>
      </c>
      <c r="K697">
        <f>MIN($J$3:J697)</f>
        <v>-6.6200257976137225E-2</v>
      </c>
      <c r="N697" s="1">
        <v>42181</v>
      </c>
      <c r="O697">
        <v>0</v>
      </c>
      <c r="P697">
        <v>0</v>
      </c>
      <c r="Q697">
        <v>139844.75999999899</v>
      </c>
      <c r="R697">
        <v>0</v>
      </c>
      <c r="S697">
        <v>139844.75999999899</v>
      </c>
      <c r="T697">
        <v>157.09</v>
      </c>
      <c r="U697">
        <v>0</v>
      </c>
      <c r="V697">
        <v>0</v>
      </c>
      <c r="W697">
        <f>-(MAX($S$2:S697)-S697)/MAX($S$2:S697)</f>
        <v>-2.5490798922613234E-2</v>
      </c>
      <c r="X697">
        <f>MIN($W$3:W697)</f>
        <v>-7.6886606035832916E-2</v>
      </c>
      <c r="AA697" s="1">
        <v>42181</v>
      </c>
      <c r="AB697">
        <v>0</v>
      </c>
      <c r="AC697">
        <v>1003</v>
      </c>
      <c r="AD697">
        <v>81.360000000015106</v>
      </c>
      <c r="AE697">
        <v>157561.269999999</v>
      </c>
      <c r="AF697">
        <v>157642.63</v>
      </c>
      <c r="AG697">
        <v>157.09</v>
      </c>
      <c r="AH697">
        <v>0</v>
      </c>
      <c r="AI697">
        <v>7.4999463152900002E-3</v>
      </c>
      <c r="AJ697">
        <f>-(MAX($AF$2:AF697)-AF697)/MAX($AF$2:AF697)</f>
        <v>-4.4581146065311564E-2</v>
      </c>
      <c r="AK697">
        <f>MIN($AJ$3:AJ697)</f>
        <v>-0.11650361379926746</v>
      </c>
      <c r="AN697" s="1">
        <v>42181</v>
      </c>
      <c r="AO697">
        <f>1086</f>
        <v>1086</v>
      </c>
      <c r="AP697">
        <f t="shared" si="40"/>
        <v>22.8399999999965</v>
      </c>
      <c r="AQ697">
        <f t="shared" si="41"/>
        <v>170599.74</v>
      </c>
      <c r="AR697">
        <f t="shared" si="42"/>
        <v>170622.58</v>
      </c>
      <c r="AS697">
        <v>157.09</v>
      </c>
      <c r="AT697">
        <f t="shared" si="43"/>
        <v>7.5028361053512188E-3</v>
      </c>
      <c r="AU697">
        <f>-(MAX($AR$2:AR697)-AR697)/MAX($AR$2:AR697)</f>
        <v>-7.8641325924271588E-2</v>
      </c>
      <c r="AV697">
        <f>MIN($AU$3:AU697)</f>
        <v>-0.11656006124423426</v>
      </c>
    </row>
    <row r="698" spans="1:48" x14ac:dyDescent="0.2">
      <c r="A698" s="1">
        <v>42184</v>
      </c>
      <c r="B698">
        <v>0</v>
      </c>
      <c r="C698">
        <v>0</v>
      </c>
      <c r="D698">
        <v>137057.71999999901</v>
      </c>
      <c r="E698">
        <v>0</v>
      </c>
      <c r="F698">
        <v>137057.71999999901</v>
      </c>
      <c r="G698">
        <v>153.94999999999999</v>
      </c>
      <c r="H698">
        <v>0</v>
      </c>
      <c r="I698">
        <v>0</v>
      </c>
      <c r="J698">
        <f>-(MAX($F$2:F698)-F698)/F698</f>
        <v>-3.4235722000920656E-2</v>
      </c>
      <c r="K698">
        <f>MIN($J$3:J698)</f>
        <v>-6.6200257976137225E-2</v>
      </c>
      <c r="N698" s="1">
        <v>42184</v>
      </c>
      <c r="O698">
        <v>0</v>
      </c>
      <c r="P698">
        <v>0</v>
      </c>
      <c r="Q698">
        <v>139844.75999999899</v>
      </c>
      <c r="R698">
        <v>0</v>
      </c>
      <c r="S698">
        <v>139844.75999999899</v>
      </c>
      <c r="T698">
        <v>153.94999999999999</v>
      </c>
      <c r="U698">
        <v>0</v>
      </c>
      <c r="V698">
        <v>0</v>
      </c>
      <c r="W698">
        <f>-(MAX($S$2:S698)-S698)/MAX($S$2:S698)</f>
        <v>-2.5490798922613234E-2</v>
      </c>
      <c r="X698">
        <f>MIN($W$3:W698)</f>
        <v>-7.6886606035832916E-2</v>
      </c>
      <c r="AA698" s="1">
        <v>42184</v>
      </c>
      <c r="AB698">
        <v>0</v>
      </c>
      <c r="AC698">
        <v>1003</v>
      </c>
      <c r="AD698">
        <v>81.360000000015106</v>
      </c>
      <c r="AE698">
        <v>154411.84999999899</v>
      </c>
      <c r="AF698">
        <v>154493.209999999</v>
      </c>
      <c r="AG698">
        <v>153.94999999999999</v>
      </c>
      <c r="AH698">
        <v>0</v>
      </c>
      <c r="AI698">
        <v>-1.9978225433099999E-2</v>
      </c>
      <c r="AJ698">
        <f>-(MAX($AF$2:AF698)-AF698)/MAX($AF$2:AF698)</f>
        <v>-6.3668719312217834E-2</v>
      </c>
      <c r="AK698">
        <f>MIN($AJ$3:AJ698)</f>
        <v>-0.11650361379926746</v>
      </c>
      <c r="AN698" s="1">
        <v>42184</v>
      </c>
      <c r="AO698">
        <f>1086</f>
        <v>1086</v>
      </c>
      <c r="AP698">
        <f t="shared" si="40"/>
        <v>22.8399999999965</v>
      </c>
      <c r="AQ698">
        <f t="shared" si="41"/>
        <v>167189.69999999998</v>
      </c>
      <c r="AR698">
        <f t="shared" si="42"/>
        <v>167212.53999999998</v>
      </c>
      <c r="AS698">
        <v>153.94999999999999</v>
      </c>
      <c r="AT698">
        <f t="shared" si="43"/>
        <v>-1.9985865880119785E-2</v>
      </c>
      <c r="AU698">
        <f>-(MAX($AR$2:AR698)-AR698)/MAX($AR$2:AR698)</f>
        <v>-9.7055476811834088E-2</v>
      </c>
      <c r="AV698">
        <f>MIN($AU$3:AU698)</f>
        <v>-0.11656006124423426</v>
      </c>
    </row>
    <row r="699" spans="1:48" x14ac:dyDescent="0.2">
      <c r="A699" s="1">
        <v>42185</v>
      </c>
      <c r="B699">
        <v>0</v>
      </c>
      <c r="C699">
        <v>0</v>
      </c>
      <c r="D699">
        <v>137057.71999999901</v>
      </c>
      <c r="E699">
        <v>0</v>
      </c>
      <c r="F699">
        <v>137057.71999999901</v>
      </c>
      <c r="G699">
        <v>154.30000000000001</v>
      </c>
      <c r="H699">
        <v>0</v>
      </c>
      <c r="I699">
        <v>0</v>
      </c>
      <c r="J699">
        <f>-(MAX($F$2:F699)-F699)/F699</f>
        <v>-3.4235722000920656E-2</v>
      </c>
      <c r="K699">
        <f>MIN($J$3:J699)</f>
        <v>-6.6200257976137225E-2</v>
      </c>
      <c r="N699" s="1">
        <v>42185</v>
      </c>
      <c r="O699">
        <v>0</v>
      </c>
      <c r="P699">
        <v>0</v>
      </c>
      <c r="Q699">
        <v>139844.75999999899</v>
      </c>
      <c r="R699">
        <v>0</v>
      </c>
      <c r="S699">
        <v>139844.75999999899</v>
      </c>
      <c r="T699">
        <v>154.30000000000001</v>
      </c>
      <c r="U699">
        <v>0</v>
      </c>
      <c r="V699">
        <v>0</v>
      </c>
      <c r="W699">
        <f>-(MAX($S$2:S699)-S699)/MAX($S$2:S699)</f>
        <v>-2.5490798922613234E-2</v>
      </c>
      <c r="X699">
        <f>MIN($W$3:W699)</f>
        <v>-7.6886606035832916E-2</v>
      </c>
      <c r="AA699" s="1">
        <v>42185</v>
      </c>
      <c r="AB699">
        <v>0</v>
      </c>
      <c r="AC699">
        <v>1003</v>
      </c>
      <c r="AD699">
        <v>81.360000000015106</v>
      </c>
      <c r="AE699">
        <v>154762.9</v>
      </c>
      <c r="AF699">
        <v>154844.26</v>
      </c>
      <c r="AG699">
        <v>154.30000000000001</v>
      </c>
      <c r="AH699">
        <v>0</v>
      </c>
      <c r="AI699">
        <v>2.2722681469299999E-3</v>
      </c>
      <c r="AJ699">
        <f>-(MAX($AF$2:AF699)-AF699)/MAX($AF$2:AF699)</f>
        <v>-6.1541123568130497E-2</v>
      </c>
      <c r="AK699">
        <f>MIN($AJ$3:AJ699)</f>
        <v>-0.11650361379926746</v>
      </c>
      <c r="AN699" s="1">
        <v>42185</v>
      </c>
      <c r="AO699">
        <f>1086</f>
        <v>1086</v>
      </c>
      <c r="AP699">
        <f t="shared" si="40"/>
        <v>22.8399999999965</v>
      </c>
      <c r="AQ699">
        <f t="shared" si="41"/>
        <v>167569.80000000002</v>
      </c>
      <c r="AR699">
        <f t="shared" si="42"/>
        <v>167592.64000000001</v>
      </c>
      <c r="AS699">
        <v>154.30000000000001</v>
      </c>
      <c r="AT699">
        <f t="shared" si="43"/>
        <v>2.2731548722364661E-3</v>
      </c>
      <c r="AU699">
        <f>-(MAX($AR$2:AR699)-AR699)/MAX($AR$2:AR699)</f>
        <v>-9.5002944069589673E-2</v>
      </c>
      <c r="AV699">
        <f>MIN($AU$3:AU699)</f>
        <v>-0.11656006124423426</v>
      </c>
    </row>
    <row r="700" spans="1:48" x14ac:dyDescent="0.2">
      <c r="A700" s="1">
        <v>42186</v>
      </c>
      <c r="B700">
        <v>0</v>
      </c>
      <c r="C700">
        <v>0</v>
      </c>
      <c r="D700">
        <v>137057.71999999901</v>
      </c>
      <c r="E700">
        <v>0</v>
      </c>
      <c r="F700">
        <v>137057.71999999901</v>
      </c>
      <c r="G700">
        <v>155.65</v>
      </c>
      <c r="H700">
        <v>-1</v>
      </c>
      <c r="I700">
        <v>0</v>
      </c>
      <c r="J700">
        <f>-(MAX($F$2:F700)-F700)/F700</f>
        <v>-3.4235722000920656E-2</v>
      </c>
      <c r="K700">
        <f>MIN($J$3:J700)</f>
        <v>-6.6200257976137225E-2</v>
      </c>
      <c r="N700" s="1">
        <v>42186</v>
      </c>
      <c r="O700">
        <v>0</v>
      </c>
      <c r="P700">
        <v>0</v>
      </c>
      <c r="Q700">
        <v>139844.75999999899</v>
      </c>
      <c r="R700">
        <v>0</v>
      </c>
      <c r="S700">
        <v>139844.75999999899</v>
      </c>
      <c r="T700">
        <v>155.65</v>
      </c>
      <c r="U700">
        <v>-1</v>
      </c>
      <c r="V700">
        <v>0</v>
      </c>
      <c r="W700">
        <f>-(MAX($S$2:S700)-S700)/MAX($S$2:S700)</f>
        <v>-2.5490798922613234E-2</v>
      </c>
      <c r="X700">
        <f>MIN($W$3:W700)</f>
        <v>-7.6886606035832916E-2</v>
      </c>
      <c r="AA700" s="1">
        <v>42186</v>
      </c>
      <c r="AB700">
        <v>0</v>
      </c>
      <c r="AC700">
        <v>1003</v>
      </c>
      <c r="AD700">
        <v>81.360000000015106</v>
      </c>
      <c r="AE700">
        <v>156116.95000000001</v>
      </c>
      <c r="AF700">
        <v>156198.31</v>
      </c>
      <c r="AG700">
        <v>155.65</v>
      </c>
      <c r="AH700">
        <v>0</v>
      </c>
      <c r="AI700">
        <v>8.7445927927800003E-3</v>
      </c>
      <c r="AJ700">
        <f>-(MAX($AF$2:AF700)-AF700)/MAX($AF$2:AF700)</f>
        <v>-5.3334682840960101E-2</v>
      </c>
      <c r="AK700">
        <f>MIN($AJ$3:AJ700)</f>
        <v>-0.11650361379926746</v>
      </c>
      <c r="AN700" s="1">
        <v>42186</v>
      </c>
      <c r="AO700">
        <f>1086</f>
        <v>1086</v>
      </c>
      <c r="AP700">
        <f t="shared" si="40"/>
        <v>22.8399999999965</v>
      </c>
      <c r="AQ700">
        <f t="shared" si="41"/>
        <v>169035.9</v>
      </c>
      <c r="AR700">
        <f t="shared" si="42"/>
        <v>169058.74</v>
      </c>
      <c r="AS700">
        <v>155.65</v>
      </c>
      <c r="AT700">
        <f t="shared" si="43"/>
        <v>8.747997525428184E-3</v>
      </c>
      <c r="AU700">
        <f>-(MAX($AR$2:AR700)-AR700)/MAX($AR$2:AR700)</f>
        <v>-8.7086032063790661E-2</v>
      </c>
      <c r="AV700">
        <f>MIN($AU$3:AU700)</f>
        <v>-0.11656006124423426</v>
      </c>
    </row>
    <row r="701" spans="1:48" x14ac:dyDescent="0.2">
      <c r="A701" s="1">
        <v>42187</v>
      </c>
      <c r="B701">
        <v>0</v>
      </c>
      <c r="C701">
        <v>0</v>
      </c>
      <c r="D701">
        <v>137057.71999999901</v>
      </c>
      <c r="E701">
        <v>0</v>
      </c>
      <c r="F701">
        <v>137057.71999999901</v>
      </c>
      <c r="G701">
        <v>155.38</v>
      </c>
      <c r="H701">
        <v>0</v>
      </c>
      <c r="I701">
        <v>0</v>
      </c>
      <c r="J701">
        <f>-(MAX($F$2:F701)-F701)/F701</f>
        <v>-3.4235722000920656E-2</v>
      </c>
      <c r="K701">
        <f>MIN($J$3:J701)</f>
        <v>-6.6200257976137225E-2</v>
      </c>
      <c r="N701" s="1">
        <v>42187</v>
      </c>
      <c r="O701">
        <v>0</v>
      </c>
      <c r="P701">
        <v>0</v>
      </c>
      <c r="Q701">
        <v>139844.75999999899</v>
      </c>
      <c r="R701">
        <v>0</v>
      </c>
      <c r="S701">
        <v>139844.75999999899</v>
      </c>
      <c r="T701">
        <v>155.38</v>
      </c>
      <c r="U701">
        <v>0</v>
      </c>
      <c r="V701">
        <v>0</v>
      </c>
      <c r="W701">
        <f>-(MAX($S$2:S701)-S701)/MAX($S$2:S701)</f>
        <v>-2.5490798922613234E-2</v>
      </c>
      <c r="X701">
        <f>MIN($W$3:W701)</f>
        <v>-7.6886606035832916E-2</v>
      </c>
      <c r="AA701" s="1">
        <v>42187</v>
      </c>
      <c r="AB701">
        <v>0</v>
      </c>
      <c r="AC701">
        <v>1003</v>
      </c>
      <c r="AD701">
        <v>81.360000000015106</v>
      </c>
      <c r="AE701">
        <v>155846.139999999</v>
      </c>
      <c r="AF701">
        <v>155927.5</v>
      </c>
      <c r="AG701">
        <v>155.38</v>
      </c>
      <c r="AH701">
        <v>0</v>
      </c>
      <c r="AI701">
        <v>-1.7337575547400001E-3</v>
      </c>
      <c r="AJ701">
        <f>-(MAX($AF$2:AF701)-AF701)/MAX($AF$2:AF701)</f>
        <v>-5.4975970986394181E-2</v>
      </c>
      <c r="AK701">
        <f>MIN($AJ$3:AJ701)</f>
        <v>-0.11650361379926746</v>
      </c>
      <c r="AN701" s="1">
        <v>42187</v>
      </c>
      <c r="AO701">
        <f>1086</f>
        <v>1086</v>
      </c>
      <c r="AP701">
        <f t="shared" si="40"/>
        <v>22.8399999999965</v>
      </c>
      <c r="AQ701">
        <f t="shared" si="41"/>
        <v>168742.68</v>
      </c>
      <c r="AR701">
        <f t="shared" si="42"/>
        <v>168765.52</v>
      </c>
      <c r="AS701">
        <v>155.38</v>
      </c>
      <c r="AT701">
        <f t="shared" si="43"/>
        <v>-1.7344267442192056E-3</v>
      </c>
      <c r="AU701">
        <f>-(MAX($AR$2:AR701)-AR701)/MAX($AR$2:AR701)</f>
        <v>-8.8669414464950497E-2</v>
      </c>
      <c r="AV701">
        <f>MIN($AU$3:AU701)</f>
        <v>-0.11656006124423426</v>
      </c>
    </row>
    <row r="702" spans="1:48" x14ac:dyDescent="0.2">
      <c r="A702" s="1">
        <v>42191</v>
      </c>
      <c r="B702">
        <v>883</v>
      </c>
      <c r="C702">
        <v>883</v>
      </c>
      <c r="D702">
        <v>122.07999999992801</v>
      </c>
      <c r="E702">
        <v>136935.64000000001</v>
      </c>
      <c r="F702">
        <v>137057.71999999901</v>
      </c>
      <c r="G702">
        <v>155.08000000000001</v>
      </c>
      <c r="H702">
        <v>1</v>
      </c>
      <c r="I702">
        <v>0</v>
      </c>
      <c r="J702">
        <f>-(MAX($F$2:F702)-F702)/F702</f>
        <v>-3.4235722000920656E-2</v>
      </c>
      <c r="K702">
        <f>MIN($J$3:J702)</f>
        <v>-6.6200257976137225E-2</v>
      </c>
      <c r="N702" s="1">
        <v>42191</v>
      </c>
      <c r="O702">
        <v>901</v>
      </c>
      <c r="P702">
        <v>901</v>
      </c>
      <c r="Q702">
        <v>117.679999999876</v>
      </c>
      <c r="R702">
        <v>139727.07999999999</v>
      </c>
      <c r="S702">
        <v>139844.75999999899</v>
      </c>
      <c r="T702">
        <v>155.08000000000001</v>
      </c>
      <c r="U702">
        <v>1</v>
      </c>
      <c r="V702">
        <v>0</v>
      </c>
      <c r="W702">
        <f>-(MAX($S$2:S702)-S702)/MAX($S$2:S702)</f>
        <v>-2.5490798922613234E-2</v>
      </c>
      <c r="X702">
        <f>MIN($W$3:W702)</f>
        <v>-7.6886606035832916E-2</v>
      </c>
      <c r="AA702" s="1">
        <v>42191</v>
      </c>
      <c r="AB702">
        <v>0</v>
      </c>
      <c r="AC702">
        <v>1003</v>
      </c>
      <c r="AD702">
        <v>81.360000000015106</v>
      </c>
      <c r="AE702">
        <v>155545.24</v>
      </c>
      <c r="AF702">
        <v>155626.6</v>
      </c>
      <c r="AG702">
        <v>155.08000000000001</v>
      </c>
      <c r="AH702">
        <v>1</v>
      </c>
      <c r="AI702">
        <v>-1.92974298953E-3</v>
      </c>
      <c r="AJ702">
        <f>-(MAX($AF$2:AF702)-AF702)/MAX($AF$2:AF702)</f>
        <v>-5.6799624481320914E-2</v>
      </c>
      <c r="AK702">
        <f>MIN($AJ$3:AJ702)</f>
        <v>-0.11650361379926746</v>
      </c>
      <c r="AN702" s="1">
        <v>42191</v>
      </c>
      <c r="AO702">
        <f>1086</f>
        <v>1086</v>
      </c>
      <c r="AP702">
        <f t="shared" si="40"/>
        <v>22.8399999999965</v>
      </c>
      <c r="AQ702">
        <f t="shared" si="41"/>
        <v>168416.88</v>
      </c>
      <c r="AR702">
        <f t="shared" si="42"/>
        <v>168439.72</v>
      </c>
      <c r="AS702">
        <v>155.08000000000001</v>
      </c>
      <c r="AT702">
        <f t="shared" si="43"/>
        <v>-1.9304891188673397E-3</v>
      </c>
      <c r="AU702">
        <f>-(MAX($AR$2:AR702)-AR702)/MAX($AR$2:AR702)</f>
        <v>-9.0428728244016904E-2</v>
      </c>
      <c r="AV702">
        <f>MIN($AU$3:AU702)</f>
        <v>-0.11656006124423426</v>
      </c>
    </row>
    <row r="703" spans="1:48" x14ac:dyDescent="0.2">
      <c r="A703" s="1">
        <v>42192</v>
      </c>
      <c r="B703">
        <v>883</v>
      </c>
      <c r="C703">
        <v>0</v>
      </c>
      <c r="D703">
        <v>137366.769999999</v>
      </c>
      <c r="E703">
        <v>0</v>
      </c>
      <c r="F703">
        <v>137366.769999999</v>
      </c>
      <c r="G703">
        <v>155.43</v>
      </c>
      <c r="H703">
        <v>-1</v>
      </c>
      <c r="I703">
        <v>2.2548893998800001E-3</v>
      </c>
      <c r="J703">
        <f>-(MAX($F$2:F703)-F703)/F703</f>
        <v>-3.1908881602151912E-2</v>
      </c>
      <c r="K703">
        <f>MIN($J$3:J703)</f>
        <v>-6.6200257976137225E-2</v>
      </c>
      <c r="N703" s="1">
        <v>42192</v>
      </c>
      <c r="O703">
        <v>0</v>
      </c>
      <c r="P703">
        <v>901</v>
      </c>
      <c r="Q703">
        <v>117.679999999876</v>
      </c>
      <c r="R703">
        <v>140042.429999999</v>
      </c>
      <c r="S703">
        <v>140160.109999999</v>
      </c>
      <c r="T703">
        <v>155.43</v>
      </c>
      <c r="U703">
        <v>0</v>
      </c>
      <c r="V703">
        <v>2.2550004733800002E-3</v>
      </c>
      <c r="W703">
        <f>-(MAX($S$2:S703)-S703)/MAX($S$2:S703)</f>
        <v>-2.3293280212868504E-2</v>
      </c>
      <c r="X703">
        <f>MIN($W$3:W703)</f>
        <v>-7.6886606035832916E-2</v>
      </c>
      <c r="AA703" s="1">
        <v>42192</v>
      </c>
      <c r="AB703">
        <v>0</v>
      </c>
      <c r="AC703">
        <v>1003</v>
      </c>
      <c r="AD703">
        <v>81.360000000015106</v>
      </c>
      <c r="AE703">
        <v>155896.29</v>
      </c>
      <c r="AF703">
        <v>155977.65</v>
      </c>
      <c r="AG703">
        <v>155.43</v>
      </c>
      <c r="AH703">
        <v>0</v>
      </c>
      <c r="AI703">
        <v>2.2557197805499998E-3</v>
      </c>
      <c r="AJ703">
        <f>-(MAX($AF$2:AF703)-AF703)/MAX($AF$2:AF703)</f>
        <v>-5.4672028737239753E-2</v>
      </c>
      <c r="AK703">
        <f>MIN($AJ$3:AJ703)</f>
        <v>-0.11650361379926746</v>
      </c>
      <c r="AN703" s="1">
        <v>42192</v>
      </c>
      <c r="AO703">
        <f>1086</f>
        <v>1086</v>
      </c>
      <c r="AP703">
        <f t="shared" si="40"/>
        <v>22.8399999999965</v>
      </c>
      <c r="AQ703">
        <f t="shared" si="41"/>
        <v>168796.98</v>
      </c>
      <c r="AR703">
        <f t="shared" si="42"/>
        <v>168819.82</v>
      </c>
      <c r="AS703">
        <v>155.43</v>
      </c>
      <c r="AT703">
        <f t="shared" si="43"/>
        <v>2.2565936348030373E-3</v>
      </c>
      <c r="AU703">
        <f>-(MAX($AR$2:AR703)-AR703)/MAX($AR$2:AR703)</f>
        <v>-8.8376195501772656E-2</v>
      </c>
      <c r="AV703">
        <f>MIN($AU$3:AU703)</f>
        <v>-0.11656006124423426</v>
      </c>
    </row>
    <row r="704" spans="1:48" x14ac:dyDescent="0.2">
      <c r="A704" s="1">
        <v>42193</v>
      </c>
      <c r="B704">
        <v>899</v>
      </c>
      <c r="C704">
        <v>899</v>
      </c>
      <c r="D704">
        <v>80.479999999923095</v>
      </c>
      <c r="E704">
        <v>137286.29</v>
      </c>
      <c r="F704">
        <v>137366.769999999</v>
      </c>
      <c r="G704">
        <v>152.71</v>
      </c>
      <c r="H704">
        <v>1</v>
      </c>
      <c r="I704">
        <v>0</v>
      </c>
      <c r="J704">
        <f>-(MAX($F$2:F704)-F704)/F704</f>
        <v>-3.1908881602151912E-2</v>
      </c>
      <c r="K704">
        <f>MIN($J$3:J704)</f>
        <v>-6.6200257976137225E-2</v>
      </c>
      <c r="N704" s="1">
        <v>42193</v>
      </c>
      <c r="O704">
        <v>0</v>
      </c>
      <c r="P704">
        <v>901</v>
      </c>
      <c r="Q704">
        <v>117.679999999876</v>
      </c>
      <c r="R704">
        <v>137591.71</v>
      </c>
      <c r="S704">
        <v>137709.389999999</v>
      </c>
      <c r="T704">
        <v>152.71</v>
      </c>
      <c r="U704">
        <v>1</v>
      </c>
      <c r="V704">
        <v>-1.7485146094700001E-2</v>
      </c>
      <c r="W704">
        <f>-(MAX($S$2:S704)-S704)/MAX($S$2:S704)</f>
        <v>-4.0371139900027261E-2</v>
      </c>
      <c r="X704">
        <f>MIN($W$3:W704)</f>
        <v>-7.6886606035832916E-2</v>
      </c>
      <c r="AA704" s="1">
        <v>42193</v>
      </c>
      <c r="AB704">
        <v>0</v>
      </c>
      <c r="AC704">
        <v>1003</v>
      </c>
      <c r="AD704">
        <v>81.360000000015106</v>
      </c>
      <c r="AE704">
        <v>153168.13</v>
      </c>
      <c r="AF704">
        <v>153249.49</v>
      </c>
      <c r="AG704">
        <v>152.71</v>
      </c>
      <c r="AH704">
        <v>0</v>
      </c>
      <c r="AI704">
        <v>-1.7490711008900001E-2</v>
      </c>
      <c r="AJ704">
        <f>-(MAX($AF$2:AF704)-AF704)/MAX($AF$2:AF704)</f>
        <v>-7.1206487091242499E-2</v>
      </c>
      <c r="AK704">
        <f>MIN($AJ$3:AJ704)</f>
        <v>-0.11650361379926746</v>
      </c>
      <c r="AN704" s="1">
        <v>42193</v>
      </c>
      <c r="AO704">
        <f>1086</f>
        <v>1086</v>
      </c>
      <c r="AP704">
        <f t="shared" si="40"/>
        <v>22.8399999999965</v>
      </c>
      <c r="AQ704">
        <f t="shared" si="41"/>
        <v>165843.06</v>
      </c>
      <c r="AR704">
        <f t="shared" si="42"/>
        <v>165865.9</v>
      </c>
      <c r="AS704">
        <v>152.71</v>
      </c>
      <c r="AT704">
        <f t="shared" si="43"/>
        <v>-1.7497471564654036E-2</v>
      </c>
      <c r="AU704">
        <f>-(MAX($AR$2:AR704)-AR704)/MAX($AR$2:AR704)</f>
        <v>-0.10432730709864212</v>
      </c>
      <c r="AV704">
        <f>MIN($AU$3:AU704)</f>
        <v>-0.11656006124423426</v>
      </c>
    </row>
    <row r="705" spans="1:48" x14ac:dyDescent="0.2">
      <c r="A705" s="1">
        <v>42194</v>
      </c>
      <c r="B705">
        <v>0</v>
      </c>
      <c r="C705">
        <v>899</v>
      </c>
      <c r="D705">
        <v>80.479999999923095</v>
      </c>
      <c r="E705">
        <v>138221.25</v>
      </c>
      <c r="F705">
        <v>138301.72999999899</v>
      </c>
      <c r="G705">
        <v>153.75</v>
      </c>
      <c r="H705">
        <v>0</v>
      </c>
      <c r="I705">
        <v>6.8063040282600002E-3</v>
      </c>
      <c r="J705">
        <f>-(MAX($F$2:F705)-F705)/F705</f>
        <v>-2.4932876833861979E-2</v>
      </c>
      <c r="K705">
        <f>MIN($J$3:J705)</f>
        <v>-6.6200257976137225E-2</v>
      </c>
      <c r="N705" s="1">
        <v>42194</v>
      </c>
      <c r="O705">
        <v>0</v>
      </c>
      <c r="P705">
        <v>901</v>
      </c>
      <c r="Q705">
        <v>117.679999999876</v>
      </c>
      <c r="R705">
        <v>138528.75</v>
      </c>
      <c r="S705">
        <v>138646.429999999</v>
      </c>
      <c r="T705">
        <v>153.75</v>
      </c>
      <c r="U705">
        <v>0</v>
      </c>
      <c r="V705">
        <v>6.8044742627900003E-3</v>
      </c>
      <c r="W705">
        <f>-(MAX($S$2:S705)-S705)/MAX($S$2:S705)</f>
        <v>-3.3841370019642977E-2</v>
      </c>
      <c r="X705">
        <f>MIN($W$3:W705)</f>
        <v>-7.6886606035832916E-2</v>
      </c>
      <c r="AA705" s="1">
        <v>42194</v>
      </c>
      <c r="AB705">
        <v>0</v>
      </c>
      <c r="AC705">
        <v>1003</v>
      </c>
      <c r="AD705">
        <v>81.360000000015106</v>
      </c>
      <c r="AE705">
        <v>154211.25</v>
      </c>
      <c r="AF705">
        <v>154292.60999999999</v>
      </c>
      <c r="AG705">
        <v>153.75</v>
      </c>
      <c r="AH705">
        <v>0</v>
      </c>
      <c r="AI705">
        <v>6.8066784431100001E-3</v>
      </c>
      <c r="AJ705">
        <f>-(MAX($AF$2:AF705)-AF705)/MAX($AF$2:AF705)</f>
        <v>-6.4884488308829716E-2</v>
      </c>
      <c r="AK705">
        <f>MIN($AJ$3:AJ705)</f>
        <v>-0.11650361379926746</v>
      </c>
      <c r="AN705" s="1">
        <v>42194</v>
      </c>
      <c r="AO705">
        <f>1086</f>
        <v>1086</v>
      </c>
      <c r="AP705">
        <f t="shared" si="40"/>
        <v>22.8399999999965</v>
      </c>
      <c r="AQ705">
        <f t="shared" si="41"/>
        <v>166972.5</v>
      </c>
      <c r="AR705">
        <f t="shared" si="42"/>
        <v>166995.34</v>
      </c>
      <c r="AS705">
        <v>153.75</v>
      </c>
      <c r="AT705">
        <f t="shared" si="43"/>
        <v>6.8093562329568785E-3</v>
      </c>
      <c r="AU705">
        <f>-(MAX($AR$2:AR705)-AR705)/MAX($AR$2:AR705)</f>
        <v>-9.8228352664544979E-2</v>
      </c>
      <c r="AV705">
        <f>MIN($AU$3:AU705)</f>
        <v>-0.11656006124423426</v>
      </c>
    </row>
    <row r="706" spans="1:48" x14ac:dyDescent="0.2">
      <c r="A706" s="1">
        <v>42195</v>
      </c>
      <c r="B706">
        <v>0</v>
      </c>
      <c r="C706">
        <v>899</v>
      </c>
      <c r="D706">
        <v>80.479999999923095</v>
      </c>
      <c r="E706">
        <v>139300.049999999</v>
      </c>
      <c r="F706">
        <v>139380.52999999901</v>
      </c>
      <c r="G706">
        <v>154.94999999999999</v>
      </c>
      <c r="H706">
        <v>0</v>
      </c>
      <c r="I706">
        <v>7.8003362647699999E-3</v>
      </c>
      <c r="J706">
        <f>-(MAX($F$2:F706)-F706)/F706</f>
        <v>-1.6999935356825008E-2</v>
      </c>
      <c r="K706">
        <f>MIN($J$3:J706)</f>
        <v>-6.6200257976137225E-2</v>
      </c>
      <c r="N706" s="1">
        <v>42195</v>
      </c>
      <c r="O706">
        <v>0</v>
      </c>
      <c r="P706">
        <v>901</v>
      </c>
      <c r="Q706">
        <v>117.679999999876</v>
      </c>
      <c r="R706">
        <v>139609.94999999899</v>
      </c>
      <c r="S706">
        <v>139727.62999999899</v>
      </c>
      <c r="T706">
        <v>154.94999999999999</v>
      </c>
      <c r="U706">
        <v>0</v>
      </c>
      <c r="V706">
        <v>7.7982534422299998E-3</v>
      </c>
      <c r="W706">
        <f>-(MAX($S$2:S706)-S706)/MAX($S$2:S706)</f>
        <v>-2.6307020157661298E-2</v>
      </c>
      <c r="X706">
        <f>MIN($W$3:W706)</f>
        <v>-7.6886606035832916E-2</v>
      </c>
      <c r="AA706" s="1">
        <v>42195</v>
      </c>
      <c r="AB706">
        <v>0</v>
      </c>
      <c r="AC706">
        <v>1003</v>
      </c>
      <c r="AD706">
        <v>81.360000000015106</v>
      </c>
      <c r="AE706">
        <v>155414.84999999899</v>
      </c>
      <c r="AF706">
        <v>155496.209999999</v>
      </c>
      <c r="AG706">
        <v>154.94999999999999</v>
      </c>
      <c r="AH706">
        <v>0</v>
      </c>
      <c r="AI706">
        <v>7.8007624603700001E-3</v>
      </c>
      <c r="AJ706">
        <f>-(MAX($AF$2:AF706)-AF706)/MAX($AF$2:AF706)</f>
        <v>-5.7589874329128599E-2</v>
      </c>
      <c r="AK706">
        <f>MIN($AJ$3:AJ706)</f>
        <v>-0.11650361379926746</v>
      </c>
      <c r="AN706" s="1">
        <v>42195</v>
      </c>
      <c r="AO706">
        <f>1086</f>
        <v>1086</v>
      </c>
      <c r="AP706">
        <f t="shared" si="40"/>
        <v>22.8399999999965</v>
      </c>
      <c r="AQ706">
        <f t="shared" si="41"/>
        <v>168275.69999999998</v>
      </c>
      <c r="AR706">
        <f t="shared" si="42"/>
        <v>168298.53999999998</v>
      </c>
      <c r="AS706">
        <v>154.94999999999999</v>
      </c>
      <c r="AT706">
        <f t="shared" si="43"/>
        <v>7.8038105733967342E-3</v>
      </c>
      <c r="AU706">
        <f>-(MAX($AR$2:AR706)-AR706)/MAX($AR$2:AR706)</f>
        <v>-9.1191097548279171E-2</v>
      </c>
      <c r="AV706">
        <f>MIN($AU$3:AU706)</f>
        <v>-0.11656006124423426</v>
      </c>
    </row>
    <row r="707" spans="1:48" x14ac:dyDescent="0.2">
      <c r="A707" s="1">
        <v>42198</v>
      </c>
      <c r="B707">
        <v>0</v>
      </c>
      <c r="C707">
        <v>899</v>
      </c>
      <c r="D707">
        <v>80.479999999923095</v>
      </c>
      <c r="E707">
        <v>140666.53</v>
      </c>
      <c r="F707">
        <v>140747.00999999899</v>
      </c>
      <c r="G707">
        <v>156.47</v>
      </c>
      <c r="H707">
        <v>1</v>
      </c>
      <c r="I707">
        <v>9.8039518145000004E-3</v>
      </c>
      <c r="J707">
        <f>-(MAX($F$2:F707)-F707)/F707</f>
        <v>-7.1261194109915205E-3</v>
      </c>
      <c r="K707">
        <f>MIN($J$3:J707)</f>
        <v>-6.6200257976137225E-2</v>
      </c>
      <c r="N707" s="1">
        <v>42198</v>
      </c>
      <c r="O707">
        <v>0</v>
      </c>
      <c r="P707">
        <v>901</v>
      </c>
      <c r="Q707">
        <v>117.679999999876</v>
      </c>
      <c r="R707">
        <v>140979.47</v>
      </c>
      <c r="S707">
        <v>141097.149999999</v>
      </c>
      <c r="T707">
        <v>156.47</v>
      </c>
      <c r="U707">
        <v>1</v>
      </c>
      <c r="V707">
        <v>9.8013542489799998E-3</v>
      </c>
      <c r="W707">
        <f>-(MAX($S$2:S707)-S707)/MAX($S$2:S707)</f>
        <v>-1.676351033248422E-2</v>
      </c>
      <c r="X707">
        <f>MIN($W$3:W707)</f>
        <v>-7.6886606035832916E-2</v>
      </c>
      <c r="AA707" s="1">
        <v>42198</v>
      </c>
      <c r="AB707">
        <v>0</v>
      </c>
      <c r="AC707">
        <v>1003</v>
      </c>
      <c r="AD707">
        <v>81.360000000015106</v>
      </c>
      <c r="AE707">
        <v>156939.41</v>
      </c>
      <c r="AF707">
        <v>157020.76999999999</v>
      </c>
      <c r="AG707">
        <v>156.47</v>
      </c>
      <c r="AH707">
        <v>1</v>
      </c>
      <c r="AI707">
        <v>9.8044833375700007E-3</v>
      </c>
      <c r="AJ707">
        <f>-(MAX($AF$2:AF707)-AF707)/MAX($AF$2:AF707)</f>
        <v>-4.8350029954826977E-2</v>
      </c>
      <c r="AK707">
        <f>MIN($AJ$3:AJ707)</f>
        <v>-0.11650361379926746</v>
      </c>
      <c r="AN707" s="1">
        <v>42198</v>
      </c>
      <c r="AO707">
        <f>1086</f>
        <v>1086</v>
      </c>
      <c r="AP707">
        <f t="shared" ref="AP707:AP770" si="44">22.8399999999965</f>
        <v>22.8399999999965</v>
      </c>
      <c r="AQ707">
        <f t="shared" ref="AQ707:AQ770" si="45">AO707*AS707</f>
        <v>169926.42</v>
      </c>
      <c r="AR707">
        <f t="shared" ref="AR707:AR770" si="46">AQ707+AP707</f>
        <v>169949.26</v>
      </c>
      <c r="AS707">
        <v>156.47</v>
      </c>
      <c r="AT707">
        <f t="shared" si="43"/>
        <v>9.8082847302182804E-3</v>
      </c>
      <c r="AU707">
        <f>-(MAX($AR$2:AR707)-AR707)/MAX($AR$2:AR707)</f>
        <v>-8.2277241067675519E-2</v>
      </c>
      <c r="AV707">
        <f>MIN($AU$3:AU707)</f>
        <v>-0.11656006124423426</v>
      </c>
    </row>
    <row r="708" spans="1:48" x14ac:dyDescent="0.2">
      <c r="A708" s="1">
        <v>42199</v>
      </c>
      <c r="B708">
        <v>899</v>
      </c>
      <c r="C708">
        <v>0</v>
      </c>
      <c r="D708">
        <v>141025.69999999899</v>
      </c>
      <c r="E708">
        <v>0</v>
      </c>
      <c r="F708">
        <v>141025.69999999899</v>
      </c>
      <c r="G708">
        <v>156.78</v>
      </c>
      <c r="H708">
        <v>-1</v>
      </c>
      <c r="I708">
        <v>1.9800775874400001E-3</v>
      </c>
      <c r="J708">
        <f>-(MAX($F$2:F708)-F708)/F708</f>
        <v>-5.1358723977261824E-3</v>
      </c>
      <c r="K708">
        <f>MIN($J$3:J708)</f>
        <v>-6.6200257976137225E-2</v>
      </c>
      <c r="N708" s="1">
        <v>42199</v>
      </c>
      <c r="O708">
        <v>0</v>
      </c>
      <c r="P708">
        <v>901</v>
      </c>
      <c r="Q708">
        <v>117.679999999876</v>
      </c>
      <c r="R708">
        <v>141258.78</v>
      </c>
      <c r="S708">
        <v>141376.459999999</v>
      </c>
      <c r="T708">
        <v>156.78</v>
      </c>
      <c r="U708">
        <v>0</v>
      </c>
      <c r="V708">
        <v>1.9795580562799999E-3</v>
      </c>
      <c r="W708">
        <f>-(MAX($S$2:S708)-S708)/MAX($S$2:S708)</f>
        <v>-1.4817136618138936E-2</v>
      </c>
      <c r="X708">
        <f>MIN($W$3:W708)</f>
        <v>-7.6886606035832916E-2</v>
      </c>
      <c r="AA708" s="1">
        <v>42199</v>
      </c>
      <c r="AB708">
        <v>0</v>
      </c>
      <c r="AC708">
        <v>1003</v>
      </c>
      <c r="AD708">
        <v>81.360000000015106</v>
      </c>
      <c r="AE708">
        <v>157250.34</v>
      </c>
      <c r="AF708">
        <v>157331.70000000001</v>
      </c>
      <c r="AG708">
        <v>156.78</v>
      </c>
      <c r="AH708">
        <v>0</v>
      </c>
      <c r="AI708">
        <v>1.9801838954199998E-3</v>
      </c>
      <c r="AJ708">
        <f>-(MAX($AF$2:AF708)-AF708)/MAX($AF$2:AF708)</f>
        <v>-4.6465588010069184E-2</v>
      </c>
      <c r="AK708">
        <f>MIN($AJ$3:AJ708)</f>
        <v>-0.11650361379926746</v>
      </c>
      <c r="AN708" s="1">
        <v>42199</v>
      </c>
      <c r="AO708">
        <f>1086</f>
        <v>1086</v>
      </c>
      <c r="AP708">
        <f t="shared" si="44"/>
        <v>22.8399999999965</v>
      </c>
      <c r="AQ708">
        <f t="shared" si="45"/>
        <v>170263.08</v>
      </c>
      <c r="AR708">
        <f t="shared" si="46"/>
        <v>170285.91999999998</v>
      </c>
      <c r="AS708">
        <v>156.78</v>
      </c>
      <c r="AT708">
        <f t="shared" ref="AT708:AT771" si="47">(AR708-AR707)/AR707</f>
        <v>1.9809441947553899E-3</v>
      </c>
      <c r="AU708">
        <f>-(MAX($AR$2:AR708)-AR708)/MAX($AR$2:AR708)</f>
        <v>-8.045928349597363E-2</v>
      </c>
      <c r="AV708">
        <f>MIN($AU$3:AU708)</f>
        <v>-0.11656006124423426</v>
      </c>
    </row>
    <row r="709" spans="1:48" x14ac:dyDescent="0.2">
      <c r="A709" s="1">
        <v>42200</v>
      </c>
      <c r="B709">
        <v>904</v>
      </c>
      <c r="C709">
        <v>904</v>
      </c>
      <c r="D709">
        <v>1.69999999992433</v>
      </c>
      <c r="E709">
        <v>141024</v>
      </c>
      <c r="F709">
        <v>141025.69999999899</v>
      </c>
      <c r="G709">
        <v>156</v>
      </c>
      <c r="H709">
        <v>1</v>
      </c>
      <c r="I709">
        <v>0</v>
      </c>
      <c r="J709">
        <f>-(MAX($F$2:F709)-F709)/F709</f>
        <v>-5.1358723977261824E-3</v>
      </c>
      <c r="K709">
        <f>MIN($J$3:J709)</f>
        <v>-6.6200257976137225E-2</v>
      </c>
      <c r="N709" s="1">
        <v>42200</v>
      </c>
      <c r="O709">
        <v>0</v>
      </c>
      <c r="P709">
        <v>901</v>
      </c>
      <c r="Q709">
        <v>117.679999999876</v>
      </c>
      <c r="R709">
        <v>140556</v>
      </c>
      <c r="S709">
        <v>140673.679999999</v>
      </c>
      <c r="T709">
        <v>156</v>
      </c>
      <c r="U709">
        <v>0</v>
      </c>
      <c r="V709">
        <v>-4.9709831467000002E-3</v>
      </c>
      <c r="W709">
        <f>-(MAX($S$2:S709)-S709)/MAX($S$2:S709)</f>
        <v>-1.9714464028427098E-2</v>
      </c>
      <c r="X709">
        <f>MIN($W$3:W709)</f>
        <v>-7.6886606035832916E-2</v>
      </c>
      <c r="AA709" s="1">
        <v>42200</v>
      </c>
      <c r="AB709">
        <v>0</v>
      </c>
      <c r="AC709">
        <v>1003</v>
      </c>
      <c r="AD709">
        <v>81.360000000015106</v>
      </c>
      <c r="AE709">
        <v>156468</v>
      </c>
      <c r="AF709">
        <v>156549.35999999999</v>
      </c>
      <c r="AG709">
        <v>156</v>
      </c>
      <c r="AH709">
        <v>0</v>
      </c>
      <c r="AI709">
        <v>-4.9725516218300002E-3</v>
      </c>
      <c r="AJ709">
        <f>-(MAX($AF$2:AF709)-AF709)/MAX($AF$2:AF709)</f>
        <v>-5.1207087096878941E-2</v>
      </c>
      <c r="AK709">
        <f>MIN($AJ$3:AJ709)</f>
        <v>-0.11650361379926746</v>
      </c>
      <c r="AN709" s="1">
        <v>42200</v>
      </c>
      <c r="AO709">
        <f>1086</f>
        <v>1086</v>
      </c>
      <c r="AP709">
        <f t="shared" si="44"/>
        <v>22.8399999999965</v>
      </c>
      <c r="AQ709">
        <f t="shared" si="45"/>
        <v>169416</v>
      </c>
      <c r="AR709">
        <f t="shared" si="46"/>
        <v>169438.84</v>
      </c>
      <c r="AS709">
        <v>156</v>
      </c>
      <c r="AT709">
        <f t="shared" si="47"/>
        <v>-4.9744570778370127E-3</v>
      </c>
      <c r="AU709">
        <f>-(MAX($AR$2:AR709)-AR709)/MAX($AR$2:AR709)</f>
        <v>-8.5033499321546399E-2</v>
      </c>
      <c r="AV709">
        <f>MIN($AU$3:AU709)</f>
        <v>-0.11656006124423426</v>
      </c>
    </row>
    <row r="710" spans="1:48" x14ac:dyDescent="0.2">
      <c r="A710" s="1">
        <v>42201</v>
      </c>
      <c r="B710">
        <v>0</v>
      </c>
      <c r="C710">
        <v>904</v>
      </c>
      <c r="D710">
        <v>1.69999999992433</v>
      </c>
      <c r="E710">
        <v>142081.679999999</v>
      </c>
      <c r="F710">
        <v>142083.37999999899</v>
      </c>
      <c r="G710">
        <v>157.16999999999999</v>
      </c>
      <c r="H710">
        <v>1</v>
      </c>
      <c r="I710">
        <v>7.4999095909499998E-3</v>
      </c>
      <c r="J710">
        <f>-(MAX($F$2:F710)-F710)/F710</f>
        <v>0</v>
      </c>
      <c r="K710">
        <f>MIN($J$3:J710)</f>
        <v>-6.6200257976137225E-2</v>
      </c>
      <c r="N710" s="1">
        <v>42201</v>
      </c>
      <c r="O710">
        <v>0</v>
      </c>
      <c r="P710">
        <v>901</v>
      </c>
      <c r="Q710">
        <v>117.679999999876</v>
      </c>
      <c r="R710">
        <v>141610.16999999899</v>
      </c>
      <c r="S710">
        <v>141727.84999999899</v>
      </c>
      <c r="T710">
        <v>157.16999999999999</v>
      </c>
      <c r="U710">
        <v>1</v>
      </c>
      <c r="V710">
        <v>7.49372590523E-3</v>
      </c>
      <c r="W710">
        <f>-(MAX($S$2:S710)-S710)/MAX($S$2:S710)</f>
        <v>-1.2368472912994956E-2</v>
      </c>
      <c r="X710">
        <f>MIN($W$3:W710)</f>
        <v>-7.6886606035832916E-2</v>
      </c>
      <c r="AA710" s="1">
        <v>42201</v>
      </c>
      <c r="AB710">
        <v>0</v>
      </c>
      <c r="AC710">
        <v>1003</v>
      </c>
      <c r="AD710">
        <v>81.360000000015106</v>
      </c>
      <c r="AE710">
        <v>157641.50999999899</v>
      </c>
      <c r="AF710">
        <v>157722.87</v>
      </c>
      <c r="AG710">
        <v>157.16999999999999</v>
      </c>
      <c r="AH710">
        <v>1</v>
      </c>
      <c r="AI710">
        <v>7.49610218783E-3</v>
      </c>
      <c r="AJ710">
        <f>-(MAX($AF$2:AF710)-AF710)/MAX($AF$2:AF710)</f>
        <v>-4.4094838466664482E-2</v>
      </c>
      <c r="AK710">
        <f>MIN($AJ$3:AJ710)</f>
        <v>-0.11650361379926746</v>
      </c>
      <c r="AN710" s="1">
        <v>42201</v>
      </c>
      <c r="AO710">
        <f>1086</f>
        <v>1086</v>
      </c>
      <c r="AP710">
        <f t="shared" si="44"/>
        <v>22.8399999999965</v>
      </c>
      <c r="AQ710">
        <f t="shared" si="45"/>
        <v>170686.62</v>
      </c>
      <c r="AR710">
        <f t="shared" si="46"/>
        <v>170709.46</v>
      </c>
      <c r="AS710">
        <v>157.16999999999999</v>
      </c>
      <c r="AT710">
        <f t="shared" si="47"/>
        <v>7.4989890157415818E-3</v>
      </c>
      <c r="AU710">
        <f>-(MAX($AR$2:AR710)-AR710)/MAX($AR$2:AR710)</f>
        <v>-7.8172175583187162E-2</v>
      </c>
      <c r="AV710">
        <f>MIN($AU$3:AU710)</f>
        <v>-0.11656006124423426</v>
      </c>
    </row>
    <row r="711" spans="1:48" x14ac:dyDescent="0.2">
      <c r="A711" s="1">
        <v>42202</v>
      </c>
      <c r="B711">
        <v>0</v>
      </c>
      <c r="C711">
        <v>904</v>
      </c>
      <c r="D711">
        <v>1.69999999992433</v>
      </c>
      <c r="E711">
        <v>141647.76</v>
      </c>
      <c r="F711">
        <v>141649.459999999</v>
      </c>
      <c r="G711">
        <v>156.69</v>
      </c>
      <c r="H711">
        <v>1</v>
      </c>
      <c r="I711">
        <v>-3.0539814016200002E-3</v>
      </c>
      <c r="J711">
        <f>-(MAX($F$2:F711)-F711)/F711</f>
        <v>-3.0633367751630451E-3</v>
      </c>
      <c r="K711">
        <f>MIN($J$3:J711)</f>
        <v>-6.6200257976137225E-2</v>
      </c>
      <c r="N711" s="1">
        <v>42202</v>
      </c>
      <c r="O711">
        <v>0</v>
      </c>
      <c r="P711">
        <v>901</v>
      </c>
      <c r="Q711">
        <v>117.679999999876</v>
      </c>
      <c r="R711">
        <v>141177.69</v>
      </c>
      <c r="S711">
        <v>141295.36999999901</v>
      </c>
      <c r="T711">
        <v>156.69</v>
      </c>
      <c r="U711">
        <v>0</v>
      </c>
      <c r="V711">
        <v>-3.0514821187199999E-3</v>
      </c>
      <c r="W711">
        <f>-(MAX($S$2:S711)-S711)/MAX($S$2:S711)</f>
        <v>-1.5382212857787547E-2</v>
      </c>
      <c r="X711">
        <f>MIN($W$3:W711)</f>
        <v>-7.6886606035832916E-2</v>
      </c>
      <c r="AA711" s="1">
        <v>42202</v>
      </c>
      <c r="AB711">
        <v>0</v>
      </c>
      <c r="AC711">
        <v>1003</v>
      </c>
      <c r="AD711">
        <v>81.360000000015106</v>
      </c>
      <c r="AE711">
        <v>157160.07</v>
      </c>
      <c r="AF711">
        <v>157241.43</v>
      </c>
      <c r="AG711">
        <v>156.69</v>
      </c>
      <c r="AH711">
        <v>0</v>
      </c>
      <c r="AI711">
        <v>-3.0524425531900001E-3</v>
      </c>
      <c r="AJ711">
        <f>-(MAX($AF$2:AF711)-AF711)/MAX($AF$2:AF711)</f>
        <v>-4.7012684058547326E-2</v>
      </c>
      <c r="AK711">
        <f>MIN($AJ$3:AJ711)</f>
        <v>-0.11650361379926746</v>
      </c>
      <c r="AN711" s="1">
        <v>42202</v>
      </c>
      <c r="AO711">
        <f>1086</f>
        <v>1086</v>
      </c>
      <c r="AP711">
        <f t="shared" si="44"/>
        <v>22.8399999999965</v>
      </c>
      <c r="AQ711">
        <f t="shared" si="45"/>
        <v>170165.34</v>
      </c>
      <c r="AR711">
        <f t="shared" si="46"/>
        <v>170188.18</v>
      </c>
      <c r="AS711">
        <v>156.69</v>
      </c>
      <c r="AT711">
        <f t="shared" si="47"/>
        <v>-3.0536093313164887E-3</v>
      </c>
      <c r="AU711">
        <f>-(MAX($AR$2:AR711)-AR711)/MAX($AR$2:AR711)</f>
        <v>-8.0987077629693524E-2</v>
      </c>
      <c r="AV711">
        <f>MIN($AU$3:AU711)</f>
        <v>-0.11656006124423426</v>
      </c>
    </row>
    <row r="712" spans="1:48" x14ac:dyDescent="0.2">
      <c r="A712" s="1">
        <v>42205</v>
      </c>
      <c r="B712">
        <v>0</v>
      </c>
      <c r="C712">
        <v>904</v>
      </c>
      <c r="D712">
        <v>1.69999999992433</v>
      </c>
      <c r="E712">
        <v>142036.48000000001</v>
      </c>
      <c r="F712">
        <v>142038.179999999</v>
      </c>
      <c r="G712">
        <v>157.12</v>
      </c>
      <c r="H712">
        <v>0</v>
      </c>
      <c r="I712">
        <v>2.7442391944199999E-3</v>
      </c>
      <c r="J712">
        <f>-(MAX($F$2:F712)-F712)/F712</f>
        <v>-3.1822429715716474E-4</v>
      </c>
      <c r="K712">
        <f>MIN($J$3:J712)</f>
        <v>-6.6200257976137225E-2</v>
      </c>
      <c r="N712" s="1">
        <v>42205</v>
      </c>
      <c r="O712">
        <v>0</v>
      </c>
      <c r="P712">
        <v>901</v>
      </c>
      <c r="Q712">
        <v>117.679999999876</v>
      </c>
      <c r="R712">
        <v>141565.12</v>
      </c>
      <c r="S712">
        <v>141682.799999999</v>
      </c>
      <c r="T712">
        <v>157.12</v>
      </c>
      <c r="U712">
        <v>0</v>
      </c>
      <c r="V712">
        <v>2.7419865208600002E-3</v>
      </c>
      <c r="W712">
        <f>-(MAX($S$2:S712)-S712)/MAX($S$2:S712)</f>
        <v>-1.2682404157244117E-2</v>
      </c>
      <c r="X712">
        <f>MIN($W$3:W712)</f>
        <v>-7.6886606035832916E-2</v>
      </c>
      <c r="AA712" s="1">
        <v>42205</v>
      </c>
      <c r="AB712">
        <v>0</v>
      </c>
      <c r="AC712">
        <v>1003</v>
      </c>
      <c r="AD712">
        <v>81.360000000015106</v>
      </c>
      <c r="AE712">
        <v>157591.35999999999</v>
      </c>
      <c r="AF712">
        <v>157672.72</v>
      </c>
      <c r="AG712">
        <v>157.12</v>
      </c>
      <c r="AH712">
        <v>0</v>
      </c>
      <c r="AI712">
        <v>2.7428521859699999E-3</v>
      </c>
      <c r="AJ712">
        <f>-(MAX($AF$2:AF712)-AF712)/MAX($AF$2:AF712)</f>
        <v>-4.4398780715818903E-2</v>
      </c>
      <c r="AK712">
        <f>MIN($AJ$3:AJ712)</f>
        <v>-0.11650361379926746</v>
      </c>
      <c r="AN712" s="1">
        <v>42205</v>
      </c>
      <c r="AO712">
        <f>1086</f>
        <v>1086</v>
      </c>
      <c r="AP712">
        <f t="shared" si="44"/>
        <v>22.8399999999965</v>
      </c>
      <c r="AQ712">
        <f t="shared" si="45"/>
        <v>170632.32000000001</v>
      </c>
      <c r="AR712">
        <f t="shared" si="46"/>
        <v>170655.16</v>
      </c>
      <c r="AS712">
        <v>157.12</v>
      </c>
      <c r="AT712">
        <f t="shared" si="47"/>
        <v>2.7439038363299409E-3</v>
      </c>
      <c r="AU712">
        <f>-(MAX($AR$2:AR712)-AR712)/MAX($AR$2:AR712)</f>
        <v>-7.846539454636485E-2</v>
      </c>
      <c r="AV712">
        <f>MIN($AU$3:AU712)</f>
        <v>-0.11656006124423426</v>
      </c>
    </row>
    <row r="713" spans="1:48" x14ac:dyDescent="0.2">
      <c r="A713" s="1">
        <v>42206</v>
      </c>
      <c r="B713">
        <v>0</v>
      </c>
      <c r="C713">
        <v>904</v>
      </c>
      <c r="D713">
        <v>1.69999999992433</v>
      </c>
      <c r="E713">
        <v>140807.03999999899</v>
      </c>
      <c r="F713">
        <v>140808.739999999</v>
      </c>
      <c r="G713">
        <v>155.76</v>
      </c>
      <c r="H713">
        <v>0</v>
      </c>
      <c r="I713">
        <v>-8.6557008826800008E-3</v>
      </c>
      <c r="J713">
        <f>-(MAX($F$2:F713)-F713)/F713</f>
        <v>-9.0522789991586729E-3</v>
      </c>
      <c r="K713">
        <f>MIN($J$3:J713)</f>
        <v>-6.6200257976137225E-2</v>
      </c>
      <c r="N713" s="1">
        <v>42206</v>
      </c>
      <c r="O713">
        <v>0</v>
      </c>
      <c r="P713">
        <v>901</v>
      </c>
      <c r="Q713">
        <v>117.679999999876</v>
      </c>
      <c r="R713">
        <v>140339.75999999899</v>
      </c>
      <c r="S713">
        <v>140457.43999999901</v>
      </c>
      <c r="T713">
        <v>155.76</v>
      </c>
      <c r="U713">
        <v>0</v>
      </c>
      <c r="V713">
        <v>-8.6486150753700003E-3</v>
      </c>
      <c r="W713">
        <f>-(MAX($S$2:S713)-S713)/MAX($S$2:S713)</f>
        <v>-2.1221334000823395E-2</v>
      </c>
      <c r="X713">
        <f>MIN($W$3:W713)</f>
        <v>-7.6886606035832916E-2</v>
      </c>
      <c r="AA713" s="1">
        <v>42206</v>
      </c>
      <c r="AB713">
        <v>0</v>
      </c>
      <c r="AC713">
        <v>1003</v>
      </c>
      <c r="AD713">
        <v>81.360000000015106</v>
      </c>
      <c r="AE713">
        <v>156227.28</v>
      </c>
      <c r="AF713">
        <v>156308.64000000001</v>
      </c>
      <c r="AG713">
        <v>155.76</v>
      </c>
      <c r="AH713">
        <v>0</v>
      </c>
      <c r="AI713">
        <v>-8.6513380374200009E-3</v>
      </c>
      <c r="AJ713">
        <f>-(MAX($AF$2:AF713)-AF713)/MAX($AF$2:AF713)</f>
        <v>-5.2666009892820186E-2</v>
      </c>
      <c r="AK713">
        <f>MIN($AJ$3:AJ713)</f>
        <v>-0.11650361379926746</v>
      </c>
      <c r="AN713" s="1">
        <v>42206</v>
      </c>
      <c r="AO713">
        <f>1086</f>
        <v>1086</v>
      </c>
      <c r="AP713">
        <f t="shared" si="44"/>
        <v>22.8399999999965</v>
      </c>
      <c r="AQ713">
        <f t="shared" si="45"/>
        <v>169155.36</v>
      </c>
      <c r="AR713">
        <f t="shared" si="46"/>
        <v>169178.19999999998</v>
      </c>
      <c r="AS713">
        <v>155.76</v>
      </c>
      <c r="AT713">
        <f t="shared" si="47"/>
        <v>-8.6546460124617437E-3</v>
      </c>
      <c r="AU713">
        <f>-(MAX($AR$2:AR713)-AR713)/MAX($AR$2:AR713)</f>
        <v>-8.6440950344799664E-2</v>
      </c>
      <c r="AV713">
        <f>MIN($AU$3:AU713)</f>
        <v>-0.11656006124423426</v>
      </c>
    </row>
    <row r="714" spans="1:48" x14ac:dyDescent="0.2">
      <c r="A714" s="1">
        <v>42207</v>
      </c>
      <c r="B714">
        <v>0</v>
      </c>
      <c r="C714">
        <v>904</v>
      </c>
      <c r="D714">
        <v>1.69999999992433</v>
      </c>
      <c r="E714">
        <v>140490.639999999</v>
      </c>
      <c r="F714">
        <v>140492.33999999901</v>
      </c>
      <c r="G714">
        <v>155.41</v>
      </c>
      <c r="H714">
        <v>0</v>
      </c>
      <c r="I714">
        <v>-2.24701960972E-3</v>
      </c>
      <c r="J714">
        <f>-(MAX($F$2:F714)-F714)/F714</f>
        <v>-1.1324745534169267E-2</v>
      </c>
      <c r="K714">
        <f>MIN($J$3:J714)</f>
        <v>-6.6200257976137225E-2</v>
      </c>
      <c r="N714" s="1">
        <v>42207</v>
      </c>
      <c r="O714">
        <v>0</v>
      </c>
      <c r="P714">
        <v>901</v>
      </c>
      <c r="Q714">
        <v>117.679999999876</v>
      </c>
      <c r="R714">
        <v>140024.41</v>
      </c>
      <c r="S714">
        <v>140142.08999999901</v>
      </c>
      <c r="T714">
        <v>155.41</v>
      </c>
      <c r="U714">
        <v>0</v>
      </c>
      <c r="V714">
        <v>-2.2451640867200001E-3</v>
      </c>
      <c r="W714">
        <f>-(MAX($S$2:S714)-S714)/MAX($S$2:S714)</f>
        <v>-2.3418852710568126E-2</v>
      </c>
      <c r="X714">
        <f>MIN($W$3:W714)</f>
        <v>-7.6886606035832916E-2</v>
      </c>
      <c r="AA714" s="1">
        <v>42207</v>
      </c>
      <c r="AB714">
        <v>0</v>
      </c>
      <c r="AC714">
        <v>1003</v>
      </c>
      <c r="AD714">
        <v>81.360000000015106</v>
      </c>
      <c r="AE714">
        <v>155876.23000000001</v>
      </c>
      <c r="AF714">
        <v>155957.59</v>
      </c>
      <c r="AG714">
        <v>155.41</v>
      </c>
      <c r="AH714">
        <v>0</v>
      </c>
      <c r="AI714">
        <v>-2.2458771312999998E-3</v>
      </c>
      <c r="AJ714">
        <f>-(MAX($AF$2:AF714)-AF714)/MAX($AF$2:AF714)</f>
        <v>-5.4793605636901527E-2</v>
      </c>
      <c r="AK714">
        <f>MIN($AJ$3:AJ714)</f>
        <v>-0.11650361379926746</v>
      </c>
      <c r="AN714" s="1">
        <v>42207</v>
      </c>
      <c r="AO714">
        <f>1086</f>
        <v>1086</v>
      </c>
      <c r="AP714">
        <f t="shared" si="44"/>
        <v>22.8399999999965</v>
      </c>
      <c r="AQ714">
        <f t="shared" si="45"/>
        <v>168775.26</v>
      </c>
      <c r="AR714">
        <f t="shared" si="46"/>
        <v>168798.1</v>
      </c>
      <c r="AS714">
        <v>155.41</v>
      </c>
      <c r="AT714">
        <f t="shared" si="47"/>
        <v>-2.2467433747372697E-3</v>
      </c>
      <c r="AU714">
        <f>-(MAX($AR$2:AR714)-AR714)/MAX($AR$2:AR714)</f>
        <v>-8.8493483087043759E-2</v>
      </c>
      <c r="AV714">
        <f>MIN($AU$3:AU714)</f>
        <v>-0.11656006124423426</v>
      </c>
    </row>
    <row r="715" spans="1:48" x14ac:dyDescent="0.2">
      <c r="A715" s="1">
        <v>42208</v>
      </c>
      <c r="B715">
        <v>0</v>
      </c>
      <c r="C715">
        <v>904</v>
      </c>
      <c r="D715">
        <v>1.69999999992433</v>
      </c>
      <c r="E715">
        <v>135148</v>
      </c>
      <c r="F715">
        <v>135149.69999999899</v>
      </c>
      <c r="G715">
        <v>149.5</v>
      </c>
      <c r="H715">
        <v>0</v>
      </c>
      <c r="I715">
        <v>-3.8027980742599998E-2</v>
      </c>
      <c r="J715">
        <f>-(MAX($F$2:F715)-F715)/F715</f>
        <v>-5.1303702486946288E-2</v>
      </c>
      <c r="K715">
        <f>MIN($J$3:J715)</f>
        <v>-6.6200257976137225E-2</v>
      </c>
      <c r="N715" s="1">
        <v>42208</v>
      </c>
      <c r="O715">
        <v>0</v>
      </c>
      <c r="P715">
        <v>901</v>
      </c>
      <c r="Q715">
        <v>117.679999999876</v>
      </c>
      <c r="R715">
        <v>134699.5</v>
      </c>
      <c r="S715">
        <v>134817.179999999</v>
      </c>
      <c r="T715">
        <v>149.5</v>
      </c>
      <c r="U715">
        <v>0</v>
      </c>
      <c r="V715">
        <v>-3.79965076873E-2</v>
      </c>
      <c r="W715">
        <f>-(MAX($S$2:S715)-S715)/MAX($S$2:S715)</f>
        <v>-6.0525525780828524E-2</v>
      </c>
      <c r="X715">
        <f>MIN($W$3:W715)</f>
        <v>-7.6886606035832916E-2</v>
      </c>
      <c r="AA715" s="1">
        <v>42208</v>
      </c>
      <c r="AB715">
        <v>0</v>
      </c>
      <c r="AC715">
        <v>1003</v>
      </c>
      <c r="AD715">
        <v>81.360000000015106</v>
      </c>
      <c r="AE715">
        <v>149948.5</v>
      </c>
      <c r="AF715">
        <v>150029.85999999999</v>
      </c>
      <c r="AG715">
        <v>149.5</v>
      </c>
      <c r="AH715">
        <v>0</v>
      </c>
      <c r="AI715">
        <v>-3.8008602210399998E-2</v>
      </c>
      <c r="AJ715">
        <f>-(MAX($AF$2:AF715)-AF715)/MAX($AF$2:AF715)</f>
        <v>-9.0719579486958968E-2</v>
      </c>
      <c r="AK715">
        <f>MIN($AJ$3:AJ715)</f>
        <v>-0.11650361379926746</v>
      </c>
      <c r="AN715" s="1">
        <v>42208</v>
      </c>
      <c r="AO715">
        <f>1086</f>
        <v>1086</v>
      </c>
      <c r="AP715">
        <f t="shared" si="44"/>
        <v>22.8399999999965</v>
      </c>
      <c r="AQ715">
        <f t="shared" si="45"/>
        <v>162357</v>
      </c>
      <c r="AR715">
        <f t="shared" si="46"/>
        <v>162379.84</v>
      </c>
      <c r="AS715">
        <v>149.5</v>
      </c>
      <c r="AT715">
        <f t="shared" si="47"/>
        <v>-3.8023295285906707E-2</v>
      </c>
      <c r="AU715">
        <f>-(MAX($AR$2:AR715)-AR715)/MAX($AR$2:AR715)</f>
        <v>-0.12315196453465341</v>
      </c>
      <c r="AV715">
        <f>MIN($AU$3:AU715)</f>
        <v>-0.12315196453465341</v>
      </c>
    </row>
    <row r="716" spans="1:48" x14ac:dyDescent="0.2">
      <c r="A716" s="1">
        <v>42209</v>
      </c>
      <c r="B716">
        <v>0</v>
      </c>
      <c r="C716">
        <v>904</v>
      </c>
      <c r="D716">
        <v>1.69999999992433</v>
      </c>
      <c r="E716">
        <v>134994.32</v>
      </c>
      <c r="F716">
        <v>134996.019999999</v>
      </c>
      <c r="G716">
        <v>149.33000000000001</v>
      </c>
      <c r="H716">
        <v>1</v>
      </c>
      <c r="I716">
        <v>-1.13710944234E-3</v>
      </c>
      <c r="J716">
        <f>-(MAX($F$2:F716)-F716)/F716</f>
        <v>-5.2500510755798861E-2</v>
      </c>
      <c r="K716">
        <f>MIN($J$3:J716)</f>
        <v>-6.6200257976137225E-2</v>
      </c>
      <c r="N716" s="1">
        <v>42209</v>
      </c>
      <c r="O716">
        <v>0</v>
      </c>
      <c r="P716">
        <v>901</v>
      </c>
      <c r="Q716">
        <v>117.679999999876</v>
      </c>
      <c r="R716">
        <v>134546.32999999999</v>
      </c>
      <c r="S716">
        <v>134664.00999999899</v>
      </c>
      <c r="T716">
        <v>149.33000000000001</v>
      </c>
      <c r="U716">
        <v>1</v>
      </c>
      <c r="V716">
        <v>-1.1361311666699999E-3</v>
      </c>
      <c r="W716">
        <f>-(MAX($S$2:S716)-S716)/MAX($S$2:S716)</f>
        <v>-6.1592892011276032E-2</v>
      </c>
      <c r="X716">
        <f>MIN($W$3:W716)</f>
        <v>-7.6886606035832916E-2</v>
      </c>
      <c r="AA716" s="1">
        <v>42209</v>
      </c>
      <c r="AB716">
        <v>0</v>
      </c>
      <c r="AC716">
        <v>1003</v>
      </c>
      <c r="AD716">
        <v>81.360000000015106</v>
      </c>
      <c r="AE716">
        <v>149777.99</v>
      </c>
      <c r="AF716">
        <v>149859.35</v>
      </c>
      <c r="AG716">
        <v>149.33000000000001</v>
      </c>
      <c r="AH716">
        <v>0</v>
      </c>
      <c r="AI716">
        <v>-1.13650709265E-3</v>
      </c>
      <c r="AJ716">
        <f>-(MAX($AF$2:AF716)-AF716)/MAX($AF$2:AF716)</f>
        <v>-9.1752983134084018E-2</v>
      </c>
      <c r="AK716">
        <f>MIN($AJ$3:AJ716)</f>
        <v>-0.11650361379926746</v>
      </c>
      <c r="AN716" s="1">
        <v>42209</v>
      </c>
      <c r="AO716">
        <f>1086</f>
        <v>1086</v>
      </c>
      <c r="AP716">
        <f t="shared" si="44"/>
        <v>22.8399999999965</v>
      </c>
      <c r="AQ716">
        <f t="shared" si="45"/>
        <v>162172.38</v>
      </c>
      <c r="AR716">
        <f t="shared" si="46"/>
        <v>162195.22</v>
      </c>
      <c r="AS716">
        <v>149.33000000000001</v>
      </c>
      <c r="AT716">
        <f t="shared" si="47"/>
        <v>-1.1369638004323404E-3</v>
      </c>
      <c r="AU716">
        <f>-(MAX($AR$2:AR716)-AR716)/MAX($AR$2:AR716)</f>
        <v>-0.12414890900945771</v>
      </c>
      <c r="AV716">
        <f>MIN($AU$3:AU716)</f>
        <v>-0.12414890900945771</v>
      </c>
    </row>
    <row r="717" spans="1:48" x14ac:dyDescent="0.2">
      <c r="A717" s="1">
        <v>42212</v>
      </c>
      <c r="B717">
        <v>0</v>
      </c>
      <c r="C717">
        <v>904</v>
      </c>
      <c r="D717">
        <v>1.69999999992433</v>
      </c>
      <c r="E717">
        <v>134433.84</v>
      </c>
      <c r="F717">
        <v>134435.53999999899</v>
      </c>
      <c r="G717">
        <v>148.71</v>
      </c>
      <c r="H717">
        <v>0</v>
      </c>
      <c r="I717">
        <v>-4.1518261056900001E-3</v>
      </c>
      <c r="J717">
        <f>-(MAX($F$2:F717)-F717)/F717</f>
        <v>-5.6888528137723507E-2</v>
      </c>
      <c r="K717">
        <f>MIN($J$3:J717)</f>
        <v>-6.6200257976137225E-2</v>
      </c>
      <c r="N717" s="1">
        <v>42212</v>
      </c>
      <c r="O717">
        <v>0</v>
      </c>
      <c r="P717">
        <v>901</v>
      </c>
      <c r="Q717">
        <v>117.679999999876</v>
      </c>
      <c r="R717">
        <v>133987.71</v>
      </c>
      <c r="S717">
        <v>134105.389999999</v>
      </c>
      <c r="T717">
        <v>148.71</v>
      </c>
      <c r="U717">
        <v>0</v>
      </c>
      <c r="V717">
        <v>-4.1482501523599996E-3</v>
      </c>
      <c r="W717">
        <f>-(MAX($S$2:S717)-S717)/MAX($S$2:S717)</f>
        <v>-6.5485639439966603E-2</v>
      </c>
      <c r="X717">
        <f>MIN($W$3:W717)</f>
        <v>-7.6886606035832916E-2</v>
      </c>
      <c r="AA717" s="1">
        <v>42212</v>
      </c>
      <c r="AB717">
        <v>0</v>
      </c>
      <c r="AC717">
        <v>1003</v>
      </c>
      <c r="AD717">
        <v>81.360000000015106</v>
      </c>
      <c r="AE717">
        <v>149156.13</v>
      </c>
      <c r="AF717">
        <v>149237.49</v>
      </c>
      <c r="AG717">
        <v>148.71</v>
      </c>
      <c r="AH717">
        <v>0</v>
      </c>
      <c r="AI717">
        <v>-4.1496242977199999E-3</v>
      </c>
      <c r="AJ717">
        <f>-(MAX($AF$2:AF717)-AF717)/MAX($AF$2:AF717)</f>
        <v>-9.5521867023599438E-2</v>
      </c>
      <c r="AK717">
        <f>MIN($AJ$3:AJ717)</f>
        <v>-0.11650361379926746</v>
      </c>
      <c r="AN717" s="1">
        <v>42212</v>
      </c>
      <c r="AO717">
        <f>1086</f>
        <v>1086</v>
      </c>
      <c r="AP717">
        <f t="shared" si="44"/>
        <v>22.8399999999965</v>
      </c>
      <c r="AQ717">
        <f t="shared" si="45"/>
        <v>161499.06</v>
      </c>
      <c r="AR717">
        <f t="shared" si="46"/>
        <v>161521.9</v>
      </c>
      <c r="AS717">
        <v>148.71</v>
      </c>
      <c r="AT717">
        <f t="shared" si="47"/>
        <v>-4.1512937310976671E-3</v>
      </c>
      <c r="AU717">
        <f>-(MAX($AR$2:AR717)-AR717)/MAX($AR$2:AR717)</f>
        <v>-0.1277848241528618</v>
      </c>
      <c r="AV717">
        <f>MIN($AU$3:AU717)</f>
        <v>-0.1277848241528618</v>
      </c>
    </row>
    <row r="718" spans="1:48" x14ac:dyDescent="0.2">
      <c r="A718" s="1">
        <v>42213</v>
      </c>
      <c r="B718">
        <v>904</v>
      </c>
      <c r="C718">
        <v>0</v>
      </c>
      <c r="D718">
        <v>136605.139999999</v>
      </c>
      <c r="E718">
        <v>0</v>
      </c>
      <c r="F718">
        <v>136605.139999999</v>
      </c>
      <c r="G718">
        <v>151.11000000000001</v>
      </c>
      <c r="H718">
        <v>-1</v>
      </c>
      <c r="I718">
        <v>1.6138589542600001E-2</v>
      </c>
      <c r="J718">
        <f>-(MAX($F$2:F718)-F718)/F718</f>
        <v>-4.0102736983396316E-2</v>
      </c>
      <c r="K718">
        <f>MIN($J$3:J718)</f>
        <v>-6.6200257976137225E-2</v>
      </c>
      <c r="N718" s="1">
        <v>42213</v>
      </c>
      <c r="O718">
        <v>0</v>
      </c>
      <c r="P718">
        <v>901</v>
      </c>
      <c r="Q718">
        <v>117.679999999876</v>
      </c>
      <c r="R718">
        <v>136150.10999999999</v>
      </c>
      <c r="S718">
        <v>136267.78999999899</v>
      </c>
      <c r="T718">
        <v>151.11000000000001</v>
      </c>
      <c r="U718">
        <v>0</v>
      </c>
      <c r="V718">
        <v>1.6124631530499998E-2</v>
      </c>
      <c r="W718">
        <f>-(MAX($S$2:S718)-S718)/MAX($S$2:S718)</f>
        <v>-5.0416939716003036E-2</v>
      </c>
      <c r="X718">
        <f>MIN($W$3:W718)</f>
        <v>-7.6886606035832916E-2</v>
      </c>
      <c r="AA718" s="1">
        <v>42213</v>
      </c>
      <c r="AB718">
        <v>0</v>
      </c>
      <c r="AC718">
        <v>1003</v>
      </c>
      <c r="AD718">
        <v>81.360000000015106</v>
      </c>
      <c r="AE718">
        <v>151563.32999999999</v>
      </c>
      <c r="AF718">
        <v>151644.69</v>
      </c>
      <c r="AG718">
        <v>151.11000000000001</v>
      </c>
      <c r="AH718">
        <v>0</v>
      </c>
      <c r="AI718">
        <v>1.6129995217700002E-2</v>
      </c>
      <c r="AJ718">
        <f>-(MAX($AF$2:AF718)-AF718)/MAX($AF$2:AF718)</f>
        <v>-8.0932639064185199E-2</v>
      </c>
      <c r="AK718">
        <f>MIN($AJ$3:AJ718)</f>
        <v>-0.11650361379926746</v>
      </c>
      <c r="AN718" s="1">
        <v>42213</v>
      </c>
      <c r="AO718">
        <f>1086</f>
        <v>1086</v>
      </c>
      <c r="AP718">
        <f t="shared" si="44"/>
        <v>22.8399999999965</v>
      </c>
      <c r="AQ718">
        <f t="shared" si="45"/>
        <v>164105.46000000002</v>
      </c>
      <c r="AR718">
        <f t="shared" si="46"/>
        <v>164128.30000000002</v>
      </c>
      <c r="AS718">
        <v>151.11000000000001</v>
      </c>
      <c r="AT718">
        <f t="shared" si="47"/>
        <v>1.6136511519490689E-2</v>
      </c>
      <c r="AU718">
        <f>-(MAX($AR$2:AR718)-AR718)/MAX($AR$2:AR718)</f>
        <v>-0.11371031392032986</v>
      </c>
      <c r="AV718">
        <f>MIN($AU$3:AU718)</f>
        <v>-0.1277848241528618</v>
      </c>
    </row>
    <row r="719" spans="1:48" x14ac:dyDescent="0.2">
      <c r="A719" s="1">
        <v>42214</v>
      </c>
      <c r="B719">
        <v>0</v>
      </c>
      <c r="C719">
        <v>0</v>
      </c>
      <c r="D719">
        <v>136605.139999999</v>
      </c>
      <c r="E719">
        <v>0</v>
      </c>
      <c r="F719">
        <v>136605.139999999</v>
      </c>
      <c r="G719">
        <v>151.44999999999999</v>
      </c>
      <c r="H719">
        <v>-1</v>
      </c>
      <c r="I719">
        <v>0</v>
      </c>
      <c r="J719">
        <f>-(MAX($F$2:F719)-F719)/F719</f>
        <v>-4.0102736983396316E-2</v>
      </c>
      <c r="K719">
        <f>MIN($J$3:J719)</f>
        <v>-6.6200257976137225E-2</v>
      </c>
      <c r="N719" s="1">
        <v>42214</v>
      </c>
      <c r="O719">
        <v>0</v>
      </c>
      <c r="P719">
        <v>901</v>
      </c>
      <c r="Q719">
        <v>117.679999999876</v>
      </c>
      <c r="R719">
        <v>136456.44999999899</v>
      </c>
      <c r="S719">
        <v>136574.12999999899</v>
      </c>
      <c r="T719">
        <v>151.44999999999999</v>
      </c>
      <c r="U719">
        <v>0</v>
      </c>
      <c r="V719">
        <v>2.2480734442100001E-3</v>
      </c>
      <c r="W719">
        <f>-(MAX($S$2:S719)-S719)/MAX($S$2:S719)</f>
        <v>-4.828220725510822E-2</v>
      </c>
      <c r="X719">
        <f>MIN($W$3:W719)</f>
        <v>-7.6886606035832916E-2</v>
      </c>
      <c r="AA719" s="1">
        <v>42214</v>
      </c>
      <c r="AB719">
        <v>0</v>
      </c>
      <c r="AC719">
        <v>1003</v>
      </c>
      <c r="AD719">
        <v>81.360000000015106</v>
      </c>
      <c r="AE719">
        <v>151904.34999999899</v>
      </c>
      <c r="AF719">
        <v>151985.709999999</v>
      </c>
      <c r="AG719">
        <v>151.44999999999999</v>
      </c>
      <c r="AH719">
        <v>0</v>
      </c>
      <c r="AI719">
        <v>2.2488093714300001E-3</v>
      </c>
      <c r="AJ719">
        <f>-(MAX($AF$2:AF719)-AF719)/MAX($AF$2:AF719)</f>
        <v>-7.8865831769940914E-2</v>
      </c>
      <c r="AK719">
        <f>MIN($AJ$3:AJ719)</f>
        <v>-0.11650361379926746</v>
      </c>
      <c r="AN719" s="1">
        <v>42214</v>
      </c>
      <c r="AO719">
        <f>1086</f>
        <v>1086</v>
      </c>
      <c r="AP719">
        <f t="shared" si="44"/>
        <v>22.8399999999965</v>
      </c>
      <c r="AQ719">
        <f t="shared" si="45"/>
        <v>164474.69999999998</v>
      </c>
      <c r="AR719">
        <f t="shared" si="46"/>
        <v>164497.53999999998</v>
      </c>
      <c r="AS719">
        <v>151.44999999999999</v>
      </c>
      <c r="AT719">
        <f t="shared" si="47"/>
        <v>2.2497034332285264E-3</v>
      </c>
      <c r="AU719">
        <f>-(MAX($AR$2:AR719)-AR719)/MAX($AR$2:AR719)</f>
        <v>-0.1117164249707214</v>
      </c>
      <c r="AV719">
        <f>MIN($AU$3:AU719)</f>
        <v>-0.1277848241528618</v>
      </c>
    </row>
    <row r="720" spans="1:48" x14ac:dyDescent="0.2">
      <c r="A720" s="1">
        <v>42215</v>
      </c>
      <c r="B720">
        <v>0</v>
      </c>
      <c r="C720">
        <v>0</v>
      </c>
      <c r="D720">
        <v>136605.139999999</v>
      </c>
      <c r="E720">
        <v>0</v>
      </c>
      <c r="F720">
        <v>136605.139999999</v>
      </c>
      <c r="G720">
        <v>151.57</v>
      </c>
      <c r="H720">
        <v>0</v>
      </c>
      <c r="I720">
        <v>0</v>
      </c>
      <c r="J720">
        <f>-(MAX($F$2:F720)-F720)/F720</f>
        <v>-4.0102736983396316E-2</v>
      </c>
      <c r="K720">
        <f>MIN($J$3:J720)</f>
        <v>-6.6200257976137225E-2</v>
      </c>
      <c r="N720" s="1">
        <v>42215</v>
      </c>
      <c r="O720">
        <v>0</v>
      </c>
      <c r="P720">
        <v>901</v>
      </c>
      <c r="Q720">
        <v>117.679999999876</v>
      </c>
      <c r="R720">
        <v>136564.57</v>
      </c>
      <c r="S720">
        <v>136682.24999999901</v>
      </c>
      <c r="T720">
        <v>151.57</v>
      </c>
      <c r="U720">
        <v>0</v>
      </c>
      <c r="V720">
        <v>7.9165798090799998E-4</v>
      </c>
      <c r="W720">
        <f>-(MAX($S$2:S720)-S720)/MAX($S$2:S720)</f>
        <v>-4.752877226890987E-2</v>
      </c>
      <c r="X720">
        <f>MIN($W$3:W720)</f>
        <v>-7.6886606035832916E-2</v>
      </c>
      <c r="AA720" s="1">
        <v>42215</v>
      </c>
      <c r="AB720">
        <v>0</v>
      </c>
      <c r="AC720">
        <v>1003</v>
      </c>
      <c r="AD720">
        <v>81.360000000015106</v>
      </c>
      <c r="AE720">
        <v>152024.709999999</v>
      </c>
      <c r="AF720">
        <v>152106.07</v>
      </c>
      <c r="AG720">
        <v>151.57</v>
      </c>
      <c r="AH720">
        <v>0</v>
      </c>
      <c r="AI720">
        <v>7.9191655583899997E-4</v>
      </c>
      <c r="AJ720">
        <f>-(MAX($AF$2:AF720)-AF720)/MAX($AF$2:AF720)</f>
        <v>-7.8136370371964123E-2</v>
      </c>
      <c r="AK720">
        <f>MIN($AJ$3:AJ720)</f>
        <v>-0.11650361379926746</v>
      </c>
      <c r="AN720" s="1">
        <v>42215</v>
      </c>
      <c r="AO720">
        <f>1086</f>
        <v>1086</v>
      </c>
      <c r="AP720">
        <f t="shared" si="44"/>
        <v>22.8399999999965</v>
      </c>
      <c r="AQ720">
        <f t="shared" si="45"/>
        <v>164605.01999999999</v>
      </c>
      <c r="AR720">
        <f t="shared" si="46"/>
        <v>164627.85999999999</v>
      </c>
      <c r="AS720">
        <v>151.57</v>
      </c>
      <c r="AT720">
        <f t="shared" si="47"/>
        <v>7.9223069232528954E-4</v>
      </c>
      <c r="AU720">
        <f>-(MAX($AR$2:AR720)-AR720)/MAX($AR$2:AR720)</f>
        <v>-0.11101269945909477</v>
      </c>
      <c r="AV720">
        <f>MIN($AU$3:AU720)</f>
        <v>-0.1277848241528618</v>
      </c>
    </row>
    <row r="721" spans="1:48" x14ac:dyDescent="0.2">
      <c r="A721" s="1">
        <v>42216</v>
      </c>
      <c r="B721">
        <v>0</v>
      </c>
      <c r="C721">
        <v>0</v>
      </c>
      <c r="D721">
        <v>136605.139999999</v>
      </c>
      <c r="E721">
        <v>0</v>
      </c>
      <c r="F721">
        <v>136605.139999999</v>
      </c>
      <c r="G721">
        <v>151.34</v>
      </c>
      <c r="H721">
        <v>-1</v>
      </c>
      <c r="I721">
        <v>0</v>
      </c>
      <c r="J721">
        <f>-(MAX($F$2:F721)-F721)/F721</f>
        <v>-4.0102736983396316E-2</v>
      </c>
      <c r="K721">
        <f>MIN($J$3:J721)</f>
        <v>-6.6200257976137225E-2</v>
      </c>
      <c r="N721" s="1">
        <v>42216</v>
      </c>
      <c r="O721">
        <v>0</v>
      </c>
      <c r="P721">
        <v>901</v>
      </c>
      <c r="Q721">
        <v>117.679999999876</v>
      </c>
      <c r="R721">
        <v>136357.34</v>
      </c>
      <c r="S721">
        <v>136475.019999999</v>
      </c>
      <c r="T721">
        <v>151.34</v>
      </c>
      <c r="U721">
        <v>0</v>
      </c>
      <c r="V721">
        <v>-1.5161441957500001E-3</v>
      </c>
      <c r="W721">
        <f>-(MAX($S$2:S721)-S721)/MAX($S$2:S721)</f>
        <v>-4.8972855992456453E-2</v>
      </c>
      <c r="X721">
        <f>MIN($W$3:W721)</f>
        <v>-7.6886606035832916E-2</v>
      </c>
      <c r="AA721" s="1">
        <v>42216</v>
      </c>
      <c r="AB721">
        <v>0</v>
      </c>
      <c r="AC721">
        <v>1003</v>
      </c>
      <c r="AD721">
        <v>81.360000000015106</v>
      </c>
      <c r="AE721">
        <v>151794.019999999</v>
      </c>
      <c r="AF721">
        <v>151875.38</v>
      </c>
      <c r="AG721">
        <v>151.34</v>
      </c>
      <c r="AH721">
        <v>0</v>
      </c>
      <c r="AI721">
        <v>-1.51663901381E-3</v>
      </c>
      <c r="AJ721">
        <f>-(MAX($AF$2:AF721)-AF721)/MAX($AF$2:AF721)</f>
        <v>-7.9534504718074661E-2</v>
      </c>
      <c r="AK721">
        <f>MIN($AJ$3:AJ721)</f>
        <v>-0.11650361379926746</v>
      </c>
      <c r="AN721" s="1">
        <v>42216</v>
      </c>
      <c r="AO721">
        <f>1086</f>
        <v>1086</v>
      </c>
      <c r="AP721">
        <f t="shared" si="44"/>
        <v>22.8399999999965</v>
      </c>
      <c r="AQ721">
        <f t="shared" si="45"/>
        <v>164355.24</v>
      </c>
      <c r="AR721">
        <f t="shared" si="46"/>
        <v>164378.07999999999</v>
      </c>
      <c r="AS721">
        <v>151.34</v>
      </c>
      <c r="AT721">
        <f t="shared" si="47"/>
        <v>-1.5172401560707819E-3</v>
      </c>
      <c r="AU721">
        <f>-(MAX($AR$2:AR721)-AR721)/MAX($AR$2:AR721)</f>
        <v>-0.1123615066897124</v>
      </c>
      <c r="AV721">
        <f>MIN($AU$3:AU721)</f>
        <v>-0.1277848241528618</v>
      </c>
    </row>
    <row r="722" spans="1:48" x14ac:dyDescent="0.2">
      <c r="A722" s="1">
        <v>42219</v>
      </c>
      <c r="B722">
        <v>0</v>
      </c>
      <c r="C722">
        <v>0</v>
      </c>
      <c r="D722">
        <v>136605.139999999</v>
      </c>
      <c r="E722">
        <v>0</v>
      </c>
      <c r="F722">
        <v>136605.139999999</v>
      </c>
      <c r="G722">
        <v>150.12</v>
      </c>
      <c r="H722">
        <v>0</v>
      </c>
      <c r="I722">
        <v>0</v>
      </c>
      <c r="J722">
        <f>-(MAX($F$2:F722)-F722)/F722</f>
        <v>-4.0102736983396316E-2</v>
      </c>
      <c r="K722">
        <f>MIN($J$3:J722)</f>
        <v>-6.6200257976137225E-2</v>
      </c>
      <c r="N722" s="1">
        <v>42219</v>
      </c>
      <c r="O722">
        <v>0</v>
      </c>
      <c r="P722">
        <v>901</v>
      </c>
      <c r="Q722">
        <v>117.679999999876</v>
      </c>
      <c r="R722">
        <v>135258.12</v>
      </c>
      <c r="S722">
        <v>135375.799999999</v>
      </c>
      <c r="T722">
        <v>150.12</v>
      </c>
      <c r="U722">
        <v>0</v>
      </c>
      <c r="V722">
        <v>-8.0543677517000006E-3</v>
      </c>
      <c r="W722">
        <f>-(MAX($S$2:S722)-S722)/MAX($S$2:S722)</f>
        <v>-5.6632778352137959E-2</v>
      </c>
      <c r="X722">
        <f>MIN($W$3:W722)</f>
        <v>-7.6886606035832916E-2</v>
      </c>
      <c r="AA722" s="1">
        <v>42219</v>
      </c>
      <c r="AB722">
        <v>0</v>
      </c>
      <c r="AC722">
        <v>1003</v>
      </c>
      <c r="AD722">
        <v>81.360000000015106</v>
      </c>
      <c r="AE722">
        <v>150570.35999999999</v>
      </c>
      <c r="AF722">
        <v>150651.72</v>
      </c>
      <c r="AG722">
        <v>150.12</v>
      </c>
      <c r="AH722">
        <v>0</v>
      </c>
      <c r="AI722">
        <v>-8.0570004170500004E-3</v>
      </c>
      <c r="AJ722">
        <f>-(MAX($AF$2:AF722)-AF722)/MAX($AF$2:AF722)</f>
        <v>-8.6950695597443547E-2</v>
      </c>
      <c r="AK722">
        <f>MIN($AJ$3:AJ722)</f>
        <v>-0.11650361379926746</v>
      </c>
      <c r="AN722" s="1">
        <v>42219</v>
      </c>
      <c r="AO722">
        <f>1086</f>
        <v>1086</v>
      </c>
      <c r="AP722">
        <f t="shared" si="44"/>
        <v>22.8399999999965</v>
      </c>
      <c r="AQ722">
        <f t="shared" si="45"/>
        <v>163030.32</v>
      </c>
      <c r="AR722">
        <f t="shared" si="46"/>
        <v>163053.16</v>
      </c>
      <c r="AS722">
        <v>150.12</v>
      </c>
      <c r="AT722">
        <f t="shared" si="47"/>
        <v>-8.060198780761911E-3</v>
      </c>
      <c r="AU722">
        <f>-(MAX($AR$2:AR722)-AR722)/MAX($AR$2:AR722)</f>
        <v>-0.11951604939124932</v>
      </c>
      <c r="AV722">
        <f>MIN($AU$3:AU722)</f>
        <v>-0.1277848241528618</v>
      </c>
    </row>
    <row r="723" spans="1:48" x14ac:dyDescent="0.2">
      <c r="A723" s="1">
        <v>42220</v>
      </c>
      <c r="B723">
        <v>0</v>
      </c>
      <c r="C723">
        <v>0</v>
      </c>
      <c r="D723">
        <v>136605.139999999</v>
      </c>
      <c r="E723">
        <v>0</v>
      </c>
      <c r="F723">
        <v>136605.139999999</v>
      </c>
      <c r="G723">
        <v>150.4</v>
      </c>
      <c r="H723">
        <v>0</v>
      </c>
      <c r="I723">
        <v>0</v>
      </c>
      <c r="J723">
        <f>-(MAX($F$2:F723)-F723)/F723</f>
        <v>-4.0102736983396316E-2</v>
      </c>
      <c r="K723">
        <f>MIN($J$3:J723)</f>
        <v>-6.6200257976137225E-2</v>
      </c>
      <c r="N723" s="1">
        <v>42220</v>
      </c>
      <c r="O723">
        <v>0</v>
      </c>
      <c r="P723">
        <v>901</v>
      </c>
      <c r="Q723">
        <v>117.679999999876</v>
      </c>
      <c r="R723">
        <v>135510.399999999</v>
      </c>
      <c r="S723">
        <v>135628.079999999</v>
      </c>
      <c r="T723">
        <v>150.4</v>
      </c>
      <c r="U723">
        <v>0</v>
      </c>
      <c r="V723">
        <v>1.8635531608999999E-3</v>
      </c>
      <c r="W723">
        <f>-(MAX($S$2:S723)-S723)/MAX($S$2:S723)</f>
        <v>-5.4874763384342211E-2</v>
      </c>
      <c r="X723">
        <f>MIN($W$3:W723)</f>
        <v>-7.6886606035832916E-2</v>
      </c>
      <c r="AA723" s="1">
        <v>42220</v>
      </c>
      <c r="AB723">
        <v>0</v>
      </c>
      <c r="AC723">
        <v>1003</v>
      </c>
      <c r="AD723">
        <v>81.360000000015106</v>
      </c>
      <c r="AE723">
        <v>150851.20000000001</v>
      </c>
      <c r="AF723">
        <v>150932.56</v>
      </c>
      <c r="AG723">
        <v>150.4</v>
      </c>
      <c r="AH723">
        <v>0</v>
      </c>
      <c r="AI723">
        <v>1.8641672328700001E-3</v>
      </c>
      <c r="AJ723">
        <f>-(MAX($AF$2:AF723)-AF723)/MAX($AF$2:AF723)</f>
        <v>-8.5248619002178588E-2</v>
      </c>
      <c r="AK723">
        <f>MIN($AJ$3:AJ723)</f>
        <v>-0.11650361379926746</v>
      </c>
      <c r="AN723" s="1">
        <v>42220</v>
      </c>
      <c r="AO723">
        <f>1086</f>
        <v>1086</v>
      </c>
      <c r="AP723">
        <f t="shared" si="44"/>
        <v>22.8399999999965</v>
      </c>
      <c r="AQ723">
        <f t="shared" si="45"/>
        <v>163334.39999999999</v>
      </c>
      <c r="AR723">
        <f t="shared" si="46"/>
        <v>163357.24</v>
      </c>
      <c r="AS723">
        <v>150.4</v>
      </c>
      <c r="AT723">
        <f t="shared" si="47"/>
        <v>1.8649132589640531E-3</v>
      </c>
      <c r="AU723">
        <f>-(MAX($AR$2:AR723)-AR723)/MAX($AR$2:AR723)</f>
        <v>-0.11787402319745401</v>
      </c>
      <c r="AV723">
        <f>MIN($AU$3:AU723)</f>
        <v>-0.1277848241528618</v>
      </c>
    </row>
    <row r="724" spans="1:48" x14ac:dyDescent="0.2">
      <c r="A724" s="1">
        <v>42221</v>
      </c>
      <c r="B724">
        <v>0</v>
      </c>
      <c r="C724">
        <v>0</v>
      </c>
      <c r="D724">
        <v>136605.139999999</v>
      </c>
      <c r="E724">
        <v>0</v>
      </c>
      <c r="F724">
        <v>136605.139999999</v>
      </c>
      <c r="G724">
        <v>151.01</v>
      </c>
      <c r="H724">
        <v>0</v>
      </c>
      <c r="I724">
        <v>0</v>
      </c>
      <c r="J724">
        <f>-(MAX($F$2:F724)-F724)/F724</f>
        <v>-4.0102736983396316E-2</v>
      </c>
      <c r="K724">
        <f>MIN($J$3:J724)</f>
        <v>-6.6200257976137225E-2</v>
      </c>
      <c r="N724" s="1">
        <v>42221</v>
      </c>
      <c r="O724">
        <v>0</v>
      </c>
      <c r="P724">
        <v>901</v>
      </c>
      <c r="Q724">
        <v>117.679999999876</v>
      </c>
      <c r="R724">
        <v>136060.00999999899</v>
      </c>
      <c r="S724">
        <v>136177.68999999901</v>
      </c>
      <c r="T724">
        <v>151.01</v>
      </c>
      <c r="U724">
        <v>0</v>
      </c>
      <c r="V724">
        <v>4.0523319359800003E-3</v>
      </c>
      <c r="W724">
        <f>-(MAX($S$2:S724)-S724)/MAX($S$2:S724)</f>
        <v>-5.1044802204501361E-2</v>
      </c>
      <c r="X724">
        <f>MIN($W$3:W724)</f>
        <v>-7.6886606035832916E-2</v>
      </c>
      <c r="AA724" s="1">
        <v>42221</v>
      </c>
      <c r="AB724">
        <v>0</v>
      </c>
      <c r="AC724">
        <v>1003</v>
      </c>
      <c r="AD724">
        <v>81.360000000015106</v>
      </c>
      <c r="AE724">
        <v>151463.03</v>
      </c>
      <c r="AF724">
        <v>151544.39000000001</v>
      </c>
      <c r="AG724">
        <v>151.01</v>
      </c>
      <c r="AH724">
        <v>0</v>
      </c>
      <c r="AI724">
        <v>4.0536647625900001E-3</v>
      </c>
      <c r="AJ724">
        <f>-(MAX($AF$2:AF724)-AF724)/MAX($AF$2:AF724)</f>
        <v>-8.1540523562494055E-2</v>
      </c>
      <c r="AK724">
        <f>MIN($AJ$3:AJ724)</f>
        <v>-0.11650361379926746</v>
      </c>
      <c r="AN724" s="1">
        <v>42221</v>
      </c>
      <c r="AO724">
        <f>1086</f>
        <v>1086</v>
      </c>
      <c r="AP724">
        <f t="shared" si="44"/>
        <v>22.8399999999965</v>
      </c>
      <c r="AQ724">
        <f t="shared" si="45"/>
        <v>163996.85999999999</v>
      </c>
      <c r="AR724">
        <f t="shared" si="46"/>
        <v>164019.69999999998</v>
      </c>
      <c r="AS724">
        <v>151.01</v>
      </c>
      <c r="AT724">
        <f t="shared" si="47"/>
        <v>4.0552839898616794E-3</v>
      </c>
      <c r="AU724">
        <f>-(MAX($AR$2:AR724)-AR724)/MAX($AR$2:AR724)</f>
        <v>-0.11429675184668554</v>
      </c>
      <c r="AV724">
        <f>MIN($AU$3:AU724)</f>
        <v>-0.1277848241528618</v>
      </c>
    </row>
    <row r="725" spans="1:48" x14ac:dyDescent="0.2">
      <c r="A725" s="1">
        <v>42222</v>
      </c>
      <c r="B725">
        <v>0</v>
      </c>
      <c r="C725">
        <v>0</v>
      </c>
      <c r="D725">
        <v>136605.139999999</v>
      </c>
      <c r="E725">
        <v>0</v>
      </c>
      <c r="F725">
        <v>136605.139999999</v>
      </c>
      <c r="G725">
        <v>149.26</v>
      </c>
      <c r="H725">
        <v>-1</v>
      </c>
      <c r="I725">
        <v>0</v>
      </c>
      <c r="J725">
        <f>-(MAX($F$2:F725)-F725)/F725</f>
        <v>-4.0102736983396316E-2</v>
      </c>
      <c r="K725">
        <f>MIN($J$3:J725)</f>
        <v>-6.6200257976137225E-2</v>
      </c>
      <c r="N725" s="1">
        <v>42222</v>
      </c>
      <c r="O725">
        <v>0</v>
      </c>
      <c r="P725">
        <v>901</v>
      </c>
      <c r="Q725">
        <v>117.679999999876</v>
      </c>
      <c r="R725">
        <v>134483.25999999899</v>
      </c>
      <c r="S725">
        <v>134600.93999999901</v>
      </c>
      <c r="T725">
        <v>149.26</v>
      </c>
      <c r="U725">
        <v>0</v>
      </c>
      <c r="V725">
        <v>-1.1578622019500001E-2</v>
      </c>
      <c r="W725">
        <f>-(MAX($S$2:S725)-S725)/MAX($S$2:S725)</f>
        <v>-6.203239575322482E-2</v>
      </c>
      <c r="X725">
        <f>MIN($W$3:W725)</f>
        <v>-7.6886606035832916E-2</v>
      </c>
      <c r="AA725" s="1">
        <v>42222</v>
      </c>
      <c r="AB725">
        <v>0</v>
      </c>
      <c r="AC725">
        <v>1003</v>
      </c>
      <c r="AD725">
        <v>81.360000000015106</v>
      </c>
      <c r="AE725">
        <v>149707.78</v>
      </c>
      <c r="AF725">
        <v>149789.14000000001</v>
      </c>
      <c r="AG725">
        <v>149.26</v>
      </c>
      <c r="AH725">
        <v>0</v>
      </c>
      <c r="AI725">
        <v>-1.15824148951E-2</v>
      </c>
      <c r="AJ725">
        <f>-(MAX($AF$2:AF725)-AF725)/MAX($AF$2:AF725)</f>
        <v>-9.2178502282900213E-2</v>
      </c>
      <c r="AK725">
        <f>MIN($AJ$3:AJ725)</f>
        <v>-0.11650361379926746</v>
      </c>
      <c r="AN725" s="1">
        <v>42222</v>
      </c>
      <c r="AO725">
        <f>1086</f>
        <v>1086</v>
      </c>
      <c r="AP725">
        <f t="shared" si="44"/>
        <v>22.8399999999965</v>
      </c>
      <c r="AQ725">
        <f t="shared" si="45"/>
        <v>162096.35999999999</v>
      </c>
      <c r="AR725">
        <f t="shared" si="46"/>
        <v>162119.19999999998</v>
      </c>
      <c r="AS725">
        <v>149.26</v>
      </c>
      <c r="AT725">
        <f t="shared" si="47"/>
        <v>-1.1587022778361381E-2</v>
      </c>
      <c r="AU725">
        <f>-(MAX($AR$2:AR725)-AR725)/MAX($AR$2:AR725)</f>
        <v>-0.12455941555790666</v>
      </c>
      <c r="AV725">
        <f>MIN($AU$3:AU725)</f>
        <v>-0.1277848241528618</v>
      </c>
    </row>
    <row r="726" spans="1:48" x14ac:dyDescent="0.2">
      <c r="A726" s="1">
        <v>42223</v>
      </c>
      <c r="B726">
        <v>0</v>
      </c>
      <c r="C726">
        <v>0</v>
      </c>
      <c r="D726">
        <v>136605.139999999</v>
      </c>
      <c r="E726">
        <v>0</v>
      </c>
      <c r="F726">
        <v>136605.139999999</v>
      </c>
      <c r="G726">
        <v>148.88999999999999</v>
      </c>
      <c r="H726">
        <v>0</v>
      </c>
      <c r="I726">
        <v>0</v>
      </c>
      <c r="J726">
        <f>-(MAX($F$2:F726)-F726)/F726</f>
        <v>-4.0102736983396316E-2</v>
      </c>
      <c r="K726">
        <f>MIN($J$3:J726)</f>
        <v>-6.6200257976137225E-2</v>
      </c>
      <c r="N726" s="1">
        <v>42223</v>
      </c>
      <c r="O726">
        <v>0</v>
      </c>
      <c r="P726">
        <v>901</v>
      </c>
      <c r="Q726">
        <v>117.679999999876</v>
      </c>
      <c r="R726">
        <v>134149.889999999</v>
      </c>
      <c r="S726">
        <v>134267.56999999899</v>
      </c>
      <c r="T726">
        <v>148.88999999999999</v>
      </c>
      <c r="U726">
        <v>0</v>
      </c>
      <c r="V726">
        <v>-2.4767286172E-3</v>
      </c>
      <c r="W726">
        <f>-(MAX($S$2:S726)-S726)/MAX($S$2:S726)</f>
        <v>-6.4355486960669381E-2</v>
      </c>
      <c r="X726">
        <f>MIN($W$3:W726)</f>
        <v>-7.6886606035832916E-2</v>
      </c>
      <c r="AA726" s="1">
        <v>42223</v>
      </c>
      <c r="AB726">
        <v>0</v>
      </c>
      <c r="AC726">
        <v>1003</v>
      </c>
      <c r="AD726">
        <v>81.360000000015106</v>
      </c>
      <c r="AE726">
        <v>149336.66999999899</v>
      </c>
      <c r="AF726">
        <v>149418.03</v>
      </c>
      <c r="AG726">
        <v>148.88999999999999</v>
      </c>
      <c r="AH726">
        <v>0</v>
      </c>
      <c r="AI726">
        <v>-2.4775494405000001E-3</v>
      </c>
      <c r="AJ726">
        <f>-(MAX($AF$2:AF726)-AF726)/MAX($AF$2:AF726)</f>
        <v>-9.4427674926643321E-2</v>
      </c>
      <c r="AK726">
        <f>MIN($AJ$3:AJ726)</f>
        <v>-0.11650361379926746</v>
      </c>
      <c r="AN726" s="1">
        <v>42223</v>
      </c>
      <c r="AO726">
        <f>1086</f>
        <v>1086</v>
      </c>
      <c r="AP726">
        <f t="shared" si="44"/>
        <v>22.8399999999965</v>
      </c>
      <c r="AQ726">
        <f t="shared" si="45"/>
        <v>161694.53999999998</v>
      </c>
      <c r="AR726">
        <f t="shared" si="46"/>
        <v>161717.37999999998</v>
      </c>
      <c r="AS726">
        <v>148.88999999999999</v>
      </c>
      <c r="AT726">
        <f t="shared" si="47"/>
        <v>-2.4785466496257511E-3</v>
      </c>
      <c r="AU726">
        <f>-(MAX($AR$2:AR726)-AR726)/MAX($AR$2:AR726)</f>
        <v>-0.12672923588542204</v>
      </c>
      <c r="AV726">
        <f>MIN($AU$3:AU726)</f>
        <v>-0.1277848241528618</v>
      </c>
    </row>
    <row r="727" spans="1:48" x14ac:dyDescent="0.2">
      <c r="A727" s="1">
        <v>42226</v>
      </c>
      <c r="B727">
        <v>0</v>
      </c>
      <c r="C727">
        <v>0</v>
      </c>
      <c r="D727">
        <v>136605.139999999</v>
      </c>
      <c r="E727">
        <v>0</v>
      </c>
      <c r="F727">
        <v>136605.139999999</v>
      </c>
      <c r="G727">
        <v>151.24</v>
      </c>
      <c r="H727">
        <v>0</v>
      </c>
      <c r="I727">
        <v>0</v>
      </c>
      <c r="J727">
        <f>-(MAX($F$2:F727)-F727)/F727</f>
        <v>-4.0102736983396316E-2</v>
      </c>
      <c r="K727">
        <f>MIN($J$3:J727)</f>
        <v>-6.6200257976137225E-2</v>
      </c>
      <c r="N727" s="1">
        <v>42226</v>
      </c>
      <c r="O727">
        <v>0</v>
      </c>
      <c r="P727">
        <v>901</v>
      </c>
      <c r="Q727">
        <v>117.679999999876</v>
      </c>
      <c r="R727">
        <v>136267.24</v>
      </c>
      <c r="S727">
        <v>136384.91999999899</v>
      </c>
      <c r="T727">
        <v>151.24</v>
      </c>
      <c r="U727">
        <v>0</v>
      </c>
      <c r="V727">
        <v>1.5769630745499998E-2</v>
      </c>
      <c r="W727">
        <f>-(MAX($S$2:S727)-S727)/MAX($S$2:S727)</f>
        <v>-4.9600718480954979E-2</v>
      </c>
      <c r="X727">
        <f>MIN($W$3:W727)</f>
        <v>-7.6886606035832916E-2</v>
      </c>
      <c r="AA727" s="1">
        <v>42226</v>
      </c>
      <c r="AB727">
        <v>0</v>
      </c>
      <c r="AC727">
        <v>1003</v>
      </c>
      <c r="AD727">
        <v>81.360000000015106</v>
      </c>
      <c r="AE727">
        <v>151693.72</v>
      </c>
      <c r="AF727">
        <v>151775.07999999999</v>
      </c>
      <c r="AG727">
        <v>151.24</v>
      </c>
      <c r="AH727">
        <v>0</v>
      </c>
      <c r="AI727">
        <v>1.5774870007300001E-2</v>
      </c>
      <c r="AJ727">
        <f>-(MAX($AF$2:AF727)-AF727)/MAX($AF$2:AF727)</f>
        <v>-8.0142389216383697E-2</v>
      </c>
      <c r="AK727">
        <f>MIN($AJ$3:AJ727)</f>
        <v>-0.11650361379926746</v>
      </c>
      <c r="AN727" s="1">
        <v>42226</v>
      </c>
      <c r="AO727">
        <f>1086</f>
        <v>1086</v>
      </c>
      <c r="AP727">
        <f t="shared" si="44"/>
        <v>22.8399999999965</v>
      </c>
      <c r="AQ727">
        <f t="shared" si="45"/>
        <v>164246.64000000001</v>
      </c>
      <c r="AR727">
        <f t="shared" si="46"/>
        <v>164269.48000000001</v>
      </c>
      <c r="AS727">
        <v>151.24</v>
      </c>
      <c r="AT727">
        <f t="shared" si="47"/>
        <v>1.5781235139970949E-2</v>
      </c>
      <c r="AU727">
        <f>-(MAX($AR$2:AR727)-AR727)/MAX($AR$2:AR727)</f>
        <v>-0.11294794461606776</v>
      </c>
      <c r="AV727">
        <f>MIN($AU$3:AU727)</f>
        <v>-0.1277848241528618</v>
      </c>
    </row>
    <row r="728" spans="1:48" x14ac:dyDescent="0.2">
      <c r="A728" s="1">
        <v>42227</v>
      </c>
      <c r="B728">
        <v>0</v>
      </c>
      <c r="C728">
        <v>0</v>
      </c>
      <c r="D728">
        <v>136605.139999999</v>
      </c>
      <c r="E728">
        <v>0</v>
      </c>
      <c r="F728">
        <v>136605.139999999</v>
      </c>
      <c r="G728">
        <v>148.47999999999999</v>
      </c>
      <c r="H728">
        <v>0</v>
      </c>
      <c r="I728">
        <v>0</v>
      </c>
      <c r="J728">
        <f>-(MAX($F$2:F728)-F728)/F728</f>
        <v>-4.0102736983396316E-2</v>
      </c>
      <c r="K728">
        <f>MIN($J$3:J728)</f>
        <v>-6.6200257976137225E-2</v>
      </c>
      <c r="N728" s="1">
        <v>42227</v>
      </c>
      <c r="O728">
        <v>0</v>
      </c>
      <c r="P728">
        <v>901</v>
      </c>
      <c r="Q728">
        <v>117.679999999876</v>
      </c>
      <c r="R728">
        <v>133780.47999999899</v>
      </c>
      <c r="S728">
        <v>133898.15999999901</v>
      </c>
      <c r="T728">
        <v>148.47999999999999</v>
      </c>
      <c r="U728">
        <v>0</v>
      </c>
      <c r="V728">
        <v>-1.8233394131800001E-2</v>
      </c>
      <c r="W728">
        <f>-(MAX($S$2:S728)-S728)/MAX($S$2:S728)</f>
        <v>-6.6929723163512977E-2</v>
      </c>
      <c r="X728">
        <f>MIN($W$3:W728)</f>
        <v>-7.6886606035832916E-2</v>
      </c>
      <c r="AA728" s="1">
        <v>42227</v>
      </c>
      <c r="AB728">
        <v>0</v>
      </c>
      <c r="AC728">
        <v>1003</v>
      </c>
      <c r="AD728">
        <v>81.360000000015106</v>
      </c>
      <c r="AE728">
        <v>148925.44</v>
      </c>
      <c r="AF728">
        <v>149006.79999999999</v>
      </c>
      <c r="AG728">
        <v>148.47999999999999</v>
      </c>
      <c r="AH728">
        <v>0</v>
      </c>
      <c r="AI728">
        <v>-1.8239357870899999E-2</v>
      </c>
      <c r="AJ728">
        <f>-(MAX($AF$2:AF728)-AF728)/MAX($AF$2:AF728)</f>
        <v>-9.6920001369709977E-2</v>
      </c>
      <c r="AK728">
        <f>MIN($AJ$3:AJ728)</f>
        <v>-0.11650361379926746</v>
      </c>
      <c r="AN728" s="1">
        <v>42227</v>
      </c>
      <c r="AO728">
        <f>1086</f>
        <v>1086</v>
      </c>
      <c r="AP728">
        <f t="shared" si="44"/>
        <v>22.8399999999965</v>
      </c>
      <c r="AQ728">
        <f t="shared" si="45"/>
        <v>161249.28</v>
      </c>
      <c r="AR728">
        <f t="shared" si="46"/>
        <v>161272.12</v>
      </c>
      <c r="AS728">
        <v>148.47999999999999</v>
      </c>
      <c r="AT728">
        <f t="shared" si="47"/>
        <v>-1.8246603081716793E-2</v>
      </c>
      <c r="AU728">
        <f>-(MAX($AR$2:AR728)-AR728)/MAX($AR$2:AR728)</f>
        <v>-0.12913363138347944</v>
      </c>
      <c r="AV728">
        <f>MIN($AU$3:AU728)</f>
        <v>-0.12913363138347944</v>
      </c>
    </row>
    <row r="729" spans="1:48" x14ac:dyDescent="0.2">
      <c r="A729" s="1">
        <v>42228</v>
      </c>
      <c r="B729">
        <v>0</v>
      </c>
      <c r="C729">
        <v>0</v>
      </c>
      <c r="D729">
        <v>136605.139999999</v>
      </c>
      <c r="E729">
        <v>0</v>
      </c>
      <c r="F729">
        <v>136605.139999999</v>
      </c>
      <c r="G729">
        <v>148.52000000000001</v>
      </c>
      <c r="H729">
        <v>0</v>
      </c>
      <c r="I729">
        <v>0</v>
      </c>
      <c r="J729">
        <f>-(MAX($F$2:F729)-F729)/F729</f>
        <v>-4.0102736983396316E-2</v>
      </c>
      <c r="K729">
        <f>MIN($J$3:J729)</f>
        <v>-6.6200257976137225E-2</v>
      </c>
      <c r="N729" s="1">
        <v>42228</v>
      </c>
      <c r="O729">
        <v>0</v>
      </c>
      <c r="P729">
        <v>901</v>
      </c>
      <c r="Q729">
        <v>117.679999999876</v>
      </c>
      <c r="R729">
        <v>133816.51999999999</v>
      </c>
      <c r="S729">
        <v>133934.19999999899</v>
      </c>
      <c r="T729">
        <v>148.52000000000001</v>
      </c>
      <c r="U729">
        <v>0</v>
      </c>
      <c r="V729">
        <v>2.6915978531800002E-4</v>
      </c>
      <c r="W729">
        <f>-(MAX($S$2:S729)-S729)/MAX($S$2:S729)</f>
        <v>-6.6678578168113734E-2</v>
      </c>
      <c r="X729">
        <f>MIN($W$3:W729)</f>
        <v>-7.6886606035832916E-2</v>
      </c>
      <c r="AA729" s="1">
        <v>42228</v>
      </c>
      <c r="AB729">
        <v>0</v>
      </c>
      <c r="AC729">
        <v>1003</v>
      </c>
      <c r="AD729">
        <v>81.360000000015106</v>
      </c>
      <c r="AE729">
        <v>148965.56</v>
      </c>
      <c r="AF729">
        <v>149046.92000000001</v>
      </c>
      <c r="AG729">
        <v>148.52000000000001</v>
      </c>
      <c r="AH729">
        <v>0</v>
      </c>
      <c r="AI729">
        <v>2.6924945707199998E-4</v>
      </c>
      <c r="AJ729">
        <f>-(MAX($AF$2:AF729)-AF729)/MAX($AF$2:AF729)</f>
        <v>-9.6676847570386248E-2</v>
      </c>
      <c r="AK729">
        <f>MIN($AJ$3:AJ729)</f>
        <v>-0.11650361379926746</v>
      </c>
      <c r="AN729" s="1">
        <v>42228</v>
      </c>
      <c r="AO729">
        <f>1086</f>
        <v>1086</v>
      </c>
      <c r="AP729">
        <f t="shared" si="44"/>
        <v>22.8399999999965</v>
      </c>
      <c r="AQ729">
        <f t="shared" si="45"/>
        <v>161292.72</v>
      </c>
      <c r="AR729">
        <f t="shared" si="46"/>
        <v>161315.56</v>
      </c>
      <c r="AS729">
        <v>148.52000000000001</v>
      </c>
      <c r="AT729">
        <f t="shared" si="47"/>
        <v>2.6935839871145944E-4</v>
      </c>
      <c r="AU729">
        <f>-(MAX($AR$2:AR729)-AR729)/MAX($AR$2:AR729)</f>
        <v>-0.12889905621293724</v>
      </c>
      <c r="AV729">
        <f>MIN($AU$3:AU729)</f>
        <v>-0.12913363138347944</v>
      </c>
    </row>
    <row r="730" spans="1:48" x14ac:dyDescent="0.2">
      <c r="A730" s="1">
        <v>42229</v>
      </c>
      <c r="B730">
        <v>0</v>
      </c>
      <c r="C730">
        <v>0</v>
      </c>
      <c r="D730">
        <v>136605.139999999</v>
      </c>
      <c r="E730">
        <v>0</v>
      </c>
      <c r="F730">
        <v>136605.139999999</v>
      </c>
      <c r="G730">
        <v>147.4</v>
      </c>
      <c r="H730">
        <v>0</v>
      </c>
      <c r="I730">
        <v>0</v>
      </c>
      <c r="J730">
        <f>-(MAX($F$2:F730)-F730)/F730</f>
        <v>-4.0102736983396316E-2</v>
      </c>
      <c r="K730">
        <f>MIN($J$3:J730)</f>
        <v>-6.6200257976137225E-2</v>
      </c>
      <c r="N730" s="1">
        <v>42229</v>
      </c>
      <c r="O730">
        <v>0</v>
      </c>
      <c r="P730">
        <v>901</v>
      </c>
      <c r="Q730">
        <v>117.679999999876</v>
      </c>
      <c r="R730">
        <v>132807.399999999</v>
      </c>
      <c r="S730">
        <v>132925.079999999</v>
      </c>
      <c r="T730">
        <v>147.4</v>
      </c>
      <c r="U730">
        <v>0</v>
      </c>
      <c r="V730">
        <v>-7.5344460190200002E-3</v>
      </c>
      <c r="W730">
        <f>-(MAX($S$2:S730)-S730)/MAX($S$2:S730)</f>
        <v>-7.3710638039296714E-2</v>
      </c>
      <c r="X730">
        <f>MIN($W$3:W730)</f>
        <v>-7.6886606035832916E-2</v>
      </c>
      <c r="AA730" s="1">
        <v>42229</v>
      </c>
      <c r="AB730">
        <v>0</v>
      </c>
      <c r="AC730">
        <v>1003</v>
      </c>
      <c r="AD730">
        <v>81.360000000015106</v>
      </c>
      <c r="AE730">
        <v>147842.20000000001</v>
      </c>
      <c r="AF730">
        <v>147923.56</v>
      </c>
      <c r="AG730">
        <v>147.4</v>
      </c>
      <c r="AH730">
        <v>0</v>
      </c>
      <c r="AI730">
        <v>-7.5369554768400003E-3</v>
      </c>
      <c r="AJ730">
        <f>-(MAX($AF$2:AF730)-AF730)/MAX($AF$2:AF730)</f>
        <v>-0.10348515395144629</v>
      </c>
      <c r="AK730">
        <f>MIN($AJ$3:AJ730)</f>
        <v>-0.11650361379926746</v>
      </c>
      <c r="AN730" s="1">
        <v>42229</v>
      </c>
      <c r="AO730">
        <f>1086</f>
        <v>1086</v>
      </c>
      <c r="AP730">
        <f t="shared" si="44"/>
        <v>22.8399999999965</v>
      </c>
      <c r="AQ730">
        <f t="shared" si="45"/>
        <v>160076.4</v>
      </c>
      <c r="AR730">
        <f t="shared" si="46"/>
        <v>160099.24</v>
      </c>
      <c r="AS730">
        <v>147.4</v>
      </c>
      <c r="AT730">
        <f t="shared" si="47"/>
        <v>-7.5400042004627882E-3</v>
      </c>
      <c r="AU730">
        <f>-(MAX($AR$2:AR730)-AR730)/MAX($AR$2:AR730)</f>
        <v>-0.13546716098811878</v>
      </c>
      <c r="AV730">
        <f>MIN($AU$3:AU730)</f>
        <v>-0.13546716098811878</v>
      </c>
    </row>
    <row r="731" spans="1:48" x14ac:dyDescent="0.2">
      <c r="A731" s="1">
        <v>42230</v>
      </c>
      <c r="B731">
        <v>0</v>
      </c>
      <c r="C731">
        <v>0</v>
      </c>
      <c r="D731">
        <v>136605.139999999</v>
      </c>
      <c r="E731">
        <v>0</v>
      </c>
      <c r="F731">
        <v>136605.139999999</v>
      </c>
      <c r="G731">
        <v>148.28</v>
      </c>
      <c r="H731">
        <v>-1</v>
      </c>
      <c r="I731">
        <v>0</v>
      </c>
      <c r="J731">
        <f>-(MAX($F$2:F731)-F731)/F731</f>
        <v>-4.0102736983396316E-2</v>
      </c>
      <c r="K731">
        <f>MIN($J$3:J731)</f>
        <v>-6.6200257976137225E-2</v>
      </c>
      <c r="N731" s="1">
        <v>42230</v>
      </c>
      <c r="O731">
        <v>0</v>
      </c>
      <c r="P731">
        <v>901</v>
      </c>
      <c r="Q731">
        <v>117.679999999876</v>
      </c>
      <c r="R731">
        <v>133600.28</v>
      </c>
      <c r="S731">
        <v>133717.959999999</v>
      </c>
      <c r="T731">
        <v>148.28</v>
      </c>
      <c r="U731">
        <v>0</v>
      </c>
      <c r="V731">
        <v>5.96486381652E-3</v>
      </c>
      <c r="W731">
        <f>-(MAX($S$2:S731)-S731)/MAX($S$2:S731)</f>
        <v>-6.818544814051003E-2</v>
      </c>
      <c r="X731">
        <f>MIN($W$3:W731)</f>
        <v>-7.6886606035832916E-2</v>
      </c>
      <c r="AA731" s="1">
        <v>42230</v>
      </c>
      <c r="AB731">
        <v>0</v>
      </c>
      <c r="AC731">
        <v>1003</v>
      </c>
      <c r="AD731">
        <v>81.360000000015106</v>
      </c>
      <c r="AE731">
        <v>148724.84</v>
      </c>
      <c r="AF731">
        <v>148806.20000000001</v>
      </c>
      <c r="AG731">
        <v>148.28</v>
      </c>
      <c r="AH731">
        <v>0</v>
      </c>
      <c r="AI731">
        <v>5.9668655892299999E-3</v>
      </c>
      <c r="AJ731">
        <f>-(MAX($AF$2:AF731)-AF731)/MAX($AF$2:AF731)</f>
        <v>-9.8135770366327674E-2</v>
      </c>
      <c r="AK731">
        <f>MIN($AJ$3:AJ731)</f>
        <v>-0.11650361379926746</v>
      </c>
      <c r="AN731" s="1">
        <v>42230</v>
      </c>
      <c r="AO731">
        <f>1086</f>
        <v>1086</v>
      </c>
      <c r="AP731">
        <f t="shared" si="44"/>
        <v>22.8399999999965</v>
      </c>
      <c r="AQ731">
        <f t="shared" si="45"/>
        <v>161032.07999999999</v>
      </c>
      <c r="AR731">
        <f t="shared" si="46"/>
        <v>161054.91999999998</v>
      </c>
      <c r="AS731">
        <v>148.28</v>
      </c>
      <c r="AT731">
        <f t="shared" si="47"/>
        <v>5.9692975431987873E-3</v>
      </c>
      <c r="AU731">
        <f>-(MAX($AR$2:AR731)-AR731)/MAX($AR$2:AR731)</f>
        <v>-0.13030650723619047</v>
      </c>
      <c r="AV731">
        <f>MIN($AU$3:AU731)</f>
        <v>-0.13546716098811878</v>
      </c>
    </row>
    <row r="732" spans="1:48" x14ac:dyDescent="0.2">
      <c r="A732" s="1">
        <v>42233</v>
      </c>
      <c r="B732">
        <v>915</v>
      </c>
      <c r="C732">
        <v>915</v>
      </c>
      <c r="D732">
        <v>50.539999999920802</v>
      </c>
      <c r="E732">
        <v>136554.6</v>
      </c>
      <c r="F732">
        <v>136605.139999999</v>
      </c>
      <c r="G732">
        <v>149.24</v>
      </c>
      <c r="H732">
        <v>1</v>
      </c>
      <c r="I732">
        <v>0</v>
      </c>
      <c r="J732">
        <f>-(MAX($F$2:F732)-F732)/F732</f>
        <v>-4.0102736983396316E-2</v>
      </c>
      <c r="K732">
        <f>MIN($J$3:J732)</f>
        <v>-6.6200257976137225E-2</v>
      </c>
      <c r="N732" s="1">
        <v>42233</v>
      </c>
      <c r="O732">
        <v>0</v>
      </c>
      <c r="P732">
        <v>901</v>
      </c>
      <c r="Q732">
        <v>117.679999999876</v>
      </c>
      <c r="R732">
        <v>134465.24</v>
      </c>
      <c r="S732">
        <v>134582.91999999899</v>
      </c>
      <c r="T732">
        <v>149.24</v>
      </c>
      <c r="U732">
        <v>1</v>
      </c>
      <c r="V732">
        <v>6.4685402020800004E-3</v>
      </c>
      <c r="W732">
        <f>-(MAX($S$2:S732)-S732)/MAX($S$2:S732)</f>
        <v>-6.2157968250924643E-2</v>
      </c>
      <c r="X732">
        <f>MIN($W$3:W732)</f>
        <v>-7.6886606035832916E-2</v>
      </c>
      <c r="AA732" s="1">
        <v>42233</v>
      </c>
      <c r="AB732">
        <v>0</v>
      </c>
      <c r="AC732">
        <v>1003</v>
      </c>
      <c r="AD732">
        <v>81.360000000015106</v>
      </c>
      <c r="AE732">
        <v>149687.72</v>
      </c>
      <c r="AF732">
        <v>149769.07999999999</v>
      </c>
      <c r="AG732">
        <v>149.24</v>
      </c>
      <c r="AH732">
        <v>1</v>
      </c>
      <c r="AI732">
        <v>6.4706981295100004E-3</v>
      </c>
      <c r="AJ732">
        <f>-(MAX($AF$2:AF732)-AF732)/MAX($AF$2:AF732)</f>
        <v>-9.2300079182562153E-2</v>
      </c>
      <c r="AK732">
        <f>MIN($AJ$3:AJ732)</f>
        <v>-0.11650361379926746</v>
      </c>
      <c r="AN732" s="1">
        <v>42233</v>
      </c>
      <c r="AO732">
        <f>1086</f>
        <v>1086</v>
      </c>
      <c r="AP732">
        <f t="shared" si="44"/>
        <v>22.8399999999965</v>
      </c>
      <c r="AQ732">
        <f t="shared" si="45"/>
        <v>162074.64000000001</v>
      </c>
      <c r="AR732">
        <f t="shared" si="46"/>
        <v>162097.48000000001</v>
      </c>
      <c r="AS732">
        <v>149.24</v>
      </c>
      <c r="AT732">
        <f t="shared" si="47"/>
        <v>6.47331978433212E-3</v>
      </c>
      <c r="AU732">
        <f>-(MAX($AR$2:AR732)-AR732)/MAX($AR$2:AR732)</f>
        <v>-0.12467670314317761</v>
      </c>
      <c r="AV732">
        <f>MIN($AU$3:AU732)</f>
        <v>-0.13546716098811878</v>
      </c>
    </row>
    <row r="733" spans="1:48" x14ac:dyDescent="0.2">
      <c r="A733" s="1">
        <v>42234</v>
      </c>
      <c r="B733">
        <v>0</v>
      </c>
      <c r="C733">
        <v>915</v>
      </c>
      <c r="D733">
        <v>50.539999999920802</v>
      </c>
      <c r="E733">
        <v>135703.649999999</v>
      </c>
      <c r="F733">
        <v>135754.18999999901</v>
      </c>
      <c r="G733">
        <v>148.31</v>
      </c>
      <c r="H733">
        <v>0</v>
      </c>
      <c r="I733">
        <v>-6.2292678006100003E-3</v>
      </c>
      <c r="J733">
        <f>-(MAX($F$2:F733)-F733)/F733</f>
        <v>-4.6622428375875685E-2</v>
      </c>
      <c r="K733">
        <f>MIN($J$3:J733)</f>
        <v>-6.6200257976137225E-2</v>
      </c>
      <c r="N733" s="1">
        <v>42234</v>
      </c>
      <c r="O733">
        <v>0</v>
      </c>
      <c r="P733">
        <v>901</v>
      </c>
      <c r="Q733">
        <v>117.679999999876</v>
      </c>
      <c r="R733">
        <v>133627.31</v>
      </c>
      <c r="S733">
        <v>133744.989999999</v>
      </c>
      <c r="T733">
        <v>148.31</v>
      </c>
      <c r="U733">
        <v>0</v>
      </c>
      <c r="V733">
        <v>-6.2261243848799998E-3</v>
      </c>
      <c r="W733">
        <f>-(MAX($S$2:S733)-S733)/MAX($S$2:S733)</f>
        <v>-6.79970893939605E-2</v>
      </c>
      <c r="X733">
        <f>MIN($W$3:W733)</f>
        <v>-7.6886606035832916E-2</v>
      </c>
      <c r="AA733" s="1">
        <v>42234</v>
      </c>
      <c r="AB733">
        <v>0</v>
      </c>
      <c r="AC733">
        <v>1003</v>
      </c>
      <c r="AD733">
        <v>81.360000000015106</v>
      </c>
      <c r="AE733">
        <v>148754.929999999</v>
      </c>
      <c r="AF733">
        <v>148836.29</v>
      </c>
      <c r="AG733">
        <v>148.31</v>
      </c>
      <c r="AH733">
        <v>0</v>
      </c>
      <c r="AI733">
        <v>-6.2281880879600003E-3</v>
      </c>
      <c r="AJ733">
        <f>-(MAX($AF$2:AF733)-AF733)/MAX($AF$2:AF733)</f>
        <v>-9.7953405016835027E-2</v>
      </c>
      <c r="AK733">
        <f>MIN($AJ$3:AJ733)</f>
        <v>-0.11650361379926746</v>
      </c>
      <c r="AN733" s="1">
        <v>42234</v>
      </c>
      <c r="AO733">
        <f>1086</f>
        <v>1086</v>
      </c>
      <c r="AP733">
        <f t="shared" si="44"/>
        <v>22.8399999999965</v>
      </c>
      <c r="AQ733">
        <f t="shared" si="45"/>
        <v>161064.66</v>
      </c>
      <c r="AR733">
        <f t="shared" si="46"/>
        <v>161087.5</v>
      </c>
      <c r="AS733">
        <v>148.31</v>
      </c>
      <c r="AT733">
        <f t="shared" si="47"/>
        <v>-6.2306952581866817E-3</v>
      </c>
      <c r="AU733">
        <f>-(MAX($AR$2:AR733)-AR733)/MAX($AR$2:AR733)</f>
        <v>-0.13013057585828375</v>
      </c>
      <c r="AV733">
        <f>MIN($AU$3:AU733)</f>
        <v>-0.13546716098811878</v>
      </c>
    </row>
    <row r="734" spans="1:48" x14ac:dyDescent="0.2">
      <c r="A734" s="1">
        <v>42235</v>
      </c>
      <c r="B734">
        <v>0</v>
      </c>
      <c r="C734">
        <v>915</v>
      </c>
      <c r="D734">
        <v>50.539999999920802</v>
      </c>
      <c r="E734">
        <v>133471.04999999999</v>
      </c>
      <c r="F734">
        <v>133521.58999999901</v>
      </c>
      <c r="G734">
        <v>145.87</v>
      </c>
      <c r="H734">
        <v>1</v>
      </c>
      <c r="I734">
        <v>-1.64459012278E-2</v>
      </c>
      <c r="J734">
        <f>-(MAX($F$2:F734)-F734)/F734</f>
        <v>-6.4122888290950114E-2</v>
      </c>
      <c r="K734">
        <f>MIN($J$3:J734)</f>
        <v>-6.6200257976137225E-2</v>
      </c>
      <c r="N734" s="1">
        <v>42235</v>
      </c>
      <c r="O734">
        <v>0</v>
      </c>
      <c r="P734">
        <v>901</v>
      </c>
      <c r="Q734">
        <v>117.679999999876</v>
      </c>
      <c r="R734">
        <v>131428.87</v>
      </c>
      <c r="S734">
        <v>131546.549999999</v>
      </c>
      <c r="T734">
        <v>145.87</v>
      </c>
      <c r="U734">
        <v>0</v>
      </c>
      <c r="V734">
        <v>-1.6437550296300001E-2</v>
      </c>
      <c r="W734">
        <f>-(MAX($S$2:S734)-S734)/MAX($S$2:S734)</f>
        <v>-8.3316934113323513E-2</v>
      </c>
      <c r="X734">
        <f>MIN($W$3:W734)</f>
        <v>-8.3316934113323513E-2</v>
      </c>
      <c r="AA734" s="1">
        <v>42235</v>
      </c>
      <c r="AB734">
        <v>0</v>
      </c>
      <c r="AC734">
        <v>1003</v>
      </c>
      <c r="AD734">
        <v>81.360000000015106</v>
      </c>
      <c r="AE734">
        <v>146307.60999999999</v>
      </c>
      <c r="AF734">
        <v>146388.97</v>
      </c>
      <c r="AG734">
        <v>145.87</v>
      </c>
      <c r="AH734">
        <v>0</v>
      </c>
      <c r="AI734">
        <v>-1.6443032811399999E-2</v>
      </c>
      <c r="AJ734">
        <f>-(MAX($AF$2:AF734)-AF734)/MAX($AF$2:AF734)</f>
        <v>-0.1127857867755728</v>
      </c>
      <c r="AK734">
        <f>MIN($AJ$3:AJ734)</f>
        <v>-0.11650361379926746</v>
      </c>
      <c r="AN734" s="1">
        <v>42235</v>
      </c>
      <c r="AO734">
        <f>1086</f>
        <v>1086</v>
      </c>
      <c r="AP734">
        <f t="shared" si="44"/>
        <v>22.8399999999965</v>
      </c>
      <c r="AQ734">
        <f t="shared" si="45"/>
        <v>158414.82</v>
      </c>
      <c r="AR734">
        <f t="shared" si="46"/>
        <v>158437.66</v>
      </c>
      <c r="AS734">
        <v>145.87</v>
      </c>
      <c r="AT734">
        <f t="shared" si="47"/>
        <v>-1.6449693489563103E-2</v>
      </c>
      <c r="AU734">
        <f>-(MAX($AR$2:AR734)-AR734)/MAX($AR$2:AR734)</f>
        <v>-0.14443966126135774</v>
      </c>
      <c r="AV734">
        <f>MIN($AU$3:AU734)</f>
        <v>-0.14443966126135774</v>
      </c>
    </row>
    <row r="735" spans="1:48" x14ac:dyDescent="0.2">
      <c r="A735" s="1">
        <v>42236</v>
      </c>
      <c r="B735">
        <v>0</v>
      </c>
      <c r="C735">
        <v>915</v>
      </c>
      <c r="D735">
        <v>50.539999999920802</v>
      </c>
      <c r="E735">
        <v>131165.25</v>
      </c>
      <c r="F735">
        <v>131215.78999999899</v>
      </c>
      <c r="G735">
        <v>143.35</v>
      </c>
      <c r="H735">
        <v>0</v>
      </c>
      <c r="I735">
        <v>-1.7269117301599999E-2</v>
      </c>
      <c r="J735">
        <f>-(MAX($F$2:F735)-F735)/F735</f>
        <v>-8.2822273142585057E-2</v>
      </c>
      <c r="K735">
        <f>MIN($J$3:J735)</f>
        <v>-8.2822273142585057E-2</v>
      </c>
      <c r="N735" s="1">
        <v>42236</v>
      </c>
      <c r="O735">
        <v>0</v>
      </c>
      <c r="P735">
        <v>901</v>
      </c>
      <c r="Q735">
        <v>117.679999999876</v>
      </c>
      <c r="R735">
        <v>129158.349999999</v>
      </c>
      <c r="S735">
        <v>129276.02999999899</v>
      </c>
      <c r="T735">
        <v>143.35</v>
      </c>
      <c r="U735">
        <v>0</v>
      </c>
      <c r="V735">
        <v>-1.7260201806900001E-2</v>
      </c>
      <c r="W735">
        <f>-(MAX($S$2:S735)-S735)/MAX($S$2:S735)</f>
        <v>-9.9139068823485318E-2</v>
      </c>
      <c r="X735">
        <f>MIN($W$3:W735)</f>
        <v>-9.9139068823485318E-2</v>
      </c>
      <c r="AA735" s="1">
        <v>42236</v>
      </c>
      <c r="AB735">
        <v>0</v>
      </c>
      <c r="AC735">
        <v>1003</v>
      </c>
      <c r="AD735">
        <v>81.360000000015106</v>
      </c>
      <c r="AE735">
        <v>143780.049999999</v>
      </c>
      <c r="AF735">
        <v>143861.41</v>
      </c>
      <c r="AG735">
        <v>143.35</v>
      </c>
      <c r="AH735">
        <v>0</v>
      </c>
      <c r="AI735">
        <v>-1.7266054949399999E-2</v>
      </c>
      <c r="AJ735">
        <f>-(MAX($AF$2:AF735)-AF735)/MAX($AF$2:AF735)</f>
        <v>-0.12810447613295764</v>
      </c>
      <c r="AK735">
        <f>MIN($AJ$3:AJ735)</f>
        <v>-0.12810447613295764</v>
      </c>
      <c r="AN735" s="1">
        <v>42236</v>
      </c>
      <c r="AO735">
        <f>1086</f>
        <v>1086</v>
      </c>
      <c r="AP735">
        <f t="shared" si="44"/>
        <v>22.8399999999965</v>
      </c>
      <c r="AQ735">
        <f t="shared" si="45"/>
        <v>155678.1</v>
      </c>
      <c r="AR735">
        <f t="shared" si="46"/>
        <v>155700.94</v>
      </c>
      <c r="AS735">
        <v>143.35</v>
      </c>
      <c r="AT735">
        <f t="shared" si="47"/>
        <v>-1.7273165988439875E-2</v>
      </c>
      <c r="AU735">
        <f>-(MAX($AR$2:AR735)-AR735)/MAX($AR$2:AR735)</f>
        <v>-0.15921789700551617</v>
      </c>
      <c r="AV735">
        <f>MIN($AU$3:AU735)</f>
        <v>-0.15921789700551617</v>
      </c>
    </row>
    <row r="736" spans="1:48" x14ac:dyDescent="0.2">
      <c r="A736" s="1">
        <v>42237</v>
      </c>
      <c r="B736">
        <v>0</v>
      </c>
      <c r="C736">
        <v>915</v>
      </c>
      <c r="D736">
        <v>50.539999999920802</v>
      </c>
      <c r="E736">
        <v>130012.35</v>
      </c>
      <c r="F736">
        <v>130062.889999999</v>
      </c>
      <c r="G736">
        <v>142.09</v>
      </c>
      <c r="H736">
        <v>0</v>
      </c>
      <c r="I736">
        <v>-8.7862901255999996E-3</v>
      </c>
      <c r="J736">
        <f>-(MAX($F$2:F736)-F736)/F736</f>
        <v>-9.2420597450972239E-2</v>
      </c>
      <c r="K736">
        <f>MIN($J$3:J736)</f>
        <v>-9.2420597450972239E-2</v>
      </c>
      <c r="N736" s="1">
        <v>42237</v>
      </c>
      <c r="O736">
        <v>0</v>
      </c>
      <c r="P736">
        <v>901</v>
      </c>
      <c r="Q736">
        <v>117.679999999876</v>
      </c>
      <c r="R736">
        <v>128023.09</v>
      </c>
      <c r="S736">
        <v>128140.769999999</v>
      </c>
      <c r="T736">
        <v>142.09</v>
      </c>
      <c r="U736">
        <v>0</v>
      </c>
      <c r="V736">
        <v>-8.7816743753700004E-3</v>
      </c>
      <c r="W736">
        <f>-(MAX($S$2:S736)-S736)/MAX($S$2:S736)</f>
        <v>-0.10705013617856618</v>
      </c>
      <c r="X736">
        <f>MIN($W$3:W736)</f>
        <v>-0.10705013617856618</v>
      </c>
      <c r="AA736" s="1">
        <v>42237</v>
      </c>
      <c r="AB736">
        <v>0</v>
      </c>
      <c r="AC736">
        <v>1003</v>
      </c>
      <c r="AD736">
        <v>81.360000000015106</v>
      </c>
      <c r="AE736">
        <v>142516.269999999</v>
      </c>
      <c r="AF736">
        <v>142597.63</v>
      </c>
      <c r="AG736">
        <v>142.09</v>
      </c>
      <c r="AH736">
        <v>0</v>
      </c>
      <c r="AI736">
        <v>-8.7847046681900007E-3</v>
      </c>
      <c r="AJ736">
        <f>-(MAX($AF$2:AF736)-AF736)/MAX($AF$2:AF736)</f>
        <v>-0.13576382081165009</v>
      </c>
      <c r="AK736">
        <f>MIN($AJ$3:AJ736)</f>
        <v>-0.13576382081165009</v>
      </c>
      <c r="AN736" s="1">
        <v>42237</v>
      </c>
      <c r="AO736">
        <f>1086</f>
        <v>1086</v>
      </c>
      <c r="AP736">
        <f t="shared" si="44"/>
        <v>22.8399999999965</v>
      </c>
      <c r="AQ736">
        <f t="shared" si="45"/>
        <v>154309.74</v>
      </c>
      <c r="AR736">
        <f t="shared" si="46"/>
        <v>154332.57999999999</v>
      </c>
      <c r="AS736">
        <v>142.09</v>
      </c>
      <c r="AT736">
        <f t="shared" si="47"/>
        <v>-8.7883862486637203E-3</v>
      </c>
      <c r="AU736">
        <f>-(MAX($AR$2:AR736)-AR736)/MAX($AR$2:AR736)</f>
        <v>-0.16660701487759544</v>
      </c>
      <c r="AV736">
        <f>MIN($AU$3:AU736)</f>
        <v>-0.16660701487759544</v>
      </c>
    </row>
    <row r="737" spans="1:48" x14ac:dyDescent="0.2">
      <c r="A737" s="1">
        <v>42240</v>
      </c>
      <c r="B737">
        <v>0</v>
      </c>
      <c r="C737">
        <v>915</v>
      </c>
      <c r="D737">
        <v>50.539999999920802</v>
      </c>
      <c r="E737">
        <v>126800.7</v>
      </c>
      <c r="F737">
        <v>126851.239999999</v>
      </c>
      <c r="G737">
        <v>138.58000000000001</v>
      </c>
      <c r="H737">
        <v>0</v>
      </c>
      <c r="I737">
        <v>-2.46930542601E-2</v>
      </c>
      <c r="J737">
        <f>-(MAX($F$2:F737)-F737)/F737</f>
        <v>-0.1200787631244291</v>
      </c>
      <c r="K737">
        <f>MIN($J$3:J737)</f>
        <v>-0.1200787631244291</v>
      </c>
      <c r="N737" s="1">
        <v>42240</v>
      </c>
      <c r="O737">
        <v>0</v>
      </c>
      <c r="P737">
        <v>901</v>
      </c>
      <c r="Q737">
        <v>117.679999999876</v>
      </c>
      <c r="R737">
        <v>124860.58</v>
      </c>
      <c r="S737">
        <v>124978.25999999901</v>
      </c>
      <c r="T737">
        <v>138.58000000000001</v>
      </c>
      <c r="U737">
        <v>0</v>
      </c>
      <c r="V737">
        <v>-2.4679967195499999E-2</v>
      </c>
      <c r="W737">
        <f>-(MAX($S$2:S737)-S737)/MAX($S$2:S737)</f>
        <v>-0.12908810952486291</v>
      </c>
      <c r="X737">
        <f>MIN($W$3:W737)</f>
        <v>-0.12908810952486291</v>
      </c>
      <c r="AA737" s="1">
        <v>42240</v>
      </c>
      <c r="AB737">
        <v>0</v>
      </c>
      <c r="AC737">
        <v>1003</v>
      </c>
      <c r="AD737">
        <v>81.360000000015106</v>
      </c>
      <c r="AE737">
        <v>138995.74</v>
      </c>
      <c r="AF737">
        <v>139077.1</v>
      </c>
      <c r="AG737">
        <v>138.58000000000001</v>
      </c>
      <c r="AH737">
        <v>0</v>
      </c>
      <c r="AI737">
        <v>-2.4688558989399999E-2</v>
      </c>
      <c r="AJ737">
        <f>-(MAX($AF$2:AF737)-AF737)/MAX($AF$2:AF737)</f>
        <v>-0.15710056670229328</v>
      </c>
      <c r="AK737">
        <f>MIN($AJ$3:AJ737)</f>
        <v>-0.15710056670229328</v>
      </c>
      <c r="AN737" s="1">
        <v>42240</v>
      </c>
      <c r="AO737">
        <f>1086</f>
        <v>1086</v>
      </c>
      <c r="AP737">
        <f t="shared" si="44"/>
        <v>22.8399999999965</v>
      </c>
      <c r="AQ737">
        <f t="shared" si="45"/>
        <v>150497.88</v>
      </c>
      <c r="AR737">
        <f t="shared" si="46"/>
        <v>150520.72</v>
      </c>
      <c r="AS737">
        <v>138.58000000000001</v>
      </c>
      <c r="AT737">
        <f t="shared" si="47"/>
        <v>-2.4698997450829801E-2</v>
      </c>
      <c r="AU737">
        <f>-(MAX($AR$2:AR737)-AR737)/MAX($AR$2:AR737)</f>
        <v>-0.18719098609267315</v>
      </c>
      <c r="AV737">
        <f>MIN($AU$3:AU737)</f>
        <v>-0.18719098609267315</v>
      </c>
    </row>
    <row r="738" spans="1:48" x14ac:dyDescent="0.2">
      <c r="A738" s="1">
        <v>42241</v>
      </c>
      <c r="B738">
        <v>0</v>
      </c>
      <c r="C738">
        <v>915</v>
      </c>
      <c r="D738">
        <v>50.539999999920802</v>
      </c>
      <c r="E738">
        <v>125940.599999999</v>
      </c>
      <c r="F738">
        <v>125991.139999999</v>
      </c>
      <c r="G738">
        <v>137.63999999999999</v>
      </c>
      <c r="H738">
        <v>0</v>
      </c>
      <c r="I738">
        <v>-6.7803830691800003E-3</v>
      </c>
      <c r="J738">
        <f>-(MAX($F$2:F738)-F738)/F738</f>
        <v>-0.12772517178589002</v>
      </c>
      <c r="K738">
        <f>MIN($J$3:J738)</f>
        <v>-0.12772517178589002</v>
      </c>
      <c r="N738" s="1">
        <v>42241</v>
      </c>
      <c r="O738">
        <v>0</v>
      </c>
      <c r="P738">
        <v>901</v>
      </c>
      <c r="Q738">
        <v>117.679999999876</v>
      </c>
      <c r="R738">
        <v>124013.639999999</v>
      </c>
      <c r="S738">
        <v>124131.319999999</v>
      </c>
      <c r="T738">
        <v>137.63999999999999</v>
      </c>
      <c r="U738">
        <v>0</v>
      </c>
      <c r="V738">
        <v>-6.77669860342E-3</v>
      </c>
      <c r="W738">
        <f>-(MAX($S$2:S738)-S738)/MAX($S$2:S738)</f>
        <v>-0.13499001691674867</v>
      </c>
      <c r="X738">
        <f>MIN($W$3:W738)</f>
        <v>-0.13499001691674867</v>
      </c>
      <c r="AA738" s="1">
        <v>42241</v>
      </c>
      <c r="AB738">
        <v>0</v>
      </c>
      <c r="AC738">
        <v>1003</v>
      </c>
      <c r="AD738">
        <v>81.360000000015106</v>
      </c>
      <c r="AE738">
        <v>138052.91999999899</v>
      </c>
      <c r="AF738">
        <v>138134.28</v>
      </c>
      <c r="AG738">
        <v>137.63999999999999</v>
      </c>
      <c r="AH738">
        <v>0</v>
      </c>
      <c r="AI738">
        <v>-6.7791174823200002E-3</v>
      </c>
      <c r="AJ738">
        <f>-(MAX($AF$2:AF738)-AF738)/MAX($AF$2:AF738)</f>
        <v>-0.1628146809863972</v>
      </c>
      <c r="AK738">
        <f>MIN($AJ$3:AJ738)</f>
        <v>-0.1628146809863972</v>
      </c>
      <c r="AN738" s="1">
        <v>42241</v>
      </c>
      <c r="AO738">
        <f>1086</f>
        <v>1086</v>
      </c>
      <c r="AP738">
        <f t="shared" si="44"/>
        <v>22.8399999999965</v>
      </c>
      <c r="AQ738">
        <f t="shared" si="45"/>
        <v>149477.03999999998</v>
      </c>
      <c r="AR738">
        <f t="shared" si="46"/>
        <v>149499.87999999998</v>
      </c>
      <c r="AS738">
        <v>137.63999999999999</v>
      </c>
      <c r="AT738">
        <f t="shared" si="47"/>
        <v>-6.7820563175622975E-3</v>
      </c>
      <c r="AU738">
        <f>-(MAX($AR$2:AR738)-AR738)/MAX($AR$2:AR738)</f>
        <v>-0.19270350260041491</v>
      </c>
      <c r="AV738">
        <f>MIN($AU$3:AU738)</f>
        <v>-0.19270350260041491</v>
      </c>
    </row>
    <row r="739" spans="1:48" x14ac:dyDescent="0.2">
      <c r="A739" s="1">
        <v>42242</v>
      </c>
      <c r="B739">
        <v>0</v>
      </c>
      <c r="C739">
        <v>915</v>
      </c>
      <c r="D739">
        <v>50.539999999920802</v>
      </c>
      <c r="E739">
        <v>130588.8</v>
      </c>
      <c r="F739">
        <v>130639.33999999901</v>
      </c>
      <c r="G739">
        <v>142.72</v>
      </c>
      <c r="H739">
        <v>0</v>
      </c>
      <c r="I739">
        <v>3.68930704175E-2</v>
      </c>
      <c r="J739">
        <f>-(MAX($F$2:F739)-F739)/F739</f>
        <v>-8.7600258850052876E-2</v>
      </c>
      <c r="K739">
        <f>MIN($J$3:J739)</f>
        <v>-0.12772517178589002</v>
      </c>
      <c r="N739" s="1">
        <v>42242</v>
      </c>
      <c r="O739">
        <v>0</v>
      </c>
      <c r="P739">
        <v>901</v>
      </c>
      <c r="Q739">
        <v>117.679999999876</v>
      </c>
      <c r="R739">
        <v>128590.72</v>
      </c>
      <c r="S739">
        <v>128708.399999999</v>
      </c>
      <c r="T739">
        <v>142.72</v>
      </c>
      <c r="U739">
        <v>0</v>
      </c>
      <c r="V739">
        <v>3.6872885908200002E-2</v>
      </c>
      <c r="W739">
        <f>-(MAX($S$2:S739)-S739)/MAX($S$2:S739)</f>
        <v>-0.1030946025010257</v>
      </c>
      <c r="X739">
        <f>MIN($W$3:W739)</f>
        <v>-0.13499001691674867</v>
      </c>
      <c r="AA739" s="1">
        <v>42242</v>
      </c>
      <c r="AB739">
        <v>0</v>
      </c>
      <c r="AC739">
        <v>1003</v>
      </c>
      <c r="AD739">
        <v>81.360000000015106</v>
      </c>
      <c r="AE739">
        <v>143148.16</v>
      </c>
      <c r="AF739">
        <v>143229.51999999999</v>
      </c>
      <c r="AG739">
        <v>142.72</v>
      </c>
      <c r="AH739">
        <v>0</v>
      </c>
      <c r="AI739">
        <v>3.6886137170300003E-2</v>
      </c>
      <c r="AJ739">
        <f>-(MAX($AF$2:AF739)-AF739)/MAX($AF$2:AF739)</f>
        <v>-0.13193414847230395</v>
      </c>
      <c r="AK739">
        <f>MIN($AJ$3:AJ739)</f>
        <v>-0.1628146809863972</v>
      </c>
      <c r="AN739" s="1">
        <v>42242</v>
      </c>
      <c r="AO739">
        <f>1086</f>
        <v>1086</v>
      </c>
      <c r="AP739">
        <f t="shared" si="44"/>
        <v>22.8399999999965</v>
      </c>
      <c r="AQ739">
        <f t="shared" si="45"/>
        <v>154993.92000000001</v>
      </c>
      <c r="AR739">
        <f t="shared" si="46"/>
        <v>155016.76</v>
      </c>
      <c r="AS739">
        <v>142.72</v>
      </c>
      <c r="AT739">
        <f t="shared" si="47"/>
        <v>3.6902236978384427E-2</v>
      </c>
      <c r="AU739">
        <f>-(MAX($AR$2:AR739)-AR739)/MAX($AR$2:AR739)</f>
        <v>-0.16291245594155573</v>
      </c>
      <c r="AV739">
        <f>MIN($AU$3:AU739)</f>
        <v>-0.19270350260041491</v>
      </c>
    </row>
    <row r="740" spans="1:48" x14ac:dyDescent="0.2">
      <c r="A740" s="1">
        <v>42243</v>
      </c>
      <c r="B740">
        <v>0</v>
      </c>
      <c r="C740">
        <v>915</v>
      </c>
      <c r="D740">
        <v>50.539999999920802</v>
      </c>
      <c r="E740">
        <v>131668.5</v>
      </c>
      <c r="F740">
        <v>131719.03999999899</v>
      </c>
      <c r="G740">
        <v>143.9</v>
      </c>
      <c r="H740">
        <v>0</v>
      </c>
      <c r="I740">
        <v>8.2647386307999997E-3</v>
      </c>
      <c r="J740">
        <f>-(MAX($F$2:F740)-F740)/F740</f>
        <v>-7.868520754478682E-2</v>
      </c>
      <c r="K740">
        <f>MIN($J$3:J740)</f>
        <v>-0.12772517178589002</v>
      </c>
      <c r="N740" s="1">
        <v>42243</v>
      </c>
      <c r="O740">
        <v>0</v>
      </c>
      <c r="P740">
        <v>901</v>
      </c>
      <c r="Q740">
        <v>117.679999999876</v>
      </c>
      <c r="R740">
        <v>129653.9</v>
      </c>
      <c r="S740">
        <v>129771.579999999</v>
      </c>
      <c r="T740">
        <v>143.9</v>
      </c>
      <c r="U740">
        <v>0</v>
      </c>
      <c r="V740">
        <v>8.26037772204E-3</v>
      </c>
      <c r="W740">
        <f>-(MAX($S$2:S740)-S740)/MAX($S$2:S740)</f>
        <v>-9.5685825136743632E-2</v>
      </c>
      <c r="X740">
        <f>MIN($W$3:W740)</f>
        <v>-0.13499001691674867</v>
      </c>
      <c r="AA740" s="1">
        <v>42243</v>
      </c>
      <c r="AB740">
        <v>0</v>
      </c>
      <c r="AC740">
        <v>1003</v>
      </c>
      <c r="AD740">
        <v>81.360000000015106</v>
      </c>
      <c r="AE740">
        <v>144331.70000000001</v>
      </c>
      <c r="AF740">
        <v>144413.06</v>
      </c>
      <c r="AG740">
        <v>143.9</v>
      </c>
      <c r="AH740">
        <v>0</v>
      </c>
      <c r="AI740">
        <v>8.2632407062499993E-3</v>
      </c>
      <c r="AJ740">
        <f>-(MAX($AF$2:AF740)-AF740)/MAX($AF$2:AF740)</f>
        <v>-0.12476111139225861</v>
      </c>
      <c r="AK740">
        <f>MIN($AJ$3:AJ740)</f>
        <v>-0.1628146809863972</v>
      </c>
      <c r="AN740" s="1">
        <v>42243</v>
      </c>
      <c r="AO740">
        <f>1086</f>
        <v>1086</v>
      </c>
      <c r="AP740">
        <f t="shared" si="44"/>
        <v>22.8399999999965</v>
      </c>
      <c r="AQ740">
        <f t="shared" si="45"/>
        <v>156275.4</v>
      </c>
      <c r="AR740">
        <f t="shared" si="46"/>
        <v>156298.23999999999</v>
      </c>
      <c r="AS740">
        <v>143.9</v>
      </c>
      <c r="AT740">
        <f t="shared" si="47"/>
        <v>8.2667190308969261E-3</v>
      </c>
      <c r="AU740">
        <f>-(MAX($AR$2:AR740)-AR740)/MAX($AR$2:AR740)</f>
        <v>-0.15599248841056101</v>
      </c>
      <c r="AV740">
        <f>MIN($AU$3:AU740)</f>
        <v>-0.19270350260041491</v>
      </c>
    </row>
    <row r="741" spans="1:48" x14ac:dyDescent="0.2">
      <c r="A741" s="1">
        <v>42244</v>
      </c>
      <c r="B741">
        <v>0</v>
      </c>
      <c r="C741">
        <v>915</v>
      </c>
      <c r="D741">
        <v>50.539999999920802</v>
      </c>
      <c r="E741">
        <v>131952.149999999</v>
      </c>
      <c r="F741">
        <v>132002.68999999901</v>
      </c>
      <c r="G741">
        <v>144.21</v>
      </c>
      <c r="H741">
        <v>1</v>
      </c>
      <c r="I741">
        <v>2.1534472161400002E-3</v>
      </c>
      <c r="J741">
        <f>-(MAX($F$2:F741)-F741)/F741</f>
        <v>-7.6367307363206377E-2</v>
      </c>
      <c r="K741">
        <f>MIN($J$3:J741)</f>
        <v>-0.12772517178589002</v>
      </c>
      <c r="N741" s="1">
        <v>42244</v>
      </c>
      <c r="O741">
        <v>0</v>
      </c>
      <c r="P741">
        <v>901</v>
      </c>
      <c r="Q741">
        <v>117.679999999876</v>
      </c>
      <c r="R741">
        <v>129933.21</v>
      </c>
      <c r="S741">
        <v>130050.889999999</v>
      </c>
      <c r="T741">
        <v>144.21</v>
      </c>
      <c r="U741">
        <v>0</v>
      </c>
      <c r="V741">
        <v>2.15232025379E-3</v>
      </c>
      <c r="W741">
        <f>-(MAX($S$2:S741)-S741)/MAX($S$2:S741)</f>
        <v>-9.3739451422398354E-2</v>
      </c>
      <c r="X741">
        <f>MIN($W$3:W741)</f>
        <v>-0.13499001691674867</v>
      </c>
      <c r="AA741" s="1">
        <v>42244</v>
      </c>
      <c r="AB741">
        <v>0</v>
      </c>
      <c r="AC741">
        <v>1003</v>
      </c>
      <c r="AD741">
        <v>81.360000000015106</v>
      </c>
      <c r="AE741">
        <v>144642.63</v>
      </c>
      <c r="AF741">
        <v>144723.99</v>
      </c>
      <c r="AG741">
        <v>144.21</v>
      </c>
      <c r="AH741">
        <v>0</v>
      </c>
      <c r="AI741">
        <v>2.1530601179700001E-3</v>
      </c>
      <c r="AJ741">
        <f>-(MAX($AF$2:AF741)-AF741)/MAX($AF$2:AF741)</f>
        <v>-0.12287666944750099</v>
      </c>
      <c r="AK741">
        <f>MIN($AJ$3:AJ741)</f>
        <v>-0.1628146809863972</v>
      </c>
      <c r="AN741" s="1">
        <v>42244</v>
      </c>
      <c r="AO741">
        <f>1086</f>
        <v>1086</v>
      </c>
      <c r="AP741">
        <f t="shared" si="44"/>
        <v>22.8399999999965</v>
      </c>
      <c r="AQ741">
        <f t="shared" si="45"/>
        <v>156612.06</v>
      </c>
      <c r="AR741">
        <f t="shared" si="46"/>
        <v>156634.9</v>
      </c>
      <c r="AS741">
        <v>144.21</v>
      </c>
      <c r="AT741">
        <f t="shared" si="47"/>
        <v>2.1539589953156447E-3</v>
      </c>
      <c r="AU741">
        <f>-(MAX($AR$2:AR741)-AR741)/MAX($AR$2:AR741)</f>
        <v>-0.15417453083885896</v>
      </c>
      <c r="AV741">
        <f>MIN($AU$3:AU741)</f>
        <v>-0.19270350260041491</v>
      </c>
    </row>
    <row r="742" spans="1:48" x14ac:dyDescent="0.2">
      <c r="A742" s="1">
        <v>42247</v>
      </c>
      <c r="B742">
        <v>915</v>
      </c>
      <c r="C742">
        <v>0</v>
      </c>
      <c r="D742">
        <v>130108.639999999</v>
      </c>
      <c r="E742">
        <v>0</v>
      </c>
      <c r="F742">
        <v>130108.639999999</v>
      </c>
      <c r="G742">
        <v>142.13999999999999</v>
      </c>
      <c r="H742">
        <v>-1</v>
      </c>
      <c r="I742">
        <v>-1.4348571229899999E-2</v>
      </c>
      <c r="J742">
        <f>-(MAX($F$2:F742)-F742)/F742</f>
        <v>-9.2036470445007207E-2</v>
      </c>
      <c r="K742">
        <f>MIN($J$3:J742)</f>
        <v>-0.12772517178589002</v>
      </c>
      <c r="N742" s="1">
        <v>42247</v>
      </c>
      <c r="O742">
        <v>0</v>
      </c>
      <c r="P742">
        <v>901</v>
      </c>
      <c r="Q742">
        <v>117.679999999876</v>
      </c>
      <c r="R742">
        <v>128068.139999999</v>
      </c>
      <c r="S742">
        <v>128185.819999999</v>
      </c>
      <c r="T742">
        <v>142.13999999999999</v>
      </c>
      <c r="U742">
        <v>0</v>
      </c>
      <c r="V742">
        <v>-1.43410783271E-2</v>
      </c>
      <c r="W742">
        <f>-(MAX($S$2:S742)-S742)/MAX($S$2:S742)</f>
        <v>-0.10673620493431692</v>
      </c>
      <c r="X742">
        <f>MIN($W$3:W742)</f>
        <v>-0.13499001691674867</v>
      </c>
      <c r="AA742" s="1">
        <v>42247</v>
      </c>
      <c r="AB742">
        <v>0</v>
      </c>
      <c r="AC742">
        <v>1003</v>
      </c>
      <c r="AD742">
        <v>81.360000000015106</v>
      </c>
      <c r="AE742">
        <v>142566.41999999899</v>
      </c>
      <c r="AF742">
        <v>142647.78</v>
      </c>
      <c r="AG742">
        <v>142.13999999999999</v>
      </c>
      <c r="AH742">
        <v>0</v>
      </c>
      <c r="AI742">
        <v>-1.43459975088E-2</v>
      </c>
      <c r="AJ742">
        <f>-(MAX($AF$2:AF742)-AF742)/MAX($AF$2:AF742)</f>
        <v>-0.13545987856249567</v>
      </c>
      <c r="AK742">
        <f>MIN($AJ$3:AJ742)</f>
        <v>-0.1628146809863972</v>
      </c>
      <c r="AN742" s="1">
        <v>42247</v>
      </c>
      <c r="AO742">
        <f>1086</f>
        <v>1086</v>
      </c>
      <c r="AP742">
        <f t="shared" si="44"/>
        <v>22.8399999999965</v>
      </c>
      <c r="AQ742">
        <f t="shared" si="45"/>
        <v>154364.03999999998</v>
      </c>
      <c r="AR742">
        <f t="shared" si="46"/>
        <v>154386.87999999998</v>
      </c>
      <c r="AS742">
        <v>142.13999999999999</v>
      </c>
      <c r="AT742">
        <f t="shared" si="47"/>
        <v>-1.4351973921520803E-2</v>
      </c>
      <c r="AU742">
        <f>-(MAX($AR$2:AR742)-AR742)/MAX($AR$2:AR742)</f>
        <v>-0.16631379591441775</v>
      </c>
      <c r="AV742">
        <f>MIN($AU$3:AU742)</f>
        <v>-0.19270350260041491</v>
      </c>
    </row>
    <row r="743" spans="1:48" x14ac:dyDescent="0.2">
      <c r="A743" s="1">
        <v>42248</v>
      </c>
      <c r="B743">
        <v>0</v>
      </c>
      <c r="C743">
        <v>0</v>
      </c>
      <c r="D743">
        <v>130108.639999999</v>
      </c>
      <c r="E743">
        <v>0</v>
      </c>
      <c r="F743">
        <v>130108.639999999</v>
      </c>
      <c r="G743">
        <v>138.5</v>
      </c>
      <c r="H743">
        <v>0</v>
      </c>
      <c r="I743">
        <v>0</v>
      </c>
      <c r="J743">
        <f>-(MAX($F$2:F743)-F743)/F743</f>
        <v>-9.2036470445007207E-2</v>
      </c>
      <c r="K743">
        <f>MIN($J$3:J743)</f>
        <v>-0.12772517178589002</v>
      </c>
      <c r="N743" s="1">
        <v>42248</v>
      </c>
      <c r="O743">
        <v>0</v>
      </c>
      <c r="P743">
        <v>901</v>
      </c>
      <c r="Q743">
        <v>117.679999999876</v>
      </c>
      <c r="R743">
        <v>124788.5</v>
      </c>
      <c r="S743">
        <v>124906.179999999</v>
      </c>
      <c r="T743">
        <v>138.5</v>
      </c>
      <c r="U743">
        <v>0</v>
      </c>
      <c r="V743">
        <v>-2.5585045210100001E-2</v>
      </c>
      <c r="W743">
        <f>-(MAX($S$2:S743)-S743)/MAX($S$2:S743)</f>
        <v>-0.1295903995156617</v>
      </c>
      <c r="X743">
        <f>MIN($W$3:W743)</f>
        <v>-0.13499001691674867</v>
      </c>
      <c r="AA743" s="1">
        <v>42248</v>
      </c>
      <c r="AB743">
        <v>0</v>
      </c>
      <c r="AC743">
        <v>1003</v>
      </c>
      <c r="AD743">
        <v>81.360000000015106</v>
      </c>
      <c r="AE743">
        <v>138915.5</v>
      </c>
      <c r="AF743">
        <v>138996.85999999999</v>
      </c>
      <c r="AG743">
        <v>138.5</v>
      </c>
      <c r="AH743">
        <v>0</v>
      </c>
      <c r="AI743">
        <v>-2.5593948956E-2</v>
      </c>
      <c r="AJ743">
        <f>-(MAX($AF$2:AF743)-AF743)/MAX($AF$2:AF743)</f>
        <v>-0.15758687430094054</v>
      </c>
      <c r="AK743">
        <f>MIN($AJ$3:AJ743)</f>
        <v>-0.1628146809863972</v>
      </c>
      <c r="AN743" s="1">
        <v>42248</v>
      </c>
      <c r="AO743">
        <f>1086</f>
        <v>1086</v>
      </c>
      <c r="AP743">
        <f t="shared" si="44"/>
        <v>22.8399999999965</v>
      </c>
      <c r="AQ743">
        <f t="shared" si="45"/>
        <v>150411</v>
      </c>
      <c r="AR743">
        <f t="shared" si="46"/>
        <v>150433.84</v>
      </c>
      <c r="AS743">
        <v>138.5</v>
      </c>
      <c r="AT743">
        <f t="shared" si="47"/>
        <v>-2.5604766415384388E-2</v>
      </c>
      <c r="AU743">
        <f>-(MAX($AR$2:AR743)-AR743)/MAX($AR$2:AR743)</f>
        <v>-0.18766013643375756</v>
      </c>
      <c r="AV743">
        <f>MIN($AU$3:AU743)</f>
        <v>-0.19270350260041491</v>
      </c>
    </row>
    <row r="744" spans="1:48" x14ac:dyDescent="0.2">
      <c r="A744" s="1">
        <v>42249</v>
      </c>
      <c r="B744">
        <v>0</v>
      </c>
      <c r="C744">
        <v>0</v>
      </c>
      <c r="D744">
        <v>130108.639999999</v>
      </c>
      <c r="E744">
        <v>0</v>
      </c>
      <c r="F744">
        <v>130108.639999999</v>
      </c>
      <c r="G744">
        <v>141.24</v>
      </c>
      <c r="H744">
        <v>0</v>
      </c>
      <c r="I744">
        <v>0</v>
      </c>
      <c r="J744">
        <f>-(MAX($F$2:F744)-F744)/F744</f>
        <v>-9.2036470445007207E-2</v>
      </c>
      <c r="K744">
        <f>MIN($J$3:J744)</f>
        <v>-0.12772517178589002</v>
      </c>
      <c r="N744" s="1">
        <v>42249</v>
      </c>
      <c r="O744">
        <v>0</v>
      </c>
      <c r="P744">
        <v>901</v>
      </c>
      <c r="Q744">
        <v>117.679999999876</v>
      </c>
      <c r="R744">
        <v>127257.24</v>
      </c>
      <c r="S744">
        <v>127374.91999999899</v>
      </c>
      <c r="T744">
        <v>141.24</v>
      </c>
      <c r="U744">
        <v>0</v>
      </c>
      <c r="V744">
        <v>1.9764754634200001E-2</v>
      </c>
      <c r="W744">
        <f>-(MAX($S$2:S744)-S744)/MAX($S$2:S744)</f>
        <v>-0.11238696733080332</v>
      </c>
      <c r="X744">
        <f>MIN($W$3:W744)</f>
        <v>-0.13499001691674867</v>
      </c>
      <c r="AA744" s="1">
        <v>42249</v>
      </c>
      <c r="AB744">
        <v>0</v>
      </c>
      <c r="AC744">
        <v>1003</v>
      </c>
      <c r="AD744">
        <v>81.360000000015106</v>
      </c>
      <c r="AE744">
        <v>141663.72</v>
      </c>
      <c r="AF744">
        <v>141745.07999999999</v>
      </c>
      <c r="AG744">
        <v>141.24</v>
      </c>
      <c r="AH744">
        <v>0</v>
      </c>
      <c r="AI744">
        <v>1.9771813550299999E-2</v>
      </c>
      <c r="AJ744">
        <f>-(MAX($AF$2:AF744)-AF744)/MAX($AF$2:AF744)</f>
        <v>-0.14093083904727605</v>
      </c>
      <c r="AK744">
        <f>MIN($AJ$3:AJ744)</f>
        <v>-0.1628146809863972</v>
      </c>
      <c r="AN744" s="1">
        <v>42249</v>
      </c>
      <c r="AO744">
        <f>1086</f>
        <v>1086</v>
      </c>
      <c r="AP744">
        <f t="shared" si="44"/>
        <v>22.8399999999965</v>
      </c>
      <c r="AQ744">
        <f t="shared" si="45"/>
        <v>153386.64000000001</v>
      </c>
      <c r="AR744">
        <f t="shared" si="46"/>
        <v>153409.48000000001</v>
      </c>
      <c r="AS744">
        <v>141.24</v>
      </c>
      <c r="AT744">
        <f t="shared" si="47"/>
        <v>1.9780389837818498E-2</v>
      </c>
      <c r="AU744">
        <f>-(MAX($AR$2:AR744)-AR744)/MAX($AR$2:AR744)</f>
        <v>-0.171591737251617</v>
      </c>
      <c r="AV744">
        <f>MIN($AU$3:AU744)</f>
        <v>-0.19270350260041491</v>
      </c>
    </row>
    <row r="745" spans="1:48" x14ac:dyDescent="0.2">
      <c r="A745" s="1">
        <v>42250</v>
      </c>
      <c r="B745">
        <v>917</v>
      </c>
      <c r="C745">
        <v>917</v>
      </c>
      <c r="D745">
        <v>133.05999999990999</v>
      </c>
      <c r="E745">
        <v>129975.58</v>
      </c>
      <c r="F745">
        <v>130108.639999999</v>
      </c>
      <c r="G745">
        <v>141.74</v>
      </c>
      <c r="H745">
        <v>1</v>
      </c>
      <c r="I745">
        <v>0</v>
      </c>
      <c r="J745">
        <f>-(MAX($F$2:F745)-F745)/F745</f>
        <v>-9.2036470445007207E-2</v>
      </c>
      <c r="K745">
        <f>MIN($J$3:J745)</f>
        <v>-0.12772517178589002</v>
      </c>
      <c r="N745" s="1">
        <v>42250</v>
      </c>
      <c r="O745">
        <v>0</v>
      </c>
      <c r="P745">
        <v>901</v>
      </c>
      <c r="Q745">
        <v>117.679999999876</v>
      </c>
      <c r="R745">
        <v>127707.74</v>
      </c>
      <c r="S745">
        <v>127825.41999999899</v>
      </c>
      <c r="T745">
        <v>141.74</v>
      </c>
      <c r="U745">
        <v>0</v>
      </c>
      <c r="V745">
        <v>3.53680300643E-3</v>
      </c>
      <c r="W745">
        <f>-(MAX($S$2:S745)-S745)/MAX($S$2:S745)</f>
        <v>-0.10924765488831091</v>
      </c>
      <c r="X745">
        <f>MIN($W$3:W745)</f>
        <v>-0.13499001691674867</v>
      </c>
      <c r="AA745" s="1">
        <v>42250</v>
      </c>
      <c r="AB745">
        <v>0</v>
      </c>
      <c r="AC745">
        <v>1003</v>
      </c>
      <c r="AD745">
        <v>81.360000000015106</v>
      </c>
      <c r="AE745">
        <v>142165.22</v>
      </c>
      <c r="AF745">
        <v>142246.57999999999</v>
      </c>
      <c r="AG745">
        <v>141.74</v>
      </c>
      <c r="AH745">
        <v>0</v>
      </c>
      <c r="AI745">
        <v>3.5380416731199999E-3</v>
      </c>
      <c r="AJ745">
        <f>-(MAX($AF$2:AF745)-AF745)/MAX($AF$2:AF745)</f>
        <v>-0.13789141655573142</v>
      </c>
      <c r="AK745">
        <f>MIN($AJ$3:AJ745)</f>
        <v>-0.1628146809863972</v>
      </c>
      <c r="AN745" s="1">
        <v>42250</v>
      </c>
      <c r="AO745">
        <f>1086</f>
        <v>1086</v>
      </c>
      <c r="AP745">
        <f t="shared" si="44"/>
        <v>22.8399999999965</v>
      </c>
      <c r="AQ745">
        <f t="shared" si="45"/>
        <v>153929.64000000001</v>
      </c>
      <c r="AR745">
        <f t="shared" si="46"/>
        <v>153952.48000000001</v>
      </c>
      <c r="AS745">
        <v>141.74</v>
      </c>
      <c r="AT745">
        <f t="shared" si="47"/>
        <v>3.5395465782166783E-3</v>
      </c>
      <c r="AU745">
        <f>-(MAX($AR$2:AR745)-AR745)/MAX($AR$2:AR745)</f>
        <v>-0.16865954761983953</v>
      </c>
      <c r="AV745">
        <f>MIN($AU$3:AU745)</f>
        <v>-0.19270350260041491</v>
      </c>
    </row>
    <row r="746" spans="1:48" x14ac:dyDescent="0.2">
      <c r="A746" s="1">
        <v>42251</v>
      </c>
      <c r="B746">
        <v>0</v>
      </c>
      <c r="C746">
        <v>917</v>
      </c>
      <c r="D746">
        <v>133.05999999990999</v>
      </c>
      <c r="E746">
        <v>128233.28</v>
      </c>
      <c r="F746">
        <v>128366.33999999901</v>
      </c>
      <c r="G746">
        <v>139.84</v>
      </c>
      <c r="H746">
        <v>0</v>
      </c>
      <c r="I746">
        <v>-1.3391116838999999E-2</v>
      </c>
      <c r="J746">
        <f>-(MAX($F$2:F746)-F746)/F746</f>
        <v>-0.10685854251200186</v>
      </c>
      <c r="K746">
        <f>MIN($J$3:J746)</f>
        <v>-0.12772517178589002</v>
      </c>
      <c r="N746" s="1">
        <v>42251</v>
      </c>
      <c r="O746">
        <v>0</v>
      </c>
      <c r="P746">
        <v>901</v>
      </c>
      <c r="Q746">
        <v>117.679999999876</v>
      </c>
      <c r="R746">
        <v>125995.84</v>
      </c>
      <c r="S746">
        <v>126113.519999999</v>
      </c>
      <c r="T746">
        <v>139.84</v>
      </c>
      <c r="U746">
        <v>0</v>
      </c>
      <c r="V746">
        <v>-1.33924848438E-2</v>
      </c>
      <c r="W746">
        <f>-(MAX($S$2:S746)-S746)/MAX($S$2:S746)</f>
        <v>-0.12117704216978205</v>
      </c>
      <c r="X746">
        <f>MIN($W$3:W746)</f>
        <v>-0.13499001691674867</v>
      </c>
      <c r="AA746" s="1">
        <v>42251</v>
      </c>
      <c r="AB746">
        <v>0</v>
      </c>
      <c r="AC746">
        <v>1003</v>
      </c>
      <c r="AD746">
        <v>81.360000000015106</v>
      </c>
      <c r="AE746">
        <v>140259.519999999</v>
      </c>
      <c r="AF746">
        <v>140340.88</v>
      </c>
      <c r="AG746">
        <v>139.84</v>
      </c>
      <c r="AH746">
        <v>0</v>
      </c>
      <c r="AI746">
        <v>-1.33971586523E-2</v>
      </c>
      <c r="AJ746">
        <f>-(MAX($AF$2:AF746)-AF746)/MAX($AF$2:AF746)</f>
        <v>-0.14944122202360086</v>
      </c>
      <c r="AK746">
        <f>MIN($AJ$3:AJ746)</f>
        <v>-0.1628146809863972</v>
      </c>
      <c r="AN746" s="1">
        <v>42251</v>
      </c>
      <c r="AO746">
        <f>1086</f>
        <v>1086</v>
      </c>
      <c r="AP746">
        <f t="shared" si="44"/>
        <v>22.8399999999965</v>
      </c>
      <c r="AQ746">
        <f t="shared" si="45"/>
        <v>151866.23999999999</v>
      </c>
      <c r="AR746">
        <f t="shared" si="46"/>
        <v>151889.07999999999</v>
      </c>
      <c r="AS746">
        <v>139.84</v>
      </c>
      <c r="AT746">
        <f t="shared" si="47"/>
        <v>-1.3402837031271098E-2</v>
      </c>
      <c r="AU746">
        <f>-(MAX($AR$2:AR746)-AR746)/MAX($AR$2:AR746)</f>
        <v>-0.17980186822059402</v>
      </c>
      <c r="AV746">
        <f>MIN($AU$3:AU746)</f>
        <v>-0.19270350260041491</v>
      </c>
    </row>
    <row r="747" spans="1:48" x14ac:dyDescent="0.2">
      <c r="A747" s="1">
        <v>42255</v>
      </c>
      <c r="B747">
        <v>0</v>
      </c>
      <c r="C747">
        <v>917</v>
      </c>
      <c r="D747">
        <v>133.05999999990999</v>
      </c>
      <c r="E747">
        <v>131525.31</v>
      </c>
      <c r="F747">
        <v>131658.36999999901</v>
      </c>
      <c r="G747">
        <v>143.43</v>
      </c>
      <c r="H747">
        <v>0</v>
      </c>
      <c r="I747">
        <v>2.5645585906699998E-2</v>
      </c>
      <c r="J747">
        <f>-(MAX($F$2:F747)-F747)/F747</f>
        <v>-7.9182280625227697E-2</v>
      </c>
      <c r="K747">
        <f>MIN($J$3:J747)</f>
        <v>-0.12772517178589002</v>
      </c>
      <c r="N747" s="1">
        <v>42255</v>
      </c>
      <c r="O747">
        <v>0</v>
      </c>
      <c r="P747">
        <v>901</v>
      </c>
      <c r="Q747">
        <v>117.679999999876</v>
      </c>
      <c r="R747">
        <v>129230.43</v>
      </c>
      <c r="S747">
        <v>129348.109999999</v>
      </c>
      <c r="T747">
        <v>143.43</v>
      </c>
      <c r="U747">
        <v>0</v>
      </c>
      <c r="V747">
        <v>2.5648241362200001E-2</v>
      </c>
      <c r="W747">
        <f>-(MAX($S$2:S747)-S747)/MAX($S$2:S747)</f>
        <v>-9.8636778832686525E-2</v>
      </c>
      <c r="X747">
        <f>MIN($W$3:W747)</f>
        <v>-0.13499001691674867</v>
      </c>
      <c r="AA747" s="1">
        <v>42255</v>
      </c>
      <c r="AB747">
        <v>0</v>
      </c>
      <c r="AC747">
        <v>1003</v>
      </c>
      <c r="AD747">
        <v>81.360000000015106</v>
      </c>
      <c r="AE747">
        <v>143860.29</v>
      </c>
      <c r="AF747">
        <v>143941.65</v>
      </c>
      <c r="AG747">
        <v>143.43</v>
      </c>
      <c r="AH747">
        <v>0</v>
      </c>
      <c r="AI747">
        <v>2.5657313820499999E-2</v>
      </c>
      <c r="AJ747">
        <f>-(MAX($AF$2:AF747)-AF747)/MAX($AF$2:AF747)</f>
        <v>-0.12761816853431057</v>
      </c>
      <c r="AK747">
        <f>MIN($AJ$3:AJ747)</f>
        <v>-0.1628146809863972</v>
      </c>
      <c r="AN747" s="1">
        <v>42255</v>
      </c>
      <c r="AO747">
        <f>1086</f>
        <v>1086</v>
      </c>
      <c r="AP747">
        <f t="shared" si="44"/>
        <v>22.8399999999965</v>
      </c>
      <c r="AQ747">
        <f t="shared" si="45"/>
        <v>155764.98000000001</v>
      </c>
      <c r="AR747">
        <f t="shared" si="46"/>
        <v>155787.82</v>
      </c>
      <c r="AS747">
        <v>143.43</v>
      </c>
      <c r="AT747">
        <f t="shared" si="47"/>
        <v>2.5668336393900208E-2</v>
      </c>
      <c r="AU747">
        <f>-(MAX($AR$2:AR747)-AR747)/MAX($AR$2:AR747)</f>
        <v>-0.15874874666443173</v>
      </c>
      <c r="AV747">
        <f>MIN($AU$3:AU747)</f>
        <v>-0.19270350260041491</v>
      </c>
    </row>
    <row r="748" spans="1:48" x14ac:dyDescent="0.2">
      <c r="A748" s="1">
        <v>42256</v>
      </c>
      <c r="B748">
        <v>0</v>
      </c>
      <c r="C748">
        <v>917</v>
      </c>
      <c r="D748">
        <v>133.05999999990999</v>
      </c>
      <c r="E748">
        <v>129168.62</v>
      </c>
      <c r="F748">
        <v>129301.679999999</v>
      </c>
      <c r="G748">
        <v>140.86000000000001</v>
      </c>
      <c r="H748">
        <v>0</v>
      </c>
      <c r="I748">
        <v>-1.79000393215E-2</v>
      </c>
      <c r="J748">
        <f>-(MAX($F$2:F748)-F748)/F748</f>
        <v>-9.8851770526106705E-2</v>
      </c>
      <c r="K748">
        <f>MIN($J$3:J748)</f>
        <v>-0.12772517178589002</v>
      </c>
      <c r="N748" s="1">
        <v>42256</v>
      </c>
      <c r="O748">
        <v>0</v>
      </c>
      <c r="P748">
        <v>901</v>
      </c>
      <c r="Q748">
        <v>117.679999999876</v>
      </c>
      <c r="R748">
        <v>126914.86</v>
      </c>
      <c r="S748">
        <v>127032.539999999</v>
      </c>
      <c r="T748">
        <v>140.86000000000001</v>
      </c>
      <c r="U748">
        <v>0</v>
      </c>
      <c r="V748">
        <v>-1.7901846420499998E-2</v>
      </c>
      <c r="W748">
        <f>-(MAX($S$2:S748)-S748)/MAX($S$2:S748)</f>
        <v>-0.1147728447870975</v>
      </c>
      <c r="X748">
        <f>MIN($W$3:W748)</f>
        <v>-0.13499001691674867</v>
      </c>
      <c r="AA748" s="1">
        <v>42256</v>
      </c>
      <c r="AB748">
        <v>0</v>
      </c>
      <c r="AC748">
        <v>1003</v>
      </c>
      <c r="AD748">
        <v>81.360000000015106</v>
      </c>
      <c r="AE748">
        <v>141282.57999999999</v>
      </c>
      <c r="AF748">
        <v>141363.94</v>
      </c>
      <c r="AG748">
        <v>140.86000000000001</v>
      </c>
      <c r="AH748">
        <v>0</v>
      </c>
      <c r="AI748">
        <v>-1.7908020367999999E-2</v>
      </c>
      <c r="AJ748">
        <f>-(MAX($AF$2:AF748)-AF748)/MAX($AF$2:AF748)</f>
        <v>-0.14324080014084986</v>
      </c>
      <c r="AK748">
        <f>MIN($AJ$3:AJ748)</f>
        <v>-0.1628146809863972</v>
      </c>
      <c r="AN748" s="1">
        <v>42256</v>
      </c>
      <c r="AO748">
        <f>1086</f>
        <v>1086</v>
      </c>
      <c r="AP748">
        <f t="shared" si="44"/>
        <v>22.8399999999965</v>
      </c>
      <c r="AQ748">
        <f t="shared" si="45"/>
        <v>152973.96000000002</v>
      </c>
      <c r="AR748">
        <f t="shared" si="46"/>
        <v>152996.80000000002</v>
      </c>
      <c r="AS748">
        <v>140.86000000000001</v>
      </c>
      <c r="AT748">
        <f t="shared" si="47"/>
        <v>-1.7915521251918087E-2</v>
      </c>
      <c r="AU748">
        <f>-(MAX($AR$2:AR748)-AR748)/MAX($AR$2:AR748)</f>
        <v>-0.17382020137176785</v>
      </c>
      <c r="AV748">
        <f>MIN($AU$3:AU748)</f>
        <v>-0.19270350260041491</v>
      </c>
    </row>
    <row r="749" spans="1:48" x14ac:dyDescent="0.2">
      <c r="A749" s="1">
        <v>42257</v>
      </c>
      <c r="B749">
        <v>0</v>
      </c>
      <c r="C749">
        <v>917</v>
      </c>
      <c r="D749">
        <v>133.05999999990999</v>
      </c>
      <c r="E749">
        <v>129095.25999999901</v>
      </c>
      <c r="F749">
        <v>129228.319999999</v>
      </c>
      <c r="G749">
        <v>140.78</v>
      </c>
      <c r="H749">
        <v>0</v>
      </c>
      <c r="I749">
        <v>-5.6735535068100005E-4</v>
      </c>
      <c r="J749">
        <f>-(MAX($F$2:F749)-F749)/F749</f>
        <v>-9.9475563870211128E-2</v>
      </c>
      <c r="K749">
        <f>MIN($J$3:J749)</f>
        <v>-0.12772517178589002</v>
      </c>
      <c r="N749" s="1">
        <v>42257</v>
      </c>
      <c r="O749">
        <v>0</v>
      </c>
      <c r="P749">
        <v>901</v>
      </c>
      <c r="Q749">
        <v>117.679999999876</v>
      </c>
      <c r="R749">
        <v>126842.78</v>
      </c>
      <c r="S749">
        <v>126960.459999999</v>
      </c>
      <c r="T749">
        <v>140.78</v>
      </c>
      <c r="U749">
        <v>0</v>
      </c>
      <c r="V749">
        <v>-5.6741367211900001E-4</v>
      </c>
      <c r="W749">
        <f>-(MAX($S$2:S749)-S749)/MAX($S$2:S749)</f>
        <v>-0.11527513477789629</v>
      </c>
      <c r="X749">
        <f>MIN($W$3:W749)</f>
        <v>-0.13499001691674867</v>
      </c>
      <c r="AA749" s="1">
        <v>42257</v>
      </c>
      <c r="AB749">
        <v>0</v>
      </c>
      <c r="AC749">
        <v>1003</v>
      </c>
      <c r="AD749">
        <v>81.360000000015106</v>
      </c>
      <c r="AE749">
        <v>141202.34</v>
      </c>
      <c r="AF749">
        <v>141283.70000000001</v>
      </c>
      <c r="AG749">
        <v>140.78</v>
      </c>
      <c r="AH749">
        <v>0</v>
      </c>
      <c r="AI749">
        <v>-5.6761292872899995E-4</v>
      </c>
      <c r="AJ749">
        <f>-(MAX($AF$2:AF749)-AF749)/MAX($AF$2:AF749)</f>
        <v>-0.14372710773949693</v>
      </c>
      <c r="AK749">
        <f>MIN($AJ$3:AJ749)</f>
        <v>-0.1628146809863972</v>
      </c>
      <c r="AN749" s="1">
        <v>42257</v>
      </c>
      <c r="AO749">
        <f>1086</f>
        <v>1086</v>
      </c>
      <c r="AP749">
        <f t="shared" si="44"/>
        <v>22.8399999999965</v>
      </c>
      <c r="AQ749">
        <f t="shared" si="45"/>
        <v>152887.07999999999</v>
      </c>
      <c r="AR749">
        <f t="shared" si="46"/>
        <v>152909.91999999998</v>
      </c>
      <c r="AS749">
        <v>140.78</v>
      </c>
      <c r="AT749">
        <f t="shared" si="47"/>
        <v>-5.6785501396129688E-4</v>
      </c>
      <c r="AU749">
        <f>-(MAX($AR$2:AR749)-AR749)/MAX($AR$2:AR749)</f>
        <v>-0.17428935171285243</v>
      </c>
      <c r="AV749">
        <f>MIN($AU$3:AU749)</f>
        <v>-0.19270350260041491</v>
      </c>
    </row>
    <row r="750" spans="1:48" x14ac:dyDescent="0.2">
      <c r="A750" s="1">
        <v>42258</v>
      </c>
      <c r="B750">
        <v>0</v>
      </c>
      <c r="C750">
        <v>917</v>
      </c>
      <c r="D750">
        <v>133.05999999990999</v>
      </c>
      <c r="E750">
        <v>129535.42</v>
      </c>
      <c r="F750">
        <v>129668.47999999901</v>
      </c>
      <c r="G750">
        <v>141.26</v>
      </c>
      <c r="H750">
        <v>0</v>
      </c>
      <c r="I750">
        <v>3.4060645530300001E-3</v>
      </c>
      <c r="J750">
        <f>-(MAX($F$2:F750)-F750)/F750</f>
        <v>-9.5743391146407161E-2</v>
      </c>
      <c r="K750">
        <f>MIN($J$3:J750)</f>
        <v>-0.12772517178589002</v>
      </c>
      <c r="N750" s="1">
        <v>42258</v>
      </c>
      <c r="O750">
        <v>0</v>
      </c>
      <c r="P750">
        <v>901</v>
      </c>
      <c r="Q750">
        <v>117.679999999876</v>
      </c>
      <c r="R750">
        <v>127275.25999999901</v>
      </c>
      <c r="S750">
        <v>127392.939999999</v>
      </c>
      <c r="T750">
        <v>141.26</v>
      </c>
      <c r="U750">
        <v>0</v>
      </c>
      <c r="V750">
        <v>3.40641487909E-3</v>
      </c>
      <c r="W750">
        <f>-(MAX($S$2:S750)-S750)/MAX($S$2:S750)</f>
        <v>-0.1122613948331036</v>
      </c>
      <c r="X750">
        <f>MIN($W$3:W750)</f>
        <v>-0.13499001691674867</v>
      </c>
      <c r="AA750" s="1">
        <v>42258</v>
      </c>
      <c r="AB750">
        <v>0</v>
      </c>
      <c r="AC750">
        <v>1003</v>
      </c>
      <c r="AD750">
        <v>81.360000000015106</v>
      </c>
      <c r="AE750">
        <v>141683.78</v>
      </c>
      <c r="AF750">
        <v>141765.14000000001</v>
      </c>
      <c r="AG750">
        <v>141.26</v>
      </c>
      <c r="AH750">
        <v>0</v>
      </c>
      <c r="AI750">
        <v>3.4076117768699998E-3</v>
      </c>
      <c r="AJ750">
        <f>-(MAX($AF$2:AF750)-AF750)/MAX($AF$2:AF750)</f>
        <v>-0.14080926214761408</v>
      </c>
      <c r="AK750">
        <f>MIN($AJ$3:AJ750)</f>
        <v>-0.1628146809863972</v>
      </c>
      <c r="AN750" s="1">
        <v>42258</v>
      </c>
      <c r="AO750">
        <f>1086</f>
        <v>1086</v>
      </c>
      <c r="AP750">
        <f t="shared" si="44"/>
        <v>22.8399999999965</v>
      </c>
      <c r="AQ750">
        <f t="shared" si="45"/>
        <v>153408.35999999999</v>
      </c>
      <c r="AR750">
        <f t="shared" si="46"/>
        <v>153431.19999999998</v>
      </c>
      <c r="AS750">
        <v>141.26</v>
      </c>
      <c r="AT750">
        <f t="shared" si="47"/>
        <v>3.4090659389528089E-3</v>
      </c>
      <c r="AU750">
        <f>-(MAX($AR$2:AR750)-AR750)/MAX($AR$2:AR750)</f>
        <v>-0.17147444966634606</v>
      </c>
      <c r="AV750">
        <f>MIN($AU$3:AU750)</f>
        <v>-0.19270350260041491</v>
      </c>
    </row>
    <row r="751" spans="1:48" x14ac:dyDescent="0.2">
      <c r="A751" s="1">
        <v>42261</v>
      </c>
      <c r="B751">
        <v>0</v>
      </c>
      <c r="C751">
        <v>917</v>
      </c>
      <c r="D751">
        <v>133.05999999990999</v>
      </c>
      <c r="E751">
        <v>129122.77</v>
      </c>
      <c r="F751">
        <v>129255.829999999</v>
      </c>
      <c r="G751">
        <v>140.81</v>
      </c>
      <c r="H751">
        <v>0</v>
      </c>
      <c r="I751">
        <v>-3.1823462417399999E-3</v>
      </c>
      <c r="J751">
        <f>-(MAX($F$2:F751)-F751)/F751</f>
        <v>-9.9241558388508178E-2</v>
      </c>
      <c r="K751">
        <f>MIN($J$3:J751)</f>
        <v>-0.12772517178589002</v>
      </c>
      <c r="N751" s="1">
        <v>42261</v>
      </c>
      <c r="O751">
        <v>0</v>
      </c>
      <c r="P751">
        <v>901</v>
      </c>
      <c r="Q751">
        <v>117.679999999876</v>
      </c>
      <c r="R751">
        <v>126869.81</v>
      </c>
      <c r="S751">
        <v>126987.489999999</v>
      </c>
      <c r="T751">
        <v>140.81</v>
      </c>
      <c r="U751">
        <v>0</v>
      </c>
      <c r="V751">
        <v>-3.1826724463700001E-3</v>
      </c>
      <c r="W751">
        <f>-(MAX($S$2:S751)-S751)/MAX($S$2:S751)</f>
        <v>-0.11508677603134676</v>
      </c>
      <c r="X751">
        <f>MIN($W$3:W751)</f>
        <v>-0.13499001691674867</v>
      </c>
      <c r="AA751" s="1">
        <v>42261</v>
      </c>
      <c r="AB751">
        <v>0</v>
      </c>
      <c r="AC751">
        <v>1003</v>
      </c>
      <c r="AD751">
        <v>81.360000000015106</v>
      </c>
      <c r="AE751">
        <v>141232.429999999</v>
      </c>
      <c r="AF751">
        <v>141313.79</v>
      </c>
      <c r="AG751">
        <v>140.81</v>
      </c>
      <c r="AH751">
        <v>0</v>
      </c>
      <c r="AI751">
        <v>-3.1837869309800002E-3</v>
      </c>
      <c r="AJ751">
        <f>-(MAX($AF$2:AF751)-AF751)/MAX($AF$2:AF751)</f>
        <v>-0.14354474239000428</v>
      </c>
      <c r="AK751">
        <f>MIN($AJ$3:AJ751)</f>
        <v>-0.1628146809863972</v>
      </c>
      <c r="AN751" s="1">
        <v>42261</v>
      </c>
      <c r="AO751">
        <f>1086</f>
        <v>1086</v>
      </c>
      <c r="AP751">
        <f t="shared" si="44"/>
        <v>22.8399999999965</v>
      </c>
      <c r="AQ751">
        <f t="shared" si="45"/>
        <v>152919.66</v>
      </c>
      <c r="AR751">
        <f t="shared" si="46"/>
        <v>152942.5</v>
      </c>
      <c r="AS751">
        <v>140.81</v>
      </c>
      <c r="AT751">
        <f t="shared" si="47"/>
        <v>-3.1851409622031413E-3</v>
      </c>
      <c r="AU751">
        <f>-(MAX($AR$2:AR751)-AR751)/MAX($AR$2:AR751)</f>
        <v>-0.17411342033494567</v>
      </c>
      <c r="AV751">
        <f>MIN($AU$3:AU751)</f>
        <v>-0.19270350260041491</v>
      </c>
    </row>
    <row r="752" spans="1:48" x14ac:dyDescent="0.2">
      <c r="A752" s="1">
        <v>42262</v>
      </c>
      <c r="B752">
        <v>0</v>
      </c>
      <c r="C752">
        <v>917</v>
      </c>
      <c r="D752">
        <v>133.05999999990999</v>
      </c>
      <c r="E752">
        <v>131681.19999999899</v>
      </c>
      <c r="F752">
        <v>131814.25999999899</v>
      </c>
      <c r="G752">
        <v>143.6</v>
      </c>
      <c r="H752">
        <v>0</v>
      </c>
      <c r="I752">
        <v>1.97935365855E-2</v>
      </c>
      <c r="J752">
        <f>-(MAX($F$2:F752)-F752)/F752</f>
        <v>-7.7905986802945859E-2</v>
      </c>
      <c r="K752">
        <f>MIN($J$3:J752)</f>
        <v>-0.12772517178589002</v>
      </c>
      <c r="N752" s="1">
        <v>42262</v>
      </c>
      <c r="O752">
        <v>0</v>
      </c>
      <c r="P752">
        <v>901</v>
      </c>
      <c r="Q752">
        <v>117.679999999876</v>
      </c>
      <c r="R752">
        <v>129383.599999999</v>
      </c>
      <c r="S752">
        <v>129501.27999999899</v>
      </c>
      <c r="T752">
        <v>143.6</v>
      </c>
      <c r="U752">
        <v>0</v>
      </c>
      <c r="V752">
        <v>1.9795571989000001E-2</v>
      </c>
      <c r="W752">
        <f>-(MAX($S$2:S752)-S752)/MAX($S$2:S752)</f>
        <v>-9.7569412602239114E-2</v>
      </c>
      <c r="X752">
        <f>MIN($W$3:W752)</f>
        <v>-0.13499001691674867</v>
      </c>
      <c r="AA752" s="1">
        <v>42262</v>
      </c>
      <c r="AB752">
        <v>0</v>
      </c>
      <c r="AC752">
        <v>1003</v>
      </c>
      <c r="AD752">
        <v>81.360000000015106</v>
      </c>
      <c r="AE752">
        <v>144030.799999999</v>
      </c>
      <c r="AF752">
        <v>144112.16</v>
      </c>
      <c r="AG752">
        <v>143.6</v>
      </c>
      <c r="AH752">
        <v>0</v>
      </c>
      <c r="AI752">
        <v>1.98025259955E-2</v>
      </c>
      <c r="AJ752">
        <f>-(MAX($AF$2:AF752)-AF752)/MAX($AF$2:AF752)</f>
        <v>-0.12658476488718534</v>
      </c>
      <c r="AK752">
        <f>MIN($AJ$3:AJ752)</f>
        <v>-0.1628146809863972</v>
      </c>
      <c r="AN752" s="1">
        <v>42262</v>
      </c>
      <c r="AO752">
        <f>1086</f>
        <v>1086</v>
      </c>
      <c r="AP752">
        <f t="shared" si="44"/>
        <v>22.8399999999965</v>
      </c>
      <c r="AQ752">
        <f t="shared" si="45"/>
        <v>155949.6</v>
      </c>
      <c r="AR752">
        <f t="shared" si="46"/>
        <v>155972.44</v>
      </c>
      <c r="AS752">
        <v>143.6</v>
      </c>
      <c r="AT752">
        <f t="shared" si="47"/>
        <v>1.9810974712718848E-2</v>
      </c>
      <c r="AU752">
        <f>-(MAX($AR$2:AR752)-AR752)/MAX($AR$2:AR752)</f>
        <v>-0.15775180218962742</v>
      </c>
      <c r="AV752">
        <f>MIN($AU$3:AU752)</f>
        <v>-0.19270350260041491</v>
      </c>
    </row>
    <row r="753" spans="1:48" x14ac:dyDescent="0.2">
      <c r="A753" s="1">
        <v>42263</v>
      </c>
      <c r="B753">
        <v>0</v>
      </c>
      <c r="C753">
        <v>917</v>
      </c>
      <c r="D753">
        <v>133.05999999990999</v>
      </c>
      <c r="E753">
        <v>132231.399999999</v>
      </c>
      <c r="F753">
        <v>132364.459999999</v>
      </c>
      <c r="G753">
        <v>144.19999999999999</v>
      </c>
      <c r="H753">
        <v>0</v>
      </c>
      <c r="I753">
        <v>4.1740552198200002E-3</v>
      </c>
      <c r="J753">
        <f>-(MAX($F$2:F753)-F753)/F753</f>
        <v>-7.3425449701529075E-2</v>
      </c>
      <c r="K753">
        <f>MIN($J$3:J753)</f>
        <v>-0.12772517178589002</v>
      </c>
      <c r="N753" s="1">
        <v>42263</v>
      </c>
      <c r="O753">
        <v>0</v>
      </c>
      <c r="P753">
        <v>901</v>
      </c>
      <c r="Q753">
        <v>117.679999999876</v>
      </c>
      <c r="R753">
        <v>129924.19999999899</v>
      </c>
      <c r="S753">
        <v>130041.879999999</v>
      </c>
      <c r="T753">
        <v>144.19999999999999</v>
      </c>
      <c r="U753">
        <v>0</v>
      </c>
      <c r="V753">
        <v>4.1744761132899997E-3</v>
      </c>
      <c r="W753">
        <f>-(MAX($S$2:S753)-S753)/MAX($S$2:S753)</f>
        <v>-9.3802237671248165E-2</v>
      </c>
      <c r="X753">
        <f>MIN($W$3:W753)</f>
        <v>-0.13499001691674867</v>
      </c>
      <c r="AA753" s="1">
        <v>42263</v>
      </c>
      <c r="AB753">
        <v>0</v>
      </c>
      <c r="AC753">
        <v>1003</v>
      </c>
      <c r="AD753">
        <v>81.360000000015106</v>
      </c>
      <c r="AE753">
        <v>144632.59999999899</v>
      </c>
      <c r="AF753">
        <v>144713.959999999</v>
      </c>
      <c r="AG753">
        <v>144.19999999999999</v>
      </c>
      <c r="AH753">
        <v>0</v>
      </c>
      <c r="AI753">
        <v>4.1759140935799998E-3</v>
      </c>
      <c r="AJ753">
        <f>-(MAX($AF$2:AF753)-AF753)/MAX($AF$2:AF753)</f>
        <v>-0.12293745789733787</v>
      </c>
      <c r="AK753">
        <f>MIN($AJ$3:AJ753)</f>
        <v>-0.1628146809863972</v>
      </c>
      <c r="AN753" s="1">
        <v>42263</v>
      </c>
      <c r="AO753">
        <f>1086</f>
        <v>1086</v>
      </c>
      <c r="AP753">
        <f t="shared" si="44"/>
        <v>22.8399999999965</v>
      </c>
      <c r="AQ753">
        <f t="shared" si="45"/>
        <v>156601.19999999998</v>
      </c>
      <c r="AR753">
        <f t="shared" si="46"/>
        <v>156624.03999999998</v>
      </c>
      <c r="AS753">
        <v>144.19999999999999</v>
      </c>
      <c r="AT753">
        <f t="shared" si="47"/>
        <v>4.1776611303892966E-3</v>
      </c>
      <c r="AU753">
        <f>-(MAX($AR$2:AR753)-AR753)/MAX($AR$2:AR753)</f>
        <v>-0.15423317463149461</v>
      </c>
      <c r="AV753">
        <f>MIN($AU$3:AU753)</f>
        <v>-0.19270350260041491</v>
      </c>
    </row>
    <row r="754" spans="1:48" x14ac:dyDescent="0.2">
      <c r="A754" s="1">
        <v>42264</v>
      </c>
      <c r="B754">
        <v>0</v>
      </c>
      <c r="C754">
        <v>917</v>
      </c>
      <c r="D754">
        <v>133.05999999990999</v>
      </c>
      <c r="E754">
        <v>131085.149999999</v>
      </c>
      <c r="F754">
        <v>131218.209999999</v>
      </c>
      <c r="G754">
        <v>142.94999999999999</v>
      </c>
      <c r="H754">
        <v>0</v>
      </c>
      <c r="I754">
        <v>-8.6598018833799993E-3</v>
      </c>
      <c r="J754">
        <f>-(MAX($F$2:F754)-F754)/F754</f>
        <v>-8.2802303125458471E-2</v>
      </c>
      <c r="K754">
        <f>MIN($J$3:J754)</f>
        <v>-0.12772517178589002</v>
      </c>
      <c r="N754" s="1">
        <v>42264</v>
      </c>
      <c r="O754">
        <v>0</v>
      </c>
      <c r="P754">
        <v>901</v>
      </c>
      <c r="Q754">
        <v>117.679999999876</v>
      </c>
      <c r="R754">
        <v>128797.94999999899</v>
      </c>
      <c r="S754">
        <v>128915.629999999</v>
      </c>
      <c r="T754">
        <v>142.94999999999999</v>
      </c>
      <c r="U754">
        <v>0</v>
      </c>
      <c r="V754">
        <v>-8.6606714698400002E-3</v>
      </c>
      <c r="W754">
        <f>-(MAX($S$2:S754)-S754)/MAX($S$2:S754)</f>
        <v>-0.10165051877747922</v>
      </c>
      <c r="X754">
        <f>MIN($W$3:W754)</f>
        <v>-0.13499001691674867</v>
      </c>
      <c r="AA754" s="1">
        <v>42264</v>
      </c>
      <c r="AB754">
        <v>0</v>
      </c>
      <c r="AC754">
        <v>1003</v>
      </c>
      <c r="AD754">
        <v>81.360000000015106</v>
      </c>
      <c r="AE754">
        <v>143378.84999999899</v>
      </c>
      <c r="AF754">
        <v>143460.209999999</v>
      </c>
      <c r="AG754">
        <v>142.94999999999999</v>
      </c>
      <c r="AH754">
        <v>0</v>
      </c>
      <c r="AI754">
        <v>-8.6636424018800007E-3</v>
      </c>
      <c r="AJ754">
        <f>-(MAX($AF$2:AF754)-AF754)/MAX($AF$2:AF754)</f>
        <v>-0.13053601412619942</v>
      </c>
      <c r="AK754">
        <f>MIN($AJ$3:AJ754)</f>
        <v>-0.1628146809863972</v>
      </c>
      <c r="AN754" s="1">
        <v>42264</v>
      </c>
      <c r="AO754">
        <f>1086</f>
        <v>1086</v>
      </c>
      <c r="AP754">
        <f t="shared" si="44"/>
        <v>22.8399999999965</v>
      </c>
      <c r="AQ754">
        <f t="shared" si="45"/>
        <v>155243.69999999998</v>
      </c>
      <c r="AR754">
        <f t="shared" si="46"/>
        <v>155266.53999999998</v>
      </c>
      <c r="AS754">
        <v>142.94999999999999</v>
      </c>
      <c r="AT754">
        <f t="shared" si="47"/>
        <v>-8.6672518471621607E-3</v>
      </c>
      <c r="AU754">
        <f>-(MAX($AR$2:AR754)-AR754)/MAX($AR$2:AR754)</f>
        <v>-0.16156364871093826</v>
      </c>
      <c r="AV754">
        <f>MIN($AU$3:AU754)</f>
        <v>-0.19270350260041491</v>
      </c>
    </row>
    <row r="755" spans="1:48" x14ac:dyDescent="0.2">
      <c r="A755" s="1">
        <v>42265</v>
      </c>
      <c r="B755">
        <v>0</v>
      </c>
      <c r="C755">
        <v>917</v>
      </c>
      <c r="D755">
        <v>133.05999999990999</v>
      </c>
      <c r="E755">
        <v>128031.54</v>
      </c>
      <c r="F755">
        <v>128164.599999999</v>
      </c>
      <c r="G755">
        <v>139.62</v>
      </c>
      <c r="H755">
        <v>0</v>
      </c>
      <c r="I755">
        <v>-2.3271236515100002E-2</v>
      </c>
      <c r="J755">
        <f>-(MAX($F$2:F755)-F755)/F755</f>
        <v>-0.10860081488960363</v>
      </c>
      <c r="K755">
        <f>MIN($J$3:J755)</f>
        <v>-0.12772517178589002</v>
      </c>
      <c r="N755" s="1">
        <v>42265</v>
      </c>
      <c r="O755">
        <v>0</v>
      </c>
      <c r="P755">
        <v>901</v>
      </c>
      <c r="Q755">
        <v>117.679999999876</v>
      </c>
      <c r="R755">
        <v>125797.62</v>
      </c>
      <c r="S755">
        <v>125915.299999999</v>
      </c>
      <c r="T755">
        <v>139.62</v>
      </c>
      <c r="U755">
        <v>0</v>
      </c>
      <c r="V755">
        <v>-2.3273593745000001E-2</v>
      </c>
      <c r="W755">
        <f>-(MAX($S$2:S755)-S755)/MAX($S$2:S755)</f>
        <v>-0.12255833964447872</v>
      </c>
      <c r="X755">
        <f>MIN($W$3:W755)</f>
        <v>-0.13499001691674867</v>
      </c>
      <c r="AA755" s="1">
        <v>42265</v>
      </c>
      <c r="AB755">
        <v>0</v>
      </c>
      <c r="AC755">
        <v>1003</v>
      </c>
      <c r="AD755">
        <v>81.360000000015106</v>
      </c>
      <c r="AE755">
        <v>140038.85999999999</v>
      </c>
      <c r="AF755">
        <v>140120.22</v>
      </c>
      <c r="AG755">
        <v>139.62</v>
      </c>
      <c r="AH755">
        <v>0</v>
      </c>
      <c r="AI755">
        <v>-2.3281647224700001E-2</v>
      </c>
      <c r="AJ755">
        <f>-(MAX($AF$2:AF755)-AF755)/MAX($AF$2:AF755)</f>
        <v>-0.15077856791988051</v>
      </c>
      <c r="AK755">
        <f>MIN($AJ$3:AJ755)</f>
        <v>-0.1628146809863972</v>
      </c>
      <c r="AN755" s="1">
        <v>42265</v>
      </c>
      <c r="AO755">
        <f>1086</f>
        <v>1086</v>
      </c>
      <c r="AP755">
        <f t="shared" si="44"/>
        <v>22.8399999999965</v>
      </c>
      <c r="AQ755">
        <f t="shared" si="45"/>
        <v>151627.32</v>
      </c>
      <c r="AR755">
        <f t="shared" si="46"/>
        <v>151650.16</v>
      </c>
      <c r="AS755">
        <v>139.62</v>
      </c>
      <c r="AT755">
        <f t="shared" si="47"/>
        <v>-2.3291431624611305E-2</v>
      </c>
      <c r="AU755">
        <f>-(MAX($AR$2:AR755)-AR755)/MAX($AR$2:AR755)</f>
        <v>-0.18109203165857601</v>
      </c>
      <c r="AV755">
        <f>MIN($AU$3:AU755)</f>
        <v>-0.19270350260041491</v>
      </c>
    </row>
    <row r="756" spans="1:48" x14ac:dyDescent="0.2">
      <c r="A756" s="1">
        <v>42268</v>
      </c>
      <c r="B756">
        <v>917</v>
      </c>
      <c r="C756">
        <v>0</v>
      </c>
      <c r="D756">
        <v>128549.739999999</v>
      </c>
      <c r="E756">
        <v>0</v>
      </c>
      <c r="F756">
        <v>128549.739999999</v>
      </c>
      <c r="G756">
        <v>140.04</v>
      </c>
      <c r="H756">
        <v>-1</v>
      </c>
      <c r="I756">
        <v>3.0050419538600001E-3</v>
      </c>
      <c r="J756">
        <f>-(MAX($F$2:F756)-F756)/F756</f>
        <v>-0.10527940391011363</v>
      </c>
      <c r="K756">
        <f>MIN($J$3:J756)</f>
        <v>-0.12772517178589002</v>
      </c>
      <c r="N756" s="1">
        <v>42268</v>
      </c>
      <c r="O756">
        <v>0</v>
      </c>
      <c r="P756">
        <v>901</v>
      </c>
      <c r="Q756">
        <v>117.679999999876</v>
      </c>
      <c r="R756">
        <v>126176.039999999</v>
      </c>
      <c r="S756">
        <v>126293.719999999</v>
      </c>
      <c r="T756">
        <v>140.04</v>
      </c>
      <c r="U756">
        <v>0</v>
      </c>
      <c r="V756">
        <v>3.00535359881E-3</v>
      </c>
      <c r="W756">
        <f>-(MAX($S$2:S756)-S756)/MAX($S$2:S756)</f>
        <v>-0.11992131719278511</v>
      </c>
      <c r="X756">
        <f>MIN($W$3:W756)</f>
        <v>-0.13499001691674867</v>
      </c>
      <c r="AA756" s="1">
        <v>42268</v>
      </c>
      <c r="AB756">
        <v>0</v>
      </c>
      <c r="AC756">
        <v>1003</v>
      </c>
      <c r="AD756">
        <v>81.360000000015106</v>
      </c>
      <c r="AE756">
        <v>140460.12</v>
      </c>
      <c r="AF756">
        <v>140541.48000000001</v>
      </c>
      <c r="AG756">
        <v>140.04</v>
      </c>
      <c r="AH756">
        <v>0</v>
      </c>
      <c r="AI756">
        <v>3.0064183456199999E-3</v>
      </c>
      <c r="AJ756">
        <f>-(MAX($AF$2:AF756)-AF756)/MAX($AF$2:AF756)</f>
        <v>-0.14822545302698298</v>
      </c>
      <c r="AK756">
        <f>MIN($AJ$3:AJ756)</f>
        <v>-0.1628146809863972</v>
      </c>
      <c r="AN756" s="1">
        <v>42268</v>
      </c>
      <c r="AO756">
        <f>1086</f>
        <v>1086</v>
      </c>
      <c r="AP756">
        <f t="shared" si="44"/>
        <v>22.8399999999965</v>
      </c>
      <c r="AQ756">
        <f t="shared" si="45"/>
        <v>152083.44</v>
      </c>
      <c r="AR756">
        <f t="shared" si="46"/>
        <v>152106.28</v>
      </c>
      <c r="AS756">
        <v>140.04</v>
      </c>
      <c r="AT756">
        <f t="shared" si="47"/>
        <v>3.007711960211551E-3</v>
      </c>
      <c r="AU756">
        <f>-(MAX($AR$2:AR756)-AR756)/MAX($AR$2:AR756)</f>
        <v>-0.17862899236788299</v>
      </c>
      <c r="AV756">
        <f>MIN($AU$3:AU756)</f>
        <v>-0.19270350260041491</v>
      </c>
    </row>
    <row r="757" spans="1:48" x14ac:dyDescent="0.2">
      <c r="A757" s="1">
        <v>42269</v>
      </c>
      <c r="B757">
        <v>931</v>
      </c>
      <c r="C757">
        <v>931</v>
      </c>
      <c r="D757">
        <v>53.119999999893402</v>
      </c>
      <c r="E757">
        <v>128496.62</v>
      </c>
      <c r="F757">
        <v>128549.739999999</v>
      </c>
      <c r="G757">
        <v>138.02000000000001</v>
      </c>
      <c r="H757">
        <v>1</v>
      </c>
      <c r="I757">
        <v>0</v>
      </c>
      <c r="J757">
        <f>-(MAX($F$2:F757)-F757)/F757</f>
        <v>-0.10527940391011363</v>
      </c>
      <c r="K757">
        <f>MIN($J$3:J757)</f>
        <v>-0.12772517178589002</v>
      </c>
      <c r="N757" s="1">
        <v>42269</v>
      </c>
      <c r="O757">
        <v>0</v>
      </c>
      <c r="P757">
        <v>901</v>
      </c>
      <c r="Q757">
        <v>117.679999999876</v>
      </c>
      <c r="R757">
        <v>124356.02</v>
      </c>
      <c r="S757">
        <v>124473.69999999899</v>
      </c>
      <c r="T757">
        <v>138.02000000000001</v>
      </c>
      <c r="U757">
        <v>1</v>
      </c>
      <c r="V757">
        <v>-1.4411009510199999E-2</v>
      </c>
      <c r="W757">
        <f>-(MAX($S$2:S757)-S757)/MAX($S$2:S757)</f>
        <v>-0.13260413946045449</v>
      </c>
      <c r="X757">
        <f>MIN($W$3:W757)</f>
        <v>-0.13499001691674867</v>
      </c>
      <c r="AA757" s="1">
        <v>42269</v>
      </c>
      <c r="AB757">
        <v>0</v>
      </c>
      <c r="AC757">
        <v>1003</v>
      </c>
      <c r="AD757">
        <v>81.360000000015106</v>
      </c>
      <c r="AE757">
        <v>138434.06</v>
      </c>
      <c r="AF757">
        <v>138515.42000000001</v>
      </c>
      <c r="AG757">
        <v>138.02000000000001</v>
      </c>
      <c r="AH757">
        <v>0</v>
      </c>
      <c r="AI757">
        <v>-1.4416099787800001E-2</v>
      </c>
      <c r="AJ757">
        <f>-(MAX($AF$2:AF757)-AF757)/MAX($AF$2:AF757)</f>
        <v>-0.16050471989282322</v>
      </c>
      <c r="AK757">
        <f>MIN($AJ$3:AJ757)</f>
        <v>-0.1628146809863972</v>
      </c>
      <c r="AN757" s="1">
        <v>42269</v>
      </c>
      <c r="AO757">
        <f>1086</f>
        <v>1086</v>
      </c>
      <c r="AP757">
        <f t="shared" si="44"/>
        <v>22.8399999999965</v>
      </c>
      <c r="AQ757">
        <f t="shared" si="45"/>
        <v>149889.72</v>
      </c>
      <c r="AR757">
        <f t="shared" si="46"/>
        <v>149912.56</v>
      </c>
      <c r="AS757">
        <v>138.02000000000001</v>
      </c>
      <c r="AT757">
        <f t="shared" si="47"/>
        <v>-1.4422284208120804E-2</v>
      </c>
      <c r="AU757">
        <f>-(MAX($AR$2:AR757)-AR757)/MAX($AR$2:AR757)</f>
        <v>-0.19047503848026393</v>
      </c>
      <c r="AV757">
        <f>MIN($AU$3:AU757)</f>
        <v>-0.19270350260041491</v>
      </c>
    </row>
    <row r="758" spans="1:48" x14ac:dyDescent="0.2">
      <c r="A758" s="1">
        <v>42270</v>
      </c>
      <c r="B758">
        <v>0</v>
      </c>
      <c r="C758">
        <v>931</v>
      </c>
      <c r="D758">
        <v>53.119999999893402</v>
      </c>
      <c r="E758">
        <v>128161.459999999</v>
      </c>
      <c r="F758">
        <v>128214.579999999</v>
      </c>
      <c r="G758">
        <v>137.66</v>
      </c>
      <c r="H758">
        <v>1</v>
      </c>
      <c r="I758">
        <v>-2.6072398123899998E-3</v>
      </c>
      <c r="J758">
        <f>-(MAX($F$2:F758)-F758)/F758</f>
        <v>-0.10816866537331478</v>
      </c>
      <c r="K758">
        <f>MIN($J$3:J758)</f>
        <v>-0.12772517178589002</v>
      </c>
      <c r="N758" s="1">
        <v>42270</v>
      </c>
      <c r="O758">
        <v>0</v>
      </c>
      <c r="P758">
        <v>901</v>
      </c>
      <c r="Q758">
        <v>117.679999999876</v>
      </c>
      <c r="R758">
        <v>124031.66</v>
      </c>
      <c r="S758">
        <v>124149.33999999901</v>
      </c>
      <c r="T758">
        <v>137.66</v>
      </c>
      <c r="U758">
        <v>1</v>
      </c>
      <c r="V758">
        <v>-2.6058516779000002E-3</v>
      </c>
      <c r="W758">
        <f>-(MAX($S$2:S758)-S758)/MAX($S$2:S758)</f>
        <v>-0.13486444441904893</v>
      </c>
      <c r="X758">
        <f>MIN($W$3:W758)</f>
        <v>-0.13499001691674867</v>
      </c>
      <c r="AA758" s="1">
        <v>42270</v>
      </c>
      <c r="AB758">
        <v>0</v>
      </c>
      <c r="AC758">
        <v>1003</v>
      </c>
      <c r="AD758">
        <v>81.360000000015106</v>
      </c>
      <c r="AE758">
        <v>138072.98000000001</v>
      </c>
      <c r="AF758">
        <v>138154.34</v>
      </c>
      <c r="AG758">
        <v>137.66</v>
      </c>
      <c r="AH758">
        <v>0</v>
      </c>
      <c r="AI758">
        <v>-2.60678558387E-3</v>
      </c>
      <c r="AJ758">
        <f>-(MAX($AF$2:AF758)-AF758)/MAX($AF$2:AF758)</f>
        <v>-0.16269310408673543</v>
      </c>
      <c r="AK758">
        <f>MIN($AJ$3:AJ758)</f>
        <v>-0.1628146809863972</v>
      </c>
      <c r="AN758" s="1">
        <v>42270</v>
      </c>
      <c r="AO758">
        <f>1086</f>
        <v>1086</v>
      </c>
      <c r="AP758">
        <f t="shared" si="44"/>
        <v>22.8399999999965</v>
      </c>
      <c r="AQ758">
        <f t="shared" si="45"/>
        <v>149498.76</v>
      </c>
      <c r="AR758">
        <f t="shared" si="46"/>
        <v>149521.60000000001</v>
      </c>
      <c r="AS758">
        <v>137.66</v>
      </c>
      <c r="AT758">
        <f t="shared" si="47"/>
        <v>-2.6079202436406386E-3</v>
      </c>
      <c r="AU758">
        <f>-(MAX($AR$2:AR758)-AR758)/MAX($AR$2:AR758)</f>
        <v>-0.19258621501514367</v>
      </c>
      <c r="AV758">
        <f>MIN($AU$3:AU758)</f>
        <v>-0.19270350260041491</v>
      </c>
    </row>
    <row r="759" spans="1:48" x14ac:dyDescent="0.2">
      <c r="A759" s="1">
        <v>42271</v>
      </c>
      <c r="B759">
        <v>0</v>
      </c>
      <c r="C759">
        <v>931</v>
      </c>
      <c r="D759">
        <v>53.119999999893402</v>
      </c>
      <c r="E759">
        <v>128086.98</v>
      </c>
      <c r="F759">
        <v>128140.099999999</v>
      </c>
      <c r="G759">
        <v>137.58000000000001</v>
      </c>
      <c r="H759">
        <v>1</v>
      </c>
      <c r="I759">
        <v>-5.8090117364199996E-4</v>
      </c>
      <c r="J759">
        <f>-(MAX($F$2:F759)-F759)/F759</f>
        <v>-0.10881277601625169</v>
      </c>
      <c r="K759">
        <f>MIN($J$3:J759)</f>
        <v>-0.12772517178589002</v>
      </c>
      <c r="N759" s="1">
        <v>42271</v>
      </c>
      <c r="O759">
        <v>0</v>
      </c>
      <c r="P759">
        <v>901</v>
      </c>
      <c r="Q759">
        <v>117.679999999876</v>
      </c>
      <c r="R759">
        <v>123959.58</v>
      </c>
      <c r="S759">
        <v>124077.25999999901</v>
      </c>
      <c r="T759">
        <v>137.58000000000001</v>
      </c>
      <c r="U759">
        <v>1</v>
      </c>
      <c r="V759">
        <v>-5.8059108489799996E-4</v>
      </c>
      <c r="W759">
        <f>-(MAX($S$2:S759)-S759)/MAX($S$2:S759)</f>
        <v>-0.13536673440984773</v>
      </c>
      <c r="X759">
        <f>MIN($W$3:W759)</f>
        <v>-0.13536673440984773</v>
      </c>
      <c r="AA759" s="1">
        <v>42271</v>
      </c>
      <c r="AB759">
        <v>0</v>
      </c>
      <c r="AC759">
        <v>1003</v>
      </c>
      <c r="AD759">
        <v>81.360000000015106</v>
      </c>
      <c r="AE759">
        <v>137992.74</v>
      </c>
      <c r="AF759">
        <v>138074.1</v>
      </c>
      <c r="AG759">
        <v>137.58000000000001</v>
      </c>
      <c r="AH759">
        <v>1</v>
      </c>
      <c r="AI759">
        <v>-5.80799705605E-4</v>
      </c>
      <c r="AJ759">
        <f>-(MAX($AF$2:AF759)-AF759)/MAX($AF$2:AF759)</f>
        <v>-0.16317941168538252</v>
      </c>
      <c r="AK759">
        <f>MIN($AJ$3:AJ759)</f>
        <v>-0.16317941168538252</v>
      </c>
      <c r="AN759" s="1">
        <v>42271</v>
      </c>
      <c r="AO759">
        <f>1086</f>
        <v>1086</v>
      </c>
      <c r="AP759">
        <f t="shared" si="44"/>
        <v>22.8399999999965</v>
      </c>
      <c r="AQ759">
        <f t="shared" si="45"/>
        <v>149411.88</v>
      </c>
      <c r="AR759">
        <f t="shared" si="46"/>
        <v>149434.72</v>
      </c>
      <c r="AS759">
        <v>137.58000000000001</v>
      </c>
      <c r="AT759">
        <f t="shared" si="47"/>
        <v>-5.810531722507293E-4</v>
      </c>
      <c r="AU759">
        <f>-(MAX($AR$2:AR759)-AR759)/MAX($AR$2:AR759)</f>
        <v>-0.19305536535622808</v>
      </c>
      <c r="AV759">
        <f>MIN($AU$3:AU759)</f>
        <v>-0.19305536535622808</v>
      </c>
    </row>
    <row r="760" spans="1:48" x14ac:dyDescent="0.2">
      <c r="A760" s="1">
        <v>42272</v>
      </c>
      <c r="B760">
        <v>931</v>
      </c>
      <c r="C760">
        <v>0</v>
      </c>
      <c r="D760">
        <v>129983.47999999901</v>
      </c>
      <c r="E760">
        <v>0</v>
      </c>
      <c r="F760">
        <v>129983.47999999901</v>
      </c>
      <c r="G760">
        <v>139.56</v>
      </c>
      <c r="H760">
        <v>-1</v>
      </c>
      <c r="I760">
        <v>1.43856606948E-2</v>
      </c>
      <c r="J760">
        <f>-(MAX($F$2:F760)-F760)/F760</f>
        <v>-9.3087983180632439E-2</v>
      </c>
      <c r="K760">
        <f>MIN($J$3:J760)</f>
        <v>-0.12772517178589002</v>
      </c>
      <c r="N760" s="1">
        <v>42272</v>
      </c>
      <c r="O760">
        <v>0</v>
      </c>
      <c r="P760">
        <v>901</v>
      </c>
      <c r="Q760">
        <v>117.679999999876</v>
      </c>
      <c r="R760">
        <v>125743.56</v>
      </c>
      <c r="S760">
        <v>125861.239999999</v>
      </c>
      <c r="T760">
        <v>139.56</v>
      </c>
      <c r="U760">
        <v>0</v>
      </c>
      <c r="V760">
        <v>1.4377977076499999E-2</v>
      </c>
      <c r="W760">
        <f>-(MAX($S$2:S760)-S760)/MAX($S$2:S760)</f>
        <v>-0.1229350571375778</v>
      </c>
      <c r="X760">
        <f>MIN($W$3:W760)</f>
        <v>-0.13536673440984773</v>
      </c>
      <c r="AA760" s="1">
        <v>42272</v>
      </c>
      <c r="AB760">
        <v>0</v>
      </c>
      <c r="AC760">
        <v>1003</v>
      </c>
      <c r="AD760">
        <v>81.360000000015106</v>
      </c>
      <c r="AE760">
        <v>139978.679999999</v>
      </c>
      <c r="AF760">
        <v>140060.04</v>
      </c>
      <c r="AG760">
        <v>139.56</v>
      </c>
      <c r="AH760">
        <v>0</v>
      </c>
      <c r="AI760">
        <v>1.43831464409E-2</v>
      </c>
      <c r="AJ760">
        <f>-(MAX($AF$2:AF760)-AF760)/MAX($AF$2:AF760)</f>
        <v>-0.15114329861886583</v>
      </c>
      <c r="AK760">
        <f>MIN($AJ$3:AJ760)</f>
        <v>-0.16317941168538252</v>
      </c>
      <c r="AN760" s="1">
        <v>42272</v>
      </c>
      <c r="AO760">
        <f>1086</f>
        <v>1086</v>
      </c>
      <c r="AP760">
        <f t="shared" si="44"/>
        <v>22.8399999999965</v>
      </c>
      <c r="AQ760">
        <f t="shared" si="45"/>
        <v>151562.16</v>
      </c>
      <c r="AR760">
        <f t="shared" si="46"/>
        <v>151585</v>
      </c>
      <c r="AS760">
        <v>139.56</v>
      </c>
      <c r="AT760">
        <f t="shared" si="47"/>
        <v>1.438942703543058E-2</v>
      </c>
      <c r="AU760">
        <f>-(MAX($AR$2:AR760)-AR760)/MAX($AR$2:AR760)</f>
        <v>-0.18144389441438932</v>
      </c>
      <c r="AV760">
        <f>MIN($AU$3:AU760)</f>
        <v>-0.19305536535622808</v>
      </c>
    </row>
    <row r="761" spans="1:48" x14ac:dyDescent="0.2">
      <c r="A761" s="1">
        <v>42275</v>
      </c>
      <c r="B761">
        <v>0</v>
      </c>
      <c r="C761">
        <v>0</v>
      </c>
      <c r="D761">
        <v>129983.47999999901</v>
      </c>
      <c r="E761">
        <v>0</v>
      </c>
      <c r="F761">
        <v>129983.47999999901</v>
      </c>
      <c r="G761">
        <v>138.38</v>
      </c>
      <c r="H761">
        <v>0</v>
      </c>
      <c r="I761">
        <v>0</v>
      </c>
      <c r="J761">
        <f>-(MAX($F$2:F761)-F761)/F761</f>
        <v>-9.3087983180632439E-2</v>
      </c>
      <c r="K761">
        <f>MIN($J$3:J761)</f>
        <v>-0.12772517178589002</v>
      </c>
      <c r="N761" s="1">
        <v>42275</v>
      </c>
      <c r="O761">
        <v>0</v>
      </c>
      <c r="P761">
        <v>901</v>
      </c>
      <c r="Q761">
        <v>117.679999999876</v>
      </c>
      <c r="R761">
        <v>124680.379999999</v>
      </c>
      <c r="S761">
        <v>124798.05999999899</v>
      </c>
      <c r="T761">
        <v>138.38</v>
      </c>
      <c r="U761">
        <v>0</v>
      </c>
      <c r="V761">
        <v>-8.4472391977099999E-3</v>
      </c>
      <c r="W761">
        <f>-(MAX($S$2:S761)-S761)/MAX($S$2:S761)</f>
        <v>-0.13034383450185996</v>
      </c>
      <c r="X761">
        <f>MIN($W$3:W761)</f>
        <v>-0.13536673440984773</v>
      </c>
      <c r="AA761" s="1">
        <v>42275</v>
      </c>
      <c r="AB761">
        <v>0</v>
      </c>
      <c r="AC761">
        <v>1003</v>
      </c>
      <c r="AD761">
        <v>81.360000000015106</v>
      </c>
      <c r="AE761">
        <v>138795.139999999</v>
      </c>
      <c r="AF761">
        <v>138876.5</v>
      </c>
      <c r="AG761">
        <v>138.38</v>
      </c>
      <c r="AH761">
        <v>0</v>
      </c>
      <c r="AI761">
        <v>-8.45023319999E-3</v>
      </c>
      <c r="AJ761">
        <f>-(MAX($AF$2:AF761)-AF761)/MAX($AF$2:AF761)</f>
        <v>-0.15831633569891118</v>
      </c>
      <c r="AK761">
        <f>MIN($AJ$3:AJ761)</f>
        <v>-0.16317941168538252</v>
      </c>
      <c r="AN761" s="1">
        <v>42275</v>
      </c>
      <c r="AO761">
        <f>1086</f>
        <v>1086</v>
      </c>
      <c r="AP761">
        <f t="shared" si="44"/>
        <v>22.8399999999965</v>
      </c>
      <c r="AQ761">
        <f t="shared" si="45"/>
        <v>150280.68</v>
      </c>
      <c r="AR761">
        <f t="shared" si="46"/>
        <v>150303.51999999999</v>
      </c>
      <c r="AS761">
        <v>138.38</v>
      </c>
      <c r="AT761">
        <f t="shared" si="47"/>
        <v>-8.4538707655771386E-3</v>
      </c>
      <c r="AU761">
        <f>-(MAX($AR$2:AR761)-AR761)/MAX($AR$2:AR761)</f>
        <v>-0.18836386194538421</v>
      </c>
      <c r="AV761">
        <f>MIN($AU$3:AU761)</f>
        <v>-0.19305536535622808</v>
      </c>
    </row>
    <row r="762" spans="1:48" x14ac:dyDescent="0.2">
      <c r="A762" s="1">
        <v>42276</v>
      </c>
      <c r="B762">
        <v>0</v>
      </c>
      <c r="C762">
        <v>0</v>
      </c>
      <c r="D762">
        <v>129983.47999999901</v>
      </c>
      <c r="E762">
        <v>0</v>
      </c>
      <c r="F762">
        <v>129983.47999999901</v>
      </c>
      <c r="G762">
        <v>141.55000000000001</v>
      </c>
      <c r="H762">
        <v>0</v>
      </c>
      <c r="I762">
        <v>0</v>
      </c>
      <c r="J762">
        <f>-(MAX($F$2:F762)-F762)/F762</f>
        <v>-9.3087983180632439E-2</v>
      </c>
      <c r="K762">
        <f>MIN($J$3:J762)</f>
        <v>-0.12772517178589002</v>
      </c>
      <c r="N762" s="1">
        <v>42276</v>
      </c>
      <c r="O762">
        <v>0</v>
      </c>
      <c r="P762">
        <v>901</v>
      </c>
      <c r="Q762">
        <v>117.679999999876</v>
      </c>
      <c r="R762">
        <v>127536.55</v>
      </c>
      <c r="S762">
        <v>127654.22999999901</v>
      </c>
      <c r="T762">
        <v>141.55000000000001</v>
      </c>
      <c r="U762">
        <v>0</v>
      </c>
      <c r="V762">
        <v>2.2886333329199999E-2</v>
      </c>
      <c r="W762">
        <f>-(MAX($S$2:S762)-S762)/MAX($S$2:S762)</f>
        <v>-0.11044059361645794</v>
      </c>
      <c r="X762">
        <f>MIN($W$3:W762)</f>
        <v>-0.13536673440984773</v>
      </c>
      <c r="AA762" s="1">
        <v>42276</v>
      </c>
      <c r="AB762">
        <v>0</v>
      </c>
      <c r="AC762">
        <v>1003</v>
      </c>
      <c r="AD762">
        <v>81.360000000015106</v>
      </c>
      <c r="AE762">
        <v>141974.65</v>
      </c>
      <c r="AF762">
        <v>142056.01</v>
      </c>
      <c r="AG762">
        <v>141.55000000000001</v>
      </c>
      <c r="AH762">
        <v>0</v>
      </c>
      <c r="AI762">
        <v>2.2894514190699999E-2</v>
      </c>
      <c r="AJ762">
        <f>-(MAX($AF$2:AF762)-AF762)/MAX($AF$2:AF762)</f>
        <v>-0.13904639710251823</v>
      </c>
      <c r="AK762">
        <f>MIN($AJ$3:AJ762)</f>
        <v>-0.16317941168538252</v>
      </c>
      <c r="AN762" s="1">
        <v>42276</v>
      </c>
      <c r="AO762">
        <f>1086</f>
        <v>1086</v>
      </c>
      <c r="AP762">
        <f t="shared" si="44"/>
        <v>22.8399999999965</v>
      </c>
      <c r="AQ762">
        <f t="shared" si="45"/>
        <v>153723.30000000002</v>
      </c>
      <c r="AR762">
        <f t="shared" si="46"/>
        <v>153746.14000000001</v>
      </c>
      <c r="AS762">
        <v>141.55000000000001</v>
      </c>
      <c r="AT762">
        <f t="shared" si="47"/>
        <v>2.2904453601619076E-2</v>
      </c>
      <c r="AU762">
        <f>-(MAX($AR$2:AR762)-AR762)/MAX($AR$2:AR762)</f>
        <v>-0.16977377967991497</v>
      </c>
      <c r="AV762">
        <f>MIN($AU$3:AU762)</f>
        <v>-0.19305536535622808</v>
      </c>
    </row>
    <row r="763" spans="1:48" x14ac:dyDescent="0.2">
      <c r="A763" s="1">
        <v>42277</v>
      </c>
      <c r="B763">
        <v>0</v>
      </c>
      <c r="C763">
        <v>0</v>
      </c>
      <c r="D763">
        <v>129983.47999999901</v>
      </c>
      <c r="E763">
        <v>0</v>
      </c>
      <c r="F763">
        <v>129983.47999999901</v>
      </c>
      <c r="G763">
        <v>141.77000000000001</v>
      </c>
      <c r="H763">
        <v>0</v>
      </c>
      <c r="I763">
        <v>0</v>
      </c>
      <c r="J763">
        <f>-(MAX($F$2:F763)-F763)/F763</f>
        <v>-9.3087983180632439E-2</v>
      </c>
      <c r="K763">
        <f>MIN($J$3:J763)</f>
        <v>-0.12772517178589002</v>
      </c>
      <c r="N763" s="1">
        <v>42277</v>
      </c>
      <c r="O763">
        <v>0</v>
      </c>
      <c r="P763">
        <v>901</v>
      </c>
      <c r="Q763">
        <v>117.679999999876</v>
      </c>
      <c r="R763">
        <v>127734.77</v>
      </c>
      <c r="S763">
        <v>127852.44999999899</v>
      </c>
      <c r="T763">
        <v>141.77000000000001</v>
      </c>
      <c r="U763">
        <v>0</v>
      </c>
      <c r="V763">
        <v>1.5527883408200001E-3</v>
      </c>
      <c r="W763">
        <f>-(MAX($S$2:S763)-S763)/MAX($S$2:S763)</f>
        <v>-0.10905929614176137</v>
      </c>
      <c r="X763">
        <f>MIN($W$3:W763)</f>
        <v>-0.13536673440984773</v>
      </c>
      <c r="AA763" s="1">
        <v>42277</v>
      </c>
      <c r="AB763">
        <v>0</v>
      </c>
      <c r="AC763">
        <v>1003</v>
      </c>
      <c r="AD763">
        <v>81.360000000015106</v>
      </c>
      <c r="AE763">
        <v>142195.31</v>
      </c>
      <c r="AF763">
        <v>142276.67000000001</v>
      </c>
      <c r="AG763">
        <v>141.77000000000001</v>
      </c>
      <c r="AH763">
        <v>0</v>
      </c>
      <c r="AI763">
        <v>1.5533309713499999E-3</v>
      </c>
      <c r="AJ763">
        <f>-(MAX($AF$2:AF763)-AF763)/MAX($AF$2:AF763)</f>
        <v>-0.13770905120623858</v>
      </c>
      <c r="AK763">
        <f>MIN($AJ$3:AJ763)</f>
        <v>-0.16317941168538252</v>
      </c>
      <c r="AN763" s="1">
        <v>42277</v>
      </c>
      <c r="AO763">
        <f>1086</f>
        <v>1086</v>
      </c>
      <c r="AP763">
        <f t="shared" si="44"/>
        <v>22.8399999999965</v>
      </c>
      <c r="AQ763">
        <f t="shared" si="45"/>
        <v>153962.22</v>
      </c>
      <c r="AR763">
        <f t="shared" si="46"/>
        <v>153985.06</v>
      </c>
      <c r="AS763">
        <v>141.77000000000001</v>
      </c>
      <c r="AT763">
        <f t="shared" si="47"/>
        <v>1.553990233510797E-3</v>
      </c>
      <c r="AU763">
        <f>-(MAX($AR$2:AR763)-AR763)/MAX($AR$2:AR763)</f>
        <v>-0.16848361624193298</v>
      </c>
      <c r="AV763">
        <f>MIN($AU$3:AU763)</f>
        <v>-0.19305536535622808</v>
      </c>
    </row>
    <row r="764" spans="1:48" x14ac:dyDescent="0.2">
      <c r="A764" s="1">
        <v>42278</v>
      </c>
      <c r="B764">
        <v>0</v>
      </c>
      <c r="C764">
        <v>0</v>
      </c>
      <c r="D764">
        <v>129983.47999999901</v>
      </c>
      <c r="E764">
        <v>0</v>
      </c>
      <c r="F764">
        <v>129983.47999999901</v>
      </c>
      <c r="G764">
        <v>140.80000000000001</v>
      </c>
      <c r="H764">
        <v>-1</v>
      </c>
      <c r="I764">
        <v>0</v>
      </c>
      <c r="J764">
        <f>-(MAX($F$2:F764)-F764)/F764</f>
        <v>-9.3087983180632439E-2</v>
      </c>
      <c r="K764">
        <f>MIN($J$3:J764)</f>
        <v>-0.12772517178589002</v>
      </c>
      <c r="N764" s="1">
        <v>42278</v>
      </c>
      <c r="O764">
        <v>901</v>
      </c>
      <c r="P764">
        <v>0</v>
      </c>
      <c r="Q764">
        <v>126978.47999999901</v>
      </c>
      <c r="R764">
        <v>0</v>
      </c>
      <c r="S764">
        <v>126978.47999999901</v>
      </c>
      <c r="T764">
        <v>140.80000000000001</v>
      </c>
      <c r="U764">
        <v>-1</v>
      </c>
      <c r="V764">
        <v>-6.8357704525800001E-3</v>
      </c>
      <c r="W764">
        <f>-(MAX($S$2:S764)-S764)/MAX($S$2:S764)</f>
        <v>-0.11514956228019657</v>
      </c>
      <c r="X764">
        <f>MIN($W$3:W764)</f>
        <v>-0.13536673440984773</v>
      </c>
      <c r="AA764" s="1">
        <v>42278</v>
      </c>
      <c r="AB764">
        <v>0</v>
      </c>
      <c r="AC764">
        <v>1003</v>
      </c>
      <c r="AD764">
        <v>81.360000000015106</v>
      </c>
      <c r="AE764">
        <v>141222.39999999999</v>
      </c>
      <c r="AF764">
        <v>141303.76</v>
      </c>
      <c r="AG764">
        <v>140.80000000000001</v>
      </c>
      <c r="AH764">
        <v>0</v>
      </c>
      <c r="AI764">
        <v>-6.8381555458099999E-3</v>
      </c>
      <c r="AJ764">
        <f>-(MAX($AF$2:AF764)-AF764)/MAX($AF$2:AF764)</f>
        <v>-0.14360553083983515</v>
      </c>
      <c r="AK764">
        <f>MIN($AJ$3:AJ764)</f>
        <v>-0.16317941168538252</v>
      </c>
      <c r="AN764" s="1">
        <v>42278</v>
      </c>
      <c r="AO764">
        <f>1086</f>
        <v>1086</v>
      </c>
      <c r="AP764">
        <f t="shared" si="44"/>
        <v>22.8399999999965</v>
      </c>
      <c r="AQ764">
        <f t="shared" si="45"/>
        <v>152908.80000000002</v>
      </c>
      <c r="AR764">
        <f t="shared" si="46"/>
        <v>152931.64000000001</v>
      </c>
      <c r="AS764">
        <v>140.80000000000001</v>
      </c>
      <c r="AT764">
        <f t="shared" si="47"/>
        <v>-6.8410532814026483E-3</v>
      </c>
      <c r="AU764">
        <f>-(MAX($AR$2:AR764)-AR764)/MAX($AR$2:AR764)</f>
        <v>-0.17417206412758116</v>
      </c>
      <c r="AV764">
        <f>MIN($AU$3:AU764)</f>
        <v>-0.19305536535622808</v>
      </c>
    </row>
    <row r="765" spans="1:48" x14ac:dyDescent="0.2">
      <c r="A765" s="1">
        <v>42279</v>
      </c>
      <c r="B765">
        <v>0</v>
      </c>
      <c r="C765">
        <v>0</v>
      </c>
      <c r="D765">
        <v>129983.47999999901</v>
      </c>
      <c r="E765">
        <v>0</v>
      </c>
      <c r="F765">
        <v>129983.47999999901</v>
      </c>
      <c r="G765">
        <v>143.19999999999999</v>
      </c>
      <c r="H765">
        <v>0</v>
      </c>
      <c r="I765">
        <v>0</v>
      </c>
      <c r="J765">
        <f>-(MAX($F$2:F765)-F765)/F765</f>
        <v>-9.3087983180632439E-2</v>
      </c>
      <c r="K765">
        <f>MIN($J$3:J765)</f>
        <v>-0.12772517178589002</v>
      </c>
      <c r="N765" s="1">
        <v>42279</v>
      </c>
      <c r="O765">
        <v>0</v>
      </c>
      <c r="P765">
        <v>0</v>
      </c>
      <c r="Q765">
        <v>126978.47999999901</v>
      </c>
      <c r="R765">
        <v>0</v>
      </c>
      <c r="S765">
        <v>126978.47999999901</v>
      </c>
      <c r="T765">
        <v>143.19999999999999</v>
      </c>
      <c r="U765">
        <v>0</v>
      </c>
      <c r="V765">
        <v>0</v>
      </c>
      <c r="W765">
        <f>-(MAX($S$2:S765)-S765)/MAX($S$2:S765)</f>
        <v>-0.11514956228019657</v>
      </c>
      <c r="X765">
        <f>MIN($W$3:W765)</f>
        <v>-0.13536673440984773</v>
      </c>
      <c r="AA765" s="1">
        <v>42279</v>
      </c>
      <c r="AB765">
        <v>0</v>
      </c>
      <c r="AC765">
        <v>1003</v>
      </c>
      <c r="AD765">
        <v>81.360000000015106</v>
      </c>
      <c r="AE765">
        <v>143629.59999999899</v>
      </c>
      <c r="AF765">
        <v>143710.959999999</v>
      </c>
      <c r="AG765">
        <v>143.19999999999999</v>
      </c>
      <c r="AH765">
        <v>0</v>
      </c>
      <c r="AI765">
        <v>1.7035640099E-2</v>
      </c>
      <c r="AJ765">
        <f>-(MAX($AF$2:AF765)-AF765)/MAX($AF$2:AF765)</f>
        <v>-0.12901630288042712</v>
      </c>
      <c r="AK765">
        <f>MIN($AJ$3:AJ765)</f>
        <v>-0.16317941168538252</v>
      </c>
      <c r="AN765" s="1">
        <v>42279</v>
      </c>
      <c r="AO765">
        <f>1086</f>
        <v>1086</v>
      </c>
      <c r="AP765">
        <f t="shared" si="44"/>
        <v>22.8399999999965</v>
      </c>
      <c r="AQ765">
        <f t="shared" si="45"/>
        <v>155515.19999999998</v>
      </c>
      <c r="AR765">
        <f t="shared" si="46"/>
        <v>155538.03999999998</v>
      </c>
      <c r="AS765">
        <v>143.19999999999999</v>
      </c>
      <c r="AT765">
        <f t="shared" si="47"/>
        <v>1.7042908844762044E-2</v>
      </c>
      <c r="AU765">
        <f>-(MAX($AR$2:AR765)-AR765)/MAX($AR$2:AR765)</f>
        <v>-0.16009755389504954</v>
      </c>
      <c r="AV765">
        <f>MIN($AU$3:AU765)</f>
        <v>-0.19305536535622808</v>
      </c>
    </row>
    <row r="766" spans="1:48" x14ac:dyDescent="0.2">
      <c r="A766" s="1">
        <v>42282</v>
      </c>
      <c r="B766">
        <v>888</v>
      </c>
      <c r="C766">
        <v>888</v>
      </c>
      <c r="D766">
        <v>51.3199999999051</v>
      </c>
      <c r="E766">
        <v>129932.159999999</v>
      </c>
      <c r="F766">
        <v>129983.47999999901</v>
      </c>
      <c r="G766">
        <v>146.32</v>
      </c>
      <c r="H766">
        <v>1</v>
      </c>
      <c r="I766">
        <v>0</v>
      </c>
      <c r="J766">
        <f>-(MAX($F$2:F766)-F766)/F766</f>
        <v>-9.3087983180632439E-2</v>
      </c>
      <c r="K766">
        <f>MIN($J$3:J766)</f>
        <v>-0.12772517178589002</v>
      </c>
      <c r="N766" s="1">
        <v>42282</v>
      </c>
      <c r="O766">
        <v>867</v>
      </c>
      <c r="P766">
        <v>867</v>
      </c>
      <c r="Q766">
        <v>119.039999999906</v>
      </c>
      <c r="R766">
        <v>126859.439999999</v>
      </c>
      <c r="S766">
        <v>126978.47999999901</v>
      </c>
      <c r="T766">
        <v>146.32</v>
      </c>
      <c r="U766">
        <v>1</v>
      </c>
      <c r="V766">
        <v>0</v>
      </c>
      <c r="W766">
        <f>-(MAX($S$2:S766)-S766)/MAX($S$2:S766)</f>
        <v>-0.11514956228019657</v>
      </c>
      <c r="X766">
        <f>MIN($W$3:W766)</f>
        <v>-0.13536673440984773</v>
      </c>
      <c r="AA766" s="1">
        <v>42282</v>
      </c>
      <c r="AB766">
        <v>0</v>
      </c>
      <c r="AC766">
        <v>1003</v>
      </c>
      <c r="AD766">
        <v>81.360000000015106</v>
      </c>
      <c r="AE766">
        <v>146758.959999999</v>
      </c>
      <c r="AF766">
        <v>146840.32000000001</v>
      </c>
      <c r="AG766">
        <v>146.32</v>
      </c>
      <c r="AH766">
        <v>0</v>
      </c>
      <c r="AI766">
        <v>2.1775374682600001E-2</v>
      </c>
      <c r="AJ766">
        <f>-(MAX($AF$2:AF766)-AF766)/MAX($AF$2:AF766)</f>
        <v>-0.11005030653318261</v>
      </c>
      <c r="AK766">
        <f>MIN($AJ$3:AJ766)</f>
        <v>-0.16317941168538252</v>
      </c>
      <c r="AN766" s="1">
        <v>42282</v>
      </c>
      <c r="AO766">
        <f>1086</f>
        <v>1086</v>
      </c>
      <c r="AP766">
        <f t="shared" si="44"/>
        <v>22.8399999999965</v>
      </c>
      <c r="AQ766">
        <f t="shared" si="45"/>
        <v>158903.51999999999</v>
      </c>
      <c r="AR766">
        <f t="shared" si="46"/>
        <v>158926.35999999999</v>
      </c>
      <c r="AS766">
        <v>146.32</v>
      </c>
      <c r="AT766">
        <f t="shared" si="47"/>
        <v>2.1784510078692053E-2</v>
      </c>
      <c r="AU766">
        <f>-(MAX($AR$2:AR766)-AR766)/MAX($AR$2:AR766)</f>
        <v>-0.14180069059275813</v>
      </c>
      <c r="AV766">
        <f>MIN($AU$3:AU766)</f>
        <v>-0.19305536535622808</v>
      </c>
    </row>
    <row r="767" spans="1:48" x14ac:dyDescent="0.2">
      <c r="A767" s="1">
        <v>42283</v>
      </c>
      <c r="B767">
        <v>0</v>
      </c>
      <c r="C767">
        <v>888</v>
      </c>
      <c r="D767">
        <v>51.3199999999051</v>
      </c>
      <c r="E767">
        <v>129461.519999999</v>
      </c>
      <c r="F767">
        <v>129512.83999999901</v>
      </c>
      <c r="G767">
        <v>145.79</v>
      </c>
      <c r="H767">
        <v>1</v>
      </c>
      <c r="I767">
        <v>-3.62076780834E-3</v>
      </c>
      <c r="J767">
        <f>-(MAX($F$2:F767)-F767)/F767</f>
        <v>-9.7060183376413298E-2</v>
      </c>
      <c r="K767">
        <f>MIN($J$3:J767)</f>
        <v>-0.12772517178589002</v>
      </c>
      <c r="N767" s="1">
        <v>42283</v>
      </c>
      <c r="O767">
        <v>0</v>
      </c>
      <c r="P767">
        <v>867</v>
      </c>
      <c r="Q767">
        <v>119.039999999906</v>
      </c>
      <c r="R767">
        <v>126399.929999999</v>
      </c>
      <c r="S767">
        <v>126518.969999999</v>
      </c>
      <c r="T767">
        <v>145.79</v>
      </c>
      <c r="U767">
        <v>1</v>
      </c>
      <c r="V767">
        <v>-3.6188021781299999E-3</v>
      </c>
      <c r="W767">
        <f>-(MAX($S$2:S767)-S767)/MAX($S$2:S767)</f>
        <v>-0.1183516609715389</v>
      </c>
      <c r="X767">
        <f>MIN($W$3:W767)</f>
        <v>-0.13536673440984773</v>
      </c>
      <c r="AA767" s="1">
        <v>42283</v>
      </c>
      <c r="AB767">
        <v>0</v>
      </c>
      <c r="AC767">
        <v>1003</v>
      </c>
      <c r="AD767">
        <v>81.360000000015106</v>
      </c>
      <c r="AE767">
        <v>146227.37</v>
      </c>
      <c r="AF767">
        <v>146308.73000000001</v>
      </c>
      <c r="AG767">
        <v>145.79</v>
      </c>
      <c r="AH767">
        <v>1</v>
      </c>
      <c r="AI767">
        <v>-3.6201909666199999E-3</v>
      </c>
      <c r="AJ767">
        <f>-(MAX($AF$2:AF767)-AF767)/MAX($AF$2:AF767)</f>
        <v>-0.11327209437421988</v>
      </c>
      <c r="AK767">
        <f>MIN($AJ$3:AJ767)</f>
        <v>-0.16317941168538252</v>
      </c>
      <c r="AN767" s="1">
        <v>42283</v>
      </c>
      <c r="AO767">
        <f>1086</f>
        <v>1086</v>
      </c>
      <c r="AP767">
        <f t="shared" si="44"/>
        <v>22.8399999999965</v>
      </c>
      <c r="AQ767">
        <f t="shared" si="45"/>
        <v>158327.94</v>
      </c>
      <c r="AR767">
        <f t="shared" si="46"/>
        <v>158350.78</v>
      </c>
      <c r="AS767">
        <v>145.79</v>
      </c>
      <c r="AT767">
        <f t="shared" si="47"/>
        <v>-3.621677360508271E-3</v>
      </c>
      <c r="AU767">
        <f>-(MAX($AR$2:AR767)-AR767)/MAX($AR$2:AR767)</f>
        <v>-0.14490881160244215</v>
      </c>
      <c r="AV767">
        <f>MIN($AU$3:AU767)</f>
        <v>-0.19305536535622808</v>
      </c>
    </row>
    <row r="768" spans="1:48" x14ac:dyDescent="0.2">
      <c r="A768" s="1">
        <v>42284</v>
      </c>
      <c r="B768">
        <v>0</v>
      </c>
      <c r="C768">
        <v>888</v>
      </c>
      <c r="D768">
        <v>51.3199999999051</v>
      </c>
      <c r="E768">
        <v>131015.519999999</v>
      </c>
      <c r="F768">
        <v>131066.83999999901</v>
      </c>
      <c r="G768">
        <v>147.54</v>
      </c>
      <c r="H768">
        <v>0</v>
      </c>
      <c r="I768">
        <v>1.1998810311E-2</v>
      </c>
      <c r="J768">
        <f>-(MAX($F$2:F768)-F768)/F768</f>
        <v>-8.4052838994211371E-2</v>
      </c>
      <c r="K768">
        <f>MIN($J$3:J768)</f>
        <v>-0.12772517178589002</v>
      </c>
      <c r="N768" s="1">
        <v>42284</v>
      </c>
      <c r="O768">
        <v>0</v>
      </c>
      <c r="P768">
        <v>867</v>
      </c>
      <c r="Q768">
        <v>119.039999999906</v>
      </c>
      <c r="R768">
        <v>127917.179999999</v>
      </c>
      <c r="S768">
        <v>128036.219999999</v>
      </c>
      <c r="T768">
        <v>147.54</v>
      </c>
      <c r="U768">
        <v>0</v>
      </c>
      <c r="V768">
        <v>1.19922727793E-2</v>
      </c>
      <c r="W768">
        <f>-(MAX($S$2:S768)-S768)/MAX($S$2:S768)</f>
        <v>-0.10777869359446537</v>
      </c>
      <c r="X768">
        <f>MIN($W$3:W768)</f>
        <v>-0.13536673440984773</v>
      </c>
      <c r="AA768" s="1">
        <v>42284</v>
      </c>
      <c r="AB768">
        <v>0</v>
      </c>
      <c r="AC768">
        <v>1003</v>
      </c>
      <c r="AD768">
        <v>81.360000000015106</v>
      </c>
      <c r="AE768">
        <v>147982.62</v>
      </c>
      <c r="AF768">
        <v>148063.98000000001</v>
      </c>
      <c r="AG768">
        <v>147.54</v>
      </c>
      <c r="AH768">
        <v>0</v>
      </c>
      <c r="AI768">
        <v>1.19968917781E-2</v>
      </c>
      <c r="AJ768">
        <f>-(MAX($AF$2:AF768)-AF768)/MAX($AF$2:AF768)</f>
        <v>-0.10263411565381372</v>
      </c>
      <c r="AK768">
        <f>MIN($AJ$3:AJ768)</f>
        <v>-0.16317941168538252</v>
      </c>
      <c r="AN768" s="1">
        <v>42284</v>
      </c>
      <c r="AO768">
        <f>1086</f>
        <v>1086</v>
      </c>
      <c r="AP768">
        <f t="shared" si="44"/>
        <v>22.8399999999965</v>
      </c>
      <c r="AQ768">
        <f t="shared" si="45"/>
        <v>160228.44</v>
      </c>
      <c r="AR768">
        <f t="shared" si="46"/>
        <v>160251.28</v>
      </c>
      <c r="AS768">
        <v>147.54</v>
      </c>
      <c r="AT768">
        <f t="shared" si="47"/>
        <v>1.2001835418808799E-2</v>
      </c>
      <c r="AU768">
        <f>-(MAX($AR$2:AR768)-AR768)/MAX($AR$2:AR768)</f>
        <v>-0.13464614789122104</v>
      </c>
      <c r="AV768">
        <f>MIN($AU$3:AU768)</f>
        <v>-0.19305536535622808</v>
      </c>
    </row>
    <row r="769" spans="1:48" x14ac:dyDescent="0.2">
      <c r="A769" s="1">
        <v>42285</v>
      </c>
      <c r="B769">
        <v>0</v>
      </c>
      <c r="C769">
        <v>888</v>
      </c>
      <c r="D769">
        <v>51.3199999999051</v>
      </c>
      <c r="E769">
        <v>132738.239999999</v>
      </c>
      <c r="F769">
        <v>132789.55999999901</v>
      </c>
      <c r="G769">
        <v>149.47999999999999</v>
      </c>
      <c r="H769">
        <v>1</v>
      </c>
      <c r="I769">
        <v>1.3143827988800001E-2</v>
      </c>
      <c r="J769">
        <f>-(MAX($F$2:F769)-F769)/F769</f>
        <v>-6.9989086491438382E-2</v>
      </c>
      <c r="K769">
        <f>MIN($J$3:J769)</f>
        <v>-0.12772517178589002</v>
      </c>
      <c r="N769" s="1">
        <v>42285</v>
      </c>
      <c r="O769">
        <v>0</v>
      </c>
      <c r="P769">
        <v>867</v>
      </c>
      <c r="Q769">
        <v>119.039999999906</v>
      </c>
      <c r="R769">
        <v>129599.159999999</v>
      </c>
      <c r="S769">
        <v>129718.19999999899</v>
      </c>
      <c r="T769">
        <v>149.47999999999999</v>
      </c>
      <c r="U769">
        <v>1</v>
      </c>
      <c r="V769">
        <v>1.31367514599E-2</v>
      </c>
      <c r="W769">
        <f>-(MAX($S$2:S769)-S769)/MAX($S$2:S769)</f>
        <v>-9.6057804045023912E-2</v>
      </c>
      <c r="X769">
        <f>MIN($W$3:W769)</f>
        <v>-0.13536673440984773</v>
      </c>
      <c r="AA769" s="1">
        <v>42285</v>
      </c>
      <c r="AB769">
        <v>0</v>
      </c>
      <c r="AC769">
        <v>1003</v>
      </c>
      <c r="AD769">
        <v>81.360000000015106</v>
      </c>
      <c r="AE769">
        <v>149928.44</v>
      </c>
      <c r="AF769">
        <v>150009.79999999999</v>
      </c>
      <c r="AG769">
        <v>149.47999999999999</v>
      </c>
      <c r="AH769">
        <v>1</v>
      </c>
      <c r="AI769">
        <v>1.31417512889E-2</v>
      </c>
      <c r="AJ769">
        <f>-(MAX($AF$2:AF769)-AF769)/MAX($AF$2:AF769)</f>
        <v>-9.0841156386620742E-2</v>
      </c>
      <c r="AK769">
        <f>MIN($AJ$3:AJ769)</f>
        <v>-0.16317941168538252</v>
      </c>
      <c r="AN769" s="1">
        <v>42285</v>
      </c>
      <c r="AO769">
        <f>1086</f>
        <v>1086</v>
      </c>
      <c r="AP769">
        <f t="shared" si="44"/>
        <v>22.8399999999965</v>
      </c>
      <c r="AQ769">
        <f t="shared" si="45"/>
        <v>162335.28</v>
      </c>
      <c r="AR769">
        <f t="shared" si="46"/>
        <v>162358.12</v>
      </c>
      <c r="AS769">
        <v>149.47999999999999</v>
      </c>
      <c r="AT769">
        <f t="shared" si="47"/>
        <v>1.3147102475562108E-2</v>
      </c>
      <c r="AU769">
        <f>-(MAX($AR$2:AR769)-AR769)/MAX($AR$2:AR769)</f>
        <v>-0.12326925211992451</v>
      </c>
      <c r="AV769">
        <f>MIN($AU$3:AU769)</f>
        <v>-0.19305536535622808</v>
      </c>
    </row>
    <row r="770" spans="1:48" x14ac:dyDescent="0.2">
      <c r="A770" s="1">
        <v>42286</v>
      </c>
      <c r="B770">
        <v>0</v>
      </c>
      <c r="C770">
        <v>888</v>
      </c>
      <c r="D770">
        <v>51.3199999999051</v>
      </c>
      <c r="E770">
        <v>133111.20000000001</v>
      </c>
      <c r="F770">
        <v>133162.519999999</v>
      </c>
      <c r="G770">
        <v>149.9</v>
      </c>
      <c r="H770">
        <v>0</v>
      </c>
      <c r="I770">
        <v>2.8086545357899999E-3</v>
      </c>
      <c r="J770">
        <f>-(MAX($F$2:F770)-F770)/F770</f>
        <v>-6.6992273801968094E-2</v>
      </c>
      <c r="K770">
        <f>MIN($J$3:J770)</f>
        <v>-0.12772517178589002</v>
      </c>
      <c r="N770" s="1">
        <v>42286</v>
      </c>
      <c r="O770">
        <v>0</v>
      </c>
      <c r="P770">
        <v>867</v>
      </c>
      <c r="Q770">
        <v>119.039999999906</v>
      </c>
      <c r="R770">
        <v>129963.3</v>
      </c>
      <c r="S770">
        <v>130082.33999999901</v>
      </c>
      <c r="T770">
        <v>149.9</v>
      </c>
      <c r="U770">
        <v>0</v>
      </c>
      <c r="V770">
        <v>2.8071619865200001E-3</v>
      </c>
      <c r="W770">
        <f>-(MAX($S$2:S770)-S770)/MAX($S$2:S770)</f>
        <v>-9.3520291874526165E-2</v>
      </c>
      <c r="X770">
        <f>MIN($W$3:W770)</f>
        <v>-0.13536673440984773</v>
      </c>
      <c r="AA770" s="1">
        <v>42286</v>
      </c>
      <c r="AB770">
        <v>0</v>
      </c>
      <c r="AC770">
        <v>1003</v>
      </c>
      <c r="AD770">
        <v>81.360000000015106</v>
      </c>
      <c r="AE770">
        <v>150349.70000000001</v>
      </c>
      <c r="AF770">
        <v>150431.06</v>
      </c>
      <c r="AG770">
        <v>149.9</v>
      </c>
      <c r="AH770">
        <v>0</v>
      </c>
      <c r="AI770">
        <v>2.8082165298499999E-3</v>
      </c>
      <c r="AJ770">
        <f>-(MAX($AF$2:AF770)-AF770)/MAX($AF$2:AF770)</f>
        <v>-8.8288041493723199E-2</v>
      </c>
      <c r="AK770">
        <f>MIN($AJ$3:AJ770)</f>
        <v>-0.16317941168538252</v>
      </c>
      <c r="AN770" s="1">
        <v>42286</v>
      </c>
      <c r="AO770">
        <f>1086</f>
        <v>1086</v>
      </c>
      <c r="AP770">
        <f t="shared" si="44"/>
        <v>22.8399999999965</v>
      </c>
      <c r="AQ770">
        <f t="shared" si="45"/>
        <v>162791.4</v>
      </c>
      <c r="AR770">
        <f t="shared" si="46"/>
        <v>162814.24</v>
      </c>
      <c r="AS770">
        <v>149.9</v>
      </c>
      <c r="AT770">
        <f t="shared" si="47"/>
        <v>2.8093451685693043E-3</v>
      </c>
      <c r="AU770">
        <f>-(MAX($AR$2:AR770)-AR770)/MAX($AR$2:AR770)</f>
        <v>-0.12080621282923147</v>
      </c>
      <c r="AV770">
        <f>MIN($AU$3:AU770)</f>
        <v>-0.19305536535622808</v>
      </c>
    </row>
    <row r="771" spans="1:48" x14ac:dyDescent="0.2">
      <c r="A771" s="1">
        <v>42290</v>
      </c>
      <c r="B771">
        <v>0</v>
      </c>
      <c r="C771">
        <v>888</v>
      </c>
      <c r="D771">
        <v>51.3199999999051</v>
      </c>
      <c r="E771">
        <v>132409.68</v>
      </c>
      <c r="F771">
        <v>132460.99999999901</v>
      </c>
      <c r="G771">
        <v>149.11000000000001</v>
      </c>
      <c r="H771">
        <v>0</v>
      </c>
      <c r="I771">
        <v>-5.2681490257199997E-3</v>
      </c>
      <c r="J771">
        <f>-(MAX($F$2:F771)-F771)/F771</f>
        <v>-7.2643117596877929E-2</v>
      </c>
      <c r="K771">
        <f>MIN($J$3:J771)</f>
        <v>-0.12772517178589002</v>
      </c>
      <c r="N771" s="1">
        <v>42290</v>
      </c>
      <c r="O771">
        <v>0</v>
      </c>
      <c r="P771">
        <v>867</v>
      </c>
      <c r="Q771">
        <v>119.039999999906</v>
      </c>
      <c r="R771">
        <v>129278.37</v>
      </c>
      <c r="S771">
        <v>129397.409999999</v>
      </c>
      <c r="T771">
        <v>149.11000000000001</v>
      </c>
      <c r="U771">
        <v>0</v>
      </c>
      <c r="V771">
        <v>-5.2653573113799999E-3</v>
      </c>
      <c r="W771">
        <f>-(MAX($S$2:S771)-S771)/MAX($S$2:S771)</f>
        <v>-9.8293231433319403E-2</v>
      </c>
      <c r="X771">
        <f>MIN($W$3:W771)</f>
        <v>-0.13536673440984773</v>
      </c>
      <c r="AA771" s="1">
        <v>42290</v>
      </c>
      <c r="AB771">
        <v>0</v>
      </c>
      <c r="AC771">
        <v>1003</v>
      </c>
      <c r="AD771">
        <v>81.360000000015106</v>
      </c>
      <c r="AE771">
        <v>149557.32999999999</v>
      </c>
      <c r="AF771">
        <v>149638.69</v>
      </c>
      <c r="AG771">
        <v>149.11000000000001</v>
      </c>
      <c r="AH771">
        <v>0</v>
      </c>
      <c r="AI771">
        <v>-5.2673297655399997E-3</v>
      </c>
      <c r="AJ771">
        <f>-(MAX($AF$2:AF771)-AF771)/MAX($AF$2:AF771)</f>
        <v>-9.3090329030363669E-2</v>
      </c>
      <c r="AK771">
        <f>MIN($AJ$3:AJ771)</f>
        <v>-0.16317941168538252</v>
      </c>
      <c r="AN771" s="1">
        <v>42290</v>
      </c>
      <c r="AO771">
        <f>1086</f>
        <v>1086</v>
      </c>
      <c r="AP771">
        <f t="shared" ref="AP771:AP834" si="48">22.8399999999965</f>
        <v>22.8399999999965</v>
      </c>
      <c r="AQ771">
        <f t="shared" ref="AQ771:AQ834" si="49">AO771*AS771</f>
        <v>161933.46000000002</v>
      </c>
      <c r="AR771">
        <f t="shared" ref="AR771:AR834" si="50">AQ771+AP771</f>
        <v>161956.30000000002</v>
      </c>
      <c r="AS771">
        <v>149.11000000000001</v>
      </c>
      <c r="AT771">
        <f t="shared" si="47"/>
        <v>-5.2694408056689224E-3</v>
      </c>
      <c r="AU771">
        <f>-(MAX($AR$2:AR771)-AR771)/MAX($AR$2:AR771)</f>
        <v>-0.12543907244743971</v>
      </c>
      <c r="AV771">
        <f>MIN($AU$3:AU771)</f>
        <v>-0.19305536535622808</v>
      </c>
    </row>
    <row r="772" spans="1:48" x14ac:dyDescent="0.2">
      <c r="A772" s="1">
        <v>42291</v>
      </c>
      <c r="B772">
        <v>0</v>
      </c>
      <c r="C772">
        <v>888</v>
      </c>
      <c r="D772">
        <v>51.3199999999051</v>
      </c>
      <c r="E772">
        <v>131708.16</v>
      </c>
      <c r="F772">
        <v>131759.47999999899</v>
      </c>
      <c r="G772">
        <v>148.32</v>
      </c>
      <c r="H772">
        <v>1</v>
      </c>
      <c r="I772">
        <v>-5.2960494032199996E-3</v>
      </c>
      <c r="J772">
        <f>-(MAX($F$2:F772)-F772)/F772</f>
        <v>-7.8354134366651063E-2</v>
      </c>
      <c r="K772">
        <f>MIN($J$3:J772)</f>
        <v>-0.12772517178589002</v>
      </c>
      <c r="N772" s="1">
        <v>42291</v>
      </c>
      <c r="O772">
        <v>0</v>
      </c>
      <c r="P772">
        <v>867</v>
      </c>
      <c r="Q772">
        <v>119.039999999906</v>
      </c>
      <c r="R772">
        <v>128593.439999999</v>
      </c>
      <c r="S772">
        <v>128712.47999999901</v>
      </c>
      <c r="T772">
        <v>148.32</v>
      </c>
      <c r="U772">
        <v>1</v>
      </c>
      <c r="V772">
        <v>-5.2932280483800002E-3</v>
      </c>
      <c r="W772">
        <f>-(MAX($S$2:S772)-S772)/MAX($S$2:S772)</f>
        <v>-0.10306617099211254</v>
      </c>
      <c r="X772">
        <f>MIN($W$3:W772)</f>
        <v>-0.13536673440984773</v>
      </c>
      <c r="AA772" s="1">
        <v>42291</v>
      </c>
      <c r="AB772">
        <v>0</v>
      </c>
      <c r="AC772">
        <v>1003</v>
      </c>
      <c r="AD772">
        <v>81.360000000015106</v>
      </c>
      <c r="AE772">
        <v>148764.959999999</v>
      </c>
      <c r="AF772">
        <v>148846.32</v>
      </c>
      <c r="AG772">
        <v>148.32</v>
      </c>
      <c r="AH772">
        <v>0</v>
      </c>
      <c r="AI772">
        <v>-5.2952214430600003E-3</v>
      </c>
      <c r="AJ772">
        <f>-(MAX($AF$2:AF772)-AF772)/MAX($AF$2:AF772)</f>
        <v>-9.789261656700414E-2</v>
      </c>
      <c r="AK772">
        <f>MIN($AJ$3:AJ772)</f>
        <v>-0.16317941168538252</v>
      </c>
      <c r="AN772" s="1">
        <v>42291</v>
      </c>
      <c r="AO772">
        <f>1086</f>
        <v>1086</v>
      </c>
      <c r="AP772">
        <f t="shared" si="48"/>
        <v>22.8399999999965</v>
      </c>
      <c r="AQ772">
        <f t="shared" si="49"/>
        <v>161075.51999999999</v>
      </c>
      <c r="AR772">
        <f t="shared" si="50"/>
        <v>161098.35999999999</v>
      </c>
      <c r="AS772">
        <v>148.32</v>
      </c>
      <c r="AT772">
        <f t="shared" ref="AT772:AT835" si="51">(AR772-AR771)/AR771</f>
        <v>-5.2973549037612696E-3</v>
      </c>
      <c r="AU772">
        <f>-(MAX($AR$2:AR772)-AR772)/MAX($AR$2:AR772)</f>
        <v>-0.13007193206564827</v>
      </c>
      <c r="AV772">
        <f>MIN($AU$3:AU772)</f>
        <v>-0.19305536535622808</v>
      </c>
    </row>
    <row r="773" spans="1:48" x14ac:dyDescent="0.2">
      <c r="A773" s="1">
        <v>42292</v>
      </c>
      <c r="B773">
        <v>888</v>
      </c>
      <c r="C773">
        <v>0</v>
      </c>
      <c r="D773">
        <v>132532.03999999899</v>
      </c>
      <c r="E773">
        <v>0</v>
      </c>
      <c r="F773">
        <v>132532.03999999899</v>
      </c>
      <c r="G773">
        <v>149.19</v>
      </c>
      <c r="H773">
        <v>-1</v>
      </c>
      <c r="I773">
        <v>5.8634111185000004E-3</v>
      </c>
      <c r="J773">
        <f>-(MAX($F$2:F773)-F773)/F773</f>
        <v>-7.2068158009188338E-2</v>
      </c>
      <c r="K773">
        <f>MIN($J$3:J773)</f>
        <v>-0.12772517178589002</v>
      </c>
      <c r="N773" s="1">
        <v>42292</v>
      </c>
      <c r="O773">
        <v>0</v>
      </c>
      <c r="P773">
        <v>867</v>
      </c>
      <c r="Q773">
        <v>119.039999999906</v>
      </c>
      <c r="R773">
        <v>129347.73</v>
      </c>
      <c r="S773">
        <v>129466.769999999</v>
      </c>
      <c r="T773">
        <v>149.19</v>
      </c>
      <c r="U773">
        <v>0</v>
      </c>
      <c r="V773">
        <v>5.8602708921499996E-3</v>
      </c>
      <c r="W773">
        <f>-(MAX($S$2:S773)-S773)/MAX($S$2:S773)</f>
        <v>-9.7809895781796038E-2</v>
      </c>
      <c r="X773">
        <f>MIN($W$3:W773)</f>
        <v>-0.13536673440984773</v>
      </c>
      <c r="AA773" s="1">
        <v>42292</v>
      </c>
      <c r="AB773">
        <v>0</v>
      </c>
      <c r="AC773">
        <v>1003</v>
      </c>
      <c r="AD773">
        <v>81.360000000015106</v>
      </c>
      <c r="AE773">
        <v>149637.57</v>
      </c>
      <c r="AF773">
        <v>149718.93</v>
      </c>
      <c r="AG773">
        <v>149.19</v>
      </c>
      <c r="AH773">
        <v>0</v>
      </c>
      <c r="AI773">
        <v>5.8624895798599997E-3</v>
      </c>
      <c r="AJ773">
        <f>-(MAX($AF$2:AF773)-AF773)/MAX($AF$2:AF773)</f>
        <v>-9.2604021431716588E-2</v>
      </c>
      <c r="AK773">
        <f>MIN($AJ$3:AJ773)</f>
        <v>-0.16317941168538252</v>
      </c>
      <c r="AN773" s="1">
        <v>42292</v>
      </c>
      <c r="AO773">
        <f>1086</f>
        <v>1086</v>
      </c>
      <c r="AP773">
        <f t="shared" si="48"/>
        <v>22.8399999999965</v>
      </c>
      <c r="AQ773">
        <f t="shared" si="49"/>
        <v>162020.34</v>
      </c>
      <c r="AR773">
        <f t="shared" si="50"/>
        <v>162043.18</v>
      </c>
      <c r="AS773">
        <v>149.19</v>
      </c>
      <c r="AT773">
        <f t="shared" si="51"/>
        <v>5.8648641736638854E-3</v>
      </c>
      <c r="AU773">
        <f>-(MAX($AR$2:AR773)-AR773)/MAX($AR$2:AR773)</f>
        <v>-0.12496992210635545</v>
      </c>
      <c r="AV773">
        <f>MIN($AU$3:AU773)</f>
        <v>-0.19305536535622808</v>
      </c>
    </row>
    <row r="774" spans="1:48" x14ac:dyDescent="0.2">
      <c r="A774" s="1">
        <v>42293</v>
      </c>
      <c r="B774">
        <v>0</v>
      </c>
      <c r="C774">
        <v>0</v>
      </c>
      <c r="D774">
        <v>132532.03999999899</v>
      </c>
      <c r="E774">
        <v>0</v>
      </c>
      <c r="F774">
        <v>132532.03999999899</v>
      </c>
      <c r="G774">
        <v>148.69999999999999</v>
      </c>
      <c r="H774">
        <v>0</v>
      </c>
      <c r="I774">
        <v>0</v>
      </c>
      <c r="J774">
        <f>-(MAX($F$2:F774)-F774)/F774</f>
        <v>-7.2068158009188338E-2</v>
      </c>
      <c r="K774">
        <f>MIN($J$3:J774)</f>
        <v>-0.12772517178589002</v>
      </c>
      <c r="N774" s="1">
        <v>42293</v>
      </c>
      <c r="O774">
        <v>0</v>
      </c>
      <c r="P774">
        <v>867</v>
      </c>
      <c r="Q774">
        <v>119.039999999906</v>
      </c>
      <c r="R774">
        <v>128922.899999999</v>
      </c>
      <c r="S774">
        <v>129041.939999999</v>
      </c>
      <c r="T774">
        <v>148.69999999999999</v>
      </c>
      <c r="U774">
        <v>0</v>
      </c>
      <c r="V774">
        <v>-3.2813825508999999E-3</v>
      </c>
      <c r="W774">
        <f>-(MAX($S$2:S774)-S774)/MAX($S$2:S774)</f>
        <v>-0.10077032664737663</v>
      </c>
      <c r="X774">
        <f>MIN($W$3:W774)</f>
        <v>-0.13536673440984773</v>
      </c>
      <c r="AA774" s="1">
        <v>42293</v>
      </c>
      <c r="AB774">
        <v>0</v>
      </c>
      <c r="AC774">
        <v>1003</v>
      </c>
      <c r="AD774">
        <v>81.360000000015106</v>
      </c>
      <c r="AE774">
        <v>149146.09999999899</v>
      </c>
      <c r="AF774">
        <v>149227.459999999</v>
      </c>
      <c r="AG774">
        <v>148.69999999999999</v>
      </c>
      <c r="AH774">
        <v>0</v>
      </c>
      <c r="AI774">
        <v>-3.2826176355900002E-3</v>
      </c>
      <c r="AJ774">
        <f>-(MAX($AF$2:AF774)-AF774)/MAX($AF$2:AF774)</f>
        <v>-9.558265547343632E-2</v>
      </c>
      <c r="AK774">
        <f>MIN($AJ$3:AJ774)</f>
        <v>-0.16317941168538252</v>
      </c>
      <c r="AN774" s="1">
        <v>42293</v>
      </c>
      <c r="AO774">
        <f>1086</f>
        <v>1086</v>
      </c>
      <c r="AP774">
        <f t="shared" si="48"/>
        <v>22.8399999999965</v>
      </c>
      <c r="AQ774">
        <f t="shared" si="49"/>
        <v>161488.19999999998</v>
      </c>
      <c r="AR774">
        <f t="shared" si="50"/>
        <v>161511.03999999998</v>
      </c>
      <c r="AS774">
        <v>148.69999999999999</v>
      </c>
      <c r="AT774">
        <f t="shared" si="51"/>
        <v>-3.283939503038721E-3</v>
      </c>
      <c r="AU774">
        <f>-(MAX($AR$2:AR774)-AR774)/MAX($AR$2:AR774)</f>
        <v>-0.12784346794549745</v>
      </c>
      <c r="AV774">
        <f>MIN($AU$3:AU774)</f>
        <v>-0.19305536535622808</v>
      </c>
    </row>
    <row r="775" spans="1:48" x14ac:dyDescent="0.2">
      <c r="A775" s="1">
        <v>42296</v>
      </c>
      <c r="B775">
        <v>0</v>
      </c>
      <c r="C775">
        <v>0</v>
      </c>
      <c r="D775">
        <v>132532.03999999899</v>
      </c>
      <c r="E775">
        <v>0</v>
      </c>
      <c r="F775">
        <v>132532.03999999899</v>
      </c>
      <c r="G775">
        <v>148</v>
      </c>
      <c r="H775">
        <v>0</v>
      </c>
      <c r="I775">
        <v>0</v>
      </c>
      <c r="J775">
        <f>-(MAX($F$2:F775)-F775)/F775</f>
        <v>-7.2068158009188338E-2</v>
      </c>
      <c r="K775">
        <f>MIN($J$3:J775)</f>
        <v>-0.12772517178589002</v>
      </c>
      <c r="N775" s="1">
        <v>42296</v>
      </c>
      <c r="O775">
        <v>0</v>
      </c>
      <c r="P775">
        <v>867</v>
      </c>
      <c r="Q775">
        <v>119.039999999906</v>
      </c>
      <c r="R775">
        <v>128316</v>
      </c>
      <c r="S775">
        <v>128435.039999999</v>
      </c>
      <c r="T775">
        <v>148</v>
      </c>
      <c r="U775">
        <v>0</v>
      </c>
      <c r="V775">
        <v>-4.7031221012299998E-3</v>
      </c>
      <c r="W775">
        <f>-(MAX($S$2:S775)-S775)/MAX($S$2:S775)</f>
        <v>-0.104999513598206</v>
      </c>
      <c r="X775">
        <f>MIN($W$3:W775)</f>
        <v>-0.13536673440984773</v>
      </c>
      <c r="AA775" s="1">
        <v>42296</v>
      </c>
      <c r="AB775">
        <v>0</v>
      </c>
      <c r="AC775">
        <v>1003</v>
      </c>
      <c r="AD775">
        <v>81.360000000015106</v>
      </c>
      <c r="AE775">
        <v>148444</v>
      </c>
      <c r="AF775">
        <v>148525.35999999999</v>
      </c>
      <c r="AG775">
        <v>148</v>
      </c>
      <c r="AH775">
        <v>0</v>
      </c>
      <c r="AI775">
        <v>-4.7048981467599999E-3</v>
      </c>
      <c r="AJ775">
        <f>-(MAX($AF$2:AF775)-AF775)/MAX($AF$2:AF775)</f>
        <v>-9.9837846961592813E-2</v>
      </c>
      <c r="AK775">
        <f>MIN($AJ$3:AJ775)</f>
        <v>-0.16317941168538252</v>
      </c>
      <c r="AN775" s="1">
        <v>42296</v>
      </c>
      <c r="AO775">
        <f>1086</f>
        <v>1086</v>
      </c>
      <c r="AP775">
        <f t="shared" si="48"/>
        <v>22.8399999999965</v>
      </c>
      <c r="AQ775">
        <f t="shared" si="49"/>
        <v>160728</v>
      </c>
      <c r="AR775">
        <f t="shared" si="50"/>
        <v>160750.84</v>
      </c>
      <c r="AS775">
        <v>148</v>
      </c>
      <c r="AT775">
        <f t="shared" si="51"/>
        <v>-4.7067989903351662E-3</v>
      </c>
      <c r="AU775">
        <f>-(MAX($AR$2:AR775)-AR775)/MAX($AR$2:AR775)</f>
        <v>-0.1319485334299858</v>
      </c>
      <c r="AV775">
        <f>MIN($AU$3:AU775)</f>
        <v>-0.19305536535622808</v>
      </c>
    </row>
    <row r="776" spans="1:48" x14ac:dyDescent="0.2">
      <c r="A776" s="1">
        <v>42297</v>
      </c>
      <c r="B776">
        <v>0</v>
      </c>
      <c r="C776">
        <v>0</v>
      </c>
      <c r="D776">
        <v>132532.03999999899</v>
      </c>
      <c r="E776">
        <v>0</v>
      </c>
      <c r="F776">
        <v>132532.03999999899</v>
      </c>
      <c r="G776">
        <v>149.11000000000001</v>
      </c>
      <c r="H776">
        <v>0</v>
      </c>
      <c r="I776">
        <v>0</v>
      </c>
      <c r="J776">
        <f>-(MAX($F$2:F776)-F776)/F776</f>
        <v>-7.2068158009188338E-2</v>
      </c>
      <c r="K776">
        <f>MIN($J$3:J776)</f>
        <v>-0.12772517178589002</v>
      </c>
      <c r="N776" s="1">
        <v>42297</v>
      </c>
      <c r="O776">
        <v>0</v>
      </c>
      <c r="P776">
        <v>867</v>
      </c>
      <c r="Q776">
        <v>119.039999999906</v>
      </c>
      <c r="R776">
        <v>129278.37</v>
      </c>
      <c r="S776">
        <v>129397.409999999</v>
      </c>
      <c r="T776">
        <v>149.11000000000001</v>
      </c>
      <c r="U776">
        <v>0</v>
      </c>
      <c r="V776">
        <v>7.49304862598E-3</v>
      </c>
      <c r="W776">
        <f>-(MAX($S$2:S776)-S776)/MAX($S$2:S776)</f>
        <v>-9.8293231433319403E-2</v>
      </c>
      <c r="X776">
        <f>MIN($W$3:W776)</f>
        <v>-0.13536673440984773</v>
      </c>
      <c r="AA776" s="1">
        <v>42297</v>
      </c>
      <c r="AB776">
        <v>0</v>
      </c>
      <c r="AC776">
        <v>1003</v>
      </c>
      <c r="AD776">
        <v>81.360000000015106</v>
      </c>
      <c r="AE776">
        <v>149557.32999999999</v>
      </c>
      <c r="AF776">
        <v>149638.69</v>
      </c>
      <c r="AG776">
        <v>149.11000000000001</v>
      </c>
      <c r="AH776">
        <v>0</v>
      </c>
      <c r="AI776">
        <v>7.4958916107000003E-3</v>
      </c>
      <c r="AJ776">
        <f>-(MAX($AF$2:AF776)-AF776)/MAX($AF$2:AF776)</f>
        <v>-9.3090329030363669E-2</v>
      </c>
      <c r="AK776">
        <f>MIN($AJ$3:AJ776)</f>
        <v>-0.16317941168538252</v>
      </c>
      <c r="AN776" s="1">
        <v>42297</v>
      </c>
      <c r="AO776">
        <f>1086</f>
        <v>1086</v>
      </c>
      <c r="AP776">
        <f t="shared" si="48"/>
        <v>22.8399999999965</v>
      </c>
      <c r="AQ776">
        <f t="shared" si="49"/>
        <v>161933.46000000002</v>
      </c>
      <c r="AR776">
        <f t="shared" si="50"/>
        <v>161956.30000000002</v>
      </c>
      <c r="AS776">
        <v>149.11000000000001</v>
      </c>
      <c r="AT776">
        <f t="shared" si="51"/>
        <v>7.4989343757085247E-3</v>
      </c>
      <c r="AU776">
        <f>-(MAX($AR$2:AR776)-AR776)/MAX($AR$2:AR776)</f>
        <v>-0.12543907244743971</v>
      </c>
      <c r="AV776">
        <f>MIN($AU$3:AU776)</f>
        <v>-0.19305536535622808</v>
      </c>
    </row>
    <row r="777" spans="1:48" x14ac:dyDescent="0.2">
      <c r="A777" s="1">
        <v>42298</v>
      </c>
      <c r="B777">
        <v>0</v>
      </c>
      <c r="C777">
        <v>0</v>
      </c>
      <c r="D777">
        <v>132532.03999999899</v>
      </c>
      <c r="E777">
        <v>0</v>
      </c>
      <c r="F777">
        <v>132532.03999999899</v>
      </c>
      <c r="G777">
        <v>149.82</v>
      </c>
      <c r="H777">
        <v>0</v>
      </c>
      <c r="I777">
        <v>0</v>
      </c>
      <c r="J777">
        <f>-(MAX($F$2:F777)-F777)/F777</f>
        <v>-7.2068158009188338E-2</v>
      </c>
      <c r="K777">
        <f>MIN($J$3:J777)</f>
        <v>-0.12772517178589002</v>
      </c>
      <c r="N777" s="1">
        <v>42298</v>
      </c>
      <c r="O777">
        <v>0</v>
      </c>
      <c r="P777">
        <v>867</v>
      </c>
      <c r="Q777">
        <v>119.039999999906</v>
      </c>
      <c r="R777">
        <v>129893.939999999</v>
      </c>
      <c r="S777">
        <v>130012.97999999901</v>
      </c>
      <c r="T777">
        <v>149.82</v>
      </c>
      <c r="U777">
        <v>0</v>
      </c>
      <c r="V777">
        <v>4.75720495487E-3</v>
      </c>
      <c r="W777">
        <f>-(MAX($S$2:S777)-S777)/MAX($S$2:S777)</f>
        <v>-9.400362752604953E-2</v>
      </c>
      <c r="X777">
        <f>MIN($W$3:W777)</f>
        <v>-0.13536673440984773</v>
      </c>
      <c r="AA777" s="1">
        <v>42298</v>
      </c>
      <c r="AB777">
        <v>0</v>
      </c>
      <c r="AC777">
        <v>1003</v>
      </c>
      <c r="AD777">
        <v>81.360000000015106</v>
      </c>
      <c r="AE777">
        <v>150269.459999999</v>
      </c>
      <c r="AF777">
        <v>150350.82</v>
      </c>
      <c r="AG777">
        <v>149.82</v>
      </c>
      <c r="AH777">
        <v>0</v>
      </c>
      <c r="AI777">
        <v>4.7589964868000002E-3</v>
      </c>
      <c r="AJ777">
        <f>-(MAX($AF$2:AF777)-AF777)/MAX($AF$2:AF777)</f>
        <v>-8.877434909237028E-2</v>
      </c>
      <c r="AK777">
        <f>MIN($AJ$3:AJ777)</f>
        <v>-0.16317941168538252</v>
      </c>
      <c r="AN777" s="1">
        <v>42298</v>
      </c>
      <c r="AO777">
        <f>1086</f>
        <v>1086</v>
      </c>
      <c r="AP777">
        <f t="shared" si="48"/>
        <v>22.8399999999965</v>
      </c>
      <c r="AQ777">
        <f t="shared" si="49"/>
        <v>162704.51999999999</v>
      </c>
      <c r="AR777">
        <f t="shared" si="50"/>
        <v>162727.35999999999</v>
      </c>
      <c r="AS777">
        <v>149.82</v>
      </c>
      <c r="AT777">
        <f t="shared" si="51"/>
        <v>4.7609139008483676E-3</v>
      </c>
      <c r="AU777">
        <f>-(MAX($AR$2:AR777)-AR777)/MAX($AR$2:AR777)</f>
        <v>-0.12127536317031588</v>
      </c>
      <c r="AV777">
        <f>MIN($AU$3:AU777)</f>
        <v>-0.19305536535622808</v>
      </c>
    </row>
    <row r="778" spans="1:48" x14ac:dyDescent="0.2">
      <c r="A778" s="1">
        <v>42299</v>
      </c>
      <c r="B778">
        <v>0</v>
      </c>
      <c r="C778">
        <v>0</v>
      </c>
      <c r="D778">
        <v>132532.03999999899</v>
      </c>
      <c r="E778">
        <v>0</v>
      </c>
      <c r="F778">
        <v>132532.03999999899</v>
      </c>
      <c r="G778">
        <v>156</v>
      </c>
      <c r="H778">
        <v>-1</v>
      </c>
      <c r="I778">
        <v>0</v>
      </c>
      <c r="J778">
        <f>-(MAX($F$2:F778)-F778)/F778</f>
        <v>-7.2068158009188338E-2</v>
      </c>
      <c r="K778">
        <f>MIN($J$3:J778)</f>
        <v>-0.12772517178589002</v>
      </c>
      <c r="N778" s="1">
        <v>42299</v>
      </c>
      <c r="O778">
        <v>0</v>
      </c>
      <c r="P778">
        <v>867</v>
      </c>
      <c r="Q778">
        <v>119.039999999906</v>
      </c>
      <c r="R778">
        <v>135252</v>
      </c>
      <c r="S778">
        <v>135371.03999999899</v>
      </c>
      <c r="T778">
        <v>156</v>
      </c>
      <c r="U778">
        <v>0</v>
      </c>
      <c r="V778">
        <v>4.1211731320999999E-2</v>
      </c>
      <c r="W778">
        <f>-(MAX($S$2:S778)-S778)/MAX($S$2:S778)</f>
        <v>-5.6665948445870022E-2</v>
      </c>
      <c r="X778">
        <f>MIN($W$3:W778)</f>
        <v>-0.13536673440984773</v>
      </c>
      <c r="AA778" s="1">
        <v>42299</v>
      </c>
      <c r="AB778">
        <v>0</v>
      </c>
      <c r="AC778">
        <v>1003</v>
      </c>
      <c r="AD778">
        <v>81.360000000015106</v>
      </c>
      <c r="AE778">
        <v>156468</v>
      </c>
      <c r="AF778">
        <v>156549.35999999999</v>
      </c>
      <c r="AG778">
        <v>156</v>
      </c>
      <c r="AH778">
        <v>0</v>
      </c>
      <c r="AI778">
        <v>4.1227177876399998E-2</v>
      </c>
      <c r="AJ778">
        <f>-(MAX($AF$2:AF778)-AF778)/MAX($AF$2:AF778)</f>
        <v>-5.1207087096878941E-2</v>
      </c>
      <c r="AK778">
        <f>MIN($AJ$3:AJ778)</f>
        <v>-0.16317941168538252</v>
      </c>
      <c r="AN778" s="1">
        <v>42299</v>
      </c>
      <c r="AO778">
        <f>1086</f>
        <v>1086</v>
      </c>
      <c r="AP778">
        <f t="shared" si="48"/>
        <v>22.8399999999965</v>
      </c>
      <c r="AQ778">
        <f t="shared" si="49"/>
        <v>169416</v>
      </c>
      <c r="AR778">
        <f t="shared" si="50"/>
        <v>169438.84</v>
      </c>
      <c r="AS778">
        <v>156</v>
      </c>
      <c r="AT778">
        <f t="shared" si="51"/>
        <v>4.1243709724044016E-2</v>
      </c>
      <c r="AU778">
        <f>-(MAX($AR$2:AR778)-AR778)/MAX($AR$2:AR778)</f>
        <v>-8.5033499321546399E-2</v>
      </c>
      <c r="AV778">
        <f>MIN($AU$3:AU778)</f>
        <v>-0.19305536535622808</v>
      </c>
    </row>
    <row r="779" spans="1:48" x14ac:dyDescent="0.2">
      <c r="A779" s="1">
        <v>42300</v>
      </c>
      <c r="B779">
        <v>0</v>
      </c>
      <c r="C779">
        <v>0</v>
      </c>
      <c r="D779">
        <v>132532.03999999899</v>
      </c>
      <c r="E779">
        <v>0</v>
      </c>
      <c r="F779">
        <v>132532.03999999899</v>
      </c>
      <c r="G779">
        <v>155.79</v>
      </c>
      <c r="H779">
        <v>0</v>
      </c>
      <c r="I779">
        <v>0</v>
      </c>
      <c r="J779">
        <f>-(MAX($F$2:F779)-F779)/F779</f>
        <v>-7.2068158009188338E-2</v>
      </c>
      <c r="K779">
        <f>MIN($J$3:J779)</f>
        <v>-0.12772517178589002</v>
      </c>
      <c r="N779" s="1">
        <v>42300</v>
      </c>
      <c r="O779">
        <v>0</v>
      </c>
      <c r="P779">
        <v>867</v>
      </c>
      <c r="Q779">
        <v>119.039999999906</v>
      </c>
      <c r="R779">
        <v>135069.929999999</v>
      </c>
      <c r="S779">
        <v>135188.96999999901</v>
      </c>
      <c r="T779">
        <v>155.79</v>
      </c>
      <c r="U779">
        <v>0</v>
      </c>
      <c r="V779">
        <v>-1.3449700910899999E-3</v>
      </c>
      <c r="W779">
        <f>-(MAX($S$2:S779)-S779)/MAX($S$2:S779)</f>
        <v>-5.7934704531118687E-2</v>
      </c>
      <c r="X779">
        <f>MIN($W$3:W779)</f>
        <v>-0.13536673440984773</v>
      </c>
      <c r="AA779" s="1">
        <v>42300</v>
      </c>
      <c r="AB779">
        <v>0</v>
      </c>
      <c r="AC779">
        <v>1003</v>
      </c>
      <c r="AD779">
        <v>81.360000000015106</v>
      </c>
      <c r="AE779">
        <v>156257.37</v>
      </c>
      <c r="AF779">
        <v>156338.73000000001</v>
      </c>
      <c r="AG779">
        <v>155.79</v>
      </c>
      <c r="AH779">
        <v>0</v>
      </c>
      <c r="AI779">
        <v>-1.3454542388399999E-3</v>
      </c>
      <c r="AJ779">
        <f>-(MAX($AF$2:AF779)-AF779)/MAX($AF$2:AF779)</f>
        <v>-5.2483644543327532E-2</v>
      </c>
      <c r="AK779">
        <f>MIN($AJ$3:AJ779)</f>
        <v>-0.16317941168538252</v>
      </c>
      <c r="AN779" s="1">
        <v>42300</v>
      </c>
      <c r="AO779">
        <f>1086</f>
        <v>1086</v>
      </c>
      <c r="AP779">
        <f t="shared" si="48"/>
        <v>22.8399999999965</v>
      </c>
      <c r="AQ779">
        <f t="shared" si="49"/>
        <v>169187.94</v>
      </c>
      <c r="AR779">
        <f t="shared" si="50"/>
        <v>169210.78</v>
      </c>
      <c r="AS779">
        <v>155.79</v>
      </c>
      <c r="AT779">
        <f t="shared" si="51"/>
        <v>-1.345972387440788E-3</v>
      </c>
      <c r="AU779">
        <f>-(MAX($AR$2:AR779)-AR779)/MAX($AR$2:AR779)</f>
        <v>-8.6265018966892926E-2</v>
      </c>
      <c r="AV779">
        <f>MIN($AU$3:AU779)</f>
        <v>-0.19305536535622808</v>
      </c>
    </row>
    <row r="780" spans="1:48" x14ac:dyDescent="0.2">
      <c r="A780" s="1">
        <v>42303</v>
      </c>
      <c r="B780">
        <v>0</v>
      </c>
      <c r="C780">
        <v>0</v>
      </c>
      <c r="D780">
        <v>132532.03999999899</v>
      </c>
      <c r="E780">
        <v>0</v>
      </c>
      <c r="F780">
        <v>132532.03999999899</v>
      </c>
      <c r="G780">
        <v>156.54</v>
      </c>
      <c r="H780">
        <v>-1</v>
      </c>
      <c r="I780">
        <v>0</v>
      </c>
      <c r="J780">
        <f>-(MAX($F$2:F780)-F780)/F780</f>
        <v>-7.2068158009188338E-2</v>
      </c>
      <c r="K780">
        <f>MIN($J$3:J780)</f>
        <v>-0.12772517178589002</v>
      </c>
      <c r="N780" s="1">
        <v>42303</v>
      </c>
      <c r="O780">
        <v>0</v>
      </c>
      <c r="P780">
        <v>867</v>
      </c>
      <c r="Q780">
        <v>119.039999999906</v>
      </c>
      <c r="R780">
        <v>135720.179999999</v>
      </c>
      <c r="S780">
        <v>135839.21999999901</v>
      </c>
      <c r="T780">
        <v>156.54</v>
      </c>
      <c r="U780">
        <v>0</v>
      </c>
      <c r="V780">
        <v>4.80993382818E-3</v>
      </c>
      <c r="W780">
        <f>-(MAX($S$2:S780)-S780)/MAX($S$2:S780)</f>
        <v>-5.340343279808718E-2</v>
      </c>
      <c r="X780">
        <f>MIN($W$3:W780)</f>
        <v>-0.13536673440984773</v>
      </c>
      <c r="AA780" s="1">
        <v>42303</v>
      </c>
      <c r="AB780">
        <v>0</v>
      </c>
      <c r="AC780">
        <v>1003</v>
      </c>
      <c r="AD780">
        <v>81.360000000015106</v>
      </c>
      <c r="AE780">
        <v>157009.62</v>
      </c>
      <c r="AF780">
        <v>157090.98000000001</v>
      </c>
      <c r="AG780">
        <v>156.54</v>
      </c>
      <c r="AH780">
        <v>0</v>
      </c>
      <c r="AI780">
        <v>4.8116675886999997E-3</v>
      </c>
      <c r="AJ780">
        <f>-(MAX($AF$2:AF780)-AF780)/MAX($AF$2:AF780)</f>
        <v>-4.7924510806010609E-2</v>
      </c>
      <c r="AK780">
        <f>MIN($AJ$3:AJ780)</f>
        <v>-0.16317941168538252</v>
      </c>
      <c r="AN780" s="1">
        <v>42303</v>
      </c>
      <c r="AO780">
        <f>1086</f>
        <v>1086</v>
      </c>
      <c r="AP780">
        <f t="shared" si="48"/>
        <v>22.8399999999965</v>
      </c>
      <c r="AQ780">
        <f t="shared" si="49"/>
        <v>170002.44</v>
      </c>
      <c r="AR780">
        <f t="shared" si="50"/>
        <v>170025.28</v>
      </c>
      <c r="AS780">
        <v>156.54</v>
      </c>
      <c r="AT780">
        <f t="shared" si="51"/>
        <v>4.8135231100524447E-3</v>
      </c>
      <c r="AU780">
        <f>-(MAX($AR$2:AR780)-AR780)/MAX($AR$2:AR780)</f>
        <v>-8.1866734519226728E-2</v>
      </c>
      <c r="AV780">
        <f>MIN($AU$3:AU780)</f>
        <v>-0.19305536535622808</v>
      </c>
    </row>
    <row r="781" spans="1:48" x14ac:dyDescent="0.2">
      <c r="A781" s="1">
        <v>42304</v>
      </c>
      <c r="B781">
        <v>845</v>
      </c>
      <c r="C781">
        <v>845</v>
      </c>
      <c r="D781">
        <v>95.189999999915003</v>
      </c>
      <c r="E781">
        <v>132436.85</v>
      </c>
      <c r="F781">
        <v>132532.03999999899</v>
      </c>
      <c r="G781">
        <v>156.72999999999999</v>
      </c>
      <c r="H781">
        <v>1</v>
      </c>
      <c r="I781">
        <v>0</v>
      </c>
      <c r="J781">
        <f>-(MAX($F$2:F781)-F781)/F781</f>
        <v>-7.2068158009188338E-2</v>
      </c>
      <c r="K781">
        <f>MIN($J$3:J781)</f>
        <v>-0.12772517178589002</v>
      </c>
      <c r="N781" s="1">
        <v>42304</v>
      </c>
      <c r="O781">
        <v>0</v>
      </c>
      <c r="P781">
        <v>867</v>
      </c>
      <c r="Q781">
        <v>119.039999999906</v>
      </c>
      <c r="R781">
        <v>135884.91</v>
      </c>
      <c r="S781">
        <v>136003.94999999899</v>
      </c>
      <c r="T781">
        <v>156.72999999999999</v>
      </c>
      <c r="U781">
        <v>1</v>
      </c>
      <c r="V781">
        <v>1.2126836417300001E-3</v>
      </c>
      <c r="W781">
        <f>-(MAX($S$2:S781)-S781)/MAX($S$2:S781)</f>
        <v>-5.2255510625719329E-2</v>
      </c>
      <c r="X781">
        <f>MIN($W$3:W781)</f>
        <v>-0.13536673440984773</v>
      </c>
      <c r="AA781" s="1">
        <v>42304</v>
      </c>
      <c r="AB781">
        <v>0</v>
      </c>
      <c r="AC781">
        <v>1003</v>
      </c>
      <c r="AD781">
        <v>81.360000000015106</v>
      </c>
      <c r="AE781">
        <v>157200.19</v>
      </c>
      <c r="AF781">
        <v>157281.54999999999</v>
      </c>
      <c r="AG781">
        <v>156.72999999999999</v>
      </c>
      <c r="AH781">
        <v>0</v>
      </c>
      <c r="AI781">
        <v>1.21311866537E-3</v>
      </c>
      <c r="AJ781">
        <f>-(MAX($AF$2:AF781)-AF781)/MAX($AF$2:AF781)</f>
        <v>-4.6769530259223785E-2</v>
      </c>
      <c r="AK781">
        <f>MIN($AJ$3:AJ781)</f>
        <v>-0.16317941168538252</v>
      </c>
      <c r="AN781" s="1">
        <v>42304</v>
      </c>
      <c r="AO781">
        <f>1086</f>
        <v>1086</v>
      </c>
      <c r="AP781">
        <f t="shared" si="48"/>
        <v>22.8399999999965</v>
      </c>
      <c r="AQ781">
        <f t="shared" si="49"/>
        <v>170208.78</v>
      </c>
      <c r="AR781">
        <f t="shared" si="50"/>
        <v>170231.62</v>
      </c>
      <c r="AS781">
        <v>156.72999999999999</v>
      </c>
      <c r="AT781">
        <f t="shared" si="51"/>
        <v>1.2135842387672969E-3</v>
      </c>
      <c r="AU781">
        <f>-(MAX($AR$2:AR781)-AR781)/MAX($AR$2:AR781)</f>
        <v>-8.0752502459151318E-2</v>
      </c>
      <c r="AV781">
        <f>MIN($AU$3:AU781)</f>
        <v>-0.19305536535622808</v>
      </c>
    </row>
    <row r="782" spans="1:48" x14ac:dyDescent="0.2">
      <c r="A782" s="1">
        <v>42305</v>
      </c>
      <c r="B782">
        <v>845</v>
      </c>
      <c r="C782">
        <v>0</v>
      </c>
      <c r="D782">
        <v>133672.78999999899</v>
      </c>
      <c r="E782">
        <v>0</v>
      </c>
      <c r="F782">
        <v>133672.78999999899</v>
      </c>
      <c r="G782">
        <v>158.08000000000001</v>
      </c>
      <c r="H782">
        <v>-1</v>
      </c>
      <c r="I782">
        <v>8.60735260696E-3</v>
      </c>
      <c r="J782">
        <f>-(MAX($F$2:F782)-F782)/F782</f>
        <v>-6.2919237340673895E-2</v>
      </c>
      <c r="K782">
        <f>MIN($J$3:J782)</f>
        <v>-0.12772517178589002</v>
      </c>
      <c r="N782" s="1">
        <v>42305</v>
      </c>
      <c r="O782">
        <v>0</v>
      </c>
      <c r="P782">
        <v>867</v>
      </c>
      <c r="Q782">
        <v>119.039999999906</v>
      </c>
      <c r="R782">
        <v>137055.35999999999</v>
      </c>
      <c r="S782">
        <v>137174.399999999</v>
      </c>
      <c r="T782">
        <v>158.08000000000001</v>
      </c>
      <c r="U782">
        <v>0</v>
      </c>
      <c r="V782">
        <v>8.6060000463200007E-3</v>
      </c>
      <c r="W782">
        <f>-(MAX($S$2:S782)-S782)/MAX($S$2:S782)</f>
        <v>-4.4099221506262533E-2</v>
      </c>
      <c r="X782">
        <f>MIN($W$3:W782)</f>
        <v>-0.13536673440984773</v>
      </c>
      <c r="AA782" s="1">
        <v>42305</v>
      </c>
      <c r="AB782">
        <v>0</v>
      </c>
      <c r="AC782">
        <v>1003</v>
      </c>
      <c r="AD782">
        <v>81.360000000015106</v>
      </c>
      <c r="AE782">
        <v>158554.23999999999</v>
      </c>
      <c r="AF782">
        <v>158635.6</v>
      </c>
      <c r="AG782">
        <v>158.08000000000001</v>
      </c>
      <c r="AH782">
        <v>0</v>
      </c>
      <c r="AI782">
        <v>8.6090835193299992E-3</v>
      </c>
      <c r="AJ782">
        <f>-(MAX($AF$2:AF782)-AF782)/MAX($AF$2:AF782)</f>
        <v>-3.8563089532053216E-2</v>
      </c>
      <c r="AK782">
        <f>MIN($AJ$3:AJ782)</f>
        <v>-0.16317941168538252</v>
      </c>
      <c r="AN782" s="1">
        <v>42305</v>
      </c>
      <c r="AO782">
        <f>1086</f>
        <v>1086</v>
      </c>
      <c r="AP782">
        <f t="shared" si="48"/>
        <v>22.8399999999965</v>
      </c>
      <c r="AQ782">
        <f t="shared" si="49"/>
        <v>171674.88</v>
      </c>
      <c r="AR782">
        <f t="shared" si="50"/>
        <v>171697.72</v>
      </c>
      <c r="AS782">
        <v>158.08000000000001</v>
      </c>
      <c r="AT782">
        <f t="shared" si="51"/>
        <v>8.6123835278076183E-3</v>
      </c>
      <c r="AU782">
        <f>-(MAX($AR$2:AR782)-AR782)/MAX($AR$2:AR782)</f>
        <v>-7.2835590453352139E-2</v>
      </c>
      <c r="AV782">
        <f>MIN($AU$3:AU782)</f>
        <v>-0.19305536535622808</v>
      </c>
    </row>
    <row r="783" spans="1:48" x14ac:dyDescent="0.2">
      <c r="A783" s="1">
        <v>42306</v>
      </c>
      <c r="B783">
        <v>0</v>
      </c>
      <c r="C783">
        <v>0</v>
      </c>
      <c r="D783">
        <v>133672.78999999899</v>
      </c>
      <c r="E783">
        <v>0</v>
      </c>
      <c r="F783">
        <v>133672.78999999899</v>
      </c>
      <c r="G783">
        <v>157.61000000000001</v>
      </c>
      <c r="H783">
        <v>-1</v>
      </c>
      <c r="I783">
        <v>0</v>
      </c>
      <c r="J783">
        <f>-(MAX($F$2:F783)-F783)/F783</f>
        <v>-6.2919237340673895E-2</v>
      </c>
      <c r="K783">
        <f>MIN($J$3:J783)</f>
        <v>-0.12772517178589002</v>
      </c>
      <c r="N783" s="1">
        <v>42306</v>
      </c>
      <c r="O783">
        <v>867</v>
      </c>
      <c r="P783">
        <v>0</v>
      </c>
      <c r="Q783">
        <v>136766.90999999901</v>
      </c>
      <c r="R783">
        <v>0</v>
      </c>
      <c r="S783">
        <v>136766.90999999901</v>
      </c>
      <c r="T783">
        <v>157.61000000000001</v>
      </c>
      <c r="U783">
        <v>-1</v>
      </c>
      <c r="V783">
        <v>-2.9705980124600001E-3</v>
      </c>
      <c r="W783">
        <f>-(MAX($S$2:S783)-S783)/MAX($S$2:S783)</f>
        <v>-4.6938818458962209E-2</v>
      </c>
      <c r="X783">
        <f>MIN($W$3:W783)</f>
        <v>-0.13536673440984773</v>
      </c>
      <c r="AA783" s="1">
        <v>42306</v>
      </c>
      <c r="AB783">
        <v>0</v>
      </c>
      <c r="AC783">
        <v>1003</v>
      </c>
      <c r="AD783">
        <v>81.360000000015106</v>
      </c>
      <c r="AE783">
        <v>158082.82999999999</v>
      </c>
      <c r="AF783">
        <v>158164.19</v>
      </c>
      <c r="AG783">
        <v>157.61000000000001</v>
      </c>
      <c r="AH783">
        <v>0</v>
      </c>
      <c r="AI783">
        <v>-2.9716532732899999E-3</v>
      </c>
      <c r="AJ783">
        <f>-(MAX($AF$2:AF783)-AF783)/MAX($AF$2:AF783)</f>
        <v>-4.1420146674105172E-2</v>
      </c>
      <c r="AK783">
        <f>MIN($AJ$3:AJ783)</f>
        <v>-0.16317941168538252</v>
      </c>
      <c r="AN783" s="1">
        <v>42306</v>
      </c>
      <c r="AO783">
        <f>1086</f>
        <v>1086</v>
      </c>
      <c r="AP783">
        <f t="shared" si="48"/>
        <v>22.8399999999965</v>
      </c>
      <c r="AQ783">
        <f t="shared" si="49"/>
        <v>171164.46000000002</v>
      </c>
      <c r="AR783">
        <f t="shared" si="50"/>
        <v>171187.30000000002</v>
      </c>
      <c r="AS783">
        <v>157.61000000000001</v>
      </c>
      <c r="AT783">
        <f t="shared" si="51"/>
        <v>-2.9727826321746362E-3</v>
      </c>
      <c r="AU783">
        <f>-(MAX($AR$2:AR783)-AR783)/MAX($AR$2:AR783)</f>
        <v>-7.5591848707222853E-2</v>
      </c>
      <c r="AV783">
        <f>MIN($AU$3:AU783)</f>
        <v>-0.19305536535622808</v>
      </c>
    </row>
    <row r="784" spans="1:48" x14ac:dyDescent="0.2">
      <c r="A784" s="1">
        <v>42307</v>
      </c>
      <c r="B784">
        <v>0</v>
      </c>
      <c r="C784">
        <v>0</v>
      </c>
      <c r="D784">
        <v>133672.78999999899</v>
      </c>
      <c r="E784">
        <v>0</v>
      </c>
      <c r="F784">
        <v>133672.78999999899</v>
      </c>
      <c r="G784">
        <v>157.21</v>
      </c>
      <c r="H784">
        <v>0</v>
      </c>
      <c r="I784">
        <v>0</v>
      </c>
      <c r="J784">
        <f>-(MAX($F$2:F784)-F784)/F784</f>
        <v>-6.2919237340673895E-2</v>
      </c>
      <c r="K784">
        <f>MIN($J$3:J784)</f>
        <v>-0.12772517178589002</v>
      </c>
      <c r="N784" s="1">
        <v>42307</v>
      </c>
      <c r="O784">
        <v>0</v>
      </c>
      <c r="P784">
        <v>0</v>
      </c>
      <c r="Q784">
        <v>136766.90999999901</v>
      </c>
      <c r="R784">
        <v>0</v>
      </c>
      <c r="S784">
        <v>136766.90999999901</v>
      </c>
      <c r="T784">
        <v>157.21</v>
      </c>
      <c r="U784">
        <v>0</v>
      </c>
      <c r="V784">
        <v>0</v>
      </c>
      <c r="W784">
        <f>-(MAX($S$2:S784)-S784)/MAX($S$2:S784)</f>
        <v>-4.6938818458962209E-2</v>
      </c>
      <c r="X784">
        <f>MIN($W$3:W784)</f>
        <v>-0.13536673440984773</v>
      </c>
      <c r="AA784" s="1">
        <v>42307</v>
      </c>
      <c r="AB784">
        <v>0</v>
      </c>
      <c r="AC784">
        <v>1003</v>
      </c>
      <c r="AD784">
        <v>81.360000000015106</v>
      </c>
      <c r="AE784">
        <v>157681.63</v>
      </c>
      <c r="AF784">
        <v>157762.99</v>
      </c>
      <c r="AG784">
        <v>157.21</v>
      </c>
      <c r="AH784">
        <v>0</v>
      </c>
      <c r="AI784">
        <v>-2.5366045247000001E-3</v>
      </c>
      <c r="AJ784">
        <f>-(MAX($AF$2:AF784)-AF784)/MAX($AF$2:AF784)</f>
        <v>-4.3851684667340941E-2</v>
      </c>
      <c r="AK784">
        <f>MIN($AJ$3:AJ784)</f>
        <v>-0.16317941168538252</v>
      </c>
      <c r="AN784" s="1">
        <v>42307</v>
      </c>
      <c r="AO784">
        <f>1086</f>
        <v>1086</v>
      </c>
      <c r="AP784">
        <f t="shared" si="48"/>
        <v>22.8399999999965</v>
      </c>
      <c r="AQ784">
        <f t="shared" si="49"/>
        <v>170730.06</v>
      </c>
      <c r="AR784">
        <f t="shared" si="50"/>
        <v>170752.9</v>
      </c>
      <c r="AS784">
        <v>157.21</v>
      </c>
      <c r="AT784">
        <f t="shared" si="51"/>
        <v>-2.5375714203099368E-3</v>
      </c>
      <c r="AU784">
        <f>-(MAX($AR$2:AR784)-AR784)/MAX($AR$2:AR784)</f>
        <v>-7.7937600412644956E-2</v>
      </c>
      <c r="AV784">
        <f>MIN($AU$3:AU784)</f>
        <v>-0.19305536535622808</v>
      </c>
    </row>
    <row r="785" spans="1:48" x14ac:dyDescent="0.2">
      <c r="A785" s="1">
        <v>42310</v>
      </c>
      <c r="B785">
        <v>0</v>
      </c>
      <c r="C785">
        <v>0</v>
      </c>
      <c r="D785">
        <v>133672.78999999899</v>
      </c>
      <c r="E785">
        <v>0</v>
      </c>
      <c r="F785">
        <v>133672.78999999899</v>
      </c>
      <c r="G785">
        <v>159.91999999999999</v>
      </c>
      <c r="H785">
        <v>-1</v>
      </c>
      <c r="I785">
        <v>0</v>
      </c>
      <c r="J785">
        <f>-(MAX($F$2:F785)-F785)/F785</f>
        <v>-6.2919237340673895E-2</v>
      </c>
      <c r="K785">
        <f>MIN($J$3:J785)</f>
        <v>-0.12772517178589002</v>
      </c>
      <c r="N785" s="1">
        <v>42310</v>
      </c>
      <c r="O785">
        <v>0</v>
      </c>
      <c r="P785">
        <v>0</v>
      </c>
      <c r="Q785">
        <v>136766.90999999901</v>
      </c>
      <c r="R785">
        <v>0</v>
      </c>
      <c r="S785">
        <v>136766.90999999901</v>
      </c>
      <c r="T785">
        <v>159.91999999999999</v>
      </c>
      <c r="U785">
        <v>0</v>
      </c>
      <c r="V785">
        <v>0</v>
      </c>
      <c r="W785">
        <f>-(MAX($S$2:S785)-S785)/MAX($S$2:S785)</f>
        <v>-4.6938818458962209E-2</v>
      </c>
      <c r="X785">
        <f>MIN($W$3:W785)</f>
        <v>-0.13536673440984773</v>
      </c>
      <c r="AA785" s="1">
        <v>42310</v>
      </c>
      <c r="AB785">
        <v>0</v>
      </c>
      <c r="AC785">
        <v>1003</v>
      </c>
      <c r="AD785">
        <v>81.360000000015106</v>
      </c>
      <c r="AE785">
        <v>160399.75999999899</v>
      </c>
      <c r="AF785">
        <v>160481.12</v>
      </c>
      <c r="AG785">
        <v>159.91999999999999</v>
      </c>
      <c r="AH785">
        <v>0</v>
      </c>
      <c r="AI785">
        <v>1.72291993198E-2</v>
      </c>
      <c r="AJ785">
        <f>-(MAX($AF$2:AF785)-AF785)/MAX($AF$2:AF785)</f>
        <v>-2.7378014763169083E-2</v>
      </c>
      <c r="AK785">
        <f>MIN($AJ$3:AJ785)</f>
        <v>-0.16317941168538252</v>
      </c>
      <c r="AN785" s="1">
        <v>42310</v>
      </c>
      <c r="AO785">
        <f>1086</f>
        <v>1086</v>
      </c>
      <c r="AP785">
        <f t="shared" si="48"/>
        <v>22.8399999999965</v>
      </c>
      <c r="AQ785">
        <f t="shared" si="49"/>
        <v>173673.12</v>
      </c>
      <c r="AR785">
        <f t="shared" si="50"/>
        <v>173695.96</v>
      </c>
      <c r="AS785">
        <v>159.91999999999999</v>
      </c>
      <c r="AT785">
        <f t="shared" si="51"/>
        <v>1.7235783403971458E-2</v>
      </c>
      <c r="AU785">
        <f>-(MAX($AR$2:AR785)-AR785)/MAX($AR$2:AR785)</f>
        <v>-6.2045132608411123E-2</v>
      </c>
      <c r="AV785">
        <f>MIN($AU$3:AU785)</f>
        <v>-0.19305536535622808</v>
      </c>
    </row>
    <row r="786" spans="1:48" x14ac:dyDescent="0.2">
      <c r="A786" s="1">
        <v>42311</v>
      </c>
      <c r="B786">
        <v>0</v>
      </c>
      <c r="C786">
        <v>0</v>
      </c>
      <c r="D786">
        <v>133672.78999999899</v>
      </c>
      <c r="E786">
        <v>0</v>
      </c>
      <c r="F786">
        <v>133672.78999999899</v>
      </c>
      <c r="G786">
        <v>158.75</v>
      </c>
      <c r="H786">
        <v>-1</v>
      </c>
      <c r="I786">
        <v>0</v>
      </c>
      <c r="J786">
        <f>-(MAX($F$2:F786)-F786)/F786</f>
        <v>-6.2919237340673895E-2</v>
      </c>
      <c r="K786">
        <f>MIN($J$3:J786)</f>
        <v>-0.12772517178589002</v>
      </c>
      <c r="N786" s="1">
        <v>42311</v>
      </c>
      <c r="O786">
        <v>0</v>
      </c>
      <c r="P786">
        <v>0</v>
      </c>
      <c r="Q786">
        <v>136766.90999999901</v>
      </c>
      <c r="R786">
        <v>0</v>
      </c>
      <c r="S786">
        <v>136766.90999999901</v>
      </c>
      <c r="T786">
        <v>158.75</v>
      </c>
      <c r="U786">
        <v>0</v>
      </c>
      <c r="V786">
        <v>0</v>
      </c>
      <c r="W786">
        <f>-(MAX($S$2:S786)-S786)/MAX($S$2:S786)</f>
        <v>-4.6938818458962209E-2</v>
      </c>
      <c r="X786">
        <f>MIN($W$3:W786)</f>
        <v>-0.13536673440984773</v>
      </c>
      <c r="AA786" s="1">
        <v>42311</v>
      </c>
      <c r="AB786">
        <v>0</v>
      </c>
      <c r="AC786">
        <v>1003</v>
      </c>
      <c r="AD786">
        <v>81.360000000015106</v>
      </c>
      <c r="AE786">
        <v>159226.25</v>
      </c>
      <c r="AF786">
        <v>159307.60999999999</v>
      </c>
      <c r="AG786">
        <v>158.75</v>
      </c>
      <c r="AH786">
        <v>0</v>
      </c>
      <c r="AI786">
        <v>-7.3124489659600004E-3</v>
      </c>
      <c r="AJ786">
        <f>-(MAX($AF$2:AF786)-AF786)/MAX($AF$2:AF786)</f>
        <v>-3.4490263393383548E-2</v>
      </c>
      <c r="AK786">
        <f>MIN($AJ$3:AJ786)</f>
        <v>-0.16317941168538252</v>
      </c>
      <c r="AN786" s="1">
        <v>42311</v>
      </c>
      <c r="AO786">
        <f>1086</f>
        <v>1086</v>
      </c>
      <c r="AP786">
        <f t="shared" si="48"/>
        <v>22.8399999999965</v>
      </c>
      <c r="AQ786">
        <f t="shared" si="49"/>
        <v>172402.5</v>
      </c>
      <c r="AR786">
        <f t="shared" si="50"/>
        <v>172425.34</v>
      </c>
      <c r="AS786">
        <v>158.75</v>
      </c>
      <c r="AT786">
        <f t="shared" si="51"/>
        <v>-7.3151960471619223E-3</v>
      </c>
      <c r="AU786">
        <f>-(MAX($AR$2:AR786)-AR786)/MAX($AR$2:AR786)</f>
        <v>-6.8906456346770353E-2</v>
      </c>
      <c r="AV786">
        <f>MIN($AU$3:AU786)</f>
        <v>-0.19305536535622808</v>
      </c>
    </row>
    <row r="787" spans="1:48" x14ac:dyDescent="0.2">
      <c r="A787" s="1">
        <v>42312</v>
      </c>
      <c r="B787">
        <v>0</v>
      </c>
      <c r="C787">
        <v>0</v>
      </c>
      <c r="D787">
        <v>133672.78999999899</v>
      </c>
      <c r="E787">
        <v>0</v>
      </c>
      <c r="F787">
        <v>133672.78999999899</v>
      </c>
      <c r="G787">
        <v>158.91</v>
      </c>
      <c r="H787">
        <v>-1</v>
      </c>
      <c r="I787">
        <v>0</v>
      </c>
      <c r="J787">
        <f>-(MAX($F$2:F787)-F787)/F787</f>
        <v>-6.2919237340673895E-2</v>
      </c>
      <c r="K787">
        <f>MIN($J$3:J787)</f>
        <v>-0.12772517178589002</v>
      </c>
      <c r="N787" s="1">
        <v>42312</v>
      </c>
      <c r="O787">
        <v>0</v>
      </c>
      <c r="P787">
        <v>0</v>
      </c>
      <c r="Q787">
        <v>136766.90999999901</v>
      </c>
      <c r="R787">
        <v>0</v>
      </c>
      <c r="S787">
        <v>136766.90999999901</v>
      </c>
      <c r="T787">
        <v>158.91</v>
      </c>
      <c r="U787">
        <v>0</v>
      </c>
      <c r="V787">
        <v>0</v>
      </c>
      <c r="W787">
        <f>-(MAX($S$2:S787)-S787)/MAX($S$2:S787)</f>
        <v>-4.6938818458962209E-2</v>
      </c>
      <c r="X787">
        <f>MIN($W$3:W787)</f>
        <v>-0.13536673440984773</v>
      </c>
      <c r="AA787" s="1">
        <v>42312</v>
      </c>
      <c r="AB787">
        <v>0</v>
      </c>
      <c r="AC787">
        <v>1003</v>
      </c>
      <c r="AD787">
        <v>81.360000000015106</v>
      </c>
      <c r="AE787">
        <v>159386.73000000001</v>
      </c>
      <c r="AF787">
        <v>159468.09</v>
      </c>
      <c r="AG787">
        <v>158.91</v>
      </c>
      <c r="AH787">
        <v>0</v>
      </c>
      <c r="AI787">
        <v>1.0073592843400001E-3</v>
      </c>
      <c r="AJ787">
        <f>-(MAX($AF$2:AF787)-AF787)/MAX($AF$2:AF787)</f>
        <v>-3.3517648196089204E-2</v>
      </c>
      <c r="AK787">
        <f>MIN($AJ$3:AJ787)</f>
        <v>-0.16317941168538252</v>
      </c>
      <c r="AN787" s="1">
        <v>42312</v>
      </c>
      <c r="AO787">
        <f>1086</f>
        <v>1086</v>
      </c>
      <c r="AP787">
        <f t="shared" si="48"/>
        <v>22.8399999999965</v>
      </c>
      <c r="AQ787">
        <f t="shared" si="49"/>
        <v>172576.26</v>
      </c>
      <c r="AR787">
        <f t="shared" si="50"/>
        <v>172599.1</v>
      </c>
      <c r="AS787">
        <v>158.91</v>
      </c>
      <c r="AT787">
        <f t="shared" si="51"/>
        <v>1.0077405096026448E-3</v>
      </c>
      <c r="AU787">
        <f>-(MAX($AR$2:AR787)-AR787)/MAX($AR$2:AR787)</f>
        <v>-6.7968155664601515E-2</v>
      </c>
      <c r="AV787">
        <f>MIN($AU$3:AU787)</f>
        <v>-0.19305536535622808</v>
      </c>
    </row>
    <row r="788" spans="1:48" x14ac:dyDescent="0.2">
      <c r="A788" s="1">
        <v>42313</v>
      </c>
      <c r="B788">
        <v>0</v>
      </c>
      <c r="C788">
        <v>0</v>
      </c>
      <c r="D788">
        <v>133672.78999999899</v>
      </c>
      <c r="E788">
        <v>0</v>
      </c>
      <c r="F788">
        <v>133672.78999999899</v>
      </c>
      <c r="G788">
        <v>158.99</v>
      </c>
      <c r="H788">
        <v>-1</v>
      </c>
      <c r="I788">
        <v>0</v>
      </c>
      <c r="J788">
        <f>-(MAX($F$2:F788)-F788)/F788</f>
        <v>-6.2919237340673895E-2</v>
      </c>
      <c r="K788">
        <f>MIN($J$3:J788)</f>
        <v>-0.12772517178589002</v>
      </c>
      <c r="N788" s="1">
        <v>42313</v>
      </c>
      <c r="O788">
        <v>0</v>
      </c>
      <c r="P788">
        <v>0</v>
      </c>
      <c r="Q788">
        <v>136766.90999999901</v>
      </c>
      <c r="R788">
        <v>0</v>
      </c>
      <c r="S788">
        <v>136766.90999999901</v>
      </c>
      <c r="T788">
        <v>158.99</v>
      </c>
      <c r="U788">
        <v>0</v>
      </c>
      <c r="V788">
        <v>0</v>
      </c>
      <c r="W788">
        <f>-(MAX($S$2:S788)-S788)/MAX($S$2:S788)</f>
        <v>-4.6938818458962209E-2</v>
      </c>
      <c r="X788">
        <f>MIN($W$3:W788)</f>
        <v>-0.13536673440984773</v>
      </c>
      <c r="AA788" s="1">
        <v>42313</v>
      </c>
      <c r="AB788">
        <v>0</v>
      </c>
      <c r="AC788">
        <v>1003</v>
      </c>
      <c r="AD788">
        <v>81.360000000015106</v>
      </c>
      <c r="AE788">
        <v>159466.97</v>
      </c>
      <c r="AF788">
        <v>159548.32999999999</v>
      </c>
      <c r="AG788">
        <v>158.99</v>
      </c>
      <c r="AH788">
        <v>0</v>
      </c>
      <c r="AI788">
        <v>5.0317276641400005E-4</v>
      </c>
      <c r="AJ788">
        <f>-(MAX($AF$2:AF788)-AF788)/MAX($AF$2:AF788)</f>
        <v>-3.3031340597442123E-2</v>
      </c>
      <c r="AK788">
        <f>MIN($AJ$3:AJ788)</f>
        <v>-0.16317941168538252</v>
      </c>
      <c r="AN788" s="1">
        <v>42313</v>
      </c>
      <c r="AO788">
        <f>1086</f>
        <v>1086</v>
      </c>
      <c r="AP788">
        <f t="shared" si="48"/>
        <v>22.8399999999965</v>
      </c>
      <c r="AQ788">
        <f t="shared" si="49"/>
        <v>172663.14</v>
      </c>
      <c r="AR788">
        <f t="shared" si="50"/>
        <v>172685.98</v>
      </c>
      <c r="AS788">
        <v>158.99</v>
      </c>
      <c r="AT788">
        <f t="shared" si="51"/>
        <v>5.033629955197023E-4</v>
      </c>
      <c r="AU788">
        <f>-(MAX($AR$2:AR788)-AR788)/MAX($AR$2:AR788)</f>
        <v>-6.7499005323517103E-2</v>
      </c>
      <c r="AV788">
        <f>MIN($AU$3:AU788)</f>
        <v>-0.19305536535622808</v>
      </c>
    </row>
    <row r="789" spans="1:48" x14ac:dyDescent="0.2">
      <c r="A789" s="1">
        <v>42314</v>
      </c>
      <c r="B789">
        <v>0</v>
      </c>
      <c r="C789">
        <v>0</v>
      </c>
      <c r="D789">
        <v>133672.78999999899</v>
      </c>
      <c r="E789">
        <v>0</v>
      </c>
      <c r="F789">
        <v>133672.78999999899</v>
      </c>
      <c r="G789">
        <v>159.26</v>
      </c>
      <c r="H789">
        <v>0</v>
      </c>
      <c r="I789">
        <v>0</v>
      </c>
      <c r="J789">
        <f>-(MAX($F$2:F789)-F789)/F789</f>
        <v>-6.2919237340673895E-2</v>
      </c>
      <c r="K789">
        <f>MIN($J$3:J789)</f>
        <v>-0.12772517178589002</v>
      </c>
      <c r="N789" s="1">
        <v>42314</v>
      </c>
      <c r="O789">
        <v>0</v>
      </c>
      <c r="P789">
        <v>0</v>
      </c>
      <c r="Q789">
        <v>136766.90999999901</v>
      </c>
      <c r="R789">
        <v>0</v>
      </c>
      <c r="S789">
        <v>136766.90999999901</v>
      </c>
      <c r="T789">
        <v>159.26</v>
      </c>
      <c r="U789">
        <v>0</v>
      </c>
      <c r="V789">
        <v>0</v>
      </c>
      <c r="W789">
        <f>-(MAX($S$2:S789)-S789)/MAX($S$2:S789)</f>
        <v>-4.6938818458962209E-2</v>
      </c>
      <c r="X789">
        <f>MIN($W$3:W789)</f>
        <v>-0.13536673440984773</v>
      </c>
      <c r="AA789" s="1">
        <v>42314</v>
      </c>
      <c r="AB789">
        <v>0</v>
      </c>
      <c r="AC789">
        <v>1003</v>
      </c>
      <c r="AD789">
        <v>81.360000000015106</v>
      </c>
      <c r="AE789">
        <v>159737.78</v>
      </c>
      <c r="AF789">
        <v>159819.14000000001</v>
      </c>
      <c r="AG789">
        <v>159.26</v>
      </c>
      <c r="AH789">
        <v>0</v>
      </c>
      <c r="AI789">
        <v>1.6973540243299999E-3</v>
      </c>
      <c r="AJ789">
        <f>-(MAX($AF$2:AF789)-AF789)/MAX($AF$2:AF789)</f>
        <v>-3.1390052452007863E-2</v>
      </c>
      <c r="AK789">
        <f>MIN($AJ$3:AJ789)</f>
        <v>-0.16317941168538252</v>
      </c>
      <c r="AN789" s="1">
        <v>42314</v>
      </c>
      <c r="AO789">
        <f>1086</f>
        <v>1086</v>
      </c>
      <c r="AP789">
        <f t="shared" si="48"/>
        <v>22.8399999999965</v>
      </c>
      <c r="AQ789">
        <f t="shared" si="49"/>
        <v>172956.36</v>
      </c>
      <c r="AR789">
        <f t="shared" si="50"/>
        <v>172979.19999999998</v>
      </c>
      <c r="AS789">
        <v>159.26</v>
      </c>
      <c r="AT789">
        <f t="shared" si="51"/>
        <v>1.6979954018269002E-3</v>
      </c>
      <c r="AU789">
        <f>-(MAX($AR$2:AR789)-AR789)/MAX($AR$2:AR789)</f>
        <v>-6.591562292235742E-2</v>
      </c>
      <c r="AV789">
        <f>MIN($AU$3:AU789)</f>
        <v>-0.19305536535622808</v>
      </c>
    </row>
    <row r="790" spans="1:48" x14ac:dyDescent="0.2">
      <c r="A790" s="1">
        <v>42317</v>
      </c>
      <c r="B790">
        <v>0</v>
      </c>
      <c r="C790">
        <v>0</v>
      </c>
      <c r="D790">
        <v>133672.78999999899</v>
      </c>
      <c r="E790">
        <v>0</v>
      </c>
      <c r="F790">
        <v>133672.78999999899</v>
      </c>
      <c r="G790">
        <v>157.47</v>
      </c>
      <c r="H790">
        <v>-1</v>
      </c>
      <c r="I790">
        <v>0</v>
      </c>
      <c r="J790">
        <f>-(MAX($F$2:F790)-F790)/F790</f>
        <v>-6.2919237340673895E-2</v>
      </c>
      <c r="K790">
        <f>MIN($J$3:J790)</f>
        <v>-0.12772517178589002</v>
      </c>
      <c r="N790" s="1">
        <v>42317</v>
      </c>
      <c r="O790">
        <v>0</v>
      </c>
      <c r="P790">
        <v>0</v>
      </c>
      <c r="Q790">
        <v>136766.90999999901</v>
      </c>
      <c r="R790">
        <v>0</v>
      </c>
      <c r="S790">
        <v>136766.90999999901</v>
      </c>
      <c r="T790">
        <v>157.47</v>
      </c>
      <c r="U790">
        <v>0</v>
      </c>
      <c r="V790">
        <v>0</v>
      </c>
      <c r="W790">
        <f>-(MAX($S$2:S790)-S790)/MAX($S$2:S790)</f>
        <v>-4.6938818458962209E-2</v>
      </c>
      <c r="X790">
        <f>MIN($W$3:W790)</f>
        <v>-0.13536673440984773</v>
      </c>
      <c r="AA790" s="1">
        <v>42317</v>
      </c>
      <c r="AB790">
        <v>0</v>
      </c>
      <c r="AC790">
        <v>1003</v>
      </c>
      <c r="AD790">
        <v>81.360000000015106</v>
      </c>
      <c r="AE790">
        <v>157942.41</v>
      </c>
      <c r="AF790">
        <v>158023.76999999999</v>
      </c>
      <c r="AG790">
        <v>157.47</v>
      </c>
      <c r="AH790">
        <v>0</v>
      </c>
      <c r="AI790">
        <v>-1.1233760862399999E-2</v>
      </c>
      <c r="AJ790">
        <f>-(MAX($AF$2:AF790)-AF790)/MAX($AF$2:AF790)</f>
        <v>-4.2271184971737742E-2</v>
      </c>
      <c r="AK790">
        <f>MIN($AJ$3:AJ790)</f>
        <v>-0.16317941168538252</v>
      </c>
      <c r="AN790" s="1">
        <v>42317</v>
      </c>
      <c r="AO790">
        <f>1086</f>
        <v>1086</v>
      </c>
      <c r="AP790">
        <f t="shared" si="48"/>
        <v>22.8399999999965</v>
      </c>
      <c r="AQ790">
        <f t="shared" si="49"/>
        <v>171012.42</v>
      </c>
      <c r="AR790">
        <f t="shared" si="50"/>
        <v>171035.26</v>
      </c>
      <c r="AS790">
        <v>157.47</v>
      </c>
      <c r="AT790">
        <f t="shared" si="51"/>
        <v>-1.1237998557051793E-2</v>
      </c>
      <c r="AU790">
        <f>-(MAX($AR$2:AR790)-AR790)/MAX($AR$2:AR790)</f>
        <v>-7.6412861804120588E-2</v>
      </c>
      <c r="AV790">
        <f>MIN($AU$3:AU790)</f>
        <v>-0.19305536535622808</v>
      </c>
    </row>
    <row r="791" spans="1:48" x14ac:dyDescent="0.2">
      <c r="A791" s="1">
        <v>42318</v>
      </c>
      <c r="B791">
        <v>0</v>
      </c>
      <c r="C791">
        <v>0</v>
      </c>
      <c r="D791">
        <v>133672.78999999899</v>
      </c>
      <c r="E791">
        <v>0</v>
      </c>
      <c r="F791">
        <v>133672.78999999899</v>
      </c>
      <c r="G791">
        <v>157.59</v>
      </c>
      <c r="H791">
        <v>0</v>
      </c>
      <c r="I791">
        <v>0</v>
      </c>
      <c r="J791">
        <f>-(MAX($F$2:F791)-F791)/F791</f>
        <v>-6.2919237340673895E-2</v>
      </c>
      <c r="K791">
        <f>MIN($J$3:J791)</f>
        <v>-0.12772517178589002</v>
      </c>
      <c r="N791" s="1">
        <v>42318</v>
      </c>
      <c r="O791">
        <v>0</v>
      </c>
      <c r="P791">
        <v>0</v>
      </c>
      <c r="Q791">
        <v>136766.90999999901</v>
      </c>
      <c r="R791">
        <v>0</v>
      </c>
      <c r="S791">
        <v>136766.90999999901</v>
      </c>
      <c r="T791">
        <v>157.59</v>
      </c>
      <c r="U791">
        <v>0</v>
      </c>
      <c r="V791">
        <v>0</v>
      </c>
      <c r="W791">
        <f>-(MAX($S$2:S791)-S791)/MAX($S$2:S791)</f>
        <v>-4.6938818458962209E-2</v>
      </c>
      <c r="X791">
        <f>MIN($W$3:W791)</f>
        <v>-0.13536673440984773</v>
      </c>
      <c r="AA791" s="1">
        <v>42318</v>
      </c>
      <c r="AB791">
        <v>0</v>
      </c>
      <c r="AC791">
        <v>1003</v>
      </c>
      <c r="AD791">
        <v>81.360000000015106</v>
      </c>
      <c r="AE791">
        <v>158062.769999999</v>
      </c>
      <c r="AF791">
        <v>158144.13</v>
      </c>
      <c r="AG791">
        <v>157.59</v>
      </c>
      <c r="AH791">
        <v>0</v>
      </c>
      <c r="AI791">
        <v>7.6165756582000001E-4</v>
      </c>
      <c r="AJ791">
        <f>-(MAX($AF$2:AF791)-AF791)/MAX($AF$2:AF791)</f>
        <v>-4.1541723573766946E-2</v>
      </c>
      <c r="AK791">
        <f>MIN($AJ$3:AJ791)</f>
        <v>-0.16317941168538252</v>
      </c>
      <c r="AN791" s="1">
        <v>42318</v>
      </c>
      <c r="AO791">
        <f>1086</f>
        <v>1086</v>
      </c>
      <c r="AP791">
        <f t="shared" si="48"/>
        <v>22.8399999999965</v>
      </c>
      <c r="AQ791">
        <f t="shared" si="49"/>
        <v>171142.74</v>
      </c>
      <c r="AR791">
        <f t="shared" si="50"/>
        <v>171165.58</v>
      </c>
      <c r="AS791">
        <v>157.59</v>
      </c>
      <c r="AT791">
        <f t="shared" si="51"/>
        <v>7.6194815034033255E-4</v>
      </c>
      <c r="AU791">
        <f>-(MAX($AR$2:AR791)-AR791)/MAX($AR$2:AR791)</f>
        <v>-7.5709136292494122E-2</v>
      </c>
      <c r="AV791">
        <f>MIN($AU$3:AU791)</f>
        <v>-0.19305536535622808</v>
      </c>
    </row>
    <row r="792" spans="1:48" x14ac:dyDescent="0.2">
      <c r="A792" s="1">
        <v>42320</v>
      </c>
      <c r="B792">
        <v>0</v>
      </c>
      <c r="C792">
        <v>0</v>
      </c>
      <c r="D792">
        <v>133672.78999999899</v>
      </c>
      <c r="E792">
        <v>0</v>
      </c>
      <c r="F792">
        <v>133672.78999999899</v>
      </c>
      <c r="G792">
        <v>156.30000000000001</v>
      </c>
      <c r="H792">
        <v>-1</v>
      </c>
      <c r="I792">
        <v>0</v>
      </c>
      <c r="J792">
        <f>-(MAX($F$2:F792)-F792)/F792</f>
        <v>-6.2919237340673895E-2</v>
      </c>
      <c r="K792">
        <f>MIN($J$3:J792)</f>
        <v>-0.12772517178589002</v>
      </c>
      <c r="N792" s="1">
        <v>42320</v>
      </c>
      <c r="O792">
        <v>0</v>
      </c>
      <c r="P792">
        <v>0</v>
      </c>
      <c r="Q792">
        <v>136766.90999999901</v>
      </c>
      <c r="R792">
        <v>0</v>
      </c>
      <c r="S792">
        <v>136766.90999999901</v>
      </c>
      <c r="T792">
        <v>156.30000000000001</v>
      </c>
      <c r="U792">
        <v>-1</v>
      </c>
      <c r="V792">
        <v>0</v>
      </c>
      <c r="W792">
        <f>-(MAX($S$2:S792)-S792)/MAX($S$2:S792)</f>
        <v>-4.6938818458962209E-2</v>
      </c>
      <c r="X792">
        <f>MIN($W$3:W792)</f>
        <v>-0.13536673440984773</v>
      </c>
      <c r="AA792" s="1">
        <v>42320</v>
      </c>
      <c r="AB792">
        <v>0</v>
      </c>
      <c r="AC792">
        <v>1003</v>
      </c>
      <c r="AD792">
        <v>81.360000000015106</v>
      </c>
      <c r="AE792">
        <v>156768.9</v>
      </c>
      <c r="AF792">
        <v>156850.26</v>
      </c>
      <c r="AG792">
        <v>156.30000000000001</v>
      </c>
      <c r="AH792">
        <v>0</v>
      </c>
      <c r="AI792">
        <v>-8.1815872647300007E-3</v>
      </c>
      <c r="AJ792">
        <f>-(MAX($AF$2:AF792)-AF792)/MAX($AF$2:AF792)</f>
        <v>-4.9383433601952027E-2</v>
      </c>
      <c r="AK792">
        <f>MIN($AJ$3:AJ792)</f>
        <v>-0.16317941168538252</v>
      </c>
      <c r="AN792" s="1">
        <v>42320</v>
      </c>
      <c r="AO792">
        <f>1086</f>
        <v>1086</v>
      </c>
      <c r="AP792">
        <f t="shared" si="48"/>
        <v>22.8399999999965</v>
      </c>
      <c r="AQ792">
        <f t="shared" si="49"/>
        <v>169741.80000000002</v>
      </c>
      <c r="AR792">
        <f t="shared" si="50"/>
        <v>169764.64</v>
      </c>
      <c r="AS792">
        <v>156.30000000000001</v>
      </c>
      <c r="AT792">
        <f t="shared" si="51"/>
        <v>-8.184706294337759E-3</v>
      </c>
      <c r="AU792">
        <f>-(MAX($AR$2:AR792)-AR792)/MAX($AR$2:AR792)</f>
        <v>-8.3274185542479826E-2</v>
      </c>
      <c r="AV792">
        <f>MIN($AU$3:AU792)</f>
        <v>-0.19305536535622808</v>
      </c>
    </row>
    <row r="793" spans="1:48" x14ac:dyDescent="0.2">
      <c r="A793" s="1">
        <v>42321</v>
      </c>
      <c r="B793">
        <v>0</v>
      </c>
      <c r="C793">
        <v>0</v>
      </c>
      <c r="D793">
        <v>133672.78999999899</v>
      </c>
      <c r="E793">
        <v>0</v>
      </c>
      <c r="F793">
        <v>133672.78999999899</v>
      </c>
      <c r="G793">
        <v>155.65</v>
      </c>
      <c r="H793">
        <v>0</v>
      </c>
      <c r="I793">
        <v>0</v>
      </c>
      <c r="J793">
        <f>-(MAX($F$2:F793)-F793)/F793</f>
        <v>-6.2919237340673895E-2</v>
      </c>
      <c r="K793">
        <f>MIN($J$3:J793)</f>
        <v>-0.12772517178589002</v>
      </c>
      <c r="N793" s="1">
        <v>42321</v>
      </c>
      <c r="O793">
        <v>0</v>
      </c>
      <c r="P793">
        <v>0</v>
      </c>
      <c r="Q793">
        <v>136766.90999999901</v>
      </c>
      <c r="R793">
        <v>0</v>
      </c>
      <c r="S793">
        <v>136766.90999999901</v>
      </c>
      <c r="T793">
        <v>155.65</v>
      </c>
      <c r="U793">
        <v>0</v>
      </c>
      <c r="V793">
        <v>0</v>
      </c>
      <c r="W793">
        <f>-(MAX($S$2:S793)-S793)/MAX($S$2:S793)</f>
        <v>-4.6938818458962209E-2</v>
      </c>
      <c r="X793">
        <f>MIN($W$3:W793)</f>
        <v>-0.13536673440984773</v>
      </c>
      <c r="AA793" s="1">
        <v>42321</v>
      </c>
      <c r="AB793">
        <v>0</v>
      </c>
      <c r="AC793">
        <v>1003</v>
      </c>
      <c r="AD793">
        <v>81.360000000015106</v>
      </c>
      <c r="AE793">
        <v>156116.95000000001</v>
      </c>
      <c r="AF793">
        <v>156198.31</v>
      </c>
      <c r="AG793">
        <v>155.65</v>
      </c>
      <c r="AH793">
        <v>0</v>
      </c>
      <c r="AI793">
        <v>-4.1565120771900003E-3</v>
      </c>
      <c r="AJ793">
        <f>-(MAX($AF$2:AF793)-AF793)/MAX($AF$2:AF793)</f>
        <v>-5.3334682840960101E-2</v>
      </c>
      <c r="AK793">
        <f>MIN($AJ$3:AJ793)</f>
        <v>-0.16317941168538252</v>
      </c>
      <c r="AN793" s="1">
        <v>42321</v>
      </c>
      <c r="AO793">
        <f>1086</f>
        <v>1086</v>
      </c>
      <c r="AP793">
        <f t="shared" si="48"/>
        <v>22.8399999999965</v>
      </c>
      <c r="AQ793">
        <f t="shared" si="49"/>
        <v>169035.9</v>
      </c>
      <c r="AR793">
        <f t="shared" si="50"/>
        <v>169058.74</v>
      </c>
      <c r="AS793">
        <v>155.65</v>
      </c>
      <c r="AT793">
        <f t="shared" si="51"/>
        <v>-4.1581097217890791E-3</v>
      </c>
      <c r="AU793">
        <f>-(MAX($AR$2:AR793)-AR793)/MAX($AR$2:AR793)</f>
        <v>-8.7086032063790661E-2</v>
      </c>
      <c r="AV793">
        <f>MIN($AU$3:AU793)</f>
        <v>-0.19305536535622808</v>
      </c>
    </row>
    <row r="794" spans="1:48" x14ac:dyDescent="0.2">
      <c r="A794" s="1">
        <v>42324</v>
      </c>
      <c r="B794">
        <v>0</v>
      </c>
      <c r="C794">
        <v>0</v>
      </c>
      <c r="D794">
        <v>133672.78999999899</v>
      </c>
      <c r="E794">
        <v>0</v>
      </c>
      <c r="F794">
        <v>133672.78999999899</v>
      </c>
      <c r="G794">
        <v>158.21</v>
      </c>
      <c r="H794">
        <v>-1</v>
      </c>
      <c r="I794">
        <v>0</v>
      </c>
      <c r="J794">
        <f>-(MAX($F$2:F794)-F794)/F794</f>
        <v>-6.2919237340673895E-2</v>
      </c>
      <c r="K794">
        <f>MIN($J$3:J794)</f>
        <v>-0.12772517178589002</v>
      </c>
      <c r="N794" s="1">
        <v>42324</v>
      </c>
      <c r="O794">
        <v>0</v>
      </c>
      <c r="P794">
        <v>0</v>
      </c>
      <c r="Q794">
        <v>136766.90999999901</v>
      </c>
      <c r="R794">
        <v>0</v>
      </c>
      <c r="S794">
        <v>136766.90999999901</v>
      </c>
      <c r="T794">
        <v>158.21</v>
      </c>
      <c r="U794">
        <v>-1</v>
      </c>
      <c r="V794">
        <v>0</v>
      </c>
      <c r="W794">
        <f>-(MAX($S$2:S794)-S794)/MAX($S$2:S794)</f>
        <v>-4.6938818458962209E-2</v>
      </c>
      <c r="X794">
        <f>MIN($W$3:W794)</f>
        <v>-0.13536673440984773</v>
      </c>
      <c r="AA794" s="1">
        <v>42324</v>
      </c>
      <c r="AB794">
        <v>0</v>
      </c>
      <c r="AC794">
        <v>1003</v>
      </c>
      <c r="AD794">
        <v>81.360000000015106</v>
      </c>
      <c r="AE794">
        <v>158684.63</v>
      </c>
      <c r="AF794">
        <v>158765.99</v>
      </c>
      <c r="AG794">
        <v>158.21</v>
      </c>
      <c r="AH794">
        <v>0</v>
      </c>
      <c r="AI794">
        <v>1.64385901486E-2</v>
      </c>
      <c r="AJ794">
        <f>-(MAX($AF$2:AF794)-AF794)/MAX($AF$2:AF794)</f>
        <v>-3.7772839684251706E-2</v>
      </c>
      <c r="AK794">
        <f>MIN($AJ$3:AJ794)</f>
        <v>-0.16317941168538252</v>
      </c>
      <c r="AN794" s="1">
        <v>42324</v>
      </c>
      <c r="AO794">
        <f>1086</f>
        <v>1086</v>
      </c>
      <c r="AP794">
        <f t="shared" si="48"/>
        <v>22.8399999999965</v>
      </c>
      <c r="AQ794">
        <f t="shared" si="49"/>
        <v>171816.06</v>
      </c>
      <c r="AR794">
        <f t="shared" si="50"/>
        <v>171838.9</v>
      </c>
      <c r="AS794">
        <v>158.21</v>
      </c>
      <c r="AT794">
        <f t="shared" si="51"/>
        <v>1.6444935056300573E-2</v>
      </c>
      <c r="AU794">
        <f>-(MAX($AR$2:AR794)-AR794)/MAX($AR$2:AR794)</f>
        <v>-7.2073221149090025E-2</v>
      </c>
      <c r="AV794">
        <f>MIN($AU$3:AU794)</f>
        <v>-0.19305536535622808</v>
      </c>
    </row>
    <row r="795" spans="1:48" x14ac:dyDescent="0.2">
      <c r="A795" s="1">
        <v>42325</v>
      </c>
      <c r="B795">
        <v>0</v>
      </c>
      <c r="C795">
        <v>0</v>
      </c>
      <c r="D795">
        <v>133672.78999999899</v>
      </c>
      <c r="E795">
        <v>0</v>
      </c>
      <c r="F795">
        <v>133672.78999999899</v>
      </c>
      <c r="G795">
        <v>157.03</v>
      </c>
      <c r="H795">
        <v>-1</v>
      </c>
      <c r="I795">
        <v>0</v>
      </c>
      <c r="J795">
        <f>-(MAX($F$2:F795)-F795)/F795</f>
        <v>-6.2919237340673895E-2</v>
      </c>
      <c r="K795">
        <f>MIN($J$3:J795)</f>
        <v>-0.12772517178589002</v>
      </c>
      <c r="N795" s="1">
        <v>42325</v>
      </c>
      <c r="O795">
        <v>0</v>
      </c>
      <c r="P795">
        <v>0</v>
      </c>
      <c r="Q795">
        <v>136766.90999999901</v>
      </c>
      <c r="R795">
        <v>0</v>
      </c>
      <c r="S795">
        <v>136766.90999999901</v>
      </c>
      <c r="T795">
        <v>157.03</v>
      </c>
      <c r="U795">
        <v>-1</v>
      </c>
      <c r="V795">
        <v>0</v>
      </c>
      <c r="W795">
        <f>-(MAX($S$2:S795)-S795)/MAX($S$2:S795)</f>
        <v>-4.6938818458962209E-2</v>
      </c>
      <c r="X795">
        <f>MIN($W$3:W795)</f>
        <v>-0.13536673440984773</v>
      </c>
      <c r="AA795" s="1">
        <v>42325</v>
      </c>
      <c r="AB795">
        <v>0</v>
      </c>
      <c r="AC795">
        <v>1003</v>
      </c>
      <c r="AD795">
        <v>81.360000000015106</v>
      </c>
      <c r="AE795">
        <v>157501.09</v>
      </c>
      <c r="AF795">
        <v>157582.45000000001</v>
      </c>
      <c r="AG795">
        <v>157.03</v>
      </c>
      <c r="AH795">
        <v>0</v>
      </c>
      <c r="AI795">
        <v>-7.4546192166199997E-3</v>
      </c>
      <c r="AJ795">
        <f>-(MAX($AF$2:AF795)-AF795)/MAX($AF$2:AF795)</f>
        <v>-4.4945876764296872E-2</v>
      </c>
      <c r="AK795">
        <f>MIN($AJ$3:AJ795)</f>
        <v>-0.16317941168538252</v>
      </c>
      <c r="AN795" s="1">
        <v>42325</v>
      </c>
      <c r="AO795">
        <f>1086</f>
        <v>1086</v>
      </c>
      <c r="AP795">
        <f t="shared" si="48"/>
        <v>22.8399999999965</v>
      </c>
      <c r="AQ795">
        <f t="shared" si="49"/>
        <v>170534.58</v>
      </c>
      <c r="AR795">
        <f t="shared" si="50"/>
        <v>170557.41999999998</v>
      </c>
      <c r="AS795">
        <v>157.03</v>
      </c>
      <c r="AT795">
        <f t="shared" si="51"/>
        <v>-7.4574499720378249E-3</v>
      </c>
      <c r="AU795">
        <f>-(MAX($AR$2:AR795)-AR795)/MAX($AR$2:AR795)</f>
        <v>-7.8993188680084897E-2</v>
      </c>
      <c r="AV795">
        <f>MIN($AU$3:AU795)</f>
        <v>-0.19305536535622808</v>
      </c>
    </row>
    <row r="796" spans="1:48" x14ac:dyDescent="0.2">
      <c r="A796" s="1">
        <v>42326</v>
      </c>
      <c r="B796">
        <v>0</v>
      </c>
      <c r="C796">
        <v>0</v>
      </c>
      <c r="D796">
        <v>133672.78999999899</v>
      </c>
      <c r="E796">
        <v>0</v>
      </c>
      <c r="F796">
        <v>133672.78999999899</v>
      </c>
      <c r="G796">
        <v>157.38999999999999</v>
      </c>
      <c r="H796">
        <v>-1</v>
      </c>
      <c r="I796">
        <v>0</v>
      </c>
      <c r="J796">
        <f>-(MAX($F$2:F796)-F796)/F796</f>
        <v>-6.2919237340673895E-2</v>
      </c>
      <c r="K796">
        <f>MIN($J$3:J796)</f>
        <v>-0.12772517178589002</v>
      </c>
      <c r="N796" s="1">
        <v>42326</v>
      </c>
      <c r="O796">
        <v>0</v>
      </c>
      <c r="P796">
        <v>0</v>
      </c>
      <c r="Q796">
        <v>136766.90999999901</v>
      </c>
      <c r="R796">
        <v>0</v>
      </c>
      <c r="S796">
        <v>136766.90999999901</v>
      </c>
      <c r="T796">
        <v>157.38999999999999</v>
      </c>
      <c r="U796">
        <v>-1</v>
      </c>
      <c r="V796">
        <v>0</v>
      </c>
      <c r="W796">
        <f>-(MAX($S$2:S796)-S796)/MAX($S$2:S796)</f>
        <v>-4.6938818458962209E-2</v>
      </c>
      <c r="X796">
        <f>MIN($W$3:W796)</f>
        <v>-0.13536673440984773</v>
      </c>
      <c r="AA796" s="1">
        <v>42326</v>
      </c>
      <c r="AB796">
        <v>0</v>
      </c>
      <c r="AC796">
        <v>1003</v>
      </c>
      <c r="AD796">
        <v>81.360000000015106</v>
      </c>
      <c r="AE796">
        <v>157862.16999999899</v>
      </c>
      <c r="AF796">
        <v>157943.53</v>
      </c>
      <c r="AG796">
        <v>157.38999999999999</v>
      </c>
      <c r="AH796">
        <v>0</v>
      </c>
      <c r="AI796">
        <v>2.2913719135600002E-3</v>
      </c>
      <c r="AJ796">
        <f>-(MAX($AF$2:AF796)-AF796)/MAX($AF$2:AF796)</f>
        <v>-4.2757492570384824E-2</v>
      </c>
      <c r="AK796">
        <f>MIN($AJ$3:AJ796)</f>
        <v>-0.16317941168538252</v>
      </c>
      <c r="AN796" s="1">
        <v>42326</v>
      </c>
      <c r="AO796">
        <f>1086</f>
        <v>1086</v>
      </c>
      <c r="AP796">
        <f t="shared" si="48"/>
        <v>22.8399999999965</v>
      </c>
      <c r="AQ796">
        <f t="shared" si="49"/>
        <v>170925.53999999998</v>
      </c>
      <c r="AR796">
        <f t="shared" si="50"/>
        <v>170948.37999999998</v>
      </c>
      <c r="AS796">
        <v>157.38999999999999</v>
      </c>
      <c r="AT796">
        <f t="shared" si="51"/>
        <v>2.2922485576997581E-3</v>
      </c>
      <c r="AU796">
        <f>-(MAX($AR$2:AR796)-AR796)/MAX($AR$2:AR796)</f>
        <v>-7.6882012145205167E-2</v>
      </c>
      <c r="AV796">
        <f>MIN($AU$3:AU796)</f>
        <v>-0.19305536535622808</v>
      </c>
    </row>
    <row r="797" spans="1:48" x14ac:dyDescent="0.2">
      <c r="A797" s="1">
        <v>42327</v>
      </c>
      <c r="B797">
        <v>0</v>
      </c>
      <c r="C797">
        <v>0</v>
      </c>
      <c r="D797">
        <v>133672.78999999899</v>
      </c>
      <c r="E797">
        <v>0</v>
      </c>
      <c r="F797">
        <v>133672.78999999899</v>
      </c>
      <c r="G797">
        <v>158.38</v>
      </c>
      <c r="H797">
        <v>-1</v>
      </c>
      <c r="I797">
        <v>0</v>
      </c>
      <c r="J797">
        <f>-(MAX($F$2:F797)-F797)/F797</f>
        <v>-6.2919237340673895E-2</v>
      </c>
      <c r="K797">
        <f>MIN($J$3:J797)</f>
        <v>-0.12772517178589002</v>
      </c>
      <c r="N797" s="1">
        <v>42327</v>
      </c>
      <c r="O797">
        <v>0</v>
      </c>
      <c r="P797">
        <v>0</v>
      </c>
      <c r="Q797">
        <v>136766.90999999901</v>
      </c>
      <c r="R797">
        <v>0</v>
      </c>
      <c r="S797">
        <v>136766.90999999901</v>
      </c>
      <c r="T797">
        <v>158.38</v>
      </c>
      <c r="U797">
        <v>0</v>
      </c>
      <c r="V797">
        <v>0</v>
      </c>
      <c r="W797">
        <f>-(MAX($S$2:S797)-S797)/MAX($S$2:S797)</f>
        <v>-4.6938818458962209E-2</v>
      </c>
      <c r="X797">
        <f>MIN($W$3:W797)</f>
        <v>-0.13536673440984773</v>
      </c>
      <c r="AA797" s="1">
        <v>42327</v>
      </c>
      <c r="AB797">
        <v>0</v>
      </c>
      <c r="AC797">
        <v>1003</v>
      </c>
      <c r="AD797">
        <v>81.360000000015106</v>
      </c>
      <c r="AE797">
        <v>158855.139999999</v>
      </c>
      <c r="AF797">
        <v>158936.5</v>
      </c>
      <c r="AG797">
        <v>158.38</v>
      </c>
      <c r="AH797">
        <v>0</v>
      </c>
      <c r="AI797">
        <v>6.28686721134E-3</v>
      </c>
      <c r="AJ797">
        <f>-(MAX($AF$2:AF797)-AF797)/MAX($AF$2:AF797)</f>
        <v>-3.6739436037126476E-2</v>
      </c>
      <c r="AK797">
        <f>MIN($AJ$3:AJ797)</f>
        <v>-0.16317941168538252</v>
      </c>
      <c r="AN797" s="1">
        <v>42327</v>
      </c>
      <c r="AO797">
        <f>1086</f>
        <v>1086</v>
      </c>
      <c r="AP797">
        <f t="shared" si="48"/>
        <v>22.8399999999965</v>
      </c>
      <c r="AQ797">
        <f t="shared" si="49"/>
        <v>172000.68</v>
      </c>
      <c r="AR797">
        <f t="shared" si="50"/>
        <v>172023.52</v>
      </c>
      <c r="AS797">
        <v>158.38</v>
      </c>
      <c r="AT797">
        <f t="shared" si="51"/>
        <v>6.2892669705323567E-3</v>
      </c>
      <c r="AU797">
        <f>-(MAX($AR$2:AR797)-AR797)/MAX($AR$2:AR797)</f>
        <v>-7.1076276674285718E-2</v>
      </c>
      <c r="AV797">
        <f>MIN($AU$3:AU797)</f>
        <v>-0.19305536535622808</v>
      </c>
    </row>
    <row r="798" spans="1:48" x14ac:dyDescent="0.2">
      <c r="A798" s="1">
        <v>42328</v>
      </c>
      <c r="B798">
        <v>0</v>
      </c>
      <c r="C798">
        <v>0</v>
      </c>
      <c r="D798">
        <v>133672.78999999899</v>
      </c>
      <c r="E798">
        <v>0</v>
      </c>
      <c r="F798">
        <v>133672.78999999899</v>
      </c>
      <c r="G798">
        <v>158.94999999999999</v>
      </c>
      <c r="H798">
        <v>-1</v>
      </c>
      <c r="I798">
        <v>0</v>
      </c>
      <c r="J798">
        <f>-(MAX($F$2:F798)-F798)/F798</f>
        <v>-6.2919237340673895E-2</v>
      </c>
      <c r="K798">
        <f>MIN($J$3:J798)</f>
        <v>-0.12772517178589002</v>
      </c>
      <c r="N798" s="1">
        <v>42328</v>
      </c>
      <c r="O798">
        <v>0</v>
      </c>
      <c r="P798">
        <v>0</v>
      </c>
      <c r="Q798">
        <v>136766.90999999901</v>
      </c>
      <c r="R798">
        <v>0</v>
      </c>
      <c r="S798">
        <v>136766.90999999901</v>
      </c>
      <c r="T798">
        <v>158.94999999999999</v>
      </c>
      <c r="U798">
        <v>-1</v>
      </c>
      <c r="V798">
        <v>0</v>
      </c>
      <c r="W798">
        <f>-(MAX($S$2:S798)-S798)/MAX($S$2:S798)</f>
        <v>-4.6938818458962209E-2</v>
      </c>
      <c r="X798">
        <f>MIN($W$3:W798)</f>
        <v>-0.13536673440984773</v>
      </c>
      <c r="AA798" s="1">
        <v>42328</v>
      </c>
      <c r="AB798">
        <v>0</v>
      </c>
      <c r="AC798">
        <v>1003</v>
      </c>
      <c r="AD798">
        <v>81.360000000015106</v>
      </c>
      <c r="AE798">
        <v>159426.84999999899</v>
      </c>
      <c r="AF798">
        <v>159508.209999999</v>
      </c>
      <c r="AG798">
        <v>158.94999999999999</v>
      </c>
      <c r="AH798">
        <v>0</v>
      </c>
      <c r="AI798">
        <v>3.5970969538099999E-3</v>
      </c>
      <c r="AJ798">
        <f>-(MAX($AF$2:AF798)-AF798)/MAX($AF$2:AF798)</f>
        <v>-3.3274494396771659E-2</v>
      </c>
      <c r="AK798">
        <f>MIN($AJ$3:AJ798)</f>
        <v>-0.16317941168538252</v>
      </c>
      <c r="AN798" s="1">
        <v>42328</v>
      </c>
      <c r="AO798">
        <f>1086</f>
        <v>1086</v>
      </c>
      <c r="AP798">
        <f t="shared" si="48"/>
        <v>22.8399999999965</v>
      </c>
      <c r="AQ798">
        <f t="shared" si="49"/>
        <v>172619.69999999998</v>
      </c>
      <c r="AR798">
        <f t="shared" si="50"/>
        <v>172642.53999999998</v>
      </c>
      <c r="AS798">
        <v>158.94999999999999</v>
      </c>
      <c r="AT798">
        <f t="shared" si="51"/>
        <v>3.5984614196941764E-3</v>
      </c>
      <c r="AU798">
        <f>-(MAX($AR$2:AR798)-AR798)/MAX($AR$2:AR798)</f>
        <v>-6.7733580494059475E-2</v>
      </c>
      <c r="AV798">
        <f>MIN($AU$3:AU798)</f>
        <v>-0.19305536535622808</v>
      </c>
    </row>
    <row r="799" spans="1:48" x14ac:dyDescent="0.2">
      <c r="A799" s="1">
        <v>42331</v>
      </c>
      <c r="B799">
        <v>0</v>
      </c>
      <c r="C799">
        <v>0</v>
      </c>
      <c r="D799">
        <v>133672.78999999899</v>
      </c>
      <c r="E799">
        <v>0</v>
      </c>
      <c r="F799">
        <v>133672.78999999899</v>
      </c>
      <c r="G799">
        <v>158.65</v>
      </c>
      <c r="H799">
        <v>-1</v>
      </c>
      <c r="I799">
        <v>0</v>
      </c>
      <c r="J799">
        <f>-(MAX($F$2:F799)-F799)/F799</f>
        <v>-6.2919237340673895E-2</v>
      </c>
      <c r="K799">
        <f>MIN($J$3:J799)</f>
        <v>-0.12772517178589002</v>
      </c>
      <c r="N799" s="1">
        <v>42331</v>
      </c>
      <c r="O799">
        <v>0</v>
      </c>
      <c r="P799">
        <v>0</v>
      </c>
      <c r="Q799">
        <v>136766.90999999901</v>
      </c>
      <c r="R799">
        <v>0</v>
      </c>
      <c r="S799">
        <v>136766.90999999901</v>
      </c>
      <c r="T799">
        <v>158.65</v>
      </c>
      <c r="U799">
        <v>-1</v>
      </c>
      <c r="V799">
        <v>0</v>
      </c>
      <c r="W799">
        <f>-(MAX($S$2:S799)-S799)/MAX($S$2:S799)</f>
        <v>-4.6938818458962209E-2</v>
      </c>
      <c r="X799">
        <f>MIN($W$3:W799)</f>
        <v>-0.13536673440984773</v>
      </c>
      <c r="AA799" s="1">
        <v>42331</v>
      </c>
      <c r="AB799">
        <v>0</v>
      </c>
      <c r="AC799">
        <v>1003</v>
      </c>
      <c r="AD799">
        <v>81.360000000015106</v>
      </c>
      <c r="AE799">
        <v>159125.95000000001</v>
      </c>
      <c r="AF799">
        <v>159207.31</v>
      </c>
      <c r="AG799">
        <v>158.65</v>
      </c>
      <c r="AH799">
        <v>0</v>
      </c>
      <c r="AI799">
        <v>-1.8864232756399999E-3</v>
      </c>
      <c r="AJ799">
        <f>-(MAX($AF$2:AF799)-AF799)/MAX($AF$2:AF799)</f>
        <v>-3.5098147891692397E-2</v>
      </c>
      <c r="AK799">
        <f>MIN($AJ$3:AJ799)</f>
        <v>-0.16317941168538252</v>
      </c>
      <c r="AN799" s="1">
        <v>42331</v>
      </c>
      <c r="AO799">
        <f>1086</f>
        <v>1086</v>
      </c>
      <c r="AP799">
        <f t="shared" si="48"/>
        <v>22.8399999999965</v>
      </c>
      <c r="AQ799">
        <f t="shared" si="49"/>
        <v>172293.9</v>
      </c>
      <c r="AR799">
        <f t="shared" si="50"/>
        <v>172316.74</v>
      </c>
      <c r="AS799">
        <v>158.65</v>
      </c>
      <c r="AT799">
        <f t="shared" si="51"/>
        <v>-1.8871362759143163E-3</v>
      </c>
      <c r="AU799">
        <f>-(MAX($AR$2:AR799)-AR799)/MAX($AR$2:AR799)</f>
        <v>-6.9492894273125883E-2</v>
      </c>
      <c r="AV799">
        <f>MIN($AU$3:AU799)</f>
        <v>-0.19305536535622808</v>
      </c>
    </row>
    <row r="800" spans="1:48" x14ac:dyDescent="0.2">
      <c r="A800" s="1">
        <v>42332</v>
      </c>
      <c r="B800">
        <v>0</v>
      </c>
      <c r="C800">
        <v>0</v>
      </c>
      <c r="D800">
        <v>133672.78999999899</v>
      </c>
      <c r="E800">
        <v>0</v>
      </c>
      <c r="F800">
        <v>133672.78999999899</v>
      </c>
      <c r="G800">
        <v>157.75</v>
      </c>
      <c r="H800">
        <v>0</v>
      </c>
      <c r="I800">
        <v>0</v>
      </c>
      <c r="J800">
        <f>-(MAX($F$2:F800)-F800)/F800</f>
        <v>-6.2919237340673895E-2</v>
      </c>
      <c r="K800">
        <f>MIN($J$3:J800)</f>
        <v>-0.12772517178589002</v>
      </c>
      <c r="N800" s="1">
        <v>42332</v>
      </c>
      <c r="O800">
        <v>0</v>
      </c>
      <c r="P800">
        <v>0</v>
      </c>
      <c r="Q800">
        <v>136766.90999999901</v>
      </c>
      <c r="R800">
        <v>0</v>
      </c>
      <c r="S800">
        <v>136766.90999999901</v>
      </c>
      <c r="T800">
        <v>157.75</v>
      </c>
      <c r="U800">
        <v>0</v>
      </c>
      <c r="V800">
        <v>0</v>
      </c>
      <c r="W800">
        <f>-(MAX($S$2:S800)-S800)/MAX($S$2:S800)</f>
        <v>-4.6938818458962209E-2</v>
      </c>
      <c r="X800">
        <f>MIN($W$3:W800)</f>
        <v>-0.13536673440984773</v>
      </c>
      <c r="AA800" s="1">
        <v>42332</v>
      </c>
      <c r="AB800">
        <v>0</v>
      </c>
      <c r="AC800">
        <v>1003</v>
      </c>
      <c r="AD800">
        <v>81.360000000015106</v>
      </c>
      <c r="AE800">
        <v>158223.25</v>
      </c>
      <c r="AF800">
        <v>158304.60999999999</v>
      </c>
      <c r="AG800">
        <v>157.75</v>
      </c>
      <c r="AH800">
        <v>0</v>
      </c>
      <c r="AI800">
        <v>-5.6699657823499998E-3</v>
      </c>
      <c r="AJ800">
        <f>-(MAX($AF$2:AF800)-AF800)/MAX($AF$2:AF800)</f>
        <v>-4.0569108376472783E-2</v>
      </c>
      <c r="AK800">
        <f>MIN($AJ$3:AJ800)</f>
        <v>-0.16317941168538252</v>
      </c>
      <c r="AN800" s="1">
        <v>42332</v>
      </c>
      <c r="AO800">
        <f>1086</f>
        <v>1086</v>
      </c>
      <c r="AP800">
        <f t="shared" si="48"/>
        <v>22.8399999999965</v>
      </c>
      <c r="AQ800">
        <f t="shared" si="49"/>
        <v>171316.5</v>
      </c>
      <c r="AR800">
        <f t="shared" si="50"/>
        <v>171339.34</v>
      </c>
      <c r="AS800">
        <v>157.75</v>
      </c>
      <c r="AT800">
        <f t="shared" si="51"/>
        <v>-5.672112877715736E-3</v>
      </c>
      <c r="AU800">
        <f>-(MAX($AR$2:AR800)-AR800)/MAX($AR$2:AR800)</f>
        <v>-7.4770835610325284E-2</v>
      </c>
      <c r="AV800">
        <f>MIN($AU$3:AU800)</f>
        <v>-0.19305536535622808</v>
      </c>
    </row>
    <row r="801" spans="1:48" x14ac:dyDescent="0.2">
      <c r="A801" s="1">
        <v>42333</v>
      </c>
      <c r="B801">
        <v>0</v>
      </c>
      <c r="C801">
        <v>0</v>
      </c>
      <c r="D801">
        <v>133672.78999999899</v>
      </c>
      <c r="E801">
        <v>0</v>
      </c>
      <c r="F801">
        <v>133672.78999999899</v>
      </c>
      <c r="G801">
        <v>157.63</v>
      </c>
      <c r="H801">
        <v>-1</v>
      </c>
      <c r="I801">
        <v>0</v>
      </c>
      <c r="J801">
        <f>-(MAX($F$2:F801)-F801)/F801</f>
        <v>-6.2919237340673895E-2</v>
      </c>
      <c r="K801">
        <f>MIN($J$3:J801)</f>
        <v>-0.12772517178589002</v>
      </c>
      <c r="N801" s="1">
        <v>42333</v>
      </c>
      <c r="O801">
        <v>0</v>
      </c>
      <c r="P801">
        <v>0</v>
      </c>
      <c r="Q801">
        <v>136766.90999999901</v>
      </c>
      <c r="R801">
        <v>0</v>
      </c>
      <c r="S801">
        <v>136766.90999999901</v>
      </c>
      <c r="T801">
        <v>157.63</v>
      </c>
      <c r="U801">
        <v>-1</v>
      </c>
      <c r="V801">
        <v>0</v>
      </c>
      <c r="W801">
        <f>-(MAX($S$2:S801)-S801)/MAX($S$2:S801)</f>
        <v>-4.6938818458962209E-2</v>
      </c>
      <c r="X801">
        <f>MIN($W$3:W801)</f>
        <v>-0.13536673440984773</v>
      </c>
      <c r="AA801" s="1">
        <v>42333</v>
      </c>
      <c r="AB801">
        <v>0</v>
      </c>
      <c r="AC801">
        <v>1003</v>
      </c>
      <c r="AD801">
        <v>81.360000000015106</v>
      </c>
      <c r="AE801">
        <v>158102.889999999</v>
      </c>
      <c r="AF801">
        <v>158184.25</v>
      </c>
      <c r="AG801">
        <v>157.63</v>
      </c>
      <c r="AH801">
        <v>0</v>
      </c>
      <c r="AI801">
        <v>-7.6030634862800004E-4</v>
      </c>
      <c r="AJ801">
        <f>-(MAX($AF$2:AF801)-AF801)/MAX($AF$2:AF801)</f>
        <v>-4.1298569774443405E-2</v>
      </c>
      <c r="AK801">
        <f>MIN($AJ$3:AJ801)</f>
        <v>-0.16317941168538252</v>
      </c>
      <c r="AN801" s="1">
        <v>42333</v>
      </c>
      <c r="AO801">
        <f>1086</f>
        <v>1086</v>
      </c>
      <c r="AP801">
        <f t="shared" si="48"/>
        <v>22.8399999999965</v>
      </c>
      <c r="AQ801">
        <f t="shared" si="49"/>
        <v>171186.18</v>
      </c>
      <c r="AR801">
        <f t="shared" si="50"/>
        <v>171209.02</v>
      </c>
      <c r="AS801">
        <v>157.63</v>
      </c>
      <c r="AT801">
        <f t="shared" si="51"/>
        <v>-7.6059590284406945E-4</v>
      </c>
      <c r="AU801">
        <f>-(MAX($AR$2:AR801)-AR801)/MAX($AR$2:AR801)</f>
        <v>-7.5474561121951916E-2</v>
      </c>
      <c r="AV801">
        <f>MIN($AU$3:AU801)</f>
        <v>-0.19305536535622808</v>
      </c>
    </row>
    <row r="802" spans="1:48" x14ac:dyDescent="0.2">
      <c r="A802" s="1">
        <v>42335</v>
      </c>
      <c r="B802">
        <v>0</v>
      </c>
      <c r="C802">
        <v>0</v>
      </c>
      <c r="D802">
        <v>133672.78999999899</v>
      </c>
      <c r="E802">
        <v>0</v>
      </c>
      <c r="F802">
        <v>133672.78999999899</v>
      </c>
      <c r="G802">
        <v>157.99</v>
      </c>
      <c r="H802">
        <v>0</v>
      </c>
      <c r="I802">
        <v>0</v>
      </c>
      <c r="J802">
        <f>-(MAX($F$2:F802)-F802)/F802</f>
        <v>-6.2919237340673895E-2</v>
      </c>
      <c r="K802">
        <f>MIN($J$3:J802)</f>
        <v>-0.12772517178589002</v>
      </c>
      <c r="N802" s="1">
        <v>42335</v>
      </c>
      <c r="O802">
        <v>0</v>
      </c>
      <c r="P802">
        <v>0</v>
      </c>
      <c r="Q802">
        <v>136766.90999999901</v>
      </c>
      <c r="R802">
        <v>0</v>
      </c>
      <c r="S802">
        <v>136766.90999999901</v>
      </c>
      <c r="T802">
        <v>157.99</v>
      </c>
      <c r="U802">
        <v>0</v>
      </c>
      <c r="V802">
        <v>0</v>
      </c>
      <c r="W802">
        <f>-(MAX($S$2:S802)-S802)/MAX($S$2:S802)</f>
        <v>-4.6938818458962209E-2</v>
      </c>
      <c r="X802">
        <f>MIN($W$3:W802)</f>
        <v>-0.13536673440984773</v>
      </c>
      <c r="AA802" s="1">
        <v>42335</v>
      </c>
      <c r="AB802">
        <v>0</v>
      </c>
      <c r="AC802">
        <v>1003</v>
      </c>
      <c r="AD802">
        <v>81.360000000015106</v>
      </c>
      <c r="AE802">
        <v>158463.97</v>
      </c>
      <c r="AF802">
        <v>158545.32999999999</v>
      </c>
      <c r="AG802">
        <v>157.99</v>
      </c>
      <c r="AH802">
        <v>0</v>
      </c>
      <c r="AI802">
        <v>2.28265456264E-3</v>
      </c>
      <c r="AJ802">
        <f>-(MAX($AF$2:AF802)-AF802)/MAX($AF$2:AF802)</f>
        <v>-3.9110185580531358E-2</v>
      </c>
      <c r="AK802">
        <f>MIN($AJ$3:AJ802)</f>
        <v>-0.16317941168538252</v>
      </c>
      <c r="AN802" s="1">
        <v>42335</v>
      </c>
      <c r="AO802">
        <f>1086</f>
        <v>1086</v>
      </c>
      <c r="AP802">
        <f t="shared" si="48"/>
        <v>22.8399999999965</v>
      </c>
      <c r="AQ802">
        <f t="shared" si="49"/>
        <v>171577.14</v>
      </c>
      <c r="AR802">
        <f t="shared" si="50"/>
        <v>171599.98</v>
      </c>
      <c r="AS802">
        <v>157.99</v>
      </c>
      <c r="AT802">
        <f t="shared" si="51"/>
        <v>2.2835245479474213E-3</v>
      </c>
      <c r="AU802">
        <f>-(MAX($AR$2:AR802)-AR802)/MAX($AR$2:AR802)</f>
        <v>-7.336338458707202E-2</v>
      </c>
      <c r="AV802">
        <f>MIN($AU$3:AU802)</f>
        <v>-0.19305536535622808</v>
      </c>
    </row>
    <row r="803" spans="1:48" x14ac:dyDescent="0.2">
      <c r="A803" s="1">
        <v>42338</v>
      </c>
      <c r="B803">
        <v>0</v>
      </c>
      <c r="C803">
        <v>0</v>
      </c>
      <c r="D803">
        <v>133672.78999999899</v>
      </c>
      <c r="E803">
        <v>0</v>
      </c>
      <c r="F803">
        <v>133672.78999999899</v>
      </c>
      <c r="G803">
        <v>156.58000000000001</v>
      </c>
      <c r="H803">
        <v>-1</v>
      </c>
      <c r="I803">
        <v>0</v>
      </c>
      <c r="J803">
        <f>-(MAX($F$2:F803)-F803)/F803</f>
        <v>-6.2919237340673895E-2</v>
      </c>
      <c r="K803">
        <f>MIN($J$3:J803)</f>
        <v>-0.12772517178589002</v>
      </c>
      <c r="N803" s="1">
        <v>42338</v>
      </c>
      <c r="O803">
        <v>0</v>
      </c>
      <c r="P803">
        <v>0</v>
      </c>
      <c r="Q803">
        <v>136766.90999999901</v>
      </c>
      <c r="R803">
        <v>0</v>
      </c>
      <c r="S803">
        <v>136766.90999999901</v>
      </c>
      <c r="T803">
        <v>156.58000000000001</v>
      </c>
      <c r="U803">
        <v>-1</v>
      </c>
      <c r="V803">
        <v>0</v>
      </c>
      <c r="W803">
        <f>-(MAX($S$2:S803)-S803)/MAX($S$2:S803)</f>
        <v>-4.6938818458962209E-2</v>
      </c>
      <c r="X803">
        <f>MIN($W$3:W803)</f>
        <v>-0.13536673440984773</v>
      </c>
      <c r="AA803" s="1">
        <v>42338</v>
      </c>
      <c r="AB803">
        <v>0</v>
      </c>
      <c r="AC803">
        <v>1003</v>
      </c>
      <c r="AD803">
        <v>81.360000000015106</v>
      </c>
      <c r="AE803">
        <v>157049.74</v>
      </c>
      <c r="AF803">
        <v>157131.1</v>
      </c>
      <c r="AG803">
        <v>156.58000000000001</v>
      </c>
      <c r="AH803">
        <v>0</v>
      </c>
      <c r="AI803">
        <v>-8.9200356768600001E-3</v>
      </c>
      <c r="AJ803">
        <f>-(MAX($AF$2:AF803)-AF803)/MAX($AF$2:AF803)</f>
        <v>-4.7681357006687061E-2</v>
      </c>
      <c r="AK803">
        <f>MIN($AJ$3:AJ803)</f>
        <v>-0.16317941168538252</v>
      </c>
      <c r="AN803" s="1">
        <v>42338</v>
      </c>
      <c r="AO803">
        <f>1086</f>
        <v>1086</v>
      </c>
      <c r="AP803">
        <f t="shared" si="48"/>
        <v>22.8399999999965</v>
      </c>
      <c r="AQ803">
        <f t="shared" si="49"/>
        <v>170045.88</v>
      </c>
      <c r="AR803">
        <f t="shared" si="50"/>
        <v>170068.72</v>
      </c>
      <c r="AS803">
        <v>156.58000000000001</v>
      </c>
      <c r="AT803">
        <f t="shared" si="51"/>
        <v>-8.9234276134531557E-3</v>
      </c>
      <c r="AU803">
        <f>-(MAX($AR$2:AR803)-AR803)/MAX($AR$2:AR803)</f>
        <v>-8.1632159348684522E-2</v>
      </c>
      <c r="AV803">
        <f>MIN($AU$3:AU803)</f>
        <v>-0.19305536535622808</v>
      </c>
    </row>
    <row r="804" spans="1:48" x14ac:dyDescent="0.2">
      <c r="A804" s="1">
        <v>42339</v>
      </c>
      <c r="B804">
        <v>0</v>
      </c>
      <c r="C804">
        <v>0</v>
      </c>
      <c r="D804">
        <v>133672.78999999899</v>
      </c>
      <c r="E804">
        <v>0</v>
      </c>
      <c r="F804">
        <v>133672.78999999899</v>
      </c>
      <c r="G804">
        <v>156.9</v>
      </c>
      <c r="H804">
        <v>0</v>
      </c>
      <c r="I804">
        <v>0</v>
      </c>
      <c r="J804">
        <f>-(MAX($F$2:F804)-F804)/F804</f>
        <v>-6.2919237340673895E-2</v>
      </c>
      <c r="K804">
        <f>MIN($J$3:J804)</f>
        <v>-0.12772517178589002</v>
      </c>
      <c r="N804" s="1">
        <v>42339</v>
      </c>
      <c r="O804">
        <v>0</v>
      </c>
      <c r="P804">
        <v>0</v>
      </c>
      <c r="Q804">
        <v>136766.90999999901</v>
      </c>
      <c r="R804">
        <v>0</v>
      </c>
      <c r="S804">
        <v>136766.90999999901</v>
      </c>
      <c r="T804">
        <v>156.9</v>
      </c>
      <c r="U804">
        <v>0</v>
      </c>
      <c r="V804">
        <v>0</v>
      </c>
      <c r="W804">
        <f>-(MAX($S$2:S804)-S804)/MAX($S$2:S804)</f>
        <v>-4.6938818458962209E-2</v>
      </c>
      <c r="X804">
        <f>MIN($W$3:W804)</f>
        <v>-0.13536673440984773</v>
      </c>
      <c r="AA804" s="1">
        <v>42339</v>
      </c>
      <c r="AB804">
        <v>0</v>
      </c>
      <c r="AC804">
        <v>1003</v>
      </c>
      <c r="AD804">
        <v>81.360000000015106</v>
      </c>
      <c r="AE804">
        <v>157370.70000000001</v>
      </c>
      <c r="AF804">
        <v>157452.06</v>
      </c>
      <c r="AG804">
        <v>156.9</v>
      </c>
      <c r="AH804">
        <v>0</v>
      </c>
      <c r="AI804">
        <v>2.0426255528E-3</v>
      </c>
      <c r="AJ804">
        <f>-(MAX($AF$2:AF804)-AF804)/MAX($AF$2:AF804)</f>
        <v>-4.5736126612098561E-2</v>
      </c>
      <c r="AK804">
        <f>MIN($AJ$3:AJ804)</f>
        <v>-0.16317941168538252</v>
      </c>
      <c r="AN804" s="1">
        <v>42339</v>
      </c>
      <c r="AO804">
        <f>1086</f>
        <v>1086</v>
      </c>
      <c r="AP804">
        <f t="shared" si="48"/>
        <v>22.8399999999965</v>
      </c>
      <c r="AQ804">
        <f t="shared" si="49"/>
        <v>170393.4</v>
      </c>
      <c r="AR804">
        <f t="shared" si="50"/>
        <v>170416.24</v>
      </c>
      <c r="AS804">
        <v>156.9</v>
      </c>
      <c r="AT804">
        <f t="shared" si="51"/>
        <v>2.0434092759679117E-3</v>
      </c>
      <c r="AU804">
        <f>-(MAX($AR$2:AR804)-AR804)/MAX($AR$2:AR804)</f>
        <v>-7.9755557984346998E-2</v>
      </c>
      <c r="AV804">
        <f>MIN($AU$3:AU804)</f>
        <v>-0.19305536535622808</v>
      </c>
    </row>
    <row r="805" spans="1:48" x14ac:dyDescent="0.2">
      <c r="A805" s="1">
        <v>42340</v>
      </c>
      <c r="B805">
        <v>858</v>
      </c>
      <c r="C805">
        <v>858</v>
      </c>
      <c r="D805">
        <v>82.189999999944106</v>
      </c>
      <c r="E805">
        <v>133590.59999999899</v>
      </c>
      <c r="F805">
        <v>133672.78999999899</v>
      </c>
      <c r="G805">
        <v>155.69999999999999</v>
      </c>
      <c r="H805">
        <v>1</v>
      </c>
      <c r="I805">
        <v>0</v>
      </c>
      <c r="J805">
        <f>-(MAX($F$2:F805)-F805)/F805</f>
        <v>-6.2919237340673895E-2</v>
      </c>
      <c r="K805">
        <f>MIN($J$3:J805)</f>
        <v>-0.12772517178589002</v>
      </c>
      <c r="N805" s="1">
        <v>42340</v>
      </c>
      <c r="O805">
        <v>878</v>
      </c>
      <c r="P805">
        <v>878</v>
      </c>
      <c r="Q805">
        <v>62.3099999999394</v>
      </c>
      <c r="R805">
        <v>136704.59999999899</v>
      </c>
      <c r="S805">
        <v>136766.90999999901</v>
      </c>
      <c r="T805">
        <v>155.69999999999999</v>
      </c>
      <c r="U805">
        <v>1</v>
      </c>
      <c r="V805">
        <v>0</v>
      </c>
      <c r="W805">
        <f>-(MAX($S$2:S805)-S805)/MAX($S$2:S805)</f>
        <v>-4.6938818458962209E-2</v>
      </c>
      <c r="X805">
        <f>MIN($W$3:W805)</f>
        <v>-0.13536673440984773</v>
      </c>
      <c r="AA805" s="1">
        <v>42340</v>
      </c>
      <c r="AB805">
        <v>0</v>
      </c>
      <c r="AC805">
        <v>1003</v>
      </c>
      <c r="AD805">
        <v>81.360000000015106</v>
      </c>
      <c r="AE805">
        <v>156167.09999999899</v>
      </c>
      <c r="AF805">
        <v>156248.459999999</v>
      </c>
      <c r="AG805">
        <v>155.69999999999999</v>
      </c>
      <c r="AH805">
        <v>0</v>
      </c>
      <c r="AI805">
        <v>-7.64423152038E-3</v>
      </c>
      <c r="AJ805">
        <f>-(MAX($AF$2:AF805)-AF805)/MAX($AF$2:AF805)</f>
        <v>-5.3030740591811676E-2</v>
      </c>
      <c r="AK805">
        <f>MIN($AJ$3:AJ805)</f>
        <v>-0.16317941168538252</v>
      </c>
      <c r="AN805" s="1">
        <v>42340</v>
      </c>
      <c r="AO805">
        <f>1086</f>
        <v>1086</v>
      </c>
      <c r="AP805">
        <f t="shared" si="48"/>
        <v>22.8399999999965</v>
      </c>
      <c r="AQ805">
        <f t="shared" si="49"/>
        <v>169090.19999999998</v>
      </c>
      <c r="AR805">
        <f t="shared" si="50"/>
        <v>169113.03999999998</v>
      </c>
      <c r="AS805">
        <v>155.69999999999999</v>
      </c>
      <c r="AT805">
        <f t="shared" si="51"/>
        <v>-7.6471585102453367E-3</v>
      </c>
      <c r="AU805">
        <f>-(MAX($AR$2:AR805)-AR805)/MAX($AR$2:AR805)</f>
        <v>-8.6792813100612973E-2</v>
      </c>
      <c r="AV805">
        <f>MIN($AU$3:AU805)</f>
        <v>-0.19305536535622808</v>
      </c>
    </row>
    <row r="806" spans="1:48" x14ac:dyDescent="0.2">
      <c r="A806" s="1">
        <v>42341</v>
      </c>
      <c r="B806">
        <v>858</v>
      </c>
      <c r="C806">
        <v>0</v>
      </c>
      <c r="D806">
        <v>132540.22999999899</v>
      </c>
      <c r="E806">
        <v>0</v>
      </c>
      <c r="F806">
        <v>132540.22999999899</v>
      </c>
      <c r="G806">
        <v>154.38</v>
      </c>
      <c r="H806">
        <v>-1</v>
      </c>
      <c r="I806">
        <v>-8.4726293211999995E-3</v>
      </c>
      <c r="J806">
        <f>-(MAX($F$2:F806)-F806)/F806</f>
        <v>-7.2001912174138122E-2</v>
      </c>
      <c r="K806">
        <f>MIN($J$3:J806)</f>
        <v>-0.12772517178589002</v>
      </c>
      <c r="N806" s="1">
        <v>42341</v>
      </c>
      <c r="O806">
        <v>878</v>
      </c>
      <c r="P806">
        <v>0</v>
      </c>
      <c r="Q806">
        <v>135607.94999999899</v>
      </c>
      <c r="R806">
        <v>0</v>
      </c>
      <c r="S806">
        <v>135607.94999999899</v>
      </c>
      <c r="T806">
        <v>154.38</v>
      </c>
      <c r="U806">
        <v>-1</v>
      </c>
      <c r="V806">
        <v>-8.4739795612799994E-3</v>
      </c>
      <c r="W806">
        <f>-(MAX($S$2:S806)-S806)/MAX($S$2:S806)</f>
        <v>-5.5015039431994574E-2</v>
      </c>
      <c r="X806">
        <f>MIN($W$3:W806)</f>
        <v>-0.13536673440984773</v>
      </c>
      <c r="AA806" s="1">
        <v>42341</v>
      </c>
      <c r="AB806">
        <v>0</v>
      </c>
      <c r="AC806">
        <v>1003</v>
      </c>
      <c r="AD806">
        <v>81.360000000015106</v>
      </c>
      <c r="AE806">
        <v>154843.139999999</v>
      </c>
      <c r="AF806">
        <v>154924.5</v>
      </c>
      <c r="AG806">
        <v>154.38</v>
      </c>
      <c r="AH806">
        <v>0</v>
      </c>
      <c r="AI806">
        <v>-8.4734275141000008E-3</v>
      </c>
      <c r="AJ806">
        <f>-(MAX($AF$2:AF806)-AF806)/MAX($AF$2:AF806)</f>
        <v>-6.1054815969483416E-2</v>
      </c>
      <c r="AK806">
        <f>MIN($AJ$3:AJ806)</f>
        <v>-0.16317941168538252</v>
      </c>
      <c r="AN806" s="1">
        <v>42341</v>
      </c>
      <c r="AO806">
        <f>1086</f>
        <v>1086</v>
      </c>
      <c r="AP806">
        <f t="shared" si="48"/>
        <v>22.8399999999965</v>
      </c>
      <c r="AQ806">
        <f t="shared" si="49"/>
        <v>167656.68</v>
      </c>
      <c r="AR806">
        <f t="shared" si="50"/>
        <v>167679.51999999999</v>
      </c>
      <c r="AS806">
        <v>154.38</v>
      </c>
      <c r="AT806">
        <f t="shared" si="51"/>
        <v>-8.476697006925011E-3</v>
      </c>
      <c r="AU806">
        <f>-(MAX($AR$2:AR806)-AR806)/MAX($AR$2:AR806)</f>
        <v>-9.4533793728505414E-2</v>
      </c>
      <c r="AV806">
        <f>MIN($AU$3:AU806)</f>
        <v>-0.19305536535622808</v>
      </c>
    </row>
    <row r="807" spans="1:48" x14ac:dyDescent="0.2">
      <c r="A807" s="1">
        <v>42342</v>
      </c>
      <c r="B807">
        <v>0</v>
      </c>
      <c r="C807">
        <v>0</v>
      </c>
      <c r="D807">
        <v>132540.22999999899</v>
      </c>
      <c r="E807">
        <v>0</v>
      </c>
      <c r="F807">
        <v>132540.22999999899</v>
      </c>
      <c r="G807">
        <v>158.22</v>
      </c>
      <c r="H807">
        <v>-1</v>
      </c>
      <c r="I807">
        <v>0</v>
      </c>
      <c r="J807">
        <f>-(MAX($F$2:F807)-F807)/F807</f>
        <v>-7.2001912174138122E-2</v>
      </c>
      <c r="K807">
        <f>MIN($J$3:J807)</f>
        <v>-0.12772517178589002</v>
      </c>
      <c r="N807" s="1">
        <v>42342</v>
      </c>
      <c r="O807">
        <v>0</v>
      </c>
      <c r="P807">
        <v>0</v>
      </c>
      <c r="Q807">
        <v>135607.94999999899</v>
      </c>
      <c r="R807">
        <v>0</v>
      </c>
      <c r="S807">
        <v>135607.94999999899</v>
      </c>
      <c r="T807">
        <v>158.22</v>
      </c>
      <c r="U807">
        <v>0</v>
      </c>
      <c r="V807">
        <v>0</v>
      </c>
      <c r="W807">
        <f>-(MAX($S$2:S807)-S807)/MAX($S$2:S807)</f>
        <v>-5.5015039431994574E-2</v>
      </c>
      <c r="X807">
        <f>MIN($W$3:W807)</f>
        <v>-0.13536673440984773</v>
      </c>
      <c r="AA807" s="1">
        <v>42342</v>
      </c>
      <c r="AB807">
        <v>0</v>
      </c>
      <c r="AC807">
        <v>1003</v>
      </c>
      <c r="AD807">
        <v>81.360000000015106</v>
      </c>
      <c r="AE807">
        <v>158694.66</v>
      </c>
      <c r="AF807">
        <v>158776.01999999999</v>
      </c>
      <c r="AG807">
        <v>158.22</v>
      </c>
      <c r="AH807">
        <v>0</v>
      </c>
      <c r="AI807">
        <v>2.48606256596E-2</v>
      </c>
      <c r="AJ807">
        <f>-(MAX($AF$2:AF807)-AF807)/MAX($AF$2:AF807)</f>
        <v>-3.7712051234420819E-2</v>
      </c>
      <c r="AK807">
        <f>MIN($AJ$3:AJ807)</f>
        <v>-0.16317941168538252</v>
      </c>
      <c r="AN807" s="1">
        <v>42342</v>
      </c>
      <c r="AO807">
        <f>1086</f>
        <v>1086</v>
      </c>
      <c r="AP807">
        <f t="shared" si="48"/>
        <v>22.8399999999965</v>
      </c>
      <c r="AQ807">
        <f t="shared" si="49"/>
        <v>171826.92</v>
      </c>
      <c r="AR807">
        <f t="shared" si="50"/>
        <v>171849.76</v>
      </c>
      <c r="AS807">
        <v>158.22</v>
      </c>
      <c r="AT807">
        <f t="shared" si="51"/>
        <v>2.4870300201241154E-2</v>
      </c>
      <c r="AU807">
        <f>-(MAX($AR$2:AR807)-AR807)/MAX($AR$2:AR807)</f>
        <v>-7.2014577356454404E-2</v>
      </c>
      <c r="AV807">
        <f>MIN($AU$3:AU807)</f>
        <v>-0.19305536535622808</v>
      </c>
    </row>
    <row r="808" spans="1:48" x14ac:dyDescent="0.2">
      <c r="A808" s="1">
        <v>42345</v>
      </c>
      <c r="B808">
        <v>840</v>
      </c>
      <c r="C808">
        <v>840</v>
      </c>
      <c r="D808">
        <v>30.229999999952199</v>
      </c>
      <c r="E808">
        <v>132510</v>
      </c>
      <c r="F808">
        <v>132540.22999999899</v>
      </c>
      <c r="G808">
        <v>157.75</v>
      </c>
      <c r="H808">
        <v>1</v>
      </c>
      <c r="I808">
        <v>0</v>
      </c>
      <c r="J808">
        <f>-(MAX($F$2:F808)-F808)/F808</f>
        <v>-7.2001912174138122E-2</v>
      </c>
      <c r="K808">
        <f>MIN($J$3:J808)</f>
        <v>-0.12772517178589002</v>
      </c>
      <c r="N808" s="1">
        <v>42345</v>
      </c>
      <c r="O808">
        <v>859</v>
      </c>
      <c r="P808">
        <v>859</v>
      </c>
      <c r="Q808">
        <v>100.699999999924</v>
      </c>
      <c r="R808">
        <v>135507.25</v>
      </c>
      <c r="S808">
        <v>135607.94999999899</v>
      </c>
      <c r="T808">
        <v>157.75</v>
      </c>
      <c r="U808">
        <v>1</v>
      </c>
      <c r="V808">
        <v>0</v>
      </c>
      <c r="W808">
        <f>-(MAX($S$2:S808)-S808)/MAX($S$2:S808)</f>
        <v>-5.5015039431994574E-2</v>
      </c>
      <c r="X808">
        <f>MIN($W$3:W808)</f>
        <v>-0.13536673440984773</v>
      </c>
      <c r="AA808" s="1">
        <v>42345</v>
      </c>
      <c r="AB808">
        <v>0</v>
      </c>
      <c r="AC808">
        <v>1003</v>
      </c>
      <c r="AD808">
        <v>81.360000000015106</v>
      </c>
      <c r="AE808">
        <v>158223.25</v>
      </c>
      <c r="AF808">
        <v>158304.60999999999</v>
      </c>
      <c r="AG808">
        <v>157.75</v>
      </c>
      <c r="AH808">
        <v>0</v>
      </c>
      <c r="AI808">
        <v>-2.9690251714300001E-3</v>
      </c>
      <c r="AJ808">
        <f>-(MAX($AF$2:AF808)-AF808)/MAX($AF$2:AF808)</f>
        <v>-4.0569108376472783E-2</v>
      </c>
      <c r="AK808">
        <f>MIN($AJ$3:AJ808)</f>
        <v>-0.16317941168538252</v>
      </c>
      <c r="AN808" s="1">
        <v>42345</v>
      </c>
      <c r="AO808">
        <f>1086</f>
        <v>1086</v>
      </c>
      <c r="AP808">
        <f t="shared" si="48"/>
        <v>22.8399999999965</v>
      </c>
      <c r="AQ808">
        <f t="shared" si="49"/>
        <v>171316.5</v>
      </c>
      <c r="AR808">
        <f t="shared" si="50"/>
        <v>171339.34</v>
      </c>
      <c r="AS808">
        <v>157.75</v>
      </c>
      <c r="AT808">
        <f t="shared" si="51"/>
        <v>-2.9701525332360822E-3</v>
      </c>
      <c r="AU808">
        <f>-(MAX($AR$2:AR808)-AR808)/MAX($AR$2:AR808)</f>
        <v>-7.4770835610325284E-2</v>
      </c>
      <c r="AV808">
        <f>MIN($AU$3:AU808)</f>
        <v>-0.19305536535622808</v>
      </c>
    </row>
    <row r="809" spans="1:48" x14ac:dyDescent="0.2">
      <c r="A809" s="1">
        <v>42346</v>
      </c>
      <c r="B809">
        <v>0</v>
      </c>
      <c r="C809">
        <v>840</v>
      </c>
      <c r="D809">
        <v>30.229999999952199</v>
      </c>
      <c r="E809">
        <v>131703.6</v>
      </c>
      <c r="F809">
        <v>131733.829999999</v>
      </c>
      <c r="G809">
        <v>156.79</v>
      </c>
      <c r="H809">
        <v>1</v>
      </c>
      <c r="I809">
        <v>-6.0841904378800002E-3</v>
      </c>
      <c r="J809">
        <f>-(MAX($F$2:F809)-F809)/F809</f>
        <v>-7.856410156753256E-2</v>
      </c>
      <c r="K809">
        <f>MIN($J$3:J809)</f>
        <v>-0.12772517178589002</v>
      </c>
      <c r="N809" s="1">
        <v>42346</v>
      </c>
      <c r="O809">
        <v>0</v>
      </c>
      <c r="P809">
        <v>859</v>
      </c>
      <c r="Q809">
        <v>100.699999999924</v>
      </c>
      <c r="R809">
        <v>134682.609999999</v>
      </c>
      <c r="S809">
        <v>134783.30999999901</v>
      </c>
      <c r="T809">
        <v>156.79</v>
      </c>
      <c r="U809">
        <v>1</v>
      </c>
      <c r="V809">
        <v>-6.0810594069200001E-3</v>
      </c>
      <c r="W809">
        <f>-(MAX($S$2:S809)-S809)/MAX($S$2:S809)</f>
        <v>-6.0761549115850064E-2</v>
      </c>
      <c r="X809">
        <f>MIN($W$3:W809)</f>
        <v>-0.13536673440984773</v>
      </c>
      <c r="AA809" s="1">
        <v>42346</v>
      </c>
      <c r="AB809">
        <v>0</v>
      </c>
      <c r="AC809">
        <v>1003</v>
      </c>
      <c r="AD809">
        <v>81.360000000015106</v>
      </c>
      <c r="AE809">
        <v>157260.37</v>
      </c>
      <c r="AF809">
        <v>157341.73000000001</v>
      </c>
      <c r="AG809">
        <v>156.79</v>
      </c>
      <c r="AH809">
        <v>1</v>
      </c>
      <c r="AI809">
        <v>-6.08245078902E-3</v>
      </c>
      <c r="AJ809">
        <f>-(MAX($AF$2:AF809)-AF809)/MAX($AF$2:AF809)</f>
        <v>-4.6404799560238297E-2</v>
      </c>
      <c r="AK809">
        <f>MIN($AJ$3:AJ809)</f>
        <v>-0.16317941168538252</v>
      </c>
      <c r="AN809" s="1">
        <v>42346</v>
      </c>
      <c r="AO809">
        <f>1086</f>
        <v>1086</v>
      </c>
      <c r="AP809">
        <f t="shared" si="48"/>
        <v>22.8399999999965</v>
      </c>
      <c r="AQ809">
        <f t="shared" si="49"/>
        <v>170273.94</v>
      </c>
      <c r="AR809">
        <f t="shared" si="50"/>
        <v>170296.78</v>
      </c>
      <c r="AS809">
        <v>156.79</v>
      </c>
      <c r="AT809">
        <f t="shared" si="51"/>
        <v>-6.0847672227522165E-3</v>
      </c>
      <c r="AU809">
        <f>-(MAX($AR$2:AR809)-AR809)/MAX($AR$2:AR809)</f>
        <v>-8.0400639703337995E-2</v>
      </c>
      <c r="AV809">
        <f>MIN($AU$3:AU809)</f>
        <v>-0.19305536535622808</v>
      </c>
    </row>
    <row r="810" spans="1:48" x14ac:dyDescent="0.2">
      <c r="A810" s="1">
        <v>42347</v>
      </c>
      <c r="B810">
        <v>0</v>
      </c>
      <c r="C810">
        <v>840</v>
      </c>
      <c r="D810">
        <v>30.229999999952199</v>
      </c>
      <c r="E810">
        <v>131082</v>
      </c>
      <c r="F810">
        <v>131112.22999999899</v>
      </c>
      <c r="G810">
        <v>156.05000000000001</v>
      </c>
      <c r="H810">
        <v>0</v>
      </c>
      <c r="I810">
        <v>-4.7186056914899997E-3</v>
      </c>
      <c r="J810">
        <f>-(MAX($F$2:F810)-F810)/F810</f>
        <v>-8.3677548616174699E-2</v>
      </c>
      <c r="K810">
        <f>MIN($J$3:J810)</f>
        <v>-0.12772517178589002</v>
      </c>
      <c r="N810" s="1">
        <v>42347</v>
      </c>
      <c r="O810">
        <v>0</v>
      </c>
      <c r="P810">
        <v>859</v>
      </c>
      <c r="Q810">
        <v>100.699999999924</v>
      </c>
      <c r="R810">
        <v>134046.95000000001</v>
      </c>
      <c r="S810">
        <v>134147.649999999</v>
      </c>
      <c r="T810">
        <v>156.05000000000001</v>
      </c>
      <c r="U810">
        <v>0</v>
      </c>
      <c r="V810">
        <v>-4.7161625575200001E-3</v>
      </c>
      <c r="W810">
        <f>-(MAX($S$2:S810)-S810)/MAX($S$2:S810)</f>
        <v>-6.5191150330488778E-2</v>
      </c>
      <c r="X810">
        <f>MIN($W$3:W810)</f>
        <v>-0.13536673440984773</v>
      </c>
      <c r="AA810" s="1">
        <v>42347</v>
      </c>
      <c r="AB810">
        <v>0</v>
      </c>
      <c r="AC810">
        <v>1003</v>
      </c>
      <c r="AD810">
        <v>81.360000000015106</v>
      </c>
      <c r="AE810">
        <v>156518.15</v>
      </c>
      <c r="AF810">
        <v>156599.51</v>
      </c>
      <c r="AG810">
        <v>156.05000000000001</v>
      </c>
      <c r="AH810">
        <v>0</v>
      </c>
      <c r="AI810">
        <v>-4.7172482468599997E-3</v>
      </c>
      <c r="AJ810">
        <f>-(MAX($AF$2:AF810)-AF810)/MAX($AF$2:AF810)</f>
        <v>-5.090314484772434E-2</v>
      </c>
      <c r="AK810">
        <f>MIN($AJ$3:AJ810)</f>
        <v>-0.16317941168538252</v>
      </c>
      <c r="AN810" s="1">
        <v>42347</v>
      </c>
      <c r="AO810">
        <f>1086</f>
        <v>1086</v>
      </c>
      <c r="AP810">
        <f t="shared" si="48"/>
        <v>22.8399999999965</v>
      </c>
      <c r="AQ810">
        <f t="shared" si="49"/>
        <v>169470.30000000002</v>
      </c>
      <c r="AR810">
        <f t="shared" si="50"/>
        <v>169493.14</v>
      </c>
      <c r="AS810">
        <v>156.05000000000001</v>
      </c>
      <c r="AT810">
        <f t="shared" si="51"/>
        <v>-4.7190557566618987E-3</v>
      </c>
      <c r="AU810">
        <f>-(MAX($AR$2:AR810)-AR810)/MAX($AR$2:AR810)</f>
        <v>-8.4740280358368558E-2</v>
      </c>
      <c r="AV810">
        <f>MIN($AU$3:AU810)</f>
        <v>-0.19305536535622808</v>
      </c>
    </row>
    <row r="811" spans="1:48" x14ac:dyDescent="0.2">
      <c r="A811" s="1">
        <v>42348</v>
      </c>
      <c r="B811">
        <v>0</v>
      </c>
      <c r="C811">
        <v>840</v>
      </c>
      <c r="D811">
        <v>30.229999999952199</v>
      </c>
      <c r="E811">
        <v>132316.79999999999</v>
      </c>
      <c r="F811">
        <v>132347.02999999901</v>
      </c>
      <c r="G811">
        <v>157.52000000000001</v>
      </c>
      <c r="H811">
        <v>0</v>
      </c>
      <c r="I811">
        <v>9.4178857304199996E-3</v>
      </c>
      <c r="J811">
        <f>-(MAX($F$2:F811)-F811)/F811</f>
        <v>-7.356681899095166E-2</v>
      </c>
      <c r="K811">
        <f>MIN($J$3:J811)</f>
        <v>-0.12772517178589002</v>
      </c>
      <c r="N811" s="1">
        <v>42348</v>
      </c>
      <c r="O811">
        <v>0</v>
      </c>
      <c r="P811">
        <v>859</v>
      </c>
      <c r="Q811">
        <v>100.699999999924</v>
      </c>
      <c r="R811">
        <v>135309.68</v>
      </c>
      <c r="S811">
        <v>135410.37999999899</v>
      </c>
      <c r="T811">
        <v>157.52000000000001</v>
      </c>
      <c r="U811">
        <v>0</v>
      </c>
      <c r="V811">
        <v>9.4129863624099995E-3</v>
      </c>
      <c r="W811">
        <f>-(MAX($S$2:S811)-S811)/MAX($S$2:S811)</f>
        <v>-5.6391807377085025E-2</v>
      </c>
      <c r="X811">
        <f>MIN($W$3:W811)</f>
        <v>-0.13536673440984773</v>
      </c>
      <c r="AA811" s="1">
        <v>42348</v>
      </c>
      <c r="AB811">
        <v>0</v>
      </c>
      <c r="AC811">
        <v>1003</v>
      </c>
      <c r="AD811">
        <v>81.360000000015106</v>
      </c>
      <c r="AE811">
        <v>157992.56</v>
      </c>
      <c r="AF811">
        <v>158073.92000000001</v>
      </c>
      <c r="AG811">
        <v>157.52000000000001</v>
      </c>
      <c r="AH811">
        <v>0</v>
      </c>
      <c r="AI811">
        <v>9.4151635595799994E-3</v>
      </c>
      <c r="AJ811">
        <f>-(MAX($AF$2:AF811)-AF811)/MAX($AF$2:AF811)</f>
        <v>-4.1967242722583141E-2</v>
      </c>
      <c r="AK811">
        <f>MIN($AJ$3:AJ811)</f>
        <v>-0.16317941168538252</v>
      </c>
      <c r="AN811" s="1">
        <v>42348</v>
      </c>
      <c r="AO811">
        <f>1086</f>
        <v>1086</v>
      </c>
      <c r="AP811">
        <f t="shared" si="48"/>
        <v>22.8399999999965</v>
      </c>
      <c r="AQ811">
        <f t="shared" si="49"/>
        <v>171066.72</v>
      </c>
      <c r="AR811">
        <f t="shared" si="50"/>
        <v>171089.56</v>
      </c>
      <c r="AS811">
        <v>157.52000000000001</v>
      </c>
      <c r="AT811">
        <f t="shared" si="51"/>
        <v>9.4187882766227794E-3</v>
      </c>
      <c r="AU811">
        <f>-(MAX($AR$2:AR811)-AR811)/MAX($AR$2:AR811)</f>
        <v>-7.6119642840942914E-2</v>
      </c>
      <c r="AV811">
        <f>MIN($AU$3:AU811)</f>
        <v>-0.19305536535622808</v>
      </c>
    </row>
    <row r="812" spans="1:48" x14ac:dyDescent="0.2">
      <c r="A812" s="1">
        <v>42349</v>
      </c>
      <c r="B812">
        <v>0</v>
      </c>
      <c r="C812">
        <v>840</v>
      </c>
      <c r="D812">
        <v>30.229999999952199</v>
      </c>
      <c r="E812">
        <v>130057.2</v>
      </c>
      <c r="F812">
        <v>130087.429999999</v>
      </c>
      <c r="G812">
        <v>154.83000000000001</v>
      </c>
      <c r="H812">
        <v>0</v>
      </c>
      <c r="I812">
        <v>-1.7073295864700001E-2</v>
      </c>
      <c r="J812">
        <f>-(MAX($F$2:F812)-F812)/F812</f>
        <v>-9.2214520649689782E-2</v>
      </c>
      <c r="K812">
        <f>MIN($J$3:J812)</f>
        <v>-0.12772517178589002</v>
      </c>
      <c r="N812" s="1">
        <v>42349</v>
      </c>
      <c r="O812">
        <v>0</v>
      </c>
      <c r="P812">
        <v>859</v>
      </c>
      <c r="Q812">
        <v>100.699999999924</v>
      </c>
      <c r="R812">
        <v>132998.97</v>
      </c>
      <c r="S812">
        <v>133099.66999999899</v>
      </c>
      <c r="T812">
        <v>154.83000000000001</v>
      </c>
      <c r="U812">
        <v>0</v>
      </c>
      <c r="V812">
        <v>-1.70644968281E-2</v>
      </c>
      <c r="W812">
        <f>-(MAX($S$2:S812)-S812)/MAX($S$2:S812)</f>
        <v>-7.2494006387055346E-2</v>
      </c>
      <c r="X812">
        <f>MIN($W$3:W812)</f>
        <v>-0.13536673440984773</v>
      </c>
      <c r="AA812" s="1">
        <v>42349</v>
      </c>
      <c r="AB812">
        <v>0</v>
      </c>
      <c r="AC812">
        <v>1003</v>
      </c>
      <c r="AD812">
        <v>81.360000000015106</v>
      </c>
      <c r="AE812">
        <v>155294.49</v>
      </c>
      <c r="AF812">
        <v>155375.85</v>
      </c>
      <c r="AG812">
        <v>154.83000000000001</v>
      </c>
      <c r="AH812">
        <v>0</v>
      </c>
      <c r="AI812">
        <v>-1.7068406983300002E-2</v>
      </c>
      <c r="AJ812">
        <f>-(MAX($AF$2:AF812)-AF812)/MAX($AF$2:AF812)</f>
        <v>-5.8319335727093226E-2</v>
      </c>
      <c r="AK812">
        <f>MIN($AJ$3:AJ812)</f>
        <v>-0.16317941168538252</v>
      </c>
      <c r="AN812" s="1">
        <v>42349</v>
      </c>
      <c r="AO812">
        <f>1086</f>
        <v>1086</v>
      </c>
      <c r="AP812">
        <f t="shared" si="48"/>
        <v>22.8399999999965</v>
      </c>
      <c r="AQ812">
        <f t="shared" si="49"/>
        <v>168145.38</v>
      </c>
      <c r="AR812">
        <f t="shared" si="50"/>
        <v>168168.22</v>
      </c>
      <c r="AS812">
        <v>154.83000000000001</v>
      </c>
      <c r="AT812">
        <f t="shared" si="51"/>
        <v>-1.7074916786272619E-2</v>
      </c>
      <c r="AU812">
        <f>-(MAX($AR$2:AR812)-AR812)/MAX($AR$2:AR812)</f>
        <v>-9.1894823059905636E-2</v>
      </c>
      <c r="AV812">
        <f>MIN($AU$3:AU812)</f>
        <v>-0.19305536535622808</v>
      </c>
    </row>
    <row r="813" spans="1:48" x14ac:dyDescent="0.2">
      <c r="A813" s="1">
        <v>42352</v>
      </c>
      <c r="B813">
        <v>0</v>
      </c>
      <c r="C813">
        <v>840</v>
      </c>
      <c r="D813">
        <v>30.229999999952199</v>
      </c>
      <c r="E813">
        <v>132409.19999999899</v>
      </c>
      <c r="F813">
        <v>132439.429999999</v>
      </c>
      <c r="G813">
        <v>157.63</v>
      </c>
      <c r="H813">
        <v>0</v>
      </c>
      <c r="I813">
        <v>1.8080148097299999E-2</v>
      </c>
      <c r="J813">
        <f>-(MAX($F$2:F813)-F813)/F813</f>
        <v>-7.2817815661091675E-2</v>
      </c>
      <c r="K813">
        <f>MIN($J$3:J813)</f>
        <v>-0.12772517178589002</v>
      </c>
      <c r="N813" s="1">
        <v>42352</v>
      </c>
      <c r="O813">
        <v>0</v>
      </c>
      <c r="P813">
        <v>859</v>
      </c>
      <c r="Q813">
        <v>100.699999999924</v>
      </c>
      <c r="R813">
        <v>135404.16999999899</v>
      </c>
      <c r="S813">
        <v>135504.86999999901</v>
      </c>
      <c r="T813">
        <v>157.63</v>
      </c>
      <c r="U813">
        <v>0</v>
      </c>
      <c r="V813">
        <v>1.80706683946E-2</v>
      </c>
      <c r="W813">
        <f>-(MAX($S$2:S813)-S813)/MAX($S$2:S813)</f>
        <v>-5.5733353142476433E-2</v>
      </c>
      <c r="X813">
        <f>MIN($W$3:W813)</f>
        <v>-0.13536673440984773</v>
      </c>
      <c r="AA813" s="1">
        <v>42352</v>
      </c>
      <c r="AB813">
        <v>0</v>
      </c>
      <c r="AC813">
        <v>1003</v>
      </c>
      <c r="AD813">
        <v>81.360000000015106</v>
      </c>
      <c r="AE813">
        <v>158102.889999999</v>
      </c>
      <c r="AF813">
        <v>158184.25</v>
      </c>
      <c r="AG813">
        <v>157.63</v>
      </c>
      <c r="AH813">
        <v>0</v>
      </c>
      <c r="AI813">
        <v>1.80748810063E-2</v>
      </c>
      <c r="AJ813">
        <f>-(MAX($AF$2:AF813)-AF813)/MAX($AF$2:AF813)</f>
        <v>-4.1298569774443405E-2</v>
      </c>
      <c r="AK813">
        <f>MIN($AJ$3:AJ813)</f>
        <v>-0.16317941168538252</v>
      </c>
      <c r="AN813" s="1">
        <v>42352</v>
      </c>
      <c r="AO813">
        <f>1086</f>
        <v>1086</v>
      </c>
      <c r="AP813">
        <f t="shared" si="48"/>
        <v>22.8399999999965</v>
      </c>
      <c r="AQ813">
        <f t="shared" si="49"/>
        <v>171186.18</v>
      </c>
      <c r="AR813">
        <f t="shared" si="50"/>
        <v>171209.02</v>
      </c>
      <c r="AS813">
        <v>157.63</v>
      </c>
      <c r="AT813">
        <f t="shared" si="51"/>
        <v>1.8081894426901755E-2</v>
      </c>
      <c r="AU813">
        <f>-(MAX($AR$2:AR813)-AR813)/MAX($AR$2:AR813)</f>
        <v>-7.5474561121951916E-2</v>
      </c>
      <c r="AV813">
        <f>MIN($AU$3:AU813)</f>
        <v>-0.19305536535622808</v>
      </c>
    </row>
    <row r="814" spans="1:48" x14ac:dyDescent="0.2">
      <c r="A814" s="1">
        <v>42353</v>
      </c>
      <c r="B814">
        <v>0</v>
      </c>
      <c r="C814">
        <v>840</v>
      </c>
      <c r="D814">
        <v>30.229999999952199</v>
      </c>
      <c r="E814">
        <v>124429.2</v>
      </c>
      <c r="F814">
        <v>124459.429999999</v>
      </c>
      <c r="G814">
        <v>148.13</v>
      </c>
      <c r="H814">
        <v>1</v>
      </c>
      <c r="I814">
        <v>-6.0253959111699999E-2</v>
      </c>
      <c r="J814">
        <f>-(MAX($F$2:F814)-F814)/F814</f>
        <v>-0.14160397488563239</v>
      </c>
      <c r="K814">
        <f>MIN($J$3:J814)</f>
        <v>-0.14160397488563239</v>
      </c>
      <c r="N814" s="1">
        <v>42353</v>
      </c>
      <c r="O814">
        <v>0</v>
      </c>
      <c r="P814">
        <v>859</v>
      </c>
      <c r="Q814">
        <v>100.699999999924</v>
      </c>
      <c r="R814">
        <v>127243.67</v>
      </c>
      <c r="S814">
        <v>127344.36999999901</v>
      </c>
      <c r="T814">
        <v>148.13</v>
      </c>
      <c r="U814">
        <v>0</v>
      </c>
      <c r="V814">
        <v>-6.02229277811E-2</v>
      </c>
      <c r="W814">
        <f>-(MAX($S$2:S814)-S814)/MAX($S$2:S814)</f>
        <v>-0.11259985522229746</v>
      </c>
      <c r="X814">
        <f>MIN($W$3:W814)</f>
        <v>-0.13536673440984773</v>
      </c>
      <c r="AA814" s="1">
        <v>42353</v>
      </c>
      <c r="AB814">
        <v>0</v>
      </c>
      <c r="AC814">
        <v>1003</v>
      </c>
      <c r="AD814">
        <v>81.360000000015106</v>
      </c>
      <c r="AE814">
        <v>148574.389999999</v>
      </c>
      <c r="AF814">
        <v>148655.75</v>
      </c>
      <c r="AG814">
        <v>148.13</v>
      </c>
      <c r="AH814">
        <v>0</v>
      </c>
      <c r="AI814">
        <v>-6.0236717625199998E-2</v>
      </c>
      <c r="AJ814">
        <f>-(MAX($AF$2:AF814)-AF814)/MAX($AF$2:AF814)</f>
        <v>-9.904759711379113E-2</v>
      </c>
      <c r="AK814">
        <f>MIN($AJ$3:AJ814)</f>
        <v>-0.16317941168538252</v>
      </c>
      <c r="AN814" s="1">
        <v>42353</v>
      </c>
      <c r="AO814">
        <f>1086</f>
        <v>1086</v>
      </c>
      <c r="AP814">
        <f t="shared" si="48"/>
        <v>22.8399999999965</v>
      </c>
      <c r="AQ814">
        <f t="shared" si="49"/>
        <v>160869.18</v>
      </c>
      <c r="AR814">
        <f t="shared" si="50"/>
        <v>160892.01999999999</v>
      </c>
      <c r="AS814">
        <v>148.13</v>
      </c>
      <c r="AT814">
        <f t="shared" si="51"/>
        <v>-6.0259675570831492E-2</v>
      </c>
      <c r="AU814">
        <f>-(MAX($AR$2:AR814)-AR814)/MAX($AR$2:AR814)</f>
        <v>-0.1311861641257237</v>
      </c>
      <c r="AV814">
        <f>MIN($AU$3:AU814)</f>
        <v>-0.19305536535622808</v>
      </c>
    </row>
    <row r="815" spans="1:48" x14ac:dyDescent="0.2">
      <c r="A815" s="1">
        <v>42354</v>
      </c>
      <c r="B815">
        <v>0</v>
      </c>
      <c r="C815">
        <v>840</v>
      </c>
      <c r="D815">
        <v>30.229999999952199</v>
      </c>
      <c r="E815">
        <v>125957.999999999</v>
      </c>
      <c r="F815">
        <v>125988.22999999901</v>
      </c>
      <c r="G815">
        <v>149.94999999999999</v>
      </c>
      <c r="H815">
        <v>0</v>
      </c>
      <c r="I815">
        <v>1.2283520822799999E-2</v>
      </c>
      <c r="J815">
        <f>-(MAX($F$2:F815)-F815)/F815</f>
        <v>-0.12775121930040692</v>
      </c>
      <c r="K815">
        <f>MIN($J$3:J815)</f>
        <v>-0.14160397488563239</v>
      </c>
      <c r="N815" s="1">
        <v>42354</v>
      </c>
      <c r="O815">
        <v>0</v>
      </c>
      <c r="P815">
        <v>859</v>
      </c>
      <c r="Q815">
        <v>100.699999999924</v>
      </c>
      <c r="R815">
        <v>128807.049999999</v>
      </c>
      <c r="S815">
        <v>128907.749999999</v>
      </c>
      <c r="T815">
        <v>149.94999999999999</v>
      </c>
      <c r="U815">
        <v>0</v>
      </c>
      <c r="V815">
        <v>1.2276789307600001E-2</v>
      </c>
      <c r="W815">
        <f>-(MAX($S$2:S815)-S815)/MAX($S$2:S815)</f>
        <v>-0.10170543061332128</v>
      </c>
      <c r="X815">
        <f>MIN($W$3:W815)</f>
        <v>-0.13536673440984773</v>
      </c>
      <c r="AA815" s="1">
        <v>42354</v>
      </c>
      <c r="AB815">
        <v>0</v>
      </c>
      <c r="AC815">
        <v>1003</v>
      </c>
      <c r="AD815">
        <v>81.360000000015106</v>
      </c>
      <c r="AE815">
        <v>150399.84999999899</v>
      </c>
      <c r="AF815">
        <v>150481.209999999</v>
      </c>
      <c r="AG815">
        <v>149.94999999999999</v>
      </c>
      <c r="AH815">
        <v>0</v>
      </c>
      <c r="AI815">
        <v>1.22797806341E-2</v>
      </c>
      <c r="AJ815">
        <f>-(MAX($AF$2:AF815)-AF815)/MAX($AF$2:AF815)</f>
        <v>-8.7984099244574773E-2</v>
      </c>
      <c r="AK815">
        <f>MIN($AJ$3:AJ815)</f>
        <v>-0.16317941168538252</v>
      </c>
      <c r="AN815" s="1">
        <v>42354</v>
      </c>
      <c r="AO815">
        <f>1086</f>
        <v>1086</v>
      </c>
      <c r="AP815">
        <f t="shared" si="48"/>
        <v>22.8399999999965</v>
      </c>
      <c r="AQ815">
        <f t="shared" si="49"/>
        <v>162845.69999999998</v>
      </c>
      <c r="AR815">
        <f t="shared" si="50"/>
        <v>162868.53999999998</v>
      </c>
      <c r="AS815">
        <v>149.94999999999999</v>
      </c>
      <c r="AT815">
        <f t="shared" si="51"/>
        <v>1.2284760922263202E-2</v>
      </c>
      <c r="AU815">
        <f>-(MAX($AR$2:AR815)-AR815)/MAX($AR$2:AR815)</f>
        <v>-0.12051299386605378</v>
      </c>
      <c r="AV815">
        <f>MIN($AU$3:AU815)</f>
        <v>-0.19305536535622808</v>
      </c>
    </row>
    <row r="816" spans="1:48" x14ac:dyDescent="0.2">
      <c r="A816" s="1">
        <v>42355</v>
      </c>
      <c r="B816">
        <v>0</v>
      </c>
      <c r="C816">
        <v>840</v>
      </c>
      <c r="D816">
        <v>30.229999999952199</v>
      </c>
      <c r="E816">
        <v>125034</v>
      </c>
      <c r="F816">
        <v>125064.22999999901</v>
      </c>
      <c r="G816">
        <v>148.85</v>
      </c>
      <c r="H816">
        <v>0</v>
      </c>
      <c r="I816">
        <v>-7.3340184237800001E-3</v>
      </c>
      <c r="J816">
        <f>-(MAX($F$2:F816)-F816)/F816</f>
        <v>-0.13608327496999034</v>
      </c>
      <c r="K816">
        <f>MIN($J$3:J816)</f>
        <v>-0.14160397488563239</v>
      </c>
      <c r="N816" s="1">
        <v>42355</v>
      </c>
      <c r="O816">
        <v>0</v>
      </c>
      <c r="P816">
        <v>859</v>
      </c>
      <c r="Q816">
        <v>100.699999999924</v>
      </c>
      <c r="R816">
        <v>127862.149999999</v>
      </c>
      <c r="S816">
        <v>127962.849999999</v>
      </c>
      <c r="T816">
        <v>148.85</v>
      </c>
      <c r="U816">
        <v>0</v>
      </c>
      <c r="V816">
        <v>-7.3300480382300004E-3</v>
      </c>
      <c r="W816">
        <f>-(MAX($S$2:S816)-S816)/MAX($S$2:S816)</f>
        <v>-0.10828997295940579</v>
      </c>
      <c r="X816">
        <f>MIN($W$3:W816)</f>
        <v>-0.13536673440984773</v>
      </c>
      <c r="AA816" s="1">
        <v>42355</v>
      </c>
      <c r="AB816">
        <v>0</v>
      </c>
      <c r="AC816">
        <v>1003</v>
      </c>
      <c r="AD816">
        <v>81.360000000015106</v>
      </c>
      <c r="AE816">
        <v>149296.549999999</v>
      </c>
      <c r="AF816">
        <v>149377.91</v>
      </c>
      <c r="AG816">
        <v>148.85</v>
      </c>
      <c r="AH816">
        <v>0</v>
      </c>
      <c r="AI816">
        <v>-7.3318123903999997E-3</v>
      </c>
      <c r="AJ816">
        <f>-(MAX($AF$2:AF816)-AF816)/MAX($AF$2:AF816)</f>
        <v>-9.4670828725966868E-2</v>
      </c>
      <c r="AK816">
        <f>MIN($AJ$3:AJ816)</f>
        <v>-0.16317941168538252</v>
      </c>
      <c r="AN816" s="1">
        <v>42355</v>
      </c>
      <c r="AO816">
        <f>1086</f>
        <v>1086</v>
      </c>
      <c r="AP816">
        <f t="shared" si="48"/>
        <v>22.8399999999965</v>
      </c>
      <c r="AQ816">
        <f t="shared" si="49"/>
        <v>161651.1</v>
      </c>
      <c r="AR816">
        <f t="shared" si="50"/>
        <v>161673.94</v>
      </c>
      <c r="AS816">
        <v>148.85</v>
      </c>
      <c r="AT816">
        <f t="shared" si="51"/>
        <v>-7.3347498540846309E-3</v>
      </c>
      <c r="AU816">
        <f>-(MAX($AR$2:AR816)-AR816)/MAX($AR$2:AR816)</f>
        <v>-0.12696381105596408</v>
      </c>
      <c r="AV816">
        <f>MIN($AU$3:AU816)</f>
        <v>-0.19305536535622808</v>
      </c>
    </row>
    <row r="817" spans="1:48" x14ac:dyDescent="0.2">
      <c r="A817" s="1">
        <v>42356</v>
      </c>
      <c r="B817">
        <v>0</v>
      </c>
      <c r="C817">
        <v>840</v>
      </c>
      <c r="D817">
        <v>30.229999999952199</v>
      </c>
      <c r="E817">
        <v>123412.799999999</v>
      </c>
      <c r="F817">
        <v>123443.02999999899</v>
      </c>
      <c r="G817">
        <v>146.91999999999999</v>
      </c>
      <c r="H817">
        <v>0</v>
      </c>
      <c r="I817">
        <v>-1.29629391234E-2</v>
      </c>
      <c r="J817">
        <f>-(MAX($F$2:F817)-F817)/F817</f>
        <v>-0.15100366541553739</v>
      </c>
      <c r="K817">
        <f>MIN($J$3:J817)</f>
        <v>-0.15100366541553739</v>
      </c>
      <c r="N817" s="1">
        <v>42356</v>
      </c>
      <c r="O817">
        <v>0</v>
      </c>
      <c r="P817">
        <v>859</v>
      </c>
      <c r="Q817">
        <v>100.699999999924</v>
      </c>
      <c r="R817">
        <v>126204.27999999899</v>
      </c>
      <c r="S817">
        <v>126304.97999999901</v>
      </c>
      <c r="T817">
        <v>146.91999999999999</v>
      </c>
      <c r="U817">
        <v>0</v>
      </c>
      <c r="V817">
        <v>-1.2955869613700001E-2</v>
      </c>
      <c r="W817">
        <f>-(MAX($S$2:S817)-S817)/MAX($S$2:S817)</f>
        <v>-0.11984285180299045</v>
      </c>
      <c r="X817">
        <f>MIN($W$3:W817)</f>
        <v>-0.13536673440984773</v>
      </c>
      <c r="AA817" s="1">
        <v>42356</v>
      </c>
      <c r="AB817">
        <v>0</v>
      </c>
      <c r="AC817">
        <v>1003</v>
      </c>
      <c r="AD817">
        <v>81.360000000015106</v>
      </c>
      <c r="AE817">
        <v>147360.75999999899</v>
      </c>
      <c r="AF817">
        <v>147442.12</v>
      </c>
      <c r="AG817">
        <v>146.91999999999999</v>
      </c>
      <c r="AH817">
        <v>0</v>
      </c>
      <c r="AI817">
        <v>-1.29590111416E-2</v>
      </c>
      <c r="AJ817">
        <f>-(MAX($AF$2:AF817)-AF817)/MAX($AF$2:AF817)</f>
        <v>-0.10640299954332913</v>
      </c>
      <c r="AK817">
        <f>MIN($AJ$3:AJ817)</f>
        <v>-0.16317941168538252</v>
      </c>
      <c r="AN817" s="1">
        <v>42356</v>
      </c>
      <c r="AO817">
        <f>1086</f>
        <v>1086</v>
      </c>
      <c r="AP817">
        <f t="shared" si="48"/>
        <v>22.8399999999965</v>
      </c>
      <c r="AQ817">
        <f t="shared" si="49"/>
        <v>159555.12</v>
      </c>
      <c r="AR817">
        <f t="shared" si="50"/>
        <v>159577.96</v>
      </c>
      <c r="AS817">
        <v>146.91999999999999</v>
      </c>
      <c r="AT817">
        <f t="shared" si="51"/>
        <v>-1.2964241485053252E-2</v>
      </c>
      <c r="AU817">
        <f>-(MAX($AR$2:AR817)-AR817)/MAX($AR$2:AR817)</f>
        <v>-0.13828206303462515</v>
      </c>
      <c r="AV817">
        <f>MIN($AU$3:AU817)</f>
        <v>-0.19305536535622808</v>
      </c>
    </row>
    <row r="818" spans="1:48" x14ac:dyDescent="0.2">
      <c r="A818" s="1">
        <v>42359</v>
      </c>
      <c r="B818">
        <v>840</v>
      </c>
      <c r="C818">
        <v>0</v>
      </c>
      <c r="D818">
        <v>123913.429999999</v>
      </c>
      <c r="E818">
        <v>0</v>
      </c>
      <c r="F818">
        <v>123913.429999999</v>
      </c>
      <c r="G818">
        <v>147.47999999999999</v>
      </c>
      <c r="H818">
        <v>-1</v>
      </c>
      <c r="I818">
        <v>3.8106647252600001E-3</v>
      </c>
      <c r="J818">
        <f>-(MAX($F$2:F818)-F818)/F818</f>
        <v>-0.14663422681464092</v>
      </c>
      <c r="K818">
        <f>MIN($J$3:J818)</f>
        <v>-0.15100366541553739</v>
      </c>
      <c r="N818" s="1">
        <v>42359</v>
      </c>
      <c r="O818">
        <v>859</v>
      </c>
      <c r="P818">
        <v>0</v>
      </c>
      <c r="Q818">
        <v>126786.019999999</v>
      </c>
      <c r="R818">
        <v>0</v>
      </c>
      <c r="S818">
        <v>126786.019999999</v>
      </c>
      <c r="T818">
        <v>147.47999999999999</v>
      </c>
      <c r="U818">
        <v>-1</v>
      </c>
      <c r="V818">
        <v>3.8085592507899999E-3</v>
      </c>
      <c r="W818">
        <f>-(MAX($S$2:S818)-S818)/MAX($S$2:S818)</f>
        <v>-0.11649072115407473</v>
      </c>
      <c r="X818">
        <f>MIN($W$3:W818)</f>
        <v>-0.13536673440984773</v>
      </c>
      <c r="AA818" s="1">
        <v>42359</v>
      </c>
      <c r="AB818">
        <v>0</v>
      </c>
      <c r="AC818">
        <v>1003</v>
      </c>
      <c r="AD818">
        <v>81.360000000015106</v>
      </c>
      <c r="AE818">
        <v>147922.44</v>
      </c>
      <c r="AF818">
        <v>148003.79999999999</v>
      </c>
      <c r="AG818">
        <v>147.47999999999999</v>
      </c>
      <c r="AH818">
        <v>0</v>
      </c>
      <c r="AI818">
        <v>3.80949487161E-3</v>
      </c>
      <c r="AJ818">
        <f>-(MAX($AF$2:AF818)-AF818)/MAX($AF$2:AF818)</f>
        <v>-0.10299884635279921</v>
      </c>
      <c r="AK818">
        <f>MIN($AJ$3:AJ818)</f>
        <v>-0.16317941168538252</v>
      </c>
      <c r="AN818" s="1">
        <v>42359</v>
      </c>
      <c r="AO818">
        <f>1086</f>
        <v>1086</v>
      </c>
      <c r="AP818">
        <f t="shared" si="48"/>
        <v>22.8399999999965</v>
      </c>
      <c r="AQ818">
        <f t="shared" si="49"/>
        <v>160163.28</v>
      </c>
      <c r="AR818">
        <f t="shared" si="50"/>
        <v>160186.12</v>
      </c>
      <c r="AS818">
        <v>147.47999999999999</v>
      </c>
      <c r="AT818">
        <f t="shared" si="51"/>
        <v>3.8110526040062397E-3</v>
      </c>
      <c r="AU818">
        <f>-(MAX($AR$2:AR818)-AR818)/MAX($AR$2:AR818)</f>
        <v>-0.13499801064703437</v>
      </c>
      <c r="AV818">
        <f>MIN($AU$3:AU818)</f>
        <v>-0.19305536535622808</v>
      </c>
    </row>
    <row r="819" spans="1:48" x14ac:dyDescent="0.2">
      <c r="A819" s="1">
        <v>42360</v>
      </c>
      <c r="B819">
        <v>0</v>
      </c>
      <c r="C819">
        <v>0</v>
      </c>
      <c r="D819">
        <v>123913.429999999</v>
      </c>
      <c r="E819">
        <v>0</v>
      </c>
      <c r="F819">
        <v>123913.429999999</v>
      </c>
      <c r="G819">
        <v>148.97</v>
      </c>
      <c r="H819">
        <v>-1</v>
      </c>
      <c r="I819">
        <v>0</v>
      </c>
      <c r="J819">
        <f>-(MAX($F$2:F819)-F819)/F819</f>
        <v>-0.14663422681464092</v>
      </c>
      <c r="K819">
        <f>MIN($J$3:J819)</f>
        <v>-0.15100366541553739</v>
      </c>
      <c r="N819" s="1">
        <v>42360</v>
      </c>
      <c r="O819">
        <v>0</v>
      </c>
      <c r="P819">
        <v>0</v>
      </c>
      <c r="Q819">
        <v>126786.019999999</v>
      </c>
      <c r="R819">
        <v>0</v>
      </c>
      <c r="S819">
        <v>126786.019999999</v>
      </c>
      <c r="T819">
        <v>148.97</v>
      </c>
      <c r="U819">
        <v>-1</v>
      </c>
      <c r="V819">
        <v>0</v>
      </c>
      <c r="W819">
        <f>-(MAX($S$2:S819)-S819)/MAX($S$2:S819)</f>
        <v>-0.11649072115407473</v>
      </c>
      <c r="X819">
        <f>MIN($W$3:W819)</f>
        <v>-0.13536673440984773</v>
      </c>
      <c r="AA819" s="1">
        <v>42360</v>
      </c>
      <c r="AB819">
        <v>0</v>
      </c>
      <c r="AC819">
        <v>1003</v>
      </c>
      <c r="AD819">
        <v>81.360000000015106</v>
      </c>
      <c r="AE819">
        <v>149416.91</v>
      </c>
      <c r="AF819">
        <v>149498.26999999999</v>
      </c>
      <c r="AG819">
        <v>148.97</v>
      </c>
      <c r="AH819">
        <v>0</v>
      </c>
      <c r="AI819">
        <v>1.0097511009899999E-2</v>
      </c>
      <c r="AJ819">
        <f>-(MAX($AF$2:AF819)-AF819)/MAX($AF$2:AF819)</f>
        <v>-9.3941367327996239E-2</v>
      </c>
      <c r="AK819">
        <f>MIN($AJ$3:AJ819)</f>
        <v>-0.16317941168538252</v>
      </c>
      <c r="AN819" s="1">
        <v>42360</v>
      </c>
      <c r="AO819">
        <f>1086</f>
        <v>1086</v>
      </c>
      <c r="AP819">
        <f t="shared" si="48"/>
        <v>22.8399999999965</v>
      </c>
      <c r="AQ819">
        <f t="shared" si="49"/>
        <v>161781.42000000001</v>
      </c>
      <c r="AR819">
        <f t="shared" si="50"/>
        <v>161804.26</v>
      </c>
      <c r="AS819">
        <v>148.97</v>
      </c>
      <c r="AT819">
        <f t="shared" si="51"/>
        <v>1.0101624285549922E-2</v>
      </c>
      <c r="AU819">
        <f>-(MAX($AR$2:AR819)-AR819)/MAX($AR$2:AR819)</f>
        <v>-0.12626008554433746</v>
      </c>
      <c r="AV819">
        <f>MIN($AU$3:AU819)</f>
        <v>-0.19305536535622808</v>
      </c>
    </row>
    <row r="820" spans="1:48" x14ac:dyDescent="0.2">
      <c r="A820" s="1">
        <v>42361</v>
      </c>
      <c r="B820">
        <v>0</v>
      </c>
      <c r="C820">
        <v>0</v>
      </c>
      <c r="D820">
        <v>123913.429999999</v>
      </c>
      <c r="E820">
        <v>0</v>
      </c>
      <c r="F820">
        <v>123913.429999999</v>
      </c>
      <c r="G820">
        <v>151.16</v>
      </c>
      <c r="H820">
        <v>-1</v>
      </c>
      <c r="I820">
        <v>0</v>
      </c>
      <c r="J820">
        <f>-(MAX($F$2:F820)-F820)/F820</f>
        <v>-0.14663422681464092</v>
      </c>
      <c r="K820">
        <f>MIN($J$3:J820)</f>
        <v>-0.15100366541553739</v>
      </c>
      <c r="N820" s="1">
        <v>42361</v>
      </c>
      <c r="O820">
        <v>0</v>
      </c>
      <c r="P820">
        <v>0</v>
      </c>
      <c r="Q820">
        <v>126786.019999999</v>
      </c>
      <c r="R820">
        <v>0</v>
      </c>
      <c r="S820">
        <v>126786.019999999</v>
      </c>
      <c r="T820">
        <v>151.16</v>
      </c>
      <c r="U820">
        <v>-1</v>
      </c>
      <c r="V820">
        <v>0</v>
      </c>
      <c r="W820">
        <f>-(MAX($S$2:S820)-S820)/MAX($S$2:S820)</f>
        <v>-0.11649072115407473</v>
      </c>
      <c r="X820">
        <f>MIN($W$3:W820)</f>
        <v>-0.13536673440984773</v>
      </c>
      <c r="AA820" s="1">
        <v>42361</v>
      </c>
      <c r="AB820">
        <v>0</v>
      </c>
      <c r="AC820">
        <v>1003</v>
      </c>
      <c r="AD820">
        <v>81.360000000015106</v>
      </c>
      <c r="AE820">
        <v>151613.48000000001</v>
      </c>
      <c r="AF820">
        <v>151694.84</v>
      </c>
      <c r="AG820">
        <v>151.16</v>
      </c>
      <c r="AH820">
        <v>0</v>
      </c>
      <c r="AI820">
        <v>1.4692945945100001E-2</v>
      </c>
      <c r="AJ820">
        <f>-(MAX($AF$2:AF820)-AF820)/MAX($AF$2:AF820)</f>
        <v>-8.0628696815030779E-2</v>
      </c>
      <c r="AK820">
        <f>MIN($AJ$3:AJ820)</f>
        <v>-0.16317941168538252</v>
      </c>
      <c r="AN820" s="1">
        <v>42361</v>
      </c>
      <c r="AO820">
        <f>1086</f>
        <v>1086</v>
      </c>
      <c r="AP820">
        <f t="shared" si="48"/>
        <v>22.8399999999965</v>
      </c>
      <c r="AQ820">
        <f t="shared" si="49"/>
        <v>164159.76</v>
      </c>
      <c r="AR820">
        <f t="shared" si="50"/>
        <v>164182.6</v>
      </c>
      <c r="AS820">
        <v>151.16</v>
      </c>
      <c r="AT820">
        <f t="shared" si="51"/>
        <v>1.4698871339975822E-2</v>
      </c>
      <c r="AU820">
        <f>-(MAX($AR$2:AR820)-AR820)/MAX($AR$2:AR820)</f>
        <v>-0.11341709495715219</v>
      </c>
      <c r="AV820">
        <f>MIN($AU$3:AU820)</f>
        <v>-0.19305536535622808</v>
      </c>
    </row>
    <row r="821" spans="1:48" x14ac:dyDescent="0.2">
      <c r="A821" s="1">
        <v>42362</v>
      </c>
      <c r="B821">
        <v>0</v>
      </c>
      <c r="C821">
        <v>0</v>
      </c>
      <c r="D821">
        <v>123913.429999999</v>
      </c>
      <c r="E821">
        <v>0</v>
      </c>
      <c r="F821">
        <v>123913.429999999</v>
      </c>
      <c r="G821">
        <v>151.19</v>
      </c>
      <c r="H821">
        <v>-1</v>
      </c>
      <c r="I821">
        <v>0</v>
      </c>
      <c r="J821">
        <f>-(MAX($F$2:F821)-F821)/F821</f>
        <v>-0.14663422681464092</v>
      </c>
      <c r="K821">
        <f>MIN($J$3:J821)</f>
        <v>-0.15100366541553739</v>
      </c>
      <c r="N821" s="1">
        <v>42362</v>
      </c>
      <c r="O821">
        <v>0</v>
      </c>
      <c r="P821">
        <v>0</v>
      </c>
      <c r="Q821">
        <v>126786.019999999</v>
      </c>
      <c r="R821">
        <v>0</v>
      </c>
      <c r="S821">
        <v>126786.019999999</v>
      </c>
      <c r="T821">
        <v>151.19</v>
      </c>
      <c r="U821">
        <v>0</v>
      </c>
      <c r="V821">
        <v>0</v>
      </c>
      <c r="W821">
        <f>-(MAX($S$2:S821)-S821)/MAX($S$2:S821)</f>
        <v>-0.11649072115407473</v>
      </c>
      <c r="X821">
        <f>MIN($W$3:W821)</f>
        <v>-0.13536673440984773</v>
      </c>
      <c r="AA821" s="1">
        <v>42362</v>
      </c>
      <c r="AB821">
        <v>0</v>
      </c>
      <c r="AC821">
        <v>1003</v>
      </c>
      <c r="AD821">
        <v>81.360000000015106</v>
      </c>
      <c r="AE821">
        <v>151643.57</v>
      </c>
      <c r="AF821">
        <v>151724.93</v>
      </c>
      <c r="AG821">
        <v>151.19</v>
      </c>
      <c r="AH821">
        <v>0</v>
      </c>
      <c r="AI821">
        <v>1.9835875762200001E-4</v>
      </c>
      <c r="AJ821">
        <f>-(MAX($AF$2:AF821)-AF821)/MAX($AF$2:AF821)</f>
        <v>-8.0446331465538118E-2</v>
      </c>
      <c r="AK821">
        <f>MIN($AJ$3:AJ821)</f>
        <v>-0.16317941168538252</v>
      </c>
      <c r="AN821" s="1">
        <v>42362</v>
      </c>
      <c r="AO821">
        <f>1086</f>
        <v>1086</v>
      </c>
      <c r="AP821">
        <f t="shared" si="48"/>
        <v>22.8399999999965</v>
      </c>
      <c r="AQ821">
        <f t="shared" si="49"/>
        <v>164192.34</v>
      </c>
      <c r="AR821">
        <f t="shared" si="50"/>
        <v>164215.18</v>
      </c>
      <c r="AS821">
        <v>151.19</v>
      </c>
      <c r="AT821">
        <f t="shared" si="51"/>
        <v>1.9843759326498175E-4</v>
      </c>
      <c r="AU821">
        <f>-(MAX($AR$2:AR821)-AR821)/MAX($AR$2:AR821)</f>
        <v>-0.1132411635792456</v>
      </c>
      <c r="AV821">
        <f>MIN($AU$3:AU821)</f>
        <v>-0.19305536535622808</v>
      </c>
    </row>
    <row r="822" spans="1:48" x14ac:dyDescent="0.2">
      <c r="A822" s="1">
        <v>42366</v>
      </c>
      <c r="B822">
        <v>0</v>
      </c>
      <c r="C822">
        <v>0</v>
      </c>
      <c r="D822">
        <v>123913.429999999</v>
      </c>
      <c r="E822">
        <v>0</v>
      </c>
      <c r="F822">
        <v>123913.429999999</v>
      </c>
      <c r="G822">
        <v>151.22</v>
      </c>
      <c r="H822">
        <v>0</v>
      </c>
      <c r="I822">
        <v>0</v>
      </c>
      <c r="J822">
        <f>-(MAX($F$2:F822)-F822)/F822</f>
        <v>-0.14663422681464092</v>
      </c>
      <c r="K822">
        <f>MIN($J$3:J822)</f>
        <v>-0.15100366541553739</v>
      </c>
      <c r="N822" s="1">
        <v>42366</v>
      </c>
      <c r="O822">
        <v>0</v>
      </c>
      <c r="P822">
        <v>0</v>
      </c>
      <c r="Q822">
        <v>126786.019999999</v>
      </c>
      <c r="R822">
        <v>0</v>
      </c>
      <c r="S822">
        <v>126786.019999999</v>
      </c>
      <c r="T822">
        <v>151.22</v>
      </c>
      <c r="U822">
        <v>0</v>
      </c>
      <c r="V822">
        <v>0</v>
      </c>
      <c r="W822">
        <f>-(MAX($S$2:S822)-S822)/MAX($S$2:S822)</f>
        <v>-0.11649072115407473</v>
      </c>
      <c r="X822">
        <f>MIN($W$3:W822)</f>
        <v>-0.13536673440984773</v>
      </c>
      <c r="AA822" s="1">
        <v>42366</v>
      </c>
      <c r="AB822">
        <v>0</v>
      </c>
      <c r="AC822">
        <v>1003</v>
      </c>
      <c r="AD822">
        <v>81.360000000015106</v>
      </c>
      <c r="AE822">
        <v>151673.66</v>
      </c>
      <c r="AF822">
        <v>151755.01999999999</v>
      </c>
      <c r="AG822">
        <v>151.22</v>
      </c>
      <c r="AH822">
        <v>0</v>
      </c>
      <c r="AI822">
        <v>1.9831941922799999E-4</v>
      </c>
      <c r="AJ822">
        <f>-(MAX($AF$2:AF822)-AF822)/MAX($AF$2:AF822)</f>
        <v>-8.0263966116045457E-2</v>
      </c>
      <c r="AK822">
        <f>MIN($AJ$3:AJ822)</f>
        <v>-0.16317941168538252</v>
      </c>
      <c r="AN822" s="1">
        <v>42366</v>
      </c>
      <c r="AO822">
        <f>1086</f>
        <v>1086</v>
      </c>
      <c r="AP822">
        <f t="shared" si="48"/>
        <v>22.8399999999965</v>
      </c>
      <c r="AQ822">
        <f t="shared" si="49"/>
        <v>164224.92000000001</v>
      </c>
      <c r="AR822">
        <f t="shared" si="50"/>
        <v>164247.76</v>
      </c>
      <c r="AS822">
        <v>151.22</v>
      </c>
      <c r="AT822">
        <f t="shared" si="51"/>
        <v>1.9839822359915996E-4</v>
      </c>
      <c r="AU822">
        <f>-(MAX($AR$2:AR822)-AR822)/MAX($AR$2:AR822)</f>
        <v>-0.11306523220133886</v>
      </c>
      <c r="AV822">
        <f>MIN($AU$3:AU822)</f>
        <v>-0.19305536535622808</v>
      </c>
    </row>
    <row r="823" spans="1:48" x14ac:dyDescent="0.2">
      <c r="A823" s="1">
        <v>42367</v>
      </c>
      <c r="B823">
        <v>0</v>
      </c>
      <c r="C823">
        <v>0</v>
      </c>
      <c r="D823">
        <v>123913.429999999</v>
      </c>
      <c r="E823">
        <v>0</v>
      </c>
      <c r="F823">
        <v>123913.429999999</v>
      </c>
      <c r="G823">
        <v>152.88999999999999</v>
      </c>
      <c r="H823">
        <v>-1</v>
      </c>
      <c r="I823">
        <v>0</v>
      </c>
      <c r="J823">
        <f>-(MAX($F$2:F823)-F823)/F823</f>
        <v>-0.14663422681464092</v>
      </c>
      <c r="K823">
        <f>MIN($J$3:J823)</f>
        <v>-0.15100366541553739</v>
      </c>
      <c r="N823" s="1">
        <v>42367</v>
      </c>
      <c r="O823">
        <v>0</v>
      </c>
      <c r="P823">
        <v>0</v>
      </c>
      <c r="Q823">
        <v>126786.019999999</v>
      </c>
      <c r="R823">
        <v>0</v>
      </c>
      <c r="S823">
        <v>126786.019999999</v>
      </c>
      <c r="T823">
        <v>152.88999999999999</v>
      </c>
      <c r="U823">
        <v>-1</v>
      </c>
      <c r="V823">
        <v>0</v>
      </c>
      <c r="W823">
        <f>-(MAX($S$2:S823)-S823)/MAX($S$2:S823)</f>
        <v>-0.11649072115407473</v>
      </c>
      <c r="X823">
        <f>MIN($W$3:W823)</f>
        <v>-0.13536673440984773</v>
      </c>
      <c r="AA823" s="1">
        <v>42367</v>
      </c>
      <c r="AB823">
        <v>0</v>
      </c>
      <c r="AC823">
        <v>1003</v>
      </c>
      <c r="AD823">
        <v>81.360000000015106</v>
      </c>
      <c r="AE823">
        <v>153348.66999999899</v>
      </c>
      <c r="AF823">
        <v>153430.03</v>
      </c>
      <c r="AG823">
        <v>152.88999999999999</v>
      </c>
      <c r="AH823">
        <v>0</v>
      </c>
      <c r="AI823">
        <v>1.10375920348E-2</v>
      </c>
      <c r="AJ823">
        <f>-(MAX($AF$2:AF823)-AF823)/MAX($AF$2:AF823)</f>
        <v>-7.0112294994286381E-2</v>
      </c>
      <c r="AK823">
        <f>MIN($AJ$3:AJ823)</f>
        <v>-0.16317941168538252</v>
      </c>
      <c r="AN823" s="1">
        <v>42367</v>
      </c>
      <c r="AO823">
        <f>1086</f>
        <v>1086</v>
      </c>
      <c r="AP823">
        <f t="shared" si="48"/>
        <v>22.8399999999965</v>
      </c>
      <c r="AQ823">
        <f t="shared" si="49"/>
        <v>166038.53999999998</v>
      </c>
      <c r="AR823">
        <f t="shared" si="50"/>
        <v>166061.37999999998</v>
      </c>
      <c r="AS823">
        <v>152.88999999999999</v>
      </c>
      <c r="AT823">
        <f t="shared" si="51"/>
        <v>1.1041977071711456E-2</v>
      </c>
      <c r="AU823">
        <f>-(MAX($AR$2:AR823)-AR823)/MAX($AR$2:AR823)</f>
        <v>-0.10327171883120233</v>
      </c>
      <c r="AV823">
        <f>MIN($AU$3:AU823)</f>
        <v>-0.19305536535622808</v>
      </c>
    </row>
    <row r="824" spans="1:48" x14ac:dyDescent="0.2">
      <c r="A824" s="1">
        <v>42368</v>
      </c>
      <c r="B824">
        <v>0</v>
      </c>
      <c r="C824">
        <v>0</v>
      </c>
      <c r="D824">
        <v>123913.429999999</v>
      </c>
      <c r="E824">
        <v>0</v>
      </c>
      <c r="F824">
        <v>123913.429999999</v>
      </c>
      <c r="G824">
        <v>151.91</v>
      </c>
      <c r="H824">
        <v>0</v>
      </c>
      <c r="I824">
        <v>0</v>
      </c>
      <c r="J824">
        <f>-(MAX($F$2:F824)-F824)/F824</f>
        <v>-0.14663422681464092</v>
      </c>
      <c r="K824">
        <f>MIN($J$3:J824)</f>
        <v>-0.15100366541553739</v>
      </c>
      <c r="N824" s="1">
        <v>42368</v>
      </c>
      <c r="O824">
        <v>0</v>
      </c>
      <c r="P824">
        <v>0</v>
      </c>
      <c r="Q824">
        <v>126786.019999999</v>
      </c>
      <c r="R824">
        <v>0</v>
      </c>
      <c r="S824">
        <v>126786.019999999</v>
      </c>
      <c r="T824">
        <v>151.91</v>
      </c>
      <c r="U824">
        <v>0</v>
      </c>
      <c r="V824">
        <v>0</v>
      </c>
      <c r="W824">
        <f>-(MAX($S$2:S824)-S824)/MAX($S$2:S824)</f>
        <v>-0.11649072115407473</v>
      </c>
      <c r="X824">
        <f>MIN($W$3:W824)</f>
        <v>-0.13536673440984773</v>
      </c>
      <c r="AA824" s="1">
        <v>42368</v>
      </c>
      <c r="AB824">
        <v>0</v>
      </c>
      <c r="AC824">
        <v>1003</v>
      </c>
      <c r="AD824">
        <v>81.360000000015106</v>
      </c>
      <c r="AE824">
        <v>152365.73000000001</v>
      </c>
      <c r="AF824">
        <v>152447.09</v>
      </c>
      <c r="AG824">
        <v>151.91</v>
      </c>
      <c r="AH824">
        <v>0</v>
      </c>
      <c r="AI824">
        <v>-6.4064381659800001E-3</v>
      </c>
      <c r="AJ824">
        <f>-(MAX($AF$2:AF824)-AF824)/MAX($AF$2:AF824)</f>
        <v>-7.6069563077713842E-2</v>
      </c>
      <c r="AK824">
        <f>MIN($AJ$3:AJ824)</f>
        <v>-0.16317941168538252</v>
      </c>
      <c r="AN824" s="1">
        <v>42368</v>
      </c>
      <c r="AO824">
        <f>1086</f>
        <v>1086</v>
      </c>
      <c r="AP824">
        <f t="shared" si="48"/>
        <v>22.8399999999965</v>
      </c>
      <c r="AQ824">
        <f t="shared" si="49"/>
        <v>164974.26</v>
      </c>
      <c r="AR824">
        <f t="shared" si="50"/>
        <v>164997.1</v>
      </c>
      <c r="AS824">
        <v>151.91</v>
      </c>
      <c r="AT824">
        <f t="shared" si="51"/>
        <v>-6.4089555319844374E-3</v>
      </c>
      <c r="AU824">
        <f>-(MAX($AR$2:AR824)-AR824)/MAX($AR$2:AR824)</f>
        <v>-0.10901881050948599</v>
      </c>
      <c r="AV824">
        <f>MIN($AU$3:AU824)</f>
        <v>-0.19305536535622808</v>
      </c>
    </row>
    <row r="825" spans="1:48" x14ac:dyDescent="0.2">
      <c r="A825" s="1">
        <v>42369</v>
      </c>
      <c r="B825">
        <v>0</v>
      </c>
      <c r="C825">
        <v>0</v>
      </c>
      <c r="D825">
        <v>123913.429999999</v>
      </c>
      <c r="E825">
        <v>0</v>
      </c>
      <c r="F825">
        <v>123913.429999999</v>
      </c>
      <c r="G825">
        <v>150.63999999999999</v>
      </c>
      <c r="H825">
        <v>0</v>
      </c>
      <c r="I825">
        <v>0</v>
      </c>
      <c r="J825">
        <f>-(MAX($F$2:F825)-F825)/F825</f>
        <v>-0.14663422681464092</v>
      </c>
      <c r="K825">
        <f>MIN($J$3:J825)</f>
        <v>-0.15100366541553739</v>
      </c>
      <c r="N825" s="1">
        <v>42369</v>
      </c>
      <c r="O825">
        <v>0</v>
      </c>
      <c r="P825">
        <v>0</v>
      </c>
      <c r="Q825">
        <v>126786.019999999</v>
      </c>
      <c r="R825">
        <v>0</v>
      </c>
      <c r="S825">
        <v>126786.019999999</v>
      </c>
      <c r="T825">
        <v>150.63999999999999</v>
      </c>
      <c r="U825">
        <v>0</v>
      </c>
      <c r="V825">
        <v>0</v>
      </c>
      <c r="W825">
        <f>-(MAX($S$2:S825)-S825)/MAX($S$2:S825)</f>
        <v>-0.11649072115407473</v>
      </c>
      <c r="X825">
        <f>MIN($W$3:W825)</f>
        <v>-0.13536673440984773</v>
      </c>
      <c r="AA825" s="1">
        <v>42369</v>
      </c>
      <c r="AB825">
        <v>0</v>
      </c>
      <c r="AC825">
        <v>1003</v>
      </c>
      <c r="AD825">
        <v>81.360000000015106</v>
      </c>
      <c r="AE825">
        <v>151091.91999999899</v>
      </c>
      <c r="AF825">
        <v>151173.28</v>
      </c>
      <c r="AG825">
        <v>150.63999999999999</v>
      </c>
      <c r="AH825">
        <v>0</v>
      </c>
      <c r="AI825">
        <v>-8.3557514938500006E-3</v>
      </c>
      <c r="AJ825">
        <f>-(MAX($AF$2:AF825)-AF825)/MAX($AF$2:AF825)</f>
        <v>-8.3789696206237163E-2</v>
      </c>
      <c r="AK825">
        <f>MIN($AJ$3:AJ825)</f>
        <v>-0.16317941168538252</v>
      </c>
      <c r="AN825" s="1">
        <v>42369</v>
      </c>
      <c r="AO825">
        <f>1086</f>
        <v>1086</v>
      </c>
      <c r="AP825">
        <f t="shared" si="48"/>
        <v>22.8399999999965</v>
      </c>
      <c r="AQ825">
        <f t="shared" si="49"/>
        <v>163595.03999999998</v>
      </c>
      <c r="AR825">
        <f t="shared" si="50"/>
        <v>163617.87999999998</v>
      </c>
      <c r="AS825">
        <v>150.63999999999999</v>
      </c>
      <c r="AT825">
        <f t="shared" si="51"/>
        <v>-8.359056007651227E-3</v>
      </c>
      <c r="AU825">
        <f>-(MAX($AR$2:AR825)-AR825)/MAX($AR$2:AR825)</f>
        <v>-0.11646657217420091</v>
      </c>
      <c r="AV825">
        <f>MIN($AU$3:AU825)</f>
        <v>-0.19305536535622808</v>
      </c>
    </row>
    <row r="826" spans="1:48" x14ac:dyDescent="0.2">
      <c r="A826" s="1">
        <v>42373</v>
      </c>
      <c r="B826">
        <v>0</v>
      </c>
      <c r="C826">
        <v>0</v>
      </c>
      <c r="D826">
        <v>123913.429999999</v>
      </c>
      <c r="E826">
        <v>0</v>
      </c>
      <c r="F826">
        <v>123913.429999999</v>
      </c>
      <c r="G826">
        <v>146.82</v>
      </c>
      <c r="H826">
        <v>0</v>
      </c>
      <c r="I826">
        <v>0</v>
      </c>
      <c r="J826">
        <f>-(MAX($F$2:F826)-F826)/F826</f>
        <v>-0.14663422681464092</v>
      </c>
      <c r="K826">
        <f>MIN($J$3:J826)</f>
        <v>-0.15100366541553739</v>
      </c>
      <c r="N826" s="1">
        <v>42373</v>
      </c>
      <c r="O826">
        <v>0</v>
      </c>
      <c r="P826">
        <v>0</v>
      </c>
      <c r="Q826">
        <v>126786.019999999</v>
      </c>
      <c r="R826">
        <v>0</v>
      </c>
      <c r="S826">
        <v>126786.019999999</v>
      </c>
      <c r="T826">
        <v>146.82</v>
      </c>
      <c r="U826">
        <v>0</v>
      </c>
      <c r="V826">
        <v>0</v>
      </c>
      <c r="W826">
        <f>-(MAX($S$2:S826)-S826)/MAX($S$2:S826)</f>
        <v>-0.11649072115407473</v>
      </c>
      <c r="X826">
        <f>MIN($W$3:W826)</f>
        <v>-0.13536673440984773</v>
      </c>
      <c r="AA826" s="1">
        <v>42373</v>
      </c>
      <c r="AB826">
        <v>0</v>
      </c>
      <c r="AC826">
        <v>1003</v>
      </c>
      <c r="AD826">
        <v>81.360000000015106</v>
      </c>
      <c r="AE826">
        <v>147260.459999999</v>
      </c>
      <c r="AF826">
        <v>147341.82</v>
      </c>
      <c r="AG826">
        <v>146.82</v>
      </c>
      <c r="AH826">
        <v>0</v>
      </c>
      <c r="AI826">
        <v>-2.5344822841700001E-2</v>
      </c>
      <c r="AJ826">
        <f>-(MAX($AF$2:AF826)-AF826)/MAX($AF$2:AF826)</f>
        <v>-0.10701088404163799</v>
      </c>
      <c r="AK826">
        <f>MIN($AJ$3:AJ826)</f>
        <v>-0.16317941168538252</v>
      </c>
      <c r="AN826" s="1">
        <v>42373</v>
      </c>
      <c r="AO826">
        <f>1086</f>
        <v>1086</v>
      </c>
      <c r="AP826">
        <f t="shared" si="48"/>
        <v>22.8399999999965</v>
      </c>
      <c r="AQ826">
        <f t="shared" si="49"/>
        <v>159446.51999999999</v>
      </c>
      <c r="AR826">
        <f t="shared" si="50"/>
        <v>159469.35999999999</v>
      </c>
      <c r="AS826">
        <v>146.82</v>
      </c>
      <c r="AT826">
        <f t="shared" si="51"/>
        <v>-2.5354930646943906E-2</v>
      </c>
      <c r="AU826">
        <f>-(MAX($AR$2:AR826)-AR826)/MAX($AR$2:AR826)</f>
        <v>-0.13886850096098066</v>
      </c>
      <c r="AV826">
        <f>MIN($AU$3:AU826)</f>
        <v>-0.19305536535622808</v>
      </c>
    </row>
    <row r="827" spans="1:48" x14ac:dyDescent="0.2">
      <c r="A827" s="1">
        <v>42374</v>
      </c>
      <c r="B827">
        <v>0</v>
      </c>
      <c r="C827">
        <v>0</v>
      </c>
      <c r="D827">
        <v>123913.429999999</v>
      </c>
      <c r="E827">
        <v>0</v>
      </c>
      <c r="F827">
        <v>123913.429999999</v>
      </c>
      <c r="G827">
        <v>147.46</v>
      </c>
      <c r="H827">
        <v>-1</v>
      </c>
      <c r="I827">
        <v>0</v>
      </c>
      <c r="J827">
        <f>-(MAX($F$2:F827)-F827)/F827</f>
        <v>-0.14663422681464092</v>
      </c>
      <c r="K827">
        <f>MIN($J$3:J827)</f>
        <v>-0.15100366541553739</v>
      </c>
      <c r="N827" s="1">
        <v>42374</v>
      </c>
      <c r="O827">
        <v>0</v>
      </c>
      <c r="P827">
        <v>0</v>
      </c>
      <c r="Q827">
        <v>126786.019999999</v>
      </c>
      <c r="R827">
        <v>0</v>
      </c>
      <c r="S827">
        <v>126786.019999999</v>
      </c>
      <c r="T827">
        <v>147.46</v>
      </c>
      <c r="U827">
        <v>0</v>
      </c>
      <c r="V827">
        <v>0</v>
      </c>
      <c r="W827">
        <f>-(MAX($S$2:S827)-S827)/MAX($S$2:S827)</f>
        <v>-0.11649072115407473</v>
      </c>
      <c r="X827">
        <f>MIN($W$3:W827)</f>
        <v>-0.13536673440984773</v>
      </c>
      <c r="AA827" s="1">
        <v>42374</v>
      </c>
      <c r="AB827">
        <v>0</v>
      </c>
      <c r="AC827">
        <v>1003</v>
      </c>
      <c r="AD827">
        <v>81.360000000015106</v>
      </c>
      <c r="AE827">
        <v>147902.38</v>
      </c>
      <c r="AF827">
        <v>147983.74</v>
      </c>
      <c r="AG827">
        <v>147.46</v>
      </c>
      <c r="AH827">
        <v>0</v>
      </c>
      <c r="AI827">
        <v>4.3566721247199998E-3</v>
      </c>
      <c r="AJ827">
        <f>-(MAX($AF$2:AF827)-AF827)/MAX($AF$2:AF827)</f>
        <v>-0.10312042325246097</v>
      </c>
      <c r="AK827">
        <f>MIN($AJ$3:AJ827)</f>
        <v>-0.16317941168538252</v>
      </c>
      <c r="AN827" s="1">
        <v>42374</v>
      </c>
      <c r="AO827">
        <f>1086</f>
        <v>1086</v>
      </c>
      <c r="AP827">
        <f t="shared" si="48"/>
        <v>22.8399999999965</v>
      </c>
      <c r="AQ827">
        <f t="shared" si="49"/>
        <v>160141.56</v>
      </c>
      <c r="AR827">
        <f t="shared" si="50"/>
        <v>160164.4</v>
      </c>
      <c r="AS827">
        <v>147.46</v>
      </c>
      <c r="AT827">
        <f t="shared" si="51"/>
        <v>4.3584548153953098E-3</v>
      </c>
      <c r="AU827">
        <f>-(MAX($AR$2:AR827)-AR827)/MAX($AR$2:AR827)</f>
        <v>-0.13511529823230548</v>
      </c>
      <c r="AV827">
        <f>MIN($AU$3:AU827)</f>
        <v>-0.19305536535622808</v>
      </c>
    </row>
    <row r="828" spans="1:48" x14ac:dyDescent="0.2">
      <c r="A828" s="1">
        <v>42375</v>
      </c>
      <c r="B828">
        <v>857</v>
      </c>
      <c r="C828">
        <v>857</v>
      </c>
      <c r="D828">
        <v>85.499999999941707</v>
      </c>
      <c r="E828">
        <v>123827.93</v>
      </c>
      <c r="F828">
        <v>123913.429999999</v>
      </c>
      <c r="G828">
        <v>144.49</v>
      </c>
      <c r="H828">
        <v>1</v>
      </c>
      <c r="I828">
        <v>0</v>
      </c>
      <c r="J828">
        <f>-(MAX($F$2:F828)-F828)/F828</f>
        <v>-0.14663422681464092</v>
      </c>
      <c r="K828">
        <f>MIN($J$3:J828)</f>
        <v>-0.15100366541553739</v>
      </c>
      <c r="N828" s="1">
        <v>42375</v>
      </c>
      <c r="O828">
        <v>877</v>
      </c>
      <c r="P828">
        <v>877</v>
      </c>
      <c r="Q828">
        <v>68.2899999999062</v>
      </c>
      <c r="R828">
        <v>126717.73</v>
      </c>
      <c r="S828">
        <v>126786.019999999</v>
      </c>
      <c r="T828">
        <v>144.49</v>
      </c>
      <c r="U828">
        <v>1</v>
      </c>
      <c r="V828">
        <v>0</v>
      </c>
      <c r="W828">
        <f>-(MAX($S$2:S828)-S828)/MAX($S$2:S828)</f>
        <v>-0.11649072115407473</v>
      </c>
      <c r="X828">
        <f>MIN($W$3:W828)</f>
        <v>-0.13536673440984773</v>
      </c>
      <c r="AA828" s="1">
        <v>42375</v>
      </c>
      <c r="AB828">
        <v>0</v>
      </c>
      <c r="AC828">
        <v>1003</v>
      </c>
      <c r="AD828">
        <v>81.360000000015106</v>
      </c>
      <c r="AE828">
        <v>144923.47</v>
      </c>
      <c r="AF828">
        <v>145004.82999999999</v>
      </c>
      <c r="AG828">
        <v>144.49</v>
      </c>
      <c r="AH828">
        <v>1</v>
      </c>
      <c r="AI828">
        <v>-2.0129981848000002E-2</v>
      </c>
      <c r="AJ828">
        <f>-(MAX($AF$2:AF828)-AF828)/MAX($AF$2:AF828)</f>
        <v>-0.12117459285223603</v>
      </c>
      <c r="AK828">
        <f>MIN($AJ$3:AJ828)</f>
        <v>-0.16317941168538252</v>
      </c>
      <c r="AN828" s="1">
        <v>42375</v>
      </c>
      <c r="AO828">
        <f>1086</f>
        <v>1086</v>
      </c>
      <c r="AP828">
        <f t="shared" si="48"/>
        <v>22.8399999999965</v>
      </c>
      <c r="AQ828">
        <f t="shared" si="49"/>
        <v>156916.14000000001</v>
      </c>
      <c r="AR828">
        <f t="shared" si="50"/>
        <v>156938.98000000001</v>
      </c>
      <c r="AS828">
        <v>144.49</v>
      </c>
      <c r="AT828">
        <f t="shared" si="51"/>
        <v>-2.0138183016949984E-2</v>
      </c>
      <c r="AU828">
        <f>-(MAX($AR$2:AR828)-AR828)/MAX($AR$2:AR828)</f>
        <v>-0.15253250464506352</v>
      </c>
      <c r="AV828">
        <f>MIN($AU$3:AU828)</f>
        <v>-0.19305536535622808</v>
      </c>
    </row>
    <row r="829" spans="1:48" x14ac:dyDescent="0.2">
      <c r="A829" s="1">
        <v>42376</v>
      </c>
      <c r="B829">
        <v>0</v>
      </c>
      <c r="C829">
        <v>857</v>
      </c>
      <c r="D829">
        <v>85.499999999941707</v>
      </c>
      <c r="E829">
        <v>120811.289999999</v>
      </c>
      <c r="F829">
        <v>120896.789999999</v>
      </c>
      <c r="G829">
        <v>140.97</v>
      </c>
      <c r="H829">
        <v>1</v>
      </c>
      <c r="I829">
        <v>-2.43447380966E-2</v>
      </c>
      <c r="J829">
        <f>-(MAX($F$2:F829)-F829)/F829</f>
        <v>-0.17524526499008086</v>
      </c>
      <c r="K829">
        <f>MIN($J$3:J829)</f>
        <v>-0.17524526499008086</v>
      </c>
      <c r="N829" s="1">
        <v>42376</v>
      </c>
      <c r="O829">
        <v>0</v>
      </c>
      <c r="P829">
        <v>877</v>
      </c>
      <c r="Q829">
        <v>68.2899999999062</v>
      </c>
      <c r="R829">
        <v>123630.69</v>
      </c>
      <c r="S829">
        <v>123698.97999999901</v>
      </c>
      <c r="T829">
        <v>140.97</v>
      </c>
      <c r="U829">
        <v>0</v>
      </c>
      <c r="V829">
        <v>-2.4348425796500001E-2</v>
      </c>
      <c r="W829">
        <f>-(MAX($S$2:S829)-S829)/MAX($S$2:S829)</f>
        <v>-0.13800278127054924</v>
      </c>
      <c r="X829">
        <f>MIN($W$3:W829)</f>
        <v>-0.13800278127054924</v>
      </c>
      <c r="AA829" s="1">
        <v>42376</v>
      </c>
      <c r="AB829">
        <v>0</v>
      </c>
      <c r="AC829">
        <v>1003</v>
      </c>
      <c r="AD829">
        <v>81.360000000015106</v>
      </c>
      <c r="AE829">
        <v>141392.91</v>
      </c>
      <c r="AF829">
        <v>141474.26999999999</v>
      </c>
      <c r="AG829">
        <v>140.97</v>
      </c>
      <c r="AH829">
        <v>0</v>
      </c>
      <c r="AI829">
        <v>-2.4347878618900001E-2</v>
      </c>
      <c r="AJ829">
        <f>-(MAX($AF$2:AF829)-AF829)/MAX($AF$2:AF829)</f>
        <v>-0.14257212719271012</v>
      </c>
      <c r="AK829">
        <f>MIN($AJ$3:AJ829)</f>
        <v>-0.16317941168538252</v>
      </c>
      <c r="AN829" s="1">
        <v>42376</v>
      </c>
      <c r="AO829">
        <f>1086</f>
        <v>1086</v>
      </c>
      <c r="AP829">
        <f t="shared" si="48"/>
        <v>22.8399999999965</v>
      </c>
      <c r="AQ829">
        <f t="shared" si="49"/>
        <v>153093.42000000001</v>
      </c>
      <c r="AR829">
        <f t="shared" si="50"/>
        <v>153116.26</v>
      </c>
      <c r="AS829">
        <v>140.97</v>
      </c>
      <c r="AT829">
        <f t="shared" si="51"/>
        <v>-2.4358002071888072E-2</v>
      </c>
      <c r="AU829">
        <f>-(MAX($AR$2:AR829)-AR829)/MAX($AR$2:AR829)</f>
        <v>-0.17317511965277685</v>
      </c>
      <c r="AV829">
        <f>MIN($AU$3:AU829)</f>
        <v>-0.19305536535622808</v>
      </c>
    </row>
    <row r="830" spans="1:48" x14ac:dyDescent="0.2">
      <c r="A830" s="1">
        <v>42377</v>
      </c>
      <c r="B830">
        <v>0</v>
      </c>
      <c r="C830">
        <v>857</v>
      </c>
      <c r="D830">
        <v>85.499999999941707</v>
      </c>
      <c r="E830">
        <v>120399.93</v>
      </c>
      <c r="F830">
        <v>120485.429999999</v>
      </c>
      <c r="G830">
        <v>140.49</v>
      </c>
      <c r="H830">
        <v>1</v>
      </c>
      <c r="I830">
        <v>-3.4025717308099998E-3</v>
      </c>
      <c r="J830">
        <f>-(MAX($F$2:F830)-F830)/F830</f>
        <v>-0.17925777415576441</v>
      </c>
      <c r="K830">
        <f>MIN($J$3:J830)</f>
        <v>-0.17925777415576441</v>
      </c>
      <c r="N830" s="1">
        <v>42377</v>
      </c>
      <c r="O830">
        <v>0</v>
      </c>
      <c r="P830">
        <v>877</v>
      </c>
      <c r="Q830">
        <v>68.2899999999062</v>
      </c>
      <c r="R830">
        <v>123209.73</v>
      </c>
      <c r="S830">
        <v>123278.019999999</v>
      </c>
      <c r="T830">
        <v>140.49</v>
      </c>
      <c r="U830">
        <v>1</v>
      </c>
      <c r="V830">
        <v>-3.4031000093900001E-3</v>
      </c>
      <c r="W830">
        <f>-(MAX($S$2:S830)-S830)/MAX($S$2:S830)</f>
        <v>-0.14093624401370491</v>
      </c>
      <c r="X830">
        <f>MIN($W$3:W830)</f>
        <v>-0.14093624401370491</v>
      </c>
      <c r="AA830" s="1">
        <v>42377</v>
      </c>
      <c r="AB830">
        <v>0</v>
      </c>
      <c r="AC830">
        <v>1003</v>
      </c>
      <c r="AD830">
        <v>81.360000000015106</v>
      </c>
      <c r="AE830">
        <v>140911.47</v>
      </c>
      <c r="AF830">
        <v>140992.82999999999</v>
      </c>
      <c r="AG830">
        <v>140.49</v>
      </c>
      <c r="AH830">
        <v>0</v>
      </c>
      <c r="AI830">
        <v>-3.4030216236500001E-3</v>
      </c>
      <c r="AJ830">
        <f>-(MAX($AF$2:AF830)-AF830)/MAX($AF$2:AF830)</f>
        <v>-0.14548997278459297</v>
      </c>
      <c r="AK830">
        <f>MIN($AJ$3:AJ830)</f>
        <v>-0.16317941168538252</v>
      </c>
      <c r="AN830" s="1">
        <v>42377</v>
      </c>
      <c r="AO830">
        <f>1086</f>
        <v>1086</v>
      </c>
      <c r="AP830">
        <f t="shared" si="48"/>
        <v>22.8399999999965</v>
      </c>
      <c r="AQ830">
        <f t="shared" si="49"/>
        <v>152572.14000000001</v>
      </c>
      <c r="AR830">
        <f t="shared" si="50"/>
        <v>152594.98000000001</v>
      </c>
      <c r="AS830">
        <v>140.49</v>
      </c>
      <c r="AT830">
        <f t="shared" si="51"/>
        <v>-3.4044718699372542E-3</v>
      </c>
      <c r="AU830">
        <f>-(MAX($AR$2:AR830)-AR830)/MAX($AR$2:AR830)</f>
        <v>-0.17599002169928321</v>
      </c>
      <c r="AV830">
        <f>MIN($AU$3:AU830)</f>
        <v>-0.19305536535622808</v>
      </c>
    </row>
    <row r="831" spans="1:48" x14ac:dyDescent="0.2">
      <c r="A831" s="1">
        <v>42380</v>
      </c>
      <c r="B831">
        <v>0</v>
      </c>
      <c r="C831">
        <v>857</v>
      </c>
      <c r="D831">
        <v>85.499999999941707</v>
      </c>
      <c r="E831">
        <v>120374.22</v>
      </c>
      <c r="F831">
        <v>120459.719999999</v>
      </c>
      <c r="G831">
        <v>140.46</v>
      </c>
      <c r="H831">
        <v>0</v>
      </c>
      <c r="I831">
        <v>-2.13386797059E-4</v>
      </c>
      <c r="J831">
        <f>-(MAX($F$2:F831)-F831)/F831</f>
        <v>-0.17950946590279446</v>
      </c>
      <c r="K831">
        <f>MIN($J$3:J831)</f>
        <v>-0.17950946590279446</v>
      </c>
      <c r="N831" s="1">
        <v>42380</v>
      </c>
      <c r="O831">
        <v>0</v>
      </c>
      <c r="P831">
        <v>877</v>
      </c>
      <c r="Q831">
        <v>68.2899999999062</v>
      </c>
      <c r="R831">
        <v>123183.42</v>
      </c>
      <c r="S831">
        <v>123251.709999999</v>
      </c>
      <c r="T831">
        <v>140.46</v>
      </c>
      <c r="U831">
        <v>0</v>
      </c>
      <c r="V831">
        <v>-2.13420040328E-4</v>
      </c>
      <c r="W831">
        <f>-(MAX($S$2:S831)-S831)/MAX($S$2:S831)</f>
        <v>-0.14111958543515213</v>
      </c>
      <c r="X831">
        <f>MIN($W$3:W831)</f>
        <v>-0.14111958543515213</v>
      </c>
      <c r="AA831" s="1">
        <v>42380</v>
      </c>
      <c r="AB831">
        <v>0</v>
      </c>
      <c r="AC831">
        <v>1003</v>
      </c>
      <c r="AD831">
        <v>81.360000000015106</v>
      </c>
      <c r="AE831">
        <v>140881.38</v>
      </c>
      <c r="AF831">
        <v>140962.74</v>
      </c>
      <c r="AG831">
        <v>140.46</v>
      </c>
      <c r="AH831">
        <v>0</v>
      </c>
      <c r="AI831">
        <v>-2.1341510770399999E-4</v>
      </c>
      <c r="AJ831">
        <f>-(MAX($AF$2:AF831)-AF831)/MAX($AF$2:AF831)</f>
        <v>-0.14567233813408562</v>
      </c>
      <c r="AK831">
        <f>MIN($AJ$3:AJ831)</f>
        <v>-0.16317941168538252</v>
      </c>
      <c r="AN831" s="1">
        <v>42380</v>
      </c>
      <c r="AO831">
        <f>1086</f>
        <v>1086</v>
      </c>
      <c r="AP831">
        <f t="shared" si="48"/>
        <v>22.8399999999965</v>
      </c>
      <c r="AQ831">
        <f t="shared" si="49"/>
        <v>152539.56</v>
      </c>
      <c r="AR831">
        <f t="shared" si="50"/>
        <v>152562.4</v>
      </c>
      <c r="AS831">
        <v>140.46</v>
      </c>
      <c r="AT831">
        <f t="shared" si="51"/>
        <v>-2.1350636829610184E-4</v>
      </c>
      <c r="AU831">
        <f>-(MAX($AR$2:AR831)-AR831)/MAX($AR$2:AR831)</f>
        <v>-0.17616595307718994</v>
      </c>
      <c r="AV831">
        <f>MIN($AU$3:AU831)</f>
        <v>-0.19305536535622808</v>
      </c>
    </row>
    <row r="832" spans="1:48" x14ac:dyDescent="0.2">
      <c r="A832" s="1">
        <v>42381</v>
      </c>
      <c r="B832">
        <v>0</v>
      </c>
      <c r="C832">
        <v>857</v>
      </c>
      <c r="D832">
        <v>85.499999999941707</v>
      </c>
      <c r="E832">
        <v>120717.02</v>
      </c>
      <c r="F832">
        <v>120802.519999999</v>
      </c>
      <c r="G832">
        <v>140.86000000000001</v>
      </c>
      <c r="H832">
        <v>0</v>
      </c>
      <c r="I832">
        <v>2.8457645427000001E-3</v>
      </c>
      <c r="J832">
        <f>-(MAX($F$2:F832)-F832)/F832</f>
        <v>-0.17616238469197631</v>
      </c>
      <c r="K832">
        <f>MIN($J$3:J832)</f>
        <v>-0.17950946590279446</v>
      </c>
      <c r="N832" s="1">
        <v>42381</v>
      </c>
      <c r="O832">
        <v>0</v>
      </c>
      <c r="P832">
        <v>877</v>
      </c>
      <c r="Q832">
        <v>68.2899999999062</v>
      </c>
      <c r="R832">
        <v>123534.22</v>
      </c>
      <c r="S832">
        <v>123602.50999999901</v>
      </c>
      <c r="T832">
        <v>140.86000000000001</v>
      </c>
      <c r="U832">
        <v>0</v>
      </c>
      <c r="V832">
        <v>2.84620797553E-3</v>
      </c>
      <c r="W832">
        <f>-(MAX($S$2:S832)-S832)/MAX($S$2:S832)</f>
        <v>-0.13867503314918908</v>
      </c>
      <c r="X832">
        <f>MIN($W$3:W832)</f>
        <v>-0.14111958543515213</v>
      </c>
      <c r="AA832" s="1">
        <v>42381</v>
      </c>
      <c r="AB832">
        <v>0</v>
      </c>
      <c r="AC832">
        <v>1003</v>
      </c>
      <c r="AD832">
        <v>81.360000000015106</v>
      </c>
      <c r="AE832">
        <v>141282.57999999999</v>
      </c>
      <c r="AF832">
        <v>141363.94</v>
      </c>
      <c r="AG832">
        <v>140.86000000000001</v>
      </c>
      <c r="AH832">
        <v>0</v>
      </c>
      <c r="AI832">
        <v>2.8461421791300002E-3</v>
      </c>
      <c r="AJ832">
        <f>-(MAX($AF$2:AF832)-AF832)/MAX($AF$2:AF832)</f>
        <v>-0.14324080014084986</v>
      </c>
      <c r="AK832">
        <f>MIN($AJ$3:AJ832)</f>
        <v>-0.16317941168538252</v>
      </c>
      <c r="AN832" s="1">
        <v>42381</v>
      </c>
      <c r="AO832">
        <f>1086</f>
        <v>1086</v>
      </c>
      <c r="AP832">
        <f t="shared" si="48"/>
        <v>22.8399999999965</v>
      </c>
      <c r="AQ832">
        <f t="shared" si="49"/>
        <v>152973.96000000002</v>
      </c>
      <c r="AR832">
        <f t="shared" si="50"/>
        <v>152996.80000000002</v>
      </c>
      <c r="AS832">
        <v>140.86000000000001</v>
      </c>
      <c r="AT832">
        <f t="shared" si="51"/>
        <v>2.8473595066675884E-3</v>
      </c>
      <c r="AU832">
        <f>-(MAX($AR$2:AR832)-AR832)/MAX($AR$2:AR832)</f>
        <v>-0.17382020137176785</v>
      </c>
      <c r="AV832">
        <f>MIN($AU$3:AU832)</f>
        <v>-0.19305536535622808</v>
      </c>
    </row>
    <row r="833" spans="1:48" x14ac:dyDescent="0.2">
      <c r="A833" s="1">
        <v>42382</v>
      </c>
      <c r="B833">
        <v>0</v>
      </c>
      <c r="C833">
        <v>857</v>
      </c>
      <c r="D833">
        <v>85.499999999941707</v>
      </c>
      <c r="E833">
        <v>118883.039999999</v>
      </c>
      <c r="F833">
        <v>118968.539999999</v>
      </c>
      <c r="G833">
        <v>138.72</v>
      </c>
      <c r="H833">
        <v>0</v>
      </c>
      <c r="I833">
        <v>-1.5181636939400001E-2</v>
      </c>
      <c r="J833">
        <f>-(MAX($F$2:F833)-F833)/F833</f>
        <v>-0.19429371832250925</v>
      </c>
      <c r="K833">
        <f>MIN($J$3:J833)</f>
        <v>-0.19429371832250925</v>
      </c>
      <c r="N833" s="1">
        <v>42382</v>
      </c>
      <c r="O833">
        <v>0</v>
      </c>
      <c r="P833">
        <v>877</v>
      </c>
      <c r="Q833">
        <v>68.2899999999062</v>
      </c>
      <c r="R833">
        <v>121657.44</v>
      </c>
      <c r="S833">
        <v>121725.72999999901</v>
      </c>
      <c r="T833">
        <v>138.72</v>
      </c>
      <c r="U833">
        <v>0</v>
      </c>
      <c r="V833">
        <v>-1.5183995859E-2</v>
      </c>
      <c r="W833">
        <f>-(MAX($S$2:S833)-S833)/MAX($S$2:S833)</f>
        <v>-0.15175338787909123</v>
      </c>
      <c r="X833">
        <f>MIN($W$3:W833)</f>
        <v>-0.15175338787909123</v>
      </c>
      <c r="AA833" s="1">
        <v>42382</v>
      </c>
      <c r="AB833">
        <v>0</v>
      </c>
      <c r="AC833">
        <v>1003</v>
      </c>
      <c r="AD833">
        <v>81.360000000015106</v>
      </c>
      <c r="AE833">
        <v>139136.16</v>
      </c>
      <c r="AF833">
        <v>139217.51999999999</v>
      </c>
      <c r="AG833">
        <v>138.72</v>
      </c>
      <c r="AH833">
        <v>0</v>
      </c>
      <c r="AI833">
        <v>-1.51836458435E-2</v>
      </c>
      <c r="AJ833">
        <f>-(MAX($AF$2:AF833)-AF833)/MAX($AF$2:AF833)</f>
        <v>-0.15624952840466089</v>
      </c>
      <c r="AK833">
        <f>MIN($AJ$3:AJ833)</f>
        <v>-0.16317941168538252</v>
      </c>
      <c r="AN833" s="1">
        <v>42382</v>
      </c>
      <c r="AO833">
        <f>1086</f>
        <v>1086</v>
      </c>
      <c r="AP833">
        <f t="shared" si="48"/>
        <v>22.8399999999965</v>
      </c>
      <c r="AQ833">
        <f t="shared" si="49"/>
        <v>150649.92000000001</v>
      </c>
      <c r="AR833">
        <f t="shared" si="50"/>
        <v>150672.76</v>
      </c>
      <c r="AS833">
        <v>138.72</v>
      </c>
      <c r="AT833">
        <f t="shared" si="51"/>
        <v>-1.5190121623458843E-2</v>
      </c>
      <c r="AU833">
        <f>-(MAX($AR$2:AR833)-AR833)/MAX($AR$2:AR833)</f>
        <v>-0.18636997299577543</v>
      </c>
      <c r="AV833">
        <f>MIN($AU$3:AU833)</f>
        <v>-0.19305536535622808</v>
      </c>
    </row>
    <row r="834" spans="1:48" x14ac:dyDescent="0.2">
      <c r="A834" s="1">
        <v>42383</v>
      </c>
      <c r="B834">
        <v>857</v>
      </c>
      <c r="C834">
        <v>0</v>
      </c>
      <c r="D834">
        <v>121076.75999999901</v>
      </c>
      <c r="E834">
        <v>0</v>
      </c>
      <c r="F834">
        <v>121076.75999999901</v>
      </c>
      <c r="G834">
        <v>141.18</v>
      </c>
      <c r="H834">
        <v>-1</v>
      </c>
      <c r="I834">
        <v>1.77208193023E-2</v>
      </c>
      <c r="J834">
        <f>-(MAX($F$2:F834)-F834)/F834</f>
        <v>-0.17349836583007469</v>
      </c>
      <c r="K834">
        <f>MIN($J$3:J834)</f>
        <v>-0.19429371832250925</v>
      </c>
      <c r="N834" s="1">
        <v>42383</v>
      </c>
      <c r="O834">
        <v>0</v>
      </c>
      <c r="P834">
        <v>877</v>
      </c>
      <c r="Q834">
        <v>68.2899999999062</v>
      </c>
      <c r="R834">
        <v>123814.86</v>
      </c>
      <c r="S834">
        <v>123883.149999999</v>
      </c>
      <c r="T834">
        <v>141.18</v>
      </c>
      <c r="U834">
        <v>0</v>
      </c>
      <c r="V834">
        <v>1.7723615212700002E-2</v>
      </c>
      <c r="W834">
        <f>-(MAX($S$2:S834)-S834)/MAX($S$2:S834)</f>
        <v>-0.13671939132041869</v>
      </c>
      <c r="X834">
        <f>MIN($W$3:W834)</f>
        <v>-0.15175338787909123</v>
      </c>
      <c r="AA834" s="1">
        <v>42383</v>
      </c>
      <c r="AB834">
        <v>0</v>
      </c>
      <c r="AC834">
        <v>1003</v>
      </c>
      <c r="AD834">
        <v>81.360000000015106</v>
      </c>
      <c r="AE834">
        <v>141603.54</v>
      </c>
      <c r="AF834">
        <v>141684.9</v>
      </c>
      <c r="AG834">
        <v>141.18</v>
      </c>
      <c r="AH834">
        <v>0</v>
      </c>
      <c r="AI834">
        <v>1.7723200355799999E-2</v>
      </c>
      <c r="AJ834">
        <f>-(MAX($AF$2:AF834)-AF834)/MAX($AF$2:AF834)</f>
        <v>-0.14129556974626134</v>
      </c>
      <c r="AK834">
        <f>MIN($AJ$3:AJ834)</f>
        <v>-0.16317941168538252</v>
      </c>
      <c r="AN834" s="1">
        <v>42383</v>
      </c>
      <c r="AO834">
        <f>1086</f>
        <v>1086</v>
      </c>
      <c r="AP834">
        <f t="shared" si="48"/>
        <v>22.8399999999965</v>
      </c>
      <c r="AQ834">
        <f t="shared" si="49"/>
        <v>153321.48000000001</v>
      </c>
      <c r="AR834">
        <f t="shared" si="50"/>
        <v>153344.32000000001</v>
      </c>
      <c r="AS834">
        <v>141.18</v>
      </c>
      <c r="AT834">
        <f t="shared" si="51"/>
        <v>1.7730875839800091E-2</v>
      </c>
      <c r="AU834">
        <f>-(MAX($AR$2:AR834)-AR834)/MAX($AR$2:AR834)</f>
        <v>-0.17194360000743031</v>
      </c>
      <c r="AV834">
        <f>MIN($AU$3:AU834)</f>
        <v>-0.19305536535622808</v>
      </c>
    </row>
    <row r="835" spans="1:48" x14ac:dyDescent="0.2">
      <c r="A835" s="1">
        <v>42384</v>
      </c>
      <c r="B835">
        <v>873</v>
      </c>
      <c r="C835">
        <v>873</v>
      </c>
      <c r="D835">
        <v>0.38999999995576201</v>
      </c>
      <c r="E835">
        <v>121076.37</v>
      </c>
      <c r="F835">
        <v>121076.75999999901</v>
      </c>
      <c r="G835">
        <v>138.69</v>
      </c>
      <c r="H835">
        <v>1</v>
      </c>
      <c r="I835">
        <v>0</v>
      </c>
      <c r="J835">
        <f>-(MAX($F$2:F835)-F835)/F835</f>
        <v>-0.17349836583007469</v>
      </c>
      <c r="K835">
        <f>MIN($J$3:J835)</f>
        <v>-0.19429371832250925</v>
      </c>
      <c r="N835" s="1">
        <v>42384</v>
      </c>
      <c r="O835">
        <v>0</v>
      </c>
      <c r="P835">
        <v>877</v>
      </c>
      <c r="Q835">
        <v>68.2899999999062</v>
      </c>
      <c r="R835">
        <v>121631.13</v>
      </c>
      <c r="S835">
        <v>121699.41999999899</v>
      </c>
      <c r="T835">
        <v>138.69</v>
      </c>
      <c r="U835">
        <v>0</v>
      </c>
      <c r="V835">
        <v>-1.7627336728200001E-2</v>
      </c>
      <c r="W835">
        <f>-(MAX($S$2:S835)-S835)/MAX($S$2:S835)</f>
        <v>-0.15193672930053853</v>
      </c>
      <c r="X835">
        <f>MIN($W$3:W835)</f>
        <v>-0.15193672930053853</v>
      </c>
      <c r="AA835" s="1">
        <v>42384</v>
      </c>
      <c r="AB835">
        <v>0</v>
      </c>
      <c r="AC835">
        <v>1003</v>
      </c>
      <c r="AD835">
        <v>81.360000000015106</v>
      </c>
      <c r="AE835">
        <v>139106.07</v>
      </c>
      <c r="AF835">
        <v>139187.43</v>
      </c>
      <c r="AG835">
        <v>138.69</v>
      </c>
      <c r="AH835">
        <v>0</v>
      </c>
      <c r="AI835">
        <v>-1.7626931310299999E-2</v>
      </c>
      <c r="AJ835">
        <f>-(MAX($AF$2:AF835)-AF835)/MAX($AF$2:AF835)</f>
        <v>-0.15643189375415356</v>
      </c>
      <c r="AK835">
        <f>MIN($AJ$3:AJ835)</f>
        <v>-0.16317941168538252</v>
      </c>
      <c r="AN835" s="1">
        <v>42384</v>
      </c>
      <c r="AO835">
        <f>1086</f>
        <v>1086</v>
      </c>
      <c r="AP835">
        <f t="shared" ref="AP835:AP898" si="52">22.8399999999965</f>
        <v>22.8399999999965</v>
      </c>
      <c r="AQ835">
        <f t="shared" ref="AQ835:AQ898" si="53">AO835*AS835</f>
        <v>150617.34</v>
      </c>
      <c r="AR835">
        <f t="shared" ref="AR835:AR898" si="54">AQ835+AP835</f>
        <v>150640.18</v>
      </c>
      <c r="AS835">
        <v>138.69</v>
      </c>
      <c r="AT835">
        <f t="shared" si="51"/>
        <v>-1.7634432106777832E-2</v>
      </c>
      <c r="AU835">
        <f>-(MAX($AR$2:AR835)-AR835)/MAX($AR$2:AR835)</f>
        <v>-0.18654590437368215</v>
      </c>
      <c r="AV835">
        <f>MIN($AU$3:AU835)</f>
        <v>-0.19305536535622808</v>
      </c>
    </row>
    <row r="836" spans="1:48" x14ac:dyDescent="0.2">
      <c r="A836" s="1">
        <v>42388</v>
      </c>
      <c r="B836">
        <v>0</v>
      </c>
      <c r="C836">
        <v>873</v>
      </c>
      <c r="D836">
        <v>0.38999999995576201</v>
      </c>
      <c r="E836">
        <v>120814.469999999</v>
      </c>
      <c r="F836">
        <v>120814.859999999</v>
      </c>
      <c r="G836">
        <v>138.38999999999999</v>
      </c>
      <c r="H836">
        <v>0</v>
      </c>
      <c r="I836">
        <v>-2.1630905881499999E-3</v>
      </c>
      <c r="J836">
        <f>-(MAX($F$2:F836)-F836)/F836</f>
        <v>-0.17604225175611812</v>
      </c>
      <c r="K836">
        <f>MIN($J$3:J836)</f>
        <v>-0.19429371832250925</v>
      </c>
      <c r="N836" s="1">
        <v>42388</v>
      </c>
      <c r="O836">
        <v>0</v>
      </c>
      <c r="P836">
        <v>877</v>
      </c>
      <c r="Q836">
        <v>68.2899999999062</v>
      </c>
      <c r="R836">
        <v>121368.02999999899</v>
      </c>
      <c r="S836">
        <v>121436.319999999</v>
      </c>
      <c r="T836">
        <v>138.38999999999999</v>
      </c>
      <c r="U836">
        <v>0</v>
      </c>
      <c r="V836">
        <v>-2.1618837624700002E-3</v>
      </c>
      <c r="W836">
        <f>-(MAX($S$2:S836)-S836)/MAX($S$2:S836)</f>
        <v>-0.15377014351501075</v>
      </c>
      <c r="X836">
        <f>MIN($W$3:W836)</f>
        <v>-0.15377014351501075</v>
      </c>
      <c r="AA836" s="1">
        <v>42388</v>
      </c>
      <c r="AB836">
        <v>0</v>
      </c>
      <c r="AC836">
        <v>1003</v>
      </c>
      <c r="AD836">
        <v>81.360000000015106</v>
      </c>
      <c r="AE836">
        <v>138805.16999999899</v>
      </c>
      <c r="AF836">
        <v>138886.53</v>
      </c>
      <c r="AG836">
        <v>138.38999999999999</v>
      </c>
      <c r="AH836">
        <v>0</v>
      </c>
      <c r="AI836">
        <v>-2.1618331483E-3</v>
      </c>
      <c r="AJ836">
        <f>-(MAX($AF$2:AF836)-AF836)/MAX($AF$2:AF836)</f>
        <v>-0.15825554724908028</v>
      </c>
      <c r="AK836">
        <f>MIN($AJ$3:AJ836)</f>
        <v>-0.16317941168538252</v>
      </c>
      <c r="AN836" s="1">
        <v>42388</v>
      </c>
      <c r="AO836">
        <f>1086</f>
        <v>1086</v>
      </c>
      <c r="AP836">
        <f t="shared" si="52"/>
        <v>22.8399999999965</v>
      </c>
      <c r="AQ836">
        <f t="shared" si="53"/>
        <v>150291.53999999998</v>
      </c>
      <c r="AR836">
        <f t="shared" si="54"/>
        <v>150314.37999999998</v>
      </c>
      <c r="AS836">
        <v>138.38999999999999</v>
      </c>
      <c r="AT836">
        <f t="shared" ref="AT836:AT899" si="55">(AR836-AR835)/AR835</f>
        <v>-2.1627695877687978E-3</v>
      </c>
      <c r="AU836">
        <f>-(MAX($AR$2:AR836)-AR836)/MAX($AR$2:AR836)</f>
        <v>-0.18830521815274873</v>
      </c>
      <c r="AV836">
        <f>MIN($AU$3:AU836)</f>
        <v>-0.19305536535622808</v>
      </c>
    </row>
    <row r="837" spans="1:48" x14ac:dyDescent="0.2">
      <c r="A837" s="1">
        <v>42389</v>
      </c>
      <c r="B837">
        <v>0</v>
      </c>
      <c r="C837">
        <v>873</v>
      </c>
      <c r="D837">
        <v>0.38999999995576201</v>
      </c>
      <c r="E837">
        <v>119566.08</v>
      </c>
      <c r="F837">
        <v>119566.469999999</v>
      </c>
      <c r="G837">
        <v>136.96</v>
      </c>
      <c r="H837">
        <v>0</v>
      </c>
      <c r="I837">
        <v>-1.0333083198499999E-2</v>
      </c>
      <c r="J837">
        <f>-(MAX($F$2:F837)-F837)/F837</f>
        <v>-0.18832127435057819</v>
      </c>
      <c r="K837">
        <f>MIN($J$3:J837)</f>
        <v>-0.19429371832250925</v>
      </c>
      <c r="N837" s="1">
        <v>42389</v>
      </c>
      <c r="O837">
        <v>0</v>
      </c>
      <c r="P837">
        <v>877</v>
      </c>
      <c r="Q837">
        <v>68.2899999999062</v>
      </c>
      <c r="R837">
        <v>120113.92</v>
      </c>
      <c r="S837">
        <v>120182.209999999</v>
      </c>
      <c r="T837">
        <v>136.96</v>
      </c>
      <c r="U837">
        <v>0</v>
      </c>
      <c r="V837">
        <v>-1.03273057023E-2</v>
      </c>
      <c r="W837">
        <f>-(MAX($S$2:S837)-S837)/MAX($S$2:S837)</f>
        <v>-0.16250941793732854</v>
      </c>
      <c r="X837">
        <f>MIN($W$3:W837)</f>
        <v>-0.16250941793732854</v>
      </c>
      <c r="AA837" s="1">
        <v>42389</v>
      </c>
      <c r="AB837">
        <v>0</v>
      </c>
      <c r="AC837">
        <v>1003</v>
      </c>
      <c r="AD837">
        <v>81.360000000015106</v>
      </c>
      <c r="AE837">
        <v>137370.88</v>
      </c>
      <c r="AF837">
        <v>137452.24</v>
      </c>
      <c r="AG837">
        <v>136.96</v>
      </c>
      <c r="AH837">
        <v>0</v>
      </c>
      <c r="AI837">
        <v>-1.0327063394799999E-2</v>
      </c>
      <c r="AJ837">
        <f>-(MAX($AF$2:AF837)-AF837)/MAX($AF$2:AF837)</f>
        <v>-0.16694829557489793</v>
      </c>
      <c r="AK837">
        <f>MIN($AJ$3:AJ837)</f>
        <v>-0.16694829557489793</v>
      </c>
      <c r="AN837" s="1">
        <v>42389</v>
      </c>
      <c r="AO837">
        <f>1086</f>
        <v>1086</v>
      </c>
      <c r="AP837">
        <f t="shared" si="52"/>
        <v>22.8399999999965</v>
      </c>
      <c r="AQ837">
        <f t="shared" si="53"/>
        <v>148738.56</v>
      </c>
      <c r="AR837">
        <f t="shared" si="54"/>
        <v>148761.4</v>
      </c>
      <c r="AS837">
        <v>136.96</v>
      </c>
      <c r="AT837">
        <f t="shared" si="55"/>
        <v>-1.0331546456167278E-2</v>
      </c>
      <c r="AU837">
        <f>-(MAX($AR$2:AR837)-AR837)/MAX($AR$2:AR837)</f>
        <v>-0.19669128049963217</v>
      </c>
      <c r="AV837">
        <f>MIN($AU$3:AU837)</f>
        <v>-0.19669128049963217</v>
      </c>
    </row>
    <row r="838" spans="1:48" x14ac:dyDescent="0.2">
      <c r="A838" s="1">
        <v>42390</v>
      </c>
      <c r="B838">
        <v>873</v>
      </c>
      <c r="C838">
        <v>0</v>
      </c>
      <c r="D838">
        <v>120264.86999999901</v>
      </c>
      <c r="E838">
        <v>0</v>
      </c>
      <c r="F838">
        <v>120264.86999999901</v>
      </c>
      <c r="G838">
        <v>137.76</v>
      </c>
      <c r="H838">
        <v>-1</v>
      </c>
      <c r="I838">
        <v>5.8411024428499997E-3</v>
      </c>
      <c r="J838">
        <f>-(MAX($F$2:F838)-F838)/F838</f>
        <v>-0.18142047632031</v>
      </c>
      <c r="K838">
        <f>MIN($J$3:J838)</f>
        <v>-0.19429371832250925</v>
      </c>
      <c r="N838" s="1">
        <v>42390</v>
      </c>
      <c r="O838">
        <v>0</v>
      </c>
      <c r="P838">
        <v>877</v>
      </c>
      <c r="Q838">
        <v>68.2899999999062</v>
      </c>
      <c r="R838">
        <v>120815.519999999</v>
      </c>
      <c r="S838">
        <v>120883.80999999899</v>
      </c>
      <c r="T838">
        <v>137.76</v>
      </c>
      <c r="U838">
        <v>0</v>
      </c>
      <c r="V838">
        <v>5.8378024501299997E-3</v>
      </c>
      <c r="W838">
        <f>-(MAX($S$2:S838)-S838)/MAX($S$2:S838)</f>
        <v>-0.15762031336540255</v>
      </c>
      <c r="X838">
        <f>MIN($W$3:W838)</f>
        <v>-0.16250941793732854</v>
      </c>
      <c r="AA838" s="1">
        <v>42390</v>
      </c>
      <c r="AB838">
        <v>0</v>
      </c>
      <c r="AC838">
        <v>1003</v>
      </c>
      <c r="AD838">
        <v>81.360000000015106</v>
      </c>
      <c r="AE838">
        <v>138173.28</v>
      </c>
      <c r="AF838">
        <v>138254.64000000001</v>
      </c>
      <c r="AG838">
        <v>137.76</v>
      </c>
      <c r="AH838">
        <v>0</v>
      </c>
      <c r="AI838">
        <v>5.8376640497100002E-3</v>
      </c>
      <c r="AJ838">
        <f>-(MAX($AF$2:AF838)-AF838)/MAX($AF$2:AF838)</f>
        <v>-0.16208521958842642</v>
      </c>
      <c r="AK838">
        <f>MIN($AJ$3:AJ838)</f>
        <v>-0.16694829557489793</v>
      </c>
      <c r="AN838" s="1">
        <v>42390</v>
      </c>
      <c r="AO838">
        <f>1086</f>
        <v>1086</v>
      </c>
      <c r="AP838">
        <f t="shared" si="52"/>
        <v>22.8399999999965</v>
      </c>
      <c r="AQ838">
        <f t="shared" si="53"/>
        <v>149607.35999999999</v>
      </c>
      <c r="AR838">
        <f t="shared" si="54"/>
        <v>149630.19999999998</v>
      </c>
      <c r="AS838">
        <v>137.76</v>
      </c>
      <c r="AT838">
        <f t="shared" si="55"/>
        <v>5.8402246819402644E-3</v>
      </c>
      <c r="AU838">
        <f>-(MAX($AR$2:AR838)-AR838)/MAX($AR$2:AR838)</f>
        <v>-0.19199977708878829</v>
      </c>
      <c r="AV838">
        <f>MIN($AU$3:AU838)</f>
        <v>-0.19669128049963217</v>
      </c>
    </row>
    <row r="839" spans="1:48" x14ac:dyDescent="0.2">
      <c r="A839" s="1">
        <v>42391</v>
      </c>
      <c r="B839">
        <v>0</v>
      </c>
      <c r="C839">
        <v>0</v>
      </c>
      <c r="D839">
        <v>120264.86999999901</v>
      </c>
      <c r="E839">
        <v>0</v>
      </c>
      <c r="F839">
        <v>120264.86999999901</v>
      </c>
      <c r="G839">
        <v>139.52000000000001</v>
      </c>
      <c r="H839">
        <v>-1</v>
      </c>
      <c r="I839">
        <v>0</v>
      </c>
      <c r="J839">
        <f>-(MAX($F$2:F839)-F839)/F839</f>
        <v>-0.18142047632031</v>
      </c>
      <c r="K839">
        <f>MIN($J$3:J839)</f>
        <v>-0.19429371832250925</v>
      </c>
      <c r="N839" s="1">
        <v>42391</v>
      </c>
      <c r="O839">
        <v>0</v>
      </c>
      <c r="P839">
        <v>877</v>
      </c>
      <c r="Q839">
        <v>68.2899999999062</v>
      </c>
      <c r="R839">
        <v>122359.03999999999</v>
      </c>
      <c r="S839">
        <v>122427.329999999</v>
      </c>
      <c r="T839">
        <v>139.52000000000001</v>
      </c>
      <c r="U839">
        <v>0</v>
      </c>
      <c r="V839">
        <v>1.2768624681799999E-2</v>
      </c>
      <c r="W839">
        <f>-(MAX($S$2:S839)-S839)/MAX($S$2:S839)</f>
        <v>-0.14686428330716525</v>
      </c>
      <c r="X839">
        <f>MIN($W$3:W839)</f>
        <v>-0.16250941793732854</v>
      </c>
      <c r="AA839" s="1">
        <v>42391</v>
      </c>
      <c r="AB839">
        <v>0</v>
      </c>
      <c r="AC839">
        <v>1003</v>
      </c>
      <c r="AD839">
        <v>81.360000000015106</v>
      </c>
      <c r="AE839">
        <v>139938.56</v>
      </c>
      <c r="AF839">
        <v>140019.92000000001</v>
      </c>
      <c r="AG839">
        <v>139.52000000000001</v>
      </c>
      <c r="AH839">
        <v>0</v>
      </c>
      <c r="AI839">
        <v>1.2768323725000001E-2</v>
      </c>
      <c r="AJ839">
        <f>-(MAX($AF$2:AF839)-AF839)/MAX($AF$2:AF839)</f>
        <v>-0.15138645241818938</v>
      </c>
      <c r="AK839">
        <f>MIN($AJ$3:AJ839)</f>
        <v>-0.16694829557489793</v>
      </c>
      <c r="AN839" s="1">
        <v>42391</v>
      </c>
      <c r="AO839">
        <f>1086</f>
        <v>1086</v>
      </c>
      <c r="AP839">
        <f t="shared" si="52"/>
        <v>22.8399999999965</v>
      </c>
      <c r="AQ839">
        <f t="shared" si="53"/>
        <v>151518.72</v>
      </c>
      <c r="AR839">
        <f t="shared" si="54"/>
        <v>151541.56</v>
      </c>
      <c r="AS839">
        <v>139.52000000000001</v>
      </c>
      <c r="AT839">
        <f t="shared" si="55"/>
        <v>1.277389190150127E-2</v>
      </c>
      <c r="AU839">
        <f>-(MAX($AR$2:AR839)-AR839)/MAX($AR$2:AR839)</f>
        <v>-0.18167846958493156</v>
      </c>
      <c r="AV839">
        <f>MIN($AU$3:AU839)</f>
        <v>-0.19669128049963217</v>
      </c>
    </row>
    <row r="840" spans="1:48" x14ac:dyDescent="0.2">
      <c r="A840" s="1">
        <v>42394</v>
      </c>
      <c r="B840">
        <v>0</v>
      </c>
      <c r="C840">
        <v>0</v>
      </c>
      <c r="D840">
        <v>120264.86999999901</v>
      </c>
      <c r="E840">
        <v>0</v>
      </c>
      <c r="F840">
        <v>120264.86999999901</v>
      </c>
      <c r="G840">
        <v>137.57</v>
      </c>
      <c r="H840">
        <v>0</v>
      </c>
      <c r="I840">
        <v>0</v>
      </c>
      <c r="J840">
        <f>-(MAX($F$2:F840)-F840)/F840</f>
        <v>-0.18142047632031</v>
      </c>
      <c r="K840">
        <f>MIN($J$3:J840)</f>
        <v>-0.19429371832250925</v>
      </c>
      <c r="N840" s="1">
        <v>42394</v>
      </c>
      <c r="O840">
        <v>0</v>
      </c>
      <c r="P840">
        <v>877</v>
      </c>
      <c r="Q840">
        <v>68.2899999999062</v>
      </c>
      <c r="R840">
        <v>120648.89</v>
      </c>
      <c r="S840">
        <v>120717.179999999</v>
      </c>
      <c r="T840">
        <v>137.57</v>
      </c>
      <c r="U840">
        <v>0</v>
      </c>
      <c r="V840">
        <v>-1.39686947351E-2</v>
      </c>
      <c r="W840">
        <f>-(MAX($S$2:S840)-S840)/MAX($S$2:S840)</f>
        <v>-0.15878147570123494</v>
      </c>
      <c r="X840">
        <f>MIN($W$3:W840)</f>
        <v>-0.16250941793732854</v>
      </c>
      <c r="AA840" s="1">
        <v>42394</v>
      </c>
      <c r="AB840">
        <v>0</v>
      </c>
      <c r="AC840">
        <v>1003</v>
      </c>
      <c r="AD840">
        <v>81.360000000015106</v>
      </c>
      <c r="AE840">
        <v>137982.709999999</v>
      </c>
      <c r="AF840">
        <v>138064.07</v>
      </c>
      <c r="AG840">
        <v>137.57</v>
      </c>
      <c r="AH840">
        <v>0</v>
      </c>
      <c r="AI840">
        <v>-1.39683696434E-2</v>
      </c>
      <c r="AJ840">
        <f>-(MAX($AF$2:AF840)-AF840)/MAX($AF$2:AF840)</f>
        <v>-0.1632402001352134</v>
      </c>
      <c r="AK840">
        <f>MIN($AJ$3:AJ840)</f>
        <v>-0.16694829557489793</v>
      </c>
      <c r="AN840" s="1">
        <v>42394</v>
      </c>
      <c r="AO840">
        <f>1086</f>
        <v>1086</v>
      </c>
      <c r="AP840">
        <f t="shared" si="52"/>
        <v>22.8399999999965</v>
      </c>
      <c r="AQ840">
        <f t="shared" si="53"/>
        <v>149401.01999999999</v>
      </c>
      <c r="AR840">
        <f t="shared" si="54"/>
        <v>149423.85999999999</v>
      </c>
      <c r="AS840">
        <v>137.57</v>
      </c>
      <c r="AT840">
        <f t="shared" si="55"/>
        <v>-1.3974384320710515E-2</v>
      </c>
      <c r="AU840">
        <f>-(MAX($AR$2:AR840)-AR840)/MAX($AR$2:AR840)</f>
        <v>-0.1931140091488637</v>
      </c>
      <c r="AV840">
        <f>MIN($AU$3:AU840)</f>
        <v>-0.19669128049963217</v>
      </c>
    </row>
    <row r="841" spans="1:48" x14ac:dyDescent="0.2">
      <c r="A841" s="1">
        <v>42395</v>
      </c>
      <c r="B841">
        <v>0</v>
      </c>
      <c r="C841">
        <v>0</v>
      </c>
      <c r="D841">
        <v>120264.86999999901</v>
      </c>
      <c r="E841">
        <v>0</v>
      </c>
      <c r="F841">
        <v>120264.86999999901</v>
      </c>
      <c r="G841">
        <v>144.78</v>
      </c>
      <c r="H841">
        <v>0</v>
      </c>
      <c r="I841">
        <v>0</v>
      </c>
      <c r="J841">
        <f>-(MAX($F$2:F841)-F841)/F841</f>
        <v>-0.18142047632031</v>
      </c>
      <c r="K841">
        <f>MIN($J$3:J841)</f>
        <v>-0.19429371832250925</v>
      </c>
      <c r="N841" s="1">
        <v>42395</v>
      </c>
      <c r="O841">
        <v>0</v>
      </c>
      <c r="P841">
        <v>877</v>
      </c>
      <c r="Q841">
        <v>68.2899999999062</v>
      </c>
      <c r="R841">
        <v>126972.06</v>
      </c>
      <c r="S841">
        <v>127040.349999999</v>
      </c>
      <c r="T841">
        <v>144.78</v>
      </c>
      <c r="U841">
        <v>0</v>
      </c>
      <c r="V841">
        <v>5.2380034059799997E-2</v>
      </c>
      <c r="W841">
        <f>-(MAX($S$2:S841)-S841)/MAX($S$2:S841)</f>
        <v>-0.11471842074675152</v>
      </c>
      <c r="X841">
        <f>MIN($W$3:W841)</f>
        <v>-0.16250941793732854</v>
      </c>
      <c r="AA841" s="1">
        <v>42395</v>
      </c>
      <c r="AB841">
        <v>0</v>
      </c>
      <c r="AC841">
        <v>1003</v>
      </c>
      <c r="AD841">
        <v>81.360000000015106</v>
      </c>
      <c r="AE841">
        <v>145214.34</v>
      </c>
      <c r="AF841">
        <v>145295.70000000001</v>
      </c>
      <c r="AG841">
        <v>144.78</v>
      </c>
      <c r="AH841">
        <v>0</v>
      </c>
      <c r="AI841">
        <v>5.2378797756699999E-2</v>
      </c>
      <c r="AJ841">
        <f>-(MAX($AF$2:AF841)-AF841)/MAX($AF$2:AF841)</f>
        <v>-0.11941172780714</v>
      </c>
      <c r="AK841">
        <f>MIN($AJ$3:AJ841)</f>
        <v>-0.16694829557489793</v>
      </c>
      <c r="AN841" s="1">
        <v>42395</v>
      </c>
      <c r="AO841">
        <f>1086</f>
        <v>1086</v>
      </c>
      <c r="AP841">
        <f t="shared" si="52"/>
        <v>22.8399999999965</v>
      </c>
      <c r="AQ841">
        <f t="shared" si="53"/>
        <v>157231.07999999999</v>
      </c>
      <c r="AR841">
        <f t="shared" si="54"/>
        <v>157253.91999999998</v>
      </c>
      <c r="AS841">
        <v>144.78</v>
      </c>
      <c r="AT841">
        <f t="shared" si="55"/>
        <v>5.2401671326118858E-2</v>
      </c>
      <c r="AU841">
        <f>-(MAX($AR$2:AR841)-AR841)/MAX($AR$2:AR841)</f>
        <v>-0.15083183465863273</v>
      </c>
      <c r="AV841">
        <f>MIN($AU$3:AU841)</f>
        <v>-0.19669128049963217</v>
      </c>
    </row>
    <row r="842" spans="1:48" x14ac:dyDescent="0.2">
      <c r="A842" s="1">
        <v>42396</v>
      </c>
      <c r="B842">
        <v>0</v>
      </c>
      <c r="C842">
        <v>0</v>
      </c>
      <c r="D842">
        <v>120264.86999999901</v>
      </c>
      <c r="E842">
        <v>0</v>
      </c>
      <c r="F842">
        <v>120264.86999999901</v>
      </c>
      <c r="G842">
        <v>145.55000000000001</v>
      </c>
      <c r="H842">
        <v>0</v>
      </c>
      <c r="I842">
        <v>0</v>
      </c>
      <c r="J842">
        <f>-(MAX($F$2:F842)-F842)/F842</f>
        <v>-0.18142047632031</v>
      </c>
      <c r="K842">
        <f>MIN($J$3:J842)</f>
        <v>-0.19429371832250925</v>
      </c>
      <c r="N842" s="1">
        <v>42396</v>
      </c>
      <c r="O842">
        <v>0</v>
      </c>
      <c r="P842">
        <v>877</v>
      </c>
      <c r="Q842">
        <v>68.2899999999062</v>
      </c>
      <c r="R842">
        <v>127647.35</v>
      </c>
      <c r="S842">
        <v>127715.639999999</v>
      </c>
      <c r="T842">
        <v>145.55000000000001</v>
      </c>
      <c r="U842">
        <v>0</v>
      </c>
      <c r="V842">
        <v>5.3155552546899996E-3</v>
      </c>
      <c r="W842">
        <f>-(MAX($S$2:S842)-S842)/MAX($S$2:S842)</f>
        <v>-0.11001265759627275</v>
      </c>
      <c r="X842">
        <f>MIN($W$3:W842)</f>
        <v>-0.16250941793732854</v>
      </c>
      <c r="AA842" s="1">
        <v>42396</v>
      </c>
      <c r="AB842">
        <v>0</v>
      </c>
      <c r="AC842">
        <v>1003</v>
      </c>
      <c r="AD842">
        <v>81.360000000015106</v>
      </c>
      <c r="AE842">
        <v>145986.65</v>
      </c>
      <c r="AF842">
        <v>146068.01</v>
      </c>
      <c r="AG842">
        <v>145.55000000000001</v>
      </c>
      <c r="AH842">
        <v>0</v>
      </c>
      <c r="AI842">
        <v>5.3154360383699997E-3</v>
      </c>
      <c r="AJ842">
        <f>-(MAX($AF$2:AF842)-AF842)/MAX($AF$2:AF842)</f>
        <v>-0.11473101717016131</v>
      </c>
      <c r="AK842">
        <f>MIN($AJ$3:AJ842)</f>
        <v>-0.16694829557489793</v>
      </c>
      <c r="AN842" s="1">
        <v>42396</v>
      </c>
      <c r="AO842">
        <f>1086</f>
        <v>1086</v>
      </c>
      <c r="AP842">
        <f t="shared" si="52"/>
        <v>22.8399999999965</v>
      </c>
      <c r="AQ842">
        <f t="shared" si="53"/>
        <v>158067.30000000002</v>
      </c>
      <c r="AR842">
        <f t="shared" si="54"/>
        <v>158090.14000000001</v>
      </c>
      <c r="AS842">
        <v>145.55000000000001</v>
      </c>
      <c r="AT842">
        <f t="shared" si="55"/>
        <v>5.3176416842265701E-3</v>
      </c>
      <c r="AU842">
        <f>-(MAX($AR$2:AR842)-AR842)/MAX($AR$2:AR842)</f>
        <v>-0.14631626262569528</v>
      </c>
      <c r="AV842">
        <f>MIN($AU$3:AU842)</f>
        <v>-0.19669128049963217</v>
      </c>
    </row>
    <row r="843" spans="1:48" x14ac:dyDescent="0.2">
      <c r="A843" s="1">
        <v>42397</v>
      </c>
      <c r="B843">
        <v>0</v>
      </c>
      <c r="C843">
        <v>0</v>
      </c>
      <c r="D843">
        <v>120264.86999999901</v>
      </c>
      <c r="E843">
        <v>0</v>
      </c>
      <c r="F843">
        <v>120264.86999999901</v>
      </c>
      <c r="G843">
        <v>147.32</v>
      </c>
      <c r="H843">
        <v>-1</v>
      </c>
      <c r="I843">
        <v>0</v>
      </c>
      <c r="J843">
        <f>-(MAX($F$2:F843)-F843)/F843</f>
        <v>-0.18142047632031</v>
      </c>
      <c r="K843">
        <f>MIN($J$3:J843)</f>
        <v>-0.19429371832250925</v>
      </c>
      <c r="N843" s="1">
        <v>42397</v>
      </c>
      <c r="O843">
        <v>0</v>
      </c>
      <c r="P843">
        <v>877</v>
      </c>
      <c r="Q843">
        <v>68.2899999999062</v>
      </c>
      <c r="R843">
        <v>129199.64</v>
      </c>
      <c r="S843">
        <v>129267.929999999</v>
      </c>
      <c r="T843">
        <v>147.32</v>
      </c>
      <c r="U843">
        <v>0</v>
      </c>
      <c r="V843">
        <v>1.2154267089E-2</v>
      </c>
      <c r="W843">
        <f>-(MAX($S$2:S843)-S843)/MAX($S$2:S843)</f>
        <v>-9.9195513730886337E-2</v>
      </c>
      <c r="X843">
        <f>MIN($W$3:W843)</f>
        <v>-0.16250941793732854</v>
      </c>
      <c r="AA843" s="1">
        <v>42397</v>
      </c>
      <c r="AB843">
        <v>0</v>
      </c>
      <c r="AC843">
        <v>1003</v>
      </c>
      <c r="AD843">
        <v>81.360000000015106</v>
      </c>
      <c r="AE843">
        <v>147761.959999999</v>
      </c>
      <c r="AF843">
        <v>147843.32</v>
      </c>
      <c r="AG843">
        <v>147.32</v>
      </c>
      <c r="AH843">
        <v>0</v>
      </c>
      <c r="AI843">
        <v>1.21539959366E-2</v>
      </c>
      <c r="AJ843">
        <f>-(MAX($AF$2:AF843)-AF843)/MAX($AF$2:AF843)</f>
        <v>-0.10397146155009337</v>
      </c>
      <c r="AK843">
        <f>MIN($AJ$3:AJ843)</f>
        <v>-0.16694829557489793</v>
      </c>
      <c r="AN843" s="1">
        <v>42397</v>
      </c>
      <c r="AO843">
        <f>1086</f>
        <v>1086</v>
      </c>
      <c r="AP843">
        <f t="shared" si="52"/>
        <v>22.8399999999965</v>
      </c>
      <c r="AQ843">
        <f t="shared" si="53"/>
        <v>159989.51999999999</v>
      </c>
      <c r="AR843">
        <f t="shared" si="54"/>
        <v>160012.35999999999</v>
      </c>
      <c r="AS843">
        <v>147.32</v>
      </c>
      <c r="AT843">
        <f t="shared" si="55"/>
        <v>1.2159012573459495E-2</v>
      </c>
      <c r="AU843">
        <f>-(MAX($AR$2:AR843)-AR843)/MAX($AR$2:AR843)</f>
        <v>-0.1359363113292032</v>
      </c>
      <c r="AV843">
        <f>MIN($AU$3:AU843)</f>
        <v>-0.19669128049963217</v>
      </c>
    </row>
    <row r="844" spans="1:48" x14ac:dyDescent="0.2">
      <c r="A844" s="1">
        <v>42398</v>
      </c>
      <c r="B844">
        <v>0</v>
      </c>
      <c r="C844">
        <v>0</v>
      </c>
      <c r="D844">
        <v>120264.86999999901</v>
      </c>
      <c r="E844">
        <v>0</v>
      </c>
      <c r="F844">
        <v>120264.86999999901</v>
      </c>
      <c r="G844">
        <v>151</v>
      </c>
      <c r="H844">
        <v>-1</v>
      </c>
      <c r="I844">
        <v>0</v>
      </c>
      <c r="J844">
        <f>-(MAX($F$2:F844)-F844)/F844</f>
        <v>-0.18142047632031</v>
      </c>
      <c r="K844">
        <f>MIN($J$3:J844)</f>
        <v>-0.19429371832250925</v>
      </c>
      <c r="N844" s="1">
        <v>42398</v>
      </c>
      <c r="O844">
        <v>877</v>
      </c>
      <c r="P844">
        <v>0</v>
      </c>
      <c r="Q844">
        <v>132495.28999999899</v>
      </c>
      <c r="R844">
        <v>0</v>
      </c>
      <c r="S844">
        <v>132495.28999999899</v>
      </c>
      <c r="T844">
        <v>151</v>
      </c>
      <c r="U844">
        <v>-1</v>
      </c>
      <c r="V844">
        <v>2.49664398587E-2</v>
      </c>
      <c r="W844">
        <f>-(MAX($S$2:S844)-S844)/MAX($S$2:S844)</f>
        <v>-7.6705632700026671E-2</v>
      </c>
      <c r="X844">
        <f>MIN($W$3:W844)</f>
        <v>-0.16250941793732854</v>
      </c>
      <c r="AA844" s="1">
        <v>42398</v>
      </c>
      <c r="AB844">
        <v>0</v>
      </c>
      <c r="AC844">
        <v>1003</v>
      </c>
      <c r="AD844">
        <v>81.360000000015106</v>
      </c>
      <c r="AE844">
        <v>151453</v>
      </c>
      <c r="AF844">
        <v>151534.35999999999</v>
      </c>
      <c r="AG844">
        <v>151</v>
      </c>
      <c r="AH844">
        <v>0</v>
      </c>
      <c r="AI844">
        <v>2.49658895647E-2</v>
      </c>
      <c r="AJ844">
        <f>-(MAX($AF$2:AF844)-AF844)/MAX($AF$2:AF844)</f>
        <v>-8.1601312012325108E-2</v>
      </c>
      <c r="AK844">
        <f>MIN($AJ$3:AJ844)</f>
        <v>-0.16694829557489793</v>
      </c>
      <c r="AN844" s="1">
        <v>42398</v>
      </c>
      <c r="AO844">
        <f>1086</f>
        <v>1086</v>
      </c>
      <c r="AP844">
        <f t="shared" si="52"/>
        <v>22.8399999999965</v>
      </c>
      <c r="AQ844">
        <f t="shared" si="53"/>
        <v>163986</v>
      </c>
      <c r="AR844">
        <f t="shared" si="54"/>
        <v>164008.84</v>
      </c>
      <c r="AS844">
        <v>151</v>
      </c>
      <c r="AT844">
        <f t="shared" si="55"/>
        <v>2.497607059854633E-2</v>
      </c>
      <c r="AU844">
        <f>-(MAX($AR$2:AR844)-AR844)/MAX($AR$2:AR844)</f>
        <v>-0.11435539563932103</v>
      </c>
      <c r="AV844">
        <f>MIN($AU$3:AU844)</f>
        <v>-0.19669128049963217</v>
      </c>
    </row>
    <row r="845" spans="1:48" x14ac:dyDescent="0.2">
      <c r="A845" s="1">
        <v>42401</v>
      </c>
      <c r="B845">
        <v>0</v>
      </c>
      <c r="C845">
        <v>0</v>
      </c>
      <c r="D845">
        <v>120264.86999999901</v>
      </c>
      <c r="E845">
        <v>0</v>
      </c>
      <c r="F845">
        <v>120264.86999999901</v>
      </c>
      <c r="G845">
        <v>148.72999999999999</v>
      </c>
      <c r="H845">
        <v>0</v>
      </c>
      <c r="I845">
        <v>0</v>
      </c>
      <c r="J845">
        <f>-(MAX($F$2:F845)-F845)/F845</f>
        <v>-0.18142047632031</v>
      </c>
      <c r="K845">
        <f>MIN($J$3:J845)</f>
        <v>-0.19429371832250925</v>
      </c>
      <c r="N845" s="1">
        <v>42401</v>
      </c>
      <c r="O845">
        <v>0</v>
      </c>
      <c r="P845">
        <v>0</v>
      </c>
      <c r="Q845">
        <v>132495.28999999899</v>
      </c>
      <c r="R845">
        <v>0</v>
      </c>
      <c r="S845">
        <v>132495.28999999899</v>
      </c>
      <c r="T845">
        <v>148.72999999999999</v>
      </c>
      <c r="U845">
        <v>0</v>
      </c>
      <c r="V845">
        <v>0</v>
      </c>
      <c r="W845">
        <f>-(MAX($S$2:S845)-S845)/MAX($S$2:S845)</f>
        <v>-7.6705632700026671E-2</v>
      </c>
      <c r="X845">
        <f>MIN($W$3:W845)</f>
        <v>-0.16250941793732854</v>
      </c>
      <c r="AA845" s="1">
        <v>42401</v>
      </c>
      <c r="AB845">
        <v>0</v>
      </c>
      <c r="AC845">
        <v>1003</v>
      </c>
      <c r="AD845">
        <v>81.360000000015106</v>
      </c>
      <c r="AE845">
        <v>149176.19</v>
      </c>
      <c r="AF845">
        <v>149257.54999999999</v>
      </c>
      <c r="AG845">
        <v>148.72999999999999</v>
      </c>
      <c r="AH845">
        <v>0</v>
      </c>
      <c r="AI845">
        <v>-1.50250411854E-2</v>
      </c>
      <c r="AJ845">
        <f>-(MAX($AF$2:AF845)-AF845)/MAX($AF$2:AF845)</f>
        <v>-9.5400290123937664E-2</v>
      </c>
      <c r="AK845">
        <f>MIN($AJ$3:AJ845)</f>
        <v>-0.16694829557489793</v>
      </c>
      <c r="AN845" s="1">
        <v>42401</v>
      </c>
      <c r="AO845">
        <f>1086</f>
        <v>1086</v>
      </c>
      <c r="AP845">
        <f t="shared" si="52"/>
        <v>22.8399999999965</v>
      </c>
      <c r="AQ845">
        <f t="shared" si="53"/>
        <v>161520.78</v>
      </c>
      <c r="AR845">
        <f t="shared" si="54"/>
        <v>161543.62</v>
      </c>
      <c r="AS845">
        <v>148.72999999999999</v>
      </c>
      <c r="AT845">
        <f t="shared" si="55"/>
        <v>-1.503101905970435E-2</v>
      </c>
      <c r="AU845">
        <f>-(MAX($AR$2:AR845)-AR845)/MAX($AR$2:AR845)</f>
        <v>-0.12766753656759069</v>
      </c>
      <c r="AV845">
        <f>MIN($AU$3:AU845)</f>
        <v>-0.19669128049963217</v>
      </c>
    </row>
    <row r="846" spans="1:48" x14ac:dyDescent="0.2">
      <c r="A846" s="1">
        <v>42402</v>
      </c>
      <c r="B846">
        <v>0</v>
      </c>
      <c r="C846">
        <v>0</v>
      </c>
      <c r="D846">
        <v>120264.86999999901</v>
      </c>
      <c r="E846">
        <v>0</v>
      </c>
      <c r="F846">
        <v>120264.86999999901</v>
      </c>
      <c r="G846">
        <v>147.87</v>
      </c>
      <c r="H846">
        <v>0</v>
      </c>
      <c r="I846">
        <v>0</v>
      </c>
      <c r="J846">
        <f>-(MAX($F$2:F846)-F846)/F846</f>
        <v>-0.18142047632031</v>
      </c>
      <c r="K846">
        <f>MIN($J$3:J846)</f>
        <v>-0.19429371832250925</v>
      </c>
      <c r="N846" s="1">
        <v>42402</v>
      </c>
      <c r="O846">
        <v>0</v>
      </c>
      <c r="P846">
        <v>0</v>
      </c>
      <c r="Q846">
        <v>132495.28999999899</v>
      </c>
      <c r="R846">
        <v>0</v>
      </c>
      <c r="S846">
        <v>132495.28999999899</v>
      </c>
      <c r="T846">
        <v>147.87</v>
      </c>
      <c r="U846">
        <v>0</v>
      </c>
      <c r="V846">
        <v>0</v>
      </c>
      <c r="W846">
        <f>-(MAX($S$2:S846)-S846)/MAX($S$2:S846)</f>
        <v>-7.6705632700026671E-2</v>
      </c>
      <c r="X846">
        <f>MIN($W$3:W846)</f>
        <v>-0.16250941793732854</v>
      </c>
      <c r="AA846" s="1">
        <v>42402</v>
      </c>
      <c r="AB846">
        <v>0</v>
      </c>
      <c r="AC846">
        <v>1003</v>
      </c>
      <c r="AD846">
        <v>81.360000000015106</v>
      </c>
      <c r="AE846">
        <v>148313.60999999999</v>
      </c>
      <c r="AF846">
        <v>148394.97</v>
      </c>
      <c r="AG846">
        <v>147.87</v>
      </c>
      <c r="AH846">
        <v>0</v>
      </c>
      <c r="AI846">
        <v>-5.7791381407499998E-3</v>
      </c>
      <c r="AJ846">
        <f>-(MAX($AF$2:AF846)-AF846)/MAX($AF$2:AF846)</f>
        <v>-0.10062809680939433</v>
      </c>
      <c r="AK846">
        <f>MIN($AJ$3:AJ846)</f>
        <v>-0.16694829557489793</v>
      </c>
      <c r="AN846" s="1">
        <v>42402</v>
      </c>
      <c r="AO846">
        <f>1086</f>
        <v>1086</v>
      </c>
      <c r="AP846">
        <f t="shared" si="52"/>
        <v>22.8399999999965</v>
      </c>
      <c r="AQ846">
        <f t="shared" si="53"/>
        <v>160586.82</v>
      </c>
      <c r="AR846">
        <f t="shared" si="54"/>
        <v>160609.66</v>
      </c>
      <c r="AS846">
        <v>147.87</v>
      </c>
      <c r="AT846">
        <f t="shared" si="55"/>
        <v>-5.7814725211679163E-3</v>
      </c>
      <c r="AU846">
        <f>-(MAX($AR$2:AR846)-AR846)/MAX($AR$2:AR846)</f>
        <v>-0.1327109027342479</v>
      </c>
      <c r="AV846">
        <f>MIN($AU$3:AU846)</f>
        <v>-0.19669128049963217</v>
      </c>
    </row>
    <row r="847" spans="1:48" x14ac:dyDescent="0.2">
      <c r="A847" s="1">
        <v>42403</v>
      </c>
      <c r="B847">
        <v>0</v>
      </c>
      <c r="C847">
        <v>0</v>
      </c>
      <c r="D847">
        <v>120264.86999999901</v>
      </c>
      <c r="E847">
        <v>0</v>
      </c>
      <c r="F847">
        <v>120264.86999999901</v>
      </c>
      <c r="G847">
        <v>152.52000000000001</v>
      </c>
      <c r="H847">
        <v>0</v>
      </c>
      <c r="I847">
        <v>0</v>
      </c>
      <c r="J847">
        <f>-(MAX($F$2:F847)-F847)/F847</f>
        <v>-0.18142047632031</v>
      </c>
      <c r="K847">
        <f>MIN($J$3:J847)</f>
        <v>-0.19429371832250925</v>
      </c>
      <c r="N847" s="1">
        <v>42403</v>
      </c>
      <c r="O847">
        <v>0</v>
      </c>
      <c r="P847">
        <v>0</v>
      </c>
      <c r="Q847">
        <v>132495.28999999899</v>
      </c>
      <c r="R847">
        <v>0</v>
      </c>
      <c r="S847">
        <v>132495.28999999899</v>
      </c>
      <c r="T847">
        <v>152.52000000000001</v>
      </c>
      <c r="U847">
        <v>0</v>
      </c>
      <c r="V847">
        <v>0</v>
      </c>
      <c r="W847">
        <f>-(MAX($S$2:S847)-S847)/MAX($S$2:S847)</f>
        <v>-7.6705632700026671E-2</v>
      </c>
      <c r="X847">
        <f>MIN($W$3:W847)</f>
        <v>-0.16250941793732854</v>
      </c>
      <c r="AA847" s="1">
        <v>42403</v>
      </c>
      <c r="AB847">
        <v>0</v>
      </c>
      <c r="AC847">
        <v>1003</v>
      </c>
      <c r="AD847">
        <v>81.360000000015106</v>
      </c>
      <c r="AE847">
        <v>152977.56</v>
      </c>
      <c r="AF847">
        <v>153058.92000000001</v>
      </c>
      <c r="AG847">
        <v>152.52000000000001</v>
      </c>
      <c r="AH847">
        <v>0</v>
      </c>
      <c r="AI847">
        <v>3.1429299793700002E-2</v>
      </c>
      <c r="AJ847">
        <f>-(MAX($AF$2:AF847)-AF847)/MAX($AF$2:AF847)</f>
        <v>-7.2361467638029309E-2</v>
      </c>
      <c r="AK847">
        <f>MIN($AJ$3:AJ847)</f>
        <v>-0.16694829557489793</v>
      </c>
      <c r="AN847" s="1">
        <v>42403</v>
      </c>
      <c r="AO847">
        <f>1086</f>
        <v>1086</v>
      </c>
      <c r="AP847">
        <f t="shared" si="52"/>
        <v>22.8399999999965</v>
      </c>
      <c r="AQ847">
        <f t="shared" si="53"/>
        <v>165636.72</v>
      </c>
      <c r="AR847">
        <f t="shared" si="54"/>
        <v>165659.56</v>
      </c>
      <c r="AS847">
        <v>152.52000000000001</v>
      </c>
      <c r="AT847">
        <f t="shared" si="55"/>
        <v>3.144206892661372E-2</v>
      </c>
      <c r="AU847">
        <f>-(MAX($AR$2:AR847)-AR847)/MAX($AR$2:AR847)</f>
        <v>-0.10544153915871753</v>
      </c>
      <c r="AV847">
        <f>MIN($AU$3:AU847)</f>
        <v>-0.19669128049963217</v>
      </c>
    </row>
    <row r="848" spans="1:48" x14ac:dyDescent="0.2">
      <c r="A848" s="1">
        <v>42404</v>
      </c>
      <c r="B848">
        <v>0</v>
      </c>
      <c r="C848">
        <v>0</v>
      </c>
      <c r="D848">
        <v>120264.86999999901</v>
      </c>
      <c r="E848">
        <v>0</v>
      </c>
      <c r="F848">
        <v>120264.86999999901</v>
      </c>
      <c r="G848">
        <v>153.44</v>
      </c>
      <c r="H848">
        <v>0</v>
      </c>
      <c r="I848">
        <v>0</v>
      </c>
      <c r="J848">
        <f>-(MAX($F$2:F848)-F848)/F848</f>
        <v>-0.18142047632031</v>
      </c>
      <c r="K848">
        <f>MIN($J$3:J848)</f>
        <v>-0.19429371832250925</v>
      </c>
      <c r="N848" s="1">
        <v>42404</v>
      </c>
      <c r="O848">
        <v>0</v>
      </c>
      <c r="P848">
        <v>0</v>
      </c>
      <c r="Q848">
        <v>132495.28999999899</v>
      </c>
      <c r="R848">
        <v>0</v>
      </c>
      <c r="S848">
        <v>132495.28999999899</v>
      </c>
      <c r="T848">
        <v>153.44</v>
      </c>
      <c r="U848">
        <v>0</v>
      </c>
      <c r="V848">
        <v>0</v>
      </c>
      <c r="W848">
        <f>-(MAX($S$2:S848)-S848)/MAX($S$2:S848)</f>
        <v>-7.6705632700026671E-2</v>
      </c>
      <c r="X848">
        <f>MIN($W$3:W848)</f>
        <v>-0.16250941793732854</v>
      </c>
      <c r="AA848" s="1">
        <v>42404</v>
      </c>
      <c r="AB848">
        <v>0</v>
      </c>
      <c r="AC848">
        <v>1003</v>
      </c>
      <c r="AD848">
        <v>81.360000000015106</v>
      </c>
      <c r="AE848">
        <v>153900.32</v>
      </c>
      <c r="AF848">
        <v>153981.68</v>
      </c>
      <c r="AG848">
        <v>153.44</v>
      </c>
      <c r="AH848">
        <v>0</v>
      </c>
      <c r="AI848">
        <v>6.02878943612E-3</v>
      </c>
      <c r="AJ848">
        <f>-(MAX($AF$2:AF848)-AF848)/MAX($AF$2:AF848)</f>
        <v>-6.6768930253587336E-2</v>
      </c>
      <c r="AK848">
        <f>MIN($AJ$3:AJ848)</f>
        <v>-0.16694829557489793</v>
      </c>
      <c r="AN848" s="1">
        <v>42404</v>
      </c>
      <c r="AO848">
        <f>1086</f>
        <v>1086</v>
      </c>
      <c r="AP848">
        <f t="shared" si="52"/>
        <v>22.8399999999965</v>
      </c>
      <c r="AQ848">
        <f t="shared" si="53"/>
        <v>166635.84</v>
      </c>
      <c r="AR848">
        <f t="shared" si="54"/>
        <v>166658.68</v>
      </c>
      <c r="AS848">
        <v>153.44</v>
      </c>
      <c r="AT848">
        <f t="shared" si="55"/>
        <v>6.0311641537620607E-3</v>
      </c>
      <c r="AU848">
        <f>-(MAX($AR$2:AR848)-AR848)/MAX($AR$2:AR848)</f>
        <v>-0.10004631023624702</v>
      </c>
      <c r="AV848">
        <f>MIN($AU$3:AU848)</f>
        <v>-0.19669128049963217</v>
      </c>
    </row>
    <row r="849" spans="1:48" x14ac:dyDescent="0.2">
      <c r="A849" s="1">
        <v>42405</v>
      </c>
      <c r="B849">
        <v>0</v>
      </c>
      <c r="C849">
        <v>0</v>
      </c>
      <c r="D849">
        <v>120264.86999999901</v>
      </c>
      <c r="E849">
        <v>0</v>
      </c>
      <c r="F849">
        <v>120264.86999999901</v>
      </c>
      <c r="G849">
        <v>153.47</v>
      </c>
      <c r="H849">
        <v>-1</v>
      </c>
      <c r="I849">
        <v>0</v>
      </c>
      <c r="J849">
        <f>-(MAX($F$2:F849)-F849)/F849</f>
        <v>-0.18142047632031</v>
      </c>
      <c r="K849">
        <f>MIN($J$3:J849)</f>
        <v>-0.19429371832250925</v>
      </c>
      <c r="N849" s="1">
        <v>42405</v>
      </c>
      <c r="O849">
        <v>0</v>
      </c>
      <c r="P849">
        <v>0</v>
      </c>
      <c r="Q849">
        <v>132495.28999999899</v>
      </c>
      <c r="R849">
        <v>0</v>
      </c>
      <c r="S849">
        <v>132495.28999999899</v>
      </c>
      <c r="T849">
        <v>153.47</v>
      </c>
      <c r="U849">
        <v>-1</v>
      </c>
      <c r="V849">
        <v>0</v>
      </c>
      <c r="W849">
        <f>-(MAX($S$2:S849)-S849)/MAX($S$2:S849)</f>
        <v>-7.6705632700026671E-2</v>
      </c>
      <c r="X849">
        <f>MIN($W$3:W849)</f>
        <v>-0.16250941793732854</v>
      </c>
      <c r="AA849" s="1">
        <v>42405</v>
      </c>
      <c r="AB849">
        <v>0</v>
      </c>
      <c r="AC849">
        <v>1003</v>
      </c>
      <c r="AD849">
        <v>81.360000000015106</v>
      </c>
      <c r="AE849">
        <v>153930.41</v>
      </c>
      <c r="AF849">
        <v>154011.76999999999</v>
      </c>
      <c r="AG849">
        <v>153.47</v>
      </c>
      <c r="AH849">
        <v>0</v>
      </c>
      <c r="AI849">
        <v>1.9541285690599999E-4</v>
      </c>
      <c r="AJ849">
        <f>-(MAX($AF$2:AF849)-AF849)/MAX($AF$2:AF849)</f>
        <v>-6.6586564904094689E-2</v>
      </c>
      <c r="AK849">
        <f>MIN($AJ$3:AJ849)</f>
        <v>-0.16694829557489793</v>
      </c>
      <c r="AN849" s="1">
        <v>42405</v>
      </c>
      <c r="AO849">
        <f>1086</f>
        <v>1086</v>
      </c>
      <c r="AP849">
        <f t="shared" si="52"/>
        <v>22.8399999999965</v>
      </c>
      <c r="AQ849">
        <f t="shared" si="53"/>
        <v>166668.42000000001</v>
      </c>
      <c r="AR849">
        <f t="shared" si="54"/>
        <v>166691.26</v>
      </c>
      <c r="AS849">
        <v>153.47</v>
      </c>
      <c r="AT849">
        <f t="shared" si="55"/>
        <v>1.954893678506052E-4</v>
      </c>
      <c r="AU849">
        <f>-(MAX($AR$2:AR849)-AR849)/MAX($AR$2:AR849)</f>
        <v>-9.9870378858340284E-2</v>
      </c>
      <c r="AV849">
        <f>MIN($AU$3:AU849)</f>
        <v>-0.19669128049963217</v>
      </c>
    </row>
    <row r="850" spans="1:48" x14ac:dyDescent="0.2">
      <c r="A850" s="1">
        <v>42408</v>
      </c>
      <c r="B850">
        <v>0</v>
      </c>
      <c r="C850">
        <v>0</v>
      </c>
      <c r="D850">
        <v>120264.86999999901</v>
      </c>
      <c r="E850">
        <v>0</v>
      </c>
      <c r="F850">
        <v>120264.86999999901</v>
      </c>
      <c r="G850">
        <v>153.9</v>
      </c>
      <c r="H850">
        <v>0</v>
      </c>
      <c r="I850">
        <v>0</v>
      </c>
      <c r="J850">
        <f>-(MAX($F$2:F850)-F850)/F850</f>
        <v>-0.18142047632031</v>
      </c>
      <c r="K850">
        <f>MIN($J$3:J850)</f>
        <v>-0.19429371832250925</v>
      </c>
      <c r="N850" s="1">
        <v>42408</v>
      </c>
      <c r="O850">
        <v>0</v>
      </c>
      <c r="P850">
        <v>0</v>
      </c>
      <c r="Q850">
        <v>132495.28999999899</v>
      </c>
      <c r="R850">
        <v>0</v>
      </c>
      <c r="S850">
        <v>132495.28999999899</v>
      </c>
      <c r="T850">
        <v>153.9</v>
      </c>
      <c r="U850">
        <v>0</v>
      </c>
      <c r="V850">
        <v>0</v>
      </c>
      <c r="W850">
        <f>-(MAX($S$2:S850)-S850)/MAX($S$2:S850)</f>
        <v>-7.6705632700026671E-2</v>
      </c>
      <c r="X850">
        <f>MIN($W$3:W850)</f>
        <v>-0.16250941793732854</v>
      </c>
      <c r="AA850" s="1">
        <v>42408</v>
      </c>
      <c r="AB850">
        <v>0</v>
      </c>
      <c r="AC850">
        <v>1003</v>
      </c>
      <c r="AD850">
        <v>81.360000000015106</v>
      </c>
      <c r="AE850">
        <v>154361.70000000001</v>
      </c>
      <c r="AF850">
        <v>154443.06</v>
      </c>
      <c r="AG850">
        <v>153.9</v>
      </c>
      <c r="AH850">
        <v>0</v>
      </c>
      <c r="AI850">
        <v>2.8003703872800001E-3</v>
      </c>
      <c r="AJ850">
        <f>-(MAX($AF$2:AF850)-AF850)/MAX($AF$2:AF850)</f>
        <v>-6.3972661561366259E-2</v>
      </c>
      <c r="AK850">
        <f>MIN($AJ$3:AJ850)</f>
        <v>-0.16694829557489793</v>
      </c>
      <c r="AN850" s="1">
        <v>42408</v>
      </c>
      <c r="AO850">
        <f>1086</f>
        <v>1086</v>
      </c>
      <c r="AP850">
        <f t="shared" si="52"/>
        <v>22.8399999999965</v>
      </c>
      <c r="AQ850">
        <f t="shared" si="53"/>
        <v>167135.4</v>
      </c>
      <c r="AR850">
        <f t="shared" si="54"/>
        <v>167158.24</v>
      </c>
      <c r="AS850">
        <v>153.9</v>
      </c>
      <c r="AT850">
        <f t="shared" si="55"/>
        <v>2.8014666155860924E-3</v>
      </c>
      <c r="AU850">
        <f>-(MAX($AR$2:AR850)-AR850)/MAX($AR$2:AR850)</f>
        <v>-9.7348695775011776E-2</v>
      </c>
      <c r="AV850">
        <f>MIN($AU$3:AU850)</f>
        <v>-0.19669128049963217</v>
      </c>
    </row>
    <row r="851" spans="1:48" x14ac:dyDescent="0.2">
      <c r="A851" s="1">
        <v>42409</v>
      </c>
      <c r="B851">
        <v>0</v>
      </c>
      <c r="C851">
        <v>0</v>
      </c>
      <c r="D851">
        <v>120264.86999999901</v>
      </c>
      <c r="E851">
        <v>0</v>
      </c>
      <c r="F851">
        <v>120264.86999999901</v>
      </c>
      <c r="G851">
        <v>154.74</v>
      </c>
      <c r="H851">
        <v>-1</v>
      </c>
      <c r="I851">
        <v>0</v>
      </c>
      <c r="J851">
        <f>-(MAX($F$2:F851)-F851)/F851</f>
        <v>-0.18142047632031</v>
      </c>
      <c r="K851">
        <f>MIN($J$3:J851)</f>
        <v>-0.19429371832250925</v>
      </c>
      <c r="N851" s="1">
        <v>42409</v>
      </c>
      <c r="O851">
        <v>0</v>
      </c>
      <c r="P851">
        <v>0</v>
      </c>
      <c r="Q851">
        <v>132495.28999999899</v>
      </c>
      <c r="R851">
        <v>0</v>
      </c>
      <c r="S851">
        <v>132495.28999999899</v>
      </c>
      <c r="T851">
        <v>154.74</v>
      </c>
      <c r="U851">
        <v>-1</v>
      </c>
      <c r="V851">
        <v>0</v>
      </c>
      <c r="W851">
        <f>-(MAX($S$2:S851)-S851)/MAX($S$2:S851)</f>
        <v>-7.6705632700026671E-2</v>
      </c>
      <c r="X851">
        <f>MIN($W$3:W851)</f>
        <v>-0.16250941793732854</v>
      </c>
      <c r="AA851" s="1">
        <v>42409</v>
      </c>
      <c r="AB851">
        <v>0</v>
      </c>
      <c r="AC851">
        <v>1003</v>
      </c>
      <c r="AD851">
        <v>81.360000000015106</v>
      </c>
      <c r="AE851">
        <v>155204.22</v>
      </c>
      <c r="AF851">
        <v>155285.57999999999</v>
      </c>
      <c r="AG851">
        <v>154.74</v>
      </c>
      <c r="AH851">
        <v>0</v>
      </c>
      <c r="AI851">
        <v>5.4552143683200003E-3</v>
      </c>
      <c r="AJ851">
        <f>-(MAX($AF$2:AF851)-AF851)/MAX($AF$2:AF851)</f>
        <v>-5.8866431775571368E-2</v>
      </c>
      <c r="AK851">
        <f>MIN($AJ$3:AJ851)</f>
        <v>-0.16694829557489793</v>
      </c>
      <c r="AN851" s="1">
        <v>42409</v>
      </c>
      <c r="AO851">
        <f>1086</f>
        <v>1086</v>
      </c>
      <c r="AP851">
        <f t="shared" si="52"/>
        <v>22.8399999999965</v>
      </c>
      <c r="AQ851">
        <f t="shared" si="53"/>
        <v>168047.64</v>
      </c>
      <c r="AR851">
        <f t="shared" si="54"/>
        <v>168070.48</v>
      </c>
      <c r="AS851">
        <v>154.74</v>
      </c>
      <c r="AT851">
        <f t="shared" si="55"/>
        <v>5.4573438916323824E-3</v>
      </c>
      <c r="AU851">
        <f>-(MAX($AR$2:AR851)-AR851)/MAX($AR$2:AR851)</f>
        <v>-9.2422617193625531E-2</v>
      </c>
      <c r="AV851">
        <f>MIN($AU$3:AU851)</f>
        <v>-0.19669128049963217</v>
      </c>
    </row>
    <row r="852" spans="1:48" x14ac:dyDescent="0.2">
      <c r="A852" s="1">
        <v>42410</v>
      </c>
      <c r="B852">
        <v>0</v>
      </c>
      <c r="C852">
        <v>0</v>
      </c>
      <c r="D852">
        <v>120264.86999999901</v>
      </c>
      <c r="E852">
        <v>0</v>
      </c>
      <c r="F852">
        <v>120264.86999999901</v>
      </c>
      <c r="G852">
        <v>152.44999999999999</v>
      </c>
      <c r="H852">
        <v>-1</v>
      </c>
      <c r="I852">
        <v>0</v>
      </c>
      <c r="J852">
        <f>-(MAX($F$2:F852)-F852)/F852</f>
        <v>-0.18142047632031</v>
      </c>
      <c r="K852">
        <f>MIN($J$3:J852)</f>
        <v>-0.19429371832250925</v>
      </c>
      <c r="N852" s="1">
        <v>42410</v>
      </c>
      <c r="O852">
        <v>0</v>
      </c>
      <c r="P852">
        <v>0</v>
      </c>
      <c r="Q852">
        <v>132495.28999999899</v>
      </c>
      <c r="R852">
        <v>0</v>
      </c>
      <c r="S852">
        <v>132495.28999999899</v>
      </c>
      <c r="T852">
        <v>152.44999999999999</v>
      </c>
      <c r="U852">
        <v>0</v>
      </c>
      <c r="V852">
        <v>0</v>
      </c>
      <c r="W852">
        <f>-(MAX($S$2:S852)-S852)/MAX($S$2:S852)</f>
        <v>-7.6705632700026671E-2</v>
      </c>
      <c r="X852">
        <f>MIN($W$3:W852)</f>
        <v>-0.16250941793732854</v>
      </c>
      <c r="AA852" s="1">
        <v>42410</v>
      </c>
      <c r="AB852">
        <v>0</v>
      </c>
      <c r="AC852">
        <v>1003</v>
      </c>
      <c r="AD852">
        <v>81.360000000015106</v>
      </c>
      <c r="AE852">
        <v>152907.34999999899</v>
      </c>
      <c r="AF852">
        <v>152988.709999999</v>
      </c>
      <c r="AG852">
        <v>152.44999999999999</v>
      </c>
      <c r="AH852">
        <v>0</v>
      </c>
      <c r="AI852">
        <v>-1.4791263940899999E-2</v>
      </c>
      <c r="AJ852">
        <f>-(MAX($AF$2:AF852)-AF852)/MAX($AF$2:AF852)</f>
        <v>-7.2786986786851679E-2</v>
      </c>
      <c r="AK852">
        <f>MIN($AJ$3:AJ852)</f>
        <v>-0.16694829557489793</v>
      </c>
      <c r="AN852" s="1">
        <v>42410</v>
      </c>
      <c r="AO852">
        <f>1086</f>
        <v>1086</v>
      </c>
      <c r="AP852">
        <f t="shared" si="52"/>
        <v>22.8399999999965</v>
      </c>
      <c r="AQ852">
        <f t="shared" si="53"/>
        <v>165560.69999999998</v>
      </c>
      <c r="AR852">
        <f t="shared" si="54"/>
        <v>165583.53999999998</v>
      </c>
      <c r="AS852">
        <v>152.44999999999999</v>
      </c>
      <c r="AT852">
        <f t="shared" si="55"/>
        <v>-1.4797006589140647E-2</v>
      </c>
      <c r="AU852">
        <f>-(MAX($AR$2:AR852)-AR852)/MAX($AR$2:AR852)</f>
        <v>-0.10585204570716647</v>
      </c>
      <c r="AV852">
        <f>MIN($AU$3:AU852)</f>
        <v>-0.19669128049963217</v>
      </c>
    </row>
    <row r="853" spans="1:48" x14ac:dyDescent="0.2">
      <c r="A853" s="1">
        <v>42411</v>
      </c>
      <c r="B853">
        <v>798</v>
      </c>
      <c r="C853">
        <v>798</v>
      </c>
      <c r="D853">
        <v>30.209999999962701</v>
      </c>
      <c r="E853">
        <v>120234.659999999</v>
      </c>
      <c r="F853">
        <v>120264.86999999901</v>
      </c>
      <c r="G853">
        <v>150.66999999999999</v>
      </c>
      <c r="H853">
        <v>1</v>
      </c>
      <c r="I853">
        <v>0</v>
      </c>
      <c r="J853">
        <f>-(MAX($F$2:F853)-F853)/F853</f>
        <v>-0.18142047632031</v>
      </c>
      <c r="K853">
        <f>MIN($J$3:J853)</f>
        <v>-0.19429371832250925</v>
      </c>
      <c r="N853" s="1">
        <v>42411</v>
      </c>
      <c r="O853">
        <v>879</v>
      </c>
      <c r="P853">
        <v>879</v>
      </c>
      <c r="Q853">
        <v>56.359999999927801</v>
      </c>
      <c r="R853">
        <v>132438.929999999</v>
      </c>
      <c r="S853">
        <v>132495.28999999899</v>
      </c>
      <c r="T853">
        <v>150.66999999999999</v>
      </c>
      <c r="U853">
        <v>1</v>
      </c>
      <c r="V853">
        <v>0</v>
      </c>
      <c r="W853">
        <f>-(MAX($S$2:S853)-S853)/MAX($S$2:S853)</f>
        <v>-7.6705632700026671E-2</v>
      </c>
      <c r="X853">
        <f>MIN($W$3:W853)</f>
        <v>-0.16250941793732854</v>
      </c>
      <c r="AA853" s="1">
        <v>42411</v>
      </c>
      <c r="AB853">
        <v>0</v>
      </c>
      <c r="AC853">
        <v>1003</v>
      </c>
      <c r="AD853">
        <v>81.360000000015106</v>
      </c>
      <c r="AE853">
        <v>151122.00999999899</v>
      </c>
      <c r="AF853">
        <v>151203.37</v>
      </c>
      <c r="AG853">
        <v>150.66999999999999</v>
      </c>
      <c r="AH853">
        <v>1</v>
      </c>
      <c r="AI853">
        <v>-1.1669750009700001E-2</v>
      </c>
      <c r="AJ853">
        <f>-(MAX($AF$2:AF853)-AF853)/MAX($AF$2:AF853)</f>
        <v>-8.3607330856744502E-2</v>
      </c>
      <c r="AK853">
        <f>MIN($AJ$3:AJ853)</f>
        <v>-0.16694829557489793</v>
      </c>
      <c r="AN853" s="1">
        <v>42411</v>
      </c>
      <c r="AO853">
        <f>1086</f>
        <v>1086</v>
      </c>
      <c r="AP853">
        <f t="shared" si="52"/>
        <v>22.8399999999965</v>
      </c>
      <c r="AQ853">
        <f t="shared" si="53"/>
        <v>163627.62</v>
      </c>
      <c r="AR853">
        <f t="shared" si="54"/>
        <v>163650.46</v>
      </c>
      <c r="AS853">
        <v>150.66999999999999</v>
      </c>
      <c r="AT853">
        <f t="shared" si="55"/>
        <v>-1.1674348790948589E-2</v>
      </c>
      <c r="AU853">
        <f>-(MAX($AR$2:AR853)-AR853)/MAX($AR$2:AR853)</f>
        <v>-0.11629064079629417</v>
      </c>
      <c r="AV853">
        <f>MIN($AU$3:AU853)</f>
        <v>-0.19669128049963217</v>
      </c>
    </row>
    <row r="854" spans="1:48" x14ac:dyDescent="0.2">
      <c r="A854" s="1">
        <v>42412</v>
      </c>
      <c r="B854">
        <v>798</v>
      </c>
      <c r="C854">
        <v>0</v>
      </c>
      <c r="D854">
        <v>122890.289999999</v>
      </c>
      <c r="E854">
        <v>0</v>
      </c>
      <c r="F854">
        <v>122890.289999999</v>
      </c>
      <c r="G854">
        <v>153.96</v>
      </c>
      <c r="H854">
        <v>-1</v>
      </c>
      <c r="I854">
        <v>2.18303150371E-2</v>
      </c>
      <c r="J854">
        <f>-(MAX($F$2:F854)-F854)/F854</f>
        <v>-0.15618068766865256</v>
      </c>
      <c r="K854">
        <f>MIN($J$3:J854)</f>
        <v>-0.19429371832250925</v>
      </c>
      <c r="N854" s="1">
        <v>42412</v>
      </c>
      <c r="O854">
        <v>0</v>
      </c>
      <c r="P854">
        <v>879</v>
      </c>
      <c r="Q854">
        <v>56.359999999927801</v>
      </c>
      <c r="R854">
        <v>135330.84</v>
      </c>
      <c r="S854">
        <v>135387.19999999899</v>
      </c>
      <c r="T854">
        <v>153.96</v>
      </c>
      <c r="U854">
        <v>0</v>
      </c>
      <c r="V854">
        <v>2.1826511719800001E-2</v>
      </c>
      <c r="W854">
        <f>-(MAX($S$2:S854)-S854)/MAX($S$2:S854)</f>
        <v>-5.6553337371351285E-2</v>
      </c>
      <c r="X854">
        <f>MIN($W$3:W854)</f>
        <v>-0.16250941793732854</v>
      </c>
      <c r="AA854" s="1">
        <v>42412</v>
      </c>
      <c r="AB854">
        <v>0</v>
      </c>
      <c r="AC854">
        <v>1003</v>
      </c>
      <c r="AD854">
        <v>81.360000000015106</v>
      </c>
      <c r="AE854">
        <v>154421.88</v>
      </c>
      <c r="AF854">
        <v>154503.24</v>
      </c>
      <c r="AG854">
        <v>153.96</v>
      </c>
      <c r="AH854">
        <v>0</v>
      </c>
      <c r="AI854">
        <v>2.18240506147E-2</v>
      </c>
      <c r="AJ854">
        <f>-(MAX($AF$2:AF854)-AF854)/MAX($AF$2:AF854)</f>
        <v>-6.3607930862380951E-2</v>
      </c>
      <c r="AK854">
        <f>MIN($AJ$3:AJ854)</f>
        <v>-0.16694829557489793</v>
      </c>
      <c r="AN854" s="1">
        <v>42412</v>
      </c>
      <c r="AO854">
        <f>1086</f>
        <v>1086</v>
      </c>
      <c r="AP854">
        <f t="shared" si="52"/>
        <v>22.8399999999965</v>
      </c>
      <c r="AQ854">
        <f t="shared" si="53"/>
        <v>167200.56</v>
      </c>
      <c r="AR854">
        <f t="shared" si="54"/>
        <v>167223.4</v>
      </c>
      <c r="AS854">
        <v>153.96</v>
      </c>
      <c r="AT854">
        <f t="shared" si="55"/>
        <v>2.1832752562993118E-2</v>
      </c>
      <c r="AU854">
        <f>-(MAX($AR$2:AR854)-AR854)/MAX($AR$2:AR854)</f>
        <v>-9.6996833019198453E-2</v>
      </c>
      <c r="AV854">
        <f>MIN($AU$3:AU854)</f>
        <v>-0.19669128049963217</v>
      </c>
    </row>
    <row r="855" spans="1:48" x14ac:dyDescent="0.2">
      <c r="A855" s="1">
        <v>42416</v>
      </c>
      <c r="B855">
        <v>790</v>
      </c>
      <c r="C855">
        <v>790</v>
      </c>
      <c r="D855">
        <v>21.5899999999674</v>
      </c>
      <c r="E855">
        <v>122868.7</v>
      </c>
      <c r="F855">
        <v>122890.289999999</v>
      </c>
      <c r="G855">
        <v>155.53</v>
      </c>
      <c r="H855">
        <v>1</v>
      </c>
      <c r="I855">
        <v>0</v>
      </c>
      <c r="J855">
        <f>-(MAX($F$2:F855)-F855)/F855</f>
        <v>-0.15618068766865256</v>
      </c>
      <c r="K855">
        <f>MIN($J$3:J855)</f>
        <v>-0.19429371832250925</v>
      </c>
      <c r="N855" s="1">
        <v>42416</v>
      </c>
      <c r="O855">
        <v>0</v>
      </c>
      <c r="P855">
        <v>879</v>
      </c>
      <c r="Q855">
        <v>56.359999999927801</v>
      </c>
      <c r="R855">
        <v>136710.87</v>
      </c>
      <c r="S855">
        <v>136767.22999999899</v>
      </c>
      <c r="T855">
        <v>155.53</v>
      </c>
      <c r="U855">
        <v>1</v>
      </c>
      <c r="V855">
        <v>1.01932088115E-2</v>
      </c>
      <c r="W855">
        <f>-(MAX($S$2:S855)-S855)/MAX($S$2:S855)</f>
        <v>-4.6936588536694669E-2</v>
      </c>
      <c r="X855">
        <f>MIN($W$3:W855)</f>
        <v>-0.16250941793732854</v>
      </c>
      <c r="AA855" s="1">
        <v>42416</v>
      </c>
      <c r="AB855">
        <v>0</v>
      </c>
      <c r="AC855">
        <v>1003</v>
      </c>
      <c r="AD855">
        <v>81.360000000015106</v>
      </c>
      <c r="AE855">
        <v>155996.59</v>
      </c>
      <c r="AF855">
        <v>156077.95000000001</v>
      </c>
      <c r="AG855">
        <v>155.53</v>
      </c>
      <c r="AH855">
        <v>1</v>
      </c>
      <c r="AI855">
        <v>1.01920839977E-2</v>
      </c>
      <c r="AJ855">
        <f>-(MAX($AF$2:AF855)-AF855)/MAX($AF$2:AF855)</f>
        <v>-5.4064144238930724E-2</v>
      </c>
      <c r="AK855">
        <f>MIN($AJ$3:AJ855)</f>
        <v>-0.16694829557489793</v>
      </c>
      <c r="AN855" s="1">
        <v>42416</v>
      </c>
      <c r="AO855">
        <f>1086</f>
        <v>1086</v>
      </c>
      <c r="AP855">
        <f t="shared" si="52"/>
        <v>22.8399999999965</v>
      </c>
      <c r="AQ855">
        <f t="shared" si="53"/>
        <v>168905.58</v>
      </c>
      <c r="AR855">
        <f t="shared" si="54"/>
        <v>168928.41999999998</v>
      </c>
      <c r="AS855">
        <v>155.53</v>
      </c>
      <c r="AT855">
        <f t="shared" si="55"/>
        <v>1.0196061077576401E-2</v>
      </c>
      <c r="AU855">
        <f>-(MAX($AR$2:AR855)-AR855)/MAX($AR$2:AR855)</f>
        <v>-8.7789757575417279E-2</v>
      </c>
      <c r="AV855">
        <f>MIN($AU$3:AU855)</f>
        <v>-0.19669128049963217</v>
      </c>
    </row>
    <row r="856" spans="1:48" x14ac:dyDescent="0.2">
      <c r="A856" s="1">
        <v>42417</v>
      </c>
      <c r="B856">
        <v>0</v>
      </c>
      <c r="C856">
        <v>790</v>
      </c>
      <c r="D856">
        <v>21.5899999999674</v>
      </c>
      <c r="E856">
        <v>123729.8</v>
      </c>
      <c r="F856">
        <v>123751.389999999</v>
      </c>
      <c r="G856">
        <v>156.62</v>
      </c>
      <c r="H856">
        <v>0</v>
      </c>
      <c r="I856">
        <v>7.0070629664899997E-3</v>
      </c>
      <c r="J856">
        <f>-(MAX($F$2:F856)-F856)/F856</f>
        <v>-0.14813562902202665</v>
      </c>
      <c r="K856">
        <f>MIN($J$3:J856)</f>
        <v>-0.19429371832250925</v>
      </c>
      <c r="N856" s="1">
        <v>42417</v>
      </c>
      <c r="O856">
        <v>0</v>
      </c>
      <c r="P856">
        <v>879</v>
      </c>
      <c r="Q856">
        <v>56.359999999927801</v>
      </c>
      <c r="R856">
        <v>137668.98000000001</v>
      </c>
      <c r="S856">
        <v>137725.33999999901</v>
      </c>
      <c r="T856">
        <v>156.62</v>
      </c>
      <c r="U856">
        <v>0</v>
      </c>
      <c r="V856">
        <v>7.0054061926999997E-3</v>
      </c>
      <c r="W856">
        <f>-(MAX($S$2:S856)-S856)/MAX($S$2:S856)</f>
        <v>-4.0259992211996651E-2</v>
      </c>
      <c r="X856">
        <f>MIN($W$3:W856)</f>
        <v>-0.16250941793732854</v>
      </c>
      <c r="AA856" s="1">
        <v>42417</v>
      </c>
      <c r="AB856">
        <v>0</v>
      </c>
      <c r="AC856">
        <v>1003</v>
      </c>
      <c r="AD856">
        <v>81.360000000015106</v>
      </c>
      <c r="AE856">
        <v>157089.85999999999</v>
      </c>
      <c r="AF856">
        <v>157171.22</v>
      </c>
      <c r="AG856">
        <v>156.62</v>
      </c>
      <c r="AH856">
        <v>0</v>
      </c>
      <c r="AI856">
        <v>7.0046409502399999E-3</v>
      </c>
      <c r="AJ856">
        <f>-(MAX($AF$2:AF856)-AF856)/MAX($AF$2:AF856)</f>
        <v>-4.743820320736352E-2</v>
      </c>
      <c r="AK856">
        <f>MIN($AJ$3:AJ856)</f>
        <v>-0.16694829557489793</v>
      </c>
      <c r="AN856" s="1">
        <v>42417</v>
      </c>
      <c r="AO856">
        <f>1086</f>
        <v>1086</v>
      </c>
      <c r="AP856">
        <f t="shared" si="52"/>
        <v>22.8399999999965</v>
      </c>
      <c r="AQ856">
        <f t="shared" si="53"/>
        <v>170089.32</v>
      </c>
      <c r="AR856">
        <f t="shared" si="54"/>
        <v>170112.16</v>
      </c>
      <c r="AS856">
        <v>156.62</v>
      </c>
      <c r="AT856">
        <f t="shared" si="55"/>
        <v>7.0073466619768295E-3</v>
      </c>
      <c r="AU856">
        <f>-(MAX($AR$2:AR856)-AR856)/MAX($AR$2:AR856)</f>
        <v>-8.1397584178142315E-2</v>
      </c>
      <c r="AV856">
        <f>MIN($AU$3:AU856)</f>
        <v>-0.19669128049963217</v>
      </c>
    </row>
    <row r="857" spans="1:48" x14ac:dyDescent="0.2">
      <c r="A857" s="1">
        <v>42418</v>
      </c>
      <c r="B857">
        <v>790</v>
      </c>
      <c r="C857">
        <v>0</v>
      </c>
      <c r="D857">
        <v>123877.789999999</v>
      </c>
      <c r="E857">
        <v>0</v>
      </c>
      <c r="F857">
        <v>123877.789999999</v>
      </c>
      <c r="G857">
        <v>156.78</v>
      </c>
      <c r="H857">
        <v>-1</v>
      </c>
      <c r="I857">
        <v>1.0214026686900001E-3</v>
      </c>
      <c r="J857">
        <f>-(MAX($F$2:F857)-F857)/F857</f>
        <v>-0.14696411681222379</v>
      </c>
      <c r="K857">
        <f>MIN($J$3:J857)</f>
        <v>-0.19429371832250925</v>
      </c>
      <c r="N857" s="1">
        <v>42418</v>
      </c>
      <c r="O857">
        <v>0</v>
      </c>
      <c r="P857">
        <v>879</v>
      </c>
      <c r="Q857">
        <v>56.359999999927801</v>
      </c>
      <c r="R857">
        <v>137809.62</v>
      </c>
      <c r="S857">
        <v>137865.97999999899</v>
      </c>
      <c r="T857">
        <v>156.78</v>
      </c>
      <c r="U857">
        <v>0</v>
      </c>
      <c r="V857">
        <v>1.0211628448299999E-3</v>
      </c>
      <c r="W857">
        <f>-(MAX($S$2:S857)-S857)/MAX($S$2:S857)</f>
        <v>-3.9279941375343852E-2</v>
      </c>
      <c r="X857">
        <f>MIN($W$3:W857)</f>
        <v>-0.16250941793732854</v>
      </c>
      <c r="AA857" s="1">
        <v>42418</v>
      </c>
      <c r="AB857">
        <v>0</v>
      </c>
      <c r="AC857">
        <v>1003</v>
      </c>
      <c r="AD857">
        <v>81.360000000015106</v>
      </c>
      <c r="AE857">
        <v>157250.34</v>
      </c>
      <c r="AF857">
        <v>157331.70000000001</v>
      </c>
      <c r="AG857">
        <v>156.78</v>
      </c>
      <c r="AH857">
        <v>0</v>
      </c>
      <c r="AI857">
        <v>1.0210520730199999E-3</v>
      </c>
      <c r="AJ857">
        <f>-(MAX($AF$2:AF857)-AF857)/MAX($AF$2:AF857)</f>
        <v>-4.6465588010069184E-2</v>
      </c>
      <c r="AK857">
        <f>MIN($AJ$3:AJ857)</f>
        <v>-0.16694829557489793</v>
      </c>
      <c r="AN857" s="1">
        <v>42418</v>
      </c>
      <c r="AO857">
        <f>1086</f>
        <v>1086</v>
      </c>
      <c r="AP857">
        <f t="shared" si="52"/>
        <v>22.8399999999965</v>
      </c>
      <c r="AQ857">
        <f t="shared" si="53"/>
        <v>170263.08</v>
      </c>
      <c r="AR857">
        <f t="shared" si="54"/>
        <v>170285.91999999998</v>
      </c>
      <c r="AS857">
        <v>156.78</v>
      </c>
      <c r="AT857">
        <f t="shared" si="55"/>
        <v>1.0214437345336172E-3</v>
      </c>
      <c r="AU857">
        <f>-(MAX($AR$2:AR857)-AR857)/MAX($AR$2:AR857)</f>
        <v>-8.045928349597363E-2</v>
      </c>
      <c r="AV857">
        <f>MIN($AU$3:AU857)</f>
        <v>-0.19669128049963217</v>
      </c>
    </row>
    <row r="858" spans="1:48" x14ac:dyDescent="0.2">
      <c r="A858" s="1">
        <v>42419</v>
      </c>
      <c r="B858">
        <v>791</v>
      </c>
      <c r="C858">
        <v>791</v>
      </c>
      <c r="D858">
        <v>125.83999999996701</v>
      </c>
      <c r="E858">
        <v>123751.95</v>
      </c>
      <c r="F858">
        <v>123877.789999999</v>
      </c>
      <c r="G858">
        <v>156.44999999999999</v>
      </c>
      <c r="H858">
        <v>1</v>
      </c>
      <c r="I858">
        <v>0</v>
      </c>
      <c r="J858">
        <f>-(MAX($F$2:F858)-F858)/F858</f>
        <v>-0.14696411681222379</v>
      </c>
      <c r="K858">
        <f>MIN($J$3:J858)</f>
        <v>-0.19429371832250925</v>
      </c>
      <c r="N858" s="1">
        <v>42419</v>
      </c>
      <c r="O858">
        <v>0</v>
      </c>
      <c r="P858">
        <v>879</v>
      </c>
      <c r="Q858">
        <v>56.359999999927801</v>
      </c>
      <c r="R858">
        <v>137519.549999999</v>
      </c>
      <c r="S858">
        <v>137575.90999999901</v>
      </c>
      <c r="T858">
        <v>156.44999999999999</v>
      </c>
      <c r="U858">
        <v>1</v>
      </c>
      <c r="V858">
        <v>-2.10399984101E-3</v>
      </c>
      <c r="W858">
        <f>-(MAX($S$2:S858)-S858)/MAX($S$2:S858)</f>
        <v>-4.1301296225940309E-2</v>
      </c>
      <c r="X858">
        <f>MIN($W$3:W858)</f>
        <v>-0.16250941793732854</v>
      </c>
      <c r="AA858" s="1">
        <v>42419</v>
      </c>
      <c r="AB858">
        <v>0</v>
      </c>
      <c r="AC858">
        <v>1003</v>
      </c>
      <c r="AD858">
        <v>81.360000000015106</v>
      </c>
      <c r="AE858">
        <v>156919.34999999899</v>
      </c>
      <c r="AF858">
        <v>157000.709999999</v>
      </c>
      <c r="AG858">
        <v>156.44999999999999</v>
      </c>
      <c r="AH858">
        <v>1</v>
      </c>
      <c r="AI858">
        <v>-2.1037718400000001E-3</v>
      </c>
      <c r="AJ858">
        <f>-(MAX($AF$2:AF858)-AF858)/MAX($AF$2:AF858)</f>
        <v>-4.8471606854494746E-2</v>
      </c>
      <c r="AK858">
        <f>MIN($AJ$3:AJ858)</f>
        <v>-0.16694829557489793</v>
      </c>
      <c r="AN858" s="1">
        <v>42419</v>
      </c>
      <c r="AO858">
        <f>1086</f>
        <v>1086</v>
      </c>
      <c r="AP858">
        <f t="shared" si="52"/>
        <v>22.8399999999965</v>
      </c>
      <c r="AQ858">
        <f t="shared" si="53"/>
        <v>169904.69999999998</v>
      </c>
      <c r="AR858">
        <f t="shared" si="54"/>
        <v>169927.53999999998</v>
      </c>
      <c r="AS858">
        <v>156.44999999999999</v>
      </c>
      <c r="AT858">
        <f t="shared" si="55"/>
        <v>-2.1045779944695643E-3</v>
      </c>
      <c r="AU858">
        <f>-(MAX($AR$2:AR858)-AR858)/MAX($AR$2:AR858)</f>
        <v>-8.2394528652946775E-2</v>
      </c>
      <c r="AV858">
        <f>MIN($AU$3:AU858)</f>
        <v>-0.19669128049963217</v>
      </c>
    </row>
    <row r="859" spans="1:48" x14ac:dyDescent="0.2">
      <c r="A859" s="1">
        <v>42422</v>
      </c>
      <c r="B859">
        <v>0</v>
      </c>
      <c r="C859">
        <v>791</v>
      </c>
      <c r="D859">
        <v>125.83999999996701</v>
      </c>
      <c r="E859">
        <v>124740.7</v>
      </c>
      <c r="F859">
        <v>124866.539999999</v>
      </c>
      <c r="G859">
        <v>157.69999999999999</v>
      </c>
      <c r="H859">
        <v>0</v>
      </c>
      <c r="I859">
        <v>7.9816567602599992E-3</v>
      </c>
      <c r="J859">
        <f>-(MAX($F$2:F859)-F859)/F859</f>
        <v>-0.13788193378306246</v>
      </c>
      <c r="K859">
        <f>MIN($J$3:J859)</f>
        <v>-0.19429371832250925</v>
      </c>
      <c r="N859" s="1">
        <v>42422</v>
      </c>
      <c r="O859">
        <v>0</v>
      </c>
      <c r="P859">
        <v>879</v>
      </c>
      <c r="Q859">
        <v>56.359999999927801</v>
      </c>
      <c r="R859">
        <v>138618.299999999</v>
      </c>
      <c r="S859">
        <v>138674.65999999901</v>
      </c>
      <c r="T859">
        <v>157.69999999999999</v>
      </c>
      <c r="U859">
        <v>0</v>
      </c>
      <c r="V859">
        <v>7.9864999620900008E-3</v>
      </c>
      <c r="W859">
        <f>-(MAX($S$2:S859)-S859)/MAX($S$2:S859)</f>
        <v>-3.3644649064589492E-2</v>
      </c>
      <c r="X859">
        <f>MIN($W$3:W859)</f>
        <v>-0.16250941793732854</v>
      </c>
      <c r="AA859" s="1">
        <v>42422</v>
      </c>
      <c r="AB859">
        <v>0</v>
      </c>
      <c r="AC859">
        <v>1003</v>
      </c>
      <c r="AD859">
        <v>81.360000000015106</v>
      </c>
      <c r="AE859">
        <v>158173.09999999899</v>
      </c>
      <c r="AF859">
        <v>158254.459999999</v>
      </c>
      <c r="AG859">
        <v>157.69999999999999</v>
      </c>
      <c r="AH859">
        <v>0</v>
      </c>
      <c r="AI859">
        <v>7.9856326764400007E-3</v>
      </c>
      <c r="AJ859">
        <f>-(MAX($AF$2:AF859)-AF859)/MAX($AF$2:AF859)</f>
        <v>-4.0873050625633206E-2</v>
      </c>
      <c r="AK859">
        <f>MIN($AJ$3:AJ859)</f>
        <v>-0.16694829557489793</v>
      </c>
      <c r="AN859" s="1">
        <v>42422</v>
      </c>
      <c r="AO859">
        <f>1086</f>
        <v>1086</v>
      </c>
      <c r="AP859">
        <f t="shared" si="52"/>
        <v>22.8399999999965</v>
      </c>
      <c r="AQ859">
        <f t="shared" si="53"/>
        <v>171262.19999999998</v>
      </c>
      <c r="AR859">
        <f t="shared" si="54"/>
        <v>171285.03999999998</v>
      </c>
      <c r="AS859">
        <v>157.69999999999999</v>
      </c>
      <c r="AT859">
        <f t="shared" si="55"/>
        <v>7.9886991831930251E-3</v>
      </c>
      <c r="AU859">
        <f>-(MAX($AR$2:AR859)-AR859)/MAX($AR$2:AR859)</f>
        <v>-7.5064054573503125E-2</v>
      </c>
      <c r="AV859">
        <f>MIN($AU$3:AU859)</f>
        <v>-0.19669128049963217</v>
      </c>
    </row>
    <row r="860" spans="1:48" x14ac:dyDescent="0.2">
      <c r="A860" s="1">
        <v>42423</v>
      </c>
      <c r="B860">
        <v>0</v>
      </c>
      <c r="C860">
        <v>791</v>
      </c>
      <c r="D860">
        <v>125.83999999996701</v>
      </c>
      <c r="E860">
        <v>123530.469999999</v>
      </c>
      <c r="F860">
        <v>123656.30999999899</v>
      </c>
      <c r="G860">
        <v>156.16999999999999</v>
      </c>
      <c r="H860">
        <v>1</v>
      </c>
      <c r="I860">
        <v>-9.6921881554499992E-3</v>
      </c>
      <c r="J860">
        <f>-(MAX($F$2:F860)-F860)/F860</f>
        <v>-0.14901843666530357</v>
      </c>
      <c r="K860">
        <f>MIN($J$3:J860)</f>
        <v>-0.19429371832250925</v>
      </c>
      <c r="N860" s="1">
        <v>42423</v>
      </c>
      <c r="O860">
        <v>0</v>
      </c>
      <c r="P860">
        <v>879</v>
      </c>
      <c r="Q860">
        <v>56.359999999927801</v>
      </c>
      <c r="R860">
        <v>137273.429999999</v>
      </c>
      <c r="S860">
        <v>137329.78999999899</v>
      </c>
      <c r="T860">
        <v>156.16999999999999</v>
      </c>
      <c r="U860">
        <v>1</v>
      </c>
      <c r="V860">
        <v>-9.6980226957100006E-3</v>
      </c>
      <c r="W860">
        <f>-(MAX($S$2:S860)-S860)/MAX($S$2:S860)</f>
        <v>-4.3016385190083065E-2</v>
      </c>
      <c r="X860">
        <f>MIN($W$3:W860)</f>
        <v>-0.16250941793732854</v>
      </c>
      <c r="AA860" s="1">
        <v>42423</v>
      </c>
      <c r="AB860">
        <v>0</v>
      </c>
      <c r="AC860">
        <v>1003</v>
      </c>
      <c r="AD860">
        <v>81.360000000015106</v>
      </c>
      <c r="AE860">
        <v>156638.50999999899</v>
      </c>
      <c r="AF860">
        <v>156719.87</v>
      </c>
      <c r="AG860">
        <v>156.16999999999999</v>
      </c>
      <c r="AH860">
        <v>1</v>
      </c>
      <c r="AI860">
        <v>-9.6969778924399994E-3</v>
      </c>
      <c r="AJ860">
        <f>-(MAX($AF$2:AF860)-AF860)/MAX($AF$2:AF860)</f>
        <v>-5.0173683449753717E-2</v>
      </c>
      <c r="AK860">
        <f>MIN($AJ$3:AJ860)</f>
        <v>-0.16694829557489793</v>
      </c>
      <c r="AN860" s="1">
        <v>42423</v>
      </c>
      <c r="AO860">
        <f>1086</f>
        <v>1086</v>
      </c>
      <c r="AP860">
        <f t="shared" si="52"/>
        <v>22.8399999999965</v>
      </c>
      <c r="AQ860">
        <f t="shared" si="53"/>
        <v>169600.62</v>
      </c>
      <c r="AR860">
        <f t="shared" si="54"/>
        <v>169623.46</v>
      </c>
      <c r="AS860">
        <v>156.16999999999999</v>
      </c>
      <c r="AT860">
        <f t="shared" si="55"/>
        <v>-9.7006720493511139E-3</v>
      </c>
      <c r="AU860">
        <f>-(MAX($AR$2:AR860)-AR860)/MAX($AR$2:AR860)</f>
        <v>-8.4036554846742093E-2</v>
      </c>
      <c r="AV860">
        <f>MIN($AU$3:AU860)</f>
        <v>-0.19669128049963217</v>
      </c>
    </row>
    <row r="861" spans="1:48" x14ac:dyDescent="0.2">
      <c r="A861" s="1">
        <v>42424</v>
      </c>
      <c r="B861">
        <v>0</v>
      </c>
      <c r="C861">
        <v>791</v>
      </c>
      <c r="D861">
        <v>125.83999999996701</v>
      </c>
      <c r="E861">
        <v>124361.02</v>
      </c>
      <c r="F861">
        <v>124486.859999999</v>
      </c>
      <c r="G861">
        <v>157.22</v>
      </c>
      <c r="H861">
        <v>1</v>
      </c>
      <c r="I861">
        <v>6.71660022849E-3</v>
      </c>
      <c r="J861">
        <f>-(MAX($F$2:F861)-F861)/F861</f>
        <v>-0.14135242868203224</v>
      </c>
      <c r="K861">
        <f>MIN($J$3:J861)</f>
        <v>-0.19429371832250925</v>
      </c>
      <c r="N861" s="1">
        <v>42424</v>
      </c>
      <c r="O861">
        <v>0</v>
      </c>
      <c r="P861">
        <v>879</v>
      </c>
      <c r="Q861">
        <v>56.359999999927801</v>
      </c>
      <c r="R861">
        <v>138196.38</v>
      </c>
      <c r="S861">
        <v>138252.739999999</v>
      </c>
      <c r="T861">
        <v>157.22</v>
      </c>
      <c r="U861">
        <v>1</v>
      </c>
      <c r="V861">
        <v>6.7206831088900002E-3</v>
      </c>
      <c r="W861">
        <f>-(MAX($S$2:S861)-S861)/MAX($S$2:S861)</f>
        <v>-3.6584801574548298E-2</v>
      </c>
      <c r="X861">
        <f>MIN($W$3:W861)</f>
        <v>-0.16250941793732854</v>
      </c>
      <c r="AA861" s="1">
        <v>42424</v>
      </c>
      <c r="AB861">
        <v>0</v>
      </c>
      <c r="AC861">
        <v>1003</v>
      </c>
      <c r="AD861">
        <v>81.360000000015106</v>
      </c>
      <c r="AE861">
        <v>157691.66</v>
      </c>
      <c r="AF861">
        <v>157773.01999999999</v>
      </c>
      <c r="AG861">
        <v>157.22</v>
      </c>
      <c r="AH861">
        <v>0</v>
      </c>
      <c r="AI861">
        <v>6.7199519754600002E-3</v>
      </c>
      <c r="AJ861">
        <f>-(MAX($AF$2:AF861)-AF861)/MAX($AF$2:AF861)</f>
        <v>-4.3790896217510054E-2</v>
      </c>
      <c r="AK861">
        <f>MIN($AJ$3:AJ861)</f>
        <v>-0.16694829557489793</v>
      </c>
      <c r="AN861" s="1">
        <v>42424</v>
      </c>
      <c r="AO861">
        <f>1086</f>
        <v>1086</v>
      </c>
      <c r="AP861">
        <f t="shared" si="52"/>
        <v>22.8399999999965</v>
      </c>
      <c r="AQ861">
        <f t="shared" si="53"/>
        <v>170740.92</v>
      </c>
      <c r="AR861">
        <f t="shared" si="54"/>
        <v>170763.76</v>
      </c>
      <c r="AS861">
        <v>157.22</v>
      </c>
      <c r="AT861">
        <f t="shared" si="55"/>
        <v>6.7225370830191616E-3</v>
      </c>
      <c r="AU861">
        <f>-(MAX($AR$2:AR861)-AR861)/MAX($AR$2:AR861)</f>
        <v>-7.7878956620009321E-2</v>
      </c>
      <c r="AV861">
        <f>MIN($AU$3:AU861)</f>
        <v>-0.19669128049963217</v>
      </c>
    </row>
    <row r="862" spans="1:48" x14ac:dyDescent="0.2">
      <c r="A862" s="1">
        <v>42425</v>
      </c>
      <c r="B862">
        <v>0</v>
      </c>
      <c r="C862">
        <v>791</v>
      </c>
      <c r="D862">
        <v>125.83999999996701</v>
      </c>
      <c r="E862">
        <v>125761.09</v>
      </c>
      <c r="F862">
        <v>125886.929999999</v>
      </c>
      <c r="G862">
        <v>158.99</v>
      </c>
      <c r="H862">
        <v>1</v>
      </c>
      <c r="I862">
        <v>1.12467291729E-2</v>
      </c>
      <c r="J862">
        <f>-(MAX($F$2:F862)-F862)/F862</f>
        <v>-0.1286587098438266</v>
      </c>
      <c r="K862">
        <f>MIN($J$3:J862)</f>
        <v>-0.19429371832250925</v>
      </c>
      <c r="N862" s="1">
        <v>42425</v>
      </c>
      <c r="O862">
        <v>0</v>
      </c>
      <c r="P862">
        <v>879</v>
      </c>
      <c r="Q862">
        <v>56.359999999927801</v>
      </c>
      <c r="R862">
        <v>139752.21</v>
      </c>
      <c r="S862">
        <v>139808.56999999899</v>
      </c>
      <c r="T862">
        <v>158.99</v>
      </c>
      <c r="U862">
        <v>1</v>
      </c>
      <c r="V862">
        <v>1.12535201834E-2</v>
      </c>
      <c r="W862">
        <f>-(MAX($S$2:S862)-S862)/MAX($S$2:S862)</f>
        <v>-2.5742989194075628E-2</v>
      </c>
      <c r="X862">
        <f>MIN($W$3:W862)</f>
        <v>-0.16250941793732854</v>
      </c>
      <c r="AA862" s="1">
        <v>42425</v>
      </c>
      <c r="AB862">
        <v>0</v>
      </c>
      <c r="AC862">
        <v>1003</v>
      </c>
      <c r="AD862">
        <v>81.360000000015106</v>
      </c>
      <c r="AE862">
        <v>159466.97</v>
      </c>
      <c r="AF862">
        <v>159548.32999999999</v>
      </c>
      <c r="AG862">
        <v>158.99</v>
      </c>
      <c r="AH862">
        <v>0</v>
      </c>
      <c r="AI862">
        <v>1.1252304101199999E-2</v>
      </c>
      <c r="AJ862">
        <f>-(MAX($AF$2:AF862)-AF862)/MAX($AF$2:AF862)</f>
        <v>-3.3031340597442123E-2</v>
      </c>
      <c r="AK862">
        <f>MIN($AJ$3:AJ862)</f>
        <v>-0.16694829557489793</v>
      </c>
      <c r="AN862" s="1">
        <v>42425</v>
      </c>
      <c r="AO862">
        <f>1086</f>
        <v>1086</v>
      </c>
      <c r="AP862">
        <f t="shared" si="52"/>
        <v>22.8399999999965</v>
      </c>
      <c r="AQ862">
        <f t="shared" si="53"/>
        <v>172663.14</v>
      </c>
      <c r="AR862">
        <f t="shared" si="54"/>
        <v>172685.98</v>
      </c>
      <c r="AS862">
        <v>158.99</v>
      </c>
      <c r="AT862">
        <f t="shared" si="55"/>
        <v>1.1256603860210159E-2</v>
      </c>
      <c r="AU862">
        <f>-(MAX($AR$2:AR862)-AR862)/MAX($AR$2:AR862)</f>
        <v>-6.7499005323517103E-2</v>
      </c>
      <c r="AV862">
        <f>MIN($AU$3:AU862)</f>
        <v>-0.19669128049963217</v>
      </c>
    </row>
    <row r="863" spans="1:48" x14ac:dyDescent="0.2">
      <c r="A863" s="1">
        <v>42426</v>
      </c>
      <c r="B863">
        <v>791</v>
      </c>
      <c r="C863">
        <v>0</v>
      </c>
      <c r="D863">
        <v>125317.409999999</v>
      </c>
      <c r="E863">
        <v>0</v>
      </c>
      <c r="F863">
        <v>125317.409999999</v>
      </c>
      <c r="G863">
        <v>158.27000000000001</v>
      </c>
      <c r="H863">
        <v>-1</v>
      </c>
      <c r="I863">
        <v>-4.5240598051000001E-3</v>
      </c>
      <c r="J863">
        <f>-(MAX($F$2:F863)-F863)/F863</f>
        <v>-0.1337880347191992</v>
      </c>
      <c r="K863">
        <f>MIN($J$3:J863)</f>
        <v>-0.19429371832250925</v>
      </c>
      <c r="N863" s="1">
        <v>42426</v>
      </c>
      <c r="O863">
        <v>0</v>
      </c>
      <c r="P863">
        <v>879</v>
      </c>
      <c r="Q863">
        <v>56.359999999927801</v>
      </c>
      <c r="R863">
        <v>139119.32999999999</v>
      </c>
      <c r="S863">
        <v>139175.68999999901</v>
      </c>
      <c r="T863">
        <v>158.27000000000001</v>
      </c>
      <c r="U863">
        <v>0</v>
      </c>
      <c r="V863">
        <v>-4.52676112773E-3</v>
      </c>
      <c r="W863">
        <f>-(MAX($S$2:S863)-S863)/MAX($S$2:S863)</f>
        <v>-3.0153217959013528E-2</v>
      </c>
      <c r="X863">
        <f>MIN($W$3:W863)</f>
        <v>-0.16250941793732854</v>
      </c>
      <c r="AA863" s="1">
        <v>42426</v>
      </c>
      <c r="AB863">
        <v>0</v>
      </c>
      <c r="AC863">
        <v>1003</v>
      </c>
      <c r="AD863">
        <v>81.360000000015106</v>
      </c>
      <c r="AE863">
        <v>158744.81</v>
      </c>
      <c r="AF863">
        <v>158826.17000000001</v>
      </c>
      <c r="AG863">
        <v>158.27000000000001</v>
      </c>
      <c r="AH863">
        <v>0</v>
      </c>
      <c r="AI863">
        <v>-4.5262773982000003E-3</v>
      </c>
      <c r="AJ863">
        <f>-(MAX($AF$2:AF863)-AF863)/MAX($AF$2:AF863)</f>
        <v>-3.7408108985266218E-2</v>
      </c>
      <c r="AK863">
        <f>MIN($AJ$3:AJ863)</f>
        <v>-0.16694829557489793</v>
      </c>
      <c r="AN863" s="1">
        <v>42426</v>
      </c>
      <c r="AO863">
        <f>1086</f>
        <v>1086</v>
      </c>
      <c r="AP863">
        <f t="shared" si="52"/>
        <v>22.8399999999965</v>
      </c>
      <c r="AQ863">
        <f t="shared" si="53"/>
        <v>171881.22</v>
      </c>
      <c r="AR863">
        <f t="shared" si="54"/>
        <v>171904.06</v>
      </c>
      <c r="AS863">
        <v>158.27000000000001</v>
      </c>
      <c r="AT863">
        <f t="shared" si="55"/>
        <v>-4.5279877382055729E-3</v>
      </c>
      <c r="AU863">
        <f>-(MAX($AR$2:AR863)-AR863)/MAX($AR$2:AR863)</f>
        <v>-7.1721358393276716E-2</v>
      </c>
      <c r="AV863">
        <f>MIN($AU$3:AU863)</f>
        <v>-0.19669128049963217</v>
      </c>
    </row>
    <row r="864" spans="1:48" x14ac:dyDescent="0.2">
      <c r="A864" s="1">
        <v>42429</v>
      </c>
      <c r="B864">
        <v>798</v>
      </c>
      <c r="C864">
        <v>798</v>
      </c>
      <c r="D864">
        <v>135.14999999996499</v>
      </c>
      <c r="E864">
        <v>125182.26</v>
      </c>
      <c r="F864">
        <v>125317.409999999</v>
      </c>
      <c r="G864">
        <v>156.87</v>
      </c>
      <c r="H864">
        <v>1</v>
      </c>
      <c r="I864">
        <v>0</v>
      </c>
      <c r="J864">
        <f>-(MAX($F$2:F864)-F864)/F864</f>
        <v>-0.1337880347191992</v>
      </c>
      <c r="K864">
        <f>MIN($J$3:J864)</f>
        <v>-0.19429371832250925</v>
      </c>
      <c r="N864" s="1">
        <v>42429</v>
      </c>
      <c r="O864">
        <v>0</v>
      </c>
      <c r="P864">
        <v>879</v>
      </c>
      <c r="Q864">
        <v>56.359999999927801</v>
      </c>
      <c r="R864">
        <v>137888.73000000001</v>
      </c>
      <c r="S864">
        <v>137945.08999999901</v>
      </c>
      <c r="T864">
        <v>156.87</v>
      </c>
      <c r="U864">
        <v>1</v>
      </c>
      <c r="V864">
        <v>-8.8420614261000008E-3</v>
      </c>
      <c r="W864">
        <f>-(MAX($S$2:S864)-S864)/MAX($S$2:S864)</f>
        <v>-3.8728662779726489E-2</v>
      </c>
      <c r="X864">
        <f>MIN($W$3:W864)</f>
        <v>-0.16250941793732854</v>
      </c>
      <c r="AA864" s="1">
        <v>42429</v>
      </c>
      <c r="AB864">
        <v>0</v>
      </c>
      <c r="AC864">
        <v>1003</v>
      </c>
      <c r="AD864">
        <v>81.360000000015106</v>
      </c>
      <c r="AE864">
        <v>157340.60999999999</v>
      </c>
      <c r="AF864">
        <v>157421.97</v>
      </c>
      <c r="AG864">
        <v>156.87</v>
      </c>
      <c r="AH864">
        <v>1</v>
      </c>
      <c r="AI864">
        <v>-8.8411122675799998E-3</v>
      </c>
      <c r="AJ864">
        <f>-(MAX($AF$2:AF864)-AF864)/MAX($AF$2:AF864)</f>
        <v>-4.5918491961591215E-2</v>
      </c>
      <c r="AK864">
        <f>MIN($AJ$3:AJ864)</f>
        <v>-0.16694829557489793</v>
      </c>
      <c r="AN864" s="1">
        <v>42429</v>
      </c>
      <c r="AO864">
        <f>1086</f>
        <v>1086</v>
      </c>
      <c r="AP864">
        <f t="shared" si="52"/>
        <v>22.8399999999965</v>
      </c>
      <c r="AQ864">
        <f t="shared" si="53"/>
        <v>170360.82</v>
      </c>
      <c r="AR864">
        <f t="shared" si="54"/>
        <v>170383.66</v>
      </c>
      <c r="AS864">
        <v>156.87</v>
      </c>
      <c r="AT864">
        <f t="shared" si="55"/>
        <v>-8.8444682458343003E-3</v>
      </c>
      <c r="AU864">
        <f>-(MAX($AR$2:AR864)-AR864)/MAX($AR$2:AR864)</f>
        <v>-7.9931489362253583E-2</v>
      </c>
      <c r="AV864">
        <f>MIN($AU$3:AU864)</f>
        <v>-0.19669128049963217</v>
      </c>
    </row>
    <row r="865" spans="1:48" x14ac:dyDescent="0.2">
      <c r="A865" s="1">
        <v>42430</v>
      </c>
      <c r="B865">
        <v>0</v>
      </c>
      <c r="C865">
        <v>798</v>
      </c>
      <c r="D865">
        <v>135.14999999996499</v>
      </c>
      <c r="E865">
        <v>127352.82</v>
      </c>
      <c r="F865">
        <v>127487.969999999</v>
      </c>
      <c r="G865">
        <v>159.59</v>
      </c>
      <c r="H865">
        <v>0</v>
      </c>
      <c r="I865">
        <v>1.7320498404799999E-2</v>
      </c>
      <c r="J865">
        <f>-(MAX($F$2:F865)-F865)/F865</f>
        <v>-0.11448460588085373</v>
      </c>
      <c r="K865">
        <f>MIN($J$3:J865)</f>
        <v>-0.19429371832250925</v>
      </c>
      <c r="N865" s="1">
        <v>42430</v>
      </c>
      <c r="O865">
        <v>0</v>
      </c>
      <c r="P865">
        <v>879</v>
      </c>
      <c r="Q865">
        <v>56.359999999927801</v>
      </c>
      <c r="R865">
        <v>140279.60999999999</v>
      </c>
      <c r="S865">
        <v>140335.96999999901</v>
      </c>
      <c r="T865">
        <v>159.59</v>
      </c>
      <c r="U865">
        <v>0</v>
      </c>
      <c r="V865">
        <v>1.7332113814299999E-2</v>
      </c>
      <c r="W865">
        <f>-(MAX($S$2:S865)-S865)/MAX($S$2:S865)</f>
        <v>-2.2067798556627074E-2</v>
      </c>
      <c r="X865">
        <f>MIN($W$3:W865)</f>
        <v>-0.16250941793732854</v>
      </c>
      <c r="AA865" s="1">
        <v>42430</v>
      </c>
      <c r="AB865">
        <v>0</v>
      </c>
      <c r="AC865">
        <v>1003</v>
      </c>
      <c r="AD865">
        <v>81.360000000015106</v>
      </c>
      <c r="AE865">
        <v>160068.769999999</v>
      </c>
      <c r="AF865">
        <v>160150.13</v>
      </c>
      <c r="AG865">
        <v>159.59</v>
      </c>
      <c r="AH865">
        <v>0</v>
      </c>
      <c r="AI865">
        <v>1.7330236688099999E-2</v>
      </c>
      <c r="AJ865">
        <f>-(MAX($AF$2:AF865)-AF865)/MAX($AF$2:AF865)</f>
        <v>-2.9384033607588476E-2</v>
      </c>
      <c r="AK865">
        <f>MIN($AJ$3:AJ865)</f>
        <v>-0.16694829557489793</v>
      </c>
      <c r="AN865" s="1">
        <v>42430</v>
      </c>
      <c r="AO865">
        <f>1086</f>
        <v>1086</v>
      </c>
      <c r="AP865">
        <f t="shared" si="52"/>
        <v>22.8399999999965</v>
      </c>
      <c r="AQ865">
        <f t="shared" si="53"/>
        <v>173314.74</v>
      </c>
      <c r="AR865">
        <f t="shared" si="54"/>
        <v>173337.58</v>
      </c>
      <c r="AS865">
        <v>159.59</v>
      </c>
      <c r="AT865">
        <f t="shared" si="55"/>
        <v>1.733687373542735E-2</v>
      </c>
      <c r="AU865">
        <f>-(MAX($AR$2:AR865)-AR865)/MAX($AR$2:AR865)</f>
        <v>-6.3980377765384275E-2</v>
      </c>
      <c r="AV865">
        <f>MIN($AU$3:AU865)</f>
        <v>-0.19669128049963217</v>
      </c>
    </row>
    <row r="866" spans="1:48" x14ac:dyDescent="0.2">
      <c r="A866" s="1">
        <v>42431</v>
      </c>
      <c r="B866">
        <v>0</v>
      </c>
      <c r="C866">
        <v>798</v>
      </c>
      <c r="D866">
        <v>135.14999999996499</v>
      </c>
      <c r="E866">
        <v>127209.179999999</v>
      </c>
      <c r="F866">
        <v>127344.329999999</v>
      </c>
      <c r="G866">
        <v>159.41</v>
      </c>
      <c r="H866">
        <v>1</v>
      </c>
      <c r="I866">
        <v>-1.12669454224E-3</v>
      </c>
      <c r="J866">
        <f>-(MAX($F$2:F866)-F866)/F866</f>
        <v>-0.11574170597151914</v>
      </c>
      <c r="K866">
        <f>MIN($J$3:J866)</f>
        <v>-0.19429371832250925</v>
      </c>
      <c r="N866" s="1">
        <v>42431</v>
      </c>
      <c r="O866">
        <v>0</v>
      </c>
      <c r="P866">
        <v>879</v>
      </c>
      <c r="Q866">
        <v>56.359999999927801</v>
      </c>
      <c r="R866">
        <v>140121.389999999</v>
      </c>
      <c r="S866">
        <v>140177.74999999901</v>
      </c>
      <c r="T866">
        <v>159.41</v>
      </c>
      <c r="U866">
        <v>1</v>
      </c>
      <c r="V866">
        <v>-1.12743724934E-3</v>
      </c>
      <c r="W866">
        <f>-(MAX($S$2:S866)-S866)/MAX($S$2:S866)</f>
        <v>-2.3170355747861599E-2</v>
      </c>
      <c r="X866">
        <f>MIN($W$3:W866)</f>
        <v>-0.16250941793732854</v>
      </c>
      <c r="AA866" s="1">
        <v>42431</v>
      </c>
      <c r="AB866">
        <v>0</v>
      </c>
      <c r="AC866">
        <v>1003</v>
      </c>
      <c r="AD866">
        <v>81.360000000015106</v>
      </c>
      <c r="AE866">
        <v>159888.23000000001</v>
      </c>
      <c r="AF866">
        <v>159969.59</v>
      </c>
      <c r="AG866">
        <v>159.41</v>
      </c>
      <c r="AH866">
        <v>0</v>
      </c>
      <c r="AI866">
        <v>-1.1273172241600001E-3</v>
      </c>
      <c r="AJ866">
        <f>-(MAX($AF$2:AF866)-AF866)/MAX($AF$2:AF866)</f>
        <v>-3.0478225704544587E-2</v>
      </c>
      <c r="AK866">
        <f>MIN($AJ$3:AJ866)</f>
        <v>-0.16694829557489793</v>
      </c>
      <c r="AN866" s="1">
        <v>42431</v>
      </c>
      <c r="AO866">
        <f>1086</f>
        <v>1086</v>
      </c>
      <c r="AP866">
        <f t="shared" si="52"/>
        <v>22.8399999999965</v>
      </c>
      <c r="AQ866">
        <f t="shared" si="53"/>
        <v>173119.26</v>
      </c>
      <c r="AR866">
        <f t="shared" si="54"/>
        <v>173142.1</v>
      </c>
      <c r="AS866">
        <v>159.41</v>
      </c>
      <c r="AT866">
        <f t="shared" si="55"/>
        <v>-1.1277416010998965E-3</v>
      </c>
      <c r="AU866">
        <f>-(MAX($AR$2:AR866)-AR866)/MAX($AR$2:AR866)</f>
        <v>-6.5035966032824064E-2</v>
      </c>
      <c r="AV866">
        <f>MIN($AU$3:AU866)</f>
        <v>-0.19669128049963217</v>
      </c>
    </row>
    <row r="867" spans="1:48" x14ac:dyDescent="0.2">
      <c r="A867" s="1">
        <v>42432</v>
      </c>
      <c r="B867">
        <v>0</v>
      </c>
      <c r="C867">
        <v>798</v>
      </c>
      <c r="D867">
        <v>135.14999999996499</v>
      </c>
      <c r="E867">
        <v>127185.239999999</v>
      </c>
      <c r="F867">
        <v>127320.389999999</v>
      </c>
      <c r="G867">
        <v>159.38</v>
      </c>
      <c r="H867">
        <v>1</v>
      </c>
      <c r="I867">
        <v>-1.8799423578599999E-4</v>
      </c>
      <c r="J867">
        <f>-(MAX($F$2:F867)-F867)/F867</f>
        <v>-0.11595149842063873</v>
      </c>
      <c r="K867">
        <f>MIN($J$3:J867)</f>
        <v>-0.19429371832250925</v>
      </c>
      <c r="N867" s="1">
        <v>42432</v>
      </c>
      <c r="O867">
        <v>0</v>
      </c>
      <c r="P867">
        <v>879</v>
      </c>
      <c r="Q867">
        <v>56.359999999927801</v>
      </c>
      <c r="R867">
        <v>140095.019999999</v>
      </c>
      <c r="S867">
        <v>140151.37999999899</v>
      </c>
      <c r="T867">
        <v>159.38</v>
      </c>
      <c r="U867">
        <v>1</v>
      </c>
      <c r="V867">
        <v>-1.88118299801E-4</v>
      </c>
      <c r="W867">
        <f>-(MAX($S$2:S867)-S867)/MAX($S$2:S867)</f>
        <v>-2.3354115279734189E-2</v>
      </c>
      <c r="X867">
        <f>MIN($W$3:W867)</f>
        <v>-0.16250941793732854</v>
      </c>
      <c r="AA867" s="1">
        <v>42432</v>
      </c>
      <c r="AB867">
        <v>0</v>
      </c>
      <c r="AC867">
        <v>1003</v>
      </c>
      <c r="AD867">
        <v>81.360000000015106</v>
      </c>
      <c r="AE867">
        <v>159858.139999999</v>
      </c>
      <c r="AF867">
        <v>159939.5</v>
      </c>
      <c r="AG867">
        <v>159.38</v>
      </c>
      <c r="AH867">
        <v>0</v>
      </c>
      <c r="AI867">
        <v>-1.8809825042399999E-4</v>
      </c>
      <c r="AJ867">
        <f>-(MAX($AF$2:AF867)-AF867)/MAX($AF$2:AF867)</f>
        <v>-3.0660591054037244E-2</v>
      </c>
      <c r="AK867">
        <f>MIN($AJ$3:AJ867)</f>
        <v>-0.16694829557489793</v>
      </c>
      <c r="AN867" s="1">
        <v>42432</v>
      </c>
      <c r="AO867">
        <f>1086</f>
        <v>1086</v>
      </c>
      <c r="AP867">
        <f t="shared" si="52"/>
        <v>22.8399999999965</v>
      </c>
      <c r="AQ867">
        <f t="shared" si="53"/>
        <v>173086.68</v>
      </c>
      <c r="AR867">
        <f t="shared" si="54"/>
        <v>173109.52</v>
      </c>
      <c r="AS867">
        <v>159.38</v>
      </c>
      <c r="AT867">
        <f t="shared" si="55"/>
        <v>-1.8816913968362574E-4</v>
      </c>
      <c r="AU867">
        <f>-(MAX($AR$2:AR867)-AR867)/MAX($AR$2:AR867)</f>
        <v>-6.5211897410730801E-2</v>
      </c>
      <c r="AV867">
        <f>MIN($AU$3:AU867)</f>
        <v>-0.19669128049963217</v>
      </c>
    </row>
    <row r="868" spans="1:48" x14ac:dyDescent="0.2">
      <c r="A868" s="1">
        <v>42433</v>
      </c>
      <c r="B868">
        <v>798</v>
      </c>
      <c r="C868">
        <v>0</v>
      </c>
      <c r="D868">
        <v>127871.00999999901</v>
      </c>
      <c r="E868">
        <v>0</v>
      </c>
      <c r="F868">
        <v>127871.00999999901</v>
      </c>
      <c r="G868">
        <v>160.07</v>
      </c>
      <c r="H868">
        <v>-1</v>
      </c>
      <c r="I868">
        <v>4.3246804380700004E-3</v>
      </c>
      <c r="J868">
        <f>-(MAX($F$2:F868)-F868)/F868</f>
        <v>-0.1111461464173943</v>
      </c>
      <c r="K868">
        <f>MIN($J$3:J868)</f>
        <v>-0.19429371832250925</v>
      </c>
      <c r="N868" s="1">
        <v>42433</v>
      </c>
      <c r="O868">
        <v>0</v>
      </c>
      <c r="P868">
        <v>879</v>
      </c>
      <c r="Q868">
        <v>56.359999999927801</v>
      </c>
      <c r="R868">
        <v>140701.53</v>
      </c>
      <c r="S868">
        <v>140757.889999999</v>
      </c>
      <c r="T868">
        <v>160.07</v>
      </c>
      <c r="U868">
        <v>0</v>
      </c>
      <c r="V868">
        <v>4.3275349839600004E-3</v>
      </c>
      <c r="W868">
        <f>-(MAX($S$2:S868)-S868)/MAX($S$2:S868)</f>
        <v>-1.9127646046668473E-2</v>
      </c>
      <c r="X868">
        <f>MIN($W$3:W868)</f>
        <v>-0.16250941793732854</v>
      </c>
      <c r="AA868" s="1">
        <v>42433</v>
      </c>
      <c r="AB868">
        <v>0</v>
      </c>
      <c r="AC868">
        <v>1003</v>
      </c>
      <c r="AD868">
        <v>81.360000000015106</v>
      </c>
      <c r="AE868">
        <v>160550.209999999</v>
      </c>
      <c r="AF868">
        <v>160631.57</v>
      </c>
      <c r="AG868">
        <v>160.07</v>
      </c>
      <c r="AH868">
        <v>0</v>
      </c>
      <c r="AI868">
        <v>4.32707367473E-3</v>
      </c>
      <c r="AJ868">
        <f>-(MAX($AF$2:AF868)-AF868)/MAX($AF$2:AF868)</f>
        <v>-2.6466188015705629E-2</v>
      </c>
      <c r="AK868">
        <f>MIN($AJ$3:AJ868)</f>
        <v>-0.16694829557489793</v>
      </c>
      <c r="AN868" s="1">
        <v>42433</v>
      </c>
      <c r="AO868">
        <f>1086</f>
        <v>1086</v>
      </c>
      <c r="AP868">
        <f t="shared" si="52"/>
        <v>22.8399999999965</v>
      </c>
      <c r="AQ868">
        <f t="shared" si="53"/>
        <v>173836.02</v>
      </c>
      <c r="AR868">
        <f t="shared" si="54"/>
        <v>173858.86</v>
      </c>
      <c r="AS868">
        <v>160.07</v>
      </c>
      <c r="AT868">
        <f t="shared" si="55"/>
        <v>4.3287047413683348E-3</v>
      </c>
      <c r="AU868">
        <f>-(MAX($AR$2:AR868)-AR868)/MAX($AR$2:AR868)</f>
        <v>-6.1165475718877912E-2</v>
      </c>
      <c r="AV868">
        <f>MIN($AU$3:AU868)</f>
        <v>-0.19669128049963217</v>
      </c>
    </row>
    <row r="869" spans="1:48" x14ac:dyDescent="0.2">
      <c r="A869" s="1">
        <v>42436</v>
      </c>
      <c r="B869">
        <v>0</v>
      </c>
      <c r="C869">
        <v>0</v>
      </c>
      <c r="D869">
        <v>127871.00999999901</v>
      </c>
      <c r="E869">
        <v>0</v>
      </c>
      <c r="F869">
        <v>127871.00999999901</v>
      </c>
      <c r="G869">
        <v>160.57</v>
      </c>
      <c r="H869">
        <v>0</v>
      </c>
      <c r="I869">
        <v>0</v>
      </c>
      <c r="J869">
        <f>-(MAX($F$2:F869)-F869)/F869</f>
        <v>-0.1111461464173943</v>
      </c>
      <c r="K869">
        <f>MIN($J$3:J869)</f>
        <v>-0.19429371832250925</v>
      </c>
      <c r="N869" s="1">
        <v>42436</v>
      </c>
      <c r="O869">
        <v>0</v>
      </c>
      <c r="P869">
        <v>879</v>
      </c>
      <c r="Q869">
        <v>56.359999999927801</v>
      </c>
      <c r="R869">
        <v>141141.03</v>
      </c>
      <c r="S869">
        <v>141197.389999999</v>
      </c>
      <c r="T869">
        <v>160.57</v>
      </c>
      <c r="U869">
        <v>0</v>
      </c>
      <c r="V869">
        <v>3.1223826955600002E-3</v>
      </c>
      <c r="W869">
        <f>-(MAX($S$2:S869)-S869)/MAX($S$2:S869)</f>
        <v>-1.6064987182128145E-2</v>
      </c>
      <c r="X869">
        <f>MIN($W$3:W869)</f>
        <v>-0.16250941793732854</v>
      </c>
      <c r="AA869" s="1">
        <v>42436</v>
      </c>
      <c r="AB869">
        <v>0</v>
      </c>
      <c r="AC869">
        <v>1003</v>
      </c>
      <c r="AD869">
        <v>81.360000000015106</v>
      </c>
      <c r="AE869">
        <v>161051.709999999</v>
      </c>
      <c r="AF869">
        <v>161133.07</v>
      </c>
      <c r="AG869">
        <v>160.57</v>
      </c>
      <c r="AH869">
        <v>0</v>
      </c>
      <c r="AI869">
        <v>3.12205128793E-3</v>
      </c>
      <c r="AJ869">
        <f>-(MAX($AF$2:AF869)-AF869)/MAX($AF$2:AF869)</f>
        <v>-2.3426765524161012E-2</v>
      </c>
      <c r="AK869">
        <f>MIN($AJ$3:AJ869)</f>
        <v>-0.16694829557489793</v>
      </c>
      <c r="AN869" s="1">
        <v>42436</v>
      </c>
      <c r="AO869">
        <f>1086</f>
        <v>1086</v>
      </c>
      <c r="AP869">
        <f t="shared" si="52"/>
        <v>22.8399999999965</v>
      </c>
      <c r="AQ869">
        <f t="shared" si="53"/>
        <v>174379.02</v>
      </c>
      <c r="AR869">
        <f t="shared" si="54"/>
        <v>174401.86</v>
      </c>
      <c r="AS869">
        <v>160.57</v>
      </c>
      <c r="AT869">
        <f t="shared" si="55"/>
        <v>3.1232230557591374E-3</v>
      </c>
      <c r="AU869">
        <f>-(MAX($AR$2:AR869)-AR869)/MAX($AR$2:AR869)</f>
        <v>-5.8233286087100454E-2</v>
      </c>
      <c r="AV869">
        <f>MIN($AU$3:AU869)</f>
        <v>-0.19669128049963217</v>
      </c>
    </row>
    <row r="870" spans="1:48" x14ac:dyDescent="0.2">
      <c r="A870" s="1">
        <v>42437</v>
      </c>
      <c r="B870">
        <v>798</v>
      </c>
      <c r="C870">
        <v>798</v>
      </c>
      <c r="D870">
        <v>31.4099999999743</v>
      </c>
      <c r="E870">
        <v>127839.599999999</v>
      </c>
      <c r="F870">
        <v>127871.00999999901</v>
      </c>
      <c r="G870">
        <v>160.19999999999999</v>
      </c>
      <c r="H870">
        <v>1</v>
      </c>
      <c r="I870">
        <v>0</v>
      </c>
      <c r="J870">
        <f>-(MAX($F$2:F870)-F870)/F870</f>
        <v>-0.1111461464173943</v>
      </c>
      <c r="K870">
        <f>MIN($J$3:J870)</f>
        <v>-0.19429371832250925</v>
      </c>
      <c r="N870" s="1">
        <v>42437</v>
      </c>
      <c r="O870">
        <v>0</v>
      </c>
      <c r="P870">
        <v>879</v>
      </c>
      <c r="Q870">
        <v>56.359999999927801</v>
      </c>
      <c r="R870">
        <v>140815.799999999</v>
      </c>
      <c r="S870">
        <v>140872.15999999901</v>
      </c>
      <c r="T870">
        <v>160.19999999999999</v>
      </c>
      <c r="U870">
        <v>1</v>
      </c>
      <c r="V870">
        <v>-2.3033711883800002E-3</v>
      </c>
      <c r="W870">
        <f>-(MAX($S$2:S870)-S870)/MAX($S$2:S870)</f>
        <v>-1.8331354741887858E-2</v>
      </c>
      <c r="X870">
        <f>MIN($W$3:W870)</f>
        <v>-0.16250941793732854</v>
      </c>
      <c r="AA870" s="1">
        <v>42437</v>
      </c>
      <c r="AB870">
        <v>0</v>
      </c>
      <c r="AC870">
        <v>1003</v>
      </c>
      <c r="AD870">
        <v>81.360000000015106</v>
      </c>
      <c r="AE870">
        <v>160680.59999999899</v>
      </c>
      <c r="AF870">
        <v>160761.959999999</v>
      </c>
      <c r="AG870">
        <v>160.19999999999999</v>
      </c>
      <c r="AH870">
        <v>0</v>
      </c>
      <c r="AI870">
        <v>-2.3031274709800001E-3</v>
      </c>
      <c r="AJ870">
        <f>-(MAX($AF$2:AF870)-AF870)/MAX($AF$2:AF870)</f>
        <v>-2.5675938167910115E-2</v>
      </c>
      <c r="AK870">
        <f>MIN($AJ$3:AJ870)</f>
        <v>-0.16694829557489793</v>
      </c>
      <c r="AN870" s="1">
        <v>42437</v>
      </c>
      <c r="AO870">
        <f>1086</f>
        <v>1086</v>
      </c>
      <c r="AP870">
        <f t="shared" si="52"/>
        <v>22.8399999999965</v>
      </c>
      <c r="AQ870">
        <f t="shared" si="53"/>
        <v>173977.19999999998</v>
      </c>
      <c r="AR870">
        <f t="shared" si="54"/>
        <v>174000.03999999998</v>
      </c>
      <c r="AS870">
        <v>160.19999999999999</v>
      </c>
      <c r="AT870">
        <f t="shared" si="55"/>
        <v>-2.3039891891061654E-3</v>
      </c>
      <c r="AU870">
        <f>-(MAX($AR$2:AR870)-AR870)/MAX($AR$2:AR870)</f>
        <v>-6.0403106414615812E-2</v>
      </c>
      <c r="AV870">
        <f>MIN($AU$3:AU870)</f>
        <v>-0.19669128049963217</v>
      </c>
    </row>
    <row r="871" spans="1:48" x14ac:dyDescent="0.2">
      <c r="A871" s="1">
        <v>42438</v>
      </c>
      <c r="B871">
        <v>0</v>
      </c>
      <c r="C871">
        <v>798</v>
      </c>
      <c r="D871">
        <v>31.4099999999743</v>
      </c>
      <c r="E871">
        <v>127751.82</v>
      </c>
      <c r="F871">
        <v>127783.22999999901</v>
      </c>
      <c r="G871">
        <v>160.09</v>
      </c>
      <c r="H871">
        <v>1</v>
      </c>
      <c r="I871">
        <v>-6.8647303247199997E-4</v>
      </c>
      <c r="J871">
        <f>-(MAX($F$2:F871)-F871)/F871</f>
        <v>-0.11190944226405992</v>
      </c>
      <c r="K871">
        <f>MIN($J$3:J871)</f>
        <v>-0.19429371832250925</v>
      </c>
      <c r="N871" s="1">
        <v>42438</v>
      </c>
      <c r="O871">
        <v>0</v>
      </c>
      <c r="P871">
        <v>879</v>
      </c>
      <c r="Q871">
        <v>56.359999999927801</v>
      </c>
      <c r="R871">
        <v>140719.10999999999</v>
      </c>
      <c r="S871">
        <v>140775.46999999901</v>
      </c>
      <c r="T871">
        <v>160.09</v>
      </c>
      <c r="U871">
        <v>0</v>
      </c>
      <c r="V871">
        <v>-6.8636698691899997E-4</v>
      </c>
      <c r="W871">
        <f>-(MAX($S$2:S871)-S871)/MAX($S$2:S871)</f>
        <v>-1.9005139692086746E-2</v>
      </c>
      <c r="X871">
        <f>MIN($W$3:W871)</f>
        <v>-0.16250941793732854</v>
      </c>
      <c r="AA871" s="1">
        <v>42438</v>
      </c>
      <c r="AB871">
        <v>0</v>
      </c>
      <c r="AC871">
        <v>1003</v>
      </c>
      <c r="AD871">
        <v>81.360000000015106</v>
      </c>
      <c r="AE871">
        <v>160570.269999999</v>
      </c>
      <c r="AF871">
        <v>160651.63</v>
      </c>
      <c r="AG871">
        <v>160.09</v>
      </c>
      <c r="AH871">
        <v>0</v>
      </c>
      <c r="AI871">
        <v>-6.8629419546800002E-4</v>
      </c>
      <c r="AJ871">
        <f>-(MAX($AF$2:AF871)-AF871)/MAX($AF$2:AF871)</f>
        <v>-2.6344611116043859E-2</v>
      </c>
      <c r="AK871">
        <f>MIN($AJ$3:AJ871)</f>
        <v>-0.16694829557489793</v>
      </c>
      <c r="AN871" s="1">
        <v>42438</v>
      </c>
      <c r="AO871">
        <f>1086</f>
        <v>1086</v>
      </c>
      <c r="AP871">
        <f t="shared" si="52"/>
        <v>22.8399999999965</v>
      </c>
      <c r="AQ871">
        <f t="shared" si="53"/>
        <v>173857.74</v>
      </c>
      <c r="AR871">
        <f t="shared" si="54"/>
        <v>173880.58</v>
      </c>
      <c r="AS871">
        <v>160.09</v>
      </c>
      <c r="AT871">
        <f t="shared" si="55"/>
        <v>-6.8655156630993805E-4</v>
      </c>
      <c r="AU871">
        <f>-(MAX($AR$2:AR871)-AR871)/MAX($AR$2:AR871)</f>
        <v>-6.1048188133606809E-2</v>
      </c>
      <c r="AV871">
        <f>MIN($AU$3:AU871)</f>
        <v>-0.19669128049963217</v>
      </c>
    </row>
    <row r="872" spans="1:48" x14ac:dyDescent="0.2">
      <c r="A872" s="1">
        <v>42439</v>
      </c>
      <c r="B872">
        <v>0</v>
      </c>
      <c r="C872">
        <v>798</v>
      </c>
      <c r="D872">
        <v>31.4099999999743</v>
      </c>
      <c r="E872">
        <v>127592.219999999</v>
      </c>
      <c r="F872">
        <v>127623.629999999</v>
      </c>
      <c r="G872">
        <v>159.88999999999999</v>
      </c>
      <c r="H872">
        <v>0</v>
      </c>
      <c r="I872">
        <v>-1.24899018439E-3</v>
      </c>
      <c r="J872">
        <f>-(MAX($F$2:F872)-F872)/F872</f>
        <v>-0.11329994296510841</v>
      </c>
      <c r="K872">
        <f>MIN($J$3:J872)</f>
        <v>-0.19429371832250925</v>
      </c>
      <c r="N872" s="1">
        <v>42439</v>
      </c>
      <c r="O872">
        <v>0</v>
      </c>
      <c r="P872">
        <v>879</v>
      </c>
      <c r="Q872">
        <v>56.359999999927801</v>
      </c>
      <c r="R872">
        <v>140543.31</v>
      </c>
      <c r="S872">
        <v>140599.66999999899</v>
      </c>
      <c r="T872">
        <v>159.88999999999999</v>
      </c>
      <c r="U872">
        <v>0</v>
      </c>
      <c r="V872">
        <v>-1.24879710933E-3</v>
      </c>
      <c r="W872">
        <f>-(MAX($S$2:S872)-S872)/MAX($S$2:S872)</f>
        <v>-2.0230203237902998E-2</v>
      </c>
      <c r="X872">
        <f>MIN($W$3:W872)</f>
        <v>-0.16250941793732854</v>
      </c>
      <c r="AA872" s="1">
        <v>42439</v>
      </c>
      <c r="AB872">
        <v>0</v>
      </c>
      <c r="AC872">
        <v>1003</v>
      </c>
      <c r="AD872">
        <v>81.360000000015106</v>
      </c>
      <c r="AE872">
        <v>160369.66999999899</v>
      </c>
      <c r="AF872">
        <v>160451.03</v>
      </c>
      <c r="AG872">
        <v>159.88999999999999</v>
      </c>
      <c r="AH872">
        <v>0</v>
      </c>
      <c r="AI872">
        <v>-1.2486645793799999E-3</v>
      </c>
      <c r="AJ872">
        <f>-(MAX($AF$2:AF872)-AF872)/MAX($AF$2:AF872)</f>
        <v>-2.756038011266174E-2</v>
      </c>
      <c r="AK872">
        <f>MIN($AJ$3:AJ872)</f>
        <v>-0.16694829557489793</v>
      </c>
      <c r="AN872" s="1">
        <v>42439</v>
      </c>
      <c r="AO872">
        <f>1086</f>
        <v>1086</v>
      </c>
      <c r="AP872">
        <f t="shared" si="52"/>
        <v>22.8399999999965</v>
      </c>
      <c r="AQ872">
        <f t="shared" si="53"/>
        <v>173640.53999999998</v>
      </c>
      <c r="AR872">
        <f t="shared" si="54"/>
        <v>173663.37999999998</v>
      </c>
      <c r="AS872">
        <v>159.88999999999999</v>
      </c>
      <c r="AT872">
        <f t="shared" si="55"/>
        <v>-1.2491331694431411E-3</v>
      </c>
      <c r="AU872">
        <f>-(MAX($AR$2:AR872)-AR872)/MAX($AR$2:AR872)</f>
        <v>-6.2221063986317861E-2</v>
      </c>
      <c r="AV872">
        <f>MIN($AU$3:AU872)</f>
        <v>-0.19669128049963217</v>
      </c>
    </row>
    <row r="873" spans="1:48" x14ac:dyDescent="0.2">
      <c r="A873" s="1">
        <v>42440</v>
      </c>
      <c r="B873">
        <v>0</v>
      </c>
      <c r="C873">
        <v>798</v>
      </c>
      <c r="D873">
        <v>31.4099999999743</v>
      </c>
      <c r="E873">
        <v>129180.239999999</v>
      </c>
      <c r="F873">
        <v>129211.649999999</v>
      </c>
      <c r="G873">
        <v>161.88</v>
      </c>
      <c r="H873">
        <v>0</v>
      </c>
      <c r="I873">
        <v>1.24429935115E-2</v>
      </c>
      <c r="J873">
        <f>-(MAX($F$2:F873)-F873)/F873</f>
        <v>-9.9617410659178798E-2</v>
      </c>
      <c r="K873">
        <f>MIN($J$3:J873)</f>
        <v>-0.19429371832250925</v>
      </c>
      <c r="N873" s="1">
        <v>42440</v>
      </c>
      <c r="O873">
        <v>0</v>
      </c>
      <c r="P873">
        <v>879</v>
      </c>
      <c r="Q873">
        <v>56.359999999927801</v>
      </c>
      <c r="R873">
        <v>142292.519999999</v>
      </c>
      <c r="S873">
        <v>142348.87999999899</v>
      </c>
      <c r="T873">
        <v>161.88</v>
      </c>
      <c r="U873">
        <v>0</v>
      </c>
      <c r="V873">
        <v>1.2441067607100001E-2</v>
      </c>
      <c r="W873">
        <f>-(MAX($S$2:S873)-S873)/MAX($S$2:S873)</f>
        <v>-8.0408209570325528E-3</v>
      </c>
      <c r="X873">
        <f>MIN($W$3:W873)</f>
        <v>-0.16250941793732854</v>
      </c>
      <c r="AA873" s="1">
        <v>42440</v>
      </c>
      <c r="AB873">
        <v>0</v>
      </c>
      <c r="AC873">
        <v>1003</v>
      </c>
      <c r="AD873">
        <v>81.360000000015106</v>
      </c>
      <c r="AE873">
        <v>162365.639999999</v>
      </c>
      <c r="AF873">
        <v>162447</v>
      </c>
      <c r="AG873">
        <v>161.88</v>
      </c>
      <c r="AH873">
        <v>0</v>
      </c>
      <c r="AI873">
        <v>1.24397456345E-2</v>
      </c>
      <c r="AJ873">
        <f>-(MAX($AF$2:AF873)-AF873)/MAX($AF$2:AF873)</f>
        <v>-1.5463478596314155E-2</v>
      </c>
      <c r="AK873">
        <f>MIN($AJ$3:AJ873)</f>
        <v>-0.16694829557489793</v>
      </c>
      <c r="AN873" s="1">
        <v>42440</v>
      </c>
      <c r="AO873">
        <f>1086</f>
        <v>1086</v>
      </c>
      <c r="AP873">
        <f t="shared" si="52"/>
        <v>22.8399999999965</v>
      </c>
      <c r="AQ873">
        <f t="shared" si="53"/>
        <v>175801.68</v>
      </c>
      <c r="AR873">
        <f t="shared" si="54"/>
        <v>175824.52</v>
      </c>
      <c r="AS873">
        <v>161.88</v>
      </c>
      <c r="AT873">
        <f t="shared" si="55"/>
        <v>1.2444419773472187E-2</v>
      </c>
      <c r="AU873">
        <f>-(MAX($AR$2:AR873)-AR873)/MAX($AR$2:AR873)</f>
        <v>-5.0550949251843481E-2</v>
      </c>
      <c r="AV873">
        <f>MIN($AU$3:AU873)</f>
        <v>-0.19669128049963217</v>
      </c>
    </row>
    <row r="874" spans="1:48" x14ac:dyDescent="0.2">
      <c r="A874" s="1">
        <v>42443</v>
      </c>
      <c r="B874">
        <v>798</v>
      </c>
      <c r="C874">
        <v>0</v>
      </c>
      <c r="D874">
        <v>129155.789999999</v>
      </c>
      <c r="E874">
        <v>0</v>
      </c>
      <c r="F874">
        <v>129155.789999999</v>
      </c>
      <c r="G874">
        <v>161.81</v>
      </c>
      <c r="H874">
        <v>-1</v>
      </c>
      <c r="I874">
        <v>-4.3231395930600001E-4</v>
      </c>
      <c r="J874">
        <f>-(MAX($F$2:F874)-F874)/F874</f>
        <v>-0.10009299621797893</v>
      </c>
      <c r="K874">
        <f>MIN($J$3:J874)</f>
        <v>-0.19429371832250925</v>
      </c>
      <c r="N874" s="1">
        <v>42443</v>
      </c>
      <c r="O874">
        <v>0</v>
      </c>
      <c r="P874">
        <v>879</v>
      </c>
      <c r="Q874">
        <v>56.359999999927801</v>
      </c>
      <c r="R874">
        <v>142230.989999999</v>
      </c>
      <c r="S874">
        <v>142287.34999999899</v>
      </c>
      <c r="T874">
        <v>161.81</v>
      </c>
      <c r="U874">
        <v>0</v>
      </c>
      <c r="V874">
        <v>-4.3224786875700001E-4</v>
      </c>
      <c r="W874">
        <f>-(MAX($S$2:S874)-S874)/MAX($S$2:S874)</f>
        <v>-8.4695931980681913E-3</v>
      </c>
      <c r="X874">
        <f>MIN($W$3:W874)</f>
        <v>-0.16250941793732854</v>
      </c>
      <c r="AA874" s="1">
        <v>42443</v>
      </c>
      <c r="AB874">
        <v>0</v>
      </c>
      <c r="AC874">
        <v>1003</v>
      </c>
      <c r="AD874">
        <v>81.360000000015106</v>
      </c>
      <c r="AE874">
        <v>162295.429999999</v>
      </c>
      <c r="AF874">
        <v>162376.79</v>
      </c>
      <c r="AG874">
        <v>161.81</v>
      </c>
      <c r="AH874">
        <v>0</v>
      </c>
      <c r="AI874">
        <v>-4.3220250296999998E-4</v>
      </c>
      <c r="AJ874">
        <f>-(MAX($AF$2:AF874)-AF874)/MAX($AF$2:AF874)</f>
        <v>-1.5888997745130352E-2</v>
      </c>
      <c r="AK874">
        <f>MIN($AJ$3:AJ874)</f>
        <v>-0.16694829557489793</v>
      </c>
      <c r="AN874" s="1">
        <v>42443</v>
      </c>
      <c r="AO874">
        <f>1086</f>
        <v>1086</v>
      </c>
      <c r="AP874">
        <f t="shared" si="52"/>
        <v>22.8399999999965</v>
      </c>
      <c r="AQ874">
        <f t="shared" si="53"/>
        <v>175725.66</v>
      </c>
      <c r="AR874">
        <f t="shared" si="54"/>
        <v>175748.5</v>
      </c>
      <c r="AS874">
        <v>161.81</v>
      </c>
      <c r="AT874">
        <f t="shared" si="55"/>
        <v>-4.3236290364955654E-4</v>
      </c>
      <c r="AU874">
        <f>-(MAX($AR$2:AR874)-AR874)/MAX($AR$2:AR874)</f>
        <v>-5.0961455800292273E-2</v>
      </c>
      <c r="AV874">
        <f>MIN($AU$3:AU874)</f>
        <v>-0.19669128049963217</v>
      </c>
    </row>
    <row r="875" spans="1:48" x14ac:dyDescent="0.2">
      <c r="A875" s="1">
        <v>42444</v>
      </c>
      <c r="B875">
        <v>0</v>
      </c>
      <c r="C875">
        <v>0</v>
      </c>
      <c r="D875">
        <v>129155.789999999</v>
      </c>
      <c r="E875">
        <v>0</v>
      </c>
      <c r="F875">
        <v>129155.789999999</v>
      </c>
      <c r="G875">
        <v>162.41</v>
      </c>
      <c r="H875">
        <v>0</v>
      </c>
      <c r="I875">
        <v>0</v>
      </c>
      <c r="J875">
        <f>-(MAX($F$2:F875)-F875)/F875</f>
        <v>-0.10009299621797893</v>
      </c>
      <c r="K875">
        <f>MIN($J$3:J875)</f>
        <v>-0.19429371832250925</v>
      </c>
      <c r="N875" s="1">
        <v>42444</v>
      </c>
      <c r="O875">
        <v>0</v>
      </c>
      <c r="P875">
        <v>879</v>
      </c>
      <c r="Q875">
        <v>56.359999999927801</v>
      </c>
      <c r="R875">
        <v>142758.389999999</v>
      </c>
      <c r="S875">
        <v>142814.74999999901</v>
      </c>
      <c r="T875">
        <v>162.41</v>
      </c>
      <c r="U875">
        <v>0</v>
      </c>
      <c r="V875">
        <v>3.7065838951999999E-3</v>
      </c>
      <c r="W875">
        <f>-(MAX($S$2:S875)-S875)/MAX($S$2:S875)</f>
        <v>-4.7944025606196355E-3</v>
      </c>
      <c r="X875">
        <f>MIN($W$3:W875)</f>
        <v>-0.16250941793732854</v>
      </c>
      <c r="AA875" s="1">
        <v>42444</v>
      </c>
      <c r="AB875">
        <v>0</v>
      </c>
      <c r="AC875">
        <v>1003</v>
      </c>
      <c r="AD875">
        <v>81.360000000015106</v>
      </c>
      <c r="AE875">
        <v>162897.23000000001</v>
      </c>
      <c r="AF875">
        <v>162978.59</v>
      </c>
      <c r="AG875">
        <v>162.41</v>
      </c>
      <c r="AH875">
        <v>0</v>
      </c>
      <c r="AI875">
        <v>3.7061947092300001E-3</v>
      </c>
      <c r="AJ875">
        <f>-(MAX($AF$2:AF875)-AF875)/MAX($AF$2:AF875)</f>
        <v>-1.2241690755276882E-2</v>
      </c>
      <c r="AK875">
        <f>MIN($AJ$3:AJ875)</f>
        <v>-0.16694829557489793</v>
      </c>
      <c r="AN875" s="1">
        <v>42444</v>
      </c>
      <c r="AO875">
        <f>1086</f>
        <v>1086</v>
      </c>
      <c r="AP875">
        <f t="shared" si="52"/>
        <v>22.8399999999965</v>
      </c>
      <c r="AQ875">
        <f t="shared" si="53"/>
        <v>176377.26</v>
      </c>
      <c r="AR875">
        <f t="shared" si="54"/>
        <v>176400.1</v>
      </c>
      <c r="AS875">
        <v>162.41</v>
      </c>
      <c r="AT875">
        <f t="shared" si="55"/>
        <v>3.707570761628155E-3</v>
      </c>
      <c r="AU875">
        <f>-(MAX($AR$2:AR875)-AR875)/MAX($AR$2:AR875)</f>
        <v>-4.7442828242159285E-2</v>
      </c>
      <c r="AV875">
        <f>MIN($AU$3:AU875)</f>
        <v>-0.19669128049963217</v>
      </c>
    </row>
    <row r="876" spans="1:48" x14ac:dyDescent="0.2">
      <c r="A876" s="1">
        <v>42445</v>
      </c>
      <c r="B876">
        <v>0</v>
      </c>
      <c r="C876">
        <v>0</v>
      </c>
      <c r="D876">
        <v>129155.789999999</v>
      </c>
      <c r="E876">
        <v>0</v>
      </c>
      <c r="F876">
        <v>129155.789999999</v>
      </c>
      <c r="G876">
        <v>162.88999999999999</v>
      </c>
      <c r="H876">
        <v>-1</v>
      </c>
      <c r="I876">
        <v>0</v>
      </c>
      <c r="J876">
        <f>-(MAX($F$2:F876)-F876)/F876</f>
        <v>-0.10009299621797893</v>
      </c>
      <c r="K876">
        <f>MIN($J$3:J876)</f>
        <v>-0.19429371832250925</v>
      </c>
      <c r="N876" s="1">
        <v>42445</v>
      </c>
      <c r="O876">
        <v>0</v>
      </c>
      <c r="P876">
        <v>879</v>
      </c>
      <c r="Q876">
        <v>56.359999999927801</v>
      </c>
      <c r="R876">
        <v>143180.31</v>
      </c>
      <c r="S876">
        <v>143236.66999999899</v>
      </c>
      <c r="T876">
        <v>162.88999999999999</v>
      </c>
      <c r="U876">
        <v>0</v>
      </c>
      <c r="V876">
        <v>2.9543166934799998E-3</v>
      </c>
      <c r="W876">
        <f>-(MAX($S$2:S876)-S876)/MAX($S$2:S876)</f>
        <v>-1.8542500506610353E-3</v>
      </c>
      <c r="X876">
        <f>MIN($W$3:W876)</f>
        <v>-0.16250941793732854</v>
      </c>
      <c r="AA876" s="1">
        <v>42445</v>
      </c>
      <c r="AB876">
        <v>0</v>
      </c>
      <c r="AC876">
        <v>1003</v>
      </c>
      <c r="AD876">
        <v>81.360000000015106</v>
      </c>
      <c r="AE876">
        <v>163378.66999999899</v>
      </c>
      <c r="AF876">
        <v>163460.03</v>
      </c>
      <c r="AG876">
        <v>162.88999999999999</v>
      </c>
      <c r="AH876">
        <v>0</v>
      </c>
      <c r="AI876">
        <v>2.9540076399E-3</v>
      </c>
      <c r="AJ876">
        <f>-(MAX($AF$2:AF876)-AF876)/MAX($AF$2:AF876)</f>
        <v>-9.3238451633940369E-3</v>
      </c>
      <c r="AK876">
        <f>MIN($AJ$3:AJ876)</f>
        <v>-0.16694829557489793</v>
      </c>
      <c r="AN876" s="1">
        <v>42445</v>
      </c>
      <c r="AO876">
        <f>1086</f>
        <v>1086</v>
      </c>
      <c r="AP876">
        <f t="shared" si="52"/>
        <v>22.8399999999965</v>
      </c>
      <c r="AQ876">
        <f t="shared" si="53"/>
        <v>176898.53999999998</v>
      </c>
      <c r="AR876">
        <f t="shared" si="54"/>
        <v>176921.37999999998</v>
      </c>
      <c r="AS876">
        <v>162.88999999999999</v>
      </c>
      <c r="AT876">
        <f t="shared" si="55"/>
        <v>2.9551003655891904E-3</v>
      </c>
      <c r="AU876">
        <f>-(MAX($AR$2:AR876)-AR876)/MAX($AR$2:AR876)</f>
        <v>-4.4627926195653089E-2</v>
      </c>
      <c r="AV876">
        <f>MIN($AU$3:AU876)</f>
        <v>-0.19669128049963217</v>
      </c>
    </row>
    <row r="877" spans="1:48" x14ac:dyDescent="0.2">
      <c r="A877" s="1">
        <v>42446</v>
      </c>
      <c r="B877">
        <v>0</v>
      </c>
      <c r="C877">
        <v>0</v>
      </c>
      <c r="D877">
        <v>129155.789999999</v>
      </c>
      <c r="E877">
        <v>0</v>
      </c>
      <c r="F877">
        <v>129155.789999999</v>
      </c>
      <c r="G877">
        <v>163.75</v>
      </c>
      <c r="H877">
        <v>-1</v>
      </c>
      <c r="I877">
        <v>0</v>
      </c>
      <c r="J877">
        <f>-(MAX($F$2:F877)-F877)/F877</f>
        <v>-0.10009299621797893</v>
      </c>
      <c r="K877">
        <f>MIN($J$3:J877)</f>
        <v>-0.19429371832250925</v>
      </c>
      <c r="N877" s="1">
        <v>42446</v>
      </c>
      <c r="O877">
        <v>0</v>
      </c>
      <c r="P877">
        <v>879</v>
      </c>
      <c r="Q877">
        <v>56.359999999927801</v>
      </c>
      <c r="R877">
        <v>143936.25</v>
      </c>
      <c r="S877">
        <v>143992.609999999</v>
      </c>
      <c r="T877">
        <v>163.75</v>
      </c>
      <c r="U877">
        <v>0</v>
      </c>
      <c r="V877">
        <v>5.2775591613499996E-3</v>
      </c>
      <c r="W877">
        <f>-(MAX($S$2:S877)-S877)/MAX($S$2:S877)</f>
        <v>0</v>
      </c>
      <c r="X877">
        <f>MIN($W$3:W877)</f>
        <v>-0.16250941793732854</v>
      </c>
      <c r="AA877" s="1">
        <v>42446</v>
      </c>
      <c r="AB877">
        <v>0</v>
      </c>
      <c r="AC877">
        <v>1003</v>
      </c>
      <c r="AD877">
        <v>81.360000000015106</v>
      </c>
      <c r="AE877">
        <v>164241.25</v>
      </c>
      <c r="AF877">
        <v>164322.60999999999</v>
      </c>
      <c r="AG877">
        <v>163.75</v>
      </c>
      <c r="AH877">
        <v>0</v>
      </c>
      <c r="AI877">
        <v>5.2770086974799997E-3</v>
      </c>
      <c r="AJ877">
        <f>-(MAX($AF$2:AF877)-AF877)/MAX($AF$2:AF877)</f>
        <v>-4.0960384779373717E-3</v>
      </c>
      <c r="AK877">
        <f>MIN($AJ$3:AJ877)</f>
        <v>-0.16694829557489793</v>
      </c>
      <c r="AN877" s="1">
        <v>42446</v>
      </c>
      <c r="AO877">
        <f>1086</f>
        <v>1086</v>
      </c>
      <c r="AP877">
        <f t="shared" si="52"/>
        <v>22.8399999999965</v>
      </c>
      <c r="AQ877">
        <f t="shared" si="53"/>
        <v>177832.5</v>
      </c>
      <c r="AR877">
        <f t="shared" si="54"/>
        <v>177855.34</v>
      </c>
      <c r="AS877">
        <v>163.75</v>
      </c>
      <c r="AT877">
        <f t="shared" si="55"/>
        <v>5.2789549798900569E-3</v>
      </c>
      <c r="AU877">
        <f>-(MAX($AR$2:AR877)-AR877)/MAX($AR$2:AR877)</f>
        <v>-3.9584560028995741E-2</v>
      </c>
      <c r="AV877">
        <f>MIN($AU$3:AU877)</f>
        <v>-0.19669128049963217</v>
      </c>
    </row>
    <row r="878" spans="1:48" x14ac:dyDescent="0.2">
      <c r="A878" s="1">
        <v>42447</v>
      </c>
      <c r="B878">
        <v>0</v>
      </c>
      <c r="C878">
        <v>0</v>
      </c>
      <c r="D878">
        <v>129155.789999999</v>
      </c>
      <c r="E878">
        <v>0</v>
      </c>
      <c r="F878">
        <v>129155.789999999</v>
      </c>
      <c r="G878">
        <v>165.33</v>
      </c>
      <c r="H878">
        <v>-1</v>
      </c>
      <c r="I878">
        <v>0</v>
      </c>
      <c r="J878">
        <f>-(MAX($F$2:F878)-F878)/F878</f>
        <v>-0.10009299621797893</v>
      </c>
      <c r="K878">
        <f>MIN($J$3:J878)</f>
        <v>-0.19429371832250925</v>
      </c>
      <c r="N878" s="1">
        <v>42447</v>
      </c>
      <c r="O878">
        <v>0</v>
      </c>
      <c r="P878">
        <v>879</v>
      </c>
      <c r="Q878">
        <v>56.359999999927801</v>
      </c>
      <c r="R878">
        <v>145325.07</v>
      </c>
      <c r="S878">
        <v>145381.429999999</v>
      </c>
      <c r="T878">
        <v>165.33</v>
      </c>
      <c r="U878">
        <v>0</v>
      </c>
      <c r="V878">
        <v>9.6450783133899994E-3</v>
      </c>
      <c r="W878">
        <f>-(MAX($S$2:S878)-S878)/MAX($S$2:S878)</f>
        <v>0</v>
      </c>
      <c r="X878">
        <f>MIN($W$3:W878)</f>
        <v>-0.16250941793732854</v>
      </c>
      <c r="AA878" s="1">
        <v>42447</v>
      </c>
      <c r="AB878">
        <v>0</v>
      </c>
      <c r="AC878">
        <v>1003</v>
      </c>
      <c r="AD878">
        <v>81.360000000015106</v>
      </c>
      <c r="AE878">
        <v>165825.99</v>
      </c>
      <c r="AF878">
        <v>165907.35</v>
      </c>
      <c r="AG878">
        <v>165.33</v>
      </c>
      <c r="AH878">
        <v>0</v>
      </c>
      <c r="AI878">
        <v>9.6440775861599999E-3</v>
      </c>
      <c r="AJ878">
        <f>-(MAX($AF$2:AF878)-AF878)/MAX($AF$2:AF878)</f>
        <v>0</v>
      </c>
      <c r="AK878">
        <f>MIN($AJ$3:AJ878)</f>
        <v>-0.16694829557489793</v>
      </c>
      <c r="AN878" s="1">
        <v>42447</v>
      </c>
      <c r="AO878">
        <f>1086</f>
        <v>1086</v>
      </c>
      <c r="AP878">
        <f t="shared" si="52"/>
        <v>22.8399999999965</v>
      </c>
      <c r="AQ878">
        <f t="shared" si="53"/>
        <v>179548.38</v>
      </c>
      <c r="AR878">
        <f t="shared" si="54"/>
        <v>179571.22</v>
      </c>
      <c r="AS878">
        <v>165.33</v>
      </c>
      <c r="AT878">
        <f t="shared" si="55"/>
        <v>9.647615865792979E-3</v>
      </c>
      <c r="AU878">
        <f>-(MAX($AR$2:AR878)-AR878)/MAX($AR$2:AR878)</f>
        <v>-3.0318840792578933E-2</v>
      </c>
      <c r="AV878">
        <f>MIN($AU$3:AU878)</f>
        <v>-0.19669128049963217</v>
      </c>
    </row>
    <row r="879" spans="1:48" x14ac:dyDescent="0.2">
      <c r="A879" s="1">
        <v>42450</v>
      </c>
      <c r="B879">
        <v>0</v>
      </c>
      <c r="C879">
        <v>0</v>
      </c>
      <c r="D879">
        <v>129155.789999999</v>
      </c>
      <c r="E879">
        <v>0</v>
      </c>
      <c r="F879">
        <v>129155.789999999</v>
      </c>
      <c r="G879">
        <v>164.84</v>
      </c>
      <c r="H879">
        <v>0</v>
      </c>
      <c r="I879">
        <v>0</v>
      </c>
      <c r="J879">
        <f>-(MAX($F$2:F879)-F879)/F879</f>
        <v>-0.10009299621797893</v>
      </c>
      <c r="K879">
        <f>MIN($J$3:J879)</f>
        <v>-0.19429371832250925</v>
      </c>
      <c r="N879" s="1">
        <v>42450</v>
      </c>
      <c r="O879">
        <v>0</v>
      </c>
      <c r="P879">
        <v>879</v>
      </c>
      <c r="Q879">
        <v>56.359999999927801</v>
      </c>
      <c r="R879">
        <v>144894.35999999999</v>
      </c>
      <c r="S879">
        <v>144950.71999999901</v>
      </c>
      <c r="T879">
        <v>164.84</v>
      </c>
      <c r="U879">
        <v>0</v>
      </c>
      <c r="V879">
        <v>-2.9626204667300001E-3</v>
      </c>
      <c r="W879">
        <f>-(MAX($S$2:S879)-S879)/MAX($S$2:S879)</f>
        <v>-2.9626204667266981E-3</v>
      </c>
      <c r="X879">
        <f>MIN($W$3:W879)</f>
        <v>-0.16250941793732854</v>
      </c>
      <c r="AA879" s="1">
        <v>42450</v>
      </c>
      <c r="AB879">
        <v>0</v>
      </c>
      <c r="AC879">
        <v>1003</v>
      </c>
      <c r="AD879">
        <v>81.360000000015106</v>
      </c>
      <c r="AE879">
        <v>165334.519999999</v>
      </c>
      <c r="AF879">
        <v>165415.88</v>
      </c>
      <c r="AG879">
        <v>164.84</v>
      </c>
      <c r="AH879">
        <v>0</v>
      </c>
      <c r="AI879">
        <v>-2.9623160155399998E-3</v>
      </c>
      <c r="AJ879">
        <f>-(MAX($AF$2:AF879)-AF879)/MAX($AF$2:AF879)</f>
        <v>-2.9623160155351838E-3</v>
      </c>
      <c r="AK879">
        <f>MIN($AJ$3:AJ879)</f>
        <v>-0.16694829557489793</v>
      </c>
      <c r="AN879" s="1">
        <v>42450</v>
      </c>
      <c r="AO879">
        <f>1086</f>
        <v>1086</v>
      </c>
      <c r="AP879">
        <f t="shared" si="52"/>
        <v>22.8399999999965</v>
      </c>
      <c r="AQ879">
        <f t="shared" si="53"/>
        <v>179016.24</v>
      </c>
      <c r="AR879">
        <f t="shared" si="54"/>
        <v>179039.08</v>
      </c>
      <c r="AS879">
        <v>164.84</v>
      </c>
      <c r="AT879">
        <f t="shared" si="55"/>
        <v>-2.9633924634471713E-3</v>
      </c>
      <c r="AU879">
        <f>-(MAX($AR$2:AR879)-AR879)/MAX($AR$2:AR879)</f>
        <v>-3.3192386631720923E-2</v>
      </c>
      <c r="AV879">
        <f>MIN($AU$3:AU879)</f>
        <v>-0.19669128049963217</v>
      </c>
    </row>
    <row r="880" spans="1:48" x14ac:dyDescent="0.2">
      <c r="A880" s="1">
        <v>42451</v>
      </c>
      <c r="B880">
        <v>0</v>
      </c>
      <c r="C880">
        <v>0</v>
      </c>
      <c r="D880">
        <v>129155.789999999</v>
      </c>
      <c r="E880">
        <v>0</v>
      </c>
      <c r="F880">
        <v>129155.789999999</v>
      </c>
      <c r="G880">
        <v>164.91</v>
      </c>
      <c r="H880">
        <v>0</v>
      </c>
      <c r="I880">
        <v>0</v>
      </c>
      <c r="J880">
        <f>-(MAX($F$2:F880)-F880)/F880</f>
        <v>-0.10009299621797893</v>
      </c>
      <c r="K880">
        <f>MIN($J$3:J880)</f>
        <v>-0.19429371832250925</v>
      </c>
      <c r="N880" s="1">
        <v>42451</v>
      </c>
      <c r="O880">
        <v>0</v>
      </c>
      <c r="P880">
        <v>879</v>
      </c>
      <c r="Q880">
        <v>56.359999999927801</v>
      </c>
      <c r="R880">
        <v>144955.889999999</v>
      </c>
      <c r="S880">
        <v>145012.24999999901</v>
      </c>
      <c r="T880">
        <v>164.91</v>
      </c>
      <c r="U880">
        <v>0</v>
      </c>
      <c r="V880">
        <v>4.24489095328E-4</v>
      </c>
      <c r="W880">
        <f>-(MAX($S$2:S880)-S880)/MAX($S$2:S880)</f>
        <v>-2.5393889714800271E-3</v>
      </c>
      <c r="X880">
        <f>MIN($W$3:W880)</f>
        <v>-0.16250941793732854</v>
      </c>
      <c r="AA880" s="1">
        <v>42451</v>
      </c>
      <c r="AB880">
        <v>0</v>
      </c>
      <c r="AC880">
        <v>1003</v>
      </c>
      <c r="AD880">
        <v>81.360000000015106</v>
      </c>
      <c r="AE880">
        <v>165404.73000000001</v>
      </c>
      <c r="AF880">
        <v>165486.09</v>
      </c>
      <c r="AG880">
        <v>164.91</v>
      </c>
      <c r="AH880">
        <v>0</v>
      </c>
      <c r="AI880">
        <v>4.2444534345800002E-4</v>
      </c>
      <c r="AJ880">
        <f>-(MAX($AF$2:AF880)-AF880)/MAX($AF$2:AF880)</f>
        <v>-2.5391280133159216E-3</v>
      </c>
      <c r="AK880">
        <f>MIN($AJ$3:AJ880)</f>
        <v>-0.16694829557489793</v>
      </c>
      <c r="AN880" s="1">
        <v>42451</v>
      </c>
      <c r="AO880">
        <f>1086</f>
        <v>1086</v>
      </c>
      <c r="AP880">
        <f t="shared" si="52"/>
        <v>22.8399999999965</v>
      </c>
      <c r="AQ880">
        <f t="shared" si="53"/>
        <v>179092.26</v>
      </c>
      <c r="AR880">
        <f t="shared" si="54"/>
        <v>179115.1</v>
      </c>
      <c r="AS880">
        <v>164.91</v>
      </c>
      <c r="AT880">
        <f t="shared" si="55"/>
        <v>4.2460003704229617E-4</v>
      </c>
      <c r="AU880">
        <f>-(MAX($AR$2:AR880)-AR880)/MAX($AR$2:AR880)</f>
        <v>-3.2781880083271979E-2</v>
      </c>
      <c r="AV880">
        <f>MIN($AU$3:AU880)</f>
        <v>-0.19669128049963217</v>
      </c>
    </row>
    <row r="881" spans="1:48" x14ac:dyDescent="0.2">
      <c r="A881" s="1">
        <v>42452</v>
      </c>
      <c r="B881">
        <v>786</v>
      </c>
      <c r="C881">
        <v>786</v>
      </c>
      <c r="D881">
        <v>39.569999999977803</v>
      </c>
      <c r="E881">
        <v>129116.22</v>
      </c>
      <c r="F881">
        <v>129155.789999999</v>
      </c>
      <c r="G881">
        <v>164.27</v>
      </c>
      <c r="H881">
        <v>1</v>
      </c>
      <c r="I881">
        <v>0</v>
      </c>
      <c r="J881">
        <f>-(MAX($F$2:F881)-F881)/F881</f>
        <v>-0.10009299621797893</v>
      </c>
      <c r="K881">
        <f>MIN($J$3:J881)</f>
        <v>-0.19429371832250925</v>
      </c>
      <c r="N881" s="1">
        <v>42452</v>
      </c>
      <c r="O881">
        <v>0</v>
      </c>
      <c r="P881">
        <v>879</v>
      </c>
      <c r="Q881">
        <v>56.359999999927801</v>
      </c>
      <c r="R881">
        <v>144393.32999999999</v>
      </c>
      <c r="S881">
        <v>144449.68999999901</v>
      </c>
      <c r="T881">
        <v>164.27</v>
      </c>
      <c r="U881">
        <v>1</v>
      </c>
      <c r="V881">
        <v>-3.8793963958199998E-3</v>
      </c>
      <c r="W881">
        <f>-(MAX($S$2:S881)-S881)/MAX($S$2:S881)</f>
        <v>-6.4089340708782206E-3</v>
      </c>
      <c r="X881">
        <f>MIN($W$3:W881)</f>
        <v>-0.16250941793732854</v>
      </c>
      <c r="AA881" s="1">
        <v>42452</v>
      </c>
      <c r="AB881">
        <v>0</v>
      </c>
      <c r="AC881">
        <v>1003</v>
      </c>
      <c r="AD881">
        <v>81.360000000015106</v>
      </c>
      <c r="AE881">
        <v>164762.81</v>
      </c>
      <c r="AF881">
        <v>164844.17000000001</v>
      </c>
      <c r="AG881">
        <v>164.27</v>
      </c>
      <c r="AH881">
        <v>0</v>
      </c>
      <c r="AI881">
        <v>-3.8789967180899998E-3</v>
      </c>
      <c r="AJ881">
        <f>-(MAX($AF$2:AF881)-AF881)/MAX($AF$2:AF881)</f>
        <v>-6.408275462178095E-3</v>
      </c>
      <c r="AK881">
        <f>MIN($AJ$3:AJ881)</f>
        <v>-0.16694829557489793</v>
      </c>
      <c r="AN881" s="1">
        <v>42452</v>
      </c>
      <c r="AO881">
        <f>1086</f>
        <v>1086</v>
      </c>
      <c r="AP881">
        <f t="shared" si="52"/>
        <v>22.8399999999965</v>
      </c>
      <c r="AQ881">
        <f t="shared" si="53"/>
        <v>178397.22</v>
      </c>
      <c r="AR881">
        <f t="shared" si="54"/>
        <v>178420.06</v>
      </c>
      <c r="AS881">
        <v>164.27</v>
      </c>
      <c r="AT881">
        <f t="shared" si="55"/>
        <v>-3.8804098593586364E-3</v>
      </c>
      <c r="AU881">
        <f>-(MAX($AR$2:AR881)-AR881)/MAX($AR$2:AR881)</f>
        <v>-3.6535082811947173E-2</v>
      </c>
      <c r="AV881">
        <f>MIN($AU$3:AU881)</f>
        <v>-0.19669128049963217</v>
      </c>
    </row>
    <row r="882" spans="1:48" x14ac:dyDescent="0.2">
      <c r="A882" s="1">
        <v>42453</v>
      </c>
      <c r="B882">
        <v>0</v>
      </c>
      <c r="C882">
        <v>786</v>
      </c>
      <c r="D882">
        <v>39.569999999977803</v>
      </c>
      <c r="E882">
        <v>129265.56</v>
      </c>
      <c r="F882">
        <v>129305.129999999</v>
      </c>
      <c r="G882">
        <v>164.46</v>
      </c>
      <c r="H882">
        <v>0</v>
      </c>
      <c r="I882">
        <v>1.15627801123E-3</v>
      </c>
      <c r="J882">
        <f>-(MAX($F$2:F882)-F882)/F882</f>
        <v>-9.8822451978510709E-2</v>
      </c>
      <c r="K882">
        <f>MIN($J$3:J882)</f>
        <v>-0.19429371832250925</v>
      </c>
      <c r="N882" s="1">
        <v>42453</v>
      </c>
      <c r="O882">
        <v>0</v>
      </c>
      <c r="P882">
        <v>879</v>
      </c>
      <c r="Q882">
        <v>56.359999999927801</v>
      </c>
      <c r="R882">
        <v>144560.34</v>
      </c>
      <c r="S882">
        <v>144616.69999999899</v>
      </c>
      <c r="T882">
        <v>164.46</v>
      </c>
      <c r="U882">
        <v>0</v>
      </c>
      <c r="V882">
        <v>1.15618108976E-3</v>
      </c>
      <c r="W882">
        <f>-(MAX($S$2:S882)-S882)/MAX($S$2:S882)</f>
        <v>-5.2601628694945134E-3</v>
      </c>
      <c r="X882">
        <f>MIN($W$3:W882)</f>
        <v>-0.16250941793732854</v>
      </c>
      <c r="AA882" s="1">
        <v>42453</v>
      </c>
      <c r="AB882">
        <v>0</v>
      </c>
      <c r="AC882">
        <v>1003</v>
      </c>
      <c r="AD882">
        <v>81.360000000015106</v>
      </c>
      <c r="AE882">
        <v>164953.38</v>
      </c>
      <c r="AF882">
        <v>165034.74</v>
      </c>
      <c r="AG882">
        <v>164.46</v>
      </c>
      <c r="AH882">
        <v>0</v>
      </c>
      <c r="AI882">
        <v>1.15606150948E-3</v>
      </c>
      <c r="AJ882">
        <f>-(MAX($AF$2:AF882)-AF882)/MAX($AF$2:AF882)</f>
        <v>-5.2596223132972417E-3</v>
      </c>
      <c r="AK882">
        <f>MIN($AJ$3:AJ882)</f>
        <v>-0.16694829557489793</v>
      </c>
      <c r="AN882" s="1">
        <v>42453</v>
      </c>
      <c r="AO882">
        <f>1086</f>
        <v>1086</v>
      </c>
      <c r="AP882">
        <f t="shared" si="52"/>
        <v>22.8399999999965</v>
      </c>
      <c r="AQ882">
        <f t="shared" si="53"/>
        <v>178603.56</v>
      </c>
      <c r="AR882">
        <f t="shared" si="54"/>
        <v>178626.4</v>
      </c>
      <c r="AS882">
        <v>164.46</v>
      </c>
      <c r="AT882">
        <f t="shared" si="55"/>
        <v>1.1564843101162308E-3</v>
      </c>
      <c r="AU882">
        <f>-(MAX($AR$2:AR882)-AR882)/MAX($AR$2:AR882)</f>
        <v>-3.5420850751871756E-2</v>
      </c>
      <c r="AV882">
        <f>MIN($AU$3:AU882)</f>
        <v>-0.19669128049963217</v>
      </c>
    </row>
    <row r="883" spans="1:48" x14ac:dyDescent="0.2">
      <c r="A883" s="1">
        <v>42457</v>
      </c>
      <c r="B883">
        <v>0</v>
      </c>
      <c r="C883">
        <v>786</v>
      </c>
      <c r="D883">
        <v>39.569999999977803</v>
      </c>
      <c r="E883">
        <v>130696.08</v>
      </c>
      <c r="F883">
        <v>130735.649999999</v>
      </c>
      <c r="G883">
        <v>166.28</v>
      </c>
      <c r="H883">
        <v>0</v>
      </c>
      <c r="I883">
        <v>1.1063134154100001E-2</v>
      </c>
      <c r="J883">
        <f>-(MAX($F$2:F883)-F883)/F883</f>
        <v>-8.6799048308552923E-2</v>
      </c>
      <c r="K883">
        <f>MIN($J$3:J883)</f>
        <v>-0.19429371832250925</v>
      </c>
      <c r="N883" s="1">
        <v>42457</v>
      </c>
      <c r="O883">
        <v>0</v>
      </c>
      <c r="P883">
        <v>879</v>
      </c>
      <c r="Q883">
        <v>56.359999999927801</v>
      </c>
      <c r="R883">
        <v>146160.12</v>
      </c>
      <c r="S883">
        <v>146216.47999999899</v>
      </c>
      <c r="T883">
        <v>166.28</v>
      </c>
      <c r="U883">
        <v>0</v>
      </c>
      <c r="V883">
        <v>1.10622078916E-2</v>
      </c>
      <c r="W883">
        <f>-(MAX($S$2:S883)-S883)/MAX($S$2:S883)</f>
        <v>0</v>
      </c>
      <c r="X883">
        <f>MIN($W$3:W883)</f>
        <v>-0.16250941793732854</v>
      </c>
      <c r="AA883" s="1">
        <v>42457</v>
      </c>
      <c r="AB883">
        <v>0</v>
      </c>
      <c r="AC883">
        <v>1003</v>
      </c>
      <c r="AD883">
        <v>81.360000000015106</v>
      </c>
      <c r="AE883">
        <v>166778.84</v>
      </c>
      <c r="AF883">
        <v>166860.20000000001</v>
      </c>
      <c r="AG883">
        <v>166.28</v>
      </c>
      <c r="AH883">
        <v>0</v>
      </c>
      <c r="AI883">
        <v>1.10610650824E-2</v>
      </c>
      <c r="AJ883">
        <f>-(MAX($AF$2:AF883)-AF883)/MAX($AF$2:AF883)</f>
        <v>0</v>
      </c>
      <c r="AK883">
        <f>MIN($AJ$3:AJ883)</f>
        <v>-0.16694829557489793</v>
      </c>
      <c r="AN883" s="1">
        <v>42457</v>
      </c>
      <c r="AO883">
        <f>1086</f>
        <v>1086</v>
      </c>
      <c r="AP883">
        <f t="shared" si="52"/>
        <v>22.8399999999965</v>
      </c>
      <c r="AQ883">
        <f t="shared" si="53"/>
        <v>180580.08</v>
      </c>
      <c r="AR883">
        <f t="shared" si="54"/>
        <v>180602.91999999998</v>
      </c>
      <c r="AS883">
        <v>166.28</v>
      </c>
      <c r="AT883">
        <f t="shared" si="55"/>
        <v>1.1065105717855756E-2</v>
      </c>
      <c r="AU883">
        <f>-(MAX($AR$2:AR883)-AR883)/MAX($AR$2:AR883)</f>
        <v>-2.474768049220185E-2</v>
      </c>
      <c r="AV883">
        <f>MIN($AU$3:AU883)</f>
        <v>-0.19669128049963217</v>
      </c>
    </row>
    <row r="884" spans="1:48" x14ac:dyDescent="0.2">
      <c r="A884" s="1">
        <v>42458</v>
      </c>
      <c r="B884">
        <v>0</v>
      </c>
      <c r="C884">
        <v>786</v>
      </c>
      <c r="D884">
        <v>39.569999999977803</v>
      </c>
      <c r="E884">
        <v>129210.539999999</v>
      </c>
      <c r="F884">
        <v>129250.109999999</v>
      </c>
      <c r="G884">
        <v>164.39</v>
      </c>
      <c r="H884">
        <v>0</v>
      </c>
      <c r="I884">
        <v>-1.13629296982E-2</v>
      </c>
      <c r="J884">
        <f>-(MAX($F$2:F884)-F884)/F884</f>
        <v>-9.9290205633094542E-2</v>
      </c>
      <c r="K884">
        <f>MIN($J$3:J884)</f>
        <v>-0.19429371832250925</v>
      </c>
      <c r="N884" s="1">
        <v>42458</v>
      </c>
      <c r="O884">
        <v>0</v>
      </c>
      <c r="P884">
        <v>879</v>
      </c>
      <c r="Q884">
        <v>56.359999999927801</v>
      </c>
      <c r="R884">
        <v>144498.81</v>
      </c>
      <c r="S884">
        <v>144555.16999999899</v>
      </c>
      <c r="T884">
        <v>164.39</v>
      </c>
      <c r="U884">
        <v>0</v>
      </c>
      <c r="V884">
        <v>-1.13619887444E-2</v>
      </c>
      <c r="W884">
        <f>-(MAX($S$2:S884)-S884)/MAX($S$2:S884)</f>
        <v>-1.1361988744360479E-2</v>
      </c>
      <c r="X884">
        <f>MIN($W$3:W884)</f>
        <v>-0.16250941793732854</v>
      </c>
      <c r="AA884" s="1">
        <v>42458</v>
      </c>
      <c r="AB884">
        <v>0</v>
      </c>
      <c r="AC884">
        <v>1003</v>
      </c>
      <c r="AD884">
        <v>81.360000000015106</v>
      </c>
      <c r="AE884">
        <v>164883.16999999899</v>
      </c>
      <c r="AF884">
        <v>164964.53</v>
      </c>
      <c r="AG884">
        <v>164.39</v>
      </c>
      <c r="AH884">
        <v>0</v>
      </c>
      <c r="AI884">
        <v>-1.13608278068E-2</v>
      </c>
      <c r="AJ884">
        <f>-(MAX($AF$2:AF884)-AF884)/MAX($AF$2:AF884)</f>
        <v>-1.1360827806750877E-2</v>
      </c>
      <c r="AK884">
        <f>MIN($AJ$3:AJ884)</f>
        <v>-0.16694829557489793</v>
      </c>
      <c r="AN884" s="1">
        <v>42458</v>
      </c>
      <c r="AO884">
        <f>1086</f>
        <v>1086</v>
      </c>
      <c r="AP884">
        <f t="shared" si="52"/>
        <v>22.8399999999965</v>
      </c>
      <c r="AQ884">
        <f t="shared" si="53"/>
        <v>178527.53999999998</v>
      </c>
      <c r="AR884">
        <f t="shared" si="54"/>
        <v>178550.37999999998</v>
      </c>
      <c r="AS884">
        <v>164.39</v>
      </c>
      <c r="AT884">
        <f t="shared" si="55"/>
        <v>-1.1364932527115333E-2</v>
      </c>
      <c r="AU884">
        <f>-(MAX($AR$2:AR884)-AR884)/MAX($AR$2:AR884)</f>
        <v>-3.58313573003207E-2</v>
      </c>
      <c r="AV884">
        <f>MIN($AU$3:AU884)</f>
        <v>-0.19669128049963217</v>
      </c>
    </row>
    <row r="885" spans="1:48" x14ac:dyDescent="0.2">
      <c r="A885" s="1">
        <v>42459</v>
      </c>
      <c r="B885">
        <v>0</v>
      </c>
      <c r="C885">
        <v>786</v>
      </c>
      <c r="D885">
        <v>39.569999999977803</v>
      </c>
      <c r="E885">
        <v>131065.5</v>
      </c>
      <c r="F885">
        <v>131105.06999999899</v>
      </c>
      <c r="G885">
        <v>166.75</v>
      </c>
      <c r="H885">
        <v>0</v>
      </c>
      <c r="I885">
        <v>1.43517092558E-2</v>
      </c>
      <c r="J885">
        <f>-(MAX($F$2:F885)-F885)/F885</f>
        <v>-8.3736731157689648E-2</v>
      </c>
      <c r="K885">
        <f>MIN($J$3:J885)</f>
        <v>-0.19429371832250925</v>
      </c>
      <c r="N885" s="1">
        <v>42459</v>
      </c>
      <c r="O885">
        <v>0</v>
      </c>
      <c r="P885">
        <v>879</v>
      </c>
      <c r="Q885">
        <v>56.359999999927801</v>
      </c>
      <c r="R885">
        <v>146573.25</v>
      </c>
      <c r="S885">
        <v>146629.609999999</v>
      </c>
      <c r="T885">
        <v>166.75</v>
      </c>
      <c r="U885">
        <v>0</v>
      </c>
      <c r="V885">
        <v>1.4350507145499999E-2</v>
      </c>
      <c r="W885">
        <f>-(MAX($S$2:S885)-S885)/MAX($S$2:S885)</f>
        <v>0</v>
      </c>
      <c r="X885">
        <f>MIN($W$3:W885)</f>
        <v>-0.16250941793732854</v>
      </c>
      <c r="AA885" s="1">
        <v>42459</v>
      </c>
      <c r="AB885">
        <v>0</v>
      </c>
      <c r="AC885">
        <v>1003</v>
      </c>
      <c r="AD885">
        <v>81.360000000015106</v>
      </c>
      <c r="AE885">
        <v>167250.25</v>
      </c>
      <c r="AF885">
        <v>167331.60999999999</v>
      </c>
      <c r="AG885">
        <v>166.75</v>
      </c>
      <c r="AH885">
        <v>0</v>
      </c>
      <c r="AI885">
        <v>1.4349023999299999E-2</v>
      </c>
      <c r="AJ885">
        <f>-(MAX($AF$2:AF885)-AF885)/MAX($AF$2:AF885)</f>
        <v>0</v>
      </c>
      <c r="AK885">
        <f>MIN($AJ$3:AJ885)</f>
        <v>-0.16694829557489793</v>
      </c>
      <c r="AN885" s="1">
        <v>42459</v>
      </c>
      <c r="AO885">
        <f>1086</f>
        <v>1086</v>
      </c>
      <c r="AP885">
        <f t="shared" si="52"/>
        <v>22.8399999999965</v>
      </c>
      <c r="AQ885">
        <f t="shared" si="53"/>
        <v>181090.5</v>
      </c>
      <c r="AR885">
        <f t="shared" si="54"/>
        <v>181113.34</v>
      </c>
      <c r="AS885">
        <v>166.75</v>
      </c>
      <c r="AT885">
        <f t="shared" si="55"/>
        <v>1.4354267966273839E-2</v>
      </c>
      <c r="AU885">
        <f>-(MAX($AR$2:AR885)-AR885)/MAX($AR$2:AR885)</f>
        <v>-2.1991422238330966E-2</v>
      </c>
      <c r="AV885">
        <f>MIN($AU$3:AU885)</f>
        <v>-0.19669128049963217</v>
      </c>
    </row>
    <row r="886" spans="1:48" x14ac:dyDescent="0.2">
      <c r="A886" s="1">
        <v>42460</v>
      </c>
      <c r="B886">
        <v>0</v>
      </c>
      <c r="C886">
        <v>786</v>
      </c>
      <c r="D886">
        <v>39.569999999977803</v>
      </c>
      <c r="E886">
        <v>130971.179999999</v>
      </c>
      <c r="F886">
        <v>131010.749999999</v>
      </c>
      <c r="G886">
        <v>166.63</v>
      </c>
      <c r="H886">
        <v>0</v>
      </c>
      <c r="I886">
        <v>-7.19422978837E-4</v>
      </c>
      <c r="J886">
        <f>-(MAX($F$2:F886)-F886)/F886</f>
        <v>-8.4516957577909252E-2</v>
      </c>
      <c r="K886">
        <f>MIN($J$3:J886)</f>
        <v>-0.19429371832250925</v>
      </c>
      <c r="N886" s="1">
        <v>42460</v>
      </c>
      <c r="O886">
        <v>0</v>
      </c>
      <c r="P886">
        <v>879</v>
      </c>
      <c r="Q886">
        <v>56.359999999927801</v>
      </c>
      <c r="R886">
        <v>146467.769999999</v>
      </c>
      <c r="S886">
        <v>146524.12999999899</v>
      </c>
      <c r="T886">
        <v>166.63</v>
      </c>
      <c r="U886">
        <v>0</v>
      </c>
      <c r="V886">
        <v>-7.1936357192799996E-4</v>
      </c>
      <c r="W886">
        <f>-(MAX($S$2:S886)-S886)/MAX($S$2:S886)</f>
        <v>-7.1936357192801102E-4</v>
      </c>
      <c r="X886">
        <f>MIN($W$3:W886)</f>
        <v>-0.16250941793732854</v>
      </c>
      <c r="AA886" s="1">
        <v>42460</v>
      </c>
      <c r="AB886">
        <v>0</v>
      </c>
      <c r="AC886">
        <v>1003</v>
      </c>
      <c r="AD886">
        <v>81.360000000015106</v>
      </c>
      <c r="AE886">
        <v>167129.889999999</v>
      </c>
      <c r="AF886">
        <v>167211.25</v>
      </c>
      <c r="AG886">
        <v>166.63</v>
      </c>
      <c r="AH886">
        <v>0</v>
      </c>
      <c r="AI886">
        <v>-7.1929027635599997E-4</v>
      </c>
      <c r="AJ886">
        <f>-(MAX($AF$2:AF886)-AF886)/MAX($AF$2:AF886)</f>
        <v>-7.1929027635594998E-4</v>
      </c>
      <c r="AK886">
        <f>MIN($AJ$3:AJ886)</f>
        <v>-0.16694829557489793</v>
      </c>
      <c r="AN886" s="1">
        <v>42460</v>
      </c>
      <c r="AO886">
        <f>1086</f>
        <v>1086</v>
      </c>
      <c r="AP886">
        <f t="shared" si="52"/>
        <v>22.8399999999965</v>
      </c>
      <c r="AQ886">
        <f t="shared" si="53"/>
        <v>180960.18</v>
      </c>
      <c r="AR886">
        <f t="shared" si="54"/>
        <v>180983.02</v>
      </c>
      <c r="AS886">
        <v>166.63</v>
      </c>
      <c r="AT886">
        <f t="shared" si="55"/>
        <v>-7.1954942689482168E-4</v>
      </c>
      <c r="AU886">
        <f>-(MAX($AR$2:AR886)-AR886)/MAX($AR$2:AR886)</f>
        <v>-2.2695147749957595E-2</v>
      </c>
      <c r="AV886">
        <f>MIN($AU$3:AU886)</f>
        <v>-0.19669128049963217</v>
      </c>
    </row>
    <row r="887" spans="1:48" x14ac:dyDescent="0.2">
      <c r="A887" s="1">
        <v>42461</v>
      </c>
      <c r="B887">
        <v>0</v>
      </c>
      <c r="C887">
        <v>786</v>
      </c>
      <c r="D887">
        <v>39.569999999977803</v>
      </c>
      <c r="E887">
        <v>131678.579999999</v>
      </c>
      <c r="F887">
        <v>131718.149999999</v>
      </c>
      <c r="G887">
        <v>167.53</v>
      </c>
      <c r="H887">
        <v>0</v>
      </c>
      <c r="I887">
        <v>5.3995569065899999E-3</v>
      </c>
      <c r="J887">
        <f>-(MAX($F$2:F887)-F887)/F887</f>
        <v>-7.8692496060717973E-2</v>
      </c>
      <c r="K887">
        <f>MIN($J$3:J887)</f>
        <v>-0.19429371832250925</v>
      </c>
      <c r="N887" s="1">
        <v>42461</v>
      </c>
      <c r="O887">
        <v>0</v>
      </c>
      <c r="P887">
        <v>879</v>
      </c>
      <c r="Q887">
        <v>56.359999999927801</v>
      </c>
      <c r="R887">
        <v>147258.87</v>
      </c>
      <c r="S887">
        <v>147315.22999999899</v>
      </c>
      <c r="T887">
        <v>167.53</v>
      </c>
      <c r="U887">
        <v>0</v>
      </c>
      <c r="V887">
        <v>5.39911071303E-3</v>
      </c>
      <c r="W887">
        <f>-(MAX($S$2:S887)-S887)/MAX($S$2:S887)</f>
        <v>0</v>
      </c>
      <c r="X887">
        <f>MIN($W$3:W887)</f>
        <v>-0.16250941793732854</v>
      </c>
      <c r="AA887" s="1">
        <v>42461</v>
      </c>
      <c r="AB887">
        <v>0</v>
      </c>
      <c r="AC887">
        <v>1003</v>
      </c>
      <c r="AD887">
        <v>81.360000000015106</v>
      </c>
      <c r="AE887">
        <v>168032.59</v>
      </c>
      <c r="AF887">
        <v>168113.95</v>
      </c>
      <c r="AG887">
        <v>167.53</v>
      </c>
      <c r="AH887">
        <v>0</v>
      </c>
      <c r="AI887">
        <v>5.3985602045299999E-3</v>
      </c>
      <c r="AJ887">
        <f>-(MAX($AF$2:AF887)-AF887)/MAX($AF$2:AF887)</f>
        <v>0</v>
      </c>
      <c r="AK887">
        <f>MIN($AJ$3:AJ887)</f>
        <v>-0.16694829557489793</v>
      </c>
      <c r="AN887" s="1">
        <v>42461</v>
      </c>
      <c r="AO887">
        <f>1086</f>
        <v>1086</v>
      </c>
      <c r="AP887">
        <f t="shared" si="52"/>
        <v>22.8399999999965</v>
      </c>
      <c r="AQ887">
        <f t="shared" si="53"/>
        <v>181937.58</v>
      </c>
      <c r="AR887">
        <f t="shared" si="54"/>
        <v>181960.41999999998</v>
      </c>
      <c r="AS887">
        <v>167.53</v>
      </c>
      <c r="AT887">
        <f t="shared" si="55"/>
        <v>5.4005066331636762E-3</v>
      </c>
      <c r="AU887">
        <f>-(MAX($AR$2:AR887)-AR887)/MAX($AR$2:AR887)</f>
        <v>-1.7417206412758193E-2</v>
      </c>
      <c r="AV887">
        <f>MIN($AU$3:AU887)</f>
        <v>-0.19669128049963217</v>
      </c>
    </row>
    <row r="888" spans="1:48" x14ac:dyDescent="0.2">
      <c r="A888" s="1">
        <v>42464</v>
      </c>
      <c r="B888">
        <v>0</v>
      </c>
      <c r="C888">
        <v>786</v>
      </c>
      <c r="D888">
        <v>39.569999999977803</v>
      </c>
      <c r="E888">
        <v>130790.39999999999</v>
      </c>
      <c r="F888">
        <v>130829.969999999</v>
      </c>
      <c r="G888">
        <v>166.4</v>
      </c>
      <c r="H888">
        <v>0</v>
      </c>
      <c r="I888">
        <v>-6.7430342743200001E-3</v>
      </c>
      <c r="J888">
        <f>-(MAX($F$2:F888)-F888)/F888</f>
        <v>-8.6015536042697821E-2</v>
      </c>
      <c r="K888">
        <f>MIN($J$3:J888)</f>
        <v>-0.19429371832250925</v>
      </c>
      <c r="N888" s="1">
        <v>42464</v>
      </c>
      <c r="O888">
        <v>0</v>
      </c>
      <c r="P888">
        <v>879</v>
      </c>
      <c r="Q888">
        <v>56.359999999927801</v>
      </c>
      <c r="R888">
        <v>146265.60000000001</v>
      </c>
      <c r="S888">
        <v>146321.959999999</v>
      </c>
      <c r="T888">
        <v>166.4</v>
      </c>
      <c r="U888">
        <v>0</v>
      </c>
      <c r="V888">
        <v>-6.7424800545100002E-3</v>
      </c>
      <c r="W888">
        <f>-(MAX($S$2:S888)-S888)/MAX($S$2:S888)</f>
        <v>-6.7424800545062202E-3</v>
      </c>
      <c r="X888">
        <f>MIN($W$3:W888)</f>
        <v>-0.16250941793732854</v>
      </c>
      <c r="AA888" s="1">
        <v>42464</v>
      </c>
      <c r="AB888">
        <v>0</v>
      </c>
      <c r="AC888">
        <v>1003</v>
      </c>
      <c r="AD888">
        <v>81.360000000015106</v>
      </c>
      <c r="AE888">
        <v>166899.20000000001</v>
      </c>
      <c r="AF888">
        <v>166980.56</v>
      </c>
      <c r="AG888">
        <v>166.4</v>
      </c>
      <c r="AH888">
        <v>0</v>
      </c>
      <c r="AI888">
        <v>-6.74179626378E-3</v>
      </c>
      <c r="AJ888">
        <f>-(MAX($AF$2:AF888)-AF888)/MAX($AF$2:AF888)</f>
        <v>-6.7417962637842596E-3</v>
      </c>
      <c r="AK888">
        <f>MIN($AJ$3:AJ888)</f>
        <v>-0.16694829557489793</v>
      </c>
      <c r="AN888" s="1">
        <v>42464</v>
      </c>
      <c r="AO888">
        <f>1086</f>
        <v>1086</v>
      </c>
      <c r="AP888">
        <f t="shared" si="52"/>
        <v>22.8399999999965</v>
      </c>
      <c r="AQ888">
        <f t="shared" si="53"/>
        <v>180710.39999999999</v>
      </c>
      <c r="AR888">
        <f t="shared" si="54"/>
        <v>180733.24</v>
      </c>
      <c r="AS888">
        <v>166.4</v>
      </c>
      <c r="AT888">
        <f t="shared" si="55"/>
        <v>-6.7442139339972569E-3</v>
      </c>
      <c r="AU888">
        <f>-(MAX($AR$2:AR888)-AR888)/MAX($AR$2:AR888)</f>
        <v>-2.4043954980575221E-2</v>
      </c>
      <c r="AV888">
        <f>MIN($AU$3:AU888)</f>
        <v>-0.19669128049963217</v>
      </c>
    </row>
    <row r="889" spans="1:48" x14ac:dyDescent="0.2">
      <c r="A889" s="1">
        <v>42465</v>
      </c>
      <c r="B889">
        <v>786</v>
      </c>
      <c r="C889">
        <v>0</v>
      </c>
      <c r="D889">
        <v>130366.22999999901</v>
      </c>
      <c r="E889">
        <v>0</v>
      </c>
      <c r="F889">
        <v>130366.22999999901</v>
      </c>
      <c r="G889">
        <v>165.81</v>
      </c>
      <c r="H889">
        <v>-1</v>
      </c>
      <c r="I889">
        <v>-3.5446006752100001E-3</v>
      </c>
      <c r="J889">
        <f>-(MAX($F$2:F889)-F889)/F889</f>
        <v>-8.987872089267343E-2</v>
      </c>
      <c r="K889">
        <f>MIN($J$3:J889)</f>
        <v>-0.19429371832250925</v>
      </c>
      <c r="N889" s="1">
        <v>42465</v>
      </c>
      <c r="O889">
        <v>0</v>
      </c>
      <c r="P889">
        <v>879</v>
      </c>
      <c r="Q889">
        <v>56.359999999927801</v>
      </c>
      <c r="R889">
        <v>145746.989999999</v>
      </c>
      <c r="S889">
        <v>145803.34999999899</v>
      </c>
      <c r="T889">
        <v>165.81</v>
      </c>
      <c r="U889">
        <v>0</v>
      </c>
      <c r="V889">
        <v>-3.5443073616600001E-3</v>
      </c>
      <c r="W889">
        <f>-(MAX($S$2:S889)-S889)/MAX($S$2:S889)</f>
        <v>-1.0262889994469785E-2</v>
      </c>
      <c r="X889">
        <f>MIN($W$3:W889)</f>
        <v>-0.16250941793732854</v>
      </c>
      <c r="AA889" s="1">
        <v>42465</v>
      </c>
      <c r="AB889">
        <v>0</v>
      </c>
      <c r="AC889">
        <v>1003</v>
      </c>
      <c r="AD889">
        <v>81.360000000015106</v>
      </c>
      <c r="AE889">
        <v>166307.429999999</v>
      </c>
      <c r="AF889">
        <v>166388.79</v>
      </c>
      <c r="AG889">
        <v>165.81</v>
      </c>
      <c r="AH889">
        <v>0</v>
      </c>
      <c r="AI889">
        <v>-3.5439454748500002E-3</v>
      </c>
      <c r="AJ889">
        <f>-(MAX($AF$2:AF889)-AF889)/MAX($AF$2:AF889)</f>
        <v>-1.0261849180273281E-2</v>
      </c>
      <c r="AK889">
        <f>MIN($AJ$3:AJ889)</f>
        <v>-0.16694829557489793</v>
      </c>
      <c r="AN889" s="1">
        <v>42465</v>
      </c>
      <c r="AO889">
        <f>1086</f>
        <v>1086</v>
      </c>
      <c r="AP889">
        <f t="shared" si="52"/>
        <v>22.8399999999965</v>
      </c>
      <c r="AQ889">
        <f t="shared" si="53"/>
        <v>180069.66</v>
      </c>
      <c r="AR889">
        <f t="shared" si="54"/>
        <v>180092.5</v>
      </c>
      <c r="AS889">
        <v>165.81</v>
      </c>
      <c r="AT889">
        <f t="shared" si="55"/>
        <v>-3.5452249956897286E-3</v>
      </c>
      <c r="AU889">
        <f>-(MAX($AR$2:AR889)-AR889)/MAX($AR$2:AR889)</f>
        <v>-2.7503938746072574E-2</v>
      </c>
      <c r="AV889">
        <f>MIN($AU$3:AU889)</f>
        <v>-0.19669128049963217</v>
      </c>
    </row>
    <row r="890" spans="1:48" x14ac:dyDescent="0.2">
      <c r="A890" s="1">
        <v>42466</v>
      </c>
      <c r="B890">
        <v>0</v>
      </c>
      <c r="C890">
        <v>0</v>
      </c>
      <c r="D890">
        <v>130366.22999999901</v>
      </c>
      <c r="E890">
        <v>0</v>
      </c>
      <c r="F890">
        <v>130366.22999999901</v>
      </c>
      <c r="G890">
        <v>166.81</v>
      </c>
      <c r="H890">
        <v>0</v>
      </c>
      <c r="I890">
        <v>0</v>
      </c>
      <c r="J890">
        <f>-(MAX($F$2:F890)-F890)/F890</f>
        <v>-8.987872089267343E-2</v>
      </c>
      <c r="K890">
        <f>MIN($J$3:J890)</f>
        <v>-0.19429371832250925</v>
      </c>
      <c r="N890" s="1">
        <v>42466</v>
      </c>
      <c r="O890">
        <v>0</v>
      </c>
      <c r="P890">
        <v>879</v>
      </c>
      <c r="Q890">
        <v>56.359999999927801</v>
      </c>
      <c r="R890">
        <v>146625.989999999</v>
      </c>
      <c r="S890">
        <v>146682.34999999899</v>
      </c>
      <c r="T890">
        <v>166.81</v>
      </c>
      <c r="U890">
        <v>0</v>
      </c>
      <c r="V890">
        <v>6.0286680655799998E-3</v>
      </c>
      <c r="W890">
        <f>-(MAX($S$2:S890)-S890)/MAX($S$2:S890)</f>
        <v>-4.2960934860571372E-3</v>
      </c>
      <c r="X890">
        <f>MIN($W$3:W890)</f>
        <v>-0.16250941793732854</v>
      </c>
      <c r="AA890" s="1">
        <v>42466</v>
      </c>
      <c r="AB890">
        <v>0</v>
      </c>
      <c r="AC890">
        <v>1003</v>
      </c>
      <c r="AD890">
        <v>81.360000000015106</v>
      </c>
      <c r="AE890">
        <v>167310.429999999</v>
      </c>
      <c r="AF890">
        <v>167391.79</v>
      </c>
      <c r="AG890">
        <v>166.81</v>
      </c>
      <c r="AH890">
        <v>0</v>
      </c>
      <c r="AI890">
        <v>6.02805032719E-3</v>
      </c>
      <c r="AJ890">
        <f>-(MAX($AF$2:AF890)-AF890)/MAX($AF$2:AF890)</f>
        <v>-4.2956577963934785E-3</v>
      </c>
      <c r="AK890">
        <f>MIN($AJ$3:AJ890)</f>
        <v>-0.16694829557489793</v>
      </c>
      <c r="AN890" s="1">
        <v>42466</v>
      </c>
      <c r="AO890">
        <f>1086</f>
        <v>1086</v>
      </c>
      <c r="AP890">
        <f t="shared" si="52"/>
        <v>22.8399999999965</v>
      </c>
      <c r="AQ890">
        <f t="shared" si="53"/>
        <v>181155.66</v>
      </c>
      <c r="AR890">
        <f t="shared" si="54"/>
        <v>181178.5</v>
      </c>
      <c r="AS890">
        <v>166.81</v>
      </c>
      <c r="AT890">
        <f t="shared" si="55"/>
        <v>6.0302344628454822E-3</v>
      </c>
      <c r="AU890">
        <f>-(MAX($AR$2:AR890)-AR890)/MAX($AR$2:AR890)</f>
        <v>-2.163955948251765E-2</v>
      </c>
      <c r="AV890">
        <f>MIN($AU$3:AU890)</f>
        <v>-0.19669128049963217</v>
      </c>
    </row>
    <row r="891" spans="1:48" x14ac:dyDescent="0.2">
      <c r="A891" s="1">
        <v>42467</v>
      </c>
      <c r="B891">
        <v>0</v>
      </c>
      <c r="C891">
        <v>0</v>
      </c>
      <c r="D891">
        <v>130366.22999999901</v>
      </c>
      <c r="E891">
        <v>0</v>
      </c>
      <c r="F891">
        <v>130366.22999999901</v>
      </c>
      <c r="G891">
        <v>167.16</v>
      </c>
      <c r="H891">
        <v>0</v>
      </c>
      <c r="I891">
        <v>0</v>
      </c>
      <c r="J891">
        <f>-(MAX($F$2:F891)-F891)/F891</f>
        <v>-8.987872089267343E-2</v>
      </c>
      <c r="K891">
        <f>MIN($J$3:J891)</f>
        <v>-0.19429371832250925</v>
      </c>
      <c r="N891" s="1">
        <v>42467</v>
      </c>
      <c r="O891">
        <v>0</v>
      </c>
      <c r="P891">
        <v>879</v>
      </c>
      <c r="Q891">
        <v>56.359999999927801</v>
      </c>
      <c r="R891">
        <v>146933.639999999</v>
      </c>
      <c r="S891">
        <v>146989.99999999901</v>
      </c>
      <c r="T891">
        <v>167.16</v>
      </c>
      <c r="U891">
        <v>0</v>
      </c>
      <c r="V891">
        <v>2.0973893587099999E-3</v>
      </c>
      <c r="W891">
        <f>-(MAX($S$2:S891)-S891)/MAX($S$2:S891)</f>
        <v>-2.2077147081125529E-3</v>
      </c>
      <c r="X891">
        <f>MIN($W$3:W891)</f>
        <v>-0.16250941793732854</v>
      </c>
      <c r="AA891" s="1">
        <v>42467</v>
      </c>
      <c r="AB891">
        <v>0</v>
      </c>
      <c r="AC891">
        <v>1003</v>
      </c>
      <c r="AD891">
        <v>81.360000000015106</v>
      </c>
      <c r="AE891">
        <v>167661.48000000001</v>
      </c>
      <c r="AF891">
        <v>167742.84</v>
      </c>
      <c r="AG891">
        <v>167.16</v>
      </c>
      <c r="AH891">
        <v>0</v>
      </c>
      <c r="AI891">
        <v>2.0971757336499999E-3</v>
      </c>
      <c r="AJ891">
        <f>-(MAX($AF$2:AF891)-AF891)/MAX($AF$2:AF891)</f>
        <v>-2.207490812035617E-3</v>
      </c>
      <c r="AK891">
        <f>MIN($AJ$3:AJ891)</f>
        <v>-0.16694829557489793</v>
      </c>
      <c r="AN891" s="1">
        <v>42467</v>
      </c>
      <c r="AO891">
        <f>1086</f>
        <v>1086</v>
      </c>
      <c r="AP891">
        <f t="shared" si="52"/>
        <v>22.8399999999965</v>
      </c>
      <c r="AQ891">
        <f t="shared" si="53"/>
        <v>181535.76</v>
      </c>
      <c r="AR891">
        <f t="shared" si="54"/>
        <v>181558.6</v>
      </c>
      <c r="AS891">
        <v>167.16</v>
      </c>
      <c r="AT891">
        <f t="shared" si="55"/>
        <v>2.0979310459022776E-3</v>
      </c>
      <c r="AU891">
        <f>-(MAX($AR$2:AR891)-AR891)/MAX($AR$2:AR891)</f>
        <v>-1.9587026740273395E-2</v>
      </c>
      <c r="AV891">
        <f>MIN($AU$3:AU891)</f>
        <v>-0.19669128049963217</v>
      </c>
    </row>
    <row r="892" spans="1:48" x14ac:dyDescent="0.2">
      <c r="A892" s="1">
        <v>42468</v>
      </c>
      <c r="B892">
        <v>0</v>
      </c>
      <c r="C892">
        <v>0</v>
      </c>
      <c r="D892">
        <v>130366.22999999901</v>
      </c>
      <c r="E892">
        <v>0</v>
      </c>
      <c r="F892">
        <v>130366.22999999901</v>
      </c>
      <c r="G892">
        <v>166.63</v>
      </c>
      <c r="H892">
        <v>0</v>
      </c>
      <c r="I892">
        <v>0</v>
      </c>
      <c r="J892">
        <f>-(MAX($F$2:F892)-F892)/F892</f>
        <v>-8.987872089267343E-2</v>
      </c>
      <c r="K892">
        <f>MIN($J$3:J892)</f>
        <v>-0.19429371832250925</v>
      </c>
      <c r="N892" s="1">
        <v>42468</v>
      </c>
      <c r="O892">
        <v>0</v>
      </c>
      <c r="P892">
        <v>879</v>
      </c>
      <c r="Q892">
        <v>56.359999999927801</v>
      </c>
      <c r="R892">
        <v>146467.769999999</v>
      </c>
      <c r="S892">
        <v>146524.12999999899</v>
      </c>
      <c r="T892">
        <v>166.63</v>
      </c>
      <c r="U892">
        <v>0</v>
      </c>
      <c r="V892">
        <v>-3.16939927886E-3</v>
      </c>
      <c r="W892">
        <f>-(MAX($S$2:S892)-S892)/MAX($S$2:S892)</f>
        <v>-5.3701168575714222E-3</v>
      </c>
      <c r="X892">
        <f>MIN($W$3:W892)</f>
        <v>-0.16250941793732854</v>
      </c>
      <c r="AA892" s="1">
        <v>42468</v>
      </c>
      <c r="AB892">
        <v>0</v>
      </c>
      <c r="AC892">
        <v>1003</v>
      </c>
      <c r="AD892">
        <v>81.360000000015106</v>
      </c>
      <c r="AE892">
        <v>167129.889999999</v>
      </c>
      <c r="AF892">
        <v>167211.25</v>
      </c>
      <c r="AG892">
        <v>166.63</v>
      </c>
      <c r="AH892">
        <v>0</v>
      </c>
      <c r="AI892">
        <v>-3.1690771421299998E-3</v>
      </c>
      <c r="AJ892">
        <f>-(MAX($AF$2:AF892)-AF892)/MAX($AF$2:AF892)</f>
        <v>-5.3695722454918911E-3</v>
      </c>
      <c r="AK892">
        <f>MIN($AJ$3:AJ892)</f>
        <v>-0.16694829557489793</v>
      </c>
      <c r="AN892" s="1">
        <v>42468</v>
      </c>
      <c r="AO892">
        <f>1086</f>
        <v>1086</v>
      </c>
      <c r="AP892">
        <f t="shared" si="52"/>
        <v>22.8399999999965</v>
      </c>
      <c r="AQ892">
        <f t="shared" si="53"/>
        <v>180960.18</v>
      </c>
      <c r="AR892">
        <f t="shared" si="54"/>
        <v>180983.02</v>
      </c>
      <c r="AS892">
        <v>166.63</v>
      </c>
      <c r="AT892">
        <f t="shared" si="55"/>
        <v>-3.1702161175511173E-3</v>
      </c>
      <c r="AU892">
        <f>-(MAX($AR$2:AR892)-AR892)/MAX($AR$2:AR892)</f>
        <v>-2.2695147749957595E-2</v>
      </c>
      <c r="AV892">
        <f>MIN($AU$3:AU892)</f>
        <v>-0.19669128049963217</v>
      </c>
    </row>
    <row r="893" spans="1:48" x14ac:dyDescent="0.2">
      <c r="A893" s="1">
        <v>42471</v>
      </c>
      <c r="B893">
        <v>0</v>
      </c>
      <c r="C893">
        <v>0</v>
      </c>
      <c r="D893">
        <v>130366.22999999901</v>
      </c>
      <c r="E893">
        <v>0</v>
      </c>
      <c r="F893">
        <v>130366.22999999901</v>
      </c>
      <c r="G893">
        <v>166.59</v>
      </c>
      <c r="H893">
        <v>0</v>
      </c>
      <c r="I893">
        <v>0</v>
      </c>
      <c r="J893">
        <f>-(MAX($F$2:F893)-F893)/F893</f>
        <v>-8.987872089267343E-2</v>
      </c>
      <c r="K893">
        <f>MIN($J$3:J893)</f>
        <v>-0.19429371832250925</v>
      </c>
      <c r="N893" s="1">
        <v>42471</v>
      </c>
      <c r="O893">
        <v>0</v>
      </c>
      <c r="P893">
        <v>879</v>
      </c>
      <c r="Q893">
        <v>56.359999999927801</v>
      </c>
      <c r="R893">
        <v>146432.60999999999</v>
      </c>
      <c r="S893">
        <v>146488.96999999901</v>
      </c>
      <c r="T893">
        <v>166.59</v>
      </c>
      <c r="U893">
        <v>0</v>
      </c>
      <c r="V893">
        <v>-2.3996047613400001E-4</v>
      </c>
      <c r="W893">
        <f>-(MAX($S$2:S893)-S893)/MAX($S$2:S893)</f>
        <v>-5.608788717907754E-3</v>
      </c>
      <c r="X893">
        <f>MIN($W$3:W893)</f>
        <v>-0.16250941793732854</v>
      </c>
      <c r="AA893" s="1">
        <v>42471</v>
      </c>
      <c r="AB893">
        <v>0</v>
      </c>
      <c r="AC893">
        <v>1003</v>
      </c>
      <c r="AD893">
        <v>81.360000000015106</v>
      </c>
      <c r="AE893">
        <v>167089.769999999</v>
      </c>
      <c r="AF893">
        <v>167171.13</v>
      </c>
      <c r="AG893">
        <v>166.59</v>
      </c>
      <c r="AH893">
        <v>0</v>
      </c>
      <c r="AI893">
        <v>-2.3993600908999999E-4</v>
      </c>
      <c r="AJ893">
        <f>-(MAX($AF$2:AF893)-AF893)/MAX($AF$2:AF893)</f>
        <v>-5.608219900847056E-3</v>
      </c>
      <c r="AK893">
        <f>MIN($AJ$3:AJ893)</f>
        <v>-0.16694829557489793</v>
      </c>
      <c r="AN893" s="1">
        <v>42471</v>
      </c>
      <c r="AO893">
        <f>1086</f>
        <v>1086</v>
      </c>
      <c r="AP893">
        <f t="shared" si="52"/>
        <v>22.8399999999965</v>
      </c>
      <c r="AQ893">
        <f t="shared" si="53"/>
        <v>180916.74</v>
      </c>
      <c r="AR893">
        <f t="shared" si="54"/>
        <v>180939.58</v>
      </c>
      <c r="AS893">
        <v>166.59</v>
      </c>
      <c r="AT893">
        <f t="shared" si="55"/>
        <v>-2.40022517029511E-4</v>
      </c>
      <c r="AU893">
        <f>-(MAX($AR$2:AR893)-AR893)/MAX($AR$2:AR893)</f>
        <v>-2.2929722920499804E-2</v>
      </c>
      <c r="AV893">
        <f>MIN($AU$3:AU893)</f>
        <v>-0.19669128049963217</v>
      </c>
    </row>
    <row r="894" spans="1:48" x14ac:dyDescent="0.2">
      <c r="A894" s="1">
        <v>42472</v>
      </c>
      <c r="B894">
        <v>0</v>
      </c>
      <c r="C894">
        <v>0</v>
      </c>
      <c r="D894">
        <v>130366.22999999901</v>
      </c>
      <c r="E894">
        <v>0</v>
      </c>
      <c r="F894">
        <v>130366.22999999901</v>
      </c>
      <c r="G894">
        <v>168.03</v>
      </c>
      <c r="H894">
        <v>0</v>
      </c>
      <c r="I894">
        <v>0</v>
      </c>
      <c r="J894">
        <f>-(MAX($F$2:F894)-F894)/F894</f>
        <v>-8.987872089267343E-2</v>
      </c>
      <c r="K894">
        <f>MIN($J$3:J894)</f>
        <v>-0.19429371832250925</v>
      </c>
      <c r="N894" s="1">
        <v>42472</v>
      </c>
      <c r="O894">
        <v>0</v>
      </c>
      <c r="P894">
        <v>879</v>
      </c>
      <c r="Q894">
        <v>56.359999999927801</v>
      </c>
      <c r="R894">
        <v>147698.37</v>
      </c>
      <c r="S894">
        <v>147754.72999999899</v>
      </c>
      <c r="T894">
        <v>168.03</v>
      </c>
      <c r="U894">
        <v>0</v>
      </c>
      <c r="V894">
        <v>8.6406505554600006E-3</v>
      </c>
      <c r="W894">
        <f>-(MAX($S$2:S894)-S894)/MAX($S$2:S894)</f>
        <v>0</v>
      </c>
      <c r="X894">
        <f>MIN($W$3:W894)</f>
        <v>-0.16250941793732854</v>
      </c>
      <c r="AA894" s="1">
        <v>42472</v>
      </c>
      <c r="AB894">
        <v>0</v>
      </c>
      <c r="AC894">
        <v>1003</v>
      </c>
      <c r="AD894">
        <v>81.360000000015106</v>
      </c>
      <c r="AE894">
        <v>168534.09</v>
      </c>
      <c r="AF894">
        <v>168615.45</v>
      </c>
      <c r="AG894">
        <v>168.03</v>
      </c>
      <c r="AH894">
        <v>0</v>
      </c>
      <c r="AI894">
        <v>8.6397693190199999E-3</v>
      </c>
      <c r="AJ894">
        <f>-(MAX($AF$2:AF894)-AF894)/MAX($AF$2:AF894)</f>
        <v>0</v>
      </c>
      <c r="AK894">
        <f>MIN($AJ$3:AJ894)</f>
        <v>-0.16694829557489793</v>
      </c>
      <c r="AN894" s="1">
        <v>42472</v>
      </c>
      <c r="AO894">
        <f>1086</f>
        <v>1086</v>
      </c>
      <c r="AP894">
        <f t="shared" si="52"/>
        <v>22.8399999999965</v>
      </c>
      <c r="AQ894">
        <f t="shared" si="53"/>
        <v>182480.58</v>
      </c>
      <c r="AR894">
        <f t="shared" si="54"/>
        <v>182503.41999999998</v>
      </c>
      <c r="AS894">
        <v>168.03</v>
      </c>
      <c r="AT894">
        <f t="shared" si="55"/>
        <v>8.642885100098037E-3</v>
      </c>
      <c r="AU894">
        <f>-(MAX($AR$2:AR894)-AR894)/MAX($AR$2:AR894)</f>
        <v>-1.4485016780980731E-2</v>
      </c>
      <c r="AV894">
        <f>MIN($AU$3:AU894)</f>
        <v>-0.19669128049963217</v>
      </c>
    </row>
    <row r="895" spans="1:48" x14ac:dyDescent="0.2">
      <c r="A895" s="1">
        <v>42473</v>
      </c>
      <c r="B895">
        <v>0</v>
      </c>
      <c r="C895">
        <v>0</v>
      </c>
      <c r="D895">
        <v>130366.22999999901</v>
      </c>
      <c r="E895">
        <v>0</v>
      </c>
      <c r="F895">
        <v>130366.22999999901</v>
      </c>
      <c r="G895">
        <v>168.59</v>
      </c>
      <c r="H895">
        <v>-1</v>
      </c>
      <c r="I895">
        <v>0</v>
      </c>
      <c r="J895">
        <f>-(MAX($F$2:F895)-F895)/F895</f>
        <v>-8.987872089267343E-2</v>
      </c>
      <c r="K895">
        <f>MIN($J$3:J895)</f>
        <v>-0.19429371832250925</v>
      </c>
      <c r="N895" s="1">
        <v>42473</v>
      </c>
      <c r="O895">
        <v>0</v>
      </c>
      <c r="P895">
        <v>879</v>
      </c>
      <c r="Q895">
        <v>56.359999999927801</v>
      </c>
      <c r="R895">
        <v>148190.60999999999</v>
      </c>
      <c r="S895">
        <v>148246.96999999901</v>
      </c>
      <c r="T895">
        <v>168.59</v>
      </c>
      <c r="U895">
        <v>0</v>
      </c>
      <c r="V895">
        <v>3.3314669520200001E-3</v>
      </c>
      <c r="W895">
        <f>-(MAX($S$2:S895)-S895)/MAX($S$2:S895)</f>
        <v>0</v>
      </c>
      <c r="X895">
        <f>MIN($W$3:W895)</f>
        <v>-0.16250941793732854</v>
      </c>
      <c r="AA895" s="1">
        <v>42473</v>
      </c>
      <c r="AB895">
        <v>0</v>
      </c>
      <c r="AC895">
        <v>1003</v>
      </c>
      <c r="AD895">
        <v>81.360000000015106</v>
      </c>
      <c r="AE895">
        <v>169095.769999999</v>
      </c>
      <c r="AF895">
        <v>169177.13</v>
      </c>
      <c r="AG895">
        <v>168.59</v>
      </c>
      <c r="AH895">
        <v>0</v>
      </c>
      <c r="AI895">
        <v>3.3311300951399999E-3</v>
      </c>
      <c r="AJ895">
        <f>-(MAX($AF$2:AF895)-AF895)/MAX($AF$2:AF895)</f>
        <v>0</v>
      </c>
      <c r="AK895">
        <f>MIN($AJ$3:AJ895)</f>
        <v>-0.16694829557489793</v>
      </c>
      <c r="AN895" s="1">
        <v>42473</v>
      </c>
      <c r="AO895">
        <f>1086</f>
        <v>1086</v>
      </c>
      <c r="AP895">
        <f t="shared" si="52"/>
        <v>22.8399999999965</v>
      </c>
      <c r="AQ895">
        <f t="shared" si="53"/>
        <v>183088.74</v>
      </c>
      <c r="AR895">
        <f t="shared" si="54"/>
        <v>183111.58</v>
      </c>
      <c r="AS895">
        <v>168.59</v>
      </c>
      <c r="AT895">
        <f t="shared" si="55"/>
        <v>3.3323211148591275E-3</v>
      </c>
      <c r="AU895">
        <f>-(MAX($AR$2:AR895)-AR895)/MAX($AR$2:AR895)</f>
        <v>-1.1200964393389955E-2</v>
      </c>
      <c r="AV895">
        <f>MIN($AU$3:AU895)</f>
        <v>-0.19669128049963217</v>
      </c>
    </row>
    <row r="896" spans="1:48" x14ac:dyDescent="0.2">
      <c r="A896" s="1">
        <v>42474</v>
      </c>
      <c r="B896">
        <v>0</v>
      </c>
      <c r="C896">
        <v>0</v>
      </c>
      <c r="D896">
        <v>130366.22999999901</v>
      </c>
      <c r="E896">
        <v>0</v>
      </c>
      <c r="F896">
        <v>130366.22999999901</v>
      </c>
      <c r="G896">
        <v>168.16</v>
      </c>
      <c r="H896">
        <v>0</v>
      </c>
      <c r="I896">
        <v>0</v>
      </c>
      <c r="J896">
        <f>-(MAX($F$2:F896)-F896)/F896</f>
        <v>-8.987872089267343E-2</v>
      </c>
      <c r="K896">
        <f>MIN($J$3:J896)</f>
        <v>-0.19429371832250925</v>
      </c>
      <c r="N896" s="1">
        <v>42474</v>
      </c>
      <c r="O896">
        <v>0</v>
      </c>
      <c r="P896">
        <v>879</v>
      </c>
      <c r="Q896">
        <v>56.359999999927801</v>
      </c>
      <c r="R896">
        <v>147812.639999999</v>
      </c>
      <c r="S896">
        <v>147868.99999999901</v>
      </c>
      <c r="T896">
        <v>168.16</v>
      </c>
      <c r="U896">
        <v>0</v>
      </c>
      <c r="V896">
        <v>-2.5495967978299999E-3</v>
      </c>
      <c r="W896">
        <f>-(MAX($S$2:S896)-S896)/MAX($S$2:S896)</f>
        <v>-2.5495967978300242E-3</v>
      </c>
      <c r="X896">
        <f>MIN($W$3:W896)</f>
        <v>-0.16250941793732854</v>
      </c>
      <c r="AA896" s="1">
        <v>42474</v>
      </c>
      <c r="AB896">
        <v>0</v>
      </c>
      <c r="AC896">
        <v>1003</v>
      </c>
      <c r="AD896">
        <v>81.360000000015106</v>
      </c>
      <c r="AE896">
        <v>168664.48</v>
      </c>
      <c r="AF896">
        <v>168745.84</v>
      </c>
      <c r="AG896">
        <v>168.16</v>
      </c>
      <c r="AH896">
        <v>0</v>
      </c>
      <c r="AI896">
        <v>-2.5493398546200001E-3</v>
      </c>
      <c r="AJ896">
        <f>-(MAX($AF$2:AF896)-AF896)/MAX($AF$2:AF896)</f>
        <v>-2.5493398546246062E-3</v>
      </c>
      <c r="AK896">
        <f>MIN($AJ$3:AJ896)</f>
        <v>-0.16694829557489793</v>
      </c>
      <c r="AN896" s="1">
        <v>42474</v>
      </c>
      <c r="AO896">
        <f>1086</f>
        <v>1086</v>
      </c>
      <c r="AP896">
        <f t="shared" si="52"/>
        <v>22.8399999999965</v>
      </c>
      <c r="AQ896">
        <f t="shared" si="53"/>
        <v>182621.76</v>
      </c>
      <c r="AR896">
        <f t="shared" si="54"/>
        <v>182644.6</v>
      </c>
      <c r="AS896">
        <v>168.16</v>
      </c>
      <c r="AT896">
        <f t="shared" si="55"/>
        <v>-2.5502483239999425E-3</v>
      </c>
      <c r="AU896">
        <f>-(MAX($AR$2:AR896)-AR896)/MAX($AR$2:AR896)</f>
        <v>-1.3722647476718473E-2</v>
      </c>
      <c r="AV896">
        <f>MIN($AU$3:AU896)</f>
        <v>-0.19669128049963217</v>
      </c>
    </row>
    <row r="897" spans="1:48" x14ac:dyDescent="0.2">
      <c r="A897" s="1">
        <v>42475</v>
      </c>
      <c r="B897">
        <v>0</v>
      </c>
      <c r="C897">
        <v>0</v>
      </c>
      <c r="D897">
        <v>130366.22999999901</v>
      </c>
      <c r="E897">
        <v>0</v>
      </c>
      <c r="F897">
        <v>130366.22999999901</v>
      </c>
      <c r="G897">
        <v>168.78</v>
      </c>
      <c r="H897">
        <v>-1</v>
      </c>
      <c r="I897">
        <v>0</v>
      </c>
      <c r="J897">
        <f>-(MAX($F$2:F897)-F897)/F897</f>
        <v>-8.987872089267343E-2</v>
      </c>
      <c r="K897">
        <f>MIN($J$3:J897)</f>
        <v>-0.19429371832250925</v>
      </c>
      <c r="N897" s="1">
        <v>42475</v>
      </c>
      <c r="O897">
        <v>879</v>
      </c>
      <c r="P897">
        <v>0</v>
      </c>
      <c r="Q897">
        <v>148413.97999999899</v>
      </c>
      <c r="R897">
        <v>0</v>
      </c>
      <c r="S897">
        <v>148413.97999999899</v>
      </c>
      <c r="T897">
        <v>168.78</v>
      </c>
      <c r="U897">
        <v>-1</v>
      </c>
      <c r="V897">
        <v>3.6855595155200001E-3</v>
      </c>
      <c r="W897">
        <f>-(MAX($S$2:S897)-S897)/MAX($S$2:S897)</f>
        <v>0</v>
      </c>
      <c r="X897">
        <f>MIN($W$3:W897)</f>
        <v>-0.16250941793732854</v>
      </c>
      <c r="AA897" s="1">
        <v>42475</v>
      </c>
      <c r="AB897">
        <v>0</v>
      </c>
      <c r="AC897">
        <v>1003</v>
      </c>
      <c r="AD897">
        <v>81.360000000015106</v>
      </c>
      <c r="AE897">
        <v>169286.34</v>
      </c>
      <c r="AF897">
        <v>169367.7</v>
      </c>
      <c r="AG897">
        <v>168.78</v>
      </c>
      <c r="AH897">
        <v>0</v>
      </c>
      <c r="AI897">
        <v>3.6851871429800002E-3</v>
      </c>
      <c r="AJ897">
        <f>-(MAX($AF$2:AF897)-AF897)/MAX($AF$2:AF897)</f>
        <v>0</v>
      </c>
      <c r="AK897">
        <f>MIN($AJ$3:AJ897)</f>
        <v>-0.16694829557489793</v>
      </c>
      <c r="AN897" s="1">
        <v>42475</v>
      </c>
      <c r="AO897">
        <f>1086</f>
        <v>1086</v>
      </c>
      <c r="AP897">
        <f t="shared" si="52"/>
        <v>22.8399999999965</v>
      </c>
      <c r="AQ897">
        <f t="shared" si="53"/>
        <v>183295.08</v>
      </c>
      <c r="AR897">
        <f t="shared" si="54"/>
        <v>183317.91999999998</v>
      </c>
      <c r="AS897">
        <v>168.78</v>
      </c>
      <c r="AT897">
        <f t="shared" si="55"/>
        <v>3.6865037345751141E-3</v>
      </c>
      <c r="AU897">
        <f>-(MAX($AR$2:AR897)-AR897)/MAX($AR$2:AR897)</f>
        <v>-1.0086732333314538E-2</v>
      </c>
      <c r="AV897">
        <f>MIN($AU$3:AU897)</f>
        <v>-0.19669128049963217</v>
      </c>
    </row>
    <row r="898" spans="1:48" x14ac:dyDescent="0.2">
      <c r="A898" s="1">
        <v>42478</v>
      </c>
      <c r="B898">
        <v>0</v>
      </c>
      <c r="C898">
        <v>0</v>
      </c>
      <c r="D898">
        <v>130366.22999999901</v>
      </c>
      <c r="E898">
        <v>0</v>
      </c>
      <c r="F898">
        <v>130366.22999999901</v>
      </c>
      <c r="G898">
        <v>169.55</v>
      </c>
      <c r="H898">
        <v>-1</v>
      </c>
      <c r="I898">
        <v>0</v>
      </c>
      <c r="J898">
        <f>-(MAX($F$2:F898)-F898)/F898</f>
        <v>-8.987872089267343E-2</v>
      </c>
      <c r="K898">
        <f>MIN($J$3:J898)</f>
        <v>-0.19429371832250925</v>
      </c>
      <c r="N898" s="1">
        <v>42478</v>
      </c>
      <c r="O898">
        <v>0</v>
      </c>
      <c r="P898">
        <v>0</v>
      </c>
      <c r="Q898">
        <v>148413.97999999899</v>
      </c>
      <c r="R898">
        <v>0</v>
      </c>
      <c r="S898">
        <v>148413.97999999899</v>
      </c>
      <c r="T898">
        <v>169.55</v>
      </c>
      <c r="U898">
        <v>0</v>
      </c>
      <c r="V898">
        <v>0</v>
      </c>
      <c r="W898">
        <f>-(MAX($S$2:S898)-S898)/MAX($S$2:S898)</f>
        <v>0</v>
      </c>
      <c r="X898">
        <f>MIN($W$3:W898)</f>
        <v>-0.16250941793732854</v>
      </c>
      <c r="AA898" s="1">
        <v>42478</v>
      </c>
      <c r="AB898">
        <v>0</v>
      </c>
      <c r="AC898">
        <v>1003</v>
      </c>
      <c r="AD898">
        <v>81.360000000015106</v>
      </c>
      <c r="AE898">
        <v>170058.65</v>
      </c>
      <c r="AF898">
        <v>170140.01</v>
      </c>
      <c r="AG898">
        <v>169.55</v>
      </c>
      <c r="AH898">
        <v>0</v>
      </c>
      <c r="AI898">
        <v>4.55996037025E-3</v>
      </c>
      <c r="AJ898">
        <f>-(MAX($AF$2:AF898)-AF898)/MAX($AF$2:AF898)</f>
        <v>0</v>
      </c>
      <c r="AK898">
        <f>MIN($AJ$3:AJ898)</f>
        <v>-0.16694829557489793</v>
      </c>
      <c r="AN898" s="1">
        <v>42478</v>
      </c>
      <c r="AO898">
        <f>1086</f>
        <v>1086</v>
      </c>
      <c r="AP898">
        <f t="shared" si="52"/>
        <v>22.8399999999965</v>
      </c>
      <c r="AQ898">
        <f t="shared" si="53"/>
        <v>184131.30000000002</v>
      </c>
      <c r="AR898">
        <f t="shared" si="54"/>
        <v>184154.14</v>
      </c>
      <c r="AS898">
        <v>169.55</v>
      </c>
      <c r="AT898">
        <f t="shared" si="55"/>
        <v>4.5615835047660936E-3</v>
      </c>
      <c r="AU898">
        <f>-(MAX($AR$2:AR898)-AR898)/MAX($AR$2:AR898)</f>
        <v>-5.5711603003770838E-3</v>
      </c>
      <c r="AV898">
        <f>MIN($AU$3:AU898)</f>
        <v>-0.19669128049963217</v>
      </c>
    </row>
    <row r="899" spans="1:48" x14ac:dyDescent="0.2">
      <c r="A899" s="1">
        <v>42479</v>
      </c>
      <c r="B899">
        <v>0</v>
      </c>
      <c r="C899">
        <v>0</v>
      </c>
      <c r="D899">
        <v>130366.22999999901</v>
      </c>
      <c r="E899">
        <v>0</v>
      </c>
      <c r="F899">
        <v>130366.22999999901</v>
      </c>
      <c r="G899">
        <v>169.65</v>
      </c>
      <c r="H899">
        <v>-1</v>
      </c>
      <c r="I899">
        <v>0</v>
      </c>
      <c r="J899">
        <f>-(MAX($F$2:F899)-F899)/F899</f>
        <v>-8.987872089267343E-2</v>
      </c>
      <c r="K899">
        <f>MIN($J$3:J899)</f>
        <v>-0.19429371832250925</v>
      </c>
      <c r="N899" s="1">
        <v>42479</v>
      </c>
      <c r="O899">
        <v>0</v>
      </c>
      <c r="P899">
        <v>0</v>
      </c>
      <c r="Q899">
        <v>148413.97999999899</v>
      </c>
      <c r="R899">
        <v>0</v>
      </c>
      <c r="S899">
        <v>148413.97999999899</v>
      </c>
      <c r="T899">
        <v>169.65</v>
      </c>
      <c r="U899">
        <v>0</v>
      </c>
      <c r="V899">
        <v>0</v>
      </c>
      <c r="W899">
        <f>-(MAX($S$2:S899)-S899)/MAX($S$2:S899)</f>
        <v>0</v>
      </c>
      <c r="X899">
        <f>MIN($W$3:W899)</f>
        <v>-0.16250941793732854</v>
      </c>
      <c r="AA899" s="1">
        <v>42479</v>
      </c>
      <c r="AB899">
        <v>0</v>
      </c>
      <c r="AC899">
        <v>1003</v>
      </c>
      <c r="AD899">
        <v>81.360000000015106</v>
      </c>
      <c r="AE899">
        <v>170158.95</v>
      </c>
      <c r="AF899">
        <v>170240.31</v>
      </c>
      <c r="AG899">
        <v>169.65</v>
      </c>
      <c r="AH899">
        <v>0</v>
      </c>
      <c r="AI899">
        <v>5.8951448280699997E-4</v>
      </c>
      <c r="AJ899">
        <f>-(MAX($AF$2:AF899)-AF899)/MAX($AF$2:AF899)</f>
        <v>0</v>
      </c>
      <c r="AK899">
        <f>MIN($AJ$3:AJ899)</f>
        <v>-0.16694829557489793</v>
      </c>
      <c r="AN899" s="1">
        <v>42479</v>
      </c>
      <c r="AO899">
        <f>1086</f>
        <v>1086</v>
      </c>
      <c r="AP899">
        <f t="shared" ref="AP899:AP962" si="56">22.8399999999965</f>
        <v>22.8399999999965</v>
      </c>
      <c r="AQ899">
        <f t="shared" ref="AQ899:AQ962" si="57">AO899*AS899</f>
        <v>184239.9</v>
      </c>
      <c r="AR899">
        <f t="shared" ref="AR899:AR962" si="58">AQ899+AP899</f>
        <v>184262.74</v>
      </c>
      <c r="AS899">
        <v>169.65</v>
      </c>
      <c r="AT899">
        <f t="shared" si="55"/>
        <v>5.8972336978129684E-4</v>
      </c>
      <c r="AU899">
        <f>-(MAX($AR$2:AR899)-AR899)/MAX($AR$2:AR899)</f>
        <v>-4.9847223740217168E-3</v>
      </c>
      <c r="AV899">
        <f>MIN($AU$3:AU899)</f>
        <v>-0.19669128049963217</v>
      </c>
    </row>
    <row r="900" spans="1:48" x14ac:dyDescent="0.2">
      <c r="A900" s="1">
        <v>42480</v>
      </c>
      <c r="B900">
        <v>0</v>
      </c>
      <c r="C900">
        <v>0</v>
      </c>
      <c r="D900">
        <v>130366.22999999901</v>
      </c>
      <c r="E900">
        <v>0</v>
      </c>
      <c r="F900">
        <v>130366.22999999901</v>
      </c>
      <c r="G900">
        <v>168.94</v>
      </c>
      <c r="H900">
        <v>0</v>
      </c>
      <c r="I900">
        <v>0</v>
      </c>
      <c r="J900">
        <f>-(MAX($F$2:F900)-F900)/F900</f>
        <v>-8.987872089267343E-2</v>
      </c>
      <c r="K900">
        <f>MIN($J$3:J900)</f>
        <v>-0.19429371832250925</v>
      </c>
      <c r="N900" s="1">
        <v>42480</v>
      </c>
      <c r="O900">
        <v>0</v>
      </c>
      <c r="P900">
        <v>0</v>
      </c>
      <c r="Q900">
        <v>148413.97999999899</v>
      </c>
      <c r="R900">
        <v>0</v>
      </c>
      <c r="S900">
        <v>148413.97999999899</v>
      </c>
      <c r="T900">
        <v>168.94</v>
      </c>
      <c r="U900">
        <v>0</v>
      </c>
      <c r="V900">
        <v>0</v>
      </c>
      <c r="W900">
        <f>-(MAX($S$2:S900)-S900)/MAX($S$2:S900)</f>
        <v>0</v>
      </c>
      <c r="X900">
        <f>MIN($W$3:W900)</f>
        <v>-0.16250941793732854</v>
      </c>
      <c r="AA900" s="1">
        <v>42480</v>
      </c>
      <c r="AB900">
        <v>0</v>
      </c>
      <c r="AC900">
        <v>1003</v>
      </c>
      <c r="AD900">
        <v>81.360000000015106</v>
      </c>
      <c r="AE900">
        <v>169446.82</v>
      </c>
      <c r="AF900">
        <v>169528.18</v>
      </c>
      <c r="AG900">
        <v>168.94</v>
      </c>
      <c r="AH900">
        <v>0</v>
      </c>
      <c r="AI900">
        <v>-4.1830868376600003E-3</v>
      </c>
      <c r="AJ900">
        <f>-(MAX($AF$2:AF900)-AF900)/MAX($AF$2:AF900)</f>
        <v>-4.1830868376590991E-3</v>
      </c>
      <c r="AK900">
        <f>MIN($AJ$3:AJ900)</f>
        <v>-0.16694829557489793</v>
      </c>
      <c r="AN900" s="1">
        <v>42480</v>
      </c>
      <c r="AO900">
        <f>1086</f>
        <v>1086</v>
      </c>
      <c r="AP900">
        <f t="shared" si="56"/>
        <v>22.8399999999965</v>
      </c>
      <c r="AQ900">
        <f t="shared" si="57"/>
        <v>183468.84</v>
      </c>
      <c r="AR900">
        <f t="shared" si="58"/>
        <v>183491.68</v>
      </c>
      <c r="AS900">
        <v>168.94</v>
      </c>
      <c r="AT900">
        <f t="shared" ref="AT900:AT963" si="59">(AR900-AR899)/AR899</f>
        <v>-4.1845681877953067E-3</v>
      </c>
      <c r="AU900">
        <f>-(MAX($AR$2:AR900)-AR900)/MAX($AR$2:AR900)</f>
        <v>-9.1484316511457001E-3</v>
      </c>
      <c r="AV900">
        <f>MIN($AU$3:AU900)</f>
        <v>-0.19669128049963217</v>
      </c>
    </row>
    <row r="901" spans="1:48" x14ac:dyDescent="0.2">
      <c r="A901" s="1">
        <v>42481</v>
      </c>
      <c r="B901">
        <v>0</v>
      </c>
      <c r="C901">
        <v>0</v>
      </c>
      <c r="D901">
        <v>130366.22999999901</v>
      </c>
      <c r="E901">
        <v>0</v>
      </c>
      <c r="F901">
        <v>130366.22999999901</v>
      </c>
      <c r="G901">
        <v>168.66</v>
      </c>
      <c r="H901">
        <v>0</v>
      </c>
      <c r="I901">
        <v>0</v>
      </c>
      <c r="J901">
        <f>-(MAX($F$2:F901)-F901)/F901</f>
        <v>-8.987872089267343E-2</v>
      </c>
      <c r="K901">
        <f>MIN($J$3:J901)</f>
        <v>-0.19429371832250925</v>
      </c>
      <c r="N901" s="1">
        <v>42481</v>
      </c>
      <c r="O901">
        <v>0</v>
      </c>
      <c r="P901">
        <v>0</v>
      </c>
      <c r="Q901">
        <v>148413.97999999899</v>
      </c>
      <c r="R901">
        <v>0</v>
      </c>
      <c r="S901">
        <v>148413.97999999899</v>
      </c>
      <c r="T901">
        <v>168.66</v>
      </c>
      <c r="U901">
        <v>0</v>
      </c>
      <c r="V901">
        <v>0</v>
      </c>
      <c r="W901">
        <f>-(MAX($S$2:S901)-S901)/MAX($S$2:S901)</f>
        <v>0</v>
      </c>
      <c r="X901">
        <f>MIN($W$3:W901)</f>
        <v>-0.16250941793732854</v>
      </c>
      <c r="AA901" s="1">
        <v>42481</v>
      </c>
      <c r="AB901">
        <v>0</v>
      </c>
      <c r="AC901">
        <v>1003</v>
      </c>
      <c r="AD901">
        <v>81.360000000015106</v>
      </c>
      <c r="AE901">
        <v>169165.98</v>
      </c>
      <c r="AF901">
        <v>169247.34</v>
      </c>
      <c r="AG901">
        <v>168.66</v>
      </c>
      <c r="AH901">
        <v>0</v>
      </c>
      <c r="AI901">
        <v>-1.65659774086E-3</v>
      </c>
      <c r="AJ901">
        <f>-(MAX($AF$2:AF901)-AF901)/MAX($AF$2:AF901)</f>
        <v>-5.8327548863133603E-3</v>
      </c>
      <c r="AK901">
        <f>MIN($AJ$3:AJ901)</f>
        <v>-0.16694829557489793</v>
      </c>
      <c r="AN901" s="1">
        <v>42481</v>
      </c>
      <c r="AO901">
        <f>1086</f>
        <v>1086</v>
      </c>
      <c r="AP901">
        <f t="shared" si="56"/>
        <v>22.8399999999965</v>
      </c>
      <c r="AQ901">
        <f t="shared" si="57"/>
        <v>183164.76</v>
      </c>
      <c r="AR901">
        <f t="shared" si="58"/>
        <v>183187.6</v>
      </c>
      <c r="AS901">
        <v>168.66</v>
      </c>
      <c r="AT901">
        <f t="shared" si="59"/>
        <v>-1.6571868544665743E-3</v>
      </c>
      <c r="AU901">
        <f>-(MAX($AR$2:AR901)-AR901)/MAX($AR$2:AR901)</f>
        <v>-1.0790457844941009E-2</v>
      </c>
      <c r="AV901">
        <f>MIN($AU$3:AU901)</f>
        <v>-0.19669128049963217</v>
      </c>
    </row>
    <row r="902" spans="1:48" x14ac:dyDescent="0.2">
      <c r="A902" s="1">
        <v>42482</v>
      </c>
      <c r="B902">
        <v>0</v>
      </c>
      <c r="C902">
        <v>0</v>
      </c>
      <c r="D902">
        <v>130366.22999999901</v>
      </c>
      <c r="E902">
        <v>0</v>
      </c>
      <c r="F902">
        <v>130366.22999999901</v>
      </c>
      <c r="G902">
        <v>168.66</v>
      </c>
      <c r="H902">
        <v>0</v>
      </c>
      <c r="I902">
        <v>0</v>
      </c>
      <c r="J902">
        <f>-(MAX($F$2:F902)-F902)/F902</f>
        <v>-8.987872089267343E-2</v>
      </c>
      <c r="K902">
        <f>MIN($J$3:J902)</f>
        <v>-0.19429371832250925</v>
      </c>
      <c r="N902" s="1">
        <v>42482</v>
      </c>
      <c r="O902">
        <v>0</v>
      </c>
      <c r="P902">
        <v>0</v>
      </c>
      <c r="Q902">
        <v>148413.97999999899</v>
      </c>
      <c r="R902">
        <v>0</v>
      </c>
      <c r="S902">
        <v>148413.97999999899</v>
      </c>
      <c r="T902">
        <v>168.66</v>
      </c>
      <c r="U902">
        <v>0</v>
      </c>
      <c r="V902">
        <v>0</v>
      </c>
      <c r="W902">
        <f>-(MAX($S$2:S902)-S902)/MAX($S$2:S902)</f>
        <v>0</v>
      </c>
      <c r="X902">
        <f>MIN($W$3:W902)</f>
        <v>-0.16250941793732854</v>
      </c>
      <c r="AA902" s="1">
        <v>42482</v>
      </c>
      <c r="AB902">
        <v>0</v>
      </c>
      <c r="AC902">
        <v>1003</v>
      </c>
      <c r="AD902">
        <v>81.360000000015106</v>
      </c>
      <c r="AE902">
        <v>169165.98</v>
      </c>
      <c r="AF902">
        <v>169247.34</v>
      </c>
      <c r="AG902">
        <v>168.66</v>
      </c>
      <c r="AH902">
        <v>0</v>
      </c>
      <c r="AI902">
        <v>0</v>
      </c>
      <c r="AJ902">
        <f>-(MAX($AF$2:AF902)-AF902)/MAX($AF$2:AF902)</f>
        <v>-5.8327548863133603E-3</v>
      </c>
      <c r="AK902">
        <f>MIN($AJ$3:AJ902)</f>
        <v>-0.16694829557489793</v>
      </c>
      <c r="AN902" s="1">
        <v>42482</v>
      </c>
      <c r="AO902">
        <f>1086</f>
        <v>1086</v>
      </c>
      <c r="AP902">
        <f t="shared" si="56"/>
        <v>22.8399999999965</v>
      </c>
      <c r="AQ902">
        <f t="shared" si="57"/>
        <v>183164.76</v>
      </c>
      <c r="AR902">
        <f t="shared" si="58"/>
        <v>183187.6</v>
      </c>
      <c r="AS902">
        <v>168.66</v>
      </c>
      <c r="AT902">
        <f t="shared" si="59"/>
        <v>0</v>
      </c>
      <c r="AU902">
        <f>-(MAX($AR$2:AR902)-AR902)/MAX($AR$2:AR902)</f>
        <v>-1.0790457844941009E-2</v>
      </c>
      <c r="AV902">
        <f>MIN($AU$3:AU902)</f>
        <v>-0.19669128049963217</v>
      </c>
    </row>
    <row r="903" spans="1:48" x14ac:dyDescent="0.2">
      <c r="A903" s="1">
        <v>42485</v>
      </c>
      <c r="B903">
        <v>0</v>
      </c>
      <c r="C903">
        <v>0</v>
      </c>
      <c r="D903">
        <v>130366.22999999901</v>
      </c>
      <c r="E903">
        <v>0</v>
      </c>
      <c r="F903">
        <v>130366.22999999901</v>
      </c>
      <c r="G903">
        <v>168.38</v>
      </c>
      <c r="H903">
        <v>-1</v>
      </c>
      <c r="I903">
        <v>0</v>
      </c>
      <c r="J903">
        <f>-(MAX($F$2:F903)-F903)/F903</f>
        <v>-8.987872089267343E-2</v>
      </c>
      <c r="K903">
        <f>MIN($J$3:J903)</f>
        <v>-0.19429371832250925</v>
      </c>
      <c r="N903" s="1">
        <v>42485</v>
      </c>
      <c r="O903">
        <v>0</v>
      </c>
      <c r="P903">
        <v>0</v>
      </c>
      <c r="Q903">
        <v>148413.97999999899</v>
      </c>
      <c r="R903">
        <v>0</v>
      </c>
      <c r="S903">
        <v>148413.97999999899</v>
      </c>
      <c r="T903">
        <v>168.38</v>
      </c>
      <c r="U903">
        <v>0</v>
      </c>
      <c r="V903">
        <v>0</v>
      </c>
      <c r="W903">
        <f>-(MAX($S$2:S903)-S903)/MAX($S$2:S903)</f>
        <v>0</v>
      </c>
      <c r="X903">
        <f>MIN($W$3:W903)</f>
        <v>-0.16250941793732854</v>
      </c>
      <c r="AA903" s="1">
        <v>42485</v>
      </c>
      <c r="AB903">
        <v>0</v>
      </c>
      <c r="AC903">
        <v>1003</v>
      </c>
      <c r="AD903">
        <v>81.360000000015106</v>
      </c>
      <c r="AE903">
        <v>168885.139999999</v>
      </c>
      <c r="AF903">
        <v>168966.5</v>
      </c>
      <c r="AG903">
        <v>168.38</v>
      </c>
      <c r="AH903">
        <v>0</v>
      </c>
      <c r="AI903">
        <v>-1.6593466107100001E-3</v>
      </c>
      <c r="AJ903">
        <f>-(MAX($AF$2:AF903)-AF903)/MAX($AF$2:AF903)</f>
        <v>-7.4824229349676214E-3</v>
      </c>
      <c r="AK903">
        <f>MIN($AJ$3:AJ903)</f>
        <v>-0.16694829557489793</v>
      </c>
      <c r="AN903" s="1">
        <v>42485</v>
      </c>
      <c r="AO903">
        <f>1086</f>
        <v>1086</v>
      </c>
      <c r="AP903">
        <f t="shared" si="56"/>
        <v>22.8399999999965</v>
      </c>
      <c r="AQ903">
        <f t="shared" si="57"/>
        <v>182860.68</v>
      </c>
      <c r="AR903">
        <f t="shared" si="58"/>
        <v>182883.52</v>
      </c>
      <c r="AS903">
        <v>168.38</v>
      </c>
      <c r="AT903">
        <f t="shared" si="59"/>
        <v>-1.6599376813715354E-3</v>
      </c>
      <c r="AU903">
        <f>-(MAX($AR$2:AR903)-AR903)/MAX($AR$2:AR903)</f>
        <v>-1.2432484038736476E-2</v>
      </c>
      <c r="AV903">
        <f>MIN($AU$3:AU903)</f>
        <v>-0.19669128049963217</v>
      </c>
    </row>
    <row r="904" spans="1:48" x14ac:dyDescent="0.2">
      <c r="A904" s="1">
        <v>42486</v>
      </c>
      <c r="B904">
        <v>784</v>
      </c>
      <c r="C904">
        <v>784</v>
      </c>
      <c r="D904">
        <v>81.109999999971393</v>
      </c>
      <c r="E904">
        <v>130285.12</v>
      </c>
      <c r="F904">
        <v>130366.22999999901</v>
      </c>
      <c r="G904">
        <v>166.18</v>
      </c>
      <c r="H904">
        <v>1</v>
      </c>
      <c r="I904">
        <v>0</v>
      </c>
      <c r="J904">
        <f>-(MAX($F$2:F904)-F904)/F904</f>
        <v>-8.987872089267343E-2</v>
      </c>
      <c r="K904">
        <f>MIN($J$3:J904)</f>
        <v>-0.19429371832250925</v>
      </c>
      <c r="N904" s="1">
        <v>42486</v>
      </c>
      <c r="O904">
        <v>0</v>
      </c>
      <c r="P904">
        <v>0</v>
      </c>
      <c r="Q904">
        <v>148413.97999999899</v>
      </c>
      <c r="R904">
        <v>0</v>
      </c>
      <c r="S904">
        <v>148413.97999999899</v>
      </c>
      <c r="T904">
        <v>166.18</v>
      </c>
      <c r="U904">
        <v>0</v>
      </c>
      <c r="V904">
        <v>0</v>
      </c>
      <c r="W904">
        <f>-(MAX($S$2:S904)-S904)/MAX($S$2:S904)</f>
        <v>0</v>
      </c>
      <c r="X904">
        <f>MIN($W$3:W904)</f>
        <v>-0.16250941793732854</v>
      </c>
      <c r="AA904" s="1">
        <v>42486</v>
      </c>
      <c r="AB904">
        <v>0</v>
      </c>
      <c r="AC904">
        <v>1003</v>
      </c>
      <c r="AD904">
        <v>81.360000000015106</v>
      </c>
      <c r="AE904">
        <v>166678.54</v>
      </c>
      <c r="AF904">
        <v>166759.9</v>
      </c>
      <c r="AG904">
        <v>166.18</v>
      </c>
      <c r="AH904">
        <v>0</v>
      </c>
      <c r="AI904">
        <v>-1.30593934301E-2</v>
      </c>
      <c r="AJ904">
        <f>-(MAX($AF$2:AF904)-AF904)/MAX($AF$2:AF904)</f>
        <v>-2.0444100460108441E-2</v>
      </c>
      <c r="AK904">
        <f>MIN($AJ$3:AJ904)</f>
        <v>-0.16694829557489793</v>
      </c>
      <c r="AN904" s="1">
        <v>42486</v>
      </c>
      <c r="AO904">
        <f>1086</f>
        <v>1086</v>
      </c>
      <c r="AP904">
        <f t="shared" si="56"/>
        <v>22.8399999999965</v>
      </c>
      <c r="AQ904">
        <f t="shared" si="57"/>
        <v>180471.48</v>
      </c>
      <c r="AR904">
        <f t="shared" si="58"/>
        <v>180494.32</v>
      </c>
      <c r="AS904">
        <v>166.18</v>
      </c>
      <c r="AT904">
        <f t="shared" si="59"/>
        <v>-1.3064053010353162E-2</v>
      </c>
      <c r="AU904">
        <f>-(MAX($AR$2:AR904)-AR904)/MAX($AR$2:AR904)</f>
        <v>-2.5334118418557216E-2</v>
      </c>
      <c r="AV904">
        <f>MIN($AU$3:AU904)</f>
        <v>-0.19669128049963217</v>
      </c>
    </row>
    <row r="905" spans="1:48" x14ac:dyDescent="0.2">
      <c r="A905" s="1">
        <v>42487</v>
      </c>
      <c r="B905">
        <v>0</v>
      </c>
      <c r="C905">
        <v>784</v>
      </c>
      <c r="D905">
        <v>81.109999999971393</v>
      </c>
      <c r="E905">
        <v>131523.84</v>
      </c>
      <c r="F905">
        <v>131604.94999999899</v>
      </c>
      <c r="G905">
        <v>167.76</v>
      </c>
      <c r="H905">
        <v>0</v>
      </c>
      <c r="I905">
        <v>9.5018472191799996E-3</v>
      </c>
      <c r="J905">
        <f>-(MAX($F$2:F905)-F905)/F905</f>
        <v>-7.9620333429708173E-2</v>
      </c>
      <c r="K905">
        <f>MIN($J$3:J905)</f>
        <v>-0.19429371832250925</v>
      </c>
      <c r="N905" s="1">
        <v>42487</v>
      </c>
      <c r="O905">
        <v>0</v>
      </c>
      <c r="P905">
        <v>0</v>
      </c>
      <c r="Q905">
        <v>148413.97999999899</v>
      </c>
      <c r="R905">
        <v>0</v>
      </c>
      <c r="S905">
        <v>148413.97999999899</v>
      </c>
      <c r="T905">
        <v>167.76</v>
      </c>
      <c r="U905">
        <v>0</v>
      </c>
      <c r="V905">
        <v>0</v>
      </c>
      <c r="W905">
        <f>-(MAX($S$2:S905)-S905)/MAX($S$2:S905)</f>
        <v>0</v>
      </c>
      <c r="X905">
        <f>MIN($W$3:W905)</f>
        <v>-0.16250941793732854</v>
      </c>
      <c r="AA905" s="1">
        <v>42487</v>
      </c>
      <c r="AB905">
        <v>0</v>
      </c>
      <c r="AC905">
        <v>1003</v>
      </c>
      <c r="AD905">
        <v>81.360000000015106</v>
      </c>
      <c r="AE905">
        <v>168263.28</v>
      </c>
      <c r="AF905">
        <v>168344.64</v>
      </c>
      <c r="AG905">
        <v>167.76</v>
      </c>
      <c r="AH905">
        <v>0</v>
      </c>
      <c r="AI905">
        <v>9.5031239524600002E-3</v>
      </c>
      <c r="AJ905">
        <f>-(MAX($AF$2:AF905)-AF905)/MAX($AF$2:AF905)</f>
        <v>-1.1135259328416306E-2</v>
      </c>
      <c r="AK905">
        <f>MIN($AJ$3:AJ905)</f>
        <v>-0.16694829557489793</v>
      </c>
      <c r="AN905" s="1">
        <v>42487</v>
      </c>
      <c r="AO905">
        <f>1086</f>
        <v>1086</v>
      </c>
      <c r="AP905">
        <f t="shared" si="56"/>
        <v>22.8399999999965</v>
      </c>
      <c r="AQ905">
        <f t="shared" si="57"/>
        <v>182187.36</v>
      </c>
      <c r="AR905">
        <f t="shared" si="58"/>
        <v>182210.19999999998</v>
      </c>
      <c r="AS905">
        <v>167.76</v>
      </c>
      <c r="AT905">
        <f t="shared" si="59"/>
        <v>9.5065595415965189E-3</v>
      </c>
      <c r="AU905">
        <f>-(MAX($AR$2:AR905)-AR905)/MAX($AR$2:AR905)</f>
        <v>-1.6068399182140567E-2</v>
      </c>
      <c r="AV905">
        <f>MIN($AU$3:AU905)</f>
        <v>-0.19669128049963217</v>
      </c>
    </row>
    <row r="906" spans="1:48" x14ac:dyDescent="0.2">
      <c r="A906" s="1">
        <v>42488</v>
      </c>
      <c r="B906">
        <v>0</v>
      </c>
      <c r="C906">
        <v>784</v>
      </c>
      <c r="D906">
        <v>81.109999999971393</v>
      </c>
      <c r="E906">
        <v>130928</v>
      </c>
      <c r="F906">
        <v>131009.109999999</v>
      </c>
      <c r="G906">
        <v>167</v>
      </c>
      <c r="H906">
        <v>1</v>
      </c>
      <c r="I906">
        <v>-4.52748927757E-3</v>
      </c>
      <c r="J906">
        <f>-(MAX($F$2:F906)-F906)/F906</f>
        <v>-8.4530533792650561E-2</v>
      </c>
      <c r="K906">
        <f>MIN($J$3:J906)</f>
        <v>-0.19429371832250925</v>
      </c>
      <c r="N906" s="1">
        <v>42488</v>
      </c>
      <c r="O906">
        <v>888</v>
      </c>
      <c r="P906">
        <v>888</v>
      </c>
      <c r="Q906">
        <v>117.979999999923</v>
      </c>
      <c r="R906">
        <v>148296</v>
      </c>
      <c r="S906">
        <v>148413.97999999899</v>
      </c>
      <c r="T906">
        <v>167</v>
      </c>
      <c r="U906">
        <v>1</v>
      </c>
      <c r="V906">
        <v>0</v>
      </c>
      <c r="W906">
        <f>-(MAX($S$2:S906)-S906)/MAX($S$2:S906)</f>
        <v>0</v>
      </c>
      <c r="X906">
        <f>MIN($W$3:W906)</f>
        <v>-0.16250941793732854</v>
      </c>
      <c r="AA906" s="1">
        <v>42488</v>
      </c>
      <c r="AB906">
        <v>0</v>
      </c>
      <c r="AC906">
        <v>1003</v>
      </c>
      <c r="AD906">
        <v>81.360000000015106</v>
      </c>
      <c r="AE906">
        <v>167501</v>
      </c>
      <c r="AF906">
        <v>167582.35999999999</v>
      </c>
      <c r="AG906">
        <v>167</v>
      </c>
      <c r="AH906">
        <v>0</v>
      </c>
      <c r="AI906">
        <v>-4.5280918952899998E-3</v>
      </c>
      <c r="AJ906">
        <f>-(MAX($AF$2:AF906)-AF906)/MAX($AF$2:AF906)</f>
        <v>-1.5612929746192378E-2</v>
      </c>
      <c r="AK906">
        <f>MIN($AJ$3:AJ906)</f>
        <v>-0.16694829557489793</v>
      </c>
      <c r="AN906" s="1">
        <v>42488</v>
      </c>
      <c r="AO906">
        <f>1086</f>
        <v>1086</v>
      </c>
      <c r="AP906">
        <f t="shared" si="56"/>
        <v>22.8399999999965</v>
      </c>
      <c r="AQ906">
        <f t="shared" si="57"/>
        <v>181362</v>
      </c>
      <c r="AR906">
        <f t="shared" si="58"/>
        <v>181384.84</v>
      </c>
      <c r="AS906">
        <v>167</v>
      </c>
      <c r="AT906">
        <f t="shared" si="59"/>
        <v>-4.5297134847554427E-3</v>
      </c>
      <c r="AU906">
        <f>-(MAX($AR$2:AR906)-AR906)/MAX($AR$2:AR906)</f>
        <v>-2.0525327422442233E-2</v>
      </c>
      <c r="AV906">
        <f>MIN($AU$3:AU906)</f>
        <v>-0.19669128049963217</v>
      </c>
    </row>
    <row r="907" spans="1:48" x14ac:dyDescent="0.2">
      <c r="A907" s="1">
        <v>42489</v>
      </c>
      <c r="B907">
        <v>784</v>
      </c>
      <c r="C907">
        <v>0</v>
      </c>
      <c r="D907">
        <v>131307.02999999901</v>
      </c>
      <c r="E907">
        <v>0</v>
      </c>
      <c r="F907">
        <v>131307.02999999901</v>
      </c>
      <c r="G907">
        <v>167.38</v>
      </c>
      <c r="H907">
        <v>-1</v>
      </c>
      <c r="I907">
        <v>2.2740403320000002E-3</v>
      </c>
      <c r="J907">
        <f>-(MAX($F$2:F907)-F907)/F907</f>
        <v>-8.2069863281501815E-2</v>
      </c>
      <c r="K907">
        <f>MIN($J$3:J907)</f>
        <v>-0.19429371832250925</v>
      </c>
      <c r="N907" s="1">
        <v>42489</v>
      </c>
      <c r="O907">
        <v>0</v>
      </c>
      <c r="P907">
        <v>888</v>
      </c>
      <c r="Q907">
        <v>117.979999999923</v>
      </c>
      <c r="R907">
        <v>148633.44</v>
      </c>
      <c r="S907">
        <v>148751.41999999899</v>
      </c>
      <c r="T907">
        <v>167.38</v>
      </c>
      <c r="U907">
        <v>0</v>
      </c>
      <c r="V907">
        <v>2.2736402595E-3</v>
      </c>
      <c r="W907">
        <f>-(MAX($S$2:S907)-S907)/MAX($S$2:S907)</f>
        <v>0</v>
      </c>
      <c r="X907">
        <f>MIN($W$3:W907)</f>
        <v>-0.16250941793732854</v>
      </c>
      <c r="AA907" s="1">
        <v>42489</v>
      </c>
      <c r="AB907">
        <v>0</v>
      </c>
      <c r="AC907">
        <v>1003</v>
      </c>
      <c r="AD907">
        <v>81.360000000015106</v>
      </c>
      <c r="AE907">
        <v>167882.139999999</v>
      </c>
      <c r="AF907">
        <v>167963.5</v>
      </c>
      <c r="AG907">
        <v>167.38</v>
      </c>
      <c r="AH907">
        <v>0</v>
      </c>
      <c r="AI907">
        <v>2.2743443880400001E-3</v>
      </c>
      <c r="AJ907">
        <f>-(MAX($AF$2:AF907)-AF907)/MAX($AF$2:AF907)</f>
        <v>-1.3374094537304341E-2</v>
      </c>
      <c r="AK907">
        <f>MIN($AJ$3:AJ907)</f>
        <v>-0.16694829557489793</v>
      </c>
      <c r="AN907" s="1">
        <v>42489</v>
      </c>
      <c r="AO907">
        <f>1086</f>
        <v>1086</v>
      </c>
      <c r="AP907">
        <f t="shared" si="56"/>
        <v>22.8399999999965</v>
      </c>
      <c r="AQ907">
        <f t="shared" si="57"/>
        <v>181774.68</v>
      </c>
      <c r="AR907">
        <f t="shared" si="58"/>
        <v>181797.52</v>
      </c>
      <c r="AS907">
        <v>167.38</v>
      </c>
      <c r="AT907">
        <f t="shared" si="59"/>
        <v>2.2751625769826906E-3</v>
      </c>
      <c r="AU907">
        <f>-(MAX($AR$2:AR907)-AR907)/MAX($AR$2:AR907)</f>
        <v>-1.82968633022914E-2</v>
      </c>
      <c r="AV907">
        <f>MIN($AU$3:AU907)</f>
        <v>-0.19669128049963217</v>
      </c>
    </row>
    <row r="908" spans="1:48" x14ac:dyDescent="0.2">
      <c r="A908" s="1">
        <v>42492</v>
      </c>
      <c r="B908">
        <v>0</v>
      </c>
      <c r="C908">
        <v>0</v>
      </c>
      <c r="D908">
        <v>131307.02999999901</v>
      </c>
      <c r="E908">
        <v>0</v>
      </c>
      <c r="F908">
        <v>131307.02999999901</v>
      </c>
      <c r="G908">
        <v>168.34</v>
      </c>
      <c r="H908">
        <v>-1</v>
      </c>
      <c r="I908">
        <v>0</v>
      </c>
      <c r="J908">
        <f>-(MAX($F$2:F908)-F908)/F908</f>
        <v>-8.2069863281501815E-2</v>
      </c>
      <c r="K908">
        <f>MIN($J$3:J908)</f>
        <v>-0.19429371832250925</v>
      </c>
      <c r="N908" s="1">
        <v>42492</v>
      </c>
      <c r="O908">
        <v>0</v>
      </c>
      <c r="P908">
        <v>888</v>
      </c>
      <c r="Q908">
        <v>117.979999999923</v>
      </c>
      <c r="R908">
        <v>149485.92000000001</v>
      </c>
      <c r="S908">
        <v>149603.899999999</v>
      </c>
      <c r="T908">
        <v>168.34</v>
      </c>
      <c r="U908">
        <v>0</v>
      </c>
      <c r="V908">
        <v>5.7309032747399997E-3</v>
      </c>
      <c r="W908">
        <f>-(MAX($S$2:S908)-S908)/MAX($S$2:S908)</f>
        <v>0</v>
      </c>
      <c r="X908">
        <f>MIN($W$3:W908)</f>
        <v>-0.16250941793732854</v>
      </c>
      <c r="AA908" s="1">
        <v>42492</v>
      </c>
      <c r="AB908">
        <v>0</v>
      </c>
      <c r="AC908">
        <v>1003</v>
      </c>
      <c r="AD908">
        <v>81.360000000015106</v>
      </c>
      <c r="AE908">
        <v>168845.019999999</v>
      </c>
      <c r="AF908">
        <v>168926.38</v>
      </c>
      <c r="AG908">
        <v>168.34</v>
      </c>
      <c r="AH908">
        <v>0</v>
      </c>
      <c r="AI908">
        <v>5.73267406311E-3</v>
      </c>
      <c r="AJ908">
        <f>-(MAX($AF$2:AF908)-AF908)/MAX($AF$2:AF908)</f>
        <v>-7.718089799061063E-3</v>
      </c>
      <c r="AK908">
        <f>MIN($AJ$3:AJ908)</f>
        <v>-0.16694829557489793</v>
      </c>
      <c r="AN908" s="1">
        <v>42492</v>
      </c>
      <c r="AO908">
        <f>1086</f>
        <v>1086</v>
      </c>
      <c r="AP908">
        <f t="shared" si="56"/>
        <v>22.8399999999965</v>
      </c>
      <c r="AQ908">
        <f t="shared" si="57"/>
        <v>182817.24</v>
      </c>
      <c r="AR908">
        <f t="shared" si="58"/>
        <v>182840.08</v>
      </c>
      <c r="AS908">
        <v>168.34</v>
      </c>
      <c r="AT908">
        <f t="shared" si="59"/>
        <v>5.7347316949097971E-3</v>
      </c>
      <c r="AU908">
        <f>-(MAX($AR$2:AR908)-AR908)/MAX($AR$2:AR908)</f>
        <v>-1.2667059209278686E-2</v>
      </c>
      <c r="AV908">
        <f>MIN($AU$3:AU908)</f>
        <v>-0.19669128049963217</v>
      </c>
    </row>
    <row r="909" spans="1:48" x14ac:dyDescent="0.2">
      <c r="A909" s="1">
        <v>42493</v>
      </c>
      <c r="B909">
        <v>0</v>
      </c>
      <c r="C909">
        <v>0</v>
      </c>
      <c r="D909">
        <v>131307.02999999901</v>
      </c>
      <c r="E909">
        <v>0</v>
      </c>
      <c r="F909">
        <v>131307.02999999901</v>
      </c>
      <c r="G909">
        <v>167.97</v>
      </c>
      <c r="H909">
        <v>0</v>
      </c>
      <c r="I909">
        <v>0</v>
      </c>
      <c r="J909">
        <f>-(MAX($F$2:F909)-F909)/F909</f>
        <v>-8.2069863281501815E-2</v>
      </c>
      <c r="K909">
        <f>MIN($J$3:J909)</f>
        <v>-0.19429371832250925</v>
      </c>
      <c r="N909" s="1">
        <v>42493</v>
      </c>
      <c r="O909">
        <v>0</v>
      </c>
      <c r="P909">
        <v>888</v>
      </c>
      <c r="Q909">
        <v>117.979999999923</v>
      </c>
      <c r="R909">
        <v>149157.359999999</v>
      </c>
      <c r="S909">
        <v>149275.33999999901</v>
      </c>
      <c r="T909">
        <v>167.97</v>
      </c>
      <c r="U909">
        <v>0</v>
      </c>
      <c r="V909">
        <v>-2.1961994306300002E-3</v>
      </c>
      <c r="W909">
        <f>-(MAX($S$2:S909)-S909)/MAX($S$2:S909)</f>
        <v>-2.1961994306298155E-3</v>
      </c>
      <c r="X909">
        <f>MIN($W$3:W909)</f>
        <v>-0.16250941793732854</v>
      </c>
      <c r="AA909" s="1">
        <v>42493</v>
      </c>
      <c r="AB909">
        <v>0</v>
      </c>
      <c r="AC909">
        <v>1003</v>
      </c>
      <c r="AD909">
        <v>81.360000000015106</v>
      </c>
      <c r="AE909">
        <v>168473.91</v>
      </c>
      <c r="AF909">
        <v>168555.27</v>
      </c>
      <c r="AG909">
        <v>167.97</v>
      </c>
      <c r="AH909">
        <v>0</v>
      </c>
      <c r="AI909">
        <v>-2.19687416495E-3</v>
      </c>
      <c r="AJ909">
        <f>-(MAX($AF$2:AF909)-AF909)/MAX($AF$2:AF909)</f>
        <v>-9.8980082919257386E-3</v>
      </c>
      <c r="AK909">
        <f>MIN($AJ$3:AJ909)</f>
        <v>-0.16694829557489793</v>
      </c>
      <c r="AN909" s="1">
        <v>42493</v>
      </c>
      <c r="AO909">
        <f>1086</f>
        <v>1086</v>
      </c>
      <c r="AP909">
        <f t="shared" si="56"/>
        <v>22.8399999999965</v>
      </c>
      <c r="AQ909">
        <f t="shared" si="57"/>
        <v>182415.42</v>
      </c>
      <c r="AR909">
        <f t="shared" si="58"/>
        <v>182438.26</v>
      </c>
      <c r="AS909">
        <v>167.97</v>
      </c>
      <c r="AT909">
        <f t="shared" si="59"/>
        <v>-2.1976581939801049E-3</v>
      </c>
      <c r="AU909">
        <f>-(MAX($AR$2:AR909)-AR909)/MAX($AR$2:AR909)</f>
        <v>-1.483687953679389E-2</v>
      </c>
      <c r="AV909">
        <f>MIN($AU$3:AU909)</f>
        <v>-0.19669128049963217</v>
      </c>
    </row>
    <row r="910" spans="1:48" x14ac:dyDescent="0.2">
      <c r="A910" s="1">
        <v>42494</v>
      </c>
      <c r="B910">
        <v>0</v>
      </c>
      <c r="C910">
        <v>0</v>
      </c>
      <c r="D910">
        <v>131307.02999999901</v>
      </c>
      <c r="E910">
        <v>0</v>
      </c>
      <c r="F910">
        <v>131307.02999999901</v>
      </c>
      <c r="G910">
        <v>167.16</v>
      </c>
      <c r="H910">
        <v>0</v>
      </c>
      <c r="I910">
        <v>0</v>
      </c>
      <c r="J910">
        <f>-(MAX($F$2:F910)-F910)/F910</f>
        <v>-8.2069863281501815E-2</v>
      </c>
      <c r="K910">
        <f>MIN($J$3:J910)</f>
        <v>-0.19429371832250925</v>
      </c>
      <c r="N910" s="1">
        <v>42494</v>
      </c>
      <c r="O910">
        <v>0</v>
      </c>
      <c r="P910">
        <v>888</v>
      </c>
      <c r="Q910">
        <v>117.979999999923</v>
      </c>
      <c r="R910">
        <v>148438.079999999</v>
      </c>
      <c r="S910">
        <v>148556.05999999901</v>
      </c>
      <c r="T910">
        <v>167.16</v>
      </c>
      <c r="U910">
        <v>0</v>
      </c>
      <c r="V910">
        <v>-4.8184783903400001E-3</v>
      </c>
      <c r="W910">
        <f>-(MAX($S$2:S910)-S910)/MAX($S$2:S910)</f>
        <v>-7.0040954814680869E-3</v>
      </c>
      <c r="X910">
        <f>MIN($W$3:W910)</f>
        <v>-0.16250941793732854</v>
      </c>
      <c r="AA910" s="1">
        <v>42494</v>
      </c>
      <c r="AB910">
        <v>0</v>
      </c>
      <c r="AC910">
        <v>1003</v>
      </c>
      <c r="AD910">
        <v>81.360000000015106</v>
      </c>
      <c r="AE910">
        <v>167661.48000000001</v>
      </c>
      <c r="AF910">
        <v>167742.84</v>
      </c>
      <c r="AG910">
        <v>167.16</v>
      </c>
      <c r="AH910">
        <v>0</v>
      </c>
      <c r="AI910">
        <v>-4.8199620219499997E-3</v>
      </c>
      <c r="AJ910">
        <f>-(MAX($AF$2:AF910)-AF910)/MAX($AF$2:AF910)</f>
        <v>-1.467026228981844E-2</v>
      </c>
      <c r="AK910">
        <f>MIN($AJ$3:AJ910)</f>
        <v>-0.16694829557489793</v>
      </c>
      <c r="AN910" s="1">
        <v>42494</v>
      </c>
      <c r="AO910">
        <f>1086</f>
        <v>1086</v>
      </c>
      <c r="AP910">
        <f t="shared" si="56"/>
        <v>22.8399999999965</v>
      </c>
      <c r="AQ910">
        <f t="shared" si="57"/>
        <v>181535.76</v>
      </c>
      <c r="AR910">
        <f t="shared" si="58"/>
        <v>181558.6</v>
      </c>
      <c r="AS910">
        <v>167.16</v>
      </c>
      <c r="AT910">
        <f t="shared" si="59"/>
        <v>-4.8216859774918019E-3</v>
      </c>
      <c r="AU910">
        <f>-(MAX($AR$2:AR910)-AR910)/MAX($AR$2:AR910)</f>
        <v>-1.9587026740273395E-2</v>
      </c>
      <c r="AV910">
        <f>MIN($AU$3:AU910)</f>
        <v>-0.19669128049963217</v>
      </c>
    </row>
    <row r="911" spans="1:48" x14ac:dyDescent="0.2">
      <c r="A911" s="1">
        <v>42495</v>
      </c>
      <c r="B911">
        <v>0</v>
      </c>
      <c r="C911">
        <v>0</v>
      </c>
      <c r="D911">
        <v>131307.02999999901</v>
      </c>
      <c r="E911">
        <v>0</v>
      </c>
      <c r="F911">
        <v>131307.02999999901</v>
      </c>
      <c r="G911">
        <v>167.77</v>
      </c>
      <c r="H911">
        <v>0</v>
      </c>
      <c r="I911">
        <v>0</v>
      </c>
      <c r="J911">
        <f>-(MAX($F$2:F911)-F911)/F911</f>
        <v>-8.2069863281501815E-2</v>
      </c>
      <c r="K911">
        <f>MIN($J$3:J911)</f>
        <v>-0.19429371832250925</v>
      </c>
      <c r="N911" s="1">
        <v>42495</v>
      </c>
      <c r="O911">
        <v>0</v>
      </c>
      <c r="P911">
        <v>888</v>
      </c>
      <c r="Q911">
        <v>117.979999999923</v>
      </c>
      <c r="R911">
        <v>148979.76</v>
      </c>
      <c r="S911">
        <v>149097.739999999</v>
      </c>
      <c r="T911">
        <v>167.77</v>
      </c>
      <c r="U911">
        <v>0</v>
      </c>
      <c r="V911">
        <v>3.6463002586399999E-3</v>
      </c>
      <c r="W911">
        <f>-(MAX($S$2:S911)-S911)/MAX($S$2:S911)</f>
        <v>-3.3833342579973305E-3</v>
      </c>
      <c r="X911">
        <f>MIN($W$3:W911)</f>
        <v>-0.16250941793732854</v>
      </c>
      <c r="AA911" s="1">
        <v>42495</v>
      </c>
      <c r="AB911">
        <v>0</v>
      </c>
      <c r="AC911">
        <v>1003</v>
      </c>
      <c r="AD911">
        <v>81.360000000015106</v>
      </c>
      <c r="AE911">
        <v>168273.31</v>
      </c>
      <c r="AF911">
        <v>168354.67</v>
      </c>
      <c r="AG911">
        <v>167.77</v>
      </c>
      <c r="AH911">
        <v>0</v>
      </c>
      <c r="AI911">
        <v>3.6474284088699998E-3</v>
      </c>
      <c r="AJ911">
        <f>-(MAX($AF$2:AF911)-AF911)/MAX($AF$2:AF911)</f>
        <v>-1.1076342612392945E-2</v>
      </c>
      <c r="AK911">
        <f>MIN($AJ$3:AJ911)</f>
        <v>-0.16694829557489793</v>
      </c>
      <c r="AN911" s="1">
        <v>42495</v>
      </c>
      <c r="AO911">
        <f>1086</f>
        <v>1086</v>
      </c>
      <c r="AP911">
        <f t="shared" si="56"/>
        <v>22.8399999999965</v>
      </c>
      <c r="AQ911">
        <f t="shared" si="57"/>
        <v>182198.22</v>
      </c>
      <c r="AR911">
        <f t="shared" si="58"/>
        <v>182221.06</v>
      </c>
      <c r="AS911">
        <v>167.77</v>
      </c>
      <c r="AT911">
        <f t="shared" si="59"/>
        <v>3.6487393051058549E-3</v>
      </c>
      <c r="AU911">
        <f>-(MAX($AR$2:AR911)-AR911)/MAX($AR$2:AR911)</f>
        <v>-1.6009755389504936E-2</v>
      </c>
      <c r="AV911">
        <f>MIN($AU$3:AU911)</f>
        <v>-0.19669128049963217</v>
      </c>
    </row>
    <row r="912" spans="1:48" x14ac:dyDescent="0.2">
      <c r="A912" s="1">
        <v>42496</v>
      </c>
      <c r="B912">
        <v>0</v>
      </c>
      <c r="C912">
        <v>0</v>
      </c>
      <c r="D912">
        <v>131307.02999999901</v>
      </c>
      <c r="E912">
        <v>0</v>
      </c>
      <c r="F912">
        <v>131307.02999999901</v>
      </c>
      <c r="G912">
        <v>168.89</v>
      </c>
      <c r="H912">
        <v>-1</v>
      </c>
      <c r="I912">
        <v>0</v>
      </c>
      <c r="J912">
        <f>-(MAX($F$2:F912)-F912)/F912</f>
        <v>-8.2069863281501815E-2</v>
      </c>
      <c r="K912">
        <f>MIN($J$3:J912)</f>
        <v>-0.19429371832250925</v>
      </c>
      <c r="N912" s="1">
        <v>42496</v>
      </c>
      <c r="O912">
        <v>0</v>
      </c>
      <c r="P912">
        <v>888</v>
      </c>
      <c r="Q912">
        <v>117.979999999923</v>
      </c>
      <c r="R912">
        <v>149974.31999999899</v>
      </c>
      <c r="S912">
        <v>150092.299999999</v>
      </c>
      <c r="T912">
        <v>168.89</v>
      </c>
      <c r="U912">
        <v>0</v>
      </c>
      <c r="V912">
        <v>6.6705236444200003E-3</v>
      </c>
      <c r="W912">
        <f>-(MAX($S$2:S912)-S912)/MAX($S$2:S912)</f>
        <v>0</v>
      </c>
      <c r="X912">
        <f>MIN($W$3:W912)</f>
        <v>-0.16250941793732854</v>
      </c>
      <c r="AA912" s="1">
        <v>42496</v>
      </c>
      <c r="AB912">
        <v>0</v>
      </c>
      <c r="AC912">
        <v>1003</v>
      </c>
      <c r="AD912">
        <v>81.360000000015106</v>
      </c>
      <c r="AE912">
        <v>169396.66999999899</v>
      </c>
      <c r="AF912">
        <v>169478.03</v>
      </c>
      <c r="AG912">
        <v>168.89</v>
      </c>
      <c r="AH912">
        <v>0</v>
      </c>
      <c r="AI912">
        <v>6.6725799765500002E-3</v>
      </c>
      <c r="AJ912">
        <f>-(MAX($AF$2:AF912)-AF912)/MAX($AF$2:AF912)</f>
        <v>-4.4776704177759011E-3</v>
      </c>
      <c r="AK912">
        <f>MIN($AJ$3:AJ912)</f>
        <v>-0.16694829557489793</v>
      </c>
      <c r="AN912" s="1">
        <v>42496</v>
      </c>
      <c r="AO912">
        <f>1086</f>
        <v>1086</v>
      </c>
      <c r="AP912">
        <f t="shared" si="56"/>
        <v>22.8399999999965</v>
      </c>
      <c r="AQ912">
        <f t="shared" si="57"/>
        <v>183414.53999999998</v>
      </c>
      <c r="AR912">
        <f t="shared" si="58"/>
        <v>183437.37999999998</v>
      </c>
      <c r="AS912">
        <v>168.89</v>
      </c>
      <c r="AT912">
        <f t="shared" si="59"/>
        <v>6.6749694025486292E-3</v>
      </c>
      <c r="AU912">
        <f>-(MAX($AR$2:AR912)-AR912)/MAX($AR$2:AR912)</f>
        <v>-9.441650614323541E-3</v>
      </c>
      <c r="AV912">
        <f>MIN($AU$3:AU912)</f>
        <v>-0.19669128049963217</v>
      </c>
    </row>
    <row r="913" spans="1:48" x14ac:dyDescent="0.2">
      <c r="A913" s="1">
        <v>42499</v>
      </c>
      <c r="B913">
        <v>0</v>
      </c>
      <c r="C913">
        <v>0</v>
      </c>
      <c r="D913">
        <v>131307.02999999901</v>
      </c>
      <c r="E913">
        <v>0</v>
      </c>
      <c r="F913">
        <v>131307.02999999901</v>
      </c>
      <c r="G913">
        <v>168.52</v>
      </c>
      <c r="H913">
        <v>0</v>
      </c>
      <c r="I913">
        <v>0</v>
      </c>
      <c r="J913">
        <f>-(MAX($F$2:F913)-F913)/F913</f>
        <v>-8.2069863281501815E-2</v>
      </c>
      <c r="K913">
        <f>MIN($J$3:J913)</f>
        <v>-0.19429371832250925</v>
      </c>
      <c r="N913" s="1">
        <v>42499</v>
      </c>
      <c r="O913">
        <v>0</v>
      </c>
      <c r="P913">
        <v>888</v>
      </c>
      <c r="Q913">
        <v>117.979999999923</v>
      </c>
      <c r="R913">
        <v>149645.76000000001</v>
      </c>
      <c r="S913">
        <v>149763.739999999</v>
      </c>
      <c r="T913">
        <v>168.52</v>
      </c>
      <c r="U913">
        <v>0</v>
      </c>
      <c r="V913">
        <v>-2.1890530027199998E-3</v>
      </c>
      <c r="W913">
        <f>-(MAX($S$2:S913)-S913)/MAX($S$2:S913)</f>
        <v>-2.1890530027189928E-3</v>
      </c>
      <c r="X913">
        <f>MIN($W$3:W913)</f>
        <v>-0.16250941793732854</v>
      </c>
      <c r="AA913" s="1">
        <v>42499</v>
      </c>
      <c r="AB913">
        <v>0</v>
      </c>
      <c r="AC913">
        <v>1003</v>
      </c>
      <c r="AD913">
        <v>81.360000000015106</v>
      </c>
      <c r="AE913">
        <v>169025.56</v>
      </c>
      <c r="AF913">
        <v>169106.92</v>
      </c>
      <c r="AG913">
        <v>168.52</v>
      </c>
      <c r="AH913">
        <v>0</v>
      </c>
      <c r="AI913">
        <v>-2.1897233523399998E-3</v>
      </c>
      <c r="AJ913">
        <f>-(MAX($AF$2:AF913)-AF913)/MAX($AF$2:AF913)</f>
        <v>-6.657588910640405E-3</v>
      </c>
      <c r="AK913">
        <f>MIN($AJ$3:AJ913)</f>
        <v>-0.16694829557489793</v>
      </c>
      <c r="AN913" s="1">
        <v>42499</v>
      </c>
      <c r="AO913">
        <f>1086</f>
        <v>1086</v>
      </c>
      <c r="AP913">
        <f t="shared" si="56"/>
        <v>22.8399999999965</v>
      </c>
      <c r="AQ913">
        <f t="shared" si="57"/>
        <v>183012.72</v>
      </c>
      <c r="AR913">
        <f t="shared" si="58"/>
        <v>183035.56</v>
      </c>
      <c r="AS913">
        <v>168.52</v>
      </c>
      <c r="AT913">
        <f t="shared" si="59"/>
        <v>-2.1905022847577629E-3</v>
      </c>
      <c r="AU913">
        <f>-(MAX($AR$2:AR913)-AR913)/MAX($AR$2:AR913)</f>
        <v>-1.1611470941838743E-2</v>
      </c>
      <c r="AV913">
        <f>MIN($AU$3:AU913)</f>
        <v>-0.19669128049963217</v>
      </c>
    </row>
    <row r="914" spans="1:48" x14ac:dyDescent="0.2">
      <c r="A914" s="1">
        <v>42500</v>
      </c>
      <c r="B914">
        <v>0</v>
      </c>
      <c r="C914">
        <v>0</v>
      </c>
      <c r="D914">
        <v>131307.02999999901</v>
      </c>
      <c r="E914">
        <v>0</v>
      </c>
      <c r="F914">
        <v>131307.02999999901</v>
      </c>
      <c r="G914">
        <v>170.26</v>
      </c>
      <c r="H914">
        <v>-1</v>
      </c>
      <c r="I914">
        <v>0</v>
      </c>
      <c r="J914">
        <f>-(MAX($F$2:F914)-F914)/F914</f>
        <v>-8.2069863281501815E-2</v>
      </c>
      <c r="K914">
        <f>MIN($J$3:J914)</f>
        <v>-0.19429371832250925</v>
      </c>
      <c r="N914" s="1">
        <v>42500</v>
      </c>
      <c r="O914">
        <v>888</v>
      </c>
      <c r="P914">
        <v>0</v>
      </c>
      <c r="Q914">
        <v>151308.859999999</v>
      </c>
      <c r="R914">
        <v>0</v>
      </c>
      <c r="S914">
        <v>151308.859999999</v>
      </c>
      <c r="T914">
        <v>170.26</v>
      </c>
      <c r="U914">
        <v>-1</v>
      </c>
      <c r="V914">
        <v>1.0317050041600001E-2</v>
      </c>
      <c r="W914">
        <f>-(MAX($S$2:S914)-S914)/MAX($S$2:S914)</f>
        <v>0</v>
      </c>
      <c r="X914">
        <f>MIN($W$3:W914)</f>
        <v>-0.16250941793732854</v>
      </c>
      <c r="AA914" s="1">
        <v>42500</v>
      </c>
      <c r="AB914">
        <v>0</v>
      </c>
      <c r="AC914">
        <v>1003</v>
      </c>
      <c r="AD914">
        <v>81.360000000015106</v>
      </c>
      <c r="AE914">
        <v>170770.78</v>
      </c>
      <c r="AF914">
        <v>170852.14</v>
      </c>
      <c r="AG914">
        <v>170.26</v>
      </c>
      <c r="AH914">
        <v>0</v>
      </c>
      <c r="AI914">
        <v>1.0320216346E-2</v>
      </c>
      <c r="AJ914">
        <f>-(MAX($AF$2:AF914)-AF914)/MAX($AF$2:AF914)</f>
        <v>0</v>
      </c>
      <c r="AK914">
        <f>MIN($AJ$3:AJ914)</f>
        <v>-0.16694829557489793</v>
      </c>
      <c r="AN914" s="1">
        <v>42500</v>
      </c>
      <c r="AO914">
        <f>1086</f>
        <v>1086</v>
      </c>
      <c r="AP914">
        <f t="shared" si="56"/>
        <v>22.8399999999965</v>
      </c>
      <c r="AQ914">
        <f t="shared" si="57"/>
        <v>184902.36</v>
      </c>
      <c r="AR914">
        <f t="shared" si="58"/>
        <v>184925.19999999998</v>
      </c>
      <c r="AS914">
        <v>170.26</v>
      </c>
      <c r="AT914">
        <f t="shared" si="59"/>
        <v>1.0323895531556736E-2</v>
      </c>
      <c r="AU914">
        <f>-(MAX($AR$2:AR914)-AR914)/MAX($AR$2:AR914)</f>
        <v>-1.4074510232532573E-3</v>
      </c>
      <c r="AV914">
        <f>MIN($AU$3:AU914)</f>
        <v>-0.19669128049963217</v>
      </c>
    </row>
    <row r="915" spans="1:48" x14ac:dyDescent="0.2">
      <c r="A915" s="1">
        <v>42501</v>
      </c>
      <c r="B915">
        <v>0</v>
      </c>
      <c r="C915">
        <v>0</v>
      </c>
      <c r="D915">
        <v>131307.02999999901</v>
      </c>
      <c r="E915">
        <v>0</v>
      </c>
      <c r="F915">
        <v>131307.02999999901</v>
      </c>
      <c r="G915">
        <v>169.77</v>
      </c>
      <c r="H915">
        <v>0</v>
      </c>
      <c r="I915">
        <v>0</v>
      </c>
      <c r="J915">
        <f>-(MAX($F$2:F915)-F915)/F915</f>
        <v>-8.2069863281501815E-2</v>
      </c>
      <c r="K915">
        <f>MIN($J$3:J915)</f>
        <v>-0.19429371832250925</v>
      </c>
      <c r="N915" s="1">
        <v>42501</v>
      </c>
      <c r="O915">
        <v>0</v>
      </c>
      <c r="P915">
        <v>0</v>
      </c>
      <c r="Q915">
        <v>151308.859999999</v>
      </c>
      <c r="R915">
        <v>0</v>
      </c>
      <c r="S915">
        <v>151308.859999999</v>
      </c>
      <c r="T915">
        <v>169.77</v>
      </c>
      <c r="U915">
        <v>0</v>
      </c>
      <c r="V915">
        <v>0</v>
      </c>
      <c r="W915">
        <f>-(MAX($S$2:S915)-S915)/MAX($S$2:S915)</f>
        <v>0</v>
      </c>
      <c r="X915">
        <f>MIN($W$3:W915)</f>
        <v>-0.16250941793732854</v>
      </c>
      <c r="AA915" s="1">
        <v>42501</v>
      </c>
      <c r="AB915">
        <v>0</v>
      </c>
      <c r="AC915">
        <v>1003</v>
      </c>
      <c r="AD915">
        <v>81.360000000015106</v>
      </c>
      <c r="AE915">
        <v>170279.31</v>
      </c>
      <c r="AF915">
        <v>170360.67</v>
      </c>
      <c r="AG915">
        <v>169.77</v>
      </c>
      <c r="AH915">
        <v>0</v>
      </c>
      <c r="AI915">
        <v>-2.8765808844999998E-3</v>
      </c>
      <c r="AJ915">
        <f>-(MAX($AF$2:AF915)-AF915)/MAX($AF$2:AF915)</f>
        <v>-2.8765808845004877E-3</v>
      </c>
      <c r="AK915">
        <f>MIN($AJ$3:AJ915)</f>
        <v>-0.16694829557489793</v>
      </c>
      <c r="AN915" s="1">
        <v>42501</v>
      </c>
      <c r="AO915">
        <f>1086</f>
        <v>1086</v>
      </c>
      <c r="AP915">
        <f t="shared" si="56"/>
        <v>22.8399999999965</v>
      </c>
      <c r="AQ915">
        <f t="shared" si="57"/>
        <v>184370.22</v>
      </c>
      <c r="AR915">
        <f t="shared" si="58"/>
        <v>184393.06</v>
      </c>
      <c r="AS915">
        <v>169.77</v>
      </c>
      <c r="AT915">
        <f t="shared" si="59"/>
        <v>-2.8775959144561416E-3</v>
      </c>
      <c r="AU915">
        <f>-(MAX($AR$2:AR915)-AR915)/MAX($AR$2:AR915)</f>
        <v>-4.2809968623950881E-3</v>
      </c>
      <c r="AV915">
        <f>MIN($AU$3:AU915)</f>
        <v>-0.19669128049963217</v>
      </c>
    </row>
    <row r="916" spans="1:48" x14ac:dyDescent="0.2">
      <c r="A916" s="1">
        <v>42502</v>
      </c>
      <c r="B916">
        <v>0</v>
      </c>
      <c r="C916">
        <v>0</v>
      </c>
      <c r="D916">
        <v>131307.02999999901</v>
      </c>
      <c r="E916">
        <v>0</v>
      </c>
      <c r="F916">
        <v>131307.02999999901</v>
      </c>
      <c r="G916">
        <v>170.15</v>
      </c>
      <c r="H916">
        <v>-1</v>
      </c>
      <c r="I916">
        <v>0</v>
      </c>
      <c r="J916">
        <f>-(MAX($F$2:F916)-F916)/F916</f>
        <v>-8.2069863281501815E-2</v>
      </c>
      <c r="K916">
        <f>MIN($J$3:J916)</f>
        <v>-0.19429371832250925</v>
      </c>
      <c r="N916" s="1">
        <v>42502</v>
      </c>
      <c r="O916">
        <v>0</v>
      </c>
      <c r="P916">
        <v>0</v>
      </c>
      <c r="Q916">
        <v>151308.859999999</v>
      </c>
      <c r="R916">
        <v>0</v>
      </c>
      <c r="S916">
        <v>151308.859999999</v>
      </c>
      <c r="T916">
        <v>170.15</v>
      </c>
      <c r="U916">
        <v>-1</v>
      </c>
      <c r="V916">
        <v>0</v>
      </c>
      <c r="W916">
        <f>-(MAX($S$2:S916)-S916)/MAX($S$2:S916)</f>
        <v>0</v>
      </c>
      <c r="X916">
        <f>MIN($W$3:W916)</f>
        <v>-0.16250941793732854</v>
      </c>
      <c r="AA916" s="1">
        <v>42502</v>
      </c>
      <c r="AB916">
        <v>0</v>
      </c>
      <c r="AC916">
        <v>1003</v>
      </c>
      <c r="AD916">
        <v>81.360000000015106</v>
      </c>
      <c r="AE916">
        <v>170660.45</v>
      </c>
      <c r="AF916">
        <v>170741.81</v>
      </c>
      <c r="AG916">
        <v>170.15</v>
      </c>
      <c r="AH916">
        <v>0</v>
      </c>
      <c r="AI916">
        <v>2.2372534693599999E-3</v>
      </c>
      <c r="AJ916">
        <f>-(MAX($AF$2:AF916)-AF916)/MAX($AF$2:AF916)</f>
        <v>-6.4576305570428498E-4</v>
      </c>
      <c r="AK916">
        <f>MIN($AJ$3:AJ916)</f>
        <v>-0.16694829557489793</v>
      </c>
      <c r="AN916" s="1">
        <v>42502</v>
      </c>
      <c r="AO916">
        <f>1086</f>
        <v>1086</v>
      </c>
      <c r="AP916">
        <f t="shared" si="56"/>
        <v>22.8399999999965</v>
      </c>
      <c r="AQ916">
        <f t="shared" si="57"/>
        <v>184782.9</v>
      </c>
      <c r="AR916">
        <f t="shared" si="58"/>
        <v>184805.74</v>
      </c>
      <c r="AS916">
        <v>170.15</v>
      </c>
      <c r="AT916">
        <f t="shared" si="59"/>
        <v>2.2380451845638496E-3</v>
      </c>
      <c r="AU916">
        <f>-(MAX($AR$2:AR916)-AR916)/MAX($AR$2:AR916)</f>
        <v>-2.0525327422442549E-3</v>
      </c>
      <c r="AV916">
        <f>MIN($AU$3:AU916)</f>
        <v>-0.19669128049963217</v>
      </c>
    </row>
    <row r="917" spans="1:48" x14ac:dyDescent="0.2">
      <c r="A917" s="1">
        <v>42503</v>
      </c>
      <c r="B917">
        <v>0</v>
      </c>
      <c r="C917">
        <v>0</v>
      </c>
      <c r="D917">
        <v>131307.02999999901</v>
      </c>
      <c r="E917">
        <v>0</v>
      </c>
      <c r="F917">
        <v>131307.02999999901</v>
      </c>
      <c r="G917">
        <v>168.32</v>
      </c>
      <c r="H917">
        <v>0</v>
      </c>
      <c r="I917">
        <v>0</v>
      </c>
      <c r="J917">
        <f>-(MAX($F$2:F917)-F917)/F917</f>
        <v>-8.2069863281501815E-2</v>
      </c>
      <c r="K917">
        <f>MIN($J$3:J917)</f>
        <v>-0.19429371832250925</v>
      </c>
      <c r="N917" s="1">
        <v>42503</v>
      </c>
      <c r="O917">
        <v>0</v>
      </c>
      <c r="P917">
        <v>0</v>
      </c>
      <c r="Q917">
        <v>151308.859999999</v>
      </c>
      <c r="R917">
        <v>0</v>
      </c>
      <c r="S917">
        <v>151308.859999999</v>
      </c>
      <c r="T917">
        <v>168.32</v>
      </c>
      <c r="U917">
        <v>0</v>
      </c>
      <c r="V917">
        <v>0</v>
      </c>
      <c r="W917">
        <f>-(MAX($S$2:S917)-S917)/MAX($S$2:S917)</f>
        <v>0</v>
      </c>
      <c r="X917">
        <f>MIN($W$3:W917)</f>
        <v>-0.16250941793732854</v>
      </c>
      <c r="AA917" s="1">
        <v>42503</v>
      </c>
      <c r="AB917">
        <v>0</v>
      </c>
      <c r="AC917">
        <v>1003</v>
      </c>
      <c r="AD917">
        <v>81.360000000015106</v>
      </c>
      <c r="AE917">
        <v>168824.959999999</v>
      </c>
      <c r="AF917">
        <v>168906.32</v>
      </c>
      <c r="AG917">
        <v>168.32</v>
      </c>
      <c r="AH917">
        <v>0</v>
      </c>
      <c r="AI917">
        <v>-1.07500910293E-2</v>
      </c>
      <c r="AJ917">
        <f>-(MAX($AF$2:AF917)-AF917)/MAX($AF$2:AF917)</f>
        <v>-1.1388912073328475E-2</v>
      </c>
      <c r="AK917">
        <f>MIN($AJ$3:AJ917)</f>
        <v>-0.16694829557489793</v>
      </c>
      <c r="AN917" s="1">
        <v>42503</v>
      </c>
      <c r="AO917">
        <f>1086</f>
        <v>1086</v>
      </c>
      <c r="AP917">
        <f t="shared" si="56"/>
        <v>22.8399999999965</v>
      </c>
      <c r="AQ917">
        <f t="shared" si="57"/>
        <v>182795.51999999999</v>
      </c>
      <c r="AR917">
        <f t="shared" si="58"/>
        <v>182818.36</v>
      </c>
      <c r="AS917">
        <v>168.32</v>
      </c>
      <c r="AT917">
        <f t="shared" si="59"/>
        <v>-1.0753886756980626E-2</v>
      </c>
      <c r="AU917">
        <f>-(MAX($AR$2:AR917)-AR917)/MAX($AR$2:AR917)</f>
        <v>-1.2784346794549791E-2</v>
      </c>
      <c r="AV917">
        <f>MIN($AU$3:AU917)</f>
        <v>-0.19669128049963217</v>
      </c>
    </row>
    <row r="918" spans="1:48" x14ac:dyDescent="0.2">
      <c r="A918" s="1">
        <v>42506</v>
      </c>
      <c r="B918">
        <v>0</v>
      </c>
      <c r="C918">
        <v>0</v>
      </c>
      <c r="D918">
        <v>131307.02999999901</v>
      </c>
      <c r="E918">
        <v>0</v>
      </c>
      <c r="F918">
        <v>131307.02999999901</v>
      </c>
      <c r="G918">
        <v>169.55</v>
      </c>
      <c r="H918">
        <v>-1</v>
      </c>
      <c r="I918">
        <v>0</v>
      </c>
      <c r="J918">
        <f>-(MAX($F$2:F918)-F918)/F918</f>
        <v>-8.2069863281501815E-2</v>
      </c>
      <c r="K918">
        <f>MIN($J$3:J918)</f>
        <v>-0.19429371832250925</v>
      </c>
      <c r="N918" s="1">
        <v>42506</v>
      </c>
      <c r="O918">
        <v>0</v>
      </c>
      <c r="P918">
        <v>0</v>
      </c>
      <c r="Q918">
        <v>151308.859999999</v>
      </c>
      <c r="R918">
        <v>0</v>
      </c>
      <c r="S918">
        <v>151308.859999999</v>
      </c>
      <c r="T918">
        <v>169.55</v>
      </c>
      <c r="U918">
        <v>-1</v>
      </c>
      <c r="V918">
        <v>0</v>
      </c>
      <c r="W918">
        <f>-(MAX($S$2:S918)-S918)/MAX($S$2:S918)</f>
        <v>0</v>
      </c>
      <c r="X918">
        <f>MIN($W$3:W918)</f>
        <v>-0.16250941793732854</v>
      </c>
      <c r="AA918" s="1">
        <v>42506</v>
      </c>
      <c r="AB918">
        <v>0</v>
      </c>
      <c r="AC918">
        <v>1003</v>
      </c>
      <c r="AD918">
        <v>81.360000000015106</v>
      </c>
      <c r="AE918">
        <v>170058.65</v>
      </c>
      <c r="AF918">
        <v>170140.01</v>
      </c>
      <c r="AG918">
        <v>169.55</v>
      </c>
      <c r="AH918">
        <v>0</v>
      </c>
      <c r="AI918">
        <v>7.3039895724400002E-3</v>
      </c>
      <c r="AJ918">
        <f>-(MAX($AF$2:AF918)-AF918)/MAX($AF$2:AF918)</f>
        <v>-4.168106995908887E-3</v>
      </c>
      <c r="AK918">
        <f>MIN($AJ$3:AJ918)</f>
        <v>-0.16694829557489793</v>
      </c>
      <c r="AN918" s="1">
        <v>42506</v>
      </c>
      <c r="AO918">
        <f>1086</f>
        <v>1086</v>
      </c>
      <c r="AP918">
        <f t="shared" si="56"/>
        <v>22.8399999999965</v>
      </c>
      <c r="AQ918">
        <f t="shared" si="57"/>
        <v>184131.30000000002</v>
      </c>
      <c r="AR918">
        <f t="shared" si="58"/>
        <v>184154.14</v>
      </c>
      <c r="AS918">
        <v>169.55</v>
      </c>
      <c r="AT918">
        <f t="shared" si="59"/>
        <v>7.306596558463975E-3</v>
      </c>
      <c r="AU918">
        <f>-(MAX($AR$2:AR918)-AR918)/MAX($AR$2:AR918)</f>
        <v>-5.5711603003770838E-3</v>
      </c>
      <c r="AV918">
        <f>MIN($AU$3:AU918)</f>
        <v>-0.19669128049963217</v>
      </c>
    </row>
    <row r="919" spans="1:48" x14ac:dyDescent="0.2">
      <c r="A919" s="1">
        <v>42507</v>
      </c>
      <c r="B919">
        <v>0</v>
      </c>
      <c r="C919">
        <v>0</v>
      </c>
      <c r="D919">
        <v>131307.02999999901</v>
      </c>
      <c r="E919">
        <v>0</v>
      </c>
      <c r="F919">
        <v>131307.02999999901</v>
      </c>
      <c r="G919">
        <v>167.81</v>
      </c>
      <c r="H919">
        <v>-1</v>
      </c>
      <c r="I919">
        <v>0</v>
      </c>
      <c r="J919">
        <f>-(MAX($F$2:F919)-F919)/F919</f>
        <v>-8.2069863281501815E-2</v>
      </c>
      <c r="K919">
        <f>MIN($J$3:J919)</f>
        <v>-0.19429371832250925</v>
      </c>
      <c r="N919" s="1">
        <v>42507</v>
      </c>
      <c r="O919">
        <v>0</v>
      </c>
      <c r="P919">
        <v>0</v>
      </c>
      <c r="Q919">
        <v>151308.859999999</v>
      </c>
      <c r="R919">
        <v>0</v>
      </c>
      <c r="S919">
        <v>151308.859999999</v>
      </c>
      <c r="T919">
        <v>167.81</v>
      </c>
      <c r="U919">
        <v>-1</v>
      </c>
      <c r="V919">
        <v>0</v>
      </c>
      <c r="W919">
        <f>-(MAX($S$2:S919)-S919)/MAX($S$2:S919)</f>
        <v>0</v>
      </c>
      <c r="X919">
        <f>MIN($W$3:W919)</f>
        <v>-0.16250941793732854</v>
      </c>
      <c r="AA919" s="1">
        <v>42507</v>
      </c>
      <c r="AB919">
        <v>1003</v>
      </c>
      <c r="AC919">
        <v>0</v>
      </c>
      <c r="AD919">
        <v>168394.79</v>
      </c>
      <c r="AE919">
        <v>0</v>
      </c>
      <c r="AF919">
        <v>168394.79</v>
      </c>
      <c r="AG919">
        <v>167.81</v>
      </c>
      <c r="AH919">
        <v>-1</v>
      </c>
      <c r="AI919">
        <v>-1.02575520008E-2</v>
      </c>
      <c r="AJ919">
        <f>-(MAX($AF$2:AF919)-AF919)/MAX($AF$2:AF919)</f>
        <v>-1.4382904422502438E-2</v>
      </c>
      <c r="AK919">
        <f>MIN($AJ$3:AJ919)</f>
        <v>-0.16694829557489793</v>
      </c>
      <c r="AN919" s="1">
        <v>42507</v>
      </c>
      <c r="AO919">
        <f>1086</f>
        <v>1086</v>
      </c>
      <c r="AP919">
        <f t="shared" si="56"/>
        <v>22.8399999999965</v>
      </c>
      <c r="AQ919">
        <f t="shared" si="57"/>
        <v>182241.66</v>
      </c>
      <c r="AR919">
        <f t="shared" si="58"/>
        <v>182264.5</v>
      </c>
      <c r="AS919">
        <v>167.81</v>
      </c>
      <c r="AT919">
        <f t="shared" si="59"/>
        <v>-1.0261186634196841E-2</v>
      </c>
      <c r="AU919">
        <f>-(MAX($AR$2:AR919)-AR919)/MAX($AR$2:AR919)</f>
        <v>-1.5775180218962726E-2</v>
      </c>
      <c r="AV919">
        <f>MIN($AU$3:AU919)</f>
        <v>-0.19669128049963217</v>
      </c>
    </row>
    <row r="920" spans="1:48" x14ac:dyDescent="0.2">
      <c r="A920" s="1">
        <v>42508</v>
      </c>
      <c r="B920">
        <v>0</v>
      </c>
      <c r="C920">
        <v>0</v>
      </c>
      <c r="D920">
        <v>131307.02999999901</v>
      </c>
      <c r="E920">
        <v>0</v>
      </c>
      <c r="F920">
        <v>131307.02999999901</v>
      </c>
      <c r="G920">
        <v>166.82</v>
      </c>
      <c r="H920">
        <v>0</v>
      </c>
      <c r="I920">
        <v>0</v>
      </c>
      <c r="J920">
        <f>-(MAX($F$2:F920)-F920)/F920</f>
        <v>-8.2069863281501815E-2</v>
      </c>
      <c r="K920">
        <f>MIN($J$3:J920)</f>
        <v>-0.19429371832250925</v>
      </c>
      <c r="N920" s="1">
        <v>42508</v>
      </c>
      <c r="O920">
        <v>0</v>
      </c>
      <c r="P920">
        <v>0</v>
      </c>
      <c r="Q920">
        <v>151308.859999999</v>
      </c>
      <c r="R920">
        <v>0</v>
      </c>
      <c r="S920">
        <v>151308.859999999</v>
      </c>
      <c r="T920">
        <v>166.82</v>
      </c>
      <c r="U920">
        <v>0</v>
      </c>
      <c r="V920">
        <v>0</v>
      </c>
      <c r="W920">
        <f>-(MAX($S$2:S920)-S920)/MAX($S$2:S920)</f>
        <v>0</v>
      </c>
      <c r="X920">
        <f>MIN($W$3:W920)</f>
        <v>-0.16250941793732854</v>
      </c>
      <c r="AA920" s="1">
        <v>42508</v>
      </c>
      <c r="AB920">
        <v>0</v>
      </c>
      <c r="AC920">
        <v>0</v>
      </c>
      <c r="AD920">
        <v>168394.79</v>
      </c>
      <c r="AE920">
        <v>0</v>
      </c>
      <c r="AF920">
        <v>168394.79</v>
      </c>
      <c r="AG920">
        <v>166.82</v>
      </c>
      <c r="AH920">
        <v>0</v>
      </c>
      <c r="AI920">
        <v>0</v>
      </c>
      <c r="AJ920">
        <f>-(MAX($AF$2:AF920)-AF920)/MAX($AF$2:AF920)</f>
        <v>-1.4382904422502438E-2</v>
      </c>
      <c r="AK920">
        <f>MIN($AJ$3:AJ920)</f>
        <v>-0.16694829557489793</v>
      </c>
      <c r="AN920" s="1">
        <v>42508</v>
      </c>
      <c r="AO920">
        <f>1086</f>
        <v>1086</v>
      </c>
      <c r="AP920">
        <f t="shared" si="56"/>
        <v>22.8399999999965</v>
      </c>
      <c r="AQ920">
        <f t="shared" si="57"/>
        <v>181166.52</v>
      </c>
      <c r="AR920">
        <f t="shared" si="58"/>
        <v>181189.36</v>
      </c>
      <c r="AS920">
        <v>166.82</v>
      </c>
      <c r="AT920">
        <f t="shared" si="59"/>
        <v>-5.8987899453816512E-3</v>
      </c>
      <c r="AU920">
        <f>-(MAX($AR$2:AR920)-AR920)/MAX($AR$2:AR920)</f>
        <v>-2.1580915689882178E-2</v>
      </c>
      <c r="AV920">
        <f>MIN($AU$3:AU920)</f>
        <v>-0.19669128049963217</v>
      </c>
    </row>
    <row r="921" spans="1:48" x14ac:dyDescent="0.2">
      <c r="A921" s="1">
        <v>42509</v>
      </c>
      <c r="B921">
        <v>795</v>
      </c>
      <c r="C921">
        <v>795</v>
      </c>
      <c r="D921">
        <v>44.579999999957998</v>
      </c>
      <c r="E921">
        <v>131262.45000000001</v>
      </c>
      <c r="F921">
        <v>131307.02999999901</v>
      </c>
      <c r="G921">
        <v>165.11</v>
      </c>
      <c r="H921">
        <v>1</v>
      </c>
      <c r="I921">
        <v>0</v>
      </c>
      <c r="J921">
        <f>-(MAX($F$2:F921)-F921)/F921</f>
        <v>-8.2069863281501815E-2</v>
      </c>
      <c r="K921">
        <f>MIN($J$3:J921)</f>
        <v>-0.19429371832250925</v>
      </c>
      <c r="N921" s="1">
        <v>42509</v>
      </c>
      <c r="O921">
        <v>916</v>
      </c>
      <c r="P921">
        <v>916</v>
      </c>
      <c r="Q921">
        <v>68.099999999918495</v>
      </c>
      <c r="R921">
        <v>151240.76</v>
      </c>
      <c r="S921">
        <v>151308.859999999</v>
      </c>
      <c r="T921">
        <v>165.11</v>
      </c>
      <c r="U921">
        <v>1</v>
      </c>
      <c r="V921">
        <v>0</v>
      </c>
      <c r="W921">
        <f>-(MAX($S$2:S921)-S921)/MAX($S$2:S921)</f>
        <v>0</v>
      </c>
      <c r="X921">
        <f>MIN($W$3:W921)</f>
        <v>-0.16250941793732854</v>
      </c>
      <c r="AA921" s="1">
        <v>42509</v>
      </c>
      <c r="AB921">
        <v>0</v>
      </c>
      <c r="AC921">
        <v>0</v>
      </c>
      <c r="AD921">
        <v>168394.79</v>
      </c>
      <c r="AE921">
        <v>0</v>
      </c>
      <c r="AF921">
        <v>168394.79</v>
      </c>
      <c r="AG921">
        <v>165.11</v>
      </c>
      <c r="AH921">
        <v>0</v>
      </c>
      <c r="AI921">
        <v>0</v>
      </c>
      <c r="AJ921">
        <f>-(MAX($AF$2:AF921)-AF921)/MAX($AF$2:AF921)</f>
        <v>-1.4382904422502438E-2</v>
      </c>
      <c r="AK921">
        <f>MIN($AJ$3:AJ921)</f>
        <v>-0.16694829557489793</v>
      </c>
      <c r="AN921" s="1">
        <v>42509</v>
      </c>
      <c r="AO921">
        <f>1086</f>
        <v>1086</v>
      </c>
      <c r="AP921">
        <f t="shared" si="56"/>
        <v>22.8399999999965</v>
      </c>
      <c r="AQ921">
        <f t="shared" si="57"/>
        <v>179309.46000000002</v>
      </c>
      <c r="AR921">
        <f t="shared" si="58"/>
        <v>179332.30000000002</v>
      </c>
      <c r="AS921">
        <v>165.11</v>
      </c>
      <c r="AT921">
        <f t="shared" si="59"/>
        <v>-1.0249277330633371E-2</v>
      </c>
      <c r="AU921">
        <f>-(MAX($AR$2:AR921)-AR921)/MAX($AR$2:AR921)</f>
        <v>-3.1609004230560928E-2</v>
      </c>
      <c r="AV921">
        <f>MIN($AU$3:AU921)</f>
        <v>-0.19669128049963217</v>
      </c>
    </row>
    <row r="922" spans="1:48" x14ac:dyDescent="0.2">
      <c r="A922" s="1">
        <v>42510</v>
      </c>
      <c r="B922">
        <v>0</v>
      </c>
      <c r="C922">
        <v>795</v>
      </c>
      <c r="D922">
        <v>44.579999999957998</v>
      </c>
      <c r="E922">
        <v>131182.94999999899</v>
      </c>
      <c r="F922">
        <v>131227.52999999901</v>
      </c>
      <c r="G922">
        <v>165.01</v>
      </c>
      <c r="H922">
        <v>1</v>
      </c>
      <c r="I922">
        <v>-6.0545120851499999E-4</v>
      </c>
      <c r="J922">
        <f>-(MAX($F$2:F922)-F922)/F922</f>
        <v>-8.2725400683835618E-2</v>
      </c>
      <c r="K922">
        <f>MIN($J$3:J922)</f>
        <v>-0.19429371832250925</v>
      </c>
      <c r="N922" s="1">
        <v>42510</v>
      </c>
      <c r="O922">
        <v>0</v>
      </c>
      <c r="P922">
        <v>916</v>
      </c>
      <c r="Q922">
        <v>68.099999999918495</v>
      </c>
      <c r="R922">
        <v>151149.16</v>
      </c>
      <c r="S922">
        <v>151217.25999999899</v>
      </c>
      <c r="T922">
        <v>165.01</v>
      </c>
      <c r="U922">
        <v>1</v>
      </c>
      <c r="V922">
        <v>-6.0538424517899998E-4</v>
      </c>
      <c r="W922">
        <f>-(MAX($S$2:S922)-S922)/MAX($S$2:S922)</f>
        <v>-6.0538424517907565E-4</v>
      </c>
      <c r="X922">
        <f>MIN($W$3:W922)</f>
        <v>-0.16250941793732854</v>
      </c>
      <c r="AA922" s="1">
        <v>42510</v>
      </c>
      <c r="AB922">
        <v>0</v>
      </c>
      <c r="AC922">
        <v>0</v>
      </c>
      <c r="AD922">
        <v>168394.79</v>
      </c>
      <c r="AE922">
        <v>0</v>
      </c>
      <c r="AF922">
        <v>168394.79</v>
      </c>
      <c r="AG922">
        <v>165.01</v>
      </c>
      <c r="AH922">
        <v>0</v>
      </c>
      <c r="AI922">
        <v>0</v>
      </c>
      <c r="AJ922">
        <f>-(MAX($AF$2:AF922)-AF922)/MAX($AF$2:AF922)</f>
        <v>-1.4382904422502438E-2</v>
      </c>
      <c r="AK922">
        <f>MIN($AJ$3:AJ922)</f>
        <v>-0.16694829557489793</v>
      </c>
      <c r="AN922" s="1">
        <v>42510</v>
      </c>
      <c r="AO922">
        <f>1086</f>
        <v>1086</v>
      </c>
      <c r="AP922">
        <f t="shared" si="56"/>
        <v>22.8399999999965</v>
      </c>
      <c r="AQ922">
        <f t="shared" si="57"/>
        <v>179200.86</v>
      </c>
      <c r="AR922">
        <f t="shared" si="58"/>
        <v>179223.69999999998</v>
      </c>
      <c r="AS922">
        <v>165.01</v>
      </c>
      <c r="AT922">
        <f t="shared" si="59"/>
        <v>-6.0557969757837774E-4</v>
      </c>
      <c r="AU922">
        <f>-(MAX($AR$2:AR922)-AR922)/MAX($AR$2:AR922)</f>
        <v>-3.2195442156916609E-2</v>
      </c>
      <c r="AV922">
        <f>MIN($AU$3:AU922)</f>
        <v>-0.19669128049963217</v>
      </c>
    </row>
    <row r="923" spans="1:48" x14ac:dyDescent="0.2">
      <c r="A923" s="1">
        <v>42513</v>
      </c>
      <c r="B923">
        <v>795</v>
      </c>
      <c r="C923">
        <v>0</v>
      </c>
      <c r="D923">
        <v>132102.02999999901</v>
      </c>
      <c r="E923">
        <v>0</v>
      </c>
      <c r="F923">
        <v>132102.02999999901</v>
      </c>
      <c r="G923">
        <v>166.11</v>
      </c>
      <c r="H923">
        <v>-1</v>
      </c>
      <c r="I923">
        <v>6.6639980193200004E-3</v>
      </c>
      <c r="J923">
        <f>-(MAX($F$2:F923)-F923)/F923</f>
        <v>-7.5557885068079964E-2</v>
      </c>
      <c r="K923">
        <f>MIN($J$3:J923)</f>
        <v>-0.19429371832250925</v>
      </c>
      <c r="N923" s="1">
        <v>42513</v>
      </c>
      <c r="O923">
        <v>916</v>
      </c>
      <c r="P923">
        <v>0</v>
      </c>
      <c r="Q923">
        <v>152224.859999999</v>
      </c>
      <c r="R923">
        <v>0</v>
      </c>
      <c r="S923">
        <v>152224.859999999</v>
      </c>
      <c r="T923">
        <v>166.11</v>
      </c>
      <c r="U923">
        <v>-1</v>
      </c>
      <c r="V923">
        <v>6.6632605299200001E-3</v>
      </c>
      <c r="W923">
        <f>-(MAX($S$2:S923)-S923)/MAX($S$2:S923)</f>
        <v>0</v>
      </c>
      <c r="X923">
        <f>MIN($W$3:W923)</f>
        <v>-0.16250941793732854</v>
      </c>
      <c r="AA923" s="1">
        <v>42513</v>
      </c>
      <c r="AB923">
        <v>0</v>
      </c>
      <c r="AC923">
        <v>0</v>
      </c>
      <c r="AD923">
        <v>168394.79</v>
      </c>
      <c r="AE923">
        <v>0</v>
      </c>
      <c r="AF923">
        <v>168394.79</v>
      </c>
      <c r="AG923">
        <v>166.11</v>
      </c>
      <c r="AH923">
        <v>0</v>
      </c>
      <c r="AI923">
        <v>0</v>
      </c>
      <c r="AJ923">
        <f>-(MAX($AF$2:AF923)-AF923)/MAX($AF$2:AF923)</f>
        <v>-1.4382904422502438E-2</v>
      </c>
      <c r="AK923">
        <f>MIN($AJ$3:AJ923)</f>
        <v>-0.16694829557489793</v>
      </c>
      <c r="AN923" s="1">
        <v>42513</v>
      </c>
      <c r="AO923">
        <f>1086</f>
        <v>1086</v>
      </c>
      <c r="AP923">
        <f t="shared" si="56"/>
        <v>22.8399999999965</v>
      </c>
      <c r="AQ923">
        <f t="shared" si="57"/>
        <v>180395.46000000002</v>
      </c>
      <c r="AR923">
        <f t="shared" si="58"/>
        <v>180418.30000000002</v>
      </c>
      <c r="AS923">
        <v>166.11</v>
      </c>
      <c r="AT923">
        <f t="shared" si="59"/>
        <v>6.6654131122169391E-3</v>
      </c>
      <c r="AU923">
        <f>-(MAX($AR$2:AR923)-AR923)/MAX($AR$2:AR923)</f>
        <v>-2.5744624967006004E-2</v>
      </c>
      <c r="AV923">
        <f>MIN($AU$3:AU923)</f>
        <v>-0.19669128049963217</v>
      </c>
    </row>
    <row r="924" spans="1:48" x14ac:dyDescent="0.2">
      <c r="A924" s="1">
        <v>42514</v>
      </c>
      <c r="B924">
        <v>783</v>
      </c>
      <c r="C924">
        <v>783</v>
      </c>
      <c r="D924">
        <v>64.739999999961498</v>
      </c>
      <c r="E924">
        <v>132037.29</v>
      </c>
      <c r="F924">
        <v>132102.02999999901</v>
      </c>
      <c r="G924">
        <v>168.63</v>
      </c>
      <c r="H924">
        <v>1</v>
      </c>
      <c r="I924">
        <v>0</v>
      </c>
      <c r="J924">
        <f>-(MAX($F$2:F924)-F924)/F924</f>
        <v>-7.5557885068079964E-2</v>
      </c>
      <c r="K924">
        <f>MIN($J$3:J924)</f>
        <v>-0.19429371832250925</v>
      </c>
      <c r="N924" s="1">
        <v>42514</v>
      </c>
      <c r="O924">
        <v>0</v>
      </c>
      <c r="P924">
        <v>0</v>
      </c>
      <c r="Q924">
        <v>152224.859999999</v>
      </c>
      <c r="R924">
        <v>0</v>
      </c>
      <c r="S924">
        <v>152224.859999999</v>
      </c>
      <c r="T924">
        <v>168.63</v>
      </c>
      <c r="U924">
        <v>0</v>
      </c>
      <c r="V924">
        <v>0</v>
      </c>
      <c r="W924">
        <f>-(MAX($S$2:S924)-S924)/MAX($S$2:S924)</f>
        <v>0</v>
      </c>
      <c r="X924">
        <f>MIN($W$3:W924)</f>
        <v>-0.16250941793732854</v>
      </c>
      <c r="AA924" s="1">
        <v>42514</v>
      </c>
      <c r="AB924">
        <v>0</v>
      </c>
      <c r="AC924">
        <v>0</v>
      </c>
      <c r="AD924">
        <v>168394.79</v>
      </c>
      <c r="AE924">
        <v>0</v>
      </c>
      <c r="AF924">
        <v>168394.79</v>
      </c>
      <c r="AG924">
        <v>168.63</v>
      </c>
      <c r="AH924">
        <v>0</v>
      </c>
      <c r="AI924">
        <v>0</v>
      </c>
      <c r="AJ924">
        <f>-(MAX($AF$2:AF924)-AF924)/MAX($AF$2:AF924)</f>
        <v>-1.4382904422502438E-2</v>
      </c>
      <c r="AK924">
        <f>MIN($AJ$3:AJ924)</f>
        <v>-0.16694829557489793</v>
      </c>
      <c r="AN924" s="1">
        <v>42514</v>
      </c>
      <c r="AO924">
        <f>1086</f>
        <v>1086</v>
      </c>
      <c r="AP924">
        <f t="shared" si="56"/>
        <v>22.8399999999965</v>
      </c>
      <c r="AQ924">
        <f t="shared" si="57"/>
        <v>183132.18</v>
      </c>
      <c r="AR924">
        <f t="shared" si="58"/>
        <v>183155.02</v>
      </c>
      <c r="AS924">
        <v>168.63</v>
      </c>
      <c r="AT924">
        <f t="shared" si="59"/>
        <v>1.5168749511551611E-2</v>
      </c>
      <c r="AU924">
        <f>-(MAX($AR$2:AR924)-AR924)/MAX($AR$2:AR924)</f>
        <v>-1.0966389222847745E-2</v>
      </c>
      <c r="AV924">
        <f>MIN($AU$3:AU924)</f>
        <v>-0.19669128049963217</v>
      </c>
    </row>
    <row r="925" spans="1:48" x14ac:dyDescent="0.2">
      <c r="A925" s="1">
        <v>42515</v>
      </c>
      <c r="B925">
        <v>0</v>
      </c>
      <c r="C925">
        <v>783</v>
      </c>
      <c r="D925">
        <v>64.739999999961498</v>
      </c>
      <c r="E925">
        <v>133102.17000000001</v>
      </c>
      <c r="F925">
        <v>133166.90999999901</v>
      </c>
      <c r="G925">
        <v>169.99</v>
      </c>
      <c r="H925">
        <v>1</v>
      </c>
      <c r="I925">
        <v>8.0610419082900002E-3</v>
      </c>
      <c r="J925">
        <f>-(MAX($F$2:F925)-F925)/F925</f>
        <v>-6.6957099177265875E-2</v>
      </c>
      <c r="K925">
        <f>MIN($J$3:J925)</f>
        <v>-0.19429371832250925</v>
      </c>
      <c r="N925" s="1">
        <v>42515</v>
      </c>
      <c r="O925">
        <v>895</v>
      </c>
      <c r="P925">
        <v>895</v>
      </c>
      <c r="Q925">
        <v>83.809999999910303</v>
      </c>
      <c r="R925">
        <v>152141.04999999999</v>
      </c>
      <c r="S925">
        <v>152224.859999999</v>
      </c>
      <c r="T925">
        <v>169.99</v>
      </c>
      <c r="U925">
        <v>1</v>
      </c>
      <c r="V925">
        <v>0</v>
      </c>
      <c r="W925">
        <f>-(MAX($S$2:S925)-S925)/MAX($S$2:S925)</f>
        <v>0</v>
      </c>
      <c r="X925">
        <f>MIN($W$3:W925)</f>
        <v>-0.16250941793732854</v>
      </c>
      <c r="AA925" s="1">
        <v>42515</v>
      </c>
      <c r="AB925">
        <v>990</v>
      </c>
      <c r="AC925">
        <v>990</v>
      </c>
      <c r="AD925">
        <v>104.690000000002</v>
      </c>
      <c r="AE925">
        <v>168290.1</v>
      </c>
      <c r="AF925">
        <v>168394.79</v>
      </c>
      <c r="AG925">
        <v>169.99</v>
      </c>
      <c r="AH925">
        <v>1</v>
      </c>
      <c r="AI925">
        <v>0</v>
      </c>
      <c r="AJ925">
        <f>-(MAX($AF$2:AF925)-AF925)/MAX($AF$2:AF925)</f>
        <v>-1.4382904422502438E-2</v>
      </c>
      <c r="AK925">
        <f>MIN($AJ$3:AJ925)</f>
        <v>-0.16694829557489793</v>
      </c>
      <c r="AN925" s="1">
        <v>42515</v>
      </c>
      <c r="AO925">
        <f>1086</f>
        <v>1086</v>
      </c>
      <c r="AP925">
        <f t="shared" si="56"/>
        <v>22.8399999999965</v>
      </c>
      <c r="AQ925">
        <f t="shared" si="57"/>
        <v>184609.14</v>
      </c>
      <c r="AR925">
        <f t="shared" si="58"/>
        <v>184631.98</v>
      </c>
      <c r="AS925">
        <v>169.99</v>
      </c>
      <c r="AT925">
        <f t="shared" si="59"/>
        <v>8.0639886365114159E-3</v>
      </c>
      <c r="AU925">
        <f>-(MAX($AR$2:AR925)-AR925)/MAX($AR$2:AR925)</f>
        <v>-2.9908334244129358E-3</v>
      </c>
      <c r="AV925">
        <f>MIN($AU$3:AU925)</f>
        <v>-0.19669128049963217</v>
      </c>
    </row>
    <row r="926" spans="1:48" x14ac:dyDescent="0.2">
      <c r="A926" s="1">
        <v>42516</v>
      </c>
      <c r="B926">
        <v>0</v>
      </c>
      <c r="C926">
        <v>783</v>
      </c>
      <c r="D926">
        <v>64.739999999961498</v>
      </c>
      <c r="E926">
        <v>132256.53</v>
      </c>
      <c r="F926">
        <v>132321.269999999</v>
      </c>
      <c r="G926">
        <v>168.91</v>
      </c>
      <c r="H926">
        <v>1</v>
      </c>
      <c r="I926">
        <v>-6.3502261935799997E-3</v>
      </c>
      <c r="J926">
        <f>-(MAX($F$2:F926)-F926)/F926</f>
        <v>-7.3775818505974589E-2</v>
      </c>
      <c r="K926">
        <f>MIN($J$3:J926)</f>
        <v>-0.19429371832250925</v>
      </c>
      <c r="N926" s="1">
        <v>42516</v>
      </c>
      <c r="O926">
        <v>0</v>
      </c>
      <c r="P926">
        <v>895</v>
      </c>
      <c r="Q926">
        <v>83.809999999910303</v>
      </c>
      <c r="R926">
        <v>151174.44999999899</v>
      </c>
      <c r="S926">
        <v>151258.25999999899</v>
      </c>
      <c r="T926">
        <v>168.91</v>
      </c>
      <c r="U926">
        <v>1</v>
      </c>
      <c r="V926">
        <v>-6.3498169746999998E-3</v>
      </c>
      <c r="W926">
        <f>-(MAX($S$2:S926)-S926)/MAX($S$2:S926)</f>
        <v>-6.3498169747044746E-3</v>
      </c>
      <c r="X926">
        <f>MIN($W$3:W926)</f>
        <v>-0.16250941793732854</v>
      </c>
      <c r="AA926" s="1">
        <v>42516</v>
      </c>
      <c r="AB926">
        <v>0</v>
      </c>
      <c r="AC926">
        <v>990</v>
      </c>
      <c r="AD926">
        <v>104.690000000002</v>
      </c>
      <c r="AE926">
        <v>167220.899999999</v>
      </c>
      <c r="AF926">
        <v>167325.59</v>
      </c>
      <c r="AG926">
        <v>168.91</v>
      </c>
      <c r="AH926">
        <v>0</v>
      </c>
      <c r="AI926">
        <v>-6.3493650842799997E-3</v>
      </c>
      <c r="AJ926">
        <f>-(MAX($AF$2:AF926)-AF926)/MAX($AF$2:AF926)</f>
        <v>-2.064094719562785E-2</v>
      </c>
      <c r="AK926">
        <f>MIN($AJ$3:AJ926)</f>
        <v>-0.16694829557489793</v>
      </c>
      <c r="AN926" s="1">
        <v>42516</v>
      </c>
      <c r="AO926">
        <f>1086</f>
        <v>1086</v>
      </c>
      <c r="AP926">
        <f t="shared" si="56"/>
        <v>22.8399999999965</v>
      </c>
      <c r="AQ926">
        <f t="shared" si="57"/>
        <v>183436.26</v>
      </c>
      <c r="AR926">
        <f t="shared" si="58"/>
        <v>183459.1</v>
      </c>
      <c r="AS926">
        <v>168.91</v>
      </c>
      <c r="AT926">
        <f t="shared" si="59"/>
        <v>-6.3525289605842099E-3</v>
      </c>
      <c r="AU926">
        <f>-(MAX($AR$2:AR926)-AR926)/MAX($AR$2:AR926)</f>
        <v>-9.3243630290522784E-3</v>
      </c>
      <c r="AV926">
        <f>MIN($AU$3:AU926)</f>
        <v>-0.19669128049963217</v>
      </c>
    </row>
    <row r="927" spans="1:48" x14ac:dyDescent="0.2">
      <c r="A927" s="1">
        <v>42517</v>
      </c>
      <c r="B927">
        <v>783</v>
      </c>
      <c r="C927">
        <v>0</v>
      </c>
      <c r="D927">
        <v>132305.609999999</v>
      </c>
      <c r="E927">
        <v>0</v>
      </c>
      <c r="F927">
        <v>132305.609999999</v>
      </c>
      <c r="G927">
        <v>168.89</v>
      </c>
      <c r="H927">
        <v>-1</v>
      </c>
      <c r="I927">
        <v>-1.18348319964E-4</v>
      </c>
      <c r="J927">
        <f>-(MAX($F$2:F927)-F927)/F927</f>
        <v>-7.3902913111545787E-2</v>
      </c>
      <c r="K927">
        <f>MIN($J$3:J927)</f>
        <v>-0.19429371832250925</v>
      </c>
      <c r="N927" s="1">
        <v>42517</v>
      </c>
      <c r="O927">
        <v>0</v>
      </c>
      <c r="P927">
        <v>895</v>
      </c>
      <c r="Q927">
        <v>83.809999999910303</v>
      </c>
      <c r="R927">
        <v>151156.549999999</v>
      </c>
      <c r="S927">
        <v>151240.359999999</v>
      </c>
      <c r="T927">
        <v>168.89</v>
      </c>
      <c r="U927">
        <v>0</v>
      </c>
      <c r="V927">
        <v>-1.1834064467E-4</v>
      </c>
      <c r="W927">
        <f>-(MAX($S$2:S927)-S927)/MAX($S$2:S927)</f>
        <v>-6.467406177939704E-3</v>
      </c>
      <c r="X927">
        <f>MIN($W$3:W927)</f>
        <v>-0.16250941793732854</v>
      </c>
      <c r="AA927" s="1">
        <v>42517</v>
      </c>
      <c r="AB927">
        <v>0</v>
      </c>
      <c r="AC927">
        <v>990</v>
      </c>
      <c r="AD927">
        <v>104.690000000002</v>
      </c>
      <c r="AE927">
        <v>167201.09999999899</v>
      </c>
      <c r="AF927">
        <v>167305.78999999899</v>
      </c>
      <c r="AG927">
        <v>168.89</v>
      </c>
      <c r="AH927">
        <v>0</v>
      </c>
      <c r="AI927">
        <v>-1.1833216903700001E-4</v>
      </c>
      <c r="AJ927">
        <f>-(MAX($AF$2:AF927)-AF927)/MAX($AF$2:AF927)</f>
        <v>-2.075683687661755E-2</v>
      </c>
      <c r="AK927">
        <f>MIN($AJ$3:AJ927)</f>
        <v>-0.16694829557489793</v>
      </c>
      <c r="AN927" s="1">
        <v>42517</v>
      </c>
      <c r="AO927">
        <f>1086</f>
        <v>1086</v>
      </c>
      <c r="AP927">
        <f t="shared" si="56"/>
        <v>22.8399999999965</v>
      </c>
      <c r="AQ927">
        <f t="shared" si="57"/>
        <v>183414.53999999998</v>
      </c>
      <c r="AR927">
        <f t="shared" si="58"/>
        <v>183437.37999999998</v>
      </c>
      <c r="AS927">
        <v>168.89</v>
      </c>
      <c r="AT927">
        <f t="shared" si="59"/>
        <v>-1.1839151069655453E-4</v>
      </c>
      <c r="AU927">
        <f>-(MAX($AR$2:AR927)-AR927)/MAX($AR$2:AR927)</f>
        <v>-9.441650614323541E-3</v>
      </c>
      <c r="AV927">
        <f>MIN($AU$3:AU927)</f>
        <v>-0.19669128049963217</v>
      </c>
    </row>
    <row r="928" spans="1:48" x14ac:dyDescent="0.2">
      <c r="A928" s="1">
        <v>42521</v>
      </c>
      <c r="B928">
        <v>0</v>
      </c>
      <c r="C928">
        <v>0</v>
      </c>
      <c r="D928">
        <v>132305.609999999</v>
      </c>
      <c r="E928">
        <v>0</v>
      </c>
      <c r="F928">
        <v>132305.609999999</v>
      </c>
      <c r="G928">
        <v>168.32</v>
      </c>
      <c r="H928">
        <v>-1</v>
      </c>
      <c r="I928">
        <v>0</v>
      </c>
      <c r="J928">
        <f>-(MAX($F$2:F928)-F928)/F928</f>
        <v>-7.3902913111545787E-2</v>
      </c>
      <c r="K928">
        <f>MIN($J$3:J928)</f>
        <v>-0.19429371832250925</v>
      </c>
      <c r="N928" s="1">
        <v>42521</v>
      </c>
      <c r="O928">
        <v>0</v>
      </c>
      <c r="P928">
        <v>895</v>
      </c>
      <c r="Q928">
        <v>83.809999999910303</v>
      </c>
      <c r="R928">
        <v>150646.399999999</v>
      </c>
      <c r="S928">
        <v>150730.209999999</v>
      </c>
      <c r="T928">
        <v>168.32</v>
      </c>
      <c r="U928">
        <v>0</v>
      </c>
      <c r="V928">
        <v>-3.3731075488099998E-3</v>
      </c>
      <c r="W928">
        <f>-(MAX($S$2:S928)-S928)/MAX($S$2:S928)</f>
        <v>-9.8186984701447849E-3</v>
      </c>
      <c r="X928">
        <f>MIN($W$3:W928)</f>
        <v>-0.16250941793732854</v>
      </c>
      <c r="AA928" s="1">
        <v>42521</v>
      </c>
      <c r="AB928">
        <v>0</v>
      </c>
      <c r="AC928">
        <v>990</v>
      </c>
      <c r="AD928">
        <v>104.690000000002</v>
      </c>
      <c r="AE928">
        <v>166636.799999999</v>
      </c>
      <c r="AF928">
        <v>166741.489999999</v>
      </c>
      <c r="AG928">
        <v>168.32</v>
      </c>
      <c r="AH928">
        <v>0</v>
      </c>
      <c r="AI928">
        <v>-3.37286593608E-3</v>
      </c>
      <c r="AJ928">
        <f>-(MAX($AF$2:AF928)-AF928)/MAX($AF$2:AF928)</f>
        <v>-2.4059692784655858E-2</v>
      </c>
      <c r="AK928">
        <f>MIN($AJ$3:AJ928)</f>
        <v>-0.16694829557489793</v>
      </c>
      <c r="AN928" s="1">
        <v>42521</v>
      </c>
      <c r="AO928">
        <f>1086</f>
        <v>1086</v>
      </c>
      <c r="AP928">
        <f t="shared" si="56"/>
        <v>22.8399999999965</v>
      </c>
      <c r="AQ928">
        <f t="shared" si="57"/>
        <v>182795.51999999999</v>
      </c>
      <c r="AR928">
        <f t="shared" si="58"/>
        <v>182818.36</v>
      </c>
      <c r="AS928">
        <v>168.32</v>
      </c>
      <c r="AT928">
        <f t="shared" si="59"/>
        <v>-3.3745575738161416E-3</v>
      </c>
      <c r="AU928">
        <f>-(MAX($AR$2:AR928)-AR928)/MAX($AR$2:AR928)</f>
        <v>-1.2784346794549791E-2</v>
      </c>
      <c r="AV928">
        <f>MIN($AU$3:AU928)</f>
        <v>-0.19669128049963217</v>
      </c>
    </row>
    <row r="929" spans="1:48" x14ac:dyDescent="0.2">
      <c r="A929" s="1">
        <v>42522</v>
      </c>
      <c r="B929">
        <v>0</v>
      </c>
      <c r="C929">
        <v>0</v>
      </c>
      <c r="D929">
        <v>132305.609999999</v>
      </c>
      <c r="E929">
        <v>0</v>
      </c>
      <c r="F929">
        <v>132305.609999999</v>
      </c>
      <c r="G929">
        <v>168.69</v>
      </c>
      <c r="H929">
        <v>0</v>
      </c>
      <c r="I929">
        <v>0</v>
      </c>
      <c r="J929">
        <f>-(MAX($F$2:F929)-F929)/F929</f>
        <v>-7.3902913111545787E-2</v>
      </c>
      <c r="K929">
        <f>MIN($J$3:J929)</f>
        <v>-0.19429371832250925</v>
      </c>
      <c r="N929" s="1">
        <v>42522</v>
      </c>
      <c r="O929">
        <v>0</v>
      </c>
      <c r="P929">
        <v>895</v>
      </c>
      <c r="Q929">
        <v>83.809999999910303</v>
      </c>
      <c r="R929">
        <v>150977.549999999</v>
      </c>
      <c r="S929">
        <v>151061.359999999</v>
      </c>
      <c r="T929">
        <v>168.69</v>
      </c>
      <c r="U929">
        <v>0</v>
      </c>
      <c r="V929">
        <v>2.19697166215E-3</v>
      </c>
      <c r="W929">
        <f>-(MAX($S$2:S929)-S929)/MAX($S$2:S929)</f>
        <v>-7.643298210292377E-3</v>
      </c>
      <c r="X929">
        <f>MIN($W$3:W929)</f>
        <v>-0.16250941793732854</v>
      </c>
      <c r="AA929" s="1">
        <v>42522</v>
      </c>
      <c r="AB929">
        <v>0</v>
      </c>
      <c r="AC929">
        <v>990</v>
      </c>
      <c r="AD929">
        <v>104.690000000002</v>
      </c>
      <c r="AE929">
        <v>167003.1</v>
      </c>
      <c r="AF929">
        <v>167107.79</v>
      </c>
      <c r="AG929">
        <v>168.69</v>
      </c>
      <c r="AH929">
        <v>0</v>
      </c>
      <c r="AI929">
        <v>2.1968137624299999E-3</v>
      </c>
      <c r="AJ929">
        <f>-(MAX($AF$2:AF929)-AF929)/MAX($AF$2:AF929)</f>
        <v>-2.1915733686449612E-2</v>
      </c>
      <c r="AK929">
        <f>MIN($AJ$3:AJ929)</f>
        <v>-0.16694829557489793</v>
      </c>
      <c r="AN929" s="1">
        <v>42522</v>
      </c>
      <c r="AO929">
        <f>1086</f>
        <v>1086</v>
      </c>
      <c r="AP929">
        <f t="shared" si="56"/>
        <v>22.8399999999965</v>
      </c>
      <c r="AQ929">
        <f t="shared" si="57"/>
        <v>183197.34</v>
      </c>
      <c r="AR929">
        <f t="shared" si="58"/>
        <v>183220.18</v>
      </c>
      <c r="AS929">
        <v>168.69</v>
      </c>
      <c r="AT929">
        <f t="shared" si="59"/>
        <v>2.19791928994444E-3</v>
      </c>
      <c r="AU929">
        <f>-(MAX($AR$2:AR929)-AR929)/MAX($AR$2:AR929)</f>
        <v>-1.0614526467034431E-2</v>
      </c>
      <c r="AV929">
        <f>MIN($AU$3:AU929)</f>
        <v>-0.19669128049963217</v>
      </c>
    </row>
    <row r="930" spans="1:48" x14ac:dyDescent="0.2">
      <c r="A930" s="1">
        <v>42523</v>
      </c>
      <c r="B930">
        <v>0</v>
      </c>
      <c r="C930">
        <v>0</v>
      </c>
      <c r="D930">
        <v>132305.609999999</v>
      </c>
      <c r="E930">
        <v>0</v>
      </c>
      <c r="F930">
        <v>132305.609999999</v>
      </c>
      <c r="G930">
        <v>168.04</v>
      </c>
      <c r="H930">
        <v>0</v>
      </c>
      <c r="I930">
        <v>0</v>
      </c>
      <c r="J930">
        <f>-(MAX($F$2:F930)-F930)/F930</f>
        <v>-7.3902913111545787E-2</v>
      </c>
      <c r="K930">
        <f>MIN($J$3:J930)</f>
        <v>-0.19429371832250925</v>
      </c>
      <c r="N930" s="1">
        <v>42523</v>
      </c>
      <c r="O930">
        <v>0</v>
      </c>
      <c r="P930">
        <v>895</v>
      </c>
      <c r="Q930">
        <v>83.809999999910303</v>
      </c>
      <c r="R930">
        <v>150395.799999999</v>
      </c>
      <c r="S930">
        <v>150479.609999999</v>
      </c>
      <c r="T930">
        <v>168.04</v>
      </c>
      <c r="U930">
        <v>0</v>
      </c>
      <c r="V930">
        <v>-3.8510840892700001E-3</v>
      </c>
      <c r="W930">
        <f>-(MAX($S$2:S930)-S930)/MAX($S$2:S930)</f>
        <v>-1.1464947315438566E-2</v>
      </c>
      <c r="X930">
        <f>MIN($W$3:W930)</f>
        <v>-0.16250941793732854</v>
      </c>
      <c r="AA930" s="1">
        <v>42523</v>
      </c>
      <c r="AB930">
        <v>0</v>
      </c>
      <c r="AC930">
        <v>990</v>
      </c>
      <c r="AD930">
        <v>104.690000000002</v>
      </c>
      <c r="AE930">
        <v>166359.6</v>
      </c>
      <c r="AF930">
        <v>166464.29</v>
      </c>
      <c r="AG930">
        <v>168.04</v>
      </c>
      <c r="AH930">
        <v>0</v>
      </c>
      <c r="AI930">
        <v>-3.8508079126699998E-3</v>
      </c>
      <c r="AJ930">
        <f>-(MAX($AF$2:AF930)-AF930)/MAX($AF$2:AF930)</f>
        <v>-2.5682148318423203E-2</v>
      </c>
      <c r="AK930">
        <f>MIN($AJ$3:AJ930)</f>
        <v>-0.16694829557489793</v>
      </c>
      <c r="AN930" s="1">
        <v>42523</v>
      </c>
      <c r="AO930">
        <f>1086</f>
        <v>1086</v>
      </c>
      <c r="AP930">
        <f t="shared" si="56"/>
        <v>22.8399999999965</v>
      </c>
      <c r="AQ930">
        <f t="shared" si="57"/>
        <v>182491.44</v>
      </c>
      <c r="AR930">
        <f t="shared" si="58"/>
        <v>182514.28</v>
      </c>
      <c r="AS930">
        <v>168.04</v>
      </c>
      <c r="AT930">
        <f t="shared" si="59"/>
        <v>-3.8527415484473065E-3</v>
      </c>
      <c r="AU930">
        <f>-(MAX($AR$2:AR930)-AR930)/MAX($AR$2:AR930)</f>
        <v>-1.4426372988345102E-2</v>
      </c>
      <c r="AV930">
        <f>MIN($AU$3:AU930)</f>
        <v>-0.19669128049963217</v>
      </c>
    </row>
    <row r="931" spans="1:48" x14ac:dyDescent="0.2">
      <c r="A931" s="1">
        <v>42524</v>
      </c>
      <c r="B931">
        <v>785</v>
      </c>
      <c r="C931">
        <v>785</v>
      </c>
      <c r="D931">
        <v>127.309999999968</v>
      </c>
      <c r="E931">
        <v>132178.299999999</v>
      </c>
      <c r="F931">
        <v>132305.609999999</v>
      </c>
      <c r="G931">
        <v>168.38</v>
      </c>
      <c r="H931">
        <v>1</v>
      </c>
      <c r="I931">
        <v>0</v>
      </c>
      <c r="J931">
        <f>-(MAX($F$2:F931)-F931)/F931</f>
        <v>-7.3902913111545787E-2</v>
      </c>
      <c r="K931">
        <f>MIN($J$3:J931)</f>
        <v>-0.19429371832250925</v>
      </c>
      <c r="N931" s="1">
        <v>42524</v>
      </c>
      <c r="O931">
        <v>0</v>
      </c>
      <c r="P931">
        <v>895</v>
      </c>
      <c r="Q931">
        <v>83.809999999910303</v>
      </c>
      <c r="R931">
        <v>150700.1</v>
      </c>
      <c r="S931">
        <v>150783.90999999901</v>
      </c>
      <c r="T931">
        <v>168.38</v>
      </c>
      <c r="U931">
        <v>1</v>
      </c>
      <c r="V931">
        <v>2.0222008815700002E-3</v>
      </c>
      <c r="W931">
        <f>-(MAX($S$2:S931)-S931)/MAX($S$2:S931)</f>
        <v>-9.4659308604389068E-3</v>
      </c>
      <c r="X931">
        <f>MIN($W$3:W931)</f>
        <v>-0.16250941793732854</v>
      </c>
      <c r="AA931" s="1">
        <v>42524</v>
      </c>
      <c r="AB931">
        <v>0</v>
      </c>
      <c r="AC931">
        <v>990</v>
      </c>
      <c r="AD931">
        <v>104.690000000002</v>
      </c>
      <c r="AE931">
        <v>166696.19999999899</v>
      </c>
      <c r="AF931">
        <v>166800.889999999</v>
      </c>
      <c r="AG931">
        <v>168.38</v>
      </c>
      <c r="AH931">
        <v>0</v>
      </c>
      <c r="AI931">
        <v>2.02205530087E-3</v>
      </c>
      <c r="AJ931">
        <f>-(MAX($AF$2:AF931)-AF931)/MAX($AF$2:AF931)</f>
        <v>-2.3712023741704485E-2</v>
      </c>
      <c r="AK931">
        <f>MIN($AJ$3:AJ931)</f>
        <v>-0.16694829557489793</v>
      </c>
      <c r="AN931" s="1">
        <v>42524</v>
      </c>
      <c r="AO931">
        <f>1086</f>
        <v>1086</v>
      </c>
      <c r="AP931">
        <f t="shared" si="56"/>
        <v>22.8399999999965</v>
      </c>
      <c r="AQ931">
        <f t="shared" si="57"/>
        <v>182860.68</v>
      </c>
      <c r="AR931">
        <f t="shared" si="58"/>
        <v>182883.52</v>
      </c>
      <c r="AS931">
        <v>168.38</v>
      </c>
      <c r="AT931">
        <f t="shared" si="59"/>
        <v>2.0230745780548827E-3</v>
      </c>
      <c r="AU931">
        <f>-(MAX($AR$2:AR931)-AR931)/MAX($AR$2:AR931)</f>
        <v>-1.2432484038736476E-2</v>
      </c>
      <c r="AV931">
        <f>MIN($AU$3:AU931)</f>
        <v>-0.19669128049963217</v>
      </c>
    </row>
    <row r="932" spans="1:48" x14ac:dyDescent="0.2">
      <c r="A932" s="1">
        <v>42527</v>
      </c>
      <c r="B932">
        <v>785</v>
      </c>
      <c r="C932">
        <v>0</v>
      </c>
      <c r="D932">
        <v>133640.109999999</v>
      </c>
      <c r="E932">
        <v>0</v>
      </c>
      <c r="F932">
        <v>133640.109999999</v>
      </c>
      <c r="G932">
        <v>170.08</v>
      </c>
      <c r="H932">
        <v>-1</v>
      </c>
      <c r="I932">
        <v>1.0086495954299999E-2</v>
      </c>
      <c r="J932">
        <f>-(MAX($F$2:F932)-F932)/F932</f>
        <v>-6.3179160807335863E-2</v>
      </c>
      <c r="K932">
        <f>MIN($J$3:J932)</f>
        <v>-0.19429371832250925</v>
      </c>
      <c r="N932" s="1">
        <v>42527</v>
      </c>
      <c r="O932">
        <v>0</v>
      </c>
      <c r="P932">
        <v>895</v>
      </c>
      <c r="Q932">
        <v>83.809999999910303</v>
      </c>
      <c r="R932">
        <v>152221.6</v>
      </c>
      <c r="S932">
        <v>152305.40999999901</v>
      </c>
      <c r="T932">
        <v>170.08</v>
      </c>
      <c r="U932">
        <v>0</v>
      </c>
      <c r="V932">
        <v>1.00905991893E-2</v>
      </c>
      <c r="W932">
        <f>-(MAX($S$2:S932)-S932)/MAX($S$2:S932)</f>
        <v>0</v>
      </c>
      <c r="X932">
        <f>MIN($W$3:W932)</f>
        <v>-0.16250941793732854</v>
      </c>
      <c r="AA932" s="1">
        <v>42527</v>
      </c>
      <c r="AB932">
        <v>0</v>
      </c>
      <c r="AC932">
        <v>990</v>
      </c>
      <c r="AD932">
        <v>104.690000000002</v>
      </c>
      <c r="AE932">
        <v>168379.2</v>
      </c>
      <c r="AF932">
        <v>168483.89</v>
      </c>
      <c r="AG932">
        <v>170.08</v>
      </c>
      <c r="AH932">
        <v>0</v>
      </c>
      <c r="AI932">
        <v>1.00898742207E-2</v>
      </c>
      <c r="AJ932">
        <f>-(MAX($AF$2:AF932)-AF932)/MAX($AF$2:AF932)</f>
        <v>-1.3861400858075291E-2</v>
      </c>
      <c r="AK932">
        <f>MIN($AJ$3:AJ932)</f>
        <v>-0.16694829557489793</v>
      </c>
      <c r="AN932" s="1">
        <v>42527</v>
      </c>
      <c r="AO932">
        <f>1086</f>
        <v>1086</v>
      </c>
      <c r="AP932">
        <f t="shared" si="56"/>
        <v>22.8399999999965</v>
      </c>
      <c r="AQ932">
        <f t="shared" si="57"/>
        <v>184706.88</v>
      </c>
      <c r="AR932">
        <f t="shared" si="58"/>
        <v>184729.72</v>
      </c>
      <c r="AS932">
        <v>170.08</v>
      </c>
      <c r="AT932">
        <f t="shared" si="59"/>
        <v>1.0094950053454853E-2</v>
      </c>
      <c r="AU932">
        <f>-(MAX($AR$2:AR932)-AR932)/MAX($AR$2:AR932)</f>
        <v>-2.4630392906930432E-3</v>
      </c>
      <c r="AV932">
        <f>MIN($AU$3:AU932)</f>
        <v>-0.19669128049963217</v>
      </c>
    </row>
    <row r="933" spans="1:48" x14ac:dyDescent="0.2">
      <c r="A933" s="1">
        <v>42528</v>
      </c>
      <c r="B933">
        <v>0</v>
      </c>
      <c r="C933">
        <v>0</v>
      </c>
      <c r="D933">
        <v>133640.109999999</v>
      </c>
      <c r="E933">
        <v>0</v>
      </c>
      <c r="F933">
        <v>133640.109999999</v>
      </c>
      <c r="G933">
        <v>170.91</v>
      </c>
      <c r="H933">
        <v>-1</v>
      </c>
      <c r="I933">
        <v>0</v>
      </c>
      <c r="J933">
        <f>-(MAX($F$2:F933)-F933)/F933</f>
        <v>-6.3179160807335863E-2</v>
      </c>
      <c r="K933">
        <f>MIN($J$3:J933)</f>
        <v>-0.19429371832250925</v>
      </c>
      <c r="N933" s="1">
        <v>42528</v>
      </c>
      <c r="O933">
        <v>895</v>
      </c>
      <c r="P933">
        <v>0</v>
      </c>
      <c r="Q933">
        <v>153048.25999999899</v>
      </c>
      <c r="R933">
        <v>0</v>
      </c>
      <c r="S933">
        <v>153048.25999999899</v>
      </c>
      <c r="T933">
        <v>170.91</v>
      </c>
      <c r="U933">
        <v>-1</v>
      </c>
      <c r="V933">
        <v>4.87737106646E-3</v>
      </c>
      <c r="W933">
        <f>-(MAX($S$2:S933)-S933)/MAX($S$2:S933)</f>
        <v>0</v>
      </c>
      <c r="X933">
        <f>MIN($W$3:W933)</f>
        <v>-0.16250941793732854</v>
      </c>
      <c r="AA933" s="1">
        <v>42528</v>
      </c>
      <c r="AB933">
        <v>0</v>
      </c>
      <c r="AC933">
        <v>990</v>
      </c>
      <c r="AD933">
        <v>104.690000000002</v>
      </c>
      <c r="AE933">
        <v>169200.899999999</v>
      </c>
      <c r="AF933">
        <v>169305.59</v>
      </c>
      <c r="AG933">
        <v>170.91</v>
      </c>
      <c r="AH933">
        <v>0</v>
      </c>
      <c r="AI933">
        <v>4.8770241475300001E-3</v>
      </c>
      <c r="AJ933">
        <f>-(MAX($AF$2:AF933)-AF933)/MAX($AF$2:AF933)</f>
        <v>-9.0519790972475814E-3</v>
      </c>
      <c r="AK933">
        <f>MIN($AJ$3:AJ933)</f>
        <v>-0.16694829557489793</v>
      </c>
      <c r="AN933" s="1">
        <v>42528</v>
      </c>
      <c r="AO933">
        <f>1086</f>
        <v>1086</v>
      </c>
      <c r="AP933">
        <f t="shared" si="56"/>
        <v>22.8399999999965</v>
      </c>
      <c r="AQ933">
        <f t="shared" si="57"/>
        <v>185608.26</v>
      </c>
      <c r="AR933">
        <f t="shared" si="58"/>
        <v>185631.1</v>
      </c>
      <c r="AS933">
        <v>170.91</v>
      </c>
      <c r="AT933">
        <f t="shared" si="59"/>
        <v>4.8794530733874582E-3</v>
      </c>
      <c r="AU933">
        <f>-(MAX($AR$2:AR933)-AR933)/MAX($AR$2:AR933)</f>
        <v>0</v>
      </c>
      <c r="AV933">
        <f>MIN($AU$3:AU933)</f>
        <v>-0.19669128049963217</v>
      </c>
    </row>
    <row r="934" spans="1:48" x14ac:dyDescent="0.2">
      <c r="A934" s="1">
        <v>42529</v>
      </c>
      <c r="B934">
        <v>0</v>
      </c>
      <c r="C934">
        <v>0</v>
      </c>
      <c r="D934">
        <v>133640.109999999</v>
      </c>
      <c r="E934">
        <v>0</v>
      </c>
      <c r="F934">
        <v>133640.109999999</v>
      </c>
      <c r="G934">
        <v>171.42</v>
      </c>
      <c r="H934">
        <v>0</v>
      </c>
      <c r="I934">
        <v>0</v>
      </c>
      <c r="J934">
        <f>-(MAX($F$2:F934)-F934)/F934</f>
        <v>-6.3179160807335863E-2</v>
      </c>
      <c r="K934">
        <f>MIN($J$3:J934)</f>
        <v>-0.19429371832250925</v>
      </c>
      <c r="N934" s="1">
        <v>42529</v>
      </c>
      <c r="O934">
        <v>0</v>
      </c>
      <c r="P934">
        <v>0</v>
      </c>
      <c r="Q934">
        <v>153048.25999999899</v>
      </c>
      <c r="R934">
        <v>0</v>
      </c>
      <c r="S934">
        <v>153048.25999999899</v>
      </c>
      <c r="T934">
        <v>171.42</v>
      </c>
      <c r="U934">
        <v>0</v>
      </c>
      <c r="V934">
        <v>0</v>
      </c>
      <c r="W934">
        <f>-(MAX($S$2:S934)-S934)/MAX($S$2:S934)</f>
        <v>0</v>
      </c>
      <c r="X934">
        <f>MIN($W$3:W934)</f>
        <v>-0.16250941793732854</v>
      </c>
      <c r="AA934" s="1">
        <v>42529</v>
      </c>
      <c r="AB934">
        <v>0</v>
      </c>
      <c r="AC934">
        <v>990</v>
      </c>
      <c r="AD934">
        <v>104.690000000002</v>
      </c>
      <c r="AE934">
        <v>169705.799999999</v>
      </c>
      <c r="AF934">
        <v>169810.489999999</v>
      </c>
      <c r="AG934">
        <v>171.42</v>
      </c>
      <c r="AH934">
        <v>0</v>
      </c>
      <c r="AI934">
        <v>2.9821815097799999E-3</v>
      </c>
      <c r="AJ934">
        <f>-(MAX($AF$2:AF934)-AF934)/MAX($AF$2:AF934)</f>
        <v>-6.0967922321664382E-3</v>
      </c>
      <c r="AK934">
        <f>MIN($AJ$3:AJ934)</f>
        <v>-0.16694829557489793</v>
      </c>
      <c r="AN934" s="1">
        <v>42529</v>
      </c>
      <c r="AO934">
        <f>1086</f>
        <v>1086</v>
      </c>
      <c r="AP934">
        <f t="shared" si="56"/>
        <v>22.8399999999965</v>
      </c>
      <c r="AQ934">
        <f t="shared" si="57"/>
        <v>186162.12</v>
      </c>
      <c r="AR934">
        <f t="shared" si="58"/>
        <v>186184.95999999999</v>
      </c>
      <c r="AS934">
        <v>171.42</v>
      </c>
      <c r="AT934">
        <f t="shared" si="59"/>
        <v>2.983659526878772E-3</v>
      </c>
      <c r="AU934">
        <f>-(MAX($AR$2:AR934)-AR934)/MAX($AR$2:AR934)</f>
        <v>0</v>
      </c>
      <c r="AV934">
        <f>MIN($AU$3:AU934)</f>
        <v>-0.19669128049963217</v>
      </c>
    </row>
    <row r="935" spans="1:48" x14ac:dyDescent="0.2">
      <c r="A935" s="1">
        <v>42530</v>
      </c>
      <c r="B935">
        <v>785</v>
      </c>
      <c r="C935">
        <v>785</v>
      </c>
      <c r="D935">
        <v>88.059999999997601</v>
      </c>
      <c r="E935">
        <v>133552.049999999</v>
      </c>
      <c r="F935">
        <v>133640.109999999</v>
      </c>
      <c r="G935">
        <v>170.13</v>
      </c>
      <c r="H935">
        <v>1</v>
      </c>
      <c r="I935">
        <v>0</v>
      </c>
      <c r="J935">
        <f>-(MAX($F$2:F935)-F935)/F935</f>
        <v>-6.3179160807335863E-2</v>
      </c>
      <c r="K935">
        <f>MIN($J$3:J935)</f>
        <v>-0.19429371832250925</v>
      </c>
      <c r="N935" s="1">
        <v>42530</v>
      </c>
      <c r="O935">
        <v>899</v>
      </c>
      <c r="P935">
        <v>899</v>
      </c>
      <c r="Q935">
        <v>101.389999999897</v>
      </c>
      <c r="R935">
        <v>152946.87</v>
      </c>
      <c r="S935">
        <v>153048.25999999899</v>
      </c>
      <c r="T935">
        <v>170.13</v>
      </c>
      <c r="U935">
        <v>1</v>
      </c>
      <c r="V935">
        <v>0</v>
      </c>
      <c r="W935">
        <f>-(MAX($S$2:S935)-S935)/MAX($S$2:S935)</f>
        <v>0</v>
      </c>
      <c r="X935">
        <f>MIN($W$3:W935)</f>
        <v>-0.16250941793732854</v>
      </c>
      <c r="AA935" s="1">
        <v>42530</v>
      </c>
      <c r="AB935">
        <v>0</v>
      </c>
      <c r="AC935">
        <v>990</v>
      </c>
      <c r="AD935">
        <v>104.690000000002</v>
      </c>
      <c r="AE935">
        <v>168428.69999999899</v>
      </c>
      <c r="AF935">
        <v>168533.389999999</v>
      </c>
      <c r="AG935">
        <v>170.13</v>
      </c>
      <c r="AH935">
        <v>1</v>
      </c>
      <c r="AI935">
        <v>-7.5207367931200003E-3</v>
      </c>
      <c r="AJ935">
        <f>-(MAX($AF$2:AF935)-AF935)/MAX($AF$2:AF935)</f>
        <v>-1.3571676655621747E-2</v>
      </c>
      <c r="AK935">
        <f>MIN($AJ$3:AJ935)</f>
        <v>-0.16694829557489793</v>
      </c>
      <c r="AN935" s="1">
        <v>42530</v>
      </c>
      <c r="AO935">
        <f>1086</f>
        <v>1086</v>
      </c>
      <c r="AP935">
        <f t="shared" si="56"/>
        <v>22.8399999999965</v>
      </c>
      <c r="AQ935">
        <f t="shared" si="57"/>
        <v>184761.18</v>
      </c>
      <c r="AR935">
        <f t="shared" si="58"/>
        <v>184784.02</v>
      </c>
      <c r="AS935">
        <v>170.13</v>
      </c>
      <c r="AT935">
        <f t="shared" si="59"/>
        <v>-7.5244531029789001E-3</v>
      </c>
      <c r="AU935">
        <f>-(MAX($AR$2:AR935)-AR935)/MAX($AR$2:AR935)</f>
        <v>-7.5244531029789001E-3</v>
      </c>
      <c r="AV935">
        <f>MIN($AU$3:AU935)</f>
        <v>-0.19669128049963217</v>
      </c>
    </row>
    <row r="936" spans="1:48" x14ac:dyDescent="0.2">
      <c r="A936" s="1">
        <v>42531</v>
      </c>
      <c r="B936">
        <v>0</v>
      </c>
      <c r="C936">
        <v>785</v>
      </c>
      <c r="D936">
        <v>88.059999999997601</v>
      </c>
      <c r="E936">
        <v>132319.6</v>
      </c>
      <c r="F936">
        <v>132407.66</v>
      </c>
      <c r="G936">
        <v>168.56</v>
      </c>
      <c r="H936">
        <v>1</v>
      </c>
      <c r="I936">
        <v>-9.2221564319299992E-3</v>
      </c>
      <c r="J936">
        <f>-(MAX($F$2:F936)-F936)/F936</f>
        <v>-7.3075228427108993E-2</v>
      </c>
      <c r="K936">
        <f>MIN($J$3:J936)</f>
        <v>-0.19429371832250925</v>
      </c>
      <c r="N936" s="1">
        <v>42531</v>
      </c>
      <c r="O936">
        <v>0</v>
      </c>
      <c r="P936">
        <v>899</v>
      </c>
      <c r="Q936">
        <v>101.389999999897</v>
      </c>
      <c r="R936">
        <v>151535.44</v>
      </c>
      <c r="S936">
        <v>151636.829999999</v>
      </c>
      <c r="T936">
        <v>168.56</v>
      </c>
      <c r="U936">
        <v>1</v>
      </c>
      <c r="V936">
        <v>-9.2221237928499997E-3</v>
      </c>
      <c r="W936">
        <f>-(MAX($S$2:S936)-S936)/MAX($S$2:S936)</f>
        <v>-9.2221237928481019E-3</v>
      </c>
      <c r="X936">
        <f>MIN($W$3:W936)</f>
        <v>-0.16250941793732854</v>
      </c>
      <c r="AA936" s="1">
        <v>42531</v>
      </c>
      <c r="AB936">
        <v>0</v>
      </c>
      <c r="AC936">
        <v>990</v>
      </c>
      <c r="AD936">
        <v>104.690000000002</v>
      </c>
      <c r="AE936">
        <v>166874.399999999</v>
      </c>
      <c r="AF936">
        <v>166979.09</v>
      </c>
      <c r="AG936">
        <v>168.56</v>
      </c>
      <c r="AH936">
        <v>1</v>
      </c>
      <c r="AI936">
        <v>-9.2225048104699996E-3</v>
      </c>
      <c r="AJ936">
        <f>-(MAX($AF$2:AF936)-AF936)/MAX($AF$2:AF936)</f>
        <v>-2.26690166128444E-2</v>
      </c>
      <c r="AK936">
        <f>MIN($AJ$3:AJ936)</f>
        <v>-0.16694829557489793</v>
      </c>
      <c r="AN936" s="1">
        <v>42531</v>
      </c>
      <c r="AO936">
        <f>1086</f>
        <v>1086</v>
      </c>
      <c r="AP936">
        <f t="shared" si="56"/>
        <v>22.8399999999965</v>
      </c>
      <c r="AQ936">
        <f t="shared" si="57"/>
        <v>183056.16</v>
      </c>
      <c r="AR936">
        <f t="shared" si="58"/>
        <v>183079</v>
      </c>
      <c r="AS936">
        <v>168.56</v>
      </c>
      <c r="AT936">
        <f t="shared" si="59"/>
        <v>-9.2270965855163756E-3</v>
      </c>
      <c r="AU936">
        <f>-(MAX($AR$2:AR936)-AR936)/MAX($AR$2:AR936)</f>
        <v>-1.66821208329609E-2</v>
      </c>
      <c r="AV936">
        <f>MIN($AU$3:AU936)</f>
        <v>-0.19669128049963217</v>
      </c>
    </row>
    <row r="937" spans="1:48" x14ac:dyDescent="0.2">
      <c r="A937" s="1">
        <v>42534</v>
      </c>
      <c r="B937">
        <v>0</v>
      </c>
      <c r="C937">
        <v>785</v>
      </c>
      <c r="D937">
        <v>88.059999999997601</v>
      </c>
      <c r="E937">
        <v>131197.049999999</v>
      </c>
      <c r="F937">
        <v>131285.109999999</v>
      </c>
      <c r="G937">
        <v>167.13</v>
      </c>
      <c r="H937">
        <v>1</v>
      </c>
      <c r="I937">
        <v>-8.4779838266199996E-3</v>
      </c>
      <c r="J937">
        <f>-(MAX($F$2:F937)-F937)/F937</f>
        <v>-8.2250530924642351E-2</v>
      </c>
      <c r="K937">
        <f>MIN($J$3:J937)</f>
        <v>-0.19429371832250925</v>
      </c>
      <c r="N937" s="1">
        <v>42534</v>
      </c>
      <c r="O937">
        <v>0</v>
      </c>
      <c r="P937">
        <v>899</v>
      </c>
      <c r="Q937">
        <v>101.389999999897</v>
      </c>
      <c r="R937">
        <v>150249.87</v>
      </c>
      <c r="S937">
        <v>150351.25999999899</v>
      </c>
      <c r="T937">
        <v>167.13</v>
      </c>
      <c r="U937">
        <v>1</v>
      </c>
      <c r="V937">
        <v>-8.4779535420300006E-3</v>
      </c>
      <c r="W937">
        <f>-(MAX($S$2:S937)-S937)/MAX($S$2:S937)</f>
        <v>-1.7621892597799005E-2</v>
      </c>
      <c r="X937">
        <f>MIN($W$3:W937)</f>
        <v>-0.16250941793732854</v>
      </c>
      <c r="AA937" s="1">
        <v>42534</v>
      </c>
      <c r="AB937">
        <v>0</v>
      </c>
      <c r="AC937">
        <v>990</v>
      </c>
      <c r="AD937">
        <v>104.690000000002</v>
      </c>
      <c r="AE937">
        <v>165458.69999999899</v>
      </c>
      <c r="AF937">
        <v>165563.389999999</v>
      </c>
      <c r="AG937">
        <v>167.13</v>
      </c>
      <c r="AH937">
        <v>0</v>
      </c>
      <c r="AI937">
        <v>-8.4783070742600001E-3</v>
      </c>
      <c r="AJ937">
        <f>-(MAX($AF$2:AF937)-AF937)/MAX($AF$2:AF937)</f>
        <v>-3.0955128803192154E-2</v>
      </c>
      <c r="AK937">
        <f>MIN($AJ$3:AJ937)</f>
        <v>-0.16694829557489793</v>
      </c>
      <c r="AN937" s="1">
        <v>42534</v>
      </c>
      <c r="AO937">
        <f>1086</f>
        <v>1086</v>
      </c>
      <c r="AP937">
        <f t="shared" si="56"/>
        <v>22.8399999999965</v>
      </c>
      <c r="AQ937">
        <f t="shared" si="57"/>
        <v>181503.18</v>
      </c>
      <c r="AR937">
        <f t="shared" si="58"/>
        <v>181526.02</v>
      </c>
      <c r="AS937">
        <v>167.13</v>
      </c>
      <c r="AT937">
        <f t="shared" si="59"/>
        <v>-8.4825676347369747E-3</v>
      </c>
      <c r="AU937">
        <f>-(MAX($AR$2:AR937)-AR937)/MAX($AR$2:AR937)</f>
        <v>-2.5023181249441428E-2</v>
      </c>
      <c r="AV937">
        <f>MIN($AU$3:AU937)</f>
        <v>-0.19669128049963217</v>
      </c>
    </row>
    <row r="938" spans="1:48" x14ac:dyDescent="0.2">
      <c r="A938" s="1">
        <v>42535</v>
      </c>
      <c r="B938">
        <v>0</v>
      </c>
      <c r="C938">
        <v>785</v>
      </c>
      <c r="D938">
        <v>88.059999999997601</v>
      </c>
      <c r="E938">
        <v>131573.85</v>
      </c>
      <c r="F938">
        <v>131661.91</v>
      </c>
      <c r="G938">
        <v>167.61</v>
      </c>
      <c r="H938">
        <v>1</v>
      </c>
      <c r="I938">
        <v>2.8700893802799999E-3</v>
      </c>
      <c r="J938">
        <f>-(MAX($F$2:F938)-F938)/F938</f>
        <v>-7.9153264600209605E-2</v>
      </c>
      <c r="K938">
        <f>MIN($J$3:J938)</f>
        <v>-0.19429371832250925</v>
      </c>
      <c r="N938" s="1">
        <v>42535</v>
      </c>
      <c r="O938">
        <v>0</v>
      </c>
      <c r="P938">
        <v>899</v>
      </c>
      <c r="Q938">
        <v>101.389999999897</v>
      </c>
      <c r="R938">
        <v>150681.39000000001</v>
      </c>
      <c r="S938">
        <v>150782.77999999901</v>
      </c>
      <c r="T938">
        <v>167.61</v>
      </c>
      <c r="U938">
        <v>0</v>
      </c>
      <c r="V938">
        <v>2.8700790402399999E-3</v>
      </c>
      <c r="W938">
        <f>-(MAX($S$2:S938)-S938)/MAX($S$2:S938)</f>
        <v>-1.4802389782151044E-2</v>
      </c>
      <c r="X938">
        <f>MIN($W$3:W938)</f>
        <v>-0.16250941793732854</v>
      </c>
      <c r="AA938" s="1">
        <v>42535</v>
      </c>
      <c r="AB938">
        <v>0</v>
      </c>
      <c r="AC938">
        <v>990</v>
      </c>
      <c r="AD938">
        <v>104.690000000002</v>
      </c>
      <c r="AE938">
        <v>165933.9</v>
      </c>
      <c r="AF938">
        <v>166038.59</v>
      </c>
      <c r="AG938">
        <v>167.61</v>
      </c>
      <c r="AH938">
        <v>0</v>
      </c>
      <c r="AI938">
        <v>2.8701997464499998E-3</v>
      </c>
      <c r="AJ938">
        <f>-(MAX($AF$2:AF938)-AF938)/MAX($AF$2:AF938)</f>
        <v>-2.8173776459575028E-2</v>
      </c>
      <c r="AK938">
        <f>MIN($AJ$3:AJ938)</f>
        <v>-0.16694829557489793</v>
      </c>
      <c r="AN938" s="1">
        <v>42535</v>
      </c>
      <c r="AO938">
        <f>1086</f>
        <v>1086</v>
      </c>
      <c r="AP938">
        <f t="shared" si="56"/>
        <v>22.8399999999965</v>
      </c>
      <c r="AQ938">
        <f t="shared" si="57"/>
        <v>182024.46000000002</v>
      </c>
      <c r="AR938">
        <f t="shared" si="58"/>
        <v>182047.30000000002</v>
      </c>
      <c r="AS938">
        <v>167.61</v>
      </c>
      <c r="AT938">
        <f t="shared" si="59"/>
        <v>2.8716544327916623E-3</v>
      </c>
      <c r="AU938">
        <f>-(MAX($AR$2:AR938)-AR938)/MAX($AR$2:AR938)</f>
        <v>-2.2223384746007276E-2</v>
      </c>
      <c r="AV938">
        <f>MIN($AU$3:AU938)</f>
        <v>-0.19669128049963217</v>
      </c>
    </row>
    <row r="939" spans="1:48" x14ac:dyDescent="0.2">
      <c r="A939" s="1">
        <v>42536</v>
      </c>
      <c r="B939">
        <v>0</v>
      </c>
      <c r="C939">
        <v>785</v>
      </c>
      <c r="D939">
        <v>88.059999999997601</v>
      </c>
      <c r="E939">
        <v>131723</v>
      </c>
      <c r="F939">
        <v>131811.06</v>
      </c>
      <c r="G939">
        <v>167.8</v>
      </c>
      <c r="H939">
        <v>0</v>
      </c>
      <c r="I939">
        <v>1.1328257352500001E-3</v>
      </c>
      <c r="J939">
        <f>-(MAX($F$2:F939)-F939)/F939</f>
        <v>-7.7932155313818044E-2</v>
      </c>
      <c r="K939">
        <f>MIN($J$3:J939)</f>
        <v>-0.19429371832250925</v>
      </c>
      <c r="N939" s="1">
        <v>42536</v>
      </c>
      <c r="O939">
        <v>0</v>
      </c>
      <c r="P939">
        <v>899</v>
      </c>
      <c r="Q939">
        <v>101.389999999897</v>
      </c>
      <c r="R939">
        <v>150852.20000000001</v>
      </c>
      <c r="S939">
        <v>150953.58999999901</v>
      </c>
      <c r="T939">
        <v>167.8</v>
      </c>
      <c r="U939">
        <v>0</v>
      </c>
      <c r="V939">
        <v>1.1328216657099999E-3</v>
      </c>
      <c r="W939">
        <f>-(MAX($S$2:S939)-S939)/MAX($S$2:S939)</f>
        <v>-1.3686336584290455E-2</v>
      </c>
      <c r="X939">
        <f>MIN($W$3:W939)</f>
        <v>-0.16250941793732854</v>
      </c>
      <c r="AA939" s="1">
        <v>42536</v>
      </c>
      <c r="AB939">
        <v>0</v>
      </c>
      <c r="AC939">
        <v>990</v>
      </c>
      <c r="AD939">
        <v>104.690000000002</v>
      </c>
      <c r="AE939">
        <v>166122</v>
      </c>
      <c r="AF939">
        <v>166226.69</v>
      </c>
      <c r="AG939">
        <v>167.8</v>
      </c>
      <c r="AH939">
        <v>0</v>
      </c>
      <c r="AI939">
        <v>1.1328691721599999E-3</v>
      </c>
      <c r="AJ939">
        <f>-(MAX($AF$2:AF939)-AF939)/MAX($AF$2:AF939)</f>
        <v>-2.7072824490228867E-2</v>
      </c>
      <c r="AK939">
        <f>MIN($AJ$3:AJ939)</f>
        <v>-0.16694829557489793</v>
      </c>
      <c r="AN939" s="1">
        <v>42536</v>
      </c>
      <c r="AO939">
        <f>1086</f>
        <v>1086</v>
      </c>
      <c r="AP939">
        <f t="shared" si="56"/>
        <v>22.8399999999965</v>
      </c>
      <c r="AQ939">
        <f t="shared" si="57"/>
        <v>182230.80000000002</v>
      </c>
      <c r="AR939">
        <f t="shared" si="58"/>
        <v>182253.64</v>
      </c>
      <c r="AS939">
        <v>167.8</v>
      </c>
      <c r="AT939">
        <f t="shared" si="59"/>
        <v>1.1334416934499797E-3</v>
      </c>
      <c r="AU939">
        <f>-(MAX($AR$2:AR939)-AR939)/MAX($AR$2:AR939)</f>
        <v>-2.1115131963397999E-2</v>
      </c>
      <c r="AV939">
        <f>MIN($AU$3:AU939)</f>
        <v>-0.19669128049963217</v>
      </c>
    </row>
    <row r="940" spans="1:48" x14ac:dyDescent="0.2">
      <c r="A940" s="1">
        <v>42537</v>
      </c>
      <c r="B940">
        <v>0</v>
      </c>
      <c r="C940">
        <v>785</v>
      </c>
      <c r="D940">
        <v>88.059999999997601</v>
      </c>
      <c r="E940">
        <v>133395.04999999999</v>
      </c>
      <c r="F940">
        <v>133483.10999999999</v>
      </c>
      <c r="G940">
        <v>169.93</v>
      </c>
      <c r="H940">
        <v>0</v>
      </c>
      <c r="I940">
        <v>1.26852025923E-2</v>
      </c>
      <c r="J940">
        <f>-(MAX($F$2:F940)-F940)/F940</f>
        <v>-6.4429649563896144E-2</v>
      </c>
      <c r="K940">
        <f>MIN($J$3:J940)</f>
        <v>-0.19429371832250925</v>
      </c>
      <c r="N940" s="1">
        <v>42537</v>
      </c>
      <c r="O940">
        <v>0</v>
      </c>
      <c r="P940">
        <v>899</v>
      </c>
      <c r="Q940">
        <v>101.389999999897</v>
      </c>
      <c r="R940">
        <v>152767.07</v>
      </c>
      <c r="S940">
        <v>152868.459999999</v>
      </c>
      <c r="T940">
        <v>169.93</v>
      </c>
      <c r="U940">
        <v>0</v>
      </c>
      <c r="V940">
        <v>1.26851570738E-2</v>
      </c>
      <c r="W940">
        <f>-(MAX($S$2:S940)-S940)/MAX($S$2:S940)</f>
        <v>-1.1747928398531911E-3</v>
      </c>
      <c r="X940">
        <f>MIN($W$3:W940)</f>
        <v>-0.16250941793732854</v>
      </c>
      <c r="AA940" s="1">
        <v>42537</v>
      </c>
      <c r="AB940">
        <v>0</v>
      </c>
      <c r="AC940">
        <v>990</v>
      </c>
      <c r="AD940">
        <v>104.690000000002</v>
      </c>
      <c r="AE940">
        <v>168230.7</v>
      </c>
      <c r="AF940">
        <v>168335.39</v>
      </c>
      <c r="AG940">
        <v>169.93</v>
      </c>
      <c r="AH940">
        <v>0</v>
      </c>
      <c r="AI940">
        <v>1.26856884415E-2</v>
      </c>
      <c r="AJ940">
        <f>-(MAX($AF$2:AF940)-AF940)/MAX($AF$2:AF940)</f>
        <v>-1.4730573465453811E-2</v>
      </c>
      <c r="AK940">
        <f>MIN($AJ$3:AJ940)</f>
        <v>-0.16694829557489793</v>
      </c>
      <c r="AN940" s="1">
        <v>42537</v>
      </c>
      <c r="AO940">
        <f>1086</f>
        <v>1086</v>
      </c>
      <c r="AP940">
        <f t="shared" si="56"/>
        <v>22.8399999999965</v>
      </c>
      <c r="AQ940">
        <f t="shared" si="57"/>
        <v>184543.98</v>
      </c>
      <c r="AR940">
        <f t="shared" si="58"/>
        <v>184566.82</v>
      </c>
      <c r="AS940">
        <v>169.93</v>
      </c>
      <c r="AT940">
        <f t="shared" si="59"/>
        <v>1.2692092185374145E-2</v>
      </c>
      <c r="AU940">
        <f>-(MAX($AR$2:AR940)-AR940)/MAX($AR$2:AR940)</f>
        <v>-8.6910349794096422E-3</v>
      </c>
      <c r="AV940">
        <f>MIN($AU$3:AU940)</f>
        <v>-0.19669128049963217</v>
      </c>
    </row>
    <row r="941" spans="1:48" x14ac:dyDescent="0.2">
      <c r="A941" s="1">
        <v>42538</v>
      </c>
      <c r="B941">
        <v>0</v>
      </c>
      <c r="C941">
        <v>785</v>
      </c>
      <c r="D941">
        <v>88.059999999997601</v>
      </c>
      <c r="E941">
        <v>132617.899999999</v>
      </c>
      <c r="F941">
        <v>132705.959999999</v>
      </c>
      <c r="G941">
        <v>168.94</v>
      </c>
      <c r="H941">
        <v>0</v>
      </c>
      <c r="I941">
        <v>-5.8220849064699997E-3</v>
      </c>
      <c r="J941">
        <f>-(MAX($F$2:F941)-F941)/F941</f>
        <v>-7.0663141278658886E-2</v>
      </c>
      <c r="K941">
        <f>MIN($J$3:J941)</f>
        <v>-0.19429371832250925</v>
      </c>
      <c r="N941" s="1">
        <v>42538</v>
      </c>
      <c r="O941">
        <v>0</v>
      </c>
      <c r="P941">
        <v>899</v>
      </c>
      <c r="Q941">
        <v>101.389999999897</v>
      </c>
      <c r="R941">
        <v>151877.06</v>
      </c>
      <c r="S941">
        <v>151978.44999999899</v>
      </c>
      <c r="T941">
        <v>168.94</v>
      </c>
      <c r="U941">
        <v>0</v>
      </c>
      <c r="V941">
        <v>-5.8220642766999998E-3</v>
      </c>
      <c r="W941">
        <f>-(MAX($S$2:S941)-S941)/MAX($S$2:S941)</f>
        <v>-6.9900173971269236E-3</v>
      </c>
      <c r="X941">
        <f>MIN($W$3:W941)</f>
        <v>-0.16250941793732854</v>
      </c>
      <c r="AA941" s="1">
        <v>42538</v>
      </c>
      <c r="AB941">
        <v>0</v>
      </c>
      <c r="AC941">
        <v>990</v>
      </c>
      <c r="AD941">
        <v>104.690000000002</v>
      </c>
      <c r="AE941">
        <v>167250.6</v>
      </c>
      <c r="AF941">
        <v>167355.29</v>
      </c>
      <c r="AG941">
        <v>168.94</v>
      </c>
      <c r="AH941">
        <v>0</v>
      </c>
      <c r="AI941">
        <v>-5.8223051017399999E-3</v>
      </c>
      <c r="AJ941">
        <f>-(MAX($AF$2:AF941)-AF941)/MAX($AF$2:AF941)</f>
        <v>-2.046711267415208E-2</v>
      </c>
      <c r="AK941">
        <f>MIN($AJ$3:AJ941)</f>
        <v>-0.16694829557489793</v>
      </c>
      <c r="AN941" s="1">
        <v>42538</v>
      </c>
      <c r="AO941">
        <f>1086</f>
        <v>1086</v>
      </c>
      <c r="AP941">
        <f t="shared" si="56"/>
        <v>22.8399999999965</v>
      </c>
      <c r="AQ941">
        <f t="shared" si="57"/>
        <v>183468.84</v>
      </c>
      <c r="AR941">
        <f t="shared" si="58"/>
        <v>183491.68</v>
      </c>
      <c r="AS941">
        <v>168.94</v>
      </c>
      <c r="AT941">
        <f t="shared" si="59"/>
        <v>-5.8252073693419752E-3</v>
      </c>
      <c r="AU941">
        <f>-(MAX($AR$2:AR941)-AR941)/MAX($AR$2:AR941)</f>
        <v>-1.4465615267742352E-2</v>
      </c>
      <c r="AV941">
        <f>MIN($AU$3:AU941)</f>
        <v>-0.19669128049963217</v>
      </c>
    </row>
    <row r="942" spans="1:48" x14ac:dyDescent="0.2">
      <c r="A942" s="1">
        <v>42541</v>
      </c>
      <c r="B942">
        <v>0</v>
      </c>
      <c r="C942">
        <v>785</v>
      </c>
      <c r="D942">
        <v>88.059999999997601</v>
      </c>
      <c r="E942">
        <v>134415.549999999</v>
      </c>
      <c r="F942">
        <v>134503.609999999</v>
      </c>
      <c r="G942">
        <v>171.23</v>
      </c>
      <c r="H942">
        <v>0</v>
      </c>
      <c r="I942">
        <v>1.3546113528E-2</v>
      </c>
      <c r="J942">
        <f>-(MAX($F$2:F942)-F942)/F942</f>
        <v>-5.6353654745772593E-2</v>
      </c>
      <c r="K942">
        <f>MIN($J$3:J942)</f>
        <v>-0.19429371832250925</v>
      </c>
      <c r="N942" s="1">
        <v>42541</v>
      </c>
      <c r="O942">
        <v>0</v>
      </c>
      <c r="P942">
        <v>899</v>
      </c>
      <c r="Q942">
        <v>101.389999999897</v>
      </c>
      <c r="R942">
        <v>153935.769999999</v>
      </c>
      <c r="S942">
        <v>154037.15999999901</v>
      </c>
      <c r="T942">
        <v>171.23</v>
      </c>
      <c r="U942">
        <v>0</v>
      </c>
      <c r="V942">
        <v>1.35460652481E-2</v>
      </c>
      <c r="W942">
        <f>-(MAX($S$2:S942)-S942)/MAX($S$2:S942)</f>
        <v>0</v>
      </c>
      <c r="X942">
        <f>MIN($W$3:W942)</f>
        <v>-0.16250941793732854</v>
      </c>
      <c r="AA942" s="1">
        <v>42541</v>
      </c>
      <c r="AB942">
        <v>0</v>
      </c>
      <c r="AC942">
        <v>990</v>
      </c>
      <c r="AD942">
        <v>104.690000000002</v>
      </c>
      <c r="AE942">
        <v>169517.69999999899</v>
      </c>
      <c r="AF942">
        <v>169622.389999999</v>
      </c>
      <c r="AG942">
        <v>171.23</v>
      </c>
      <c r="AH942">
        <v>0</v>
      </c>
      <c r="AI942">
        <v>1.35466288517E-2</v>
      </c>
      <c r="AJ942">
        <f>-(MAX($AF$2:AF942)-AF942)/MAX($AF$2:AF942)</f>
        <v>-7.1977442015125973E-3</v>
      </c>
      <c r="AK942">
        <f>MIN($AJ$3:AJ942)</f>
        <v>-0.16694829557489793</v>
      </c>
      <c r="AN942" s="1">
        <v>42541</v>
      </c>
      <c r="AO942">
        <f>1086</f>
        <v>1086</v>
      </c>
      <c r="AP942">
        <f t="shared" si="56"/>
        <v>22.8399999999965</v>
      </c>
      <c r="AQ942">
        <f t="shared" si="57"/>
        <v>185955.78</v>
      </c>
      <c r="AR942">
        <f t="shared" si="58"/>
        <v>185978.62</v>
      </c>
      <c r="AS942">
        <v>171.23</v>
      </c>
      <c r="AT942">
        <f t="shared" si="59"/>
        <v>1.3553421059745066E-2</v>
      </c>
      <c r="AU942">
        <f>-(MAX($AR$2:AR942)-AR942)/MAX($AR$2:AR942)</f>
        <v>-1.1082527826092748E-3</v>
      </c>
      <c r="AV942">
        <f>MIN($AU$3:AU942)</f>
        <v>-0.19669128049963217</v>
      </c>
    </row>
    <row r="943" spans="1:48" x14ac:dyDescent="0.2">
      <c r="A943" s="1">
        <v>42542</v>
      </c>
      <c r="B943">
        <v>785</v>
      </c>
      <c r="C943">
        <v>0</v>
      </c>
      <c r="D943">
        <v>134613.51</v>
      </c>
      <c r="E943">
        <v>0</v>
      </c>
      <c r="F943">
        <v>134613.51</v>
      </c>
      <c r="G943">
        <v>171.37</v>
      </c>
      <c r="H943">
        <v>-1</v>
      </c>
      <c r="I943">
        <v>8.1707844123999999E-4</v>
      </c>
      <c r="J943">
        <f>-(MAX($F$2:F943)-F943)/F943</f>
        <v>-5.5491235612227748E-2</v>
      </c>
      <c r="K943">
        <f>MIN($J$3:J943)</f>
        <v>-0.19429371832250925</v>
      </c>
      <c r="N943" s="1">
        <v>42542</v>
      </c>
      <c r="O943">
        <v>0</v>
      </c>
      <c r="P943">
        <v>899</v>
      </c>
      <c r="Q943">
        <v>101.389999999897</v>
      </c>
      <c r="R943">
        <v>154061.63</v>
      </c>
      <c r="S943">
        <v>154163.019999999</v>
      </c>
      <c r="T943">
        <v>171.37</v>
      </c>
      <c r="U943">
        <v>0</v>
      </c>
      <c r="V943">
        <v>8.1707556799900005E-4</v>
      </c>
      <c r="W943">
        <f>-(MAX($S$2:S943)-S943)/MAX($S$2:S943)</f>
        <v>0</v>
      </c>
      <c r="X943">
        <f>MIN($W$3:W943)</f>
        <v>-0.16250941793732854</v>
      </c>
      <c r="AA943" s="1">
        <v>42542</v>
      </c>
      <c r="AB943">
        <v>0</v>
      </c>
      <c r="AC943">
        <v>990</v>
      </c>
      <c r="AD943">
        <v>104.690000000002</v>
      </c>
      <c r="AE943">
        <v>169656.3</v>
      </c>
      <c r="AF943">
        <v>169760.99</v>
      </c>
      <c r="AG943">
        <v>171.37</v>
      </c>
      <c r="AH943">
        <v>0</v>
      </c>
      <c r="AI943">
        <v>8.1710910923999997E-4</v>
      </c>
      <c r="AJ943">
        <f>-(MAX($AF$2:AF943)-AF943)/MAX($AF$2:AF943)</f>
        <v>-6.3865164346201524E-3</v>
      </c>
      <c r="AK943">
        <f>MIN($AJ$3:AJ943)</f>
        <v>-0.16694829557489793</v>
      </c>
      <c r="AN943" s="1">
        <v>42542</v>
      </c>
      <c r="AO943">
        <f>1086</f>
        <v>1086</v>
      </c>
      <c r="AP943">
        <f t="shared" si="56"/>
        <v>22.8399999999965</v>
      </c>
      <c r="AQ943">
        <f t="shared" si="57"/>
        <v>186107.82</v>
      </c>
      <c r="AR943">
        <f t="shared" si="58"/>
        <v>186130.66</v>
      </c>
      <c r="AS943">
        <v>171.37</v>
      </c>
      <c r="AT943">
        <f t="shared" si="59"/>
        <v>8.1751332491878986E-4</v>
      </c>
      <c r="AU943">
        <f>-(MAX($AR$2:AR943)-AR943)/MAX($AR$2:AR943)</f>
        <v>-2.9164546910764627E-4</v>
      </c>
      <c r="AV943">
        <f>MIN($AU$3:AU943)</f>
        <v>-0.19669128049963217</v>
      </c>
    </row>
    <row r="944" spans="1:48" x14ac:dyDescent="0.2">
      <c r="A944" s="1">
        <v>42543</v>
      </c>
      <c r="B944">
        <v>0</v>
      </c>
      <c r="C944">
        <v>0</v>
      </c>
      <c r="D944">
        <v>134613.51</v>
      </c>
      <c r="E944">
        <v>0</v>
      </c>
      <c r="F944">
        <v>134613.51</v>
      </c>
      <c r="G944">
        <v>171.23</v>
      </c>
      <c r="H944">
        <v>-1</v>
      </c>
      <c r="I944">
        <v>0</v>
      </c>
      <c r="J944">
        <f>-(MAX($F$2:F944)-F944)/F944</f>
        <v>-5.5491235612227748E-2</v>
      </c>
      <c r="K944">
        <f>MIN($J$3:J944)</f>
        <v>-0.19429371832250925</v>
      </c>
      <c r="N944" s="1">
        <v>42543</v>
      </c>
      <c r="O944">
        <v>0</v>
      </c>
      <c r="P944">
        <v>899</v>
      </c>
      <c r="Q944">
        <v>101.389999999897</v>
      </c>
      <c r="R944">
        <v>153935.769999999</v>
      </c>
      <c r="S944">
        <v>154037.15999999901</v>
      </c>
      <c r="T944">
        <v>171.23</v>
      </c>
      <c r="U944">
        <v>0</v>
      </c>
      <c r="V944">
        <v>-8.1640850056000005E-4</v>
      </c>
      <c r="W944">
        <f>-(MAX($S$2:S944)-S944)/MAX($S$2:S944)</f>
        <v>-8.1640850055990626E-4</v>
      </c>
      <c r="X944">
        <f>MIN($W$3:W944)</f>
        <v>-0.16250941793732854</v>
      </c>
      <c r="AA944" s="1">
        <v>42543</v>
      </c>
      <c r="AB944">
        <v>0</v>
      </c>
      <c r="AC944">
        <v>990</v>
      </c>
      <c r="AD944">
        <v>104.690000000002</v>
      </c>
      <c r="AE944">
        <v>169517.69999999899</v>
      </c>
      <c r="AF944">
        <v>169622.389999999</v>
      </c>
      <c r="AG944">
        <v>171.23</v>
      </c>
      <c r="AH944">
        <v>0</v>
      </c>
      <c r="AI944">
        <v>-8.1644198705500002E-4</v>
      </c>
      <c r="AJ944">
        <f>-(MAX($AF$2:AF944)-AF944)/MAX($AF$2:AF944)</f>
        <v>-7.1977442015125973E-3</v>
      </c>
      <c r="AK944">
        <f>MIN($AJ$3:AJ944)</f>
        <v>-0.16694829557489793</v>
      </c>
      <c r="AN944" s="1">
        <v>42543</v>
      </c>
      <c r="AO944">
        <f>1086</f>
        <v>1086</v>
      </c>
      <c r="AP944">
        <f t="shared" si="56"/>
        <v>22.8399999999965</v>
      </c>
      <c r="AQ944">
        <f t="shared" si="57"/>
        <v>185955.78</v>
      </c>
      <c r="AR944">
        <f t="shared" si="58"/>
        <v>185978.62</v>
      </c>
      <c r="AS944">
        <v>171.23</v>
      </c>
      <c r="AT944">
        <f t="shared" si="59"/>
        <v>-8.1684554280314777E-4</v>
      </c>
      <c r="AU944">
        <f>-(MAX($AR$2:AR944)-AR944)/MAX($AR$2:AR944)</f>
        <v>-1.1082527826092748E-3</v>
      </c>
      <c r="AV944">
        <f>MIN($AU$3:AU944)</f>
        <v>-0.19669128049963217</v>
      </c>
    </row>
    <row r="945" spans="1:48" x14ac:dyDescent="0.2">
      <c r="A945" s="1">
        <v>42544</v>
      </c>
      <c r="B945">
        <v>773</v>
      </c>
      <c r="C945">
        <v>773</v>
      </c>
      <c r="D945">
        <v>26.480000000010399</v>
      </c>
      <c r="E945">
        <v>134587.03</v>
      </c>
      <c r="F945">
        <v>134613.51</v>
      </c>
      <c r="G945">
        <v>174.11</v>
      </c>
      <c r="H945">
        <v>1</v>
      </c>
      <c r="I945">
        <v>0</v>
      </c>
      <c r="J945">
        <f>-(MAX($F$2:F945)-F945)/F945</f>
        <v>-5.5491235612227748E-2</v>
      </c>
      <c r="K945">
        <f>MIN($J$3:J945)</f>
        <v>-0.19429371832250925</v>
      </c>
      <c r="N945" s="1">
        <v>42544</v>
      </c>
      <c r="O945">
        <v>0</v>
      </c>
      <c r="P945">
        <v>899</v>
      </c>
      <c r="Q945">
        <v>101.389999999897</v>
      </c>
      <c r="R945">
        <v>156524.89000000001</v>
      </c>
      <c r="S945">
        <v>156626.27999999901</v>
      </c>
      <c r="T945">
        <v>174.11</v>
      </c>
      <c r="U945">
        <v>1</v>
      </c>
      <c r="V945">
        <v>1.68084116846E-2</v>
      </c>
      <c r="W945">
        <f>-(MAX($S$2:S945)-S945)/MAX($S$2:S945)</f>
        <v>0</v>
      </c>
      <c r="X945">
        <f>MIN($W$3:W945)</f>
        <v>-0.16250941793732854</v>
      </c>
      <c r="AA945" s="1">
        <v>42544</v>
      </c>
      <c r="AB945">
        <v>0</v>
      </c>
      <c r="AC945">
        <v>990</v>
      </c>
      <c r="AD945">
        <v>104.690000000002</v>
      </c>
      <c r="AE945">
        <v>172368.9</v>
      </c>
      <c r="AF945">
        <v>172473.59</v>
      </c>
      <c r="AG945">
        <v>174.11</v>
      </c>
      <c r="AH945">
        <v>0</v>
      </c>
      <c r="AI945">
        <v>1.6809101675799999E-2</v>
      </c>
      <c r="AJ945">
        <f>-(MAX($AF$2:AF945)-AF945)/MAX($AF$2:AF945)</f>
        <v>0</v>
      </c>
      <c r="AK945">
        <f>MIN($AJ$3:AJ945)</f>
        <v>-0.16694829557489793</v>
      </c>
      <c r="AN945" s="1">
        <v>42544</v>
      </c>
      <c r="AO945">
        <f>1086</f>
        <v>1086</v>
      </c>
      <c r="AP945">
        <f t="shared" si="56"/>
        <v>22.8399999999965</v>
      </c>
      <c r="AQ945">
        <f t="shared" si="57"/>
        <v>189083.46000000002</v>
      </c>
      <c r="AR945">
        <f t="shared" si="58"/>
        <v>189106.30000000002</v>
      </c>
      <c r="AS945">
        <v>174.11</v>
      </c>
      <c r="AT945">
        <f t="shared" si="59"/>
        <v>1.6817416969757179E-2</v>
      </c>
      <c r="AU945">
        <f>-(MAX($AR$2:AR945)-AR945)/MAX($AR$2:AR945)</f>
        <v>0</v>
      </c>
      <c r="AV945">
        <f>MIN($AU$3:AU945)</f>
        <v>-0.19669128049963217</v>
      </c>
    </row>
    <row r="946" spans="1:48" x14ac:dyDescent="0.2">
      <c r="A946" s="1">
        <v>42545</v>
      </c>
      <c r="B946">
        <v>0</v>
      </c>
      <c r="C946">
        <v>773</v>
      </c>
      <c r="D946">
        <v>26.480000000010399</v>
      </c>
      <c r="E946">
        <v>130729.76</v>
      </c>
      <c r="F946">
        <v>130756.24</v>
      </c>
      <c r="G946">
        <v>169.12</v>
      </c>
      <c r="H946">
        <v>0</v>
      </c>
      <c r="I946">
        <v>-2.8654404747300001E-2</v>
      </c>
      <c r="J946">
        <f>-(MAX($F$2:F946)-F946)/F946</f>
        <v>-8.662791160099878E-2</v>
      </c>
      <c r="K946">
        <f>MIN($J$3:J946)</f>
        <v>-0.19429371832250925</v>
      </c>
      <c r="N946" s="1">
        <v>42545</v>
      </c>
      <c r="O946">
        <v>0</v>
      </c>
      <c r="P946">
        <v>899</v>
      </c>
      <c r="Q946">
        <v>101.389999999897</v>
      </c>
      <c r="R946">
        <v>152038.88</v>
      </c>
      <c r="S946">
        <v>152140.269999999</v>
      </c>
      <c r="T946">
        <v>169.12</v>
      </c>
      <c r="U946">
        <v>0</v>
      </c>
      <c r="V946">
        <v>-2.8641489793400001E-2</v>
      </c>
      <c r="W946">
        <f>-(MAX($S$2:S946)-S946)/MAX($S$2:S946)</f>
        <v>-2.8641489793411665E-2</v>
      </c>
      <c r="X946">
        <f>MIN($W$3:W946)</f>
        <v>-0.16250941793732854</v>
      </c>
      <c r="AA946" s="1">
        <v>42545</v>
      </c>
      <c r="AB946">
        <v>0</v>
      </c>
      <c r="AC946">
        <v>990</v>
      </c>
      <c r="AD946">
        <v>104.690000000002</v>
      </c>
      <c r="AE946">
        <v>167428.79999999999</v>
      </c>
      <c r="AF946">
        <v>167533.49</v>
      </c>
      <c r="AG946">
        <v>169.12</v>
      </c>
      <c r="AH946">
        <v>0</v>
      </c>
      <c r="AI946">
        <v>-2.8642646100199998E-2</v>
      </c>
      <c r="AJ946">
        <f>-(MAX($AF$2:AF946)-AF946)/MAX($AF$2:AF946)</f>
        <v>-2.8642646100194274E-2</v>
      </c>
      <c r="AK946">
        <f>MIN($AJ$3:AJ946)</f>
        <v>-0.16694829557489793</v>
      </c>
      <c r="AN946" s="1">
        <v>42545</v>
      </c>
      <c r="AO946">
        <f>1086</f>
        <v>1086</v>
      </c>
      <c r="AP946">
        <f t="shared" si="56"/>
        <v>22.8399999999965</v>
      </c>
      <c r="AQ946">
        <f t="shared" si="57"/>
        <v>183664.32</v>
      </c>
      <c r="AR946">
        <f t="shared" si="58"/>
        <v>183687.16</v>
      </c>
      <c r="AS946">
        <v>169.12</v>
      </c>
      <c r="AT946">
        <f t="shared" si="59"/>
        <v>-2.8656580981173095E-2</v>
      </c>
      <c r="AU946">
        <f>-(MAX($AR$2:AR946)-AR946)/MAX($AR$2:AR946)</f>
        <v>-2.8656580981173095E-2</v>
      </c>
      <c r="AV946">
        <f>MIN($AU$3:AU946)</f>
        <v>-0.19669128049963217</v>
      </c>
    </row>
    <row r="947" spans="1:48" x14ac:dyDescent="0.2">
      <c r="A947" s="1">
        <v>42548</v>
      </c>
      <c r="B947">
        <v>773</v>
      </c>
      <c r="C947">
        <v>0</v>
      </c>
      <c r="D947">
        <v>129264.35</v>
      </c>
      <c r="E947">
        <v>0</v>
      </c>
      <c r="F947">
        <v>129264.35</v>
      </c>
      <c r="G947">
        <v>167.19</v>
      </c>
      <c r="H947">
        <v>-1</v>
      </c>
      <c r="I947">
        <v>-1.1409704041700001E-2</v>
      </c>
      <c r="J947">
        <f>-(MAX($F$2:F947)-F947)/F947</f>
        <v>-9.9169105789794168E-2</v>
      </c>
      <c r="K947">
        <f>MIN($J$3:J947)</f>
        <v>-0.19429371832250925</v>
      </c>
      <c r="N947" s="1">
        <v>42548</v>
      </c>
      <c r="O947">
        <v>0</v>
      </c>
      <c r="P947">
        <v>899</v>
      </c>
      <c r="Q947">
        <v>101.389999999897</v>
      </c>
      <c r="R947">
        <v>150303.81</v>
      </c>
      <c r="S947">
        <v>150405.19999999899</v>
      </c>
      <c r="T947">
        <v>167.19</v>
      </c>
      <c r="U947">
        <v>0</v>
      </c>
      <c r="V947">
        <v>-1.1404409891E-2</v>
      </c>
      <c r="W947">
        <f>-(MAX($S$2:S947)-S947)/MAX($S$2:S947)</f>
        <v>-3.971926039487151E-2</v>
      </c>
      <c r="X947">
        <f>MIN($W$3:W947)</f>
        <v>-0.16250941793732854</v>
      </c>
      <c r="AA947" s="1">
        <v>42548</v>
      </c>
      <c r="AB947">
        <v>0</v>
      </c>
      <c r="AC947">
        <v>990</v>
      </c>
      <c r="AD947">
        <v>104.690000000002</v>
      </c>
      <c r="AE947">
        <v>165518.1</v>
      </c>
      <c r="AF947">
        <v>165622.79</v>
      </c>
      <c r="AG947">
        <v>167.19</v>
      </c>
      <c r="AH947">
        <v>0</v>
      </c>
      <c r="AI947">
        <v>-1.14048838832E-2</v>
      </c>
      <c r="AJ947">
        <f>-(MAX($AF$2:AF947)-AF947)/MAX($AF$2:AF947)</f>
        <v>-3.9720863930529822E-2</v>
      </c>
      <c r="AK947">
        <f>MIN($AJ$3:AJ947)</f>
        <v>-0.16694829557489793</v>
      </c>
      <c r="AN947" s="1">
        <v>42548</v>
      </c>
      <c r="AO947">
        <f>1086</f>
        <v>1086</v>
      </c>
      <c r="AP947">
        <f t="shared" si="56"/>
        <v>22.8399999999965</v>
      </c>
      <c r="AQ947">
        <f t="shared" si="57"/>
        <v>181568.34</v>
      </c>
      <c r="AR947">
        <f t="shared" si="58"/>
        <v>181591.18</v>
      </c>
      <c r="AS947">
        <v>167.19</v>
      </c>
      <c r="AT947">
        <f t="shared" si="59"/>
        <v>-1.1410596146186867E-2</v>
      </c>
      <c r="AU947">
        <f>-(MAX($AR$2:AR947)-AR947)/MAX($AR$2:AR947)</f>
        <v>-3.9740188454853297E-2</v>
      </c>
      <c r="AV947">
        <f>MIN($AU$3:AU947)</f>
        <v>-0.19669128049963217</v>
      </c>
    </row>
    <row r="948" spans="1:48" x14ac:dyDescent="0.2">
      <c r="A948" s="1">
        <v>42549</v>
      </c>
      <c r="B948">
        <v>0</v>
      </c>
      <c r="C948">
        <v>0</v>
      </c>
      <c r="D948">
        <v>129264.35</v>
      </c>
      <c r="E948">
        <v>0</v>
      </c>
      <c r="F948">
        <v>129264.35</v>
      </c>
      <c r="G948">
        <v>169.59</v>
      </c>
      <c r="H948">
        <v>0</v>
      </c>
      <c r="I948">
        <v>0</v>
      </c>
      <c r="J948">
        <f>-(MAX($F$2:F948)-F948)/F948</f>
        <v>-9.9169105789794168E-2</v>
      </c>
      <c r="K948">
        <f>MIN($J$3:J948)</f>
        <v>-0.19429371832250925</v>
      </c>
      <c r="N948" s="1">
        <v>42549</v>
      </c>
      <c r="O948">
        <v>0</v>
      </c>
      <c r="P948">
        <v>899</v>
      </c>
      <c r="Q948">
        <v>101.389999999897</v>
      </c>
      <c r="R948">
        <v>152461.41</v>
      </c>
      <c r="S948">
        <v>152562.799999999</v>
      </c>
      <c r="T948">
        <v>169.59</v>
      </c>
      <c r="U948">
        <v>0</v>
      </c>
      <c r="V948">
        <v>1.43452487015E-2</v>
      </c>
      <c r="W948">
        <f>-(MAX($S$2:S948)-S948)/MAX($S$2:S948)</f>
        <v>-2.5943794361968094E-2</v>
      </c>
      <c r="X948">
        <f>MIN($W$3:W948)</f>
        <v>-0.16250941793732854</v>
      </c>
      <c r="AA948" s="1">
        <v>42549</v>
      </c>
      <c r="AB948">
        <v>0</v>
      </c>
      <c r="AC948">
        <v>990</v>
      </c>
      <c r="AD948">
        <v>104.690000000002</v>
      </c>
      <c r="AE948">
        <v>167894.1</v>
      </c>
      <c r="AF948">
        <v>167998.79</v>
      </c>
      <c r="AG948">
        <v>169.59</v>
      </c>
      <c r="AH948">
        <v>0</v>
      </c>
      <c r="AI948">
        <v>1.43458517997E-2</v>
      </c>
      <c r="AJ948">
        <f>-(MAX($AF$2:AF948)-AF948)/MAX($AF$2:AF948)</f>
        <v>-2.5944841758091707E-2</v>
      </c>
      <c r="AK948">
        <f>MIN($AJ$3:AJ948)</f>
        <v>-0.16694829557489793</v>
      </c>
      <c r="AN948" s="1">
        <v>42549</v>
      </c>
      <c r="AO948">
        <f>1086</f>
        <v>1086</v>
      </c>
      <c r="AP948">
        <f t="shared" si="56"/>
        <v>22.8399999999965</v>
      </c>
      <c r="AQ948">
        <f t="shared" si="57"/>
        <v>184174.74</v>
      </c>
      <c r="AR948">
        <f t="shared" si="58"/>
        <v>184197.58</v>
      </c>
      <c r="AS948">
        <v>169.59</v>
      </c>
      <c r="AT948">
        <f t="shared" si="59"/>
        <v>1.4353120013868483E-2</v>
      </c>
      <c r="AU948">
        <f>-(MAX($AR$2:AR948)-AR948)/MAX($AR$2:AR948)</f>
        <v>-2.5957464135251074E-2</v>
      </c>
      <c r="AV948">
        <f>MIN($AU$3:AU948)</f>
        <v>-0.19669128049963217</v>
      </c>
    </row>
    <row r="949" spans="1:48" x14ac:dyDescent="0.2">
      <c r="A949" s="1">
        <v>42550</v>
      </c>
      <c r="B949">
        <v>0</v>
      </c>
      <c r="C949">
        <v>0</v>
      </c>
      <c r="D949">
        <v>129264.35</v>
      </c>
      <c r="E949">
        <v>0</v>
      </c>
      <c r="F949">
        <v>129264.35</v>
      </c>
      <c r="G949">
        <v>171.52</v>
      </c>
      <c r="H949">
        <v>-1</v>
      </c>
      <c r="I949">
        <v>0</v>
      </c>
      <c r="J949">
        <f>-(MAX($F$2:F949)-F949)/F949</f>
        <v>-9.9169105789794168E-2</v>
      </c>
      <c r="K949">
        <f>MIN($J$3:J949)</f>
        <v>-0.19429371832250925</v>
      </c>
      <c r="N949" s="1">
        <v>42550</v>
      </c>
      <c r="O949">
        <v>0</v>
      </c>
      <c r="P949">
        <v>899</v>
      </c>
      <c r="Q949">
        <v>101.389999999897</v>
      </c>
      <c r="R949">
        <v>154196.48000000001</v>
      </c>
      <c r="S949">
        <v>154297.86999999901</v>
      </c>
      <c r="T949">
        <v>171.52</v>
      </c>
      <c r="U949">
        <v>0</v>
      </c>
      <c r="V949">
        <v>1.1372824830199999E-2</v>
      </c>
      <c r="W949">
        <f>-(MAX($S$2:S949)-S949)/MAX($S$2:S949)</f>
        <v>-1.4866023760508251E-2</v>
      </c>
      <c r="X949">
        <f>MIN($W$3:W949)</f>
        <v>-0.16250941793732854</v>
      </c>
      <c r="AA949" s="1">
        <v>42550</v>
      </c>
      <c r="AB949">
        <v>0</v>
      </c>
      <c r="AC949">
        <v>990</v>
      </c>
      <c r="AD949">
        <v>104.690000000002</v>
      </c>
      <c r="AE949">
        <v>169804.79999999999</v>
      </c>
      <c r="AF949">
        <v>169909.49</v>
      </c>
      <c r="AG949">
        <v>171.52</v>
      </c>
      <c r="AH949">
        <v>0</v>
      </c>
      <c r="AI949">
        <v>1.13732962005E-2</v>
      </c>
      <c r="AJ949">
        <f>-(MAX($AF$2:AF949)-AF949)/MAX($AF$2:AF949)</f>
        <v>-1.4866623927756163E-2</v>
      </c>
      <c r="AK949">
        <f>MIN($AJ$3:AJ949)</f>
        <v>-0.16694829557489793</v>
      </c>
      <c r="AN949" s="1">
        <v>42550</v>
      </c>
      <c r="AO949">
        <f>1086</f>
        <v>1086</v>
      </c>
      <c r="AP949">
        <f t="shared" si="56"/>
        <v>22.8399999999965</v>
      </c>
      <c r="AQ949">
        <f t="shared" si="57"/>
        <v>186270.72</v>
      </c>
      <c r="AR949">
        <f t="shared" si="58"/>
        <v>186293.56</v>
      </c>
      <c r="AS949">
        <v>171.52</v>
      </c>
      <c r="AT949">
        <f t="shared" si="59"/>
        <v>1.1378976857350735E-2</v>
      </c>
      <c r="AU949">
        <f>-(MAX($AR$2:AR949)-AR949)/MAX($AR$2:AR949)</f>
        <v>-1.4873856661570871E-2</v>
      </c>
      <c r="AV949">
        <f>MIN($AU$3:AU949)</f>
        <v>-0.19669128049963217</v>
      </c>
    </row>
    <row r="950" spans="1:48" x14ac:dyDescent="0.2">
      <c r="A950" s="1">
        <v>42551</v>
      </c>
      <c r="B950">
        <v>0</v>
      </c>
      <c r="C950">
        <v>0</v>
      </c>
      <c r="D950">
        <v>129264.35</v>
      </c>
      <c r="E950">
        <v>0</v>
      </c>
      <c r="F950">
        <v>129264.35</v>
      </c>
      <c r="G950">
        <v>175.12</v>
      </c>
      <c r="H950">
        <v>-1</v>
      </c>
      <c r="I950">
        <v>0</v>
      </c>
      <c r="J950">
        <f>-(MAX($F$2:F950)-F950)/F950</f>
        <v>-9.9169105789794168E-2</v>
      </c>
      <c r="K950">
        <f>MIN($J$3:J950)</f>
        <v>-0.19429371832250925</v>
      </c>
      <c r="N950" s="1">
        <v>42551</v>
      </c>
      <c r="O950">
        <v>0</v>
      </c>
      <c r="P950">
        <v>899</v>
      </c>
      <c r="Q950">
        <v>101.389999999897</v>
      </c>
      <c r="R950">
        <v>157432.88</v>
      </c>
      <c r="S950">
        <v>157534.269999999</v>
      </c>
      <c r="T950">
        <v>175.12</v>
      </c>
      <c r="U950">
        <v>0</v>
      </c>
      <c r="V950">
        <v>2.0975014107499999E-2</v>
      </c>
      <c r="W950">
        <f>-(MAX($S$2:S950)-S950)/MAX($S$2:S950)</f>
        <v>0</v>
      </c>
      <c r="X950">
        <f>MIN($W$3:W950)</f>
        <v>-0.16250941793732854</v>
      </c>
      <c r="AA950" s="1">
        <v>42551</v>
      </c>
      <c r="AB950">
        <v>0</v>
      </c>
      <c r="AC950">
        <v>990</v>
      </c>
      <c r="AD950">
        <v>104.690000000002</v>
      </c>
      <c r="AE950">
        <v>173368.8</v>
      </c>
      <c r="AF950">
        <v>173473.49</v>
      </c>
      <c r="AG950">
        <v>175.12</v>
      </c>
      <c r="AH950">
        <v>0</v>
      </c>
      <c r="AI950">
        <v>2.0975873684300001E-2</v>
      </c>
      <c r="AJ950">
        <f>-(MAX($AF$2:AF950)-AF950)/MAX($AF$2:AF950)</f>
        <v>0</v>
      </c>
      <c r="AK950">
        <f>MIN($AJ$3:AJ950)</f>
        <v>-0.16694829557489793</v>
      </c>
      <c r="AN950" s="1">
        <v>42551</v>
      </c>
      <c r="AO950">
        <f>1086</f>
        <v>1086</v>
      </c>
      <c r="AP950">
        <f t="shared" si="56"/>
        <v>22.8399999999965</v>
      </c>
      <c r="AQ950">
        <f t="shared" si="57"/>
        <v>190180.32</v>
      </c>
      <c r="AR950">
        <f t="shared" si="58"/>
        <v>190203.16</v>
      </c>
      <c r="AS950">
        <v>175.12</v>
      </c>
      <c r="AT950">
        <f t="shared" si="59"/>
        <v>2.0986232696395976E-2</v>
      </c>
      <c r="AU950">
        <f>-(MAX($AR$2:AR950)-AR950)/MAX($AR$2:AR950)</f>
        <v>0</v>
      </c>
      <c r="AV950">
        <f>MIN($AU$3:AU950)</f>
        <v>-0.19669128049963217</v>
      </c>
    </row>
    <row r="951" spans="1:48" x14ac:dyDescent="0.2">
      <c r="A951" s="1">
        <v>42552</v>
      </c>
      <c r="B951">
        <v>0</v>
      </c>
      <c r="C951">
        <v>0</v>
      </c>
      <c r="D951">
        <v>129264.35</v>
      </c>
      <c r="E951">
        <v>0</v>
      </c>
      <c r="F951">
        <v>129264.35</v>
      </c>
      <c r="G951">
        <v>175.54</v>
      </c>
      <c r="H951">
        <v>0</v>
      </c>
      <c r="I951">
        <v>0</v>
      </c>
      <c r="J951">
        <f>-(MAX($F$2:F951)-F951)/F951</f>
        <v>-9.9169105789794168E-2</v>
      </c>
      <c r="K951">
        <f>MIN($J$3:J951)</f>
        <v>-0.19429371832250925</v>
      </c>
      <c r="N951" s="1">
        <v>42552</v>
      </c>
      <c r="O951">
        <v>0</v>
      </c>
      <c r="P951">
        <v>899</v>
      </c>
      <c r="Q951">
        <v>101.389999999897</v>
      </c>
      <c r="R951">
        <v>157810.459999999</v>
      </c>
      <c r="S951">
        <v>157911.84999999899</v>
      </c>
      <c r="T951">
        <v>175.54</v>
      </c>
      <c r="U951">
        <v>0</v>
      </c>
      <c r="V951">
        <v>2.39681181752E-3</v>
      </c>
      <c r="W951">
        <f>-(MAX($S$2:S951)-S951)/MAX($S$2:S951)</f>
        <v>0</v>
      </c>
      <c r="X951">
        <f>MIN($W$3:W951)</f>
        <v>-0.16250941793732854</v>
      </c>
      <c r="AA951" s="1">
        <v>42552</v>
      </c>
      <c r="AB951">
        <v>0</v>
      </c>
      <c r="AC951">
        <v>990</v>
      </c>
      <c r="AD951">
        <v>104.690000000002</v>
      </c>
      <c r="AE951">
        <v>173784.6</v>
      </c>
      <c r="AF951">
        <v>173889.29</v>
      </c>
      <c r="AG951">
        <v>175.54</v>
      </c>
      <c r="AH951">
        <v>0</v>
      </c>
      <c r="AI951">
        <v>2.3969080232399999E-3</v>
      </c>
      <c r="AJ951">
        <f>-(MAX($AF$2:AF951)-AF951)/MAX($AF$2:AF951)</f>
        <v>0</v>
      </c>
      <c r="AK951">
        <f>MIN($AJ$3:AJ951)</f>
        <v>-0.16694829557489793</v>
      </c>
      <c r="AN951" s="1">
        <v>42552</v>
      </c>
      <c r="AO951">
        <f>1086</f>
        <v>1086</v>
      </c>
      <c r="AP951">
        <f t="shared" si="56"/>
        <v>22.8399999999965</v>
      </c>
      <c r="AQ951">
        <f t="shared" si="57"/>
        <v>190636.44</v>
      </c>
      <c r="AR951">
        <f t="shared" si="58"/>
        <v>190659.28</v>
      </c>
      <c r="AS951">
        <v>175.54</v>
      </c>
      <c r="AT951">
        <f t="shared" si="59"/>
        <v>2.3980674138116072E-3</v>
      </c>
      <c r="AU951">
        <f>-(MAX($AR$2:AR951)-AR951)/MAX($AR$2:AR951)</f>
        <v>0</v>
      </c>
      <c r="AV951">
        <f>MIN($AU$3:AU951)</f>
        <v>-0.19669128049963217</v>
      </c>
    </row>
    <row r="952" spans="1:48" x14ac:dyDescent="0.2">
      <c r="A952" s="1">
        <v>42556</v>
      </c>
      <c r="B952">
        <v>736</v>
      </c>
      <c r="C952">
        <v>736</v>
      </c>
      <c r="D952">
        <v>0.67000000001280502</v>
      </c>
      <c r="E952">
        <v>129263.679999999</v>
      </c>
      <c r="F952">
        <v>129264.35</v>
      </c>
      <c r="G952">
        <v>175.63</v>
      </c>
      <c r="H952">
        <v>1</v>
      </c>
      <c r="I952">
        <v>0</v>
      </c>
      <c r="J952">
        <f>-(MAX($F$2:F952)-F952)/F952</f>
        <v>-9.9169105789794168E-2</v>
      </c>
      <c r="K952">
        <f>MIN($J$3:J952)</f>
        <v>-0.19429371832250925</v>
      </c>
      <c r="N952" s="1">
        <v>42556</v>
      </c>
      <c r="O952">
        <v>0</v>
      </c>
      <c r="P952">
        <v>899</v>
      </c>
      <c r="Q952">
        <v>101.389999999897</v>
      </c>
      <c r="R952">
        <v>157891.37</v>
      </c>
      <c r="S952">
        <v>157992.75999999899</v>
      </c>
      <c r="T952">
        <v>175.63</v>
      </c>
      <c r="U952">
        <v>1</v>
      </c>
      <c r="V952">
        <v>5.1237446714700002E-4</v>
      </c>
      <c r="W952">
        <f>-(MAX($S$2:S952)-S952)/MAX($S$2:S952)</f>
        <v>0</v>
      </c>
      <c r="X952">
        <f>MIN($W$3:W952)</f>
        <v>-0.16250941793732854</v>
      </c>
      <c r="AA952" s="1">
        <v>42556</v>
      </c>
      <c r="AB952">
        <v>0</v>
      </c>
      <c r="AC952">
        <v>990</v>
      </c>
      <c r="AD952">
        <v>104.690000000002</v>
      </c>
      <c r="AE952">
        <v>173873.69999999899</v>
      </c>
      <c r="AF952">
        <v>173978.389999999</v>
      </c>
      <c r="AG952">
        <v>175.63</v>
      </c>
      <c r="AH952">
        <v>0</v>
      </c>
      <c r="AI952">
        <v>5.1239498418799998E-4</v>
      </c>
      <c r="AJ952">
        <f>-(MAX($AF$2:AF952)-AF952)/MAX($AF$2:AF952)</f>
        <v>0</v>
      </c>
      <c r="AK952">
        <f>MIN($AJ$3:AJ952)</f>
        <v>-0.16694829557489793</v>
      </c>
      <c r="AN952" s="1">
        <v>42556</v>
      </c>
      <c r="AO952">
        <f>1086</f>
        <v>1086</v>
      </c>
      <c r="AP952">
        <f t="shared" si="56"/>
        <v>22.8399999999965</v>
      </c>
      <c r="AQ952">
        <f t="shared" si="57"/>
        <v>190734.18</v>
      </c>
      <c r="AR952">
        <f t="shared" si="58"/>
        <v>190757.02</v>
      </c>
      <c r="AS952">
        <v>175.63</v>
      </c>
      <c r="AT952">
        <f t="shared" si="59"/>
        <v>5.126422380279139E-4</v>
      </c>
      <c r="AU952">
        <f>-(MAX($AR$2:AR952)-AR952)/MAX($AR$2:AR952)</f>
        <v>0</v>
      </c>
      <c r="AV952">
        <f>MIN($AU$3:AU952)</f>
        <v>-0.19669128049963217</v>
      </c>
    </row>
    <row r="953" spans="1:48" x14ac:dyDescent="0.2">
      <c r="A953" s="1">
        <v>42557</v>
      </c>
      <c r="B953">
        <v>0</v>
      </c>
      <c r="C953">
        <v>736</v>
      </c>
      <c r="D953">
        <v>0.67000000001280502</v>
      </c>
      <c r="E953">
        <v>128917.75999999901</v>
      </c>
      <c r="F953">
        <v>128918.43</v>
      </c>
      <c r="G953">
        <v>175.16</v>
      </c>
      <c r="H953">
        <v>1</v>
      </c>
      <c r="I953">
        <v>-2.6760665256900002E-3</v>
      </c>
      <c r="J953">
        <f>-(MAX($F$2:F953)-F953)/F953</f>
        <v>-0.10211844807603532</v>
      </c>
      <c r="K953">
        <f>MIN($J$3:J953)</f>
        <v>-0.19429371832250925</v>
      </c>
      <c r="N953" s="1">
        <v>42557</v>
      </c>
      <c r="O953">
        <v>0</v>
      </c>
      <c r="P953">
        <v>899</v>
      </c>
      <c r="Q953">
        <v>101.389999999897</v>
      </c>
      <c r="R953">
        <v>157468.84</v>
      </c>
      <c r="S953">
        <v>157570.22999999899</v>
      </c>
      <c r="T953">
        <v>175.16</v>
      </c>
      <c r="U953">
        <v>1</v>
      </c>
      <c r="V953">
        <v>-2.6743630530900002E-3</v>
      </c>
      <c r="W953">
        <f>-(MAX($S$2:S953)-S953)/MAX($S$2:S953)</f>
        <v>-2.6743630530918095E-3</v>
      </c>
      <c r="X953">
        <f>MIN($W$3:W953)</f>
        <v>-0.16250941793732854</v>
      </c>
      <c r="AA953" s="1">
        <v>42557</v>
      </c>
      <c r="AB953">
        <v>0</v>
      </c>
      <c r="AC953">
        <v>990</v>
      </c>
      <c r="AD953">
        <v>104.690000000002</v>
      </c>
      <c r="AE953">
        <v>173408.399999999</v>
      </c>
      <c r="AF953">
        <v>173513.09</v>
      </c>
      <c r="AG953">
        <v>175.16</v>
      </c>
      <c r="AH953">
        <v>0</v>
      </c>
      <c r="AI953">
        <v>-2.6744700879199998E-3</v>
      </c>
      <c r="AJ953">
        <f>-(MAX($AF$2:AF953)-AF953)/MAX($AF$2:AF953)</f>
        <v>-2.6744700879172494E-3</v>
      </c>
      <c r="AK953">
        <f>MIN($AJ$3:AJ953)</f>
        <v>-0.16694829557489793</v>
      </c>
      <c r="AN953" s="1">
        <v>42557</v>
      </c>
      <c r="AO953">
        <f>1086</f>
        <v>1086</v>
      </c>
      <c r="AP953">
        <f t="shared" si="56"/>
        <v>22.8399999999965</v>
      </c>
      <c r="AQ953">
        <f t="shared" si="57"/>
        <v>190223.76</v>
      </c>
      <c r="AR953">
        <f t="shared" si="58"/>
        <v>190246.6</v>
      </c>
      <c r="AS953">
        <v>175.16</v>
      </c>
      <c r="AT953">
        <f t="shared" si="59"/>
        <v>-2.6757599798947567E-3</v>
      </c>
      <c r="AU953">
        <f>-(MAX($AR$2:AR953)-AR953)/MAX($AR$2:AR953)</f>
        <v>-2.6757599798947567E-3</v>
      </c>
      <c r="AV953">
        <f>MIN($AU$3:AU953)</f>
        <v>-0.19669128049963217</v>
      </c>
    </row>
    <row r="954" spans="1:48" x14ac:dyDescent="0.2">
      <c r="A954" s="1">
        <v>42558</v>
      </c>
      <c r="B954">
        <v>0</v>
      </c>
      <c r="C954">
        <v>736</v>
      </c>
      <c r="D954">
        <v>0.67000000001280502</v>
      </c>
      <c r="E954">
        <v>128704.32000000001</v>
      </c>
      <c r="F954">
        <v>128704.99</v>
      </c>
      <c r="G954">
        <v>174.87</v>
      </c>
      <c r="H954">
        <v>0</v>
      </c>
      <c r="I954">
        <v>-1.65562053463E-3</v>
      </c>
      <c r="J954">
        <f>-(MAX($F$2:F954)-F954)/F954</f>
        <v>-0.10394616401430108</v>
      </c>
      <c r="K954">
        <f>MIN($J$3:J954)</f>
        <v>-0.19429371832250925</v>
      </c>
      <c r="N954" s="1">
        <v>42558</v>
      </c>
      <c r="O954">
        <v>0</v>
      </c>
      <c r="P954">
        <v>899</v>
      </c>
      <c r="Q954">
        <v>101.389999999897</v>
      </c>
      <c r="R954">
        <v>157208.13</v>
      </c>
      <c r="S954">
        <v>157309.519999999</v>
      </c>
      <c r="T954">
        <v>174.87</v>
      </c>
      <c r="U954">
        <v>0</v>
      </c>
      <c r="V954">
        <v>-1.6545638094199999E-3</v>
      </c>
      <c r="W954">
        <f>-(MAX($S$2:S954)-S954)/MAX($S$2:S954)</f>
        <v>-4.3245019581909646E-3</v>
      </c>
      <c r="X954">
        <f>MIN($W$3:W954)</f>
        <v>-0.16250941793732854</v>
      </c>
      <c r="AA954" s="1">
        <v>42558</v>
      </c>
      <c r="AB954">
        <v>0</v>
      </c>
      <c r="AC954">
        <v>990</v>
      </c>
      <c r="AD954">
        <v>104.690000000002</v>
      </c>
      <c r="AE954">
        <v>173121.3</v>
      </c>
      <c r="AF954">
        <v>173225.99</v>
      </c>
      <c r="AG954">
        <v>174.87</v>
      </c>
      <c r="AH954">
        <v>0</v>
      </c>
      <c r="AI954">
        <v>-1.6546302068600001E-3</v>
      </c>
      <c r="AJ954">
        <f>-(MAX($AF$2:AF954)-AF954)/MAX($AF$2:AF954)</f>
        <v>-4.3246750357846687E-3</v>
      </c>
      <c r="AK954">
        <f>MIN($AJ$3:AJ954)</f>
        <v>-0.16694829557489793</v>
      </c>
      <c r="AN954" s="1">
        <v>42558</v>
      </c>
      <c r="AO954">
        <f>1086</f>
        <v>1086</v>
      </c>
      <c r="AP954">
        <f t="shared" si="56"/>
        <v>22.8399999999965</v>
      </c>
      <c r="AQ954">
        <f t="shared" si="57"/>
        <v>189908.82</v>
      </c>
      <c r="AR954">
        <f t="shared" si="58"/>
        <v>189931.66</v>
      </c>
      <c r="AS954">
        <v>174.87</v>
      </c>
      <c r="AT954">
        <f t="shared" si="59"/>
        <v>-1.6554303730001078E-3</v>
      </c>
      <c r="AU954">
        <f>-(MAX($AR$2:AR954)-AR954)/MAX($AR$2:AR954)</f>
        <v>-4.3267608185532892E-3</v>
      </c>
      <c r="AV954">
        <f>MIN($AU$3:AU954)</f>
        <v>-0.19669128049963217</v>
      </c>
    </row>
    <row r="955" spans="1:48" x14ac:dyDescent="0.2">
      <c r="A955" s="1">
        <v>42559</v>
      </c>
      <c r="B955">
        <v>736</v>
      </c>
      <c r="C955">
        <v>0</v>
      </c>
      <c r="D955">
        <v>130360.99</v>
      </c>
      <c r="E955">
        <v>0</v>
      </c>
      <c r="F955">
        <v>130360.99</v>
      </c>
      <c r="G955">
        <v>177.12</v>
      </c>
      <c r="H955">
        <v>-1</v>
      </c>
      <c r="I955">
        <v>1.28666339976E-2</v>
      </c>
      <c r="J955">
        <f>-(MAX($F$2:F955)-F955)/F955</f>
        <v>-8.9922529738374807E-2</v>
      </c>
      <c r="K955">
        <f>MIN($J$3:J955)</f>
        <v>-0.19429371832250925</v>
      </c>
      <c r="N955" s="1">
        <v>42559</v>
      </c>
      <c r="O955">
        <v>0</v>
      </c>
      <c r="P955">
        <v>899</v>
      </c>
      <c r="Q955">
        <v>101.389999999897</v>
      </c>
      <c r="R955">
        <v>159230.88</v>
      </c>
      <c r="S955">
        <v>159332.269999999</v>
      </c>
      <c r="T955">
        <v>177.12</v>
      </c>
      <c r="U955">
        <v>0</v>
      </c>
      <c r="V955">
        <v>1.2858408060700001E-2</v>
      </c>
      <c r="W955">
        <f>-(MAX($S$2:S955)-S955)/MAX($S$2:S955)</f>
        <v>0</v>
      </c>
      <c r="X955">
        <f>MIN($W$3:W955)</f>
        <v>-0.16250941793732854</v>
      </c>
      <c r="AA955" s="1">
        <v>42559</v>
      </c>
      <c r="AB955">
        <v>0</v>
      </c>
      <c r="AC955">
        <v>990</v>
      </c>
      <c r="AD955">
        <v>104.690000000002</v>
      </c>
      <c r="AE955">
        <v>175348.8</v>
      </c>
      <c r="AF955">
        <v>175453.49</v>
      </c>
      <c r="AG955">
        <v>177.12</v>
      </c>
      <c r="AH955">
        <v>0</v>
      </c>
      <c r="AI955">
        <v>1.2858924922299999E-2</v>
      </c>
      <c r="AJ955">
        <f>-(MAX($AF$2:AF955)-AF955)/MAX($AF$2:AF955)</f>
        <v>0</v>
      </c>
      <c r="AK955">
        <f>MIN($AJ$3:AJ955)</f>
        <v>-0.16694829557489793</v>
      </c>
      <c r="AN955" s="1">
        <v>42559</v>
      </c>
      <c r="AO955">
        <f>1086</f>
        <v>1086</v>
      </c>
      <c r="AP955">
        <f t="shared" si="56"/>
        <v>22.8399999999965</v>
      </c>
      <c r="AQ955">
        <f t="shared" si="57"/>
        <v>192352.32</v>
      </c>
      <c r="AR955">
        <f t="shared" si="58"/>
        <v>192375.16</v>
      </c>
      <c r="AS955">
        <v>177.12</v>
      </c>
      <c r="AT955">
        <f t="shared" si="59"/>
        <v>1.2865153708444394E-2</v>
      </c>
      <c r="AU955">
        <f>-(MAX($AR$2:AR955)-AR955)/MAX($AR$2:AR955)</f>
        <v>0</v>
      </c>
      <c r="AV955">
        <f>MIN($AU$3:AU955)</f>
        <v>-0.19669128049963217</v>
      </c>
    </row>
    <row r="956" spans="1:48" x14ac:dyDescent="0.2">
      <c r="A956" s="1">
        <v>42562</v>
      </c>
      <c r="B956">
        <v>0</v>
      </c>
      <c r="C956">
        <v>0</v>
      </c>
      <c r="D956">
        <v>130360.99</v>
      </c>
      <c r="E956">
        <v>0</v>
      </c>
      <c r="F956">
        <v>130360.99</v>
      </c>
      <c r="G956">
        <v>178.01</v>
      </c>
      <c r="H956">
        <v>-1</v>
      </c>
      <c r="I956">
        <v>0</v>
      </c>
      <c r="J956">
        <f>-(MAX($F$2:F956)-F956)/F956</f>
        <v>-8.9922529738374807E-2</v>
      </c>
      <c r="K956">
        <f>MIN($J$3:J956)</f>
        <v>-0.19429371832250925</v>
      </c>
      <c r="N956" s="1">
        <v>42562</v>
      </c>
      <c r="O956">
        <v>0</v>
      </c>
      <c r="P956">
        <v>899</v>
      </c>
      <c r="Q956">
        <v>101.389999999897</v>
      </c>
      <c r="R956">
        <v>160030.989999999</v>
      </c>
      <c r="S956">
        <v>160132.37999999899</v>
      </c>
      <c r="T956">
        <v>178.01</v>
      </c>
      <c r="U956">
        <v>0</v>
      </c>
      <c r="V956">
        <v>5.0216443913099996E-3</v>
      </c>
      <c r="W956">
        <f>-(MAX($S$2:S956)-S956)/MAX($S$2:S956)</f>
        <v>0</v>
      </c>
      <c r="X956">
        <f>MIN($W$3:W956)</f>
        <v>-0.16250941793732854</v>
      </c>
      <c r="AA956" s="1">
        <v>42562</v>
      </c>
      <c r="AB956">
        <v>0</v>
      </c>
      <c r="AC956">
        <v>990</v>
      </c>
      <c r="AD956">
        <v>104.690000000002</v>
      </c>
      <c r="AE956">
        <v>176229.899999999</v>
      </c>
      <c r="AF956">
        <v>176334.59</v>
      </c>
      <c r="AG956">
        <v>178.01</v>
      </c>
      <c r="AH956">
        <v>0</v>
      </c>
      <c r="AI956">
        <v>5.0218436806200003E-3</v>
      </c>
      <c r="AJ956">
        <f>-(MAX($AF$2:AF956)-AF956)/MAX($AF$2:AF956)</f>
        <v>0</v>
      </c>
      <c r="AK956">
        <f>MIN($AJ$3:AJ956)</f>
        <v>-0.16694829557489793</v>
      </c>
      <c r="AN956" s="1">
        <v>42562</v>
      </c>
      <c r="AO956">
        <f>1086</f>
        <v>1086</v>
      </c>
      <c r="AP956">
        <f t="shared" si="56"/>
        <v>22.8399999999965</v>
      </c>
      <c r="AQ956">
        <f t="shared" si="57"/>
        <v>193318.86</v>
      </c>
      <c r="AR956">
        <f t="shared" si="58"/>
        <v>193341.69999999998</v>
      </c>
      <c r="AS956">
        <v>178.01</v>
      </c>
      <c r="AT956">
        <f t="shared" si="59"/>
        <v>5.0242453339608868E-3</v>
      </c>
      <c r="AU956">
        <f>-(MAX($AR$2:AR956)-AR956)/MAX($AR$2:AR956)</f>
        <v>0</v>
      </c>
      <c r="AV956">
        <f>MIN($AU$3:AU956)</f>
        <v>-0.19669128049963217</v>
      </c>
    </row>
    <row r="957" spans="1:48" x14ac:dyDescent="0.2">
      <c r="A957" s="1">
        <v>42563</v>
      </c>
      <c r="B957">
        <v>0</v>
      </c>
      <c r="C957">
        <v>0</v>
      </c>
      <c r="D957">
        <v>130360.99</v>
      </c>
      <c r="E957">
        <v>0</v>
      </c>
      <c r="F957">
        <v>130360.99</v>
      </c>
      <c r="G957">
        <v>179.16</v>
      </c>
      <c r="H957">
        <v>0</v>
      </c>
      <c r="I957">
        <v>0</v>
      </c>
      <c r="J957">
        <f>-(MAX($F$2:F957)-F957)/F957</f>
        <v>-8.9922529738374807E-2</v>
      </c>
      <c r="K957">
        <f>MIN($J$3:J957)</f>
        <v>-0.19429371832250925</v>
      </c>
      <c r="N957" s="1">
        <v>42563</v>
      </c>
      <c r="O957">
        <v>0</v>
      </c>
      <c r="P957">
        <v>899</v>
      </c>
      <c r="Q957">
        <v>101.389999999897</v>
      </c>
      <c r="R957">
        <v>161064.84</v>
      </c>
      <c r="S957">
        <v>161166.22999999899</v>
      </c>
      <c r="T957">
        <v>179.16</v>
      </c>
      <c r="U957">
        <v>0</v>
      </c>
      <c r="V957">
        <v>6.4562207843299997E-3</v>
      </c>
      <c r="W957">
        <f>-(MAX($S$2:S957)-S957)/MAX($S$2:S957)</f>
        <v>0</v>
      </c>
      <c r="X957">
        <f>MIN($W$3:W957)</f>
        <v>-0.16250941793732854</v>
      </c>
      <c r="AA957" s="1">
        <v>42563</v>
      </c>
      <c r="AB957">
        <v>0</v>
      </c>
      <c r="AC957">
        <v>990</v>
      </c>
      <c r="AD957">
        <v>104.690000000002</v>
      </c>
      <c r="AE957">
        <v>177368.399999999</v>
      </c>
      <c r="AF957">
        <v>177473.09</v>
      </c>
      <c r="AG957">
        <v>179.16</v>
      </c>
      <c r="AH957">
        <v>0</v>
      </c>
      <c r="AI957">
        <v>6.45647572606E-3</v>
      </c>
      <c r="AJ957">
        <f>-(MAX($AF$2:AF957)-AF957)/MAX($AF$2:AF957)</f>
        <v>0</v>
      </c>
      <c r="AK957">
        <f>MIN($AJ$3:AJ957)</f>
        <v>-0.16694829557489793</v>
      </c>
      <c r="AN957" s="1">
        <v>42563</v>
      </c>
      <c r="AO957">
        <f>1086</f>
        <v>1086</v>
      </c>
      <c r="AP957">
        <f t="shared" si="56"/>
        <v>22.8399999999965</v>
      </c>
      <c r="AQ957">
        <f t="shared" si="57"/>
        <v>194567.76</v>
      </c>
      <c r="AR957">
        <f t="shared" si="58"/>
        <v>194590.6</v>
      </c>
      <c r="AS957">
        <v>179.16</v>
      </c>
      <c r="AT957">
        <f t="shared" si="59"/>
        <v>6.4595480436968507E-3</v>
      </c>
      <c r="AU957">
        <f>-(MAX($AR$2:AR957)-AR957)/MAX($AR$2:AR957)</f>
        <v>0</v>
      </c>
      <c r="AV957">
        <f>MIN($AU$3:AU957)</f>
        <v>-0.19669128049963217</v>
      </c>
    </row>
    <row r="958" spans="1:48" x14ac:dyDescent="0.2">
      <c r="A958" s="1">
        <v>42564</v>
      </c>
      <c r="B958">
        <v>727</v>
      </c>
      <c r="C958">
        <v>727</v>
      </c>
      <c r="D958">
        <v>75.3200000000069</v>
      </c>
      <c r="E958">
        <v>130285.67</v>
      </c>
      <c r="F958">
        <v>130360.99</v>
      </c>
      <c r="G958">
        <v>179.21</v>
      </c>
      <c r="H958">
        <v>1</v>
      </c>
      <c r="I958">
        <v>0</v>
      </c>
      <c r="J958">
        <f>-(MAX($F$2:F958)-F958)/F958</f>
        <v>-8.9922529738374807E-2</v>
      </c>
      <c r="K958">
        <f>MIN($J$3:J958)</f>
        <v>-0.19429371832250925</v>
      </c>
      <c r="N958" s="1">
        <v>42564</v>
      </c>
      <c r="O958">
        <v>0</v>
      </c>
      <c r="P958">
        <v>899</v>
      </c>
      <c r="Q958">
        <v>101.389999999897</v>
      </c>
      <c r="R958">
        <v>161109.79</v>
      </c>
      <c r="S958">
        <v>161211.179999999</v>
      </c>
      <c r="T958">
        <v>179.21</v>
      </c>
      <c r="U958">
        <v>0</v>
      </c>
      <c r="V958">
        <v>2.7890458193400002E-4</v>
      </c>
      <c r="W958">
        <f>-(MAX($S$2:S958)-S958)/MAX($S$2:S958)</f>
        <v>0</v>
      </c>
      <c r="X958">
        <f>MIN($W$3:W958)</f>
        <v>-0.16250941793732854</v>
      </c>
      <c r="AA958" s="1">
        <v>42564</v>
      </c>
      <c r="AB958">
        <v>0</v>
      </c>
      <c r="AC958">
        <v>990</v>
      </c>
      <c r="AD958">
        <v>104.690000000002</v>
      </c>
      <c r="AE958">
        <v>177417.899999999</v>
      </c>
      <c r="AF958">
        <v>177522.59</v>
      </c>
      <c r="AG958">
        <v>179.21</v>
      </c>
      <c r="AH958">
        <v>0</v>
      </c>
      <c r="AI958">
        <v>2.7891552460099998E-4</v>
      </c>
      <c r="AJ958">
        <f>-(MAX($AF$2:AF958)-AF958)/MAX($AF$2:AF958)</f>
        <v>0</v>
      </c>
      <c r="AK958">
        <f>MIN($AJ$3:AJ958)</f>
        <v>-0.16694829557489793</v>
      </c>
      <c r="AN958" s="1">
        <v>42564</v>
      </c>
      <c r="AO958">
        <f>1086</f>
        <v>1086</v>
      </c>
      <c r="AP958">
        <f t="shared" si="56"/>
        <v>22.8399999999965</v>
      </c>
      <c r="AQ958">
        <f t="shared" si="57"/>
        <v>194622.06</v>
      </c>
      <c r="AR958">
        <f t="shared" si="58"/>
        <v>194644.9</v>
      </c>
      <c r="AS958">
        <v>179.21</v>
      </c>
      <c r="AT958">
        <f t="shared" si="59"/>
        <v>2.7904739488951859E-4</v>
      </c>
      <c r="AU958">
        <f>-(MAX($AR$2:AR958)-AR958)/MAX($AR$2:AR958)</f>
        <v>0</v>
      </c>
      <c r="AV958">
        <f>MIN($AU$3:AU958)</f>
        <v>-0.19669128049963217</v>
      </c>
    </row>
    <row r="959" spans="1:48" x14ac:dyDescent="0.2">
      <c r="A959" s="1">
        <v>42565</v>
      </c>
      <c r="B959">
        <v>727</v>
      </c>
      <c r="C959">
        <v>0</v>
      </c>
      <c r="D959">
        <v>131589.62</v>
      </c>
      <c r="E959">
        <v>0</v>
      </c>
      <c r="F959">
        <v>131589.62</v>
      </c>
      <c r="G959">
        <v>180.9</v>
      </c>
      <c r="H959">
        <v>-1</v>
      </c>
      <c r="I959">
        <v>9.4248287006700009E-3</v>
      </c>
      <c r="J959">
        <f>-(MAX($F$2:F959)-F959)/F959</f>
        <v>-7.9746107633709942E-2</v>
      </c>
      <c r="K959">
        <f>MIN($J$3:J959)</f>
        <v>-0.19429371832250925</v>
      </c>
      <c r="N959" s="1">
        <v>42565</v>
      </c>
      <c r="O959">
        <v>899</v>
      </c>
      <c r="P959">
        <v>0</v>
      </c>
      <c r="Q959">
        <v>162730.489999999</v>
      </c>
      <c r="R959">
        <v>0</v>
      </c>
      <c r="S959">
        <v>162730.489999999</v>
      </c>
      <c r="T959">
        <v>180.9</v>
      </c>
      <c r="U959">
        <v>-1</v>
      </c>
      <c r="V959">
        <v>9.4243463759800007E-3</v>
      </c>
      <c r="W959">
        <f>-(MAX($S$2:S959)-S959)/MAX($S$2:S959)</f>
        <v>0</v>
      </c>
      <c r="X959">
        <f>MIN($W$3:W959)</f>
        <v>-0.16250941793732854</v>
      </c>
      <c r="AA959" s="1">
        <v>42565</v>
      </c>
      <c r="AB959">
        <v>0</v>
      </c>
      <c r="AC959">
        <v>990</v>
      </c>
      <c r="AD959">
        <v>104.690000000002</v>
      </c>
      <c r="AE959">
        <v>179091</v>
      </c>
      <c r="AF959">
        <v>179195.69</v>
      </c>
      <c r="AG959">
        <v>180.9</v>
      </c>
      <c r="AH959">
        <v>0</v>
      </c>
      <c r="AI959">
        <v>9.4247160319100003E-3</v>
      </c>
      <c r="AJ959">
        <f>-(MAX($AF$2:AF959)-AF959)/MAX($AF$2:AF959)</f>
        <v>0</v>
      </c>
      <c r="AK959">
        <f>MIN($AJ$3:AJ959)</f>
        <v>-0.16694829557489793</v>
      </c>
      <c r="AN959" s="1">
        <v>42565</v>
      </c>
      <c r="AO959">
        <f>1086</f>
        <v>1086</v>
      </c>
      <c r="AP959">
        <f t="shared" si="56"/>
        <v>22.8399999999965</v>
      </c>
      <c r="AQ959">
        <f t="shared" si="57"/>
        <v>196457.4</v>
      </c>
      <c r="AR959">
        <f t="shared" si="58"/>
        <v>196480.24</v>
      </c>
      <c r="AS959">
        <v>180.9</v>
      </c>
      <c r="AT959">
        <f t="shared" si="59"/>
        <v>9.4291707617307034E-3</v>
      </c>
      <c r="AU959">
        <f>-(MAX($AR$2:AR959)-AR959)/MAX($AR$2:AR959)</f>
        <v>0</v>
      </c>
      <c r="AV959">
        <f>MIN($AU$3:AU959)</f>
        <v>-0.19669128049963217</v>
      </c>
    </row>
    <row r="960" spans="1:48" x14ac:dyDescent="0.2">
      <c r="A960" s="1">
        <v>42566</v>
      </c>
      <c r="B960">
        <v>0</v>
      </c>
      <c r="C960">
        <v>0</v>
      </c>
      <c r="D960">
        <v>131589.62</v>
      </c>
      <c r="E960">
        <v>0</v>
      </c>
      <c r="F960">
        <v>131589.62</v>
      </c>
      <c r="G960">
        <v>181.4</v>
      </c>
      <c r="H960">
        <v>-1</v>
      </c>
      <c r="I960">
        <v>0</v>
      </c>
      <c r="J960">
        <f>-(MAX($F$2:F960)-F960)/F960</f>
        <v>-7.9746107633709942E-2</v>
      </c>
      <c r="K960">
        <f>MIN($J$3:J960)</f>
        <v>-0.19429371832250925</v>
      </c>
      <c r="N960" s="1">
        <v>42566</v>
      </c>
      <c r="O960">
        <v>0</v>
      </c>
      <c r="P960">
        <v>0</v>
      </c>
      <c r="Q960">
        <v>162730.489999999</v>
      </c>
      <c r="R960">
        <v>0</v>
      </c>
      <c r="S960">
        <v>162730.489999999</v>
      </c>
      <c r="T960">
        <v>181.4</v>
      </c>
      <c r="U960">
        <v>0</v>
      </c>
      <c r="V960">
        <v>0</v>
      </c>
      <c r="W960">
        <f>-(MAX($S$2:S960)-S960)/MAX($S$2:S960)</f>
        <v>0</v>
      </c>
      <c r="X960">
        <f>MIN($W$3:W960)</f>
        <v>-0.16250941793732854</v>
      </c>
      <c r="AA960" s="1">
        <v>42566</v>
      </c>
      <c r="AB960">
        <v>0</v>
      </c>
      <c r="AC960">
        <v>990</v>
      </c>
      <c r="AD960">
        <v>104.690000000002</v>
      </c>
      <c r="AE960">
        <v>179586</v>
      </c>
      <c r="AF960">
        <v>179690.69</v>
      </c>
      <c r="AG960">
        <v>181.4</v>
      </c>
      <c r="AH960">
        <v>0</v>
      </c>
      <c r="AI960">
        <v>2.7623432237699999E-3</v>
      </c>
      <c r="AJ960">
        <f>-(MAX($AF$2:AF960)-AF960)/MAX($AF$2:AF960)</f>
        <v>0</v>
      </c>
      <c r="AK960">
        <f>MIN($AJ$3:AJ960)</f>
        <v>-0.16694829557489793</v>
      </c>
      <c r="AN960" s="1">
        <v>42566</v>
      </c>
      <c r="AO960">
        <f>1086</f>
        <v>1086</v>
      </c>
      <c r="AP960">
        <f t="shared" si="56"/>
        <v>22.8399999999965</v>
      </c>
      <c r="AQ960">
        <f t="shared" si="57"/>
        <v>197000.4</v>
      </c>
      <c r="AR960">
        <f t="shared" si="58"/>
        <v>197023.24</v>
      </c>
      <c r="AS960">
        <v>181.4</v>
      </c>
      <c r="AT960">
        <f t="shared" si="59"/>
        <v>2.7636366893688648E-3</v>
      </c>
      <c r="AU960">
        <f>-(MAX($AR$2:AR960)-AR960)/MAX($AR$2:AR960)</f>
        <v>0</v>
      </c>
      <c r="AV960">
        <f>MIN($AU$3:AU960)</f>
        <v>-0.19669128049963217</v>
      </c>
    </row>
    <row r="961" spans="1:48" x14ac:dyDescent="0.2">
      <c r="A961" s="1">
        <v>42569</v>
      </c>
      <c r="B961">
        <v>0</v>
      </c>
      <c r="C961">
        <v>0</v>
      </c>
      <c r="D961">
        <v>131589.62</v>
      </c>
      <c r="E961">
        <v>0</v>
      </c>
      <c r="F961">
        <v>131589.62</v>
      </c>
      <c r="G961">
        <v>181.11</v>
      </c>
      <c r="H961">
        <v>0</v>
      </c>
      <c r="I961">
        <v>0</v>
      </c>
      <c r="J961">
        <f>-(MAX($F$2:F961)-F961)/F961</f>
        <v>-7.9746107633709942E-2</v>
      </c>
      <c r="K961">
        <f>MIN($J$3:J961)</f>
        <v>-0.19429371832250925</v>
      </c>
      <c r="N961" s="1">
        <v>42569</v>
      </c>
      <c r="O961">
        <v>0</v>
      </c>
      <c r="P961">
        <v>0</v>
      </c>
      <c r="Q961">
        <v>162730.489999999</v>
      </c>
      <c r="R961">
        <v>0</v>
      </c>
      <c r="S961">
        <v>162730.489999999</v>
      </c>
      <c r="T961">
        <v>181.11</v>
      </c>
      <c r="U961">
        <v>0</v>
      </c>
      <c r="V961">
        <v>0</v>
      </c>
      <c r="W961">
        <f>-(MAX($S$2:S961)-S961)/MAX($S$2:S961)</f>
        <v>0</v>
      </c>
      <c r="X961">
        <f>MIN($W$3:W961)</f>
        <v>-0.16250941793732854</v>
      </c>
      <c r="AA961" s="1">
        <v>42569</v>
      </c>
      <c r="AB961">
        <v>0</v>
      </c>
      <c r="AC961">
        <v>990</v>
      </c>
      <c r="AD961">
        <v>104.690000000002</v>
      </c>
      <c r="AE961">
        <v>179298.9</v>
      </c>
      <c r="AF961">
        <v>179403.59</v>
      </c>
      <c r="AG961">
        <v>181.11</v>
      </c>
      <c r="AH961">
        <v>0</v>
      </c>
      <c r="AI961">
        <v>-1.5977455482E-3</v>
      </c>
      <c r="AJ961">
        <f>-(MAX($AF$2:AF961)-AF961)/MAX($AF$2:AF961)</f>
        <v>-1.5977455481973263E-3</v>
      </c>
      <c r="AK961">
        <f>MIN($AJ$3:AJ961)</f>
        <v>-0.16694829557489793</v>
      </c>
      <c r="AN961" s="1">
        <v>42569</v>
      </c>
      <c r="AO961">
        <f>1086</f>
        <v>1086</v>
      </c>
      <c r="AP961">
        <f t="shared" si="56"/>
        <v>22.8399999999965</v>
      </c>
      <c r="AQ961">
        <f t="shared" si="57"/>
        <v>196685.46000000002</v>
      </c>
      <c r="AR961">
        <f t="shared" si="58"/>
        <v>196708.30000000002</v>
      </c>
      <c r="AS961">
        <v>181.11</v>
      </c>
      <c r="AT961">
        <f t="shared" si="59"/>
        <v>-1.598491629718267E-3</v>
      </c>
      <c r="AU961">
        <f>-(MAX($AR$2:AR961)-AR961)/MAX($AR$2:AR961)</f>
        <v>-1.598491629718267E-3</v>
      </c>
      <c r="AV961">
        <f>MIN($AU$3:AU961)</f>
        <v>-0.19669128049963217</v>
      </c>
    </row>
    <row r="962" spans="1:48" x14ac:dyDescent="0.2">
      <c r="A962" s="1">
        <v>42570</v>
      </c>
      <c r="B962">
        <v>0</v>
      </c>
      <c r="C962">
        <v>0</v>
      </c>
      <c r="D962">
        <v>131589.62</v>
      </c>
      <c r="E962">
        <v>0</v>
      </c>
      <c r="F962">
        <v>131589.62</v>
      </c>
      <c r="G962">
        <v>181.24</v>
      </c>
      <c r="H962">
        <v>0</v>
      </c>
      <c r="I962">
        <v>0</v>
      </c>
      <c r="J962">
        <f>-(MAX($F$2:F962)-F962)/F962</f>
        <v>-7.9746107633709942E-2</v>
      </c>
      <c r="K962">
        <f>MIN($J$3:J962)</f>
        <v>-0.19429371832250925</v>
      </c>
      <c r="N962" s="1">
        <v>42570</v>
      </c>
      <c r="O962">
        <v>0</v>
      </c>
      <c r="P962">
        <v>0</v>
      </c>
      <c r="Q962">
        <v>162730.489999999</v>
      </c>
      <c r="R962">
        <v>0</v>
      </c>
      <c r="S962">
        <v>162730.489999999</v>
      </c>
      <c r="T962">
        <v>181.24</v>
      </c>
      <c r="U962">
        <v>0</v>
      </c>
      <c r="V962">
        <v>0</v>
      </c>
      <c r="W962">
        <f>-(MAX($S$2:S962)-S962)/MAX($S$2:S962)</f>
        <v>0</v>
      </c>
      <c r="X962">
        <f>MIN($W$3:W962)</f>
        <v>-0.16250941793732854</v>
      </c>
      <c r="AA962" s="1">
        <v>42570</v>
      </c>
      <c r="AB962">
        <v>0</v>
      </c>
      <c r="AC962">
        <v>990</v>
      </c>
      <c r="AD962">
        <v>104.690000000002</v>
      </c>
      <c r="AE962">
        <v>179427.6</v>
      </c>
      <c r="AF962">
        <v>179532.29</v>
      </c>
      <c r="AG962">
        <v>181.24</v>
      </c>
      <c r="AH962">
        <v>0</v>
      </c>
      <c r="AI962">
        <v>7.1737694881099997E-4</v>
      </c>
      <c r="AJ962">
        <f>-(MAX($AF$2:AF962)-AF962)/MAX($AF$2:AF962)</f>
        <v>-8.8151478521226773E-4</v>
      </c>
      <c r="AK962">
        <f>MIN($AJ$3:AJ962)</f>
        <v>-0.16694829557489793</v>
      </c>
      <c r="AN962" s="1">
        <v>42570</v>
      </c>
      <c r="AO962">
        <f>1086</f>
        <v>1086</v>
      </c>
      <c r="AP962">
        <f t="shared" si="56"/>
        <v>22.8399999999965</v>
      </c>
      <c r="AQ962">
        <f t="shared" si="57"/>
        <v>196826.64</v>
      </c>
      <c r="AR962">
        <f t="shared" si="58"/>
        <v>196849.48</v>
      </c>
      <c r="AS962">
        <v>181.24</v>
      </c>
      <c r="AT962">
        <f t="shared" si="59"/>
        <v>7.1771247069896387E-4</v>
      </c>
      <c r="AU962">
        <f>-(MAX($AR$2:AR962)-AR962)/MAX($AR$2:AR962)</f>
        <v>-8.819264163962597E-4</v>
      </c>
      <c r="AV962">
        <f>MIN($AU$3:AU962)</f>
        <v>-0.19669128049963217</v>
      </c>
    </row>
    <row r="963" spans="1:48" x14ac:dyDescent="0.2">
      <c r="A963" s="1">
        <v>42571</v>
      </c>
      <c r="B963">
        <v>725</v>
      </c>
      <c r="C963">
        <v>725</v>
      </c>
      <c r="D963">
        <v>60.120000000024397</v>
      </c>
      <c r="E963">
        <v>131529.5</v>
      </c>
      <c r="F963">
        <v>131589.62</v>
      </c>
      <c r="G963">
        <v>181.42</v>
      </c>
      <c r="H963">
        <v>1</v>
      </c>
      <c r="I963">
        <v>0</v>
      </c>
      <c r="J963">
        <f>-(MAX($F$2:F963)-F963)/F963</f>
        <v>-7.9746107633709942E-2</v>
      </c>
      <c r="K963">
        <f>MIN($J$3:J963)</f>
        <v>-0.19429371832250925</v>
      </c>
      <c r="N963" s="1">
        <v>42571</v>
      </c>
      <c r="O963">
        <v>0</v>
      </c>
      <c r="P963">
        <v>0</v>
      </c>
      <c r="Q963">
        <v>162730.489999999</v>
      </c>
      <c r="R963">
        <v>0</v>
      </c>
      <c r="S963">
        <v>162730.489999999</v>
      </c>
      <c r="T963">
        <v>181.42</v>
      </c>
      <c r="U963">
        <v>0</v>
      </c>
      <c r="V963">
        <v>0</v>
      </c>
      <c r="W963">
        <f>-(MAX($S$2:S963)-S963)/MAX($S$2:S963)</f>
        <v>0</v>
      </c>
      <c r="X963">
        <f>MIN($W$3:W963)</f>
        <v>-0.16250941793732854</v>
      </c>
      <c r="AA963" s="1">
        <v>42571</v>
      </c>
      <c r="AB963">
        <v>0</v>
      </c>
      <c r="AC963">
        <v>990</v>
      </c>
      <c r="AD963">
        <v>104.690000000002</v>
      </c>
      <c r="AE963">
        <v>179605.799999999</v>
      </c>
      <c r="AF963">
        <v>179710.489999999</v>
      </c>
      <c r="AG963">
        <v>181.42</v>
      </c>
      <c r="AH963">
        <v>0</v>
      </c>
      <c r="AI963">
        <v>9.9257910652199993E-4</v>
      </c>
      <c r="AJ963">
        <f>-(MAX($AF$2:AF963)-AF963)/MAX($AF$2:AF963)</f>
        <v>0</v>
      </c>
      <c r="AK963">
        <f>MIN($AJ$3:AJ963)</f>
        <v>-0.16694829557489793</v>
      </c>
      <c r="AN963" s="1">
        <v>42571</v>
      </c>
      <c r="AO963">
        <f>1086</f>
        <v>1086</v>
      </c>
      <c r="AP963">
        <f t="shared" ref="AP963:AP1026" si="60">22.8399999999965</f>
        <v>22.8399999999965</v>
      </c>
      <c r="AQ963">
        <f t="shared" ref="AQ963:AQ1026" si="61">AO963*AS963</f>
        <v>197022.12</v>
      </c>
      <c r="AR963">
        <f t="shared" ref="AR963:AR1026" si="62">AQ963+AP963</f>
        <v>197044.96</v>
      </c>
      <c r="AS963">
        <v>181.42</v>
      </c>
      <c r="AT963">
        <f t="shared" si="59"/>
        <v>9.930430093083374E-4</v>
      </c>
      <c r="AU963">
        <f>-(MAX($AR$2:AR963)-AR963)/MAX($AR$2:AR963)</f>
        <v>0</v>
      </c>
      <c r="AV963">
        <f>MIN($AU$3:AU963)</f>
        <v>-0.19669128049963217</v>
      </c>
    </row>
    <row r="964" spans="1:48" x14ac:dyDescent="0.2">
      <c r="A964" s="1">
        <v>42572</v>
      </c>
      <c r="B964">
        <v>0</v>
      </c>
      <c r="C964">
        <v>725</v>
      </c>
      <c r="D964">
        <v>60.120000000024397</v>
      </c>
      <c r="E964">
        <v>130688.5</v>
      </c>
      <c r="F964">
        <v>130748.62</v>
      </c>
      <c r="G964">
        <v>180.26</v>
      </c>
      <c r="H964">
        <v>1</v>
      </c>
      <c r="I964">
        <v>-6.3910816065900003E-3</v>
      </c>
      <c r="J964">
        <f>-(MAX($F$2:F964)-F964)/F964</f>
        <v>-8.6691240029906177E-2</v>
      </c>
      <c r="K964">
        <f>MIN($J$3:J964)</f>
        <v>-0.19429371832250925</v>
      </c>
      <c r="N964" s="1">
        <v>42572</v>
      </c>
      <c r="O964">
        <v>0</v>
      </c>
      <c r="P964">
        <v>0</v>
      </c>
      <c r="Q964">
        <v>162730.489999999</v>
      </c>
      <c r="R964">
        <v>0</v>
      </c>
      <c r="S964">
        <v>162730.489999999</v>
      </c>
      <c r="T964">
        <v>180.26</v>
      </c>
      <c r="U964">
        <v>0</v>
      </c>
      <c r="V964">
        <v>0</v>
      </c>
      <c r="W964">
        <f>-(MAX($S$2:S964)-S964)/MAX($S$2:S964)</f>
        <v>0</v>
      </c>
      <c r="X964">
        <f>MIN($W$3:W964)</f>
        <v>-0.16250941793732854</v>
      </c>
      <c r="AA964" s="1">
        <v>42572</v>
      </c>
      <c r="AB964">
        <v>0</v>
      </c>
      <c r="AC964">
        <v>990</v>
      </c>
      <c r="AD964">
        <v>104.690000000002</v>
      </c>
      <c r="AE964">
        <v>178457.399999999</v>
      </c>
      <c r="AF964">
        <v>178562.09</v>
      </c>
      <c r="AG964">
        <v>180.26</v>
      </c>
      <c r="AH964">
        <v>0</v>
      </c>
      <c r="AI964">
        <v>-6.3902780522200001E-3</v>
      </c>
      <c r="AJ964">
        <f>-(MAX($AF$2:AF964)-AF964)/MAX($AF$2:AF964)</f>
        <v>-6.3902780522105919E-3</v>
      </c>
      <c r="AK964">
        <f>MIN($AJ$3:AJ964)</f>
        <v>-0.16694829557489793</v>
      </c>
      <c r="AN964" s="1">
        <v>42572</v>
      </c>
      <c r="AO964">
        <f>1086</f>
        <v>1086</v>
      </c>
      <c r="AP964">
        <f t="shared" si="60"/>
        <v>22.8399999999965</v>
      </c>
      <c r="AQ964">
        <f t="shared" si="61"/>
        <v>195762.36</v>
      </c>
      <c r="AR964">
        <f t="shared" si="62"/>
        <v>195785.19999999998</v>
      </c>
      <c r="AS964">
        <v>180.26</v>
      </c>
      <c r="AT964">
        <f t="shared" ref="AT964:AT1027" si="63">(AR964-AR963)/AR963</f>
        <v>-6.3932617205738696E-3</v>
      </c>
      <c r="AU964">
        <f>-(MAX($AR$2:AR964)-AR964)/MAX($AR$2:AR964)</f>
        <v>-6.3932617205738696E-3</v>
      </c>
      <c r="AV964">
        <f>MIN($AU$3:AU964)</f>
        <v>-0.19669128049963217</v>
      </c>
    </row>
    <row r="965" spans="1:48" x14ac:dyDescent="0.2">
      <c r="A965" s="1">
        <v>42573</v>
      </c>
      <c r="B965">
        <v>725</v>
      </c>
      <c r="C965">
        <v>0</v>
      </c>
      <c r="D965">
        <v>130879.12</v>
      </c>
      <c r="E965">
        <v>0</v>
      </c>
      <c r="F965">
        <v>130879.12</v>
      </c>
      <c r="G965">
        <v>180.44</v>
      </c>
      <c r="H965">
        <v>-1</v>
      </c>
      <c r="I965">
        <v>9.9809848853499999E-4</v>
      </c>
      <c r="J965">
        <f>-(MAX($F$2:F965)-F965)/F965</f>
        <v>-8.5607696628759361E-2</v>
      </c>
      <c r="K965">
        <f>MIN($J$3:J965)</f>
        <v>-0.19429371832250925</v>
      </c>
      <c r="N965" s="1">
        <v>42573</v>
      </c>
      <c r="O965">
        <v>0</v>
      </c>
      <c r="P965">
        <v>0</v>
      </c>
      <c r="Q965">
        <v>162730.489999999</v>
      </c>
      <c r="R965">
        <v>0</v>
      </c>
      <c r="S965">
        <v>162730.489999999</v>
      </c>
      <c r="T965">
        <v>180.44</v>
      </c>
      <c r="U965">
        <v>0</v>
      </c>
      <c r="V965">
        <v>0</v>
      </c>
      <c r="W965">
        <f>-(MAX($S$2:S965)-S965)/MAX($S$2:S965)</f>
        <v>0</v>
      </c>
      <c r="X965">
        <f>MIN($W$3:W965)</f>
        <v>-0.16250941793732854</v>
      </c>
      <c r="AA965" s="1">
        <v>42573</v>
      </c>
      <c r="AB965">
        <v>0</v>
      </c>
      <c r="AC965">
        <v>990</v>
      </c>
      <c r="AD965">
        <v>104.690000000002</v>
      </c>
      <c r="AE965">
        <v>178635.6</v>
      </c>
      <c r="AF965">
        <v>178740.29</v>
      </c>
      <c r="AG965">
        <v>180.44</v>
      </c>
      <c r="AH965">
        <v>0</v>
      </c>
      <c r="AI965">
        <v>9.9797218995399998E-4</v>
      </c>
      <c r="AJ965">
        <f>-(MAX($AF$2:AF965)-AF965)/MAX($AF$2:AF965)</f>
        <v>-5.3986831820390588E-3</v>
      </c>
      <c r="AK965">
        <f>MIN($AJ$3:AJ965)</f>
        <v>-0.16694829557489793</v>
      </c>
      <c r="AN965" s="1">
        <v>42573</v>
      </c>
      <c r="AO965">
        <f>1086</f>
        <v>1086</v>
      </c>
      <c r="AP965">
        <f t="shared" si="60"/>
        <v>22.8399999999965</v>
      </c>
      <c r="AQ965">
        <f t="shared" si="61"/>
        <v>195957.84</v>
      </c>
      <c r="AR965">
        <f t="shared" si="62"/>
        <v>195980.68</v>
      </c>
      <c r="AS965">
        <v>180.44</v>
      </c>
      <c r="AT965">
        <f t="shared" si="63"/>
        <v>9.9844114876921491E-4</v>
      </c>
      <c r="AU965">
        <f>-(MAX($AR$2:AR965)-AR965)/MAX($AR$2:AR965)</f>
        <v>-5.4012038673813267E-3</v>
      </c>
      <c r="AV965">
        <f>MIN($AU$3:AU965)</f>
        <v>-0.19669128049963217</v>
      </c>
    </row>
    <row r="966" spans="1:48" x14ac:dyDescent="0.2">
      <c r="A966" s="1">
        <v>42576</v>
      </c>
      <c r="B966">
        <v>0</v>
      </c>
      <c r="C966">
        <v>0</v>
      </c>
      <c r="D966">
        <v>130879.12</v>
      </c>
      <c r="E966">
        <v>0</v>
      </c>
      <c r="F966">
        <v>130879.12</v>
      </c>
      <c r="G966">
        <v>179.63</v>
      </c>
      <c r="H966">
        <v>-1</v>
      </c>
      <c r="I966">
        <v>0</v>
      </c>
      <c r="J966">
        <f>-(MAX($F$2:F966)-F966)/F966</f>
        <v>-8.5607696628759361E-2</v>
      </c>
      <c r="K966">
        <f>MIN($J$3:J966)</f>
        <v>-0.19429371832250925</v>
      </c>
      <c r="N966" s="1">
        <v>42576</v>
      </c>
      <c r="O966">
        <v>0</v>
      </c>
      <c r="P966">
        <v>0</v>
      </c>
      <c r="Q966">
        <v>162730.489999999</v>
      </c>
      <c r="R966">
        <v>0</v>
      </c>
      <c r="S966">
        <v>162730.489999999</v>
      </c>
      <c r="T966">
        <v>179.63</v>
      </c>
      <c r="U966">
        <v>0</v>
      </c>
      <c r="V966">
        <v>0</v>
      </c>
      <c r="W966">
        <f>-(MAX($S$2:S966)-S966)/MAX($S$2:S966)</f>
        <v>0</v>
      </c>
      <c r="X966">
        <f>MIN($W$3:W966)</f>
        <v>-0.16250941793732854</v>
      </c>
      <c r="AA966" s="1">
        <v>42576</v>
      </c>
      <c r="AB966">
        <v>0</v>
      </c>
      <c r="AC966">
        <v>990</v>
      </c>
      <c r="AD966">
        <v>104.690000000002</v>
      </c>
      <c r="AE966">
        <v>177833.69999999899</v>
      </c>
      <c r="AF966">
        <v>177938.389999999</v>
      </c>
      <c r="AG966">
        <v>179.63</v>
      </c>
      <c r="AH966">
        <v>0</v>
      </c>
      <c r="AI966">
        <v>-4.4863975547999998E-3</v>
      </c>
      <c r="AJ966">
        <f>-(MAX($AF$2:AF966)-AF966)/MAX($AF$2:AF966)</f>
        <v>-9.8608600978163027E-3</v>
      </c>
      <c r="AK966">
        <f>MIN($AJ$3:AJ966)</f>
        <v>-0.16694829557489793</v>
      </c>
      <c r="AN966" s="1">
        <v>42576</v>
      </c>
      <c r="AO966">
        <f>1086</f>
        <v>1086</v>
      </c>
      <c r="AP966">
        <f t="shared" si="60"/>
        <v>22.8399999999965</v>
      </c>
      <c r="AQ966">
        <f t="shared" si="61"/>
        <v>195078.18</v>
      </c>
      <c r="AR966">
        <f t="shared" si="62"/>
        <v>195101.02</v>
      </c>
      <c r="AS966">
        <v>179.63</v>
      </c>
      <c r="AT966">
        <f t="shared" si="63"/>
        <v>-4.4885036627079948E-3</v>
      </c>
      <c r="AU966">
        <f>-(MAX($AR$2:AR966)-AR966)/MAX($AR$2:AR966)</f>
        <v>-9.8654642067475488E-3</v>
      </c>
      <c r="AV966">
        <f>MIN($AU$3:AU966)</f>
        <v>-0.19669128049963217</v>
      </c>
    </row>
    <row r="967" spans="1:48" x14ac:dyDescent="0.2">
      <c r="A967" s="1">
        <v>42577</v>
      </c>
      <c r="B967">
        <v>736</v>
      </c>
      <c r="C967">
        <v>736</v>
      </c>
      <c r="D967">
        <v>121.360000000029</v>
      </c>
      <c r="E967">
        <v>130757.75999999901</v>
      </c>
      <c r="F967">
        <v>130879.12</v>
      </c>
      <c r="G967">
        <v>177.66</v>
      </c>
      <c r="H967">
        <v>1</v>
      </c>
      <c r="I967">
        <v>0</v>
      </c>
      <c r="J967">
        <f>-(MAX($F$2:F967)-F967)/F967</f>
        <v>-8.5607696628759361E-2</v>
      </c>
      <c r="K967">
        <f>MIN($J$3:J967)</f>
        <v>-0.19429371832250925</v>
      </c>
      <c r="N967" s="1">
        <v>42577</v>
      </c>
      <c r="O967">
        <v>0</v>
      </c>
      <c r="P967">
        <v>0</v>
      </c>
      <c r="Q967">
        <v>162730.489999999</v>
      </c>
      <c r="R967">
        <v>0</v>
      </c>
      <c r="S967">
        <v>162730.489999999</v>
      </c>
      <c r="T967">
        <v>177.66</v>
      </c>
      <c r="U967">
        <v>0</v>
      </c>
      <c r="V967">
        <v>0</v>
      </c>
      <c r="W967">
        <f>-(MAX($S$2:S967)-S967)/MAX($S$2:S967)</f>
        <v>0</v>
      </c>
      <c r="X967">
        <f>MIN($W$3:W967)</f>
        <v>-0.16250941793732854</v>
      </c>
      <c r="AA967" s="1">
        <v>42577</v>
      </c>
      <c r="AB967">
        <v>0</v>
      </c>
      <c r="AC967">
        <v>990</v>
      </c>
      <c r="AD967">
        <v>104.690000000002</v>
      </c>
      <c r="AE967">
        <v>175883.399999999</v>
      </c>
      <c r="AF967">
        <v>175988.09</v>
      </c>
      <c r="AG967">
        <v>177.66</v>
      </c>
      <c r="AH967">
        <v>0</v>
      </c>
      <c r="AI967">
        <v>-1.09605352729E-2</v>
      </c>
      <c r="AJ967">
        <f>-(MAX($AF$2:AF967)-AF967)/MAX($AF$2:AF967)</f>
        <v>-2.071331506579847E-2</v>
      </c>
      <c r="AK967">
        <f>MIN($AJ$3:AJ967)</f>
        <v>-0.16694829557489793</v>
      </c>
      <c r="AN967" s="1">
        <v>42577</v>
      </c>
      <c r="AO967">
        <f>1086</f>
        <v>1086</v>
      </c>
      <c r="AP967">
        <f t="shared" si="60"/>
        <v>22.8399999999965</v>
      </c>
      <c r="AQ967">
        <f t="shared" si="61"/>
        <v>192938.76</v>
      </c>
      <c r="AR967">
        <f t="shared" si="62"/>
        <v>192961.6</v>
      </c>
      <c r="AS967">
        <v>177.66</v>
      </c>
      <c r="AT967">
        <f t="shared" si="63"/>
        <v>-1.0965703818462784E-2</v>
      </c>
      <c r="AU967">
        <f>-(MAX($AR$2:AR967)-AR967)/MAX($AR$2:AR967)</f>
        <v>-2.072298626668749E-2</v>
      </c>
      <c r="AV967">
        <f>MIN($AU$3:AU967)</f>
        <v>-0.19669128049963217</v>
      </c>
    </row>
    <row r="968" spans="1:48" x14ac:dyDescent="0.2">
      <c r="A968" s="1">
        <v>42578</v>
      </c>
      <c r="B968">
        <v>0</v>
      </c>
      <c r="C968">
        <v>736</v>
      </c>
      <c r="D968">
        <v>121.360000000029</v>
      </c>
      <c r="E968">
        <v>131206.72</v>
      </c>
      <c r="F968">
        <v>131328.07999999999</v>
      </c>
      <c r="G968">
        <v>178.27</v>
      </c>
      <c r="H968">
        <v>1</v>
      </c>
      <c r="I968">
        <v>3.4303409130499998E-3</v>
      </c>
      <c r="J968">
        <f>-(MAX($F$2:F968)-F968)/F968</f>
        <v>-8.1896423065036819E-2</v>
      </c>
      <c r="K968">
        <f>MIN($J$3:J968)</f>
        <v>-0.19429371832250925</v>
      </c>
      <c r="N968" s="1">
        <v>42578</v>
      </c>
      <c r="O968">
        <v>0</v>
      </c>
      <c r="P968">
        <v>0</v>
      </c>
      <c r="Q968">
        <v>162730.489999999</v>
      </c>
      <c r="R968">
        <v>0</v>
      </c>
      <c r="S968">
        <v>162730.489999999</v>
      </c>
      <c r="T968">
        <v>178.27</v>
      </c>
      <c r="U968">
        <v>0</v>
      </c>
      <c r="V968">
        <v>0</v>
      </c>
      <c r="W968">
        <f>-(MAX($S$2:S968)-S968)/MAX($S$2:S968)</f>
        <v>0</v>
      </c>
      <c r="X968">
        <f>MIN($W$3:W968)</f>
        <v>-0.16250941793732854</v>
      </c>
      <c r="AA968" s="1">
        <v>42578</v>
      </c>
      <c r="AB968">
        <v>0</v>
      </c>
      <c r="AC968">
        <v>990</v>
      </c>
      <c r="AD968">
        <v>104.690000000002</v>
      </c>
      <c r="AE968">
        <v>176487.3</v>
      </c>
      <c r="AF968">
        <v>176591.99</v>
      </c>
      <c r="AG968">
        <v>178.27</v>
      </c>
      <c r="AH968">
        <v>0</v>
      </c>
      <c r="AI968">
        <v>3.4314822099599999E-3</v>
      </c>
      <c r="AJ968">
        <f>-(MAX($AF$2:AF968)-AF968)/MAX($AF$2:AF968)</f>
        <v>-1.7352910227995191E-2</v>
      </c>
      <c r="AK968">
        <f>MIN($AJ$3:AJ968)</f>
        <v>-0.16694829557489793</v>
      </c>
      <c r="AN968" s="1">
        <v>42578</v>
      </c>
      <c r="AO968">
        <f>1086</f>
        <v>1086</v>
      </c>
      <c r="AP968">
        <f t="shared" si="60"/>
        <v>22.8399999999965</v>
      </c>
      <c r="AQ968">
        <f t="shared" si="61"/>
        <v>193601.22</v>
      </c>
      <c r="AR968">
        <f t="shared" si="62"/>
        <v>193624.06</v>
      </c>
      <c r="AS968">
        <v>178.27</v>
      </c>
      <c r="AT968">
        <f t="shared" si="63"/>
        <v>3.4331182991848733E-3</v>
      </c>
      <c r="AU968">
        <f>-(MAX($AR$2:AR968)-AR968)/MAX($AR$2:AR968)</f>
        <v>-1.7361012430868541E-2</v>
      </c>
      <c r="AV968">
        <f>MIN($AU$3:AU968)</f>
        <v>-0.19669128049963217</v>
      </c>
    </row>
    <row r="969" spans="1:48" x14ac:dyDescent="0.2">
      <c r="A969" s="1">
        <v>42579</v>
      </c>
      <c r="B969">
        <v>736</v>
      </c>
      <c r="C969">
        <v>0</v>
      </c>
      <c r="D969">
        <v>131114.64000000001</v>
      </c>
      <c r="E969">
        <v>0</v>
      </c>
      <c r="F969">
        <v>131114.64000000001</v>
      </c>
      <c r="G969">
        <v>177.98</v>
      </c>
      <c r="H969">
        <v>-1</v>
      </c>
      <c r="I969">
        <v>-1.6252426746800001E-3</v>
      </c>
      <c r="J969">
        <f>-(MAX($F$2:F969)-F969)/F969</f>
        <v>-8.3657629689552371E-2</v>
      </c>
      <c r="K969">
        <f>MIN($J$3:J969)</f>
        <v>-0.19429371832250925</v>
      </c>
      <c r="N969" s="1">
        <v>42579</v>
      </c>
      <c r="O969">
        <v>0</v>
      </c>
      <c r="P969">
        <v>0</v>
      </c>
      <c r="Q969">
        <v>162730.489999999</v>
      </c>
      <c r="R969">
        <v>0</v>
      </c>
      <c r="S969">
        <v>162730.489999999</v>
      </c>
      <c r="T969">
        <v>177.98</v>
      </c>
      <c r="U969">
        <v>-1</v>
      </c>
      <c r="V969">
        <v>0</v>
      </c>
      <c r="W969">
        <f>-(MAX($S$2:S969)-S969)/MAX($S$2:S969)</f>
        <v>0</v>
      </c>
      <c r="X969">
        <f>MIN($W$3:W969)</f>
        <v>-0.16250941793732854</v>
      </c>
      <c r="AA969" s="1">
        <v>42579</v>
      </c>
      <c r="AB969">
        <v>0</v>
      </c>
      <c r="AC969">
        <v>990</v>
      </c>
      <c r="AD969">
        <v>104.690000000002</v>
      </c>
      <c r="AE969">
        <v>176200.19999999899</v>
      </c>
      <c r="AF969">
        <v>176304.889999999</v>
      </c>
      <c r="AG969">
        <v>177.98</v>
      </c>
      <c r="AH969">
        <v>0</v>
      </c>
      <c r="AI969">
        <v>-1.6257815544199999E-3</v>
      </c>
      <c r="AJ969">
        <f>-(MAX($AF$2:AF969)-AF969)/MAX($AF$2:AF969)</f>
        <v>-1.8950479741054765E-2</v>
      </c>
      <c r="AK969">
        <f>MIN($AJ$3:AJ969)</f>
        <v>-0.16694829557489793</v>
      </c>
      <c r="AN969" s="1">
        <v>42579</v>
      </c>
      <c r="AO969">
        <f>1086</f>
        <v>1086</v>
      </c>
      <c r="AP969">
        <f t="shared" si="60"/>
        <v>22.8399999999965</v>
      </c>
      <c r="AQ969">
        <f t="shared" si="61"/>
        <v>193286.28</v>
      </c>
      <c r="AR969">
        <f t="shared" si="62"/>
        <v>193309.12</v>
      </c>
      <c r="AS969">
        <v>177.98</v>
      </c>
      <c r="AT969">
        <f t="shared" si="63"/>
        <v>-1.626554055317311E-3</v>
      </c>
      <c r="AU969">
        <f>-(MAX($AR$2:AR969)-AR969)/MAX($AR$2:AR969)</f>
        <v>-1.8959327861012006E-2</v>
      </c>
      <c r="AV969">
        <f>MIN($AU$3:AU969)</f>
        <v>-0.19669128049963217</v>
      </c>
    </row>
    <row r="970" spans="1:48" x14ac:dyDescent="0.2">
      <c r="A970" s="1">
        <v>42580</v>
      </c>
      <c r="B970">
        <v>0</v>
      </c>
      <c r="C970">
        <v>0</v>
      </c>
      <c r="D970">
        <v>131114.64000000001</v>
      </c>
      <c r="E970">
        <v>0</v>
      </c>
      <c r="F970">
        <v>131114.64000000001</v>
      </c>
      <c r="G970">
        <v>178.36</v>
      </c>
      <c r="H970">
        <v>-1</v>
      </c>
      <c r="I970">
        <v>0</v>
      </c>
      <c r="J970">
        <f>-(MAX($F$2:F970)-F970)/F970</f>
        <v>-8.3657629689552371E-2</v>
      </c>
      <c r="K970">
        <f>MIN($J$3:J970)</f>
        <v>-0.19429371832250925</v>
      </c>
      <c r="N970" s="1">
        <v>42580</v>
      </c>
      <c r="O970">
        <v>0</v>
      </c>
      <c r="P970">
        <v>0</v>
      </c>
      <c r="Q970">
        <v>162730.489999999</v>
      </c>
      <c r="R970">
        <v>0</v>
      </c>
      <c r="S970">
        <v>162730.489999999</v>
      </c>
      <c r="T970">
        <v>178.36</v>
      </c>
      <c r="U970">
        <v>0</v>
      </c>
      <c r="V970">
        <v>0</v>
      </c>
      <c r="W970">
        <f>-(MAX($S$2:S970)-S970)/MAX($S$2:S970)</f>
        <v>0</v>
      </c>
      <c r="X970">
        <f>MIN($W$3:W970)</f>
        <v>-0.16250941793732854</v>
      </c>
      <c r="AA970" s="1">
        <v>42580</v>
      </c>
      <c r="AB970">
        <v>0</v>
      </c>
      <c r="AC970">
        <v>990</v>
      </c>
      <c r="AD970">
        <v>104.690000000002</v>
      </c>
      <c r="AE970">
        <v>176576.4</v>
      </c>
      <c r="AF970">
        <v>176681.09</v>
      </c>
      <c r="AG970">
        <v>178.36</v>
      </c>
      <c r="AH970">
        <v>0</v>
      </c>
      <c r="AI970">
        <v>2.1338035490700001E-3</v>
      </c>
      <c r="AJ970">
        <f>-(MAX($AF$2:AF970)-AF970)/MAX($AF$2:AF970)</f>
        <v>-1.6857112792909426E-2</v>
      </c>
      <c r="AK970">
        <f>MIN($AJ$3:AJ970)</f>
        <v>-0.16694829557489793</v>
      </c>
      <c r="AN970" s="1">
        <v>42580</v>
      </c>
      <c r="AO970">
        <f>1086</f>
        <v>1086</v>
      </c>
      <c r="AP970">
        <f t="shared" si="60"/>
        <v>22.8399999999965</v>
      </c>
      <c r="AQ970">
        <f t="shared" si="61"/>
        <v>193698.96000000002</v>
      </c>
      <c r="AR970">
        <f t="shared" si="62"/>
        <v>193721.80000000002</v>
      </c>
      <c r="AS970">
        <v>178.36</v>
      </c>
      <c r="AT970">
        <f t="shared" si="63"/>
        <v>2.1348190918256838E-3</v>
      </c>
      <c r="AU970">
        <f>-(MAX($AR$2:AR970)-AR970)/MAX($AR$2:AR970)</f>
        <v>-1.6864983504272194E-2</v>
      </c>
      <c r="AV970">
        <f>MIN($AU$3:AU970)</f>
        <v>-0.19669128049963217</v>
      </c>
    </row>
    <row r="971" spans="1:48" x14ac:dyDescent="0.2">
      <c r="A971" s="1">
        <v>42583</v>
      </c>
      <c r="B971">
        <v>0</v>
      </c>
      <c r="C971">
        <v>0</v>
      </c>
      <c r="D971">
        <v>131114.64000000001</v>
      </c>
      <c r="E971">
        <v>0</v>
      </c>
      <c r="F971">
        <v>131114.64000000001</v>
      </c>
      <c r="G971">
        <v>178.29</v>
      </c>
      <c r="H971">
        <v>-1</v>
      </c>
      <c r="I971">
        <v>0</v>
      </c>
      <c r="J971">
        <f>-(MAX($F$2:F971)-F971)/F971</f>
        <v>-8.3657629689552371E-2</v>
      </c>
      <c r="K971">
        <f>MIN($J$3:J971)</f>
        <v>-0.19429371832250925</v>
      </c>
      <c r="N971" s="1">
        <v>42583</v>
      </c>
      <c r="O971">
        <v>0</v>
      </c>
      <c r="P971">
        <v>0</v>
      </c>
      <c r="Q971">
        <v>162730.489999999</v>
      </c>
      <c r="R971">
        <v>0</v>
      </c>
      <c r="S971">
        <v>162730.489999999</v>
      </c>
      <c r="T971">
        <v>178.29</v>
      </c>
      <c r="U971">
        <v>0</v>
      </c>
      <c r="V971">
        <v>0</v>
      </c>
      <c r="W971">
        <f>-(MAX($S$2:S971)-S971)/MAX($S$2:S971)</f>
        <v>0</v>
      </c>
      <c r="X971">
        <f>MIN($W$3:W971)</f>
        <v>-0.16250941793732854</v>
      </c>
      <c r="AA971" s="1">
        <v>42583</v>
      </c>
      <c r="AB971">
        <v>0</v>
      </c>
      <c r="AC971">
        <v>990</v>
      </c>
      <c r="AD971">
        <v>104.690000000002</v>
      </c>
      <c r="AE971">
        <v>176507.1</v>
      </c>
      <c r="AF971">
        <v>176611.79</v>
      </c>
      <c r="AG971">
        <v>178.29</v>
      </c>
      <c r="AH971">
        <v>0</v>
      </c>
      <c r="AI971">
        <v>-3.9223212851999999E-4</v>
      </c>
      <c r="AJ971">
        <f>-(MAX($AF$2:AF971)-AF971)/MAX($AF$2:AF971)</f>
        <v>-1.7242733020198266E-2</v>
      </c>
      <c r="AK971">
        <f>MIN($AJ$3:AJ971)</f>
        <v>-0.16694829557489793</v>
      </c>
      <c r="AN971" s="1">
        <v>42583</v>
      </c>
      <c r="AO971">
        <f>1086</f>
        <v>1086</v>
      </c>
      <c r="AP971">
        <f t="shared" si="60"/>
        <v>22.8399999999965</v>
      </c>
      <c r="AQ971">
        <f t="shared" si="61"/>
        <v>193622.94</v>
      </c>
      <c r="AR971">
        <f t="shared" si="62"/>
        <v>193645.78</v>
      </c>
      <c r="AS971">
        <v>178.29</v>
      </c>
      <c r="AT971">
        <f t="shared" si="63"/>
        <v>-3.924184061887646E-4</v>
      </c>
      <c r="AU971">
        <f>-(MAX($AR$2:AR971)-AR971)/MAX($AR$2:AR971)</f>
        <v>-1.7250783780513812E-2</v>
      </c>
      <c r="AV971">
        <f>MIN($AU$3:AU971)</f>
        <v>-0.19669128049963217</v>
      </c>
    </row>
    <row r="972" spans="1:48" x14ac:dyDescent="0.2">
      <c r="A972" s="1">
        <v>42584</v>
      </c>
      <c r="B972">
        <v>0</v>
      </c>
      <c r="C972">
        <v>0</v>
      </c>
      <c r="D972">
        <v>131114.64000000001</v>
      </c>
      <c r="E972">
        <v>0</v>
      </c>
      <c r="F972">
        <v>131114.64000000001</v>
      </c>
      <c r="G972">
        <v>178.36</v>
      </c>
      <c r="H972">
        <v>-1</v>
      </c>
      <c r="I972">
        <v>0</v>
      </c>
      <c r="J972">
        <f>-(MAX($F$2:F972)-F972)/F972</f>
        <v>-8.3657629689552371E-2</v>
      </c>
      <c r="K972">
        <f>MIN($J$3:J972)</f>
        <v>-0.19429371832250925</v>
      </c>
      <c r="N972" s="1">
        <v>42584</v>
      </c>
      <c r="O972">
        <v>0</v>
      </c>
      <c r="P972">
        <v>0</v>
      </c>
      <c r="Q972">
        <v>162730.489999999</v>
      </c>
      <c r="R972">
        <v>0</v>
      </c>
      <c r="S972">
        <v>162730.489999999</v>
      </c>
      <c r="T972">
        <v>178.36</v>
      </c>
      <c r="U972">
        <v>-1</v>
      </c>
      <c r="V972">
        <v>0</v>
      </c>
      <c r="W972">
        <f>-(MAX($S$2:S972)-S972)/MAX($S$2:S972)</f>
        <v>0</v>
      </c>
      <c r="X972">
        <f>MIN($W$3:W972)</f>
        <v>-0.16250941793732854</v>
      </c>
      <c r="AA972" s="1">
        <v>42584</v>
      </c>
      <c r="AB972">
        <v>0</v>
      </c>
      <c r="AC972">
        <v>990</v>
      </c>
      <c r="AD972">
        <v>104.690000000002</v>
      </c>
      <c r="AE972">
        <v>176576.4</v>
      </c>
      <c r="AF972">
        <v>176681.09</v>
      </c>
      <c r="AG972">
        <v>178.36</v>
      </c>
      <c r="AH972">
        <v>0</v>
      </c>
      <c r="AI972">
        <v>3.9238603493000002E-4</v>
      </c>
      <c r="AJ972">
        <f>-(MAX($AF$2:AF972)-AF972)/MAX($AF$2:AF972)</f>
        <v>-1.6857112792909426E-2</v>
      </c>
      <c r="AK972">
        <f>MIN($AJ$3:AJ972)</f>
        <v>-0.16694829557489793</v>
      </c>
      <c r="AN972" s="1">
        <v>42584</v>
      </c>
      <c r="AO972">
        <f>1086</f>
        <v>1086</v>
      </c>
      <c r="AP972">
        <f t="shared" si="60"/>
        <v>22.8399999999965</v>
      </c>
      <c r="AQ972">
        <f t="shared" si="61"/>
        <v>193698.96000000002</v>
      </c>
      <c r="AR972">
        <f t="shared" si="62"/>
        <v>193721.80000000002</v>
      </c>
      <c r="AS972">
        <v>178.36</v>
      </c>
      <c r="AT972">
        <f t="shared" si="63"/>
        <v>3.9257245884737909E-4</v>
      </c>
      <c r="AU972">
        <f>-(MAX($AR$2:AR972)-AR972)/MAX($AR$2:AR972)</f>
        <v>-1.6864983504272194E-2</v>
      </c>
      <c r="AV972">
        <f>MIN($AU$3:AU972)</f>
        <v>-0.19669128049963217</v>
      </c>
    </row>
    <row r="973" spans="1:48" x14ac:dyDescent="0.2">
      <c r="A973" s="1">
        <v>42585</v>
      </c>
      <c r="B973">
        <v>0</v>
      </c>
      <c r="C973">
        <v>0</v>
      </c>
      <c r="D973">
        <v>131114.64000000001</v>
      </c>
      <c r="E973">
        <v>0</v>
      </c>
      <c r="F973">
        <v>131114.64000000001</v>
      </c>
      <c r="G973">
        <v>178.38</v>
      </c>
      <c r="H973">
        <v>0</v>
      </c>
      <c r="I973">
        <v>0</v>
      </c>
      <c r="J973">
        <f>-(MAX($F$2:F973)-F973)/F973</f>
        <v>-8.3657629689552371E-2</v>
      </c>
      <c r="K973">
        <f>MIN($J$3:J973)</f>
        <v>-0.19429371832250925</v>
      </c>
      <c r="N973" s="1">
        <v>42585</v>
      </c>
      <c r="O973">
        <v>0</v>
      </c>
      <c r="P973">
        <v>0</v>
      </c>
      <c r="Q973">
        <v>162730.489999999</v>
      </c>
      <c r="R973">
        <v>0</v>
      </c>
      <c r="S973">
        <v>162730.489999999</v>
      </c>
      <c r="T973">
        <v>178.38</v>
      </c>
      <c r="U973">
        <v>0</v>
      </c>
      <c r="V973">
        <v>0</v>
      </c>
      <c r="W973">
        <f>-(MAX($S$2:S973)-S973)/MAX($S$2:S973)</f>
        <v>0</v>
      </c>
      <c r="X973">
        <f>MIN($W$3:W973)</f>
        <v>-0.16250941793732854</v>
      </c>
      <c r="AA973" s="1">
        <v>42585</v>
      </c>
      <c r="AB973">
        <v>0</v>
      </c>
      <c r="AC973">
        <v>990</v>
      </c>
      <c r="AD973">
        <v>104.690000000002</v>
      </c>
      <c r="AE973">
        <v>176596.19999999899</v>
      </c>
      <c r="AF973">
        <v>176700.889999999</v>
      </c>
      <c r="AG973">
        <v>178.38</v>
      </c>
      <c r="AH973">
        <v>0</v>
      </c>
      <c r="AI973">
        <v>1.12066322434E-4</v>
      </c>
      <c r="AJ973">
        <f>-(MAX($AF$2:AF973)-AF973)/MAX($AF$2:AF973)</f>
        <v>-1.6746935585118167E-2</v>
      </c>
      <c r="AK973">
        <f>MIN($AJ$3:AJ973)</f>
        <v>-0.16694829557489793</v>
      </c>
      <c r="AN973" s="1">
        <v>42585</v>
      </c>
      <c r="AO973">
        <f>1086</f>
        <v>1086</v>
      </c>
      <c r="AP973">
        <f t="shared" si="60"/>
        <v>22.8399999999965</v>
      </c>
      <c r="AQ973">
        <f t="shared" si="61"/>
        <v>193720.68</v>
      </c>
      <c r="AR973">
        <f t="shared" si="62"/>
        <v>193743.52</v>
      </c>
      <c r="AS973">
        <v>178.38</v>
      </c>
      <c r="AT973">
        <f t="shared" si="63"/>
        <v>1.1211954462518962E-4</v>
      </c>
      <c r="AU973">
        <f>-(MAX($AR$2:AR973)-AR973)/MAX($AR$2:AR973)</f>
        <v>-1.6754754853917617E-2</v>
      </c>
      <c r="AV973">
        <f>MIN($AU$3:AU973)</f>
        <v>-0.19669128049963217</v>
      </c>
    </row>
    <row r="974" spans="1:48" x14ac:dyDescent="0.2">
      <c r="A974" s="1">
        <v>42586</v>
      </c>
      <c r="B974">
        <v>737</v>
      </c>
      <c r="C974">
        <v>737</v>
      </c>
      <c r="D974">
        <v>68.670000000012806</v>
      </c>
      <c r="E974">
        <v>131045.97</v>
      </c>
      <c r="F974">
        <v>131114.64000000001</v>
      </c>
      <c r="G974">
        <v>177.81</v>
      </c>
      <c r="H974">
        <v>1</v>
      </c>
      <c r="I974">
        <v>0</v>
      </c>
      <c r="J974">
        <f>-(MAX($F$2:F974)-F974)/F974</f>
        <v>-8.3657629689552371E-2</v>
      </c>
      <c r="K974">
        <f>MIN($J$3:J974)</f>
        <v>-0.19429371832250925</v>
      </c>
      <c r="N974" s="1">
        <v>42586</v>
      </c>
      <c r="O974">
        <v>915</v>
      </c>
      <c r="P974">
        <v>915</v>
      </c>
      <c r="Q974">
        <v>34.339999999909097</v>
      </c>
      <c r="R974">
        <v>162696.149999999</v>
      </c>
      <c r="S974">
        <v>162730.489999999</v>
      </c>
      <c r="T974">
        <v>177.81</v>
      </c>
      <c r="U974">
        <v>1</v>
      </c>
      <c r="V974">
        <v>0</v>
      </c>
      <c r="W974">
        <f>-(MAX($S$2:S974)-S974)/MAX($S$2:S974)</f>
        <v>0</v>
      </c>
      <c r="X974">
        <f>MIN($W$3:W974)</f>
        <v>-0.16250941793732854</v>
      </c>
      <c r="AA974" s="1">
        <v>42586</v>
      </c>
      <c r="AB974">
        <v>0</v>
      </c>
      <c r="AC974">
        <v>990</v>
      </c>
      <c r="AD974">
        <v>104.690000000002</v>
      </c>
      <c r="AE974">
        <v>176031.899999999</v>
      </c>
      <c r="AF974">
        <v>176136.59</v>
      </c>
      <c r="AG974">
        <v>177.81</v>
      </c>
      <c r="AH974">
        <v>0</v>
      </c>
      <c r="AI974">
        <v>-3.1935323019600002E-3</v>
      </c>
      <c r="AJ974">
        <f>-(MAX($AF$2:AF974)-AF974)/MAX($AF$2:AF974)</f>
        <v>-1.9886986007322246E-2</v>
      </c>
      <c r="AK974">
        <f>MIN($AJ$3:AJ974)</f>
        <v>-0.16694829557489793</v>
      </c>
      <c r="AN974" s="1">
        <v>42586</v>
      </c>
      <c r="AO974">
        <f>1086</f>
        <v>1086</v>
      </c>
      <c r="AP974">
        <f t="shared" si="60"/>
        <v>22.8399999999965</v>
      </c>
      <c r="AQ974">
        <f t="shared" si="61"/>
        <v>193101.66</v>
      </c>
      <c r="AR974">
        <f t="shared" si="62"/>
        <v>193124.5</v>
      </c>
      <c r="AS974">
        <v>177.81</v>
      </c>
      <c r="AT974">
        <f t="shared" si="63"/>
        <v>-3.1950487944060763E-3</v>
      </c>
      <c r="AU974">
        <f>-(MAX($AR$2:AR974)-AR974)/MAX($AR$2:AR974)</f>
        <v>-1.9896271389027113E-2</v>
      </c>
      <c r="AV974">
        <f>MIN($AU$3:AU974)</f>
        <v>-0.19669128049963217</v>
      </c>
    </row>
    <row r="975" spans="1:48" x14ac:dyDescent="0.2">
      <c r="A975" s="1">
        <v>42587</v>
      </c>
      <c r="B975">
        <v>0</v>
      </c>
      <c r="C975">
        <v>737</v>
      </c>
      <c r="D975">
        <v>68.670000000012806</v>
      </c>
      <c r="E975">
        <v>131606.09</v>
      </c>
      <c r="F975">
        <v>131674.76</v>
      </c>
      <c r="G975">
        <v>178.57</v>
      </c>
      <c r="H975">
        <v>1</v>
      </c>
      <c r="I975">
        <v>4.2719867133099998E-3</v>
      </c>
      <c r="J975">
        <f>-(MAX($F$2:F975)-F975)/F975</f>
        <v>-7.9047951179094425E-2</v>
      </c>
      <c r="K975">
        <f>MIN($J$3:J975)</f>
        <v>-0.19429371832250925</v>
      </c>
      <c r="N975" s="1">
        <v>42587</v>
      </c>
      <c r="O975">
        <v>0</v>
      </c>
      <c r="P975">
        <v>915</v>
      </c>
      <c r="Q975">
        <v>34.339999999909097</v>
      </c>
      <c r="R975">
        <v>163391.549999999</v>
      </c>
      <c r="S975">
        <v>163425.889999999</v>
      </c>
      <c r="T975">
        <v>178.57</v>
      </c>
      <c r="U975">
        <v>1</v>
      </c>
      <c r="V975">
        <v>4.2733233335699996E-3</v>
      </c>
      <c r="W975">
        <f>-(MAX($S$2:S975)-S975)/MAX($S$2:S975)</f>
        <v>0</v>
      </c>
      <c r="X975">
        <f>MIN($W$3:W975)</f>
        <v>-0.16250941793732854</v>
      </c>
      <c r="AA975" s="1">
        <v>42587</v>
      </c>
      <c r="AB975">
        <v>0</v>
      </c>
      <c r="AC975">
        <v>990</v>
      </c>
      <c r="AD975">
        <v>104.690000000002</v>
      </c>
      <c r="AE975">
        <v>176784.299999999</v>
      </c>
      <c r="AF975">
        <v>176888.989999999</v>
      </c>
      <c r="AG975">
        <v>178.57</v>
      </c>
      <c r="AH975">
        <v>1</v>
      </c>
      <c r="AI975">
        <v>4.2716848327799999E-3</v>
      </c>
      <c r="AJ975">
        <f>-(MAX($AF$2:AF975)-AF975)/MAX($AF$2:AF975)</f>
        <v>-1.5700252111048252E-2</v>
      </c>
      <c r="AK975">
        <f>MIN($AJ$3:AJ975)</f>
        <v>-0.16694829557489793</v>
      </c>
      <c r="AN975" s="1">
        <v>42587</v>
      </c>
      <c r="AO975">
        <f>1086</f>
        <v>1086</v>
      </c>
      <c r="AP975">
        <f t="shared" si="60"/>
        <v>22.8399999999965</v>
      </c>
      <c r="AQ975">
        <f t="shared" si="61"/>
        <v>193927.02</v>
      </c>
      <c r="AR975">
        <f t="shared" si="62"/>
        <v>193949.86</v>
      </c>
      <c r="AS975">
        <v>178.57</v>
      </c>
      <c r="AT975">
        <f t="shared" si="63"/>
        <v>4.2737198025107432E-3</v>
      </c>
      <c r="AU975">
        <f>-(MAX($AR$2:AR975)-AR975)/MAX($AR$2:AR975)</f>
        <v>-1.5707582675547782E-2</v>
      </c>
      <c r="AV975">
        <f>MIN($AU$3:AU975)</f>
        <v>-0.19669128049963217</v>
      </c>
    </row>
    <row r="976" spans="1:48" x14ac:dyDescent="0.2">
      <c r="A976" s="1">
        <v>42590</v>
      </c>
      <c r="B976">
        <v>0</v>
      </c>
      <c r="C976">
        <v>737</v>
      </c>
      <c r="D976">
        <v>68.670000000012806</v>
      </c>
      <c r="E976">
        <v>131613.46</v>
      </c>
      <c r="F976">
        <v>131682.13</v>
      </c>
      <c r="G976">
        <v>178.58</v>
      </c>
      <c r="H976">
        <v>1</v>
      </c>
      <c r="I976" s="2">
        <v>5.59712430843E-5</v>
      </c>
      <c r="J976">
        <f>-(MAX($F$2:F976)-F976)/F976</f>
        <v>-7.8987558904150323E-2</v>
      </c>
      <c r="K976">
        <f>MIN($J$3:J976)</f>
        <v>-0.19429371832250925</v>
      </c>
      <c r="L976" s="2"/>
      <c r="N976" s="1">
        <v>42590</v>
      </c>
      <c r="O976">
        <v>0</v>
      </c>
      <c r="P976">
        <v>915</v>
      </c>
      <c r="Q976">
        <v>34.339999999909097</v>
      </c>
      <c r="R976">
        <v>163400.70000000001</v>
      </c>
      <c r="S976">
        <v>163435.03999999899</v>
      </c>
      <c r="T976">
        <v>178.58</v>
      </c>
      <c r="U976">
        <v>1</v>
      </c>
      <c r="V976" s="2">
        <v>5.5988680863299998E-5</v>
      </c>
      <c r="W976">
        <f>-(MAX($S$2:S976)-S976)/MAX($S$2:S976)</f>
        <v>0</v>
      </c>
      <c r="X976">
        <f>MIN($W$3:W976)</f>
        <v>-0.16250941793732854</v>
      </c>
      <c r="Y976" s="2"/>
      <c r="AA976" s="1">
        <v>42590</v>
      </c>
      <c r="AB976">
        <v>0</v>
      </c>
      <c r="AC976">
        <v>990</v>
      </c>
      <c r="AD976">
        <v>104.690000000002</v>
      </c>
      <c r="AE976">
        <v>176794.2</v>
      </c>
      <c r="AF976">
        <v>176898.89</v>
      </c>
      <c r="AG976">
        <v>178.58</v>
      </c>
      <c r="AH976">
        <v>0</v>
      </c>
      <c r="AI976" s="2">
        <v>5.5967304692299997E-5</v>
      </c>
      <c r="AJ976">
        <f>-(MAX($AF$2:AF976)-AF976)/MAX($AF$2:AF976)</f>
        <v>-1.5645163507144202E-2</v>
      </c>
      <c r="AK976">
        <f>MIN($AJ$3:AJ976)</f>
        <v>-0.16694829557489793</v>
      </c>
      <c r="AL976" s="2"/>
      <c r="AN976" s="1">
        <v>42590</v>
      </c>
      <c r="AO976">
        <f>1086</f>
        <v>1086</v>
      </c>
      <c r="AP976">
        <f t="shared" si="60"/>
        <v>22.8399999999965</v>
      </c>
      <c r="AQ976">
        <f t="shared" si="61"/>
        <v>193937.88</v>
      </c>
      <c r="AR976">
        <f t="shared" si="62"/>
        <v>193960.72</v>
      </c>
      <c r="AS976">
        <v>178.58</v>
      </c>
      <c r="AT976">
        <f t="shared" si="63"/>
        <v>5.5993853256790876E-5</v>
      </c>
      <c r="AU976">
        <f>-(MAX($AR$2:AR976)-AR976)/MAX($AR$2:AR976)</f>
        <v>-1.5652468350370347E-2</v>
      </c>
      <c r="AV976">
        <f>MIN($AU$3:AU976)</f>
        <v>-0.19669128049963217</v>
      </c>
    </row>
    <row r="977" spans="1:48" x14ac:dyDescent="0.2">
      <c r="A977" s="1">
        <v>42591</v>
      </c>
      <c r="B977">
        <v>737</v>
      </c>
      <c r="C977">
        <v>0</v>
      </c>
      <c r="D977">
        <v>131542.1</v>
      </c>
      <c r="E977">
        <v>0</v>
      </c>
      <c r="F977">
        <v>131542.1</v>
      </c>
      <c r="G977">
        <v>178.39</v>
      </c>
      <c r="H977">
        <v>-1</v>
      </c>
      <c r="I977">
        <v>-1.06339409911E-3</v>
      </c>
      <c r="J977">
        <f>-(MAX($F$2:F977)-F977)/F977</f>
        <v>-8.0136169332852211E-2</v>
      </c>
      <c r="K977">
        <f>MIN($J$3:J977)</f>
        <v>-0.19429371832250925</v>
      </c>
      <c r="N977" s="1">
        <v>42591</v>
      </c>
      <c r="O977">
        <v>915</v>
      </c>
      <c r="P977">
        <v>0</v>
      </c>
      <c r="Q977">
        <v>163261.18999999901</v>
      </c>
      <c r="R977">
        <v>0</v>
      </c>
      <c r="S977">
        <v>163261.18999999901</v>
      </c>
      <c r="T977">
        <v>178.39</v>
      </c>
      <c r="U977">
        <v>-1</v>
      </c>
      <c r="V977">
        <v>-1.0637253798200001E-3</v>
      </c>
      <c r="W977">
        <f>-(MAX($S$2:S977)-S977)/MAX($S$2:S977)</f>
        <v>-1.0637253798204949E-3</v>
      </c>
      <c r="X977">
        <f>MIN($W$3:W977)</f>
        <v>-0.16250941793732854</v>
      </c>
      <c r="AA977" s="1">
        <v>42591</v>
      </c>
      <c r="AB977">
        <v>0</v>
      </c>
      <c r="AC977">
        <v>990</v>
      </c>
      <c r="AD977">
        <v>104.690000000002</v>
      </c>
      <c r="AE977">
        <v>176606.09999999899</v>
      </c>
      <c r="AF977">
        <v>176710.78999999899</v>
      </c>
      <c r="AG977">
        <v>178.39</v>
      </c>
      <c r="AH977">
        <v>0</v>
      </c>
      <c r="AI977">
        <v>-1.0633192780399999E-3</v>
      </c>
      <c r="AJ977">
        <f>-(MAX($AF$2:AF977)-AF977)/MAX($AF$2:AF977)</f>
        <v>-1.6691846981219786E-2</v>
      </c>
      <c r="AK977">
        <f>MIN($AJ$3:AJ977)</f>
        <v>-0.16694829557489793</v>
      </c>
      <c r="AN977" s="1">
        <v>42591</v>
      </c>
      <c r="AO977">
        <f>1086</f>
        <v>1086</v>
      </c>
      <c r="AP977">
        <f t="shared" si="60"/>
        <v>22.8399999999965</v>
      </c>
      <c r="AQ977">
        <f t="shared" si="61"/>
        <v>193731.53999999998</v>
      </c>
      <c r="AR977">
        <f t="shared" si="62"/>
        <v>193754.37999999998</v>
      </c>
      <c r="AS977">
        <v>178.39</v>
      </c>
      <c r="AT977">
        <f t="shared" si="63"/>
        <v>-1.0638236442926466E-3</v>
      </c>
      <c r="AU977">
        <f>-(MAX($AR$2:AR977)-AR977)/MAX($AR$2:AR977)</f>
        <v>-1.6699640528740328E-2</v>
      </c>
      <c r="AV977">
        <f>MIN($AU$3:AU977)</f>
        <v>-0.19669128049963217</v>
      </c>
    </row>
    <row r="978" spans="1:48" x14ac:dyDescent="0.2">
      <c r="A978" s="1">
        <v>42592</v>
      </c>
      <c r="B978">
        <v>0</v>
      </c>
      <c r="C978">
        <v>0</v>
      </c>
      <c r="D978">
        <v>131542.1</v>
      </c>
      <c r="E978">
        <v>0</v>
      </c>
      <c r="F978">
        <v>131542.1</v>
      </c>
      <c r="G978">
        <v>178.82</v>
      </c>
      <c r="H978">
        <v>0</v>
      </c>
      <c r="I978">
        <v>0</v>
      </c>
      <c r="J978">
        <f>-(MAX($F$2:F978)-F978)/F978</f>
        <v>-8.0136169332852211E-2</v>
      </c>
      <c r="K978">
        <f>MIN($J$3:J978)</f>
        <v>-0.19429371832250925</v>
      </c>
      <c r="N978" s="1">
        <v>42592</v>
      </c>
      <c r="O978">
        <v>0</v>
      </c>
      <c r="P978">
        <v>0</v>
      </c>
      <c r="Q978">
        <v>163261.18999999901</v>
      </c>
      <c r="R978">
        <v>0</v>
      </c>
      <c r="S978">
        <v>163261.18999999901</v>
      </c>
      <c r="T978">
        <v>178.82</v>
      </c>
      <c r="U978">
        <v>0</v>
      </c>
      <c r="V978">
        <v>0</v>
      </c>
      <c r="W978">
        <f>-(MAX($S$2:S978)-S978)/MAX($S$2:S978)</f>
        <v>-1.0637253798204949E-3</v>
      </c>
      <c r="X978">
        <f>MIN($W$3:W978)</f>
        <v>-0.16250941793732854</v>
      </c>
      <c r="AA978" s="1">
        <v>42592</v>
      </c>
      <c r="AB978">
        <v>0</v>
      </c>
      <c r="AC978">
        <v>990</v>
      </c>
      <c r="AD978">
        <v>104.690000000002</v>
      </c>
      <c r="AE978">
        <v>177031.799999999</v>
      </c>
      <c r="AF978">
        <v>177136.489999999</v>
      </c>
      <c r="AG978">
        <v>178.82</v>
      </c>
      <c r="AH978">
        <v>0</v>
      </c>
      <c r="AI978">
        <v>2.40902097716E-3</v>
      </c>
      <c r="AJ978">
        <f>-(MAX($AF$2:AF978)-AF978)/MAX($AF$2:AF978)</f>
        <v>-1.4323037013587879E-2</v>
      </c>
      <c r="AK978">
        <f>MIN($AJ$3:AJ978)</f>
        <v>-0.16694829557489793</v>
      </c>
      <c r="AN978" s="1">
        <v>42592</v>
      </c>
      <c r="AO978">
        <f>1086</f>
        <v>1086</v>
      </c>
      <c r="AP978">
        <f t="shared" si="60"/>
        <v>22.8399999999965</v>
      </c>
      <c r="AQ978">
        <f t="shared" si="61"/>
        <v>194198.52</v>
      </c>
      <c r="AR978">
        <f t="shared" si="62"/>
        <v>194221.36</v>
      </c>
      <c r="AS978">
        <v>178.82</v>
      </c>
      <c r="AT978">
        <f t="shared" si="63"/>
        <v>2.410164869563261E-3</v>
      </c>
      <c r="AU978">
        <f>-(MAX($AR$2:AR978)-AR978)/MAX($AR$2:AR978)</f>
        <v>-1.4329724546113769E-2</v>
      </c>
      <c r="AV978">
        <f>MIN($AU$3:AU978)</f>
        <v>-0.19669128049963217</v>
      </c>
    </row>
    <row r="979" spans="1:48" x14ac:dyDescent="0.2">
      <c r="A979" s="1">
        <v>42593</v>
      </c>
      <c r="B979">
        <v>0</v>
      </c>
      <c r="C979">
        <v>0</v>
      </c>
      <c r="D979">
        <v>131542.1</v>
      </c>
      <c r="E979">
        <v>0</v>
      </c>
      <c r="F979">
        <v>131542.1</v>
      </c>
      <c r="G979">
        <v>181</v>
      </c>
      <c r="H979">
        <v>-1</v>
      </c>
      <c r="I979">
        <v>0</v>
      </c>
      <c r="J979">
        <f>-(MAX($F$2:F979)-F979)/F979</f>
        <v>-8.0136169332852211E-2</v>
      </c>
      <c r="K979">
        <f>MIN($J$3:J979)</f>
        <v>-0.19429371832250925</v>
      </c>
      <c r="N979" s="1">
        <v>42593</v>
      </c>
      <c r="O979">
        <v>0</v>
      </c>
      <c r="P979">
        <v>0</v>
      </c>
      <c r="Q979">
        <v>163261.18999999901</v>
      </c>
      <c r="R979">
        <v>0</v>
      </c>
      <c r="S979">
        <v>163261.18999999901</v>
      </c>
      <c r="T979">
        <v>181</v>
      </c>
      <c r="U979">
        <v>-1</v>
      </c>
      <c r="V979">
        <v>0</v>
      </c>
      <c r="W979">
        <f>-(MAX($S$2:S979)-S979)/MAX($S$2:S979)</f>
        <v>-1.0637253798204949E-3</v>
      </c>
      <c r="X979">
        <f>MIN($W$3:W979)</f>
        <v>-0.16250941793732854</v>
      </c>
      <c r="AA979" s="1">
        <v>42593</v>
      </c>
      <c r="AB979">
        <v>0</v>
      </c>
      <c r="AC979">
        <v>990</v>
      </c>
      <c r="AD979">
        <v>104.690000000002</v>
      </c>
      <c r="AE979">
        <v>179190</v>
      </c>
      <c r="AF979">
        <v>179294.69</v>
      </c>
      <c r="AG979">
        <v>181</v>
      </c>
      <c r="AH979">
        <v>0</v>
      </c>
      <c r="AI979">
        <v>1.21838250267E-2</v>
      </c>
      <c r="AJ979">
        <f>-(MAX($AF$2:AF979)-AF979)/MAX($AF$2:AF979)</f>
        <v>-2.3137213637278555E-3</v>
      </c>
      <c r="AK979">
        <f>MIN($AJ$3:AJ979)</f>
        <v>-0.16694829557489793</v>
      </c>
      <c r="AN979" s="1">
        <v>42593</v>
      </c>
      <c r="AO979">
        <f>1086</f>
        <v>1086</v>
      </c>
      <c r="AP979">
        <f t="shared" si="60"/>
        <v>22.8399999999965</v>
      </c>
      <c r="AQ979">
        <f t="shared" si="61"/>
        <v>196566</v>
      </c>
      <c r="AR979">
        <f t="shared" si="62"/>
        <v>196588.84</v>
      </c>
      <c r="AS979">
        <v>181</v>
      </c>
      <c r="AT979">
        <f t="shared" si="63"/>
        <v>1.2189596448094126E-2</v>
      </c>
      <c r="AU979">
        <f>-(MAX($AR$2:AR979)-AR979)/MAX($AR$2:AR979)</f>
        <v>-2.314801657449119E-3</v>
      </c>
      <c r="AV979">
        <f>MIN($AU$3:AU979)</f>
        <v>-0.19669128049963217</v>
      </c>
    </row>
    <row r="980" spans="1:48" x14ac:dyDescent="0.2">
      <c r="A980" s="1">
        <v>42594</v>
      </c>
      <c r="B980">
        <v>0</v>
      </c>
      <c r="C980">
        <v>0</v>
      </c>
      <c r="D980">
        <v>131542.1</v>
      </c>
      <c r="E980">
        <v>0</v>
      </c>
      <c r="F980">
        <v>131542.1</v>
      </c>
      <c r="G980">
        <v>180.27</v>
      </c>
      <c r="H980">
        <v>0</v>
      </c>
      <c r="I980">
        <v>0</v>
      </c>
      <c r="J980">
        <f>-(MAX($F$2:F980)-F980)/F980</f>
        <v>-8.0136169332852211E-2</v>
      </c>
      <c r="K980">
        <f>MIN($J$3:J980)</f>
        <v>-0.19429371832250925</v>
      </c>
      <c r="N980" s="1">
        <v>42594</v>
      </c>
      <c r="O980">
        <v>0</v>
      </c>
      <c r="P980">
        <v>0</v>
      </c>
      <c r="Q980">
        <v>163261.18999999901</v>
      </c>
      <c r="R980">
        <v>0</v>
      </c>
      <c r="S980">
        <v>163261.18999999901</v>
      </c>
      <c r="T980">
        <v>180.27</v>
      </c>
      <c r="U980">
        <v>0</v>
      </c>
      <c r="V980">
        <v>0</v>
      </c>
      <c r="W980">
        <f>-(MAX($S$2:S980)-S980)/MAX($S$2:S980)</f>
        <v>-1.0637253798204949E-3</v>
      </c>
      <c r="X980">
        <f>MIN($W$3:W980)</f>
        <v>-0.16250941793732854</v>
      </c>
      <c r="AA980" s="1">
        <v>42594</v>
      </c>
      <c r="AB980">
        <v>0</v>
      </c>
      <c r="AC980">
        <v>990</v>
      </c>
      <c r="AD980">
        <v>104.690000000002</v>
      </c>
      <c r="AE980">
        <v>178467.3</v>
      </c>
      <c r="AF980">
        <v>178571.99</v>
      </c>
      <c r="AG980">
        <v>180.27</v>
      </c>
      <c r="AH980">
        <v>0</v>
      </c>
      <c r="AI980">
        <v>-4.0307942192800003E-3</v>
      </c>
      <c r="AJ980">
        <f>-(MAX($AF$2:AF980)-AF980)/MAX($AF$2:AF980)</f>
        <v>-6.3351894483122092E-3</v>
      </c>
      <c r="AK980">
        <f>MIN($AJ$3:AJ980)</f>
        <v>-0.16694829557489793</v>
      </c>
      <c r="AN980" s="1">
        <v>42594</v>
      </c>
      <c r="AO980">
        <f>1086</f>
        <v>1086</v>
      </c>
      <c r="AP980">
        <f t="shared" si="60"/>
        <v>22.8399999999965</v>
      </c>
      <c r="AQ980">
        <f t="shared" si="61"/>
        <v>195773.22</v>
      </c>
      <c r="AR980">
        <f t="shared" si="62"/>
        <v>195796.06</v>
      </c>
      <c r="AS980">
        <v>180.27</v>
      </c>
      <c r="AT980">
        <f t="shared" si="63"/>
        <v>-4.0326805936695027E-3</v>
      </c>
      <c r="AU980">
        <f>-(MAX($AR$2:AR980)-AR980)/MAX($AR$2:AR980)</f>
        <v>-6.3381473953964323E-3</v>
      </c>
      <c r="AV980">
        <f>MIN($AU$3:AU980)</f>
        <v>-0.19669128049963217</v>
      </c>
    </row>
    <row r="981" spans="1:48" x14ac:dyDescent="0.2">
      <c r="A981" s="1">
        <v>42597</v>
      </c>
      <c r="B981">
        <v>0</v>
      </c>
      <c r="C981">
        <v>0</v>
      </c>
      <c r="D981">
        <v>131542.1</v>
      </c>
      <c r="E981">
        <v>0</v>
      </c>
      <c r="F981">
        <v>131542.1</v>
      </c>
      <c r="G981">
        <v>180.56</v>
      </c>
      <c r="H981">
        <v>-1</v>
      </c>
      <c r="I981">
        <v>0</v>
      </c>
      <c r="J981">
        <f>-(MAX($F$2:F981)-F981)/F981</f>
        <v>-8.0136169332852211E-2</v>
      </c>
      <c r="K981">
        <f>MIN($J$3:J981)</f>
        <v>-0.19429371832250925</v>
      </c>
      <c r="N981" s="1">
        <v>42597</v>
      </c>
      <c r="O981">
        <v>0</v>
      </c>
      <c r="P981">
        <v>0</v>
      </c>
      <c r="Q981">
        <v>163261.18999999901</v>
      </c>
      <c r="R981">
        <v>0</v>
      </c>
      <c r="S981">
        <v>163261.18999999901</v>
      </c>
      <c r="T981">
        <v>180.56</v>
      </c>
      <c r="U981">
        <v>-1</v>
      </c>
      <c r="V981">
        <v>0</v>
      </c>
      <c r="W981">
        <f>-(MAX($S$2:S981)-S981)/MAX($S$2:S981)</f>
        <v>-1.0637253798204949E-3</v>
      </c>
      <c r="X981">
        <f>MIN($W$3:W981)</f>
        <v>-0.16250941793732854</v>
      </c>
      <c r="AA981" s="1">
        <v>42597</v>
      </c>
      <c r="AB981">
        <v>0</v>
      </c>
      <c r="AC981">
        <v>990</v>
      </c>
      <c r="AD981">
        <v>104.690000000002</v>
      </c>
      <c r="AE981">
        <v>178754.399999999</v>
      </c>
      <c r="AF981">
        <v>178859.09</v>
      </c>
      <c r="AG981">
        <v>180.56</v>
      </c>
      <c r="AH981">
        <v>0</v>
      </c>
      <c r="AI981">
        <v>1.60775494522E-3</v>
      </c>
      <c r="AJ981">
        <f>-(MAX($AF$2:AF981)-AF981)/MAX($AF$2:AF981)</f>
        <v>-4.7376199352581446E-3</v>
      </c>
      <c r="AK981">
        <f>MIN($AJ$3:AJ981)</f>
        <v>-0.16694829557489793</v>
      </c>
      <c r="AN981" s="1">
        <v>42597</v>
      </c>
      <c r="AO981">
        <f>1086</f>
        <v>1086</v>
      </c>
      <c r="AP981">
        <f t="shared" si="60"/>
        <v>22.8399999999965</v>
      </c>
      <c r="AQ981">
        <f t="shared" si="61"/>
        <v>196088.16</v>
      </c>
      <c r="AR981">
        <f t="shared" si="62"/>
        <v>196111</v>
      </c>
      <c r="AS981">
        <v>180.56</v>
      </c>
      <c r="AT981">
        <f t="shared" si="63"/>
        <v>1.6085104061848963E-3</v>
      </c>
      <c r="AU981">
        <f>-(MAX($AR$2:AR981)-AR981)/MAX($AR$2:AR981)</f>
        <v>-4.7398319652529651E-3</v>
      </c>
      <c r="AV981">
        <f>MIN($AU$3:AU981)</f>
        <v>-0.19669128049963217</v>
      </c>
    </row>
    <row r="982" spans="1:48" x14ac:dyDescent="0.2">
      <c r="A982" s="1">
        <v>42598</v>
      </c>
      <c r="B982">
        <v>0</v>
      </c>
      <c r="C982">
        <v>0</v>
      </c>
      <c r="D982">
        <v>131542.1</v>
      </c>
      <c r="E982">
        <v>0</v>
      </c>
      <c r="F982">
        <v>131542.1</v>
      </c>
      <c r="G982">
        <v>179.25</v>
      </c>
      <c r="H982">
        <v>-1</v>
      </c>
      <c r="I982">
        <v>0</v>
      </c>
      <c r="J982">
        <f>-(MAX($F$2:F982)-F982)/F982</f>
        <v>-8.0136169332852211E-2</v>
      </c>
      <c r="K982">
        <f>MIN($J$3:J982)</f>
        <v>-0.19429371832250925</v>
      </c>
      <c r="N982" s="1">
        <v>42598</v>
      </c>
      <c r="O982">
        <v>0</v>
      </c>
      <c r="P982">
        <v>0</v>
      </c>
      <c r="Q982">
        <v>163261.18999999901</v>
      </c>
      <c r="R982">
        <v>0</v>
      </c>
      <c r="S982">
        <v>163261.18999999901</v>
      </c>
      <c r="T982">
        <v>179.25</v>
      </c>
      <c r="U982">
        <v>-1</v>
      </c>
      <c r="V982">
        <v>0</v>
      </c>
      <c r="W982">
        <f>-(MAX($S$2:S982)-S982)/MAX($S$2:S982)</f>
        <v>-1.0637253798204949E-3</v>
      </c>
      <c r="X982">
        <f>MIN($W$3:W982)</f>
        <v>-0.16250941793732854</v>
      </c>
      <c r="AA982" s="1">
        <v>42598</v>
      </c>
      <c r="AB982">
        <v>0</v>
      </c>
      <c r="AC982">
        <v>990</v>
      </c>
      <c r="AD982">
        <v>104.690000000002</v>
      </c>
      <c r="AE982">
        <v>177457.5</v>
      </c>
      <c r="AF982">
        <v>177562.19</v>
      </c>
      <c r="AG982">
        <v>179.25</v>
      </c>
      <c r="AH982">
        <v>0</v>
      </c>
      <c r="AI982">
        <v>-7.2509594004999999E-3</v>
      </c>
      <c r="AJ982">
        <f>-(MAX($AF$2:AF982)-AF982)/MAX($AF$2:AF982)</f>
        <v>-1.1954227045950465E-2</v>
      </c>
      <c r="AK982">
        <f>MIN($AJ$3:AJ982)</f>
        <v>-0.16694829557489793</v>
      </c>
      <c r="AN982" s="1">
        <v>42598</v>
      </c>
      <c r="AO982">
        <f>1086</f>
        <v>1086</v>
      </c>
      <c r="AP982">
        <f t="shared" si="60"/>
        <v>22.8399999999965</v>
      </c>
      <c r="AQ982">
        <f t="shared" si="61"/>
        <v>194665.5</v>
      </c>
      <c r="AR982">
        <f t="shared" si="62"/>
        <v>194688.34</v>
      </c>
      <c r="AS982">
        <v>179.25</v>
      </c>
      <c r="AT982">
        <f t="shared" si="63"/>
        <v>-7.2543610506295084E-3</v>
      </c>
      <c r="AU982">
        <f>-(MAX($AR$2:AR982)-AR982)/MAX($AR$2:AR982)</f>
        <v>-1.1959808563487214E-2</v>
      </c>
      <c r="AV982">
        <f>MIN($AU$3:AU982)</f>
        <v>-0.19669128049963217</v>
      </c>
    </row>
    <row r="983" spans="1:48" x14ac:dyDescent="0.2">
      <c r="A983" s="1">
        <v>42599</v>
      </c>
      <c r="B983">
        <v>0</v>
      </c>
      <c r="C983">
        <v>0</v>
      </c>
      <c r="D983">
        <v>131542.1</v>
      </c>
      <c r="E983">
        <v>0</v>
      </c>
      <c r="F983">
        <v>131542.1</v>
      </c>
      <c r="G983">
        <v>179.87</v>
      </c>
      <c r="H983">
        <v>0</v>
      </c>
      <c r="I983">
        <v>0</v>
      </c>
      <c r="J983">
        <f>-(MAX($F$2:F983)-F983)/F983</f>
        <v>-8.0136169332852211E-2</v>
      </c>
      <c r="K983">
        <f>MIN($J$3:J983)</f>
        <v>-0.19429371832250925</v>
      </c>
      <c r="N983" s="1">
        <v>42599</v>
      </c>
      <c r="O983">
        <v>0</v>
      </c>
      <c r="P983">
        <v>0</v>
      </c>
      <c r="Q983">
        <v>163261.18999999901</v>
      </c>
      <c r="R983">
        <v>0</v>
      </c>
      <c r="S983">
        <v>163261.18999999901</v>
      </c>
      <c r="T983">
        <v>179.87</v>
      </c>
      <c r="U983">
        <v>0</v>
      </c>
      <c r="V983">
        <v>0</v>
      </c>
      <c r="W983">
        <f>-(MAX($S$2:S983)-S983)/MAX($S$2:S983)</f>
        <v>-1.0637253798204949E-3</v>
      </c>
      <c r="X983">
        <f>MIN($W$3:W983)</f>
        <v>-0.16250941793732854</v>
      </c>
      <c r="AA983" s="1">
        <v>42599</v>
      </c>
      <c r="AB983">
        <v>0</v>
      </c>
      <c r="AC983">
        <v>990</v>
      </c>
      <c r="AD983">
        <v>104.690000000002</v>
      </c>
      <c r="AE983">
        <v>178071.3</v>
      </c>
      <c r="AF983">
        <v>178175.99</v>
      </c>
      <c r="AG983">
        <v>179.87</v>
      </c>
      <c r="AH983">
        <v>0</v>
      </c>
      <c r="AI983">
        <v>3.4568170171800001E-3</v>
      </c>
      <c r="AJ983">
        <f>-(MAX($AF$2:AF983)-AF983)/MAX($AF$2:AF983)</f>
        <v>-8.5387336042488052E-3</v>
      </c>
      <c r="AK983">
        <f>MIN($AJ$3:AJ983)</f>
        <v>-0.16694829557489793</v>
      </c>
      <c r="AN983" s="1">
        <v>42599</v>
      </c>
      <c r="AO983">
        <f>1086</f>
        <v>1086</v>
      </c>
      <c r="AP983">
        <f t="shared" si="60"/>
        <v>22.8399999999965</v>
      </c>
      <c r="AQ983">
        <f t="shared" si="61"/>
        <v>195338.82</v>
      </c>
      <c r="AR983">
        <f t="shared" si="62"/>
        <v>195361.66</v>
      </c>
      <c r="AS983">
        <v>179.87</v>
      </c>
      <c r="AT983">
        <f t="shared" si="63"/>
        <v>3.4584505677125142E-3</v>
      </c>
      <c r="AU983">
        <f>-(MAX($AR$2:AR983)-AR983)/MAX($AR$2:AR983)</f>
        <v>-8.5427204024908238E-3</v>
      </c>
      <c r="AV983">
        <f>MIN($AU$3:AU983)</f>
        <v>-0.19669128049963217</v>
      </c>
    </row>
    <row r="984" spans="1:48" x14ac:dyDescent="0.2">
      <c r="A984" s="1">
        <v>42600</v>
      </c>
      <c r="B984">
        <v>734</v>
      </c>
      <c r="C984">
        <v>734</v>
      </c>
      <c r="D984">
        <v>23.980000000010399</v>
      </c>
      <c r="E984">
        <v>131518.12</v>
      </c>
      <c r="F984">
        <v>131542.1</v>
      </c>
      <c r="G984">
        <v>179.18</v>
      </c>
      <c r="H984">
        <v>1</v>
      </c>
      <c r="I984">
        <v>0</v>
      </c>
      <c r="J984">
        <f>-(MAX($F$2:F984)-F984)/F984</f>
        <v>-8.0136169332852211E-2</v>
      </c>
      <c r="K984">
        <f>MIN($J$3:J984)</f>
        <v>-0.19429371832250925</v>
      </c>
      <c r="N984" s="1">
        <v>42600</v>
      </c>
      <c r="O984">
        <v>0</v>
      </c>
      <c r="P984">
        <v>0</v>
      </c>
      <c r="Q984">
        <v>163261.18999999901</v>
      </c>
      <c r="R984">
        <v>0</v>
      </c>
      <c r="S984">
        <v>163261.18999999901</v>
      </c>
      <c r="T984">
        <v>179.18</v>
      </c>
      <c r="U984">
        <v>0</v>
      </c>
      <c r="V984">
        <v>0</v>
      </c>
      <c r="W984">
        <f>-(MAX($S$2:S984)-S984)/MAX($S$2:S984)</f>
        <v>-1.0637253798204949E-3</v>
      </c>
      <c r="X984">
        <f>MIN($W$3:W984)</f>
        <v>-0.16250941793732854</v>
      </c>
      <c r="AA984" s="1">
        <v>42600</v>
      </c>
      <c r="AB984">
        <v>0</v>
      </c>
      <c r="AC984">
        <v>990</v>
      </c>
      <c r="AD984">
        <v>104.690000000002</v>
      </c>
      <c r="AE984">
        <v>177388.2</v>
      </c>
      <c r="AF984">
        <v>177492.89</v>
      </c>
      <c r="AG984">
        <v>179.18</v>
      </c>
      <c r="AH984">
        <v>0</v>
      </c>
      <c r="AI984">
        <v>-3.8338498918999999E-3</v>
      </c>
      <c r="AJ984">
        <f>-(MAX($AF$2:AF984)-AF984)/MAX($AF$2:AF984)</f>
        <v>-1.2339847273239305E-2</v>
      </c>
      <c r="AK984">
        <f>MIN($AJ$3:AJ984)</f>
        <v>-0.16694829557489793</v>
      </c>
      <c r="AN984" s="1">
        <v>42600</v>
      </c>
      <c r="AO984">
        <f>1086</f>
        <v>1086</v>
      </c>
      <c r="AP984">
        <f t="shared" si="60"/>
        <v>22.8399999999965</v>
      </c>
      <c r="AQ984">
        <f t="shared" si="61"/>
        <v>194589.48</v>
      </c>
      <c r="AR984">
        <f t="shared" si="62"/>
        <v>194612.32</v>
      </c>
      <c r="AS984">
        <v>179.18</v>
      </c>
      <c r="AT984">
        <f t="shared" si="63"/>
        <v>-3.8356553686122266E-3</v>
      </c>
      <c r="AU984">
        <f>-(MAX($AR$2:AR984)-AR984)/MAX($AR$2:AR984)</f>
        <v>-1.2345608839728683E-2</v>
      </c>
      <c r="AV984">
        <f>MIN($AU$3:AU984)</f>
        <v>-0.19669128049963217</v>
      </c>
    </row>
    <row r="985" spans="1:48" x14ac:dyDescent="0.2">
      <c r="A985" s="1">
        <v>42601</v>
      </c>
      <c r="B985">
        <v>0</v>
      </c>
      <c r="C985">
        <v>734</v>
      </c>
      <c r="D985">
        <v>23.980000000010399</v>
      </c>
      <c r="E985">
        <v>131833.74</v>
      </c>
      <c r="F985">
        <v>131857.72</v>
      </c>
      <c r="G985">
        <v>179.61</v>
      </c>
      <c r="H985">
        <v>0</v>
      </c>
      <c r="I985">
        <v>2.3993839234699998E-3</v>
      </c>
      <c r="J985">
        <f>-(MAX($F$2:F985)-F985)/F985</f>
        <v>-7.7550711479001638E-2</v>
      </c>
      <c r="K985">
        <f>MIN($J$3:J985)</f>
        <v>-0.19429371832250925</v>
      </c>
      <c r="N985" s="1">
        <v>42601</v>
      </c>
      <c r="O985">
        <v>0</v>
      </c>
      <c r="P985">
        <v>0</v>
      </c>
      <c r="Q985">
        <v>163261.18999999901</v>
      </c>
      <c r="R985">
        <v>0</v>
      </c>
      <c r="S985">
        <v>163261.18999999901</v>
      </c>
      <c r="T985">
        <v>179.61</v>
      </c>
      <c r="U985">
        <v>0</v>
      </c>
      <c r="V985">
        <v>0</v>
      </c>
      <c r="W985">
        <f>-(MAX($S$2:S985)-S985)/MAX($S$2:S985)</f>
        <v>-1.0637253798204949E-3</v>
      </c>
      <c r="X985">
        <f>MIN($W$3:W985)</f>
        <v>-0.16250941793732854</v>
      </c>
      <c r="AA985" s="1">
        <v>42601</v>
      </c>
      <c r="AB985">
        <v>0</v>
      </c>
      <c r="AC985">
        <v>990</v>
      </c>
      <c r="AD985">
        <v>104.690000000002</v>
      </c>
      <c r="AE985">
        <v>177813.9</v>
      </c>
      <c r="AF985">
        <v>177918.59</v>
      </c>
      <c r="AG985">
        <v>179.61</v>
      </c>
      <c r="AH985">
        <v>0</v>
      </c>
      <c r="AI985">
        <v>2.3984059305099999E-3</v>
      </c>
      <c r="AJ985">
        <f>-(MAX($AF$2:AF985)-AF985)/MAX($AF$2:AF985)</f>
        <v>-9.9710373056075621E-3</v>
      </c>
      <c r="AK985">
        <f>MIN($AJ$3:AJ985)</f>
        <v>-0.16694829557489793</v>
      </c>
      <c r="AN985" s="1">
        <v>42601</v>
      </c>
      <c r="AO985">
        <f>1086</f>
        <v>1086</v>
      </c>
      <c r="AP985">
        <f t="shared" si="60"/>
        <v>22.8399999999965</v>
      </c>
      <c r="AQ985">
        <f t="shared" si="61"/>
        <v>195056.46000000002</v>
      </c>
      <c r="AR985">
        <f t="shared" si="62"/>
        <v>195079.30000000002</v>
      </c>
      <c r="AS985">
        <v>179.61</v>
      </c>
      <c r="AT985">
        <f t="shared" si="63"/>
        <v>2.3995397619226287E-3</v>
      </c>
      <c r="AU985">
        <f>-(MAX($AR$2:AR985)-AR985)/MAX($AR$2:AR985)</f>
        <v>-9.9756928571021284E-3</v>
      </c>
      <c r="AV985">
        <f>MIN($AU$3:AU985)</f>
        <v>-0.19669128049963217</v>
      </c>
    </row>
    <row r="986" spans="1:48" x14ac:dyDescent="0.2">
      <c r="A986" s="1">
        <v>42604</v>
      </c>
      <c r="B986">
        <v>0</v>
      </c>
      <c r="C986">
        <v>734</v>
      </c>
      <c r="D986">
        <v>23.980000000010399</v>
      </c>
      <c r="E986">
        <v>131437.38</v>
      </c>
      <c r="F986">
        <v>131461.35999999999</v>
      </c>
      <c r="G986">
        <v>179.07</v>
      </c>
      <c r="H986">
        <v>1</v>
      </c>
      <c r="I986">
        <v>-3.00596734116E-3</v>
      </c>
      <c r="J986">
        <f>-(MAX($F$2:F986)-F986)/F986</f>
        <v>-8.0799559657674325E-2</v>
      </c>
      <c r="K986">
        <f>MIN($J$3:J986)</f>
        <v>-0.19429371832250925</v>
      </c>
      <c r="N986" s="1">
        <v>42604</v>
      </c>
      <c r="O986">
        <v>911</v>
      </c>
      <c r="P986">
        <v>911</v>
      </c>
      <c r="Q986">
        <v>128.41999999989599</v>
      </c>
      <c r="R986">
        <v>163132.769999999</v>
      </c>
      <c r="S986">
        <v>163261.18999999901</v>
      </c>
      <c r="T986">
        <v>179.07</v>
      </c>
      <c r="U986">
        <v>1</v>
      </c>
      <c r="V986">
        <v>0</v>
      </c>
      <c r="W986">
        <f>-(MAX($S$2:S986)-S986)/MAX($S$2:S986)</f>
        <v>-1.0637253798204949E-3</v>
      </c>
      <c r="X986">
        <f>MIN($W$3:W986)</f>
        <v>-0.16250941793732854</v>
      </c>
      <c r="AA986" s="1">
        <v>42604</v>
      </c>
      <c r="AB986">
        <v>0</v>
      </c>
      <c r="AC986">
        <v>990</v>
      </c>
      <c r="AD986">
        <v>104.690000000002</v>
      </c>
      <c r="AE986">
        <v>177279.299999999</v>
      </c>
      <c r="AF986">
        <v>177383.989999999</v>
      </c>
      <c r="AG986">
        <v>179.07</v>
      </c>
      <c r="AH986">
        <v>0</v>
      </c>
      <c r="AI986">
        <v>-3.0047450353600002E-3</v>
      </c>
      <c r="AJ986">
        <f>-(MAX($AF$2:AF986)-AF986)/MAX($AF$2:AF986)</f>
        <v>-1.2945821916127505E-2</v>
      </c>
      <c r="AK986">
        <f>MIN($AJ$3:AJ986)</f>
        <v>-0.16694829557489793</v>
      </c>
      <c r="AN986" s="1">
        <v>42604</v>
      </c>
      <c r="AO986">
        <f>1086</f>
        <v>1086</v>
      </c>
      <c r="AP986">
        <f t="shared" si="60"/>
        <v>22.8399999999965</v>
      </c>
      <c r="AQ986">
        <f t="shared" si="61"/>
        <v>194470.02</v>
      </c>
      <c r="AR986">
        <f t="shared" si="62"/>
        <v>194492.86</v>
      </c>
      <c r="AS986">
        <v>179.07</v>
      </c>
      <c r="AT986">
        <f t="shared" si="63"/>
        <v>-3.0061621094602626E-3</v>
      </c>
      <c r="AU986">
        <f>-(MAX($AR$2:AR986)-AR986)/MAX($AR$2:AR986)</f>
        <v>-1.2951866416679756E-2</v>
      </c>
      <c r="AV986">
        <f>MIN($AU$3:AU986)</f>
        <v>-0.19669128049963217</v>
      </c>
    </row>
    <row r="987" spans="1:48" x14ac:dyDescent="0.2">
      <c r="A987" s="1">
        <v>42605</v>
      </c>
      <c r="B987">
        <v>734</v>
      </c>
      <c r="C987">
        <v>0</v>
      </c>
      <c r="D987">
        <v>131975.16</v>
      </c>
      <c r="E987">
        <v>0</v>
      </c>
      <c r="F987">
        <v>131975.16</v>
      </c>
      <c r="G987">
        <v>179.77</v>
      </c>
      <c r="H987">
        <v>-1</v>
      </c>
      <c r="I987">
        <v>3.9083727720399999E-3</v>
      </c>
      <c r="J987">
        <f>-(MAX($F$2:F987)-F987)/F987</f>
        <v>-7.6591837433642687E-2</v>
      </c>
      <c r="K987">
        <f>MIN($J$3:J987)</f>
        <v>-0.19429371832250925</v>
      </c>
      <c r="N987" s="1">
        <v>42605</v>
      </c>
      <c r="O987">
        <v>0</v>
      </c>
      <c r="P987">
        <v>911</v>
      </c>
      <c r="Q987">
        <v>128.41999999989599</v>
      </c>
      <c r="R987">
        <v>163770.47</v>
      </c>
      <c r="S987">
        <v>163898.889999999</v>
      </c>
      <c r="T987">
        <v>179.77</v>
      </c>
      <c r="U987">
        <v>0</v>
      </c>
      <c r="V987">
        <v>3.9060109754200001E-3</v>
      </c>
      <c r="W987">
        <f>-(MAX($S$2:S987)-S987)/MAX($S$2:S987)</f>
        <v>0</v>
      </c>
      <c r="X987">
        <f>MIN($W$3:W987)</f>
        <v>-0.16250941793732854</v>
      </c>
      <c r="AA987" s="1">
        <v>42605</v>
      </c>
      <c r="AB987">
        <v>0</v>
      </c>
      <c r="AC987">
        <v>990</v>
      </c>
      <c r="AD987">
        <v>104.690000000002</v>
      </c>
      <c r="AE987">
        <v>177972.3</v>
      </c>
      <c r="AF987">
        <v>178076.99</v>
      </c>
      <c r="AG987">
        <v>179.77</v>
      </c>
      <c r="AH987">
        <v>0</v>
      </c>
      <c r="AI987">
        <v>3.9067787346500002E-3</v>
      </c>
      <c r="AJ987">
        <f>-(MAX($AF$2:AF987)-AF987)/MAX($AF$2:AF987)</f>
        <v>-9.0896196432329549E-3</v>
      </c>
      <c r="AK987">
        <f>MIN($AJ$3:AJ987)</f>
        <v>-0.16694829557489793</v>
      </c>
      <c r="AN987" s="1">
        <v>42605</v>
      </c>
      <c r="AO987">
        <f>1086</f>
        <v>1086</v>
      </c>
      <c r="AP987">
        <f t="shared" si="60"/>
        <v>22.8399999999965</v>
      </c>
      <c r="AQ987">
        <f t="shared" si="61"/>
        <v>195230.22</v>
      </c>
      <c r="AR987">
        <f t="shared" si="62"/>
        <v>195253.06</v>
      </c>
      <c r="AS987">
        <v>179.77</v>
      </c>
      <c r="AT987">
        <f t="shared" si="63"/>
        <v>3.9086267742682772E-3</v>
      </c>
      <c r="AU987">
        <f>-(MAX($AR$2:AR987)-AR987)/MAX($AR$2:AR987)</f>
        <v>-9.0938636542644592E-3</v>
      </c>
      <c r="AV987">
        <f>MIN($AU$3:AU987)</f>
        <v>-0.19669128049963217</v>
      </c>
    </row>
    <row r="988" spans="1:48" x14ac:dyDescent="0.2">
      <c r="A988" s="1">
        <v>42606</v>
      </c>
      <c r="B988">
        <v>0</v>
      </c>
      <c r="C988">
        <v>0</v>
      </c>
      <c r="D988">
        <v>131975.16</v>
      </c>
      <c r="E988">
        <v>0</v>
      </c>
      <c r="F988">
        <v>131975.16</v>
      </c>
      <c r="G988">
        <v>179.41</v>
      </c>
      <c r="H988">
        <v>0</v>
      </c>
      <c r="I988">
        <v>0</v>
      </c>
      <c r="J988">
        <f>-(MAX($F$2:F988)-F988)/F988</f>
        <v>-7.6591837433642687E-2</v>
      </c>
      <c r="K988">
        <f>MIN($J$3:J988)</f>
        <v>-0.19429371832250925</v>
      </c>
      <c r="N988" s="1">
        <v>42606</v>
      </c>
      <c r="O988">
        <v>0</v>
      </c>
      <c r="P988">
        <v>911</v>
      </c>
      <c r="Q988">
        <v>128.41999999989599</v>
      </c>
      <c r="R988">
        <v>163442.51</v>
      </c>
      <c r="S988">
        <v>163570.929999999</v>
      </c>
      <c r="T988">
        <v>179.41</v>
      </c>
      <c r="U988">
        <v>0</v>
      </c>
      <c r="V988">
        <v>-2.0009897565500001E-3</v>
      </c>
      <c r="W988">
        <f>-(MAX($S$2:S988)-S988)/MAX($S$2:S988)</f>
        <v>-2.0009897565504797E-3</v>
      </c>
      <c r="X988">
        <f>MIN($W$3:W988)</f>
        <v>-0.16250941793732854</v>
      </c>
      <c r="AA988" s="1">
        <v>42606</v>
      </c>
      <c r="AB988">
        <v>0</v>
      </c>
      <c r="AC988">
        <v>990</v>
      </c>
      <c r="AD988">
        <v>104.690000000002</v>
      </c>
      <c r="AE988">
        <v>177615.899999999</v>
      </c>
      <c r="AF988">
        <v>177720.59</v>
      </c>
      <c r="AG988">
        <v>179.41</v>
      </c>
      <c r="AH988">
        <v>0</v>
      </c>
      <c r="AI988">
        <v>-2.00138153728E-3</v>
      </c>
      <c r="AJ988">
        <f>-(MAX($AF$2:AF988)-AF988)/MAX($AF$2:AF988)</f>
        <v>-1.107280938357586E-2</v>
      </c>
      <c r="AK988">
        <f>MIN($AJ$3:AJ988)</f>
        <v>-0.16694829557489793</v>
      </c>
      <c r="AN988" s="1">
        <v>42606</v>
      </c>
      <c r="AO988">
        <f>1086</f>
        <v>1086</v>
      </c>
      <c r="AP988">
        <f t="shared" si="60"/>
        <v>22.8399999999965</v>
      </c>
      <c r="AQ988">
        <f t="shared" si="61"/>
        <v>194839.26</v>
      </c>
      <c r="AR988">
        <f t="shared" si="62"/>
        <v>194862.1</v>
      </c>
      <c r="AS988">
        <v>179.41</v>
      </c>
      <c r="AT988">
        <f t="shared" si="63"/>
        <v>-2.0023245730437815E-3</v>
      </c>
      <c r="AU988">
        <f>-(MAX($AR$2:AR988)-AR988)/MAX($AR$2:AR988)</f>
        <v>-1.1077979360649397E-2</v>
      </c>
      <c r="AV988">
        <f>MIN($AU$3:AU988)</f>
        <v>-0.19669128049963217</v>
      </c>
    </row>
    <row r="989" spans="1:48" x14ac:dyDescent="0.2">
      <c r="A989" s="1">
        <v>42607</v>
      </c>
      <c r="B989">
        <v>0</v>
      </c>
      <c r="C989">
        <v>0</v>
      </c>
      <c r="D989">
        <v>131975.16</v>
      </c>
      <c r="E989">
        <v>0</v>
      </c>
      <c r="F989">
        <v>131975.16</v>
      </c>
      <c r="G989">
        <v>179.58</v>
      </c>
      <c r="H989">
        <v>0</v>
      </c>
      <c r="I989">
        <v>0</v>
      </c>
      <c r="J989">
        <f>-(MAX($F$2:F989)-F989)/F989</f>
        <v>-7.6591837433642687E-2</v>
      </c>
      <c r="K989">
        <f>MIN($J$3:J989)</f>
        <v>-0.19429371832250925</v>
      </c>
      <c r="N989" s="1">
        <v>42607</v>
      </c>
      <c r="O989">
        <v>0</v>
      </c>
      <c r="P989">
        <v>911</v>
      </c>
      <c r="Q989">
        <v>128.41999999989599</v>
      </c>
      <c r="R989">
        <v>163597.38</v>
      </c>
      <c r="S989">
        <v>163725.799999999</v>
      </c>
      <c r="T989">
        <v>179.58</v>
      </c>
      <c r="U989">
        <v>0</v>
      </c>
      <c r="V989">
        <v>9.4680637934900004E-4</v>
      </c>
      <c r="W989">
        <f>-(MAX($S$2:S989)-S989)/MAX($S$2:S989)</f>
        <v>-1.0560779270683137E-3</v>
      </c>
      <c r="X989">
        <f>MIN($W$3:W989)</f>
        <v>-0.16250941793732854</v>
      </c>
      <c r="AA989" s="1">
        <v>42607</v>
      </c>
      <c r="AB989">
        <v>0</v>
      </c>
      <c r="AC989">
        <v>990</v>
      </c>
      <c r="AD989">
        <v>104.690000000002</v>
      </c>
      <c r="AE989">
        <v>177784.2</v>
      </c>
      <c r="AF989">
        <v>177888.89</v>
      </c>
      <c r="AG989">
        <v>179.58</v>
      </c>
      <c r="AH989">
        <v>0</v>
      </c>
      <c r="AI989">
        <v>9.4699212961199997E-4</v>
      </c>
      <c r="AJ989">
        <f>-(MAX($AF$2:AF989)-AF989)/MAX($AF$2:AF989)</f>
        <v>-1.0136303117302708E-2</v>
      </c>
      <c r="AK989">
        <f>MIN($AJ$3:AJ989)</f>
        <v>-0.16694829557489793</v>
      </c>
      <c r="AN989" s="1">
        <v>42607</v>
      </c>
      <c r="AO989">
        <f>1086</f>
        <v>1086</v>
      </c>
      <c r="AP989">
        <f t="shared" si="60"/>
        <v>22.8399999999965</v>
      </c>
      <c r="AQ989">
        <f t="shared" si="61"/>
        <v>195023.88</v>
      </c>
      <c r="AR989">
        <f t="shared" si="62"/>
        <v>195046.72</v>
      </c>
      <c r="AS989">
        <v>179.58</v>
      </c>
      <c r="AT989">
        <f t="shared" si="63"/>
        <v>9.4743924036534211E-4</v>
      </c>
      <c r="AU989">
        <f>-(MAX($AR$2:AR989)-AR989)/MAX($AR$2:AR989)</f>
        <v>-1.0141035832634293E-2</v>
      </c>
      <c r="AV989">
        <f>MIN($AU$3:AU989)</f>
        <v>-0.19669128049963217</v>
      </c>
    </row>
    <row r="990" spans="1:48" x14ac:dyDescent="0.2">
      <c r="A990" s="1">
        <v>42608</v>
      </c>
      <c r="B990">
        <v>0</v>
      </c>
      <c r="C990">
        <v>0</v>
      </c>
      <c r="D990">
        <v>131975.16</v>
      </c>
      <c r="E990">
        <v>0</v>
      </c>
      <c r="F990">
        <v>131975.16</v>
      </c>
      <c r="G990">
        <v>179.41</v>
      </c>
      <c r="H990">
        <v>-1</v>
      </c>
      <c r="I990">
        <v>0</v>
      </c>
      <c r="J990">
        <f>-(MAX($F$2:F990)-F990)/F990</f>
        <v>-7.6591837433642687E-2</v>
      </c>
      <c r="K990">
        <f>MIN($J$3:J990)</f>
        <v>-0.19429371832250925</v>
      </c>
      <c r="N990" s="1">
        <v>42608</v>
      </c>
      <c r="O990">
        <v>0</v>
      </c>
      <c r="P990">
        <v>911</v>
      </c>
      <c r="Q990">
        <v>128.41999999989599</v>
      </c>
      <c r="R990">
        <v>163442.51</v>
      </c>
      <c r="S990">
        <v>163570.929999999</v>
      </c>
      <c r="T990">
        <v>179.41</v>
      </c>
      <c r="U990">
        <v>0</v>
      </c>
      <c r="V990">
        <v>-9.4591078498300004E-4</v>
      </c>
      <c r="W990">
        <f>-(MAX($S$2:S990)-S990)/MAX($S$2:S990)</f>
        <v>-2.0009897565504797E-3</v>
      </c>
      <c r="X990">
        <f>MIN($W$3:W990)</f>
        <v>-0.16250941793732854</v>
      </c>
      <c r="AA990" s="1">
        <v>42608</v>
      </c>
      <c r="AB990">
        <v>0</v>
      </c>
      <c r="AC990">
        <v>990</v>
      </c>
      <c r="AD990">
        <v>104.690000000002</v>
      </c>
      <c r="AE990">
        <v>177615.899999999</v>
      </c>
      <c r="AF990">
        <v>177720.59</v>
      </c>
      <c r="AG990">
        <v>179.41</v>
      </c>
      <c r="AH990">
        <v>0</v>
      </c>
      <c r="AI990">
        <v>-9.4609618397199996E-4</v>
      </c>
      <c r="AJ990">
        <f>-(MAX($AF$2:AF990)-AF990)/MAX($AF$2:AF990)</f>
        <v>-1.107280938357586E-2</v>
      </c>
      <c r="AK990">
        <f>MIN($AJ$3:AJ990)</f>
        <v>-0.16694829557489793</v>
      </c>
      <c r="AN990" s="1">
        <v>42608</v>
      </c>
      <c r="AO990">
        <f>1086</f>
        <v>1086</v>
      </c>
      <c r="AP990">
        <f t="shared" si="60"/>
        <v>22.8399999999965</v>
      </c>
      <c r="AQ990">
        <f t="shared" si="61"/>
        <v>194839.26</v>
      </c>
      <c r="AR990">
        <f t="shared" si="62"/>
        <v>194862.1</v>
      </c>
      <c r="AS990">
        <v>179.41</v>
      </c>
      <c r="AT990">
        <f t="shared" si="63"/>
        <v>-9.465424489065766E-4</v>
      </c>
      <c r="AU990">
        <f>-(MAX($AR$2:AR990)-AR990)/MAX($AR$2:AR990)</f>
        <v>-1.1077979360649397E-2</v>
      </c>
      <c r="AV990">
        <f>MIN($AU$3:AU990)</f>
        <v>-0.19669128049963217</v>
      </c>
    </row>
    <row r="991" spans="1:48" x14ac:dyDescent="0.2">
      <c r="A991" s="1">
        <v>42611</v>
      </c>
      <c r="B991">
        <v>0</v>
      </c>
      <c r="C991">
        <v>0</v>
      </c>
      <c r="D991">
        <v>131975.16</v>
      </c>
      <c r="E991">
        <v>0</v>
      </c>
      <c r="F991">
        <v>131975.16</v>
      </c>
      <c r="G991">
        <v>180.5</v>
      </c>
      <c r="H991">
        <v>0</v>
      </c>
      <c r="I991">
        <v>0</v>
      </c>
      <c r="J991">
        <f>-(MAX($F$2:F991)-F991)/F991</f>
        <v>-7.6591837433642687E-2</v>
      </c>
      <c r="K991">
        <f>MIN($J$3:J991)</f>
        <v>-0.19429371832250925</v>
      </c>
      <c r="N991" s="1">
        <v>42611</v>
      </c>
      <c r="O991">
        <v>0</v>
      </c>
      <c r="P991">
        <v>911</v>
      </c>
      <c r="Q991">
        <v>128.41999999989599</v>
      </c>
      <c r="R991">
        <v>164435.5</v>
      </c>
      <c r="S991">
        <v>164563.91999999899</v>
      </c>
      <c r="T991">
        <v>180.5</v>
      </c>
      <c r="U991">
        <v>0</v>
      </c>
      <c r="V991">
        <v>6.0706997264099996E-3</v>
      </c>
      <c r="W991">
        <f>-(MAX($S$2:S991)-S991)/MAX($S$2:S991)</f>
        <v>0</v>
      </c>
      <c r="X991">
        <f>MIN($W$3:W991)</f>
        <v>-0.16250941793732854</v>
      </c>
      <c r="AA991" s="1">
        <v>42611</v>
      </c>
      <c r="AB991">
        <v>0</v>
      </c>
      <c r="AC991">
        <v>990</v>
      </c>
      <c r="AD991">
        <v>104.690000000002</v>
      </c>
      <c r="AE991">
        <v>178695</v>
      </c>
      <c r="AF991">
        <v>178799.69</v>
      </c>
      <c r="AG991">
        <v>180.5</v>
      </c>
      <c r="AH991">
        <v>0</v>
      </c>
      <c r="AI991">
        <v>6.0718907133899998E-3</v>
      </c>
      <c r="AJ991">
        <f>-(MAX($AF$2:AF991)-AF991)/MAX($AF$2:AF991)</f>
        <v>-5.0681515586486012E-3</v>
      </c>
      <c r="AK991">
        <f>MIN($AJ$3:AJ991)</f>
        <v>-0.16694829557489793</v>
      </c>
      <c r="AN991" s="1">
        <v>42611</v>
      </c>
      <c r="AO991">
        <f>1086</f>
        <v>1086</v>
      </c>
      <c r="AP991">
        <f t="shared" si="60"/>
        <v>22.8399999999965</v>
      </c>
      <c r="AQ991">
        <f t="shared" si="61"/>
        <v>196023</v>
      </c>
      <c r="AR991">
        <f t="shared" si="62"/>
        <v>196045.84</v>
      </c>
      <c r="AS991">
        <v>180.5</v>
      </c>
      <c r="AT991">
        <f t="shared" si="63"/>
        <v>6.074757482342593E-3</v>
      </c>
      <c r="AU991">
        <f>-(MAX($AR$2:AR991)-AR991)/MAX($AR$2:AR991)</f>
        <v>-5.0705179163171464E-3</v>
      </c>
      <c r="AV991">
        <f>MIN($AU$3:AU991)</f>
        <v>-0.19669128049963217</v>
      </c>
    </row>
    <row r="992" spans="1:48" x14ac:dyDescent="0.2">
      <c r="A992" s="1">
        <v>42612</v>
      </c>
      <c r="B992">
        <v>0</v>
      </c>
      <c r="C992">
        <v>0</v>
      </c>
      <c r="D992">
        <v>131975.16</v>
      </c>
      <c r="E992">
        <v>0</v>
      </c>
      <c r="F992">
        <v>131975.16</v>
      </c>
      <c r="G992">
        <v>180.15</v>
      </c>
      <c r="H992">
        <v>0</v>
      </c>
      <c r="I992">
        <v>0</v>
      </c>
      <c r="J992">
        <f>-(MAX($F$2:F992)-F992)/F992</f>
        <v>-7.6591837433642687E-2</v>
      </c>
      <c r="K992">
        <f>MIN($J$3:J992)</f>
        <v>-0.19429371832250925</v>
      </c>
      <c r="N992" s="1">
        <v>42612</v>
      </c>
      <c r="O992">
        <v>0</v>
      </c>
      <c r="P992">
        <v>911</v>
      </c>
      <c r="Q992">
        <v>128.41999999989599</v>
      </c>
      <c r="R992">
        <v>164116.649999999</v>
      </c>
      <c r="S992">
        <v>164245.06999999899</v>
      </c>
      <c r="T992">
        <v>180.15</v>
      </c>
      <c r="U992">
        <v>0</v>
      </c>
      <c r="V992">
        <v>-1.9375449977099999E-3</v>
      </c>
      <c r="W992">
        <f>-(MAX($S$2:S992)-S992)/MAX($S$2:S992)</f>
        <v>-1.93754499771279E-3</v>
      </c>
      <c r="X992">
        <f>MIN($W$3:W992)</f>
        <v>-0.16250941793732854</v>
      </c>
      <c r="AA992" s="1">
        <v>42612</v>
      </c>
      <c r="AB992">
        <v>0</v>
      </c>
      <c r="AC992">
        <v>990</v>
      </c>
      <c r="AD992">
        <v>104.690000000002</v>
      </c>
      <c r="AE992">
        <v>178348.5</v>
      </c>
      <c r="AF992">
        <v>178453.19</v>
      </c>
      <c r="AG992">
        <v>180.15</v>
      </c>
      <c r="AH992">
        <v>0</v>
      </c>
      <c r="AI992">
        <v>-1.9379228230199999E-3</v>
      </c>
      <c r="AJ992">
        <f>-(MAX($AF$2:AF992)-AF992)/MAX($AF$2:AF992)</f>
        <v>-6.9962526950931234E-3</v>
      </c>
      <c r="AK992">
        <f>MIN($AJ$3:AJ992)</f>
        <v>-0.16694829557489793</v>
      </c>
      <c r="AN992" s="1">
        <v>42612</v>
      </c>
      <c r="AO992">
        <f>1086</f>
        <v>1086</v>
      </c>
      <c r="AP992">
        <f t="shared" si="60"/>
        <v>22.8399999999965</v>
      </c>
      <c r="AQ992">
        <f t="shared" si="61"/>
        <v>195642.9</v>
      </c>
      <c r="AR992">
        <f t="shared" si="62"/>
        <v>195665.74</v>
      </c>
      <c r="AS992">
        <v>180.15</v>
      </c>
      <c r="AT992">
        <f t="shared" si="63"/>
        <v>-1.9388322649437795E-3</v>
      </c>
      <c r="AU992">
        <f>-(MAX($AR$2:AR992)-AR992)/MAX($AR$2:AR992)</f>
        <v>-6.9995192975247948E-3</v>
      </c>
      <c r="AV992">
        <f>MIN($AU$3:AU992)</f>
        <v>-0.19669128049963217</v>
      </c>
    </row>
    <row r="993" spans="1:48" x14ac:dyDescent="0.2">
      <c r="A993" s="1">
        <v>42613</v>
      </c>
      <c r="B993">
        <v>0</v>
      </c>
      <c r="C993">
        <v>0</v>
      </c>
      <c r="D993">
        <v>131975.16</v>
      </c>
      <c r="E993">
        <v>0</v>
      </c>
      <c r="F993">
        <v>131975.16</v>
      </c>
      <c r="G993">
        <v>179.24</v>
      </c>
      <c r="H993">
        <v>-1</v>
      </c>
      <c r="I993">
        <v>0</v>
      </c>
      <c r="J993">
        <f>-(MAX($F$2:F993)-F993)/F993</f>
        <v>-7.6591837433642687E-2</v>
      </c>
      <c r="K993">
        <f>MIN($J$3:J993)</f>
        <v>-0.19429371832250925</v>
      </c>
      <c r="N993" s="1">
        <v>42613</v>
      </c>
      <c r="O993">
        <v>0</v>
      </c>
      <c r="P993">
        <v>911</v>
      </c>
      <c r="Q993">
        <v>128.41999999989599</v>
      </c>
      <c r="R993">
        <v>163287.64000000001</v>
      </c>
      <c r="S993">
        <v>163416.05999999901</v>
      </c>
      <c r="T993">
        <v>179.24</v>
      </c>
      <c r="U993">
        <v>0</v>
      </c>
      <c r="V993">
        <v>-5.0473965519899997E-3</v>
      </c>
      <c r="W993">
        <f>-(MAX($S$2:S993)-S993)/MAX($S$2:S993)</f>
        <v>-6.9751619917658323E-3</v>
      </c>
      <c r="X993">
        <f>MIN($W$3:W993)</f>
        <v>-0.16250941793732854</v>
      </c>
      <c r="AA993" s="1">
        <v>42613</v>
      </c>
      <c r="AB993">
        <v>0</v>
      </c>
      <c r="AC993">
        <v>990</v>
      </c>
      <c r="AD993">
        <v>104.690000000002</v>
      </c>
      <c r="AE993">
        <v>177447.6</v>
      </c>
      <c r="AF993">
        <v>177552.29</v>
      </c>
      <c r="AG993">
        <v>179.24</v>
      </c>
      <c r="AH993">
        <v>0</v>
      </c>
      <c r="AI993">
        <v>-5.0483827159399997E-3</v>
      </c>
      <c r="AJ993">
        <f>-(MAX($AF$2:AF993)-AF993)/MAX($AF$2:AF993)</f>
        <v>-1.2009315649848848E-2</v>
      </c>
      <c r="AK993">
        <f>MIN($AJ$3:AJ993)</f>
        <v>-0.16694829557489793</v>
      </c>
      <c r="AN993" s="1">
        <v>42613</v>
      </c>
      <c r="AO993">
        <f>1086</f>
        <v>1086</v>
      </c>
      <c r="AP993">
        <f t="shared" si="60"/>
        <v>22.8399999999965</v>
      </c>
      <c r="AQ993">
        <f t="shared" si="61"/>
        <v>194654.64</v>
      </c>
      <c r="AR993">
        <f t="shared" si="62"/>
        <v>194677.48</v>
      </c>
      <c r="AS993">
        <v>179.24</v>
      </c>
      <c r="AT993">
        <f t="shared" si="63"/>
        <v>-5.0507564584376411E-3</v>
      </c>
      <c r="AU993">
        <f>-(MAX($AR$2:AR993)-AR993)/MAX($AR$2:AR993)</f>
        <v>-1.2014922888664504E-2</v>
      </c>
      <c r="AV993">
        <f>MIN($AU$3:AU993)</f>
        <v>-0.19669128049963217</v>
      </c>
    </row>
    <row r="994" spans="1:48" x14ac:dyDescent="0.2">
      <c r="A994" s="1">
        <v>42614</v>
      </c>
      <c r="B994">
        <v>733</v>
      </c>
      <c r="C994">
        <v>733</v>
      </c>
      <c r="D994">
        <v>49.8200000000069</v>
      </c>
      <c r="E994">
        <v>131925.34</v>
      </c>
      <c r="F994">
        <v>131975.16</v>
      </c>
      <c r="G994">
        <v>179.98</v>
      </c>
      <c r="H994">
        <v>1</v>
      </c>
      <c r="I994">
        <v>0</v>
      </c>
      <c r="J994">
        <f>-(MAX($F$2:F994)-F994)/F994</f>
        <v>-7.6591837433642687E-2</v>
      </c>
      <c r="K994">
        <f>MIN($J$3:J994)</f>
        <v>-0.19429371832250925</v>
      </c>
      <c r="N994" s="1">
        <v>42614</v>
      </c>
      <c r="O994">
        <v>0</v>
      </c>
      <c r="P994">
        <v>911</v>
      </c>
      <c r="Q994">
        <v>128.41999999989599</v>
      </c>
      <c r="R994">
        <v>163961.78</v>
      </c>
      <c r="S994">
        <v>164090.19999999899</v>
      </c>
      <c r="T994">
        <v>179.98</v>
      </c>
      <c r="U994">
        <v>1</v>
      </c>
      <c r="V994">
        <v>4.1252983335899997E-3</v>
      </c>
      <c r="W994">
        <f>-(MAX($S$2:S994)-S994)/MAX($S$2:S994)</f>
        <v>-2.8786382823161E-3</v>
      </c>
      <c r="X994">
        <f>MIN($W$3:W994)</f>
        <v>-0.16250941793732854</v>
      </c>
      <c r="AA994" s="1">
        <v>42614</v>
      </c>
      <c r="AB994">
        <v>0</v>
      </c>
      <c r="AC994">
        <v>990</v>
      </c>
      <c r="AD994">
        <v>104.690000000002</v>
      </c>
      <c r="AE994">
        <v>178180.19999999899</v>
      </c>
      <c r="AF994">
        <v>178284.889999999</v>
      </c>
      <c r="AG994">
        <v>179.98</v>
      </c>
      <c r="AH994">
        <v>0</v>
      </c>
      <c r="AI994">
        <v>4.1261084269899996E-3</v>
      </c>
      <c r="AJ994">
        <f>-(MAX($AF$2:AF994)-AF994)/MAX($AF$2:AF994)</f>
        <v>-7.9327589613717806E-3</v>
      </c>
      <c r="AK994">
        <f>MIN($AJ$3:AJ994)</f>
        <v>-0.16694829557489793</v>
      </c>
      <c r="AN994" s="1">
        <v>42614</v>
      </c>
      <c r="AO994">
        <f>1086</f>
        <v>1086</v>
      </c>
      <c r="AP994">
        <f t="shared" si="60"/>
        <v>22.8399999999965</v>
      </c>
      <c r="AQ994">
        <f t="shared" si="61"/>
        <v>195458.28</v>
      </c>
      <c r="AR994">
        <f t="shared" si="62"/>
        <v>195481.12</v>
      </c>
      <c r="AS994">
        <v>179.98</v>
      </c>
      <c r="AT994">
        <f t="shared" si="63"/>
        <v>4.1280583660728747E-3</v>
      </c>
      <c r="AU994">
        <f>-(MAX($AR$2:AR994)-AR994)/MAX($AR$2:AR994)</f>
        <v>-7.9364628255399004E-3</v>
      </c>
      <c r="AV994">
        <f>MIN($AU$3:AU994)</f>
        <v>-0.19669128049963217</v>
      </c>
    </row>
    <row r="995" spans="1:48" x14ac:dyDescent="0.2">
      <c r="A995" s="1">
        <v>42615</v>
      </c>
      <c r="B995">
        <v>0</v>
      </c>
      <c r="C995">
        <v>733</v>
      </c>
      <c r="D995">
        <v>49.8200000000069</v>
      </c>
      <c r="E995">
        <v>132533.73000000001</v>
      </c>
      <c r="F995">
        <v>132583.54999999999</v>
      </c>
      <c r="G995">
        <v>180.81</v>
      </c>
      <c r="H995">
        <v>1</v>
      </c>
      <c r="I995">
        <v>4.6098826476100004E-3</v>
      </c>
      <c r="J995">
        <f>-(MAX($F$2:F995)-F995)/F995</f>
        <v>-7.1651649092206379E-2</v>
      </c>
      <c r="K995">
        <f>MIN($J$3:J995)</f>
        <v>-0.19429371832250925</v>
      </c>
      <c r="N995" s="1">
        <v>42615</v>
      </c>
      <c r="O995">
        <v>0</v>
      </c>
      <c r="P995">
        <v>911</v>
      </c>
      <c r="Q995">
        <v>128.41999999989599</v>
      </c>
      <c r="R995">
        <v>164717.91</v>
      </c>
      <c r="S995">
        <v>164846.329999999</v>
      </c>
      <c r="T995">
        <v>180.81</v>
      </c>
      <c r="U995">
        <v>1</v>
      </c>
      <c r="V995">
        <v>4.6080143725800004E-3</v>
      </c>
      <c r="W995">
        <f>-(MAX($S$2:S995)-S995)/MAX($S$2:S995)</f>
        <v>0</v>
      </c>
      <c r="X995">
        <f>MIN($W$3:W995)</f>
        <v>-0.16250941793732854</v>
      </c>
      <c r="AA995" s="1">
        <v>42615</v>
      </c>
      <c r="AB995">
        <v>0</v>
      </c>
      <c r="AC995">
        <v>990</v>
      </c>
      <c r="AD995">
        <v>104.690000000002</v>
      </c>
      <c r="AE995">
        <v>179001.899999999</v>
      </c>
      <c r="AF995">
        <v>179106.59</v>
      </c>
      <c r="AG995">
        <v>180.81</v>
      </c>
      <c r="AH995">
        <v>0</v>
      </c>
      <c r="AI995">
        <v>4.6089155396199996E-3</v>
      </c>
      <c r="AJ995">
        <f>-(MAX($AF$2:AF995)-AF995)/MAX($AF$2:AF995)</f>
        <v>-3.3604048377977713E-3</v>
      </c>
      <c r="AK995">
        <f>MIN($AJ$3:AJ995)</f>
        <v>-0.16694829557489793</v>
      </c>
      <c r="AN995" s="1">
        <v>42615</v>
      </c>
      <c r="AO995">
        <f>1086</f>
        <v>1086</v>
      </c>
      <c r="AP995">
        <f t="shared" si="60"/>
        <v>22.8399999999965</v>
      </c>
      <c r="AQ995">
        <f t="shared" si="61"/>
        <v>196359.66</v>
      </c>
      <c r="AR995">
        <f t="shared" si="62"/>
        <v>196382.5</v>
      </c>
      <c r="AS995">
        <v>180.81</v>
      </c>
      <c r="AT995">
        <f t="shared" si="63"/>
        <v>4.6110846919641376E-3</v>
      </c>
      <c r="AU995">
        <f>-(MAX($AR$2:AR995)-AR995)/MAX($AR$2:AR995)</f>
        <v>-3.3619738358189517E-3</v>
      </c>
      <c r="AV995">
        <f>MIN($AU$3:AU995)</f>
        <v>-0.19669128049963217</v>
      </c>
    </row>
    <row r="996" spans="1:48" x14ac:dyDescent="0.2">
      <c r="A996" s="1">
        <v>42619</v>
      </c>
      <c r="B996">
        <v>0</v>
      </c>
      <c r="C996">
        <v>733</v>
      </c>
      <c r="D996">
        <v>49.8200000000069</v>
      </c>
      <c r="E996">
        <v>132277.179999999</v>
      </c>
      <c r="F996">
        <v>132327</v>
      </c>
      <c r="G996">
        <v>180.46</v>
      </c>
      <c r="H996">
        <v>1</v>
      </c>
      <c r="I996">
        <v>-1.93500626586E-3</v>
      </c>
      <c r="J996">
        <f>-(MAX($F$2:F996)-F996)/F996</f>
        <v>-7.3729322058226868E-2</v>
      </c>
      <c r="K996">
        <f>MIN($J$3:J996)</f>
        <v>-0.19429371832250925</v>
      </c>
      <c r="N996" s="1">
        <v>42619</v>
      </c>
      <c r="O996">
        <v>0</v>
      </c>
      <c r="P996">
        <v>911</v>
      </c>
      <c r="Q996">
        <v>128.41999999989599</v>
      </c>
      <c r="R996">
        <v>164399.06</v>
      </c>
      <c r="S996">
        <v>164527.47999999899</v>
      </c>
      <c r="T996">
        <v>180.46</v>
      </c>
      <c r="U996">
        <v>1</v>
      </c>
      <c r="V996">
        <v>-1.93422565125E-3</v>
      </c>
      <c r="W996">
        <f>-(MAX($S$2:S996)-S996)/MAX($S$2:S996)</f>
        <v>-1.9342256512474847E-3</v>
      </c>
      <c r="X996">
        <f>MIN($W$3:W996)</f>
        <v>-0.16250941793732854</v>
      </c>
      <c r="AA996" s="1">
        <v>42619</v>
      </c>
      <c r="AB996">
        <v>0</v>
      </c>
      <c r="AC996">
        <v>990</v>
      </c>
      <c r="AD996">
        <v>104.690000000002</v>
      </c>
      <c r="AE996">
        <v>178655.399999999</v>
      </c>
      <c r="AF996">
        <v>178760.09</v>
      </c>
      <c r="AG996">
        <v>180.46</v>
      </c>
      <c r="AH996">
        <v>0</v>
      </c>
      <c r="AI996">
        <v>-1.93460218298E-3</v>
      </c>
      <c r="AJ996">
        <f>-(MAX($AF$2:AF996)-AF996)/MAX($AF$2:AF996)</f>
        <v>-5.2885059742422934E-3</v>
      </c>
      <c r="AK996">
        <f>MIN($AJ$3:AJ996)</f>
        <v>-0.16694829557489793</v>
      </c>
      <c r="AN996" s="1">
        <v>42619</v>
      </c>
      <c r="AO996">
        <f>1086</f>
        <v>1086</v>
      </c>
      <c r="AP996">
        <f t="shared" si="60"/>
        <v>22.8399999999965</v>
      </c>
      <c r="AQ996">
        <f t="shared" si="61"/>
        <v>195979.56</v>
      </c>
      <c r="AR996">
        <f t="shared" si="62"/>
        <v>196002.4</v>
      </c>
      <c r="AS996">
        <v>180.46</v>
      </c>
      <c r="AT996">
        <f t="shared" si="63"/>
        <v>-1.9355085101778714E-3</v>
      </c>
      <c r="AU996">
        <f>-(MAX($AR$2:AR996)-AR996)/MAX($AR$2:AR996)</f>
        <v>-5.2909752170265997E-3</v>
      </c>
      <c r="AV996">
        <f>MIN($AU$3:AU996)</f>
        <v>-0.19669128049963217</v>
      </c>
    </row>
    <row r="997" spans="1:48" x14ac:dyDescent="0.2">
      <c r="A997" s="1">
        <v>42620</v>
      </c>
      <c r="B997">
        <v>0</v>
      </c>
      <c r="C997">
        <v>733</v>
      </c>
      <c r="D997">
        <v>49.8200000000069</v>
      </c>
      <c r="E997">
        <v>131756.75</v>
      </c>
      <c r="F997">
        <v>131806.57</v>
      </c>
      <c r="G997">
        <v>179.75</v>
      </c>
      <c r="H997">
        <v>0</v>
      </c>
      <c r="I997">
        <v>-3.9329086278699996E-3</v>
      </c>
      <c r="J997">
        <f>-(MAX($F$2:F997)-F997)/F997</f>
        <v>-7.7968875147869932E-2</v>
      </c>
      <c r="K997">
        <f>MIN($J$3:J997)</f>
        <v>-0.19429371832250925</v>
      </c>
      <c r="N997" s="1">
        <v>42620</v>
      </c>
      <c r="O997">
        <v>0</v>
      </c>
      <c r="P997">
        <v>911</v>
      </c>
      <c r="Q997">
        <v>128.41999999989599</v>
      </c>
      <c r="R997">
        <v>163752.25</v>
      </c>
      <c r="S997">
        <v>163880.66999999899</v>
      </c>
      <c r="T997">
        <v>179.75</v>
      </c>
      <c r="U997">
        <v>0</v>
      </c>
      <c r="V997">
        <v>-3.9313189504899997E-3</v>
      </c>
      <c r="W997">
        <f>-(MAX($S$2:S997)-S997)/MAX($S$2:S997)</f>
        <v>-5.8579405437780103E-3</v>
      </c>
      <c r="X997">
        <f>MIN($W$3:W997)</f>
        <v>-0.16250941793732854</v>
      </c>
      <c r="AA997" s="1">
        <v>42620</v>
      </c>
      <c r="AB997">
        <v>0</v>
      </c>
      <c r="AC997">
        <v>990</v>
      </c>
      <c r="AD997">
        <v>104.690000000002</v>
      </c>
      <c r="AE997">
        <v>177952.5</v>
      </c>
      <c r="AF997">
        <v>178057.19</v>
      </c>
      <c r="AG997">
        <v>179.75</v>
      </c>
      <c r="AH997">
        <v>0</v>
      </c>
      <c r="AI997">
        <v>-3.9320857356900003E-3</v>
      </c>
      <c r="AJ997">
        <f>-(MAX($AF$2:AF997)-AF997)/MAX($AF$2:AF997)</f>
        <v>-9.1997968510297203E-3</v>
      </c>
      <c r="AK997">
        <f>MIN($AJ$3:AJ997)</f>
        <v>-0.16694829557489793</v>
      </c>
      <c r="AN997" s="1">
        <v>42620</v>
      </c>
      <c r="AO997">
        <f>1086</f>
        <v>1086</v>
      </c>
      <c r="AP997">
        <f t="shared" si="60"/>
        <v>22.8399999999965</v>
      </c>
      <c r="AQ997">
        <f t="shared" si="61"/>
        <v>195208.5</v>
      </c>
      <c r="AR997">
        <f t="shared" si="62"/>
        <v>195231.34</v>
      </c>
      <c r="AS997">
        <v>179.75</v>
      </c>
      <c r="AT997">
        <f t="shared" si="63"/>
        <v>-3.9339314212478915E-3</v>
      </c>
      <c r="AU997">
        <f>-(MAX($AR$2:AR997)-AR997)/MAX($AR$2:AR997)</f>
        <v>-9.2040923046191863E-3</v>
      </c>
      <c r="AV997">
        <f>MIN($AU$3:AU997)</f>
        <v>-0.19669128049963217</v>
      </c>
    </row>
    <row r="998" spans="1:48" x14ac:dyDescent="0.2">
      <c r="A998" s="1">
        <v>42621</v>
      </c>
      <c r="B998">
        <v>0</v>
      </c>
      <c r="C998">
        <v>733</v>
      </c>
      <c r="D998">
        <v>49.8200000000069</v>
      </c>
      <c r="E998">
        <v>132013.299999999</v>
      </c>
      <c r="F998">
        <v>132063.12</v>
      </c>
      <c r="G998">
        <v>180.1</v>
      </c>
      <c r="H998">
        <v>0</v>
      </c>
      <c r="I998">
        <v>1.9464128381499999E-3</v>
      </c>
      <c r="J998">
        <f>-(MAX($F$2:F998)-F998)/F998</f>
        <v>-7.5874778666436105E-2</v>
      </c>
      <c r="K998">
        <f>MIN($J$3:J998)</f>
        <v>-0.19429371832250925</v>
      </c>
      <c r="N998" s="1">
        <v>42621</v>
      </c>
      <c r="O998">
        <v>0</v>
      </c>
      <c r="P998">
        <v>911</v>
      </c>
      <c r="Q998">
        <v>128.41999999989599</v>
      </c>
      <c r="R998">
        <v>164071.1</v>
      </c>
      <c r="S998">
        <v>164199.519999999</v>
      </c>
      <c r="T998">
        <v>180.1</v>
      </c>
      <c r="U998">
        <v>0</v>
      </c>
      <c r="V998">
        <v>1.9456229950700001E-3</v>
      </c>
      <c r="W998">
        <f>-(MAX($S$2:S998)-S998)/MAX($S$2:S998)</f>
        <v>-3.9237148925305261E-3</v>
      </c>
      <c r="X998">
        <f>MIN($W$3:W998)</f>
        <v>-0.16250941793732854</v>
      </c>
      <c r="AA998" s="1">
        <v>42621</v>
      </c>
      <c r="AB998">
        <v>0</v>
      </c>
      <c r="AC998">
        <v>990</v>
      </c>
      <c r="AD998">
        <v>104.690000000002</v>
      </c>
      <c r="AE998">
        <v>178299</v>
      </c>
      <c r="AF998">
        <v>178403.69</v>
      </c>
      <c r="AG998">
        <v>180.1</v>
      </c>
      <c r="AH998">
        <v>0</v>
      </c>
      <c r="AI998">
        <v>1.94600397771E-3</v>
      </c>
      <c r="AJ998">
        <f>-(MAX($AF$2:AF998)-AF998)/MAX($AF$2:AF998)</f>
        <v>-7.2716957145851982E-3</v>
      </c>
      <c r="AK998">
        <f>MIN($AJ$3:AJ998)</f>
        <v>-0.16694829557489793</v>
      </c>
      <c r="AN998" s="1">
        <v>42621</v>
      </c>
      <c r="AO998">
        <f>1086</f>
        <v>1086</v>
      </c>
      <c r="AP998">
        <f t="shared" si="60"/>
        <v>22.8399999999965</v>
      </c>
      <c r="AQ998">
        <f t="shared" si="61"/>
        <v>195588.6</v>
      </c>
      <c r="AR998">
        <f t="shared" si="62"/>
        <v>195611.44</v>
      </c>
      <c r="AS998">
        <v>180.1</v>
      </c>
      <c r="AT998">
        <f t="shared" si="63"/>
        <v>1.9469210220039764E-3</v>
      </c>
      <c r="AU998">
        <f>-(MAX($AR$2:AR998)-AR998)/MAX($AR$2:AR998)</f>
        <v>-7.2750909234115379E-3</v>
      </c>
      <c r="AV998">
        <f>MIN($AU$3:AU998)</f>
        <v>-0.19669128049963217</v>
      </c>
    </row>
    <row r="999" spans="1:48" x14ac:dyDescent="0.2">
      <c r="A999" s="1">
        <v>42622</v>
      </c>
      <c r="B999">
        <v>0</v>
      </c>
      <c r="C999">
        <v>733</v>
      </c>
      <c r="D999">
        <v>49.8200000000069</v>
      </c>
      <c r="E999">
        <v>128744.12</v>
      </c>
      <c r="F999">
        <v>128793.94</v>
      </c>
      <c r="G999">
        <v>175.64</v>
      </c>
      <c r="H999">
        <v>0</v>
      </c>
      <c r="I999">
        <v>-2.4754677914599999E-2</v>
      </c>
      <c r="J999">
        <f>-(MAX($F$2:F999)-F999)/F999</f>
        <v>-0.10318373675033921</v>
      </c>
      <c r="K999">
        <f>MIN($J$3:J999)</f>
        <v>-0.19429371832250925</v>
      </c>
      <c r="N999" s="1">
        <v>42622</v>
      </c>
      <c r="O999">
        <v>0</v>
      </c>
      <c r="P999">
        <v>911</v>
      </c>
      <c r="Q999">
        <v>128.41999999989599</v>
      </c>
      <c r="R999">
        <v>160008.03999999899</v>
      </c>
      <c r="S999">
        <v>160136.459999999</v>
      </c>
      <c r="T999">
        <v>175.64</v>
      </c>
      <c r="U999">
        <v>0</v>
      </c>
      <c r="V999">
        <v>-2.47446521159E-2</v>
      </c>
      <c r="W999">
        <f>-(MAX($S$2:S999)-S999)/MAX($S$2:S999)</f>
        <v>-2.8571276048426578E-2</v>
      </c>
      <c r="X999">
        <f>MIN($W$3:W999)</f>
        <v>-0.16250941793732854</v>
      </c>
      <c r="AA999" s="1">
        <v>42622</v>
      </c>
      <c r="AB999">
        <v>0</v>
      </c>
      <c r="AC999">
        <v>990</v>
      </c>
      <c r="AD999">
        <v>104.690000000002</v>
      </c>
      <c r="AE999">
        <v>173883.59999999899</v>
      </c>
      <c r="AF999">
        <v>173988.28999999899</v>
      </c>
      <c r="AG999">
        <v>175.64</v>
      </c>
      <c r="AH999">
        <v>0</v>
      </c>
      <c r="AI999">
        <v>-2.47494880851E-2</v>
      </c>
      <c r="AJ999">
        <f>-(MAX($AF$2:AF999)-AF999)/MAX($AF$2:AF999)</f>
        <v>-3.1841213053283884E-2</v>
      </c>
      <c r="AK999">
        <f>MIN($AJ$3:AJ999)</f>
        <v>-0.16694829557489793</v>
      </c>
      <c r="AN999" s="1">
        <v>42622</v>
      </c>
      <c r="AO999">
        <f>1086</f>
        <v>1086</v>
      </c>
      <c r="AP999">
        <f t="shared" si="60"/>
        <v>22.8399999999965</v>
      </c>
      <c r="AQ999">
        <f t="shared" si="61"/>
        <v>190745.03999999998</v>
      </c>
      <c r="AR999">
        <f t="shared" si="62"/>
        <v>190767.87999999998</v>
      </c>
      <c r="AS999">
        <v>175.64</v>
      </c>
      <c r="AT999">
        <f t="shared" si="63"/>
        <v>-2.4761128490235675E-2</v>
      </c>
      <c r="AU999">
        <f>-(MAX($AR$2:AR999)-AR999)/MAX($AR$2:AR999)</f>
        <v>-3.1856079952514472E-2</v>
      </c>
      <c r="AV999">
        <f>MIN($AU$3:AU999)</f>
        <v>-0.19669128049963217</v>
      </c>
    </row>
    <row r="1000" spans="1:48" x14ac:dyDescent="0.2">
      <c r="A1000" s="1">
        <v>42625</v>
      </c>
      <c r="B1000">
        <v>733</v>
      </c>
      <c r="C1000">
        <v>0</v>
      </c>
      <c r="D1000">
        <v>130597.12</v>
      </c>
      <c r="E1000">
        <v>0</v>
      </c>
      <c r="F1000">
        <v>130597.12</v>
      </c>
      <c r="G1000">
        <v>178.1</v>
      </c>
      <c r="H1000">
        <v>-1</v>
      </c>
      <c r="I1000">
        <v>1.4000503439799999E-2</v>
      </c>
      <c r="J1000">
        <f>-(MAX($F$2:F1000)-F1000)/F1000</f>
        <v>-8.7951862950721965E-2</v>
      </c>
      <c r="K1000">
        <f>MIN($J$3:J1000)</f>
        <v>-0.19429371832250925</v>
      </c>
      <c r="N1000" s="1">
        <v>42625</v>
      </c>
      <c r="O1000">
        <v>0</v>
      </c>
      <c r="P1000">
        <v>911</v>
      </c>
      <c r="Q1000">
        <v>128.41999999989599</v>
      </c>
      <c r="R1000">
        <v>162249.1</v>
      </c>
      <c r="S1000">
        <v>162377.519999999</v>
      </c>
      <c r="T1000">
        <v>178.1</v>
      </c>
      <c r="U1000">
        <v>0</v>
      </c>
      <c r="V1000">
        <v>1.3994689279400001E-2</v>
      </c>
      <c r="W1000">
        <f>-(MAX($S$2:S1000)-S1000)/MAX($S$2:S1000)</f>
        <v>-1.4976432899658807E-2</v>
      </c>
      <c r="X1000">
        <f>MIN($W$3:W1000)</f>
        <v>-0.16250941793732854</v>
      </c>
      <c r="AA1000" s="1">
        <v>42625</v>
      </c>
      <c r="AB1000">
        <v>0</v>
      </c>
      <c r="AC1000">
        <v>990</v>
      </c>
      <c r="AD1000">
        <v>104.690000000002</v>
      </c>
      <c r="AE1000">
        <v>176319</v>
      </c>
      <c r="AF1000">
        <v>176423.69</v>
      </c>
      <c r="AG1000">
        <v>178.1</v>
      </c>
      <c r="AH1000">
        <v>0</v>
      </c>
      <c r="AI1000">
        <v>1.3997493739399999E-2</v>
      </c>
      <c r="AJ1000">
        <f>-(MAX($AF$2:AF1000)-AF1000)/MAX($AF$2:AF1000)</f>
        <v>-1.8289416494268181E-2</v>
      </c>
      <c r="AK1000">
        <f>MIN($AJ$3:AJ1000)</f>
        <v>-0.16694829557489793</v>
      </c>
      <c r="AN1000" s="1">
        <v>42625</v>
      </c>
      <c r="AO1000">
        <f>1086</f>
        <v>1086</v>
      </c>
      <c r="AP1000">
        <f t="shared" si="60"/>
        <v>22.8399999999965</v>
      </c>
      <c r="AQ1000">
        <f t="shared" si="61"/>
        <v>193416.6</v>
      </c>
      <c r="AR1000">
        <f t="shared" si="62"/>
        <v>193439.44</v>
      </c>
      <c r="AS1000">
        <v>178.1</v>
      </c>
      <c r="AT1000">
        <f t="shared" si="63"/>
        <v>1.400424432037525E-2</v>
      </c>
      <c r="AU1000">
        <f>-(MAX($AR$2:AR1000)-AR1000)/MAX($AR$2:AR1000)</f>
        <v>-1.8297955958883647E-2</v>
      </c>
      <c r="AV1000">
        <f>MIN($AU$3:AU1000)</f>
        <v>-0.19669128049963217</v>
      </c>
    </row>
    <row r="1001" spans="1:48" x14ac:dyDescent="0.2">
      <c r="A1001" s="1">
        <v>42626</v>
      </c>
      <c r="B1001">
        <v>741</v>
      </c>
      <c r="C1001">
        <v>741</v>
      </c>
      <c r="D1001">
        <v>129.25000000001401</v>
      </c>
      <c r="E1001">
        <v>130467.87</v>
      </c>
      <c r="F1001">
        <v>130597.12</v>
      </c>
      <c r="G1001">
        <v>176.07</v>
      </c>
      <c r="H1001">
        <v>1</v>
      </c>
      <c r="I1001">
        <v>0</v>
      </c>
      <c r="J1001">
        <f>-(MAX($F$2:F1001)-F1001)/F1001</f>
        <v>-8.7951862950721965E-2</v>
      </c>
      <c r="K1001">
        <f>MIN($J$3:J1001)</f>
        <v>-0.19429371832250925</v>
      </c>
      <c r="N1001" s="1">
        <v>42626</v>
      </c>
      <c r="O1001">
        <v>0</v>
      </c>
      <c r="P1001">
        <v>911</v>
      </c>
      <c r="Q1001">
        <v>128.41999999989599</v>
      </c>
      <c r="R1001">
        <v>160399.769999999</v>
      </c>
      <c r="S1001">
        <v>160528.18999999901</v>
      </c>
      <c r="T1001">
        <v>176.07</v>
      </c>
      <c r="U1001">
        <v>1</v>
      </c>
      <c r="V1001">
        <v>-1.1389076517499999E-2</v>
      </c>
      <c r="W1001">
        <f>-(MAX($S$2:S1001)-S1001)/MAX($S$2:S1001)</f>
        <v>-2.6194941676893936E-2</v>
      </c>
      <c r="X1001">
        <f>MIN($W$3:W1001)</f>
        <v>-0.16250941793732854</v>
      </c>
      <c r="AA1001" s="1">
        <v>42626</v>
      </c>
      <c r="AB1001">
        <v>0</v>
      </c>
      <c r="AC1001">
        <v>990</v>
      </c>
      <c r="AD1001">
        <v>104.690000000002</v>
      </c>
      <c r="AE1001">
        <v>174309.299999999</v>
      </c>
      <c r="AF1001">
        <v>174413.989999999</v>
      </c>
      <c r="AG1001">
        <v>176.07</v>
      </c>
      <c r="AH1001">
        <v>0</v>
      </c>
      <c r="AI1001">
        <v>-1.13913273212E-2</v>
      </c>
      <c r="AJ1001">
        <f>-(MAX($AF$2:AF1001)-AF1001)/MAX($AF$2:AF1001)</f>
        <v>-2.947240308565198E-2</v>
      </c>
      <c r="AK1001">
        <f>MIN($AJ$3:AJ1001)</f>
        <v>-0.16694829557489793</v>
      </c>
      <c r="AN1001" s="1">
        <v>42626</v>
      </c>
      <c r="AO1001">
        <f>1086</f>
        <v>1086</v>
      </c>
      <c r="AP1001">
        <f t="shared" si="60"/>
        <v>22.8399999999965</v>
      </c>
      <c r="AQ1001">
        <f t="shared" si="61"/>
        <v>191212.02</v>
      </c>
      <c r="AR1001">
        <f t="shared" si="62"/>
        <v>191234.86</v>
      </c>
      <c r="AS1001">
        <v>176.07</v>
      </c>
      <c r="AT1001">
        <f t="shared" si="63"/>
        <v>-1.139674515186777E-2</v>
      </c>
      <c r="AU1001">
        <f>-(MAX($AR$2:AR1001)-AR1001)/MAX($AR$2:AR1001)</f>
        <v>-2.9486163969887919E-2</v>
      </c>
      <c r="AV1001">
        <f>MIN($AU$3:AU1001)</f>
        <v>-0.19669128049963217</v>
      </c>
    </row>
    <row r="1002" spans="1:48" x14ac:dyDescent="0.2">
      <c r="A1002" s="1">
        <v>42627</v>
      </c>
      <c r="B1002">
        <v>741</v>
      </c>
      <c r="C1002">
        <v>0</v>
      </c>
      <c r="D1002">
        <v>130263.67</v>
      </c>
      <c r="E1002">
        <v>0</v>
      </c>
      <c r="F1002">
        <v>130263.67</v>
      </c>
      <c r="G1002">
        <v>175.62</v>
      </c>
      <c r="H1002">
        <v>-1</v>
      </c>
      <c r="I1002">
        <v>-2.55327223142E-3</v>
      </c>
      <c r="J1002">
        <f>-(MAX($F$2:F1002)-F1002)/F1002</f>
        <v>-9.0736810961943484E-2</v>
      </c>
      <c r="K1002">
        <f>MIN($J$3:J1002)</f>
        <v>-0.19429371832250925</v>
      </c>
      <c r="N1002" s="1">
        <v>42627</v>
      </c>
      <c r="O1002">
        <v>0</v>
      </c>
      <c r="P1002">
        <v>911</v>
      </c>
      <c r="Q1002">
        <v>128.41999999989599</v>
      </c>
      <c r="R1002">
        <v>159989.82</v>
      </c>
      <c r="S1002">
        <v>160118.239999999</v>
      </c>
      <c r="T1002">
        <v>175.62</v>
      </c>
      <c r="U1002">
        <v>0</v>
      </c>
      <c r="V1002">
        <v>-2.55375706909E-3</v>
      </c>
      <c r="W1002">
        <f>-(MAX($S$2:S1002)-S1002)/MAX($S$2:S1002)</f>
        <v>-2.8681803228497869E-2</v>
      </c>
      <c r="X1002">
        <f>MIN($W$3:W1002)</f>
        <v>-0.16250941793732854</v>
      </c>
      <c r="AA1002" s="1">
        <v>42627</v>
      </c>
      <c r="AB1002">
        <v>0</v>
      </c>
      <c r="AC1002">
        <v>990</v>
      </c>
      <c r="AD1002">
        <v>104.690000000002</v>
      </c>
      <c r="AE1002">
        <v>173863.8</v>
      </c>
      <c r="AF1002">
        <v>173968.49</v>
      </c>
      <c r="AG1002">
        <v>175.62</v>
      </c>
      <c r="AH1002">
        <v>0</v>
      </c>
      <c r="AI1002">
        <v>-2.5542675791099998E-3</v>
      </c>
      <c r="AJ1002">
        <f>-(MAX($AF$2:AF1002)-AF1002)/MAX($AF$2:AF1002)</f>
        <v>-3.1951390261075144E-2</v>
      </c>
      <c r="AK1002">
        <f>MIN($AJ$3:AJ1002)</f>
        <v>-0.16694829557489793</v>
      </c>
      <c r="AN1002" s="1">
        <v>42627</v>
      </c>
      <c r="AO1002">
        <f>1086</f>
        <v>1086</v>
      </c>
      <c r="AP1002">
        <f t="shared" si="60"/>
        <v>22.8399999999965</v>
      </c>
      <c r="AQ1002">
        <f t="shared" si="61"/>
        <v>190723.32</v>
      </c>
      <c r="AR1002">
        <f t="shared" si="62"/>
        <v>190746.16</v>
      </c>
      <c r="AS1002">
        <v>175.62</v>
      </c>
      <c r="AT1002">
        <f t="shared" si="63"/>
        <v>-2.555496419428877E-3</v>
      </c>
      <c r="AU1002">
        <f>-(MAX($AR$2:AR1002)-AR1002)/MAX($AR$2:AR1002)</f>
        <v>-3.1966308602869052E-2</v>
      </c>
      <c r="AV1002">
        <f>MIN($AU$3:AU1002)</f>
        <v>-0.19669128049963217</v>
      </c>
    </row>
    <row r="1003" spans="1:48" x14ac:dyDescent="0.2">
      <c r="A1003" s="1">
        <v>42628</v>
      </c>
      <c r="B1003">
        <v>0</v>
      </c>
      <c r="C1003">
        <v>0</v>
      </c>
      <c r="D1003">
        <v>130263.67</v>
      </c>
      <c r="E1003">
        <v>0</v>
      </c>
      <c r="F1003">
        <v>130263.67</v>
      </c>
      <c r="G1003">
        <v>176.59</v>
      </c>
      <c r="H1003">
        <v>0</v>
      </c>
      <c r="I1003">
        <v>0</v>
      </c>
      <c r="J1003">
        <f>-(MAX($F$2:F1003)-F1003)/F1003</f>
        <v>-9.0736810961943484E-2</v>
      </c>
      <c r="K1003">
        <f>MIN($J$3:J1003)</f>
        <v>-0.19429371832250925</v>
      </c>
      <c r="N1003" s="1">
        <v>42628</v>
      </c>
      <c r="O1003">
        <v>0</v>
      </c>
      <c r="P1003">
        <v>911</v>
      </c>
      <c r="Q1003">
        <v>128.41999999989599</v>
      </c>
      <c r="R1003">
        <v>160873.489999999</v>
      </c>
      <c r="S1003">
        <v>161001.90999999901</v>
      </c>
      <c r="T1003">
        <v>176.59</v>
      </c>
      <c r="U1003">
        <v>0</v>
      </c>
      <c r="V1003">
        <v>5.5188590631500001E-3</v>
      </c>
      <c r="W1003">
        <f>-(MAX($S$2:S1003)-S1003)/MAX($S$2:S1003)</f>
        <v>-2.3321234995040574E-2</v>
      </c>
      <c r="X1003">
        <f>MIN($W$3:W1003)</f>
        <v>-0.16250941793732854</v>
      </c>
      <c r="AA1003" s="1">
        <v>42628</v>
      </c>
      <c r="AB1003">
        <v>0</v>
      </c>
      <c r="AC1003">
        <v>990</v>
      </c>
      <c r="AD1003">
        <v>104.690000000002</v>
      </c>
      <c r="AE1003">
        <v>174824.1</v>
      </c>
      <c r="AF1003">
        <v>174928.79</v>
      </c>
      <c r="AG1003">
        <v>176.59</v>
      </c>
      <c r="AH1003">
        <v>0</v>
      </c>
      <c r="AI1003">
        <v>5.5199651385100003E-3</v>
      </c>
      <c r="AJ1003">
        <f>-(MAX($AF$2:AF1003)-AF1003)/MAX($AF$2:AF1003)</f>
        <v>-2.66077956829288E-2</v>
      </c>
      <c r="AK1003">
        <f>MIN($AJ$3:AJ1003)</f>
        <v>-0.16694829557489793</v>
      </c>
      <c r="AN1003" s="1">
        <v>42628</v>
      </c>
      <c r="AO1003">
        <f>1086</f>
        <v>1086</v>
      </c>
      <c r="AP1003">
        <f t="shared" si="60"/>
        <v>22.8399999999965</v>
      </c>
      <c r="AQ1003">
        <f t="shared" si="61"/>
        <v>191776.74</v>
      </c>
      <c r="AR1003">
        <f t="shared" si="62"/>
        <v>191799.58</v>
      </c>
      <c r="AS1003">
        <v>176.59</v>
      </c>
      <c r="AT1003">
        <f t="shared" si="63"/>
        <v>5.5226275590553632E-3</v>
      </c>
      <c r="AU1003">
        <f>-(MAX($AR$2:AR1003)-AR1003)/MAX($AR$2:AR1003)</f>
        <v>-2.6620219060665164E-2</v>
      </c>
      <c r="AV1003">
        <f>MIN($AU$3:AU1003)</f>
        <v>-0.19669128049963217</v>
      </c>
    </row>
    <row r="1004" spans="1:48" x14ac:dyDescent="0.2">
      <c r="A1004" s="1">
        <v>42629</v>
      </c>
      <c r="B1004">
        <v>0</v>
      </c>
      <c r="C1004">
        <v>0</v>
      </c>
      <c r="D1004">
        <v>130263.67</v>
      </c>
      <c r="E1004">
        <v>0</v>
      </c>
      <c r="F1004">
        <v>130263.67</v>
      </c>
      <c r="G1004">
        <v>175.06</v>
      </c>
      <c r="H1004">
        <v>0</v>
      </c>
      <c r="I1004">
        <v>0</v>
      </c>
      <c r="J1004">
        <f>-(MAX($F$2:F1004)-F1004)/F1004</f>
        <v>-9.0736810961943484E-2</v>
      </c>
      <c r="K1004">
        <f>MIN($J$3:J1004)</f>
        <v>-0.19429371832250925</v>
      </c>
      <c r="N1004" s="1">
        <v>42629</v>
      </c>
      <c r="O1004">
        <v>0</v>
      </c>
      <c r="P1004">
        <v>911</v>
      </c>
      <c r="Q1004">
        <v>128.41999999989599</v>
      </c>
      <c r="R1004">
        <v>159479.66</v>
      </c>
      <c r="S1004">
        <v>159608.079999999</v>
      </c>
      <c r="T1004">
        <v>175.06</v>
      </c>
      <c r="U1004">
        <v>0</v>
      </c>
      <c r="V1004">
        <v>-8.6572264887999992E-3</v>
      </c>
      <c r="W1004">
        <f>-(MAX($S$2:S1004)-S1004)/MAX($S$2:S1004)</f>
        <v>-3.1776564270493808E-2</v>
      </c>
      <c r="X1004">
        <f>MIN($W$3:W1004)</f>
        <v>-0.16250941793732854</v>
      </c>
      <c r="AA1004" s="1">
        <v>42629</v>
      </c>
      <c r="AB1004">
        <v>0</v>
      </c>
      <c r="AC1004">
        <v>990</v>
      </c>
      <c r="AD1004">
        <v>104.690000000002</v>
      </c>
      <c r="AE1004">
        <v>173309.399999999</v>
      </c>
      <c r="AF1004">
        <v>173414.09</v>
      </c>
      <c r="AG1004">
        <v>175.06</v>
      </c>
      <c r="AH1004">
        <v>0</v>
      </c>
      <c r="AI1004">
        <v>-8.6589520227099998E-3</v>
      </c>
      <c r="AJ1004">
        <f>-(MAX($AF$2:AF1004)-AF1004)/MAX($AF$2:AF1004)</f>
        <v>-3.5036352079386351E-2</v>
      </c>
      <c r="AK1004">
        <f>MIN($AJ$3:AJ1004)</f>
        <v>-0.16694829557489793</v>
      </c>
      <c r="AN1004" s="1">
        <v>42629</v>
      </c>
      <c r="AO1004">
        <f>1086</f>
        <v>1086</v>
      </c>
      <c r="AP1004">
        <f t="shared" si="60"/>
        <v>22.8399999999965</v>
      </c>
      <c r="AQ1004">
        <f t="shared" si="61"/>
        <v>190115.16</v>
      </c>
      <c r="AR1004">
        <f t="shared" si="62"/>
        <v>190138</v>
      </c>
      <c r="AS1004">
        <v>175.06</v>
      </c>
      <c r="AT1004">
        <f t="shared" si="63"/>
        <v>-8.663105518791998E-3</v>
      </c>
      <c r="AU1004">
        <f>-(MAX($AR$2:AR1004)-AR1004)/MAX($AR$2:AR1004)</f>
        <v>-3.5052710812801265E-2</v>
      </c>
      <c r="AV1004">
        <f>MIN($AU$3:AU1004)</f>
        <v>-0.19669128049963217</v>
      </c>
    </row>
    <row r="1005" spans="1:48" x14ac:dyDescent="0.2">
      <c r="A1005" s="1">
        <v>42632</v>
      </c>
      <c r="B1005">
        <v>0</v>
      </c>
      <c r="C1005">
        <v>0</v>
      </c>
      <c r="D1005">
        <v>130263.67</v>
      </c>
      <c r="E1005">
        <v>0</v>
      </c>
      <c r="F1005">
        <v>130263.67</v>
      </c>
      <c r="G1005">
        <v>176.72</v>
      </c>
      <c r="H1005">
        <v>-1</v>
      </c>
      <c r="I1005">
        <v>0</v>
      </c>
      <c r="J1005">
        <f>-(MAX($F$2:F1005)-F1005)/F1005</f>
        <v>-9.0736810961943484E-2</v>
      </c>
      <c r="K1005">
        <f>MIN($J$3:J1005)</f>
        <v>-0.19429371832250925</v>
      </c>
      <c r="N1005" s="1">
        <v>42632</v>
      </c>
      <c r="O1005">
        <v>911</v>
      </c>
      <c r="P1005">
        <v>0</v>
      </c>
      <c r="Q1005">
        <v>161120.33999999901</v>
      </c>
      <c r="R1005">
        <v>0</v>
      </c>
      <c r="S1005">
        <v>161120.33999999901</v>
      </c>
      <c r="T1005">
        <v>176.72</v>
      </c>
      <c r="U1005">
        <v>-1</v>
      </c>
      <c r="V1005">
        <v>9.4748336049199997E-3</v>
      </c>
      <c r="W1005">
        <f>-(MAX($S$2:S1005)-S1005)/MAX($S$2:S1005)</f>
        <v>-2.260280832457728E-2</v>
      </c>
      <c r="X1005">
        <f>MIN($W$3:W1005)</f>
        <v>-0.16250941793732854</v>
      </c>
      <c r="AA1005" s="1">
        <v>42632</v>
      </c>
      <c r="AB1005">
        <v>0</v>
      </c>
      <c r="AC1005">
        <v>990</v>
      </c>
      <c r="AD1005">
        <v>104.690000000002</v>
      </c>
      <c r="AE1005">
        <v>174952.799999999</v>
      </c>
      <c r="AF1005">
        <v>175057.489999999</v>
      </c>
      <c r="AG1005">
        <v>176.72</v>
      </c>
      <c r="AH1005">
        <v>0</v>
      </c>
      <c r="AI1005">
        <v>9.4767385971900008E-3</v>
      </c>
      <c r="AJ1005">
        <f>-(MAX($AF$2:AF1005)-AF1005)/MAX($AF$2:AF1005)</f>
        <v>-2.589164383225501E-2</v>
      </c>
      <c r="AK1005">
        <f>MIN($AJ$3:AJ1005)</f>
        <v>-0.16694829557489793</v>
      </c>
      <c r="AN1005" s="1">
        <v>42632</v>
      </c>
      <c r="AO1005">
        <f>1086</f>
        <v>1086</v>
      </c>
      <c r="AP1005">
        <f t="shared" si="60"/>
        <v>22.8399999999965</v>
      </c>
      <c r="AQ1005">
        <f t="shared" si="61"/>
        <v>191917.92</v>
      </c>
      <c r="AR1005">
        <f t="shared" si="62"/>
        <v>191940.76</v>
      </c>
      <c r="AS1005">
        <v>176.72</v>
      </c>
      <c r="AT1005">
        <f t="shared" si="63"/>
        <v>9.4813240909234833E-3</v>
      </c>
      <c r="AU1005">
        <f>-(MAX($AR$2:AR1005)-AR1005)/MAX($AR$2:AR1005)</f>
        <v>-2.5903732833359366E-2</v>
      </c>
      <c r="AV1005">
        <f>MIN($AU$3:AU1005)</f>
        <v>-0.19669128049963217</v>
      </c>
    </row>
    <row r="1006" spans="1:48" x14ac:dyDescent="0.2">
      <c r="A1006" s="1">
        <v>42633</v>
      </c>
      <c r="B1006">
        <v>0</v>
      </c>
      <c r="C1006">
        <v>0</v>
      </c>
      <c r="D1006">
        <v>130263.67</v>
      </c>
      <c r="E1006">
        <v>0</v>
      </c>
      <c r="F1006">
        <v>130263.67</v>
      </c>
      <c r="G1006">
        <v>177.6</v>
      </c>
      <c r="H1006">
        <v>-1</v>
      </c>
      <c r="I1006">
        <v>0</v>
      </c>
      <c r="J1006">
        <f>-(MAX($F$2:F1006)-F1006)/F1006</f>
        <v>-9.0736810961943484E-2</v>
      </c>
      <c r="K1006">
        <f>MIN($J$3:J1006)</f>
        <v>-0.19429371832250925</v>
      </c>
      <c r="N1006" s="1">
        <v>42633</v>
      </c>
      <c r="O1006">
        <v>0</v>
      </c>
      <c r="P1006">
        <v>0</v>
      </c>
      <c r="Q1006">
        <v>161120.33999999901</v>
      </c>
      <c r="R1006">
        <v>0</v>
      </c>
      <c r="S1006">
        <v>161120.33999999901</v>
      </c>
      <c r="T1006">
        <v>177.6</v>
      </c>
      <c r="U1006">
        <v>0</v>
      </c>
      <c r="V1006">
        <v>0</v>
      </c>
      <c r="W1006">
        <f>-(MAX($S$2:S1006)-S1006)/MAX($S$2:S1006)</f>
        <v>-2.260280832457728E-2</v>
      </c>
      <c r="X1006">
        <f>MIN($W$3:W1006)</f>
        <v>-0.16250941793732854</v>
      </c>
      <c r="AA1006" s="1">
        <v>42633</v>
      </c>
      <c r="AB1006">
        <v>0</v>
      </c>
      <c r="AC1006">
        <v>990</v>
      </c>
      <c r="AD1006">
        <v>104.690000000002</v>
      </c>
      <c r="AE1006">
        <v>175824</v>
      </c>
      <c r="AF1006">
        <v>175928.69</v>
      </c>
      <c r="AG1006">
        <v>177.6</v>
      </c>
      <c r="AH1006">
        <v>0</v>
      </c>
      <c r="AI1006">
        <v>4.9766508134000001E-3</v>
      </c>
      <c r="AJ1006">
        <f>-(MAX($AF$2:AF1006)-AF1006)/MAX($AF$2:AF1006)</f>
        <v>-2.1043846689188926E-2</v>
      </c>
      <c r="AK1006">
        <f>MIN($AJ$3:AJ1006)</f>
        <v>-0.16694829557489793</v>
      </c>
      <c r="AN1006" s="1">
        <v>42633</v>
      </c>
      <c r="AO1006">
        <f>1086</f>
        <v>1086</v>
      </c>
      <c r="AP1006">
        <f t="shared" si="60"/>
        <v>22.8399999999965</v>
      </c>
      <c r="AQ1006">
        <f t="shared" si="61"/>
        <v>192873.60000000001</v>
      </c>
      <c r="AR1006">
        <f t="shared" si="62"/>
        <v>192896.44</v>
      </c>
      <c r="AS1006">
        <v>177.6</v>
      </c>
      <c r="AT1006">
        <f t="shared" si="63"/>
        <v>4.9790362401398898E-3</v>
      </c>
      <c r="AU1006">
        <f>-(MAX($AR$2:AR1006)-AR1006)/MAX($AR$2:AR1006)</f>
        <v>-2.1053672217751673E-2</v>
      </c>
      <c r="AV1006">
        <f>MIN($AU$3:AU1006)</f>
        <v>-0.19669128049963217</v>
      </c>
    </row>
    <row r="1007" spans="1:48" x14ac:dyDescent="0.2">
      <c r="A1007" s="1">
        <v>42634</v>
      </c>
      <c r="B1007">
        <v>725</v>
      </c>
      <c r="C1007">
        <v>725</v>
      </c>
      <c r="D1007">
        <v>60.920000000012799</v>
      </c>
      <c r="E1007">
        <v>130202.75</v>
      </c>
      <c r="F1007">
        <v>130263.67</v>
      </c>
      <c r="G1007">
        <v>179.59</v>
      </c>
      <c r="H1007">
        <v>1</v>
      </c>
      <c r="I1007">
        <v>0</v>
      </c>
      <c r="J1007">
        <f>-(MAX($F$2:F1007)-F1007)/F1007</f>
        <v>-9.0736810961943484E-2</v>
      </c>
      <c r="K1007">
        <f>MIN($J$3:J1007)</f>
        <v>-0.19429371832250925</v>
      </c>
      <c r="N1007" s="1">
        <v>42634</v>
      </c>
      <c r="O1007">
        <v>897</v>
      </c>
      <c r="P1007">
        <v>897</v>
      </c>
      <c r="Q1007">
        <v>28.109999999898701</v>
      </c>
      <c r="R1007">
        <v>161092.23000000001</v>
      </c>
      <c r="S1007">
        <v>161120.33999999901</v>
      </c>
      <c r="T1007">
        <v>179.59</v>
      </c>
      <c r="U1007">
        <v>1</v>
      </c>
      <c r="V1007">
        <v>0</v>
      </c>
      <c r="W1007">
        <f>-(MAX($S$2:S1007)-S1007)/MAX($S$2:S1007)</f>
        <v>-2.260280832457728E-2</v>
      </c>
      <c r="X1007">
        <f>MIN($W$3:W1007)</f>
        <v>-0.16250941793732854</v>
      </c>
      <c r="AA1007" s="1">
        <v>42634</v>
      </c>
      <c r="AB1007">
        <v>0</v>
      </c>
      <c r="AC1007">
        <v>990</v>
      </c>
      <c r="AD1007">
        <v>104.690000000002</v>
      </c>
      <c r="AE1007">
        <v>177794.1</v>
      </c>
      <c r="AF1007">
        <v>177898.79</v>
      </c>
      <c r="AG1007">
        <v>179.59</v>
      </c>
      <c r="AH1007">
        <v>0</v>
      </c>
      <c r="AI1007">
        <v>1.11982872151E-2</v>
      </c>
      <c r="AJ1007">
        <f>-(MAX($AF$2:AF1007)-AF1007)/MAX($AF$2:AF1007)</f>
        <v>-1.0081214513404326E-2</v>
      </c>
      <c r="AK1007">
        <f>MIN($AJ$3:AJ1007)</f>
        <v>-0.16694829557489793</v>
      </c>
      <c r="AN1007" s="1">
        <v>42634</v>
      </c>
      <c r="AO1007">
        <f>1086</f>
        <v>1086</v>
      </c>
      <c r="AP1007">
        <f t="shared" si="60"/>
        <v>22.8399999999965</v>
      </c>
      <c r="AQ1007">
        <f t="shared" si="61"/>
        <v>195034.74</v>
      </c>
      <c r="AR1007">
        <f t="shared" si="62"/>
        <v>195057.58</v>
      </c>
      <c r="AS1007">
        <v>179.59</v>
      </c>
      <c r="AT1007">
        <f t="shared" si="63"/>
        <v>1.1203628226627639E-2</v>
      </c>
      <c r="AU1007">
        <f>-(MAX($AR$2:AR1007)-AR1007)/MAX($AR$2:AR1007)</f>
        <v>-1.0085921507457003E-2</v>
      </c>
      <c r="AV1007">
        <f>MIN($AU$3:AU1007)</f>
        <v>-0.19669128049963217</v>
      </c>
    </row>
    <row r="1008" spans="1:48" x14ac:dyDescent="0.2">
      <c r="A1008" s="1">
        <v>42635</v>
      </c>
      <c r="B1008">
        <v>0</v>
      </c>
      <c r="C1008">
        <v>725</v>
      </c>
      <c r="D1008">
        <v>60.920000000012799</v>
      </c>
      <c r="E1008">
        <v>130391.25</v>
      </c>
      <c r="F1008">
        <v>130452.17</v>
      </c>
      <c r="G1008">
        <v>179.85</v>
      </c>
      <c r="H1008">
        <v>0</v>
      </c>
      <c r="I1008">
        <v>1.4470650182099999E-3</v>
      </c>
      <c r="J1008">
        <f>-(MAX($F$2:F1008)-F1008)/F1008</f>
        <v>-8.9160724578203551E-2</v>
      </c>
      <c r="K1008">
        <f>MIN($J$3:J1008)</f>
        <v>-0.19429371832250925</v>
      </c>
      <c r="N1008" s="1">
        <v>42635</v>
      </c>
      <c r="O1008">
        <v>0</v>
      </c>
      <c r="P1008">
        <v>897</v>
      </c>
      <c r="Q1008">
        <v>28.109999999898701</v>
      </c>
      <c r="R1008">
        <v>161325.44999999899</v>
      </c>
      <c r="S1008">
        <v>161353.55999999901</v>
      </c>
      <c r="T1008">
        <v>179.85</v>
      </c>
      <c r="U1008">
        <v>0</v>
      </c>
      <c r="V1008">
        <v>1.4474894976E-3</v>
      </c>
      <c r="W1008">
        <f>-(MAX($S$2:S1008)-S1008)/MAX($S$2:S1008)</f>
        <v>-2.1188036154641786E-2</v>
      </c>
      <c r="X1008">
        <f>MIN($W$3:W1008)</f>
        <v>-0.16250941793732854</v>
      </c>
      <c r="AA1008" s="1">
        <v>42635</v>
      </c>
      <c r="AB1008">
        <v>0</v>
      </c>
      <c r="AC1008">
        <v>990</v>
      </c>
      <c r="AD1008">
        <v>104.690000000002</v>
      </c>
      <c r="AE1008">
        <v>178051.5</v>
      </c>
      <c r="AF1008">
        <v>178156.19</v>
      </c>
      <c r="AG1008">
        <v>179.85</v>
      </c>
      <c r="AH1008">
        <v>0</v>
      </c>
      <c r="AI1008">
        <v>1.44689011094E-3</v>
      </c>
      <c r="AJ1008">
        <f>-(MAX($AF$2:AF1008)-AF1008)/MAX($AF$2:AF1008)</f>
        <v>-8.6489108120455706E-3</v>
      </c>
      <c r="AK1008">
        <f>MIN($AJ$3:AJ1008)</f>
        <v>-0.16694829557489793</v>
      </c>
      <c r="AN1008" s="1">
        <v>42635</v>
      </c>
      <c r="AO1008">
        <f>1086</f>
        <v>1086</v>
      </c>
      <c r="AP1008">
        <f t="shared" si="60"/>
        <v>22.8399999999965</v>
      </c>
      <c r="AQ1008">
        <f t="shared" si="61"/>
        <v>195317.1</v>
      </c>
      <c r="AR1008">
        <f t="shared" si="62"/>
        <v>195339.94</v>
      </c>
      <c r="AS1008">
        <v>179.85</v>
      </c>
      <c r="AT1008">
        <f t="shared" si="63"/>
        <v>1.4475725578058291E-3</v>
      </c>
      <c r="AU1008">
        <f>-(MAX($AR$2:AR1008)-AR1008)/MAX($AR$2:AR1008)</f>
        <v>-8.6529490528455509E-3</v>
      </c>
      <c r="AV1008">
        <f>MIN($AU$3:AU1008)</f>
        <v>-0.19669128049963217</v>
      </c>
    </row>
    <row r="1009" spans="1:48" x14ac:dyDescent="0.2">
      <c r="A1009" s="1">
        <v>42636</v>
      </c>
      <c r="B1009">
        <v>725</v>
      </c>
      <c r="C1009">
        <v>0</v>
      </c>
      <c r="D1009">
        <v>128668.67</v>
      </c>
      <c r="E1009">
        <v>0</v>
      </c>
      <c r="F1009">
        <v>128668.67</v>
      </c>
      <c r="G1009">
        <v>177.39</v>
      </c>
      <c r="H1009">
        <v>-1</v>
      </c>
      <c r="I1009">
        <v>-1.36716775198E-2</v>
      </c>
      <c r="J1009">
        <f>-(MAX($F$2:F1009)-F1009)/F1009</f>
        <v>-0.10425778085682387</v>
      </c>
      <c r="K1009">
        <f>MIN($J$3:J1009)</f>
        <v>-0.19429371832250925</v>
      </c>
      <c r="N1009" s="1">
        <v>42636</v>
      </c>
      <c r="O1009">
        <v>0</v>
      </c>
      <c r="P1009">
        <v>897</v>
      </c>
      <c r="Q1009">
        <v>28.109999999898701</v>
      </c>
      <c r="R1009">
        <v>159118.829999999</v>
      </c>
      <c r="S1009">
        <v>159146.93999999901</v>
      </c>
      <c r="T1009">
        <v>177.39</v>
      </c>
      <c r="U1009">
        <v>0</v>
      </c>
      <c r="V1009">
        <v>-1.3675682147899999E-2</v>
      </c>
      <c r="W1009">
        <f>-(MAX($S$2:S1009)-S1009)/MAX($S$2:S1009)</f>
        <v>-3.4573957454800595E-2</v>
      </c>
      <c r="X1009">
        <f>MIN($W$3:W1009)</f>
        <v>-0.16250941793732854</v>
      </c>
      <c r="AA1009" s="1">
        <v>42636</v>
      </c>
      <c r="AB1009">
        <v>0</v>
      </c>
      <c r="AC1009">
        <v>990</v>
      </c>
      <c r="AD1009">
        <v>104.690000000002</v>
      </c>
      <c r="AE1009">
        <v>175616.09999999899</v>
      </c>
      <c r="AF1009">
        <v>175720.78999999899</v>
      </c>
      <c r="AG1009">
        <v>177.39</v>
      </c>
      <c r="AH1009">
        <v>0</v>
      </c>
      <c r="AI1009">
        <v>-1.3670027406899999E-2</v>
      </c>
      <c r="AJ1009">
        <f>-(MAX($AF$2:AF1009)-AF1009)/MAX($AF$2:AF1009)</f>
        <v>-2.2200707371061276E-2</v>
      </c>
      <c r="AK1009">
        <f>MIN($AJ$3:AJ1009)</f>
        <v>-0.16694829557489793</v>
      </c>
      <c r="AN1009" s="1">
        <v>42636</v>
      </c>
      <c r="AO1009">
        <f>1086</f>
        <v>1086</v>
      </c>
      <c r="AP1009">
        <f t="shared" si="60"/>
        <v>22.8399999999965</v>
      </c>
      <c r="AQ1009">
        <f t="shared" si="61"/>
        <v>192645.53999999998</v>
      </c>
      <c r="AR1009">
        <f t="shared" si="62"/>
        <v>192668.37999999998</v>
      </c>
      <c r="AS1009">
        <v>177.39</v>
      </c>
      <c r="AT1009">
        <f t="shared" si="63"/>
        <v>-1.3676465755032109E-2</v>
      </c>
      <c r="AU1009">
        <f>-(MAX($AR$2:AR1009)-AR1009)/MAX($AR$2:AR1009)</f>
        <v>-2.221107304647638E-2</v>
      </c>
      <c r="AV1009">
        <f>MIN($AU$3:AU1009)</f>
        <v>-0.19669128049963217</v>
      </c>
    </row>
    <row r="1010" spans="1:48" x14ac:dyDescent="0.2">
      <c r="A1010" s="1">
        <v>42639</v>
      </c>
      <c r="B1010">
        <v>0</v>
      </c>
      <c r="C1010">
        <v>0</v>
      </c>
      <c r="D1010">
        <v>128668.67</v>
      </c>
      <c r="E1010">
        <v>0</v>
      </c>
      <c r="F1010">
        <v>128668.67</v>
      </c>
      <c r="G1010">
        <v>175.95</v>
      </c>
      <c r="H1010">
        <v>-1</v>
      </c>
      <c r="I1010">
        <v>0</v>
      </c>
      <c r="J1010">
        <f>-(MAX($F$2:F1010)-F1010)/F1010</f>
        <v>-0.10425778085682387</v>
      </c>
      <c r="K1010">
        <f>MIN($J$3:J1010)</f>
        <v>-0.19429371832250925</v>
      </c>
      <c r="N1010" s="1">
        <v>42639</v>
      </c>
      <c r="O1010">
        <v>0</v>
      </c>
      <c r="P1010">
        <v>897</v>
      </c>
      <c r="Q1010">
        <v>28.109999999898701</v>
      </c>
      <c r="R1010">
        <v>157827.149999999</v>
      </c>
      <c r="S1010">
        <v>157855.25999999899</v>
      </c>
      <c r="T1010">
        <v>175.95</v>
      </c>
      <c r="U1010">
        <v>0</v>
      </c>
      <c r="V1010">
        <v>-8.1162729236299996E-3</v>
      </c>
      <c r="W1010">
        <f>-(MAX($S$2:S1010)-S1010)/MAX($S$2:S1010)</f>
        <v>-4.2409618703674198E-2</v>
      </c>
      <c r="X1010">
        <f>MIN($W$3:W1010)</f>
        <v>-0.16250941793732854</v>
      </c>
      <c r="AA1010" s="1">
        <v>42639</v>
      </c>
      <c r="AB1010">
        <v>0</v>
      </c>
      <c r="AC1010">
        <v>990</v>
      </c>
      <c r="AD1010">
        <v>104.690000000002</v>
      </c>
      <c r="AE1010">
        <v>174190.5</v>
      </c>
      <c r="AF1010">
        <v>174295.19</v>
      </c>
      <c r="AG1010">
        <v>175.95</v>
      </c>
      <c r="AH1010">
        <v>0</v>
      </c>
      <c r="AI1010">
        <v>-8.1128704235800004E-3</v>
      </c>
      <c r="AJ1010">
        <f>-(MAX($AF$2:AF1010)-AF1010)/MAX($AF$2:AF1010)</f>
        <v>-3.0133466332427389E-2</v>
      </c>
      <c r="AK1010">
        <f>MIN($AJ$3:AJ1010)</f>
        <v>-0.16694829557489793</v>
      </c>
      <c r="AN1010" s="1">
        <v>42639</v>
      </c>
      <c r="AO1010">
        <f>1086</f>
        <v>1086</v>
      </c>
      <c r="AP1010">
        <f t="shared" si="60"/>
        <v>22.8399999999965</v>
      </c>
      <c r="AQ1010">
        <f t="shared" si="61"/>
        <v>191081.69999999998</v>
      </c>
      <c r="AR1010">
        <f t="shared" si="62"/>
        <v>191104.53999999998</v>
      </c>
      <c r="AS1010">
        <v>175.95</v>
      </c>
      <c r="AT1010">
        <f t="shared" si="63"/>
        <v>-8.1167444289509082E-3</v>
      </c>
      <c r="AU1010">
        <f>-(MAX($AR$2:AR1010)-AR1010)/MAX($AR$2:AR1010)</f>
        <v>-3.0147535872016282E-2</v>
      </c>
      <c r="AV1010">
        <f>MIN($AU$3:AU1010)</f>
        <v>-0.19669128049963217</v>
      </c>
    </row>
    <row r="1011" spans="1:48" x14ac:dyDescent="0.2">
      <c r="A1011" s="1">
        <v>42640</v>
      </c>
      <c r="B1011">
        <v>0</v>
      </c>
      <c r="C1011">
        <v>0</v>
      </c>
      <c r="D1011">
        <v>128668.67</v>
      </c>
      <c r="E1011">
        <v>0</v>
      </c>
      <c r="F1011">
        <v>128668.67</v>
      </c>
      <c r="G1011">
        <v>176.3</v>
      </c>
      <c r="H1011">
        <v>0</v>
      </c>
      <c r="I1011">
        <v>0</v>
      </c>
      <c r="J1011">
        <f>-(MAX($F$2:F1011)-F1011)/F1011</f>
        <v>-0.10425778085682387</v>
      </c>
      <c r="K1011">
        <f>MIN($J$3:J1011)</f>
        <v>-0.19429371832250925</v>
      </c>
      <c r="N1011" s="1">
        <v>42640</v>
      </c>
      <c r="O1011">
        <v>0</v>
      </c>
      <c r="P1011">
        <v>897</v>
      </c>
      <c r="Q1011">
        <v>28.109999999898701</v>
      </c>
      <c r="R1011">
        <v>158141.1</v>
      </c>
      <c r="S1011">
        <v>158169.209999999</v>
      </c>
      <c r="T1011">
        <v>176.3</v>
      </c>
      <c r="U1011">
        <v>0</v>
      </c>
      <c r="V1011">
        <v>1.9888472515899999E-3</v>
      </c>
      <c r="W1011">
        <f>-(MAX($S$2:S1011)-S1011)/MAX($S$2:S1011)</f>
        <v>-4.0505117705684053E-2</v>
      </c>
      <c r="X1011">
        <f>MIN($W$3:W1011)</f>
        <v>-0.16250941793732854</v>
      </c>
      <c r="AA1011" s="1">
        <v>42640</v>
      </c>
      <c r="AB1011">
        <v>0</v>
      </c>
      <c r="AC1011">
        <v>990</v>
      </c>
      <c r="AD1011">
        <v>104.690000000002</v>
      </c>
      <c r="AE1011">
        <v>174537</v>
      </c>
      <c r="AF1011">
        <v>174641.69</v>
      </c>
      <c r="AG1011">
        <v>176.3</v>
      </c>
      <c r="AH1011">
        <v>0</v>
      </c>
      <c r="AI1011">
        <v>1.9880066684600001E-3</v>
      </c>
      <c r="AJ1011">
        <f>-(MAX($AF$2:AF1011)-AF1011)/MAX($AF$2:AF1011)</f>
        <v>-2.8205365195982865E-2</v>
      </c>
      <c r="AK1011">
        <f>MIN($AJ$3:AJ1011)</f>
        <v>-0.16694829557489793</v>
      </c>
      <c r="AN1011" s="1">
        <v>42640</v>
      </c>
      <c r="AO1011">
        <f>1086</f>
        <v>1086</v>
      </c>
      <c r="AP1011">
        <f t="shared" si="60"/>
        <v>22.8399999999965</v>
      </c>
      <c r="AQ1011">
        <f t="shared" si="61"/>
        <v>191461.80000000002</v>
      </c>
      <c r="AR1011">
        <f t="shared" si="62"/>
        <v>191484.64</v>
      </c>
      <c r="AS1011">
        <v>176.3</v>
      </c>
      <c r="AT1011">
        <f t="shared" si="63"/>
        <v>1.9889637368114593E-3</v>
      </c>
      <c r="AU1011">
        <f>-(MAX($AR$2:AR1011)-AR1011)/MAX($AR$2:AR1011)</f>
        <v>-2.8218534490808484E-2</v>
      </c>
      <c r="AV1011">
        <f>MIN($AU$3:AU1011)</f>
        <v>-0.19669128049963217</v>
      </c>
    </row>
    <row r="1012" spans="1:48" x14ac:dyDescent="0.2">
      <c r="A1012" s="1">
        <v>42641</v>
      </c>
      <c r="B1012">
        <v>724</v>
      </c>
      <c r="C1012">
        <v>724</v>
      </c>
      <c r="D1012">
        <v>93.509999999994704</v>
      </c>
      <c r="E1012">
        <v>128575.16</v>
      </c>
      <c r="F1012">
        <v>128668.67</v>
      </c>
      <c r="G1012">
        <v>177.59</v>
      </c>
      <c r="H1012">
        <v>1</v>
      </c>
      <c r="I1012">
        <v>0</v>
      </c>
      <c r="J1012">
        <f>-(MAX($F$2:F1012)-F1012)/F1012</f>
        <v>-0.10425778085682387</v>
      </c>
      <c r="K1012">
        <f>MIN($J$3:J1012)</f>
        <v>-0.19429371832250925</v>
      </c>
      <c r="N1012" s="1">
        <v>42641</v>
      </c>
      <c r="O1012">
        <v>0</v>
      </c>
      <c r="P1012">
        <v>897</v>
      </c>
      <c r="Q1012">
        <v>28.109999999898701</v>
      </c>
      <c r="R1012">
        <v>159298.23000000001</v>
      </c>
      <c r="S1012">
        <v>159326.33999999901</v>
      </c>
      <c r="T1012">
        <v>177.59</v>
      </c>
      <c r="U1012">
        <v>0</v>
      </c>
      <c r="V1012">
        <v>7.3157727727199999E-3</v>
      </c>
      <c r="W1012">
        <f>-(MAX($S$2:S1012)-S1012)/MAX($S$2:S1012)</f>
        <v>-3.3485671170234876E-2</v>
      </c>
      <c r="X1012">
        <f>MIN($W$3:W1012)</f>
        <v>-0.16250941793732854</v>
      </c>
      <c r="AA1012" s="1">
        <v>42641</v>
      </c>
      <c r="AB1012">
        <v>0</v>
      </c>
      <c r="AC1012">
        <v>990</v>
      </c>
      <c r="AD1012">
        <v>104.690000000002</v>
      </c>
      <c r="AE1012">
        <v>175814.1</v>
      </c>
      <c r="AF1012">
        <v>175918.79</v>
      </c>
      <c r="AG1012">
        <v>177.59</v>
      </c>
      <c r="AH1012">
        <v>0</v>
      </c>
      <c r="AI1012">
        <v>7.3126869076900001E-3</v>
      </c>
      <c r="AJ1012">
        <f>-(MAX($AF$2:AF1012)-AF1012)/MAX($AF$2:AF1012)</f>
        <v>-2.1098935293087311E-2</v>
      </c>
      <c r="AK1012">
        <f>MIN($AJ$3:AJ1012)</f>
        <v>-0.16694829557489793</v>
      </c>
      <c r="AN1012" s="1">
        <v>42641</v>
      </c>
      <c r="AO1012">
        <f>1086</f>
        <v>1086</v>
      </c>
      <c r="AP1012">
        <f t="shared" si="60"/>
        <v>22.8399999999965</v>
      </c>
      <c r="AQ1012">
        <f t="shared" si="61"/>
        <v>192862.74</v>
      </c>
      <c r="AR1012">
        <f t="shared" si="62"/>
        <v>192885.58</v>
      </c>
      <c r="AS1012">
        <v>177.59</v>
      </c>
      <c r="AT1012">
        <f t="shared" si="63"/>
        <v>7.3162004012435316E-3</v>
      </c>
      <c r="AU1012">
        <f>-(MAX($AR$2:AR1012)-AR1012)/MAX($AR$2:AR1012)</f>
        <v>-2.1108786542929109E-2</v>
      </c>
      <c r="AV1012">
        <f>MIN($AU$3:AU1012)</f>
        <v>-0.19669128049963217</v>
      </c>
    </row>
    <row r="1013" spans="1:48" x14ac:dyDescent="0.2">
      <c r="A1013" s="1">
        <v>42642</v>
      </c>
      <c r="B1013">
        <v>0</v>
      </c>
      <c r="C1013">
        <v>724</v>
      </c>
      <c r="D1013">
        <v>93.509999999994704</v>
      </c>
      <c r="E1013">
        <v>126967.88</v>
      </c>
      <c r="F1013">
        <v>127061.39</v>
      </c>
      <c r="G1013">
        <v>175.37</v>
      </c>
      <c r="H1013">
        <v>0</v>
      </c>
      <c r="I1013">
        <v>-1.24916189776E-2</v>
      </c>
      <c r="J1013">
        <f>-(MAX($F$2:F1013)-F1013)/F1013</f>
        <v>-0.11822623693947458</v>
      </c>
      <c r="K1013">
        <f>MIN($J$3:J1013)</f>
        <v>-0.19429371832250925</v>
      </c>
      <c r="N1013" s="1">
        <v>42642</v>
      </c>
      <c r="O1013">
        <v>0</v>
      </c>
      <c r="P1013">
        <v>897</v>
      </c>
      <c r="Q1013">
        <v>28.109999999898701</v>
      </c>
      <c r="R1013">
        <v>157306.89000000001</v>
      </c>
      <c r="S1013">
        <v>157334.99999999901</v>
      </c>
      <c r="T1013">
        <v>175.37</v>
      </c>
      <c r="U1013">
        <v>0</v>
      </c>
      <c r="V1013">
        <v>-1.2498498365100001E-2</v>
      </c>
      <c r="W1013">
        <f>-(MAX($S$2:S1013)-S1013)/MAX($S$2:S1013)</f>
        <v>-4.5565648928914786E-2</v>
      </c>
      <c r="X1013">
        <f>MIN($W$3:W1013)</f>
        <v>-0.16250941793732854</v>
      </c>
      <c r="AA1013" s="1">
        <v>42642</v>
      </c>
      <c r="AB1013">
        <v>0</v>
      </c>
      <c r="AC1013">
        <v>990</v>
      </c>
      <c r="AD1013">
        <v>104.690000000002</v>
      </c>
      <c r="AE1013">
        <v>173616.3</v>
      </c>
      <c r="AF1013">
        <v>173720.99</v>
      </c>
      <c r="AG1013">
        <v>175.37</v>
      </c>
      <c r="AH1013">
        <v>0</v>
      </c>
      <c r="AI1013">
        <v>-1.24932646479E-2</v>
      </c>
      <c r="AJ1013">
        <f>-(MAX($AF$2:AF1013)-AF1013)/MAX($AF$2:AF1013)</f>
        <v>-3.3328605358535518E-2</v>
      </c>
      <c r="AK1013">
        <f>MIN($AJ$3:AJ1013)</f>
        <v>-0.16694829557489793</v>
      </c>
      <c r="AN1013" s="1">
        <v>42642</v>
      </c>
      <c r="AO1013">
        <f>1086</f>
        <v>1086</v>
      </c>
      <c r="AP1013">
        <f t="shared" si="60"/>
        <v>22.8399999999965</v>
      </c>
      <c r="AQ1013">
        <f t="shared" si="61"/>
        <v>190451.82</v>
      </c>
      <c r="AR1013">
        <f t="shared" si="62"/>
        <v>190474.66</v>
      </c>
      <c r="AS1013">
        <v>175.37</v>
      </c>
      <c r="AT1013">
        <f t="shared" si="63"/>
        <v>-1.2499223632995188E-2</v>
      </c>
      <c r="AU1013">
        <f>-(MAX($AR$2:AR1013)-AR1013)/MAX($AR$2:AR1013)</f>
        <v>-3.3344166732303067E-2</v>
      </c>
      <c r="AV1013">
        <f>MIN($AU$3:AU1013)</f>
        <v>-0.19669128049963217</v>
      </c>
    </row>
    <row r="1014" spans="1:48" x14ac:dyDescent="0.2">
      <c r="A1014" s="1">
        <v>42643</v>
      </c>
      <c r="B1014">
        <v>0</v>
      </c>
      <c r="C1014">
        <v>724</v>
      </c>
      <c r="D1014">
        <v>93.509999999994704</v>
      </c>
      <c r="E1014">
        <v>127590.519999999</v>
      </c>
      <c r="F1014">
        <v>127684.02999999899</v>
      </c>
      <c r="G1014">
        <v>176.23</v>
      </c>
      <c r="H1014">
        <v>1</v>
      </c>
      <c r="I1014">
        <v>4.9003084257100002E-3</v>
      </c>
      <c r="J1014">
        <f>-(MAX($F$2:F1014)-F1014)/F1014</f>
        <v>-0.11277330453933906</v>
      </c>
      <c r="K1014">
        <f>MIN($J$3:J1014)</f>
        <v>-0.19429371832250925</v>
      </c>
      <c r="N1014" s="1">
        <v>42643</v>
      </c>
      <c r="O1014">
        <v>0</v>
      </c>
      <c r="P1014">
        <v>897</v>
      </c>
      <c r="Q1014">
        <v>28.109999999898701</v>
      </c>
      <c r="R1014">
        <v>158078.31</v>
      </c>
      <c r="S1014">
        <v>158106.41999999899</v>
      </c>
      <c r="T1014">
        <v>176.23</v>
      </c>
      <c r="U1014">
        <v>1</v>
      </c>
      <c r="V1014">
        <v>4.9030412813400003E-3</v>
      </c>
      <c r="W1014">
        <f>-(MAX($S$2:S1014)-S1014)/MAX($S$2:S1014)</f>
        <v>-4.0886017905282117E-2</v>
      </c>
      <c r="X1014">
        <f>MIN($W$3:W1014)</f>
        <v>-0.16250941793732854</v>
      </c>
      <c r="AA1014" s="1">
        <v>42643</v>
      </c>
      <c r="AB1014">
        <v>0</v>
      </c>
      <c r="AC1014">
        <v>990</v>
      </c>
      <c r="AD1014">
        <v>104.690000000002</v>
      </c>
      <c r="AE1014">
        <v>174467.69999999899</v>
      </c>
      <c r="AF1014">
        <v>174572.389999999</v>
      </c>
      <c r="AG1014">
        <v>176.23</v>
      </c>
      <c r="AH1014">
        <v>0</v>
      </c>
      <c r="AI1014">
        <v>4.9009621692799998E-3</v>
      </c>
      <c r="AJ1014">
        <f>-(MAX($AF$2:AF1014)-AF1014)/MAX($AF$2:AF1014)</f>
        <v>-2.8590985423277374E-2</v>
      </c>
      <c r="AK1014">
        <f>MIN($AJ$3:AJ1014)</f>
        <v>-0.16694829557489793</v>
      </c>
      <c r="AN1014" s="1">
        <v>42643</v>
      </c>
      <c r="AO1014">
        <f>1086</f>
        <v>1086</v>
      </c>
      <c r="AP1014">
        <f t="shared" si="60"/>
        <v>22.8399999999965</v>
      </c>
      <c r="AQ1014">
        <f t="shared" si="61"/>
        <v>191385.78</v>
      </c>
      <c r="AR1014">
        <f t="shared" si="62"/>
        <v>191408.62</v>
      </c>
      <c r="AS1014">
        <v>176.23</v>
      </c>
      <c r="AT1014">
        <f t="shared" si="63"/>
        <v>4.9033293982516718E-3</v>
      </c>
      <c r="AU1014">
        <f>-(MAX($AR$2:AR1014)-AR1014)/MAX($AR$2:AR1014)</f>
        <v>-2.8604334767050103E-2</v>
      </c>
      <c r="AV1014">
        <f>MIN($AU$3:AU1014)</f>
        <v>-0.19669128049963217</v>
      </c>
    </row>
    <row r="1015" spans="1:48" x14ac:dyDescent="0.2">
      <c r="A1015" s="1">
        <v>42646</v>
      </c>
      <c r="B1015">
        <v>724</v>
      </c>
      <c r="C1015">
        <v>0</v>
      </c>
      <c r="D1015">
        <v>126822.469999999</v>
      </c>
      <c r="E1015">
        <v>0</v>
      </c>
      <c r="F1015">
        <v>126822.469999999</v>
      </c>
      <c r="G1015">
        <v>175.04</v>
      </c>
      <c r="H1015">
        <v>-1</v>
      </c>
      <c r="I1015">
        <v>-6.7475940413200004E-3</v>
      </c>
      <c r="J1015">
        <f>-(MAX($F$2:F1015)-F1015)/F1015</f>
        <v>-0.12033285584171409</v>
      </c>
      <c r="K1015">
        <f>MIN($J$3:J1015)</f>
        <v>-0.19429371832250925</v>
      </c>
      <c r="N1015" s="1">
        <v>42646</v>
      </c>
      <c r="O1015">
        <v>0</v>
      </c>
      <c r="P1015">
        <v>897</v>
      </c>
      <c r="Q1015">
        <v>28.109999999898701</v>
      </c>
      <c r="R1015">
        <v>157010.88</v>
      </c>
      <c r="S1015">
        <v>157038.989999999</v>
      </c>
      <c r="T1015">
        <v>175.04</v>
      </c>
      <c r="U1015">
        <v>0</v>
      </c>
      <c r="V1015">
        <v>-6.7513387501900004E-3</v>
      </c>
      <c r="W1015">
        <f>-(MAX($S$2:S1015)-S1015)/MAX($S$2:S1015)</f>
        <v>-4.736132129844834E-2</v>
      </c>
      <c r="X1015">
        <f>MIN($W$3:W1015)</f>
        <v>-0.16250941793732854</v>
      </c>
      <c r="AA1015" s="1">
        <v>42646</v>
      </c>
      <c r="AB1015">
        <v>0</v>
      </c>
      <c r="AC1015">
        <v>990</v>
      </c>
      <c r="AD1015">
        <v>104.690000000002</v>
      </c>
      <c r="AE1015">
        <v>173289.60000000001</v>
      </c>
      <c r="AF1015">
        <v>173394.29</v>
      </c>
      <c r="AG1015">
        <v>175.04</v>
      </c>
      <c r="AH1015">
        <v>0</v>
      </c>
      <c r="AI1015">
        <v>-6.74848983851E-3</v>
      </c>
      <c r="AJ1015">
        <f>-(MAX($AF$2:AF1015)-AF1015)/MAX($AF$2:AF1015)</f>
        <v>-3.5146529287183113E-2</v>
      </c>
      <c r="AK1015">
        <f>MIN($AJ$3:AJ1015)</f>
        <v>-0.16694829557489793</v>
      </c>
      <c r="AN1015" s="1">
        <v>42646</v>
      </c>
      <c r="AO1015">
        <f>1086</f>
        <v>1086</v>
      </c>
      <c r="AP1015">
        <f t="shared" si="60"/>
        <v>22.8399999999965</v>
      </c>
      <c r="AQ1015">
        <f t="shared" si="61"/>
        <v>190093.44</v>
      </c>
      <c r="AR1015">
        <f t="shared" si="62"/>
        <v>190116.28</v>
      </c>
      <c r="AS1015">
        <v>175.04</v>
      </c>
      <c r="AT1015">
        <f t="shared" si="63"/>
        <v>-6.7517335426168189E-3</v>
      </c>
      <c r="AU1015">
        <f>-(MAX($AR$2:AR1015)-AR1015)/MAX($AR$2:AR1015)</f>
        <v>-3.516293946315599E-2</v>
      </c>
      <c r="AV1015">
        <f>MIN($AU$3:AU1015)</f>
        <v>-0.19669128049963217</v>
      </c>
    </row>
    <row r="1016" spans="1:48" x14ac:dyDescent="0.2">
      <c r="A1016" s="1">
        <v>42647</v>
      </c>
      <c r="B1016">
        <v>738</v>
      </c>
      <c r="C1016">
        <v>738</v>
      </c>
      <c r="D1016">
        <v>122.629999999975</v>
      </c>
      <c r="E1016">
        <v>126699.84</v>
      </c>
      <c r="F1016">
        <v>126822.469999999</v>
      </c>
      <c r="G1016">
        <v>171.68</v>
      </c>
      <c r="H1016">
        <v>1</v>
      </c>
      <c r="I1016">
        <v>0</v>
      </c>
      <c r="J1016">
        <f>-(MAX($F$2:F1016)-F1016)/F1016</f>
        <v>-0.12033285584171409</v>
      </c>
      <c r="K1016">
        <f>MIN($J$3:J1016)</f>
        <v>-0.19429371832250925</v>
      </c>
      <c r="N1016" s="1">
        <v>42647</v>
      </c>
      <c r="O1016">
        <v>0</v>
      </c>
      <c r="P1016">
        <v>897</v>
      </c>
      <c r="Q1016">
        <v>28.109999999898701</v>
      </c>
      <c r="R1016">
        <v>153996.959999999</v>
      </c>
      <c r="S1016">
        <v>154025.06999999899</v>
      </c>
      <c r="T1016">
        <v>171.68</v>
      </c>
      <c r="U1016">
        <v>0</v>
      </c>
      <c r="V1016">
        <v>-1.9192176414299999E-2</v>
      </c>
      <c r="W1016">
        <f>-(MAX($S$2:S1016)-S1016)/MAX($S$2:S1016)</f>
        <v>-6.5644530879153173E-2</v>
      </c>
      <c r="X1016">
        <f>MIN($W$3:W1016)</f>
        <v>-0.16250941793732854</v>
      </c>
      <c r="AA1016" s="1">
        <v>42647</v>
      </c>
      <c r="AB1016">
        <v>0</v>
      </c>
      <c r="AC1016">
        <v>990</v>
      </c>
      <c r="AD1016">
        <v>104.690000000002</v>
      </c>
      <c r="AE1016">
        <v>169963.2</v>
      </c>
      <c r="AF1016">
        <v>170067.89</v>
      </c>
      <c r="AG1016">
        <v>171.68</v>
      </c>
      <c r="AH1016">
        <v>0</v>
      </c>
      <c r="AI1016">
        <v>-1.9184022726500001E-2</v>
      </c>
      <c r="AJ1016">
        <f>-(MAX($AF$2:AF1016)-AF1016)/MAX($AF$2:AF1016)</f>
        <v>-5.3656300197050491E-2</v>
      </c>
      <c r="AK1016">
        <f>MIN($AJ$3:AJ1016)</f>
        <v>-0.16694829557489793</v>
      </c>
      <c r="AN1016" s="1">
        <v>42647</v>
      </c>
      <c r="AO1016">
        <f>1086</f>
        <v>1086</v>
      </c>
      <c r="AP1016">
        <f t="shared" si="60"/>
        <v>22.8399999999965</v>
      </c>
      <c r="AQ1016">
        <f t="shared" si="61"/>
        <v>186444.48</v>
      </c>
      <c r="AR1016">
        <f t="shared" si="62"/>
        <v>186467.32</v>
      </c>
      <c r="AS1016">
        <v>171.68</v>
      </c>
      <c r="AT1016">
        <f t="shared" si="63"/>
        <v>-1.9193306328106105E-2</v>
      </c>
      <c r="AU1016">
        <f>-(MAX($AR$2:AR1016)-AR1016)/MAX($AR$2:AR1016)</f>
        <v>-5.3681352722749091E-2</v>
      </c>
      <c r="AV1016">
        <f>MIN($AU$3:AU1016)</f>
        <v>-0.19669128049963217</v>
      </c>
    </row>
    <row r="1017" spans="1:48" x14ac:dyDescent="0.2">
      <c r="A1017" s="1">
        <v>42648</v>
      </c>
      <c r="B1017">
        <v>738</v>
      </c>
      <c r="C1017">
        <v>0</v>
      </c>
      <c r="D1017">
        <v>127346.44999999899</v>
      </c>
      <c r="E1017">
        <v>0</v>
      </c>
      <c r="F1017">
        <v>127346.44999999899</v>
      </c>
      <c r="G1017">
        <v>172.39</v>
      </c>
      <c r="H1017">
        <v>-1</v>
      </c>
      <c r="I1017">
        <v>4.13160223106E-3</v>
      </c>
      <c r="J1017">
        <f>-(MAX($F$2:F1017)-F1017)/F1017</f>
        <v>-0.1157231316617001</v>
      </c>
      <c r="K1017">
        <f>MIN($J$3:J1017)</f>
        <v>-0.19429371832250925</v>
      </c>
      <c r="N1017" s="1">
        <v>42648</v>
      </c>
      <c r="O1017">
        <v>897</v>
      </c>
      <c r="P1017">
        <v>0</v>
      </c>
      <c r="Q1017">
        <v>154661.93999999901</v>
      </c>
      <c r="R1017">
        <v>0</v>
      </c>
      <c r="S1017">
        <v>154661.93999999901</v>
      </c>
      <c r="T1017">
        <v>172.39</v>
      </c>
      <c r="U1017">
        <v>-1</v>
      </c>
      <c r="V1017">
        <v>4.1348463597499999E-3</v>
      </c>
      <c r="W1017">
        <f>-(MAX($S$2:S1017)-S1017)/MAX($S$2:S1017)</f>
        <v>-6.1781114568944584E-2</v>
      </c>
      <c r="X1017">
        <f>MIN($W$3:W1017)</f>
        <v>-0.16250941793732854</v>
      </c>
      <c r="AA1017" s="1">
        <v>42648</v>
      </c>
      <c r="AB1017">
        <v>0</v>
      </c>
      <c r="AC1017">
        <v>990</v>
      </c>
      <c r="AD1017">
        <v>104.690000000002</v>
      </c>
      <c r="AE1017">
        <v>170666.09999999899</v>
      </c>
      <c r="AF1017">
        <v>170770.78999999899</v>
      </c>
      <c r="AG1017">
        <v>172.39</v>
      </c>
      <c r="AH1017">
        <v>0</v>
      </c>
      <c r="AI1017">
        <v>4.1330553345499997E-3</v>
      </c>
      <c r="AJ1017">
        <f>-(MAX($AF$2:AF1017)-AF1017)/MAX($AF$2:AF1017)</f>
        <v>-4.9745009320268735E-2</v>
      </c>
      <c r="AK1017">
        <f>MIN($AJ$3:AJ1017)</f>
        <v>-0.16694829557489793</v>
      </c>
      <c r="AN1017" s="1">
        <v>42648</v>
      </c>
      <c r="AO1017">
        <f>1086</f>
        <v>1086</v>
      </c>
      <c r="AP1017">
        <f t="shared" si="60"/>
        <v>22.8399999999965</v>
      </c>
      <c r="AQ1017">
        <f t="shared" si="61"/>
        <v>187215.53999999998</v>
      </c>
      <c r="AR1017">
        <f t="shared" si="62"/>
        <v>187238.37999999998</v>
      </c>
      <c r="AS1017">
        <v>172.39</v>
      </c>
      <c r="AT1017">
        <f t="shared" si="63"/>
        <v>4.1350945570514368E-3</v>
      </c>
      <c r="AU1017">
        <f>-(MAX($AR$2:AR1017)-AR1017)/MAX($AR$2:AR1017)</f>
        <v>-4.976823563515665E-2</v>
      </c>
      <c r="AV1017">
        <f>MIN($AU$3:AU1017)</f>
        <v>-0.19669128049963217</v>
      </c>
    </row>
    <row r="1018" spans="1:48" x14ac:dyDescent="0.2">
      <c r="A1018" s="1">
        <v>42649</v>
      </c>
      <c r="B1018">
        <v>0</v>
      </c>
      <c r="C1018">
        <v>0</v>
      </c>
      <c r="D1018">
        <v>127346.44999999899</v>
      </c>
      <c r="E1018">
        <v>0</v>
      </c>
      <c r="F1018">
        <v>127346.44999999899</v>
      </c>
      <c r="G1018">
        <v>171.64</v>
      </c>
      <c r="H1018">
        <v>-1</v>
      </c>
      <c r="I1018">
        <v>0</v>
      </c>
      <c r="J1018">
        <f>-(MAX($F$2:F1018)-F1018)/F1018</f>
        <v>-0.1157231316617001</v>
      </c>
      <c r="K1018">
        <f>MIN($J$3:J1018)</f>
        <v>-0.19429371832250925</v>
      </c>
      <c r="N1018" s="1">
        <v>42649</v>
      </c>
      <c r="O1018">
        <v>0</v>
      </c>
      <c r="P1018">
        <v>0</v>
      </c>
      <c r="Q1018">
        <v>154661.93999999901</v>
      </c>
      <c r="R1018">
        <v>0</v>
      </c>
      <c r="S1018">
        <v>154661.93999999901</v>
      </c>
      <c r="T1018">
        <v>171.64</v>
      </c>
      <c r="U1018">
        <v>0</v>
      </c>
      <c r="V1018">
        <v>0</v>
      </c>
      <c r="W1018">
        <f>-(MAX($S$2:S1018)-S1018)/MAX($S$2:S1018)</f>
        <v>-6.1781114568944584E-2</v>
      </c>
      <c r="X1018">
        <f>MIN($W$3:W1018)</f>
        <v>-0.16250941793732854</v>
      </c>
      <c r="AA1018" s="1">
        <v>42649</v>
      </c>
      <c r="AB1018">
        <v>0</v>
      </c>
      <c r="AC1018">
        <v>990</v>
      </c>
      <c r="AD1018">
        <v>104.690000000002</v>
      </c>
      <c r="AE1018">
        <v>169923.59999999899</v>
      </c>
      <c r="AF1018">
        <v>170028.28999999899</v>
      </c>
      <c r="AG1018">
        <v>171.64</v>
      </c>
      <c r="AH1018">
        <v>0</v>
      </c>
      <c r="AI1018">
        <v>-4.3479332736000003E-3</v>
      </c>
      <c r="AJ1018">
        <f>-(MAX($AF$2:AF1018)-AF1018)/MAX($AF$2:AF1018)</f>
        <v>-5.3876654612649851E-2</v>
      </c>
      <c r="AK1018">
        <f>MIN($AJ$3:AJ1018)</f>
        <v>-0.16694829557489793</v>
      </c>
      <c r="AN1018" s="1">
        <v>42649</v>
      </c>
      <c r="AO1018">
        <f>1086</f>
        <v>1086</v>
      </c>
      <c r="AP1018">
        <f t="shared" si="60"/>
        <v>22.8399999999965</v>
      </c>
      <c r="AQ1018">
        <f t="shared" si="61"/>
        <v>186401.03999999998</v>
      </c>
      <c r="AR1018">
        <f t="shared" si="62"/>
        <v>186423.87999999998</v>
      </c>
      <c r="AS1018">
        <v>171.64</v>
      </c>
      <c r="AT1018">
        <f t="shared" si="63"/>
        <v>-4.3500696812266808E-3</v>
      </c>
      <c r="AU1018">
        <f>-(MAX($AR$2:AR1018)-AR1018)/MAX($AR$2:AR1018)</f>
        <v>-5.3901810023458688E-2</v>
      </c>
      <c r="AV1018">
        <f>MIN($AU$3:AU1018)</f>
        <v>-0.19669128049963217</v>
      </c>
    </row>
    <row r="1019" spans="1:48" x14ac:dyDescent="0.2">
      <c r="A1019" s="1">
        <v>42650</v>
      </c>
      <c r="B1019">
        <v>0</v>
      </c>
      <c r="C1019">
        <v>0</v>
      </c>
      <c r="D1019">
        <v>127346.44999999899</v>
      </c>
      <c r="E1019">
        <v>0</v>
      </c>
      <c r="F1019">
        <v>127346.44999999899</v>
      </c>
      <c r="G1019">
        <v>171.33</v>
      </c>
      <c r="H1019">
        <v>0</v>
      </c>
      <c r="I1019">
        <v>0</v>
      </c>
      <c r="J1019">
        <f>-(MAX($F$2:F1019)-F1019)/F1019</f>
        <v>-0.1157231316617001</v>
      </c>
      <c r="K1019">
        <f>MIN($J$3:J1019)</f>
        <v>-0.19429371832250925</v>
      </c>
      <c r="N1019" s="1">
        <v>42650</v>
      </c>
      <c r="O1019">
        <v>0</v>
      </c>
      <c r="P1019">
        <v>0</v>
      </c>
      <c r="Q1019">
        <v>154661.93999999901</v>
      </c>
      <c r="R1019">
        <v>0</v>
      </c>
      <c r="S1019">
        <v>154661.93999999901</v>
      </c>
      <c r="T1019">
        <v>171.33</v>
      </c>
      <c r="U1019">
        <v>0</v>
      </c>
      <c r="V1019">
        <v>0</v>
      </c>
      <c r="W1019">
        <f>-(MAX($S$2:S1019)-S1019)/MAX($S$2:S1019)</f>
        <v>-6.1781114568944584E-2</v>
      </c>
      <c r="X1019">
        <f>MIN($W$3:W1019)</f>
        <v>-0.16250941793732854</v>
      </c>
      <c r="AA1019" s="1">
        <v>42650</v>
      </c>
      <c r="AB1019">
        <v>0</v>
      </c>
      <c r="AC1019">
        <v>990</v>
      </c>
      <c r="AD1019">
        <v>104.690000000002</v>
      </c>
      <c r="AE1019">
        <v>169616.7</v>
      </c>
      <c r="AF1019">
        <v>169721.39</v>
      </c>
      <c r="AG1019">
        <v>171.33</v>
      </c>
      <c r="AH1019">
        <v>0</v>
      </c>
      <c r="AI1019">
        <v>-1.8049937454500001E-3</v>
      </c>
      <c r="AJ1019">
        <f>-(MAX($AF$2:AF1019)-AF1019)/MAX($AF$2:AF1019)</f>
        <v>-5.5584401333495015E-2</v>
      </c>
      <c r="AK1019">
        <f>MIN($AJ$3:AJ1019)</f>
        <v>-0.16694829557489793</v>
      </c>
      <c r="AN1019" s="1">
        <v>42650</v>
      </c>
      <c r="AO1019">
        <f>1086</f>
        <v>1086</v>
      </c>
      <c r="AP1019">
        <f t="shared" si="60"/>
        <v>22.8399999999965</v>
      </c>
      <c r="AQ1019">
        <f t="shared" si="61"/>
        <v>186064.38</v>
      </c>
      <c r="AR1019">
        <f t="shared" si="62"/>
        <v>186087.22</v>
      </c>
      <c r="AS1019">
        <v>171.33</v>
      </c>
      <c r="AT1019">
        <f t="shared" si="63"/>
        <v>-1.8058845250939657E-3</v>
      </c>
      <c r="AU1019">
        <f>-(MAX($AR$2:AR1019)-AR1019)/MAX($AR$2:AR1019)</f>
        <v>-5.561035410395674E-2</v>
      </c>
      <c r="AV1019">
        <f>MIN($AU$3:AU1019)</f>
        <v>-0.19669128049963217</v>
      </c>
    </row>
    <row r="1020" spans="1:48" x14ac:dyDescent="0.2">
      <c r="A1020" s="1">
        <v>42654</v>
      </c>
      <c r="B1020">
        <v>0</v>
      </c>
      <c r="C1020">
        <v>0</v>
      </c>
      <c r="D1020">
        <v>127346.44999999899</v>
      </c>
      <c r="E1020">
        <v>0</v>
      </c>
      <c r="F1020">
        <v>127346.44999999899</v>
      </c>
      <c r="G1020">
        <v>169.68</v>
      </c>
      <c r="H1020">
        <v>-1</v>
      </c>
      <c r="I1020">
        <v>0</v>
      </c>
      <c r="J1020">
        <f>-(MAX($F$2:F1020)-F1020)/F1020</f>
        <v>-0.1157231316617001</v>
      </c>
      <c r="K1020">
        <f>MIN($J$3:J1020)</f>
        <v>-0.19429371832250925</v>
      </c>
      <c r="N1020" s="1">
        <v>42654</v>
      </c>
      <c r="O1020">
        <v>0</v>
      </c>
      <c r="P1020">
        <v>0</v>
      </c>
      <c r="Q1020">
        <v>154661.93999999901</v>
      </c>
      <c r="R1020">
        <v>0</v>
      </c>
      <c r="S1020">
        <v>154661.93999999901</v>
      </c>
      <c r="T1020">
        <v>169.68</v>
      </c>
      <c r="U1020">
        <v>0</v>
      </c>
      <c r="V1020">
        <v>0</v>
      </c>
      <c r="W1020">
        <f>-(MAX($S$2:S1020)-S1020)/MAX($S$2:S1020)</f>
        <v>-6.1781114568944584E-2</v>
      </c>
      <c r="X1020">
        <f>MIN($W$3:W1020)</f>
        <v>-0.16250941793732854</v>
      </c>
      <c r="AA1020" s="1">
        <v>42654</v>
      </c>
      <c r="AB1020">
        <v>0</v>
      </c>
      <c r="AC1020">
        <v>990</v>
      </c>
      <c r="AD1020">
        <v>104.690000000002</v>
      </c>
      <c r="AE1020">
        <v>167983.2</v>
      </c>
      <c r="AF1020">
        <v>168087.89</v>
      </c>
      <c r="AG1020">
        <v>169.68</v>
      </c>
      <c r="AH1020">
        <v>0</v>
      </c>
      <c r="AI1020">
        <v>-9.6245971117699999E-3</v>
      </c>
      <c r="AJ1020">
        <f>-(MAX($AF$2:AF1020)-AF1020)/MAX($AF$2:AF1020)</f>
        <v>-6.4674020976733471E-2</v>
      </c>
      <c r="AK1020">
        <f>MIN($AJ$3:AJ1020)</f>
        <v>-0.16694829557489793</v>
      </c>
      <c r="AN1020" s="1">
        <v>42654</v>
      </c>
      <c r="AO1020">
        <f>1086</f>
        <v>1086</v>
      </c>
      <c r="AP1020">
        <f t="shared" si="60"/>
        <v>22.8399999999965</v>
      </c>
      <c r="AQ1020">
        <f t="shared" si="61"/>
        <v>184272.48</v>
      </c>
      <c r="AR1020">
        <f t="shared" si="62"/>
        <v>184295.32</v>
      </c>
      <c r="AS1020">
        <v>169.68</v>
      </c>
      <c r="AT1020">
        <f t="shared" si="63"/>
        <v>-9.6293555247909772E-3</v>
      </c>
      <c r="AU1020">
        <f>-(MAX($AR$2:AR1020)-AR1020)/MAX($AR$2:AR1020)</f>
        <v>-6.4704217758221202E-2</v>
      </c>
      <c r="AV1020">
        <f>MIN($AU$3:AU1020)</f>
        <v>-0.19669128049963217</v>
      </c>
    </row>
    <row r="1021" spans="1:48" x14ac:dyDescent="0.2">
      <c r="A1021" s="1">
        <v>42655</v>
      </c>
      <c r="B1021">
        <v>750</v>
      </c>
      <c r="C1021">
        <v>750</v>
      </c>
      <c r="D1021">
        <v>56.449999999967901</v>
      </c>
      <c r="E1021">
        <v>127290</v>
      </c>
      <c r="F1021">
        <v>127346.44999999899</v>
      </c>
      <c r="G1021">
        <v>169.72</v>
      </c>
      <c r="H1021">
        <v>1</v>
      </c>
      <c r="I1021">
        <v>0</v>
      </c>
      <c r="J1021">
        <f>-(MAX($F$2:F1021)-F1021)/F1021</f>
        <v>-0.1157231316617001</v>
      </c>
      <c r="K1021">
        <f>MIN($J$3:J1021)</f>
        <v>-0.19429371832250925</v>
      </c>
      <c r="N1021" s="1">
        <v>42655</v>
      </c>
      <c r="O1021">
        <v>0</v>
      </c>
      <c r="P1021">
        <v>0</v>
      </c>
      <c r="Q1021">
        <v>154661.93999999901</v>
      </c>
      <c r="R1021">
        <v>0</v>
      </c>
      <c r="S1021">
        <v>154661.93999999901</v>
      </c>
      <c r="T1021">
        <v>169.72</v>
      </c>
      <c r="U1021">
        <v>0</v>
      </c>
      <c r="V1021">
        <v>0</v>
      </c>
      <c r="W1021">
        <f>-(MAX($S$2:S1021)-S1021)/MAX($S$2:S1021)</f>
        <v>-6.1781114568944584E-2</v>
      </c>
      <c r="X1021">
        <f>MIN($W$3:W1021)</f>
        <v>-0.16250941793732854</v>
      </c>
      <c r="AA1021" s="1">
        <v>42655</v>
      </c>
      <c r="AB1021">
        <v>0</v>
      </c>
      <c r="AC1021">
        <v>990</v>
      </c>
      <c r="AD1021">
        <v>104.690000000002</v>
      </c>
      <c r="AE1021">
        <v>168022.799999999</v>
      </c>
      <c r="AF1021">
        <v>168127.489999999</v>
      </c>
      <c r="AG1021">
        <v>169.72</v>
      </c>
      <c r="AH1021">
        <v>0</v>
      </c>
      <c r="AI1021">
        <v>2.3559103514199999E-4</v>
      </c>
      <c r="AJ1021">
        <f>-(MAX($AF$2:AF1021)-AF1021)/MAX($AF$2:AF1021)</f>
        <v>-6.4453666561145456E-2</v>
      </c>
      <c r="AK1021">
        <f>MIN($AJ$3:AJ1021)</f>
        <v>-0.16694829557489793</v>
      </c>
      <c r="AN1021" s="1">
        <v>42655</v>
      </c>
      <c r="AO1021">
        <f>1086</f>
        <v>1086</v>
      </c>
      <c r="AP1021">
        <f t="shared" si="60"/>
        <v>22.8399999999965</v>
      </c>
      <c r="AQ1021">
        <f t="shared" si="61"/>
        <v>184315.92</v>
      </c>
      <c r="AR1021">
        <f t="shared" si="62"/>
        <v>184338.76</v>
      </c>
      <c r="AS1021">
        <v>169.72</v>
      </c>
      <c r="AT1021">
        <f t="shared" si="63"/>
        <v>2.3570864414789439E-4</v>
      </c>
      <c r="AU1021">
        <f>-(MAX($AR$2:AR1021)-AR1021)/MAX($AR$2:AR1021)</f>
        <v>-6.4483760457511738E-2</v>
      </c>
      <c r="AV1021">
        <f>MIN($AU$3:AU1021)</f>
        <v>-0.19669128049963217</v>
      </c>
    </row>
    <row r="1022" spans="1:48" x14ac:dyDescent="0.2">
      <c r="A1022" s="1">
        <v>42656</v>
      </c>
      <c r="B1022">
        <v>750</v>
      </c>
      <c r="C1022">
        <v>0</v>
      </c>
      <c r="D1022">
        <v>127571.44999999899</v>
      </c>
      <c r="E1022">
        <v>0</v>
      </c>
      <c r="F1022">
        <v>127571.44999999899</v>
      </c>
      <c r="G1022">
        <v>170.02</v>
      </c>
      <c r="H1022">
        <v>-1</v>
      </c>
      <c r="I1022">
        <v>1.76683370443E-3</v>
      </c>
      <c r="J1022">
        <f>-(MAX($F$2:F1022)-F1022)/F1022</f>
        <v>-0.11375531123931026</v>
      </c>
      <c r="K1022">
        <f>MIN($J$3:J1022)</f>
        <v>-0.19429371832250925</v>
      </c>
      <c r="N1022" s="1">
        <v>42656</v>
      </c>
      <c r="O1022">
        <v>0</v>
      </c>
      <c r="P1022">
        <v>0</v>
      </c>
      <c r="Q1022">
        <v>154661.93999999901</v>
      </c>
      <c r="R1022">
        <v>0</v>
      </c>
      <c r="S1022">
        <v>154661.93999999901</v>
      </c>
      <c r="T1022">
        <v>170.02</v>
      </c>
      <c r="U1022">
        <v>0</v>
      </c>
      <c r="V1022">
        <v>0</v>
      </c>
      <c r="W1022">
        <f>-(MAX($S$2:S1022)-S1022)/MAX($S$2:S1022)</f>
        <v>-6.1781114568944584E-2</v>
      </c>
      <c r="X1022">
        <f>MIN($W$3:W1022)</f>
        <v>-0.16250941793732854</v>
      </c>
      <c r="AA1022" s="1">
        <v>42656</v>
      </c>
      <c r="AB1022">
        <v>0</v>
      </c>
      <c r="AC1022">
        <v>990</v>
      </c>
      <c r="AD1022">
        <v>104.690000000002</v>
      </c>
      <c r="AE1022">
        <v>168319.8</v>
      </c>
      <c r="AF1022">
        <v>168424.49</v>
      </c>
      <c r="AG1022">
        <v>170.02</v>
      </c>
      <c r="AH1022">
        <v>0</v>
      </c>
      <c r="AI1022">
        <v>1.7665165881E-3</v>
      </c>
      <c r="AJ1022">
        <f>-(MAX($AF$2:AF1022)-AF1022)/MAX($AF$2:AF1022)</f>
        <v>-6.2801008444187498E-2</v>
      </c>
      <c r="AK1022">
        <f>MIN($AJ$3:AJ1022)</f>
        <v>-0.16694829557489793</v>
      </c>
      <c r="AN1022" s="1">
        <v>42656</v>
      </c>
      <c r="AO1022">
        <f>1086</f>
        <v>1086</v>
      </c>
      <c r="AP1022">
        <f t="shared" si="60"/>
        <v>22.8399999999965</v>
      </c>
      <c r="AQ1022">
        <f t="shared" si="61"/>
        <v>184641.72</v>
      </c>
      <c r="AR1022">
        <f t="shared" si="62"/>
        <v>184664.56</v>
      </c>
      <c r="AS1022">
        <v>170.02</v>
      </c>
      <c r="AT1022">
        <f t="shared" si="63"/>
        <v>1.7673982400662148E-3</v>
      </c>
      <c r="AU1022">
        <f>-(MAX($AR$2:AR1022)-AR1022)/MAX($AR$2:AR1022)</f>
        <v>-6.283033070219099E-2</v>
      </c>
      <c r="AV1022">
        <f>MIN($AU$3:AU1022)</f>
        <v>-0.19669128049963217</v>
      </c>
    </row>
    <row r="1023" spans="1:48" x14ac:dyDescent="0.2">
      <c r="A1023" s="1">
        <v>42657</v>
      </c>
      <c r="B1023">
        <v>748</v>
      </c>
      <c r="C1023">
        <v>748</v>
      </c>
      <c r="D1023">
        <v>164.609999999971</v>
      </c>
      <c r="E1023">
        <v>127406.84</v>
      </c>
      <c r="F1023">
        <v>127571.44999999899</v>
      </c>
      <c r="G1023">
        <v>170.33</v>
      </c>
      <c r="H1023">
        <v>1</v>
      </c>
      <c r="I1023">
        <v>0</v>
      </c>
      <c r="J1023">
        <f>-(MAX($F$2:F1023)-F1023)/F1023</f>
        <v>-0.11375531123931026</v>
      </c>
      <c r="K1023">
        <f>MIN($J$3:J1023)</f>
        <v>-0.19429371832250925</v>
      </c>
      <c r="N1023" s="1">
        <v>42657</v>
      </c>
      <c r="O1023">
        <v>0</v>
      </c>
      <c r="P1023">
        <v>0</v>
      </c>
      <c r="Q1023">
        <v>154661.93999999901</v>
      </c>
      <c r="R1023">
        <v>0</v>
      </c>
      <c r="S1023">
        <v>154661.93999999901</v>
      </c>
      <c r="T1023">
        <v>170.33</v>
      </c>
      <c r="U1023">
        <v>0</v>
      </c>
      <c r="V1023">
        <v>0</v>
      </c>
      <c r="W1023">
        <f>-(MAX($S$2:S1023)-S1023)/MAX($S$2:S1023)</f>
        <v>-6.1781114568944584E-2</v>
      </c>
      <c r="X1023">
        <f>MIN($W$3:W1023)</f>
        <v>-0.16250941793732854</v>
      </c>
      <c r="AA1023" s="1">
        <v>42657</v>
      </c>
      <c r="AB1023">
        <v>0</v>
      </c>
      <c r="AC1023">
        <v>990</v>
      </c>
      <c r="AD1023">
        <v>104.690000000002</v>
      </c>
      <c r="AE1023">
        <v>168626.7</v>
      </c>
      <c r="AF1023">
        <v>168731.39</v>
      </c>
      <c r="AG1023">
        <v>170.33</v>
      </c>
      <c r="AH1023">
        <v>0</v>
      </c>
      <c r="AI1023">
        <v>1.8221815604100001E-3</v>
      </c>
      <c r="AJ1023">
        <f>-(MAX($AF$2:AF1023)-AF1023)/MAX($AF$2:AF1023)</f>
        <v>-6.1093261723336505E-2</v>
      </c>
      <c r="AK1023">
        <f>MIN($AJ$3:AJ1023)</f>
        <v>-0.16694829557489793</v>
      </c>
      <c r="AN1023" s="1">
        <v>42657</v>
      </c>
      <c r="AO1023">
        <f>1086</f>
        <v>1086</v>
      </c>
      <c r="AP1023">
        <f t="shared" si="60"/>
        <v>22.8399999999965</v>
      </c>
      <c r="AQ1023">
        <f t="shared" si="61"/>
        <v>184978.38</v>
      </c>
      <c r="AR1023">
        <f t="shared" si="62"/>
        <v>185001.22</v>
      </c>
      <c r="AS1023">
        <v>170.33</v>
      </c>
      <c r="AT1023">
        <f t="shared" si="63"/>
        <v>1.8230893897562342E-3</v>
      </c>
      <c r="AU1023">
        <f>-(MAX($AR$2:AR1023)-AR1023)/MAX($AR$2:AR1023)</f>
        <v>-6.1121786621692792E-2</v>
      </c>
      <c r="AV1023">
        <f>MIN($AU$3:AU1023)</f>
        <v>-0.19669128049963217</v>
      </c>
    </row>
    <row r="1024" spans="1:48" x14ac:dyDescent="0.2">
      <c r="A1024" s="1">
        <v>42660</v>
      </c>
      <c r="B1024">
        <v>0</v>
      </c>
      <c r="C1024">
        <v>748</v>
      </c>
      <c r="D1024">
        <v>164.609999999971</v>
      </c>
      <c r="E1024">
        <v>127317.08</v>
      </c>
      <c r="F1024">
        <v>127481.689999999</v>
      </c>
      <c r="G1024">
        <v>170.21</v>
      </c>
      <c r="H1024">
        <v>0</v>
      </c>
      <c r="I1024">
        <v>-7.0360570488099997E-4</v>
      </c>
      <c r="J1024">
        <f>-(MAX($F$2:F1024)-F1024)/F1024</f>
        <v>-0.11453950759516997</v>
      </c>
      <c r="K1024">
        <f>MIN($J$3:J1024)</f>
        <v>-0.19429371832250925</v>
      </c>
      <c r="N1024" s="1">
        <v>42660</v>
      </c>
      <c r="O1024">
        <v>0</v>
      </c>
      <c r="P1024">
        <v>0</v>
      </c>
      <c r="Q1024">
        <v>154661.93999999901</v>
      </c>
      <c r="R1024">
        <v>0</v>
      </c>
      <c r="S1024">
        <v>154661.93999999901</v>
      </c>
      <c r="T1024">
        <v>170.21</v>
      </c>
      <c r="U1024">
        <v>0</v>
      </c>
      <c r="V1024">
        <v>0</v>
      </c>
      <c r="W1024">
        <f>-(MAX($S$2:S1024)-S1024)/MAX($S$2:S1024)</f>
        <v>-6.1781114568944584E-2</v>
      </c>
      <c r="X1024">
        <f>MIN($W$3:W1024)</f>
        <v>-0.16250941793732854</v>
      </c>
      <c r="AA1024" s="1">
        <v>42660</v>
      </c>
      <c r="AB1024">
        <v>0</v>
      </c>
      <c r="AC1024">
        <v>990</v>
      </c>
      <c r="AD1024">
        <v>104.690000000002</v>
      </c>
      <c r="AE1024">
        <v>168507.899999999</v>
      </c>
      <c r="AF1024">
        <v>168612.59</v>
      </c>
      <c r="AG1024">
        <v>170.21</v>
      </c>
      <c r="AH1024">
        <v>0</v>
      </c>
      <c r="AI1024">
        <v>-7.0407764672600001E-4</v>
      </c>
      <c r="AJ1024">
        <f>-(MAX($AF$2:AF1024)-AF1024)/MAX($AF$2:AF1024)</f>
        <v>-6.1754324970117583E-2</v>
      </c>
      <c r="AK1024">
        <f>MIN($AJ$3:AJ1024)</f>
        <v>-0.16694829557489793</v>
      </c>
      <c r="AN1024" s="1">
        <v>42660</v>
      </c>
      <c r="AO1024">
        <f>1086</f>
        <v>1086</v>
      </c>
      <c r="AP1024">
        <f t="shared" si="60"/>
        <v>22.8399999999965</v>
      </c>
      <c r="AQ1024">
        <f t="shared" si="61"/>
        <v>184848.06</v>
      </c>
      <c r="AR1024">
        <f t="shared" si="62"/>
        <v>184870.9</v>
      </c>
      <c r="AS1024">
        <v>170.21</v>
      </c>
      <c r="AT1024">
        <f t="shared" si="63"/>
        <v>-7.0442778701679362E-4</v>
      </c>
      <c r="AU1024">
        <f>-(MAX($AR$2:AR1024)-AR1024)/MAX($AR$2:AR1024)</f>
        <v>-6.1783158523821151E-2</v>
      </c>
      <c r="AV1024">
        <f>MIN($AU$3:AU1024)</f>
        <v>-0.19669128049963217</v>
      </c>
    </row>
    <row r="1025" spans="1:48" x14ac:dyDescent="0.2">
      <c r="A1025" s="1">
        <v>42661</v>
      </c>
      <c r="B1025">
        <v>748</v>
      </c>
      <c r="C1025">
        <v>0</v>
      </c>
      <c r="D1025">
        <v>127287.209999999</v>
      </c>
      <c r="E1025">
        <v>0</v>
      </c>
      <c r="F1025">
        <v>127287.209999999</v>
      </c>
      <c r="G1025">
        <v>169.95</v>
      </c>
      <c r="H1025">
        <v>-1</v>
      </c>
      <c r="I1025">
        <v>-1.5255524146299999E-3</v>
      </c>
      <c r="J1025">
        <f>-(MAX($F$2:F1025)-F1025)/F1025</f>
        <v>-0.11624239387445211</v>
      </c>
      <c r="K1025">
        <f>MIN($J$3:J1025)</f>
        <v>-0.19429371832250925</v>
      </c>
      <c r="N1025" s="1">
        <v>42661</v>
      </c>
      <c r="O1025">
        <v>0</v>
      </c>
      <c r="P1025">
        <v>0</v>
      </c>
      <c r="Q1025">
        <v>154661.93999999901</v>
      </c>
      <c r="R1025">
        <v>0</v>
      </c>
      <c r="S1025">
        <v>154661.93999999901</v>
      </c>
      <c r="T1025">
        <v>169.95</v>
      </c>
      <c r="U1025">
        <v>0</v>
      </c>
      <c r="V1025">
        <v>0</v>
      </c>
      <c r="W1025">
        <f>-(MAX($S$2:S1025)-S1025)/MAX($S$2:S1025)</f>
        <v>-6.1781114568944584E-2</v>
      </c>
      <c r="X1025">
        <f>MIN($W$3:W1025)</f>
        <v>-0.16250941793732854</v>
      </c>
      <c r="AA1025" s="1">
        <v>42661</v>
      </c>
      <c r="AB1025">
        <v>0</v>
      </c>
      <c r="AC1025">
        <v>990</v>
      </c>
      <c r="AD1025">
        <v>104.690000000002</v>
      </c>
      <c r="AE1025">
        <v>168250.5</v>
      </c>
      <c r="AF1025">
        <v>168355.19</v>
      </c>
      <c r="AG1025">
        <v>169.95</v>
      </c>
      <c r="AH1025">
        <v>0</v>
      </c>
      <c r="AI1025">
        <v>-1.5265763962199999E-3</v>
      </c>
      <c r="AJ1025">
        <f>-(MAX($AF$2:AF1025)-AF1025)/MAX($AF$2:AF1025)</f>
        <v>-6.3186628671476341E-2</v>
      </c>
      <c r="AK1025">
        <f>MIN($AJ$3:AJ1025)</f>
        <v>-0.16694829557489793</v>
      </c>
      <c r="AN1025" s="1">
        <v>42661</v>
      </c>
      <c r="AO1025">
        <f>1086</f>
        <v>1086</v>
      </c>
      <c r="AP1025">
        <f t="shared" si="60"/>
        <v>22.8399999999965</v>
      </c>
      <c r="AQ1025">
        <f t="shared" si="61"/>
        <v>184565.69999999998</v>
      </c>
      <c r="AR1025">
        <f t="shared" si="62"/>
        <v>184588.53999999998</v>
      </c>
      <c r="AS1025">
        <v>169.95</v>
      </c>
      <c r="AT1025">
        <f t="shared" si="63"/>
        <v>-1.527336103194257E-3</v>
      </c>
      <c r="AU1025">
        <f>-(MAX($AR$2:AR1025)-AR1025)/MAX($AR$2:AR1025)</f>
        <v>-6.3216130978432608E-2</v>
      </c>
      <c r="AV1025">
        <f>MIN($AU$3:AU1025)</f>
        <v>-0.19669128049963217</v>
      </c>
    </row>
    <row r="1026" spans="1:48" x14ac:dyDescent="0.2">
      <c r="A1026" s="1">
        <v>42662</v>
      </c>
      <c r="B1026">
        <v>749</v>
      </c>
      <c r="C1026">
        <v>749</v>
      </c>
      <c r="D1026">
        <v>24.6199999999662</v>
      </c>
      <c r="E1026">
        <v>127262.59</v>
      </c>
      <c r="F1026">
        <v>127287.209999999</v>
      </c>
      <c r="G1026">
        <v>169.91</v>
      </c>
      <c r="H1026">
        <v>1</v>
      </c>
      <c r="I1026">
        <v>0</v>
      </c>
      <c r="J1026">
        <f>-(MAX($F$2:F1026)-F1026)/F1026</f>
        <v>-0.11624239387445211</v>
      </c>
      <c r="K1026">
        <f>MIN($J$3:J1026)</f>
        <v>-0.19429371832250925</v>
      </c>
      <c r="N1026" s="1">
        <v>42662</v>
      </c>
      <c r="O1026">
        <v>910</v>
      </c>
      <c r="P1026">
        <v>910</v>
      </c>
      <c r="Q1026">
        <v>43.83999999988</v>
      </c>
      <c r="R1026">
        <v>154618.1</v>
      </c>
      <c r="S1026">
        <v>154661.93999999901</v>
      </c>
      <c r="T1026">
        <v>169.91</v>
      </c>
      <c r="U1026">
        <v>1</v>
      </c>
      <c r="V1026">
        <v>0</v>
      </c>
      <c r="W1026">
        <f>-(MAX($S$2:S1026)-S1026)/MAX($S$2:S1026)</f>
        <v>-6.1781114568944584E-2</v>
      </c>
      <c r="X1026">
        <f>MIN($W$3:W1026)</f>
        <v>-0.16250941793732854</v>
      </c>
      <c r="AA1026" s="1">
        <v>42662</v>
      </c>
      <c r="AB1026">
        <v>0</v>
      </c>
      <c r="AC1026">
        <v>990</v>
      </c>
      <c r="AD1026">
        <v>104.690000000002</v>
      </c>
      <c r="AE1026">
        <v>168210.899999999</v>
      </c>
      <c r="AF1026">
        <v>168315.59</v>
      </c>
      <c r="AG1026">
        <v>169.91</v>
      </c>
      <c r="AH1026">
        <v>1</v>
      </c>
      <c r="AI1026">
        <v>-2.3521698380700001E-4</v>
      </c>
      <c r="AJ1026">
        <f>-(MAX($AF$2:AF1026)-AF1026)/MAX($AF$2:AF1026)</f>
        <v>-6.3406983087070032E-2</v>
      </c>
      <c r="AK1026">
        <f>MIN($AJ$3:AJ1026)</f>
        <v>-0.16694829557489793</v>
      </c>
      <c r="AN1026" s="1">
        <v>42662</v>
      </c>
      <c r="AO1026">
        <f>1086</f>
        <v>1086</v>
      </c>
      <c r="AP1026">
        <f t="shared" si="60"/>
        <v>22.8399999999965</v>
      </c>
      <c r="AQ1026">
        <f t="shared" si="61"/>
        <v>184522.26</v>
      </c>
      <c r="AR1026">
        <f t="shared" si="62"/>
        <v>184545.1</v>
      </c>
      <c r="AS1026">
        <v>169.91</v>
      </c>
      <c r="AT1026">
        <f t="shared" si="63"/>
        <v>-2.35334219556497E-4</v>
      </c>
      <c r="AU1026">
        <f>-(MAX($AR$2:AR1026)-AR1026)/MAX($AR$2:AR1026)</f>
        <v>-6.3436588279141906E-2</v>
      </c>
      <c r="AV1026">
        <f>MIN($AU$3:AU1026)</f>
        <v>-0.19669128049963217</v>
      </c>
    </row>
    <row r="1027" spans="1:48" x14ac:dyDescent="0.2">
      <c r="A1027" s="1">
        <v>42663</v>
      </c>
      <c r="B1027">
        <v>0</v>
      </c>
      <c r="C1027">
        <v>749</v>
      </c>
      <c r="D1027">
        <v>24.6199999999662</v>
      </c>
      <c r="E1027">
        <v>127225.14</v>
      </c>
      <c r="F1027">
        <v>127249.75999999901</v>
      </c>
      <c r="G1027">
        <v>169.86</v>
      </c>
      <c r="H1027">
        <v>0</v>
      </c>
      <c r="I1027">
        <v>-2.94216520261E-4</v>
      </c>
      <c r="J1027">
        <f>-(MAX($F$2:F1027)-F1027)/F1027</f>
        <v>-0.11657090748147655</v>
      </c>
      <c r="K1027">
        <f>MIN($J$3:J1027)</f>
        <v>-0.19429371832250925</v>
      </c>
      <c r="N1027" s="1">
        <v>42663</v>
      </c>
      <c r="O1027">
        <v>0</v>
      </c>
      <c r="P1027">
        <v>910</v>
      </c>
      <c r="Q1027">
        <v>43.83999999988</v>
      </c>
      <c r="R1027">
        <v>154572.6</v>
      </c>
      <c r="S1027">
        <v>154616.43999999901</v>
      </c>
      <c r="T1027">
        <v>169.86</v>
      </c>
      <c r="U1027">
        <v>0</v>
      </c>
      <c r="V1027">
        <v>-2.9419002503100001E-4</v>
      </c>
      <c r="W1027">
        <f>-(MAX($S$2:S1027)-S1027)/MAX($S$2:S1027)</f>
        <v>-6.2057129206334452E-2</v>
      </c>
      <c r="X1027">
        <f>MIN($W$3:W1027)</f>
        <v>-0.16250941793732854</v>
      </c>
      <c r="AA1027" s="1">
        <v>42663</v>
      </c>
      <c r="AB1027">
        <v>0</v>
      </c>
      <c r="AC1027">
        <v>990</v>
      </c>
      <c r="AD1027">
        <v>104.690000000002</v>
      </c>
      <c r="AE1027">
        <v>168161.4</v>
      </c>
      <c r="AF1027">
        <v>168266.09</v>
      </c>
      <c r="AG1027">
        <v>169.86</v>
      </c>
      <c r="AH1027">
        <v>0</v>
      </c>
      <c r="AI1027">
        <v>-2.94090404816E-4</v>
      </c>
      <c r="AJ1027">
        <f>-(MAX($AF$2:AF1027)-AF1027)/MAX($AF$2:AF1027)</f>
        <v>-6.3682426106562107E-2</v>
      </c>
      <c r="AK1027">
        <f>MIN($AJ$3:AJ1027)</f>
        <v>-0.16694829557489793</v>
      </c>
      <c r="AN1027" s="1">
        <v>42663</v>
      </c>
      <c r="AO1027">
        <f>1086</f>
        <v>1086</v>
      </c>
      <c r="AP1027">
        <f t="shared" ref="AP1027:AP1090" si="64">22.8399999999965</f>
        <v>22.8399999999965</v>
      </c>
      <c r="AQ1027">
        <f t="shared" ref="AQ1027:AQ1090" si="65">AO1027*AS1027</f>
        <v>184467.96000000002</v>
      </c>
      <c r="AR1027">
        <f t="shared" ref="AR1027:AR1090" si="66">AQ1027+AP1027</f>
        <v>184490.80000000002</v>
      </c>
      <c r="AS1027">
        <v>169.86</v>
      </c>
      <c r="AT1027">
        <f t="shared" si="63"/>
        <v>-2.9423701848484927E-4</v>
      </c>
      <c r="AU1027">
        <f>-(MAX($AR$2:AR1027)-AR1027)/MAX($AR$2:AR1027)</f>
        <v>-6.3712159905028654E-2</v>
      </c>
      <c r="AV1027">
        <f>MIN($AU$3:AU1027)</f>
        <v>-0.19669128049963217</v>
      </c>
    </row>
    <row r="1028" spans="1:48" x14ac:dyDescent="0.2">
      <c r="A1028" s="1">
        <v>42664</v>
      </c>
      <c r="B1028">
        <v>749</v>
      </c>
      <c r="C1028">
        <v>0</v>
      </c>
      <c r="D1028">
        <v>126980.11999999901</v>
      </c>
      <c r="E1028">
        <v>0</v>
      </c>
      <c r="F1028">
        <v>126980.11999999901</v>
      </c>
      <c r="G1028">
        <v>169.5</v>
      </c>
      <c r="H1028">
        <v>-1</v>
      </c>
      <c r="I1028">
        <v>-2.1189823855099999E-3</v>
      </c>
      <c r="J1028">
        <f>-(MAX($F$2:F1028)-F1028)/F1028</f>
        <v>-0.11894192571246663</v>
      </c>
      <c r="K1028">
        <f>MIN($J$3:J1028)</f>
        <v>-0.19429371832250925</v>
      </c>
      <c r="N1028" s="1">
        <v>42664</v>
      </c>
      <c r="O1028">
        <v>0</v>
      </c>
      <c r="P1028">
        <v>910</v>
      </c>
      <c r="Q1028">
        <v>43.83999999988</v>
      </c>
      <c r="R1028">
        <v>154245</v>
      </c>
      <c r="S1028">
        <v>154288.83999999901</v>
      </c>
      <c r="T1028">
        <v>169.5</v>
      </c>
      <c r="U1028">
        <v>0</v>
      </c>
      <c r="V1028">
        <v>-2.1187915075499999E-3</v>
      </c>
      <c r="W1028">
        <f>-(MAX($S$2:S1028)-S1028)/MAX($S$2:S1028)</f>
        <v>-6.404443459554153E-2</v>
      </c>
      <c r="X1028">
        <f>MIN($W$3:W1028)</f>
        <v>-0.16250941793732854</v>
      </c>
      <c r="AA1028" s="1">
        <v>42664</v>
      </c>
      <c r="AB1028">
        <v>0</v>
      </c>
      <c r="AC1028">
        <v>990</v>
      </c>
      <c r="AD1028">
        <v>104.690000000002</v>
      </c>
      <c r="AE1028">
        <v>167805</v>
      </c>
      <c r="AF1028">
        <v>167909.69</v>
      </c>
      <c r="AG1028">
        <v>169.5</v>
      </c>
      <c r="AH1028">
        <v>0</v>
      </c>
      <c r="AI1028">
        <v>-2.11807381986E-3</v>
      </c>
      <c r="AJ1028">
        <f>-(MAX($AF$2:AF1028)-AF1028)/MAX($AF$2:AF1028)</f>
        <v>-6.5665615846905015E-2</v>
      </c>
      <c r="AK1028">
        <f>MIN($AJ$3:AJ1028)</f>
        <v>-0.16694829557489793</v>
      </c>
      <c r="AN1028" s="1">
        <v>42664</v>
      </c>
      <c r="AO1028">
        <f>1086</f>
        <v>1086</v>
      </c>
      <c r="AP1028">
        <f t="shared" si="64"/>
        <v>22.8399999999965</v>
      </c>
      <c r="AQ1028">
        <f t="shared" si="65"/>
        <v>184077</v>
      </c>
      <c r="AR1028">
        <f t="shared" si="66"/>
        <v>184099.84</v>
      </c>
      <c r="AS1028">
        <v>169.5</v>
      </c>
      <c r="AT1028">
        <f t="shared" ref="AT1028:AT1091" si="67">(AR1028-AR1027)/AR1027</f>
        <v>-2.1191300596020016E-3</v>
      </c>
      <c r="AU1028">
        <f>-(MAX($AR$2:AR1028)-AR1028)/MAX($AR$2:AR1028)</f>
        <v>-6.5696275611413738E-2</v>
      </c>
      <c r="AV1028">
        <f>MIN($AU$3:AU1028)</f>
        <v>-0.19669128049963217</v>
      </c>
    </row>
    <row r="1029" spans="1:48" x14ac:dyDescent="0.2">
      <c r="A1029" s="1">
        <v>42667</v>
      </c>
      <c r="B1029">
        <v>0</v>
      </c>
      <c r="C1029">
        <v>0</v>
      </c>
      <c r="D1029">
        <v>126980.11999999901</v>
      </c>
      <c r="E1029">
        <v>0</v>
      </c>
      <c r="F1029">
        <v>126980.11999999901</v>
      </c>
      <c r="G1029">
        <v>171.27</v>
      </c>
      <c r="H1029">
        <v>0</v>
      </c>
      <c r="I1029">
        <v>0</v>
      </c>
      <c r="J1029">
        <f>-(MAX($F$2:F1029)-F1029)/F1029</f>
        <v>-0.11894192571246663</v>
      </c>
      <c r="K1029">
        <f>MIN($J$3:J1029)</f>
        <v>-0.19429371832250925</v>
      </c>
      <c r="N1029" s="1">
        <v>42667</v>
      </c>
      <c r="O1029">
        <v>0</v>
      </c>
      <c r="P1029">
        <v>910</v>
      </c>
      <c r="Q1029">
        <v>43.83999999988</v>
      </c>
      <c r="R1029">
        <v>155855.70000000001</v>
      </c>
      <c r="S1029">
        <v>155899.53999999899</v>
      </c>
      <c r="T1029">
        <v>171.27</v>
      </c>
      <c r="U1029">
        <v>0</v>
      </c>
      <c r="V1029">
        <v>1.0439510725499999E-2</v>
      </c>
      <c r="W1029">
        <f>-(MAX($S$2:S1029)-S1029)/MAX($S$2:S1029)</f>
        <v>-5.4273516431940359E-2</v>
      </c>
      <c r="X1029">
        <f>MIN($W$3:W1029)</f>
        <v>-0.16250941793732854</v>
      </c>
      <c r="AA1029" s="1">
        <v>42667</v>
      </c>
      <c r="AB1029">
        <v>0</v>
      </c>
      <c r="AC1029">
        <v>990</v>
      </c>
      <c r="AD1029">
        <v>104.690000000002</v>
      </c>
      <c r="AE1029">
        <v>169557.3</v>
      </c>
      <c r="AF1029">
        <v>169661.99</v>
      </c>
      <c r="AG1029">
        <v>171.27</v>
      </c>
      <c r="AH1029">
        <v>0</v>
      </c>
      <c r="AI1029">
        <v>1.04359670964E-2</v>
      </c>
      <c r="AJ1029">
        <f>-(MAX($AF$2:AF1029)-AF1029)/MAX($AF$2:AF1029)</f>
        <v>-5.5914932956885634E-2</v>
      </c>
      <c r="AK1029">
        <f>MIN($AJ$3:AJ1029)</f>
        <v>-0.16694829557489793</v>
      </c>
      <c r="AN1029" s="1">
        <v>42667</v>
      </c>
      <c r="AO1029">
        <f>1086</f>
        <v>1086</v>
      </c>
      <c r="AP1029">
        <f t="shared" si="64"/>
        <v>22.8399999999965</v>
      </c>
      <c r="AQ1029">
        <f t="shared" si="65"/>
        <v>185999.22</v>
      </c>
      <c r="AR1029">
        <f t="shared" si="66"/>
        <v>186022.06</v>
      </c>
      <c r="AS1029">
        <v>171.27</v>
      </c>
      <c r="AT1029">
        <f t="shared" si="67"/>
        <v>1.0441182349751098E-2</v>
      </c>
      <c r="AU1029">
        <f>-(MAX($AR$2:AR1029)-AR1029)/MAX($AR$2:AR1029)</f>
        <v>-5.5941040055020916E-2</v>
      </c>
      <c r="AV1029">
        <f>MIN($AU$3:AU1029)</f>
        <v>-0.19669128049963217</v>
      </c>
    </row>
    <row r="1030" spans="1:48" x14ac:dyDescent="0.2">
      <c r="A1030" s="1">
        <v>42668</v>
      </c>
      <c r="B1030">
        <v>0</v>
      </c>
      <c r="C1030">
        <v>0</v>
      </c>
      <c r="D1030">
        <v>126980.11999999901</v>
      </c>
      <c r="E1030">
        <v>0</v>
      </c>
      <c r="F1030">
        <v>126980.11999999901</v>
      </c>
      <c r="G1030">
        <v>166.23</v>
      </c>
      <c r="H1030">
        <v>0</v>
      </c>
      <c r="I1030">
        <v>0</v>
      </c>
      <c r="J1030">
        <f>-(MAX($F$2:F1030)-F1030)/F1030</f>
        <v>-0.11894192571246663</v>
      </c>
      <c r="K1030">
        <f>MIN($J$3:J1030)</f>
        <v>-0.19429371832250925</v>
      </c>
      <c r="N1030" s="1">
        <v>42668</v>
      </c>
      <c r="O1030">
        <v>0</v>
      </c>
      <c r="P1030">
        <v>910</v>
      </c>
      <c r="Q1030">
        <v>43.83999999988</v>
      </c>
      <c r="R1030">
        <v>151269.299999999</v>
      </c>
      <c r="S1030">
        <v>151313.139999999</v>
      </c>
      <c r="T1030">
        <v>166.23</v>
      </c>
      <c r="U1030">
        <v>0</v>
      </c>
      <c r="V1030">
        <v>-2.94189450463E-2</v>
      </c>
      <c r="W1030">
        <f>-(MAX($S$2:S1030)-S1030)/MAX($S$2:S1030)</f>
        <v>-8.2095791880838861E-2</v>
      </c>
      <c r="X1030">
        <f>MIN($W$3:W1030)</f>
        <v>-0.16250941793732854</v>
      </c>
      <c r="AA1030" s="1">
        <v>42668</v>
      </c>
      <c r="AB1030">
        <v>0</v>
      </c>
      <c r="AC1030">
        <v>990</v>
      </c>
      <c r="AD1030">
        <v>104.690000000002</v>
      </c>
      <c r="AE1030">
        <v>164567.69999999899</v>
      </c>
      <c r="AF1030">
        <v>164672.389999999</v>
      </c>
      <c r="AG1030">
        <v>166.23</v>
      </c>
      <c r="AH1030">
        <v>0</v>
      </c>
      <c r="AI1030">
        <v>-2.94090621005E-2</v>
      </c>
      <c r="AJ1030">
        <f>-(MAX($AF$2:AF1030)-AF1030)/MAX($AF$2:AF1030)</f>
        <v>-8.3679589321692296E-2</v>
      </c>
      <c r="AK1030">
        <f>MIN($AJ$3:AJ1030)</f>
        <v>-0.16694829557489793</v>
      </c>
      <c r="AN1030" s="1">
        <v>42668</v>
      </c>
      <c r="AO1030">
        <f>1086</f>
        <v>1086</v>
      </c>
      <c r="AP1030">
        <f t="shared" si="64"/>
        <v>22.8399999999965</v>
      </c>
      <c r="AQ1030">
        <f t="shared" si="65"/>
        <v>180525.78</v>
      </c>
      <c r="AR1030">
        <f t="shared" si="66"/>
        <v>180548.62</v>
      </c>
      <c r="AS1030">
        <v>166.23</v>
      </c>
      <c r="AT1030">
        <f t="shared" si="67"/>
        <v>-2.9423607071118352E-2</v>
      </c>
      <c r="AU1030">
        <f>-(MAX($AR$2:AR1030)-AR1030)/MAX($AR$2:AR1030)</f>
        <v>-8.3718659944410648E-2</v>
      </c>
      <c r="AV1030">
        <f>MIN($AU$3:AU1030)</f>
        <v>-0.19669128049963217</v>
      </c>
    </row>
    <row r="1031" spans="1:48" x14ac:dyDescent="0.2">
      <c r="A1031" s="1">
        <v>42669</v>
      </c>
      <c r="B1031">
        <v>0</v>
      </c>
      <c r="C1031">
        <v>0</v>
      </c>
      <c r="D1031">
        <v>126980.11999999901</v>
      </c>
      <c r="E1031">
        <v>0</v>
      </c>
      <c r="F1031">
        <v>126980.11999999901</v>
      </c>
      <c r="G1031">
        <v>166.51</v>
      </c>
      <c r="H1031">
        <v>-1</v>
      </c>
      <c r="I1031">
        <v>0</v>
      </c>
      <c r="J1031">
        <f>-(MAX($F$2:F1031)-F1031)/F1031</f>
        <v>-0.11894192571246663</v>
      </c>
      <c r="K1031">
        <f>MIN($J$3:J1031)</f>
        <v>-0.19429371832250925</v>
      </c>
      <c r="N1031" s="1">
        <v>42669</v>
      </c>
      <c r="O1031">
        <v>0</v>
      </c>
      <c r="P1031">
        <v>910</v>
      </c>
      <c r="Q1031">
        <v>43.83999999988</v>
      </c>
      <c r="R1031">
        <v>151524.1</v>
      </c>
      <c r="S1031">
        <v>151567.93999999901</v>
      </c>
      <c r="T1031">
        <v>166.51</v>
      </c>
      <c r="U1031">
        <v>0</v>
      </c>
      <c r="V1031">
        <v>1.68392513697E-3</v>
      </c>
      <c r="W1031">
        <f>-(MAX($S$2:S1031)-S1031)/MAX($S$2:S1031)</f>
        <v>-8.0550109911455503E-2</v>
      </c>
      <c r="X1031">
        <f>MIN($W$3:W1031)</f>
        <v>-0.16250941793732854</v>
      </c>
      <c r="AA1031" s="1">
        <v>42669</v>
      </c>
      <c r="AB1031">
        <v>0</v>
      </c>
      <c r="AC1031">
        <v>990</v>
      </c>
      <c r="AD1031">
        <v>104.690000000002</v>
      </c>
      <c r="AE1031">
        <v>164844.899999999</v>
      </c>
      <c r="AF1031">
        <v>164949.59</v>
      </c>
      <c r="AG1031">
        <v>166.51</v>
      </c>
      <c r="AH1031">
        <v>0</v>
      </c>
      <c r="AI1031">
        <v>1.6833423016499999E-3</v>
      </c>
      <c r="AJ1031">
        <f>-(MAX($AF$2:AF1031)-AF1031)/MAX($AF$2:AF1031)</f>
        <v>-8.2137108412531107E-2</v>
      </c>
      <c r="AK1031">
        <f>MIN($AJ$3:AJ1031)</f>
        <v>-0.16694829557489793</v>
      </c>
      <c r="AN1031" s="1">
        <v>42669</v>
      </c>
      <c r="AO1031">
        <f>1086</f>
        <v>1086</v>
      </c>
      <c r="AP1031">
        <f t="shared" si="64"/>
        <v>22.8399999999965</v>
      </c>
      <c r="AQ1031">
        <f t="shared" si="65"/>
        <v>180829.86</v>
      </c>
      <c r="AR1031">
        <f t="shared" si="66"/>
        <v>180852.69999999998</v>
      </c>
      <c r="AS1031">
        <v>166.51</v>
      </c>
      <c r="AT1031">
        <f t="shared" si="67"/>
        <v>1.6842000786269494E-3</v>
      </c>
      <c r="AU1031">
        <f>-(MAX($AR$2:AR1031)-AR1031)/MAX($AR$2:AR1031)</f>
        <v>-8.2175458839444618E-2</v>
      </c>
      <c r="AV1031">
        <f>MIN($AU$3:AU1031)</f>
        <v>-0.19669128049963217</v>
      </c>
    </row>
    <row r="1032" spans="1:48" x14ac:dyDescent="0.2">
      <c r="A1032" s="1">
        <v>42670</v>
      </c>
      <c r="B1032">
        <v>0</v>
      </c>
      <c r="C1032">
        <v>0</v>
      </c>
      <c r="D1032">
        <v>126980.11999999901</v>
      </c>
      <c r="E1032">
        <v>0</v>
      </c>
      <c r="F1032">
        <v>126980.11999999901</v>
      </c>
      <c r="G1032">
        <v>165.76</v>
      </c>
      <c r="H1032">
        <v>-1</v>
      </c>
      <c r="I1032">
        <v>0</v>
      </c>
      <c r="J1032">
        <f>-(MAX($F$2:F1032)-F1032)/F1032</f>
        <v>-0.11894192571246663</v>
      </c>
      <c r="K1032">
        <f>MIN($J$3:J1032)</f>
        <v>-0.19429371832250925</v>
      </c>
      <c r="N1032" s="1">
        <v>42670</v>
      </c>
      <c r="O1032">
        <v>0</v>
      </c>
      <c r="P1032">
        <v>910</v>
      </c>
      <c r="Q1032">
        <v>43.83999999988</v>
      </c>
      <c r="R1032">
        <v>150841.60000000001</v>
      </c>
      <c r="S1032">
        <v>150885.43999999901</v>
      </c>
      <c r="T1032">
        <v>165.76</v>
      </c>
      <c r="U1032">
        <v>0</v>
      </c>
      <c r="V1032">
        <v>-4.5029311607699997E-3</v>
      </c>
      <c r="W1032">
        <f>-(MAX($S$2:S1032)-S1032)/MAX($S$2:S1032)</f>
        <v>-8.469032947230351E-2</v>
      </c>
      <c r="X1032">
        <f>MIN($W$3:W1032)</f>
        <v>-0.16250941793732854</v>
      </c>
      <c r="AA1032" s="1">
        <v>42670</v>
      </c>
      <c r="AB1032">
        <v>0</v>
      </c>
      <c r="AC1032">
        <v>990</v>
      </c>
      <c r="AD1032">
        <v>104.690000000002</v>
      </c>
      <c r="AE1032">
        <v>164102.399999999</v>
      </c>
      <c r="AF1032">
        <v>164207.09</v>
      </c>
      <c r="AG1032">
        <v>165.76</v>
      </c>
      <c r="AH1032">
        <v>0</v>
      </c>
      <c r="AI1032">
        <v>-4.5013752383399998E-3</v>
      </c>
      <c r="AJ1032">
        <f>-(MAX($AF$2:AF1032)-AF1032)/MAX($AF$2:AF1032)</f>
        <v>-8.6268753704912216E-2</v>
      </c>
      <c r="AK1032">
        <f>MIN($AJ$3:AJ1032)</f>
        <v>-0.16694829557489793</v>
      </c>
      <c r="AN1032" s="1">
        <v>42670</v>
      </c>
      <c r="AO1032">
        <f>1086</f>
        <v>1086</v>
      </c>
      <c r="AP1032">
        <f t="shared" si="64"/>
        <v>22.8399999999965</v>
      </c>
      <c r="AQ1032">
        <f t="shared" si="65"/>
        <v>180015.35999999999</v>
      </c>
      <c r="AR1032">
        <f t="shared" si="66"/>
        <v>180038.19999999998</v>
      </c>
      <c r="AS1032">
        <v>165.76</v>
      </c>
      <c r="AT1032">
        <f t="shared" si="67"/>
        <v>-4.5036651374295222E-3</v>
      </c>
      <c r="AU1032">
        <f>-(MAX($AR$2:AR1032)-AR1032)/MAX($AR$2:AR1032)</f>
        <v>-8.6309033227746648E-2</v>
      </c>
      <c r="AV1032">
        <f>MIN($AU$3:AU1032)</f>
        <v>-0.19669128049963217</v>
      </c>
    </row>
    <row r="1033" spans="1:48" x14ac:dyDescent="0.2">
      <c r="A1033" s="1">
        <v>42671</v>
      </c>
      <c r="B1033">
        <v>0</v>
      </c>
      <c r="C1033">
        <v>0</v>
      </c>
      <c r="D1033">
        <v>126980.11999999901</v>
      </c>
      <c r="E1033">
        <v>0</v>
      </c>
      <c r="F1033">
        <v>126980.11999999901</v>
      </c>
      <c r="G1033">
        <v>165.77</v>
      </c>
      <c r="H1033">
        <v>-1</v>
      </c>
      <c r="I1033">
        <v>0</v>
      </c>
      <c r="J1033">
        <f>-(MAX($F$2:F1033)-F1033)/F1033</f>
        <v>-0.11894192571246663</v>
      </c>
      <c r="K1033">
        <f>MIN($J$3:J1033)</f>
        <v>-0.19429371832250925</v>
      </c>
      <c r="N1033" s="1">
        <v>42671</v>
      </c>
      <c r="O1033">
        <v>910</v>
      </c>
      <c r="P1033">
        <v>0</v>
      </c>
      <c r="Q1033">
        <v>150894.53999999899</v>
      </c>
      <c r="R1033">
        <v>0</v>
      </c>
      <c r="S1033">
        <v>150894.53999999899</v>
      </c>
      <c r="T1033">
        <v>165.77</v>
      </c>
      <c r="U1033">
        <v>-1</v>
      </c>
      <c r="V1033" s="2">
        <v>6.0310656879899999E-5</v>
      </c>
      <c r="W1033">
        <f>-(MAX($S$2:S1033)-S1033)/MAX($S$2:S1033)</f>
        <v>-8.4635126544825676E-2</v>
      </c>
      <c r="X1033">
        <f>MIN($W$3:W1033)</f>
        <v>-0.16250941793732854</v>
      </c>
      <c r="Y1033" s="2"/>
      <c r="AA1033" s="1">
        <v>42671</v>
      </c>
      <c r="AB1033">
        <v>0</v>
      </c>
      <c r="AC1033">
        <v>990</v>
      </c>
      <c r="AD1033">
        <v>104.690000000002</v>
      </c>
      <c r="AE1033">
        <v>164112.29999999999</v>
      </c>
      <c r="AF1033">
        <v>164216.99</v>
      </c>
      <c r="AG1033">
        <v>165.77</v>
      </c>
      <c r="AH1033">
        <v>0</v>
      </c>
      <c r="AI1033" s="2">
        <v>6.0289723178299998E-5</v>
      </c>
      <c r="AJ1033">
        <f>-(MAX($AF$2:AF1033)-AF1033)/MAX($AF$2:AF1033)</f>
        <v>-8.6213665101013845E-2</v>
      </c>
      <c r="AK1033">
        <f>MIN($AJ$3:AJ1033)</f>
        <v>-0.16694829557489793</v>
      </c>
      <c r="AL1033" s="2"/>
      <c r="AN1033" s="1">
        <v>42671</v>
      </c>
      <c r="AO1033">
        <f>1086</f>
        <v>1086</v>
      </c>
      <c r="AP1033">
        <f t="shared" si="64"/>
        <v>22.8399999999965</v>
      </c>
      <c r="AQ1033">
        <f t="shared" si="65"/>
        <v>180026.22</v>
      </c>
      <c r="AR1033">
        <f t="shared" si="66"/>
        <v>180049.06</v>
      </c>
      <c r="AS1033">
        <v>165.77</v>
      </c>
      <c r="AT1033">
        <f t="shared" si="67"/>
        <v>6.0320531976075826E-5</v>
      </c>
      <c r="AU1033">
        <f>-(MAX($AR$2:AR1033)-AR1033)/MAX($AR$2:AR1033)</f>
        <v>-8.6253918902569213E-2</v>
      </c>
      <c r="AV1033">
        <f>MIN($AU$3:AU1033)</f>
        <v>-0.19669128049963217</v>
      </c>
    </row>
    <row r="1034" spans="1:48" x14ac:dyDescent="0.2">
      <c r="A1034" s="1">
        <v>42674</v>
      </c>
      <c r="B1034">
        <v>768</v>
      </c>
      <c r="C1034">
        <v>768</v>
      </c>
      <c r="D1034">
        <v>29.719999999957501</v>
      </c>
      <c r="E1034">
        <v>126950.39999999999</v>
      </c>
      <c r="F1034">
        <v>126980.11999999901</v>
      </c>
      <c r="G1034">
        <v>165.3</v>
      </c>
      <c r="H1034">
        <v>1</v>
      </c>
      <c r="I1034">
        <v>0</v>
      </c>
      <c r="J1034">
        <f>-(MAX($F$2:F1034)-F1034)/F1034</f>
        <v>-0.11894192571246663</v>
      </c>
      <c r="K1034">
        <f>MIN($J$3:J1034)</f>
        <v>-0.19429371832250925</v>
      </c>
      <c r="N1034" s="1">
        <v>42674</v>
      </c>
      <c r="O1034">
        <v>912</v>
      </c>
      <c r="P1034">
        <v>912</v>
      </c>
      <c r="Q1034">
        <v>140.939999999885</v>
      </c>
      <c r="R1034">
        <v>150753.60000000001</v>
      </c>
      <c r="S1034">
        <v>150894.53999999899</v>
      </c>
      <c r="T1034">
        <v>165.3</v>
      </c>
      <c r="U1034">
        <v>1</v>
      </c>
      <c r="V1034">
        <v>0</v>
      </c>
      <c r="W1034">
        <f>-(MAX($S$2:S1034)-S1034)/MAX($S$2:S1034)</f>
        <v>-8.4635126544825676E-2</v>
      </c>
      <c r="X1034">
        <f>MIN($W$3:W1034)</f>
        <v>-0.16250941793732854</v>
      </c>
      <c r="AA1034" s="1">
        <v>42674</v>
      </c>
      <c r="AB1034">
        <v>0</v>
      </c>
      <c r="AC1034">
        <v>990</v>
      </c>
      <c r="AD1034">
        <v>104.690000000002</v>
      </c>
      <c r="AE1034">
        <v>163647</v>
      </c>
      <c r="AF1034">
        <v>163751.69</v>
      </c>
      <c r="AG1034">
        <v>165.3</v>
      </c>
      <c r="AH1034">
        <v>1</v>
      </c>
      <c r="AI1034">
        <v>-2.8334461616899998E-3</v>
      </c>
      <c r="AJ1034">
        <f>-(MAX($AF$2:AF1034)-AF1034)/MAX($AF$2:AF1034)</f>
        <v>-8.8802829484239273E-2</v>
      </c>
      <c r="AK1034">
        <f>MIN($AJ$3:AJ1034)</f>
        <v>-0.16694829557489793</v>
      </c>
      <c r="AN1034" s="1">
        <v>42674</v>
      </c>
      <c r="AO1034">
        <f>1086</f>
        <v>1086</v>
      </c>
      <c r="AP1034">
        <f t="shared" si="64"/>
        <v>22.8399999999965</v>
      </c>
      <c r="AQ1034">
        <f t="shared" si="65"/>
        <v>179515.80000000002</v>
      </c>
      <c r="AR1034">
        <f t="shared" si="66"/>
        <v>179538.64</v>
      </c>
      <c r="AS1034">
        <v>165.3</v>
      </c>
      <c r="AT1034">
        <f t="shared" si="67"/>
        <v>-2.834894000557313E-3</v>
      </c>
      <c r="AU1034">
        <f>-(MAX($AR$2:AR1034)-AR1034)/MAX($AR$2:AR1034)</f>
        <v>-8.8844292185905074E-2</v>
      </c>
      <c r="AV1034">
        <f>MIN($AU$3:AU1034)</f>
        <v>-0.19669128049963217</v>
      </c>
    </row>
    <row r="1035" spans="1:48" x14ac:dyDescent="0.2">
      <c r="A1035" s="1">
        <v>42675</v>
      </c>
      <c r="B1035">
        <v>0</v>
      </c>
      <c r="C1035">
        <v>768</v>
      </c>
      <c r="D1035">
        <v>29.719999999957501</v>
      </c>
      <c r="E1035">
        <v>126144</v>
      </c>
      <c r="F1035">
        <v>126173.719999999</v>
      </c>
      <c r="G1035">
        <v>164.25</v>
      </c>
      <c r="H1035">
        <v>1</v>
      </c>
      <c r="I1035">
        <v>-6.3506003932E-3</v>
      </c>
      <c r="J1035">
        <f>-(MAX($F$2:F1035)-F1035)/F1035</f>
        <v>-0.12609329422957583</v>
      </c>
      <c r="K1035">
        <f>MIN($J$3:J1035)</f>
        <v>-0.19429371832250925</v>
      </c>
      <c r="N1035" s="1">
        <v>42675</v>
      </c>
      <c r="O1035">
        <v>0</v>
      </c>
      <c r="P1035">
        <v>912</v>
      </c>
      <c r="Q1035">
        <v>140.939999999885</v>
      </c>
      <c r="R1035">
        <v>149796</v>
      </c>
      <c r="S1035">
        <v>149936.93999999901</v>
      </c>
      <c r="T1035">
        <v>164.25</v>
      </c>
      <c r="U1035">
        <v>1</v>
      </c>
      <c r="V1035">
        <v>-6.3461540755599998E-3</v>
      </c>
      <c r="W1035">
        <f>-(MAX($S$2:S1035)-S1035)/MAX($S$2:S1035)</f>
        <v>-9.0444173067123032E-2</v>
      </c>
      <c r="X1035">
        <f>MIN($W$3:W1035)</f>
        <v>-0.16250941793732854</v>
      </c>
      <c r="AA1035" s="1">
        <v>42675</v>
      </c>
      <c r="AB1035">
        <v>0</v>
      </c>
      <c r="AC1035">
        <v>990</v>
      </c>
      <c r="AD1035">
        <v>104.690000000002</v>
      </c>
      <c r="AE1035">
        <v>162607.5</v>
      </c>
      <c r="AF1035">
        <v>162712.19</v>
      </c>
      <c r="AG1035">
        <v>164.25</v>
      </c>
      <c r="AH1035">
        <v>0</v>
      </c>
      <c r="AI1035">
        <v>-6.3480260875499999E-3</v>
      </c>
      <c r="AJ1035">
        <f>-(MAX($AF$2:AF1035)-AF1035)/MAX($AF$2:AF1035)</f>
        <v>-9.4587132893572845E-2</v>
      </c>
      <c r="AK1035">
        <f>MIN($AJ$3:AJ1035)</f>
        <v>-0.16694829557489793</v>
      </c>
      <c r="AN1035" s="1">
        <v>42675</v>
      </c>
      <c r="AO1035">
        <f>1086</f>
        <v>1086</v>
      </c>
      <c r="AP1035">
        <f t="shared" si="64"/>
        <v>22.8399999999965</v>
      </c>
      <c r="AQ1035">
        <f t="shared" si="65"/>
        <v>178375.5</v>
      </c>
      <c r="AR1035">
        <f t="shared" si="66"/>
        <v>178398.34</v>
      </c>
      <c r="AS1035">
        <v>164.25</v>
      </c>
      <c r="AT1035">
        <f t="shared" si="67"/>
        <v>-6.3512790338615538E-3</v>
      </c>
      <c r="AU1035">
        <f>-(MAX($AR$2:AR1035)-AR1035)/MAX($AR$2:AR1035)</f>
        <v>-9.463129632952802E-2</v>
      </c>
      <c r="AV1035">
        <f>MIN($AU$3:AU1035)</f>
        <v>-0.19669128049963217</v>
      </c>
    </row>
    <row r="1036" spans="1:48" x14ac:dyDescent="0.2">
      <c r="A1036" s="1">
        <v>42676</v>
      </c>
      <c r="B1036">
        <v>0</v>
      </c>
      <c r="C1036">
        <v>768</v>
      </c>
      <c r="D1036">
        <v>29.719999999957501</v>
      </c>
      <c r="E1036">
        <v>127280.639999999</v>
      </c>
      <c r="F1036">
        <v>127310.359999999</v>
      </c>
      <c r="G1036">
        <v>165.73</v>
      </c>
      <c r="H1036">
        <v>1</v>
      </c>
      <c r="I1036">
        <v>9.0085320461300005E-3</v>
      </c>
      <c r="J1036">
        <f>-(MAX($F$2:F1036)-F1036)/F1036</f>
        <v>-0.11603941737341805</v>
      </c>
      <c r="K1036">
        <f>MIN($J$3:J1036)</f>
        <v>-0.19429371832250925</v>
      </c>
      <c r="N1036" s="1">
        <v>42676</v>
      </c>
      <c r="O1036">
        <v>0</v>
      </c>
      <c r="P1036">
        <v>912</v>
      </c>
      <c r="Q1036">
        <v>140.939999999885</v>
      </c>
      <c r="R1036">
        <v>151145.75999999899</v>
      </c>
      <c r="S1036">
        <v>151286.69999999899</v>
      </c>
      <c r="T1036">
        <v>165.73</v>
      </c>
      <c r="U1036">
        <v>0</v>
      </c>
      <c r="V1036">
        <v>9.0021845183699996E-3</v>
      </c>
      <c r="W1036">
        <f>-(MAX($S$2:S1036)-S1036)/MAX($S$2:S1036)</f>
        <v>-8.2256183683313347E-2</v>
      </c>
      <c r="X1036">
        <f>MIN($W$3:W1036)</f>
        <v>-0.16250941793732854</v>
      </c>
      <c r="AA1036" s="1">
        <v>42676</v>
      </c>
      <c r="AB1036">
        <v>0</v>
      </c>
      <c r="AC1036">
        <v>990</v>
      </c>
      <c r="AD1036">
        <v>104.690000000002</v>
      </c>
      <c r="AE1036">
        <v>164072.69999999899</v>
      </c>
      <c r="AF1036">
        <v>164177.389999999</v>
      </c>
      <c r="AG1036">
        <v>165.73</v>
      </c>
      <c r="AH1036">
        <v>0</v>
      </c>
      <c r="AI1036">
        <v>9.0048569809099994E-3</v>
      </c>
      <c r="AJ1036">
        <f>-(MAX($AF$2:AF1036)-AF1036)/MAX($AF$2:AF1036)</f>
        <v>-8.6434019516613031E-2</v>
      </c>
      <c r="AK1036">
        <f>MIN($AJ$3:AJ1036)</f>
        <v>-0.16694829557489793</v>
      </c>
      <c r="AN1036" s="1">
        <v>42676</v>
      </c>
      <c r="AO1036">
        <f>1086</f>
        <v>1086</v>
      </c>
      <c r="AP1036">
        <f t="shared" si="64"/>
        <v>22.8399999999965</v>
      </c>
      <c r="AQ1036">
        <f t="shared" si="65"/>
        <v>179982.78</v>
      </c>
      <c r="AR1036">
        <f t="shared" si="66"/>
        <v>180005.62</v>
      </c>
      <c r="AS1036">
        <v>165.73</v>
      </c>
      <c r="AT1036">
        <f t="shared" si="67"/>
        <v>9.0095008731583427E-3</v>
      </c>
      <c r="AU1036">
        <f>-(MAX($AR$2:AR1036)-AR1036)/MAX($AR$2:AR1036)</f>
        <v>-8.6474376203278663E-2</v>
      </c>
      <c r="AV1036">
        <f>MIN($AU$3:AU1036)</f>
        <v>-0.19669128049963217</v>
      </c>
    </row>
    <row r="1037" spans="1:48" x14ac:dyDescent="0.2">
      <c r="A1037" s="1">
        <v>42677</v>
      </c>
      <c r="B1037">
        <v>768</v>
      </c>
      <c r="C1037">
        <v>0</v>
      </c>
      <c r="D1037">
        <v>128155.159999999</v>
      </c>
      <c r="E1037">
        <v>0</v>
      </c>
      <c r="F1037">
        <v>128155.159999999</v>
      </c>
      <c r="G1037">
        <v>166.83</v>
      </c>
      <c r="H1037">
        <v>-1</v>
      </c>
      <c r="I1037">
        <v>6.6357521885900004E-3</v>
      </c>
      <c r="J1037">
        <f>-(MAX($F$2:F1037)-F1037)/F1037</f>
        <v>-0.1086824752120796</v>
      </c>
      <c r="K1037">
        <f>MIN($J$3:J1037)</f>
        <v>-0.19429371832250925</v>
      </c>
      <c r="N1037" s="1">
        <v>42677</v>
      </c>
      <c r="O1037">
        <v>0</v>
      </c>
      <c r="P1037">
        <v>912</v>
      </c>
      <c r="Q1037">
        <v>140.939999999885</v>
      </c>
      <c r="R1037">
        <v>152148.96</v>
      </c>
      <c r="S1037">
        <v>152289.899999999</v>
      </c>
      <c r="T1037">
        <v>166.83</v>
      </c>
      <c r="U1037">
        <v>0</v>
      </c>
      <c r="V1037">
        <v>6.6311182674999997E-3</v>
      </c>
      <c r="W1037">
        <f>-(MAX($S$2:S1037)-S1037)/MAX($S$2:S1037)</f>
        <v>-7.6170515898049226E-2</v>
      </c>
      <c r="X1037">
        <f>MIN($W$3:W1037)</f>
        <v>-0.16250941793732854</v>
      </c>
      <c r="AA1037" s="1">
        <v>42677</v>
      </c>
      <c r="AB1037">
        <v>0</v>
      </c>
      <c r="AC1037">
        <v>990</v>
      </c>
      <c r="AD1037">
        <v>104.690000000002</v>
      </c>
      <c r="AE1037">
        <v>165161.70000000001</v>
      </c>
      <c r="AF1037">
        <v>165266.39000000001</v>
      </c>
      <c r="AG1037">
        <v>166.83</v>
      </c>
      <c r="AH1037">
        <v>0</v>
      </c>
      <c r="AI1037">
        <v>6.6330692673300003E-3</v>
      </c>
      <c r="AJ1037">
        <f>-(MAX($AF$2:AF1037)-AF1037)/MAX($AF$2:AF1037)</f>
        <v>-8.0374273087781722E-2</v>
      </c>
      <c r="AK1037">
        <f>MIN($AJ$3:AJ1037)</f>
        <v>-0.16694829557489793</v>
      </c>
      <c r="AN1037" s="1">
        <v>42677</v>
      </c>
      <c r="AO1037">
        <f>1086</f>
        <v>1086</v>
      </c>
      <c r="AP1037">
        <f t="shared" si="64"/>
        <v>22.8399999999965</v>
      </c>
      <c r="AQ1037">
        <f t="shared" si="65"/>
        <v>181177.38</v>
      </c>
      <c r="AR1037">
        <f t="shared" si="66"/>
        <v>181200.22</v>
      </c>
      <c r="AS1037">
        <v>166.83</v>
      </c>
      <c r="AT1037">
        <f t="shared" si="67"/>
        <v>6.636459461654619E-3</v>
      </c>
      <c r="AU1037">
        <f>-(MAX($AR$2:AR1037)-AR1037)/MAX($AR$2:AR1037)</f>
        <v>-8.0411800433768985E-2</v>
      </c>
      <c r="AV1037">
        <f>MIN($AU$3:AU1037)</f>
        <v>-0.19669128049963217</v>
      </c>
    </row>
    <row r="1038" spans="1:48" x14ac:dyDescent="0.2">
      <c r="A1038" s="1">
        <v>42678</v>
      </c>
      <c r="B1038">
        <v>0</v>
      </c>
      <c r="C1038">
        <v>0</v>
      </c>
      <c r="D1038">
        <v>128155.159999999</v>
      </c>
      <c r="E1038">
        <v>0</v>
      </c>
      <c r="F1038">
        <v>128155.159999999</v>
      </c>
      <c r="G1038">
        <v>166.48</v>
      </c>
      <c r="H1038">
        <v>0</v>
      </c>
      <c r="I1038">
        <v>0</v>
      </c>
      <c r="J1038">
        <f>-(MAX($F$2:F1038)-F1038)/F1038</f>
        <v>-0.1086824752120796</v>
      </c>
      <c r="K1038">
        <f>MIN($J$3:J1038)</f>
        <v>-0.19429371832250925</v>
      </c>
      <c r="N1038" s="1">
        <v>42678</v>
      </c>
      <c r="O1038">
        <v>0</v>
      </c>
      <c r="P1038">
        <v>912</v>
      </c>
      <c r="Q1038">
        <v>140.939999999885</v>
      </c>
      <c r="R1038">
        <v>151829.75999999899</v>
      </c>
      <c r="S1038">
        <v>151970.69999999899</v>
      </c>
      <c r="T1038">
        <v>166.48</v>
      </c>
      <c r="U1038">
        <v>0</v>
      </c>
      <c r="V1038">
        <v>-2.0960024269500001E-3</v>
      </c>
      <c r="W1038">
        <f>-(MAX($S$2:S1038)-S1038)/MAX($S$2:S1038)</f>
        <v>-7.8106864738815132E-2</v>
      </c>
      <c r="X1038">
        <f>MIN($W$3:W1038)</f>
        <v>-0.16250941793732854</v>
      </c>
      <c r="AA1038" s="1">
        <v>42678</v>
      </c>
      <c r="AB1038">
        <v>0</v>
      </c>
      <c r="AC1038">
        <v>990</v>
      </c>
      <c r="AD1038">
        <v>104.690000000002</v>
      </c>
      <c r="AE1038">
        <v>164815.19999999899</v>
      </c>
      <c r="AF1038">
        <v>164919.889999999</v>
      </c>
      <c r="AG1038">
        <v>166.48</v>
      </c>
      <c r="AH1038">
        <v>0</v>
      </c>
      <c r="AI1038">
        <v>-2.0966150467699998E-3</v>
      </c>
      <c r="AJ1038">
        <f>-(MAX($AF$2:AF1038)-AF1038)/MAX($AF$2:AF1038)</f>
        <v>-8.2302374224231922E-2</v>
      </c>
      <c r="AK1038">
        <f>MIN($AJ$3:AJ1038)</f>
        <v>-0.16694829557489793</v>
      </c>
      <c r="AN1038" s="1">
        <v>42678</v>
      </c>
      <c r="AO1038">
        <f>1086</f>
        <v>1086</v>
      </c>
      <c r="AP1038">
        <f t="shared" si="64"/>
        <v>22.8399999999965</v>
      </c>
      <c r="AQ1038">
        <f t="shared" si="65"/>
        <v>180797.28</v>
      </c>
      <c r="AR1038">
        <f t="shared" si="66"/>
        <v>180820.12</v>
      </c>
      <c r="AS1038">
        <v>166.48</v>
      </c>
      <c r="AT1038">
        <f t="shared" si="67"/>
        <v>-2.0976795723537524E-3</v>
      </c>
      <c r="AU1038">
        <f>-(MAX($AR$2:AR1038)-AR1038)/MAX($AR$2:AR1038)</f>
        <v>-8.2340801814976633E-2</v>
      </c>
      <c r="AV1038">
        <f>MIN($AU$3:AU1038)</f>
        <v>-0.19669128049963217</v>
      </c>
    </row>
    <row r="1039" spans="1:48" x14ac:dyDescent="0.2">
      <c r="A1039" s="1">
        <v>42681</v>
      </c>
      <c r="B1039">
        <v>0</v>
      </c>
      <c r="C1039">
        <v>0</v>
      </c>
      <c r="D1039">
        <v>128155.159999999</v>
      </c>
      <c r="E1039">
        <v>0</v>
      </c>
      <c r="F1039">
        <v>128155.159999999</v>
      </c>
      <c r="G1039">
        <v>169.74</v>
      </c>
      <c r="H1039">
        <v>-1</v>
      </c>
      <c r="I1039">
        <v>0</v>
      </c>
      <c r="J1039">
        <f>-(MAX($F$2:F1039)-F1039)/F1039</f>
        <v>-0.1086824752120796</v>
      </c>
      <c r="K1039">
        <f>MIN($J$3:J1039)</f>
        <v>-0.19429371832250925</v>
      </c>
      <c r="N1039" s="1">
        <v>42681</v>
      </c>
      <c r="O1039">
        <v>912</v>
      </c>
      <c r="P1039">
        <v>0</v>
      </c>
      <c r="Q1039">
        <v>154943.81999999899</v>
      </c>
      <c r="R1039">
        <v>0</v>
      </c>
      <c r="S1039">
        <v>154943.81999999899</v>
      </c>
      <c r="T1039">
        <v>169.74</v>
      </c>
      <c r="U1039">
        <v>-1</v>
      </c>
      <c r="V1039">
        <v>1.9563771174299999E-2</v>
      </c>
      <c r="W1039">
        <f>-(MAX($S$2:S1039)-S1039)/MAX($S$2:S1039)</f>
        <v>-6.007115839339626E-2</v>
      </c>
      <c r="X1039">
        <f>MIN($W$3:W1039)</f>
        <v>-0.16250941793732854</v>
      </c>
      <c r="AA1039" s="1">
        <v>42681</v>
      </c>
      <c r="AB1039">
        <v>0</v>
      </c>
      <c r="AC1039">
        <v>990</v>
      </c>
      <c r="AD1039">
        <v>104.690000000002</v>
      </c>
      <c r="AE1039">
        <v>168042.6</v>
      </c>
      <c r="AF1039">
        <v>168147.29</v>
      </c>
      <c r="AG1039">
        <v>169.74</v>
      </c>
      <c r="AH1039">
        <v>0</v>
      </c>
      <c r="AI1039">
        <v>1.95695012894E-2</v>
      </c>
      <c r="AJ1039">
        <f>-(MAX($AF$2:AF1039)-AF1039)/MAX($AF$2:AF1039)</f>
        <v>-6.4343489353343025E-2</v>
      </c>
      <c r="AK1039">
        <f>MIN($AJ$3:AJ1039)</f>
        <v>-0.16694829557489793</v>
      </c>
      <c r="AN1039" s="1">
        <v>42681</v>
      </c>
      <c r="AO1039">
        <f>1086</f>
        <v>1086</v>
      </c>
      <c r="AP1039">
        <f t="shared" si="64"/>
        <v>22.8399999999965</v>
      </c>
      <c r="AQ1039">
        <f t="shared" si="65"/>
        <v>184337.64</v>
      </c>
      <c r="AR1039">
        <f t="shared" si="66"/>
        <v>184360.48</v>
      </c>
      <c r="AS1039">
        <v>169.74</v>
      </c>
      <c r="AT1039">
        <f t="shared" si="67"/>
        <v>1.9579458303644614E-2</v>
      </c>
      <c r="AU1039">
        <f>-(MAX($AR$2:AR1039)-AR1039)/MAX($AR$2:AR1039)</f>
        <v>-6.437353180715702E-2</v>
      </c>
      <c r="AV1039">
        <f>MIN($AU$3:AU1039)</f>
        <v>-0.19669128049963217</v>
      </c>
    </row>
    <row r="1040" spans="1:48" x14ac:dyDescent="0.2">
      <c r="A1040" s="1">
        <v>42682</v>
      </c>
      <c r="B1040">
        <v>749</v>
      </c>
      <c r="C1040">
        <v>749</v>
      </c>
      <c r="D1040">
        <v>53.689999999958602</v>
      </c>
      <c r="E1040">
        <v>128101.47</v>
      </c>
      <c r="F1040">
        <v>128155.159999999</v>
      </c>
      <c r="G1040">
        <v>171.03</v>
      </c>
      <c r="H1040">
        <v>1</v>
      </c>
      <c r="I1040">
        <v>0</v>
      </c>
      <c r="J1040">
        <f>-(MAX($F$2:F1040)-F1040)/F1040</f>
        <v>-0.1086824752120796</v>
      </c>
      <c r="K1040">
        <f>MIN($J$3:J1040)</f>
        <v>-0.19429371832250925</v>
      </c>
      <c r="N1040" s="1">
        <v>42682</v>
      </c>
      <c r="O1040">
        <v>905</v>
      </c>
      <c r="P1040">
        <v>905</v>
      </c>
      <c r="Q1040">
        <v>161.66999999989599</v>
      </c>
      <c r="R1040">
        <v>154782.149999999</v>
      </c>
      <c r="S1040">
        <v>154943.81999999899</v>
      </c>
      <c r="T1040">
        <v>171.03</v>
      </c>
      <c r="U1040">
        <v>1</v>
      </c>
      <c r="V1040">
        <v>0</v>
      </c>
      <c r="W1040">
        <f>-(MAX($S$2:S1040)-S1040)/MAX($S$2:S1040)</f>
        <v>-6.007115839339626E-2</v>
      </c>
      <c r="X1040">
        <f>MIN($W$3:W1040)</f>
        <v>-0.16250941793732854</v>
      </c>
      <c r="AA1040" s="1">
        <v>42682</v>
      </c>
      <c r="AB1040">
        <v>0</v>
      </c>
      <c r="AC1040">
        <v>990</v>
      </c>
      <c r="AD1040">
        <v>104.690000000002</v>
      </c>
      <c r="AE1040">
        <v>169319.7</v>
      </c>
      <c r="AF1040">
        <v>169424.39</v>
      </c>
      <c r="AG1040">
        <v>171.03</v>
      </c>
      <c r="AH1040">
        <v>1</v>
      </c>
      <c r="AI1040">
        <v>7.5951268676400004E-3</v>
      </c>
      <c r="AJ1040">
        <f>-(MAX($AF$2:AF1040)-AF1040)/MAX($AF$2:AF1040)</f>
        <v>-5.7237059450447464E-2</v>
      </c>
      <c r="AK1040">
        <f>MIN($AJ$3:AJ1040)</f>
        <v>-0.16694829557489793</v>
      </c>
      <c r="AN1040" s="1">
        <v>42682</v>
      </c>
      <c r="AO1040">
        <f>1086</f>
        <v>1086</v>
      </c>
      <c r="AP1040">
        <f t="shared" si="64"/>
        <v>22.8399999999965</v>
      </c>
      <c r="AQ1040">
        <f t="shared" si="65"/>
        <v>185738.58</v>
      </c>
      <c r="AR1040">
        <f t="shared" si="66"/>
        <v>185761.41999999998</v>
      </c>
      <c r="AS1040">
        <v>171.03</v>
      </c>
      <c r="AT1040">
        <f t="shared" si="67"/>
        <v>7.5989170781068328E-3</v>
      </c>
      <c r="AU1040">
        <f>-(MAX($AR$2:AR1040)-AR1040)/MAX($AR$2:AR1040)</f>
        <v>-5.7263783859277641E-2</v>
      </c>
      <c r="AV1040">
        <f>MIN($AU$3:AU1040)</f>
        <v>-0.19669128049963217</v>
      </c>
    </row>
    <row r="1041" spans="1:48" x14ac:dyDescent="0.2">
      <c r="A1041" s="1">
        <v>42683</v>
      </c>
      <c r="B1041">
        <v>0</v>
      </c>
      <c r="C1041">
        <v>749</v>
      </c>
      <c r="D1041">
        <v>53.689999999958602</v>
      </c>
      <c r="E1041">
        <v>127622.109999999</v>
      </c>
      <c r="F1041">
        <v>127675.799999999</v>
      </c>
      <c r="G1041">
        <v>170.39</v>
      </c>
      <c r="H1041">
        <v>0</v>
      </c>
      <c r="I1041">
        <v>-3.7404658540500001E-3</v>
      </c>
      <c r="J1041">
        <f>-(MAX($F$2:F1041)-F1041)/F1041</f>
        <v>-0.11284503406283806</v>
      </c>
      <c r="K1041">
        <f>MIN($J$3:J1041)</f>
        <v>-0.19429371832250925</v>
      </c>
      <c r="N1041" s="1">
        <v>42683</v>
      </c>
      <c r="O1041">
        <v>0</v>
      </c>
      <c r="P1041">
        <v>905</v>
      </c>
      <c r="Q1041">
        <v>161.66999999989599</v>
      </c>
      <c r="R1041">
        <v>154202.94999999899</v>
      </c>
      <c r="S1041">
        <v>154364.61999999901</v>
      </c>
      <c r="T1041">
        <v>170.39</v>
      </c>
      <c r="U1041">
        <v>0</v>
      </c>
      <c r="V1041">
        <v>-3.7381290844599999E-3</v>
      </c>
      <c r="W1041">
        <f>-(MAX($S$2:S1041)-S1041)/MAX($S$2:S1041)</f>
        <v>-6.3584733733532656E-2</v>
      </c>
      <c r="X1041">
        <f>MIN($W$3:W1041)</f>
        <v>-0.16250941793732854</v>
      </c>
      <c r="AA1041" s="1">
        <v>42683</v>
      </c>
      <c r="AB1041">
        <v>0</v>
      </c>
      <c r="AC1041">
        <v>990</v>
      </c>
      <c r="AD1041">
        <v>104.690000000002</v>
      </c>
      <c r="AE1041">
        <v>168686.09999999899</v>
      </c>
      <c r="AF1041">
        <v>168790.78999999899</v>
      </c>
      <c r="AG1041">
        <v>170.39</v>
      </c>
      <c r="AH1041">
        <v>0</v>
      </c>
      <c r="AI1041">
        <v>-3.73972129987E-3</v>
      </c>
      <c r="AJ1041">
        <f>-(MAX($AF$2:AF1041)-AF1041)/MAX($AF$2:AF1041)</f>
        <v>-6.0762730099951721E-2</v>
      </c>
      <c r="AK1041">
        <f>MIN($AJ$3:AJ1041)</f>
        <v>-0.16694829557489793</v>
      </c>
      <c r="AN1041" s="1">
        <v>42683</v>
      </c>
      <c r="AO1041">
        <f>1086</f>
        <v>1086</v>
      </c>
      <c r="AP1041">
        <f t="shared" si="64"/>
        <v>22.8399999999965</v>
      </c>
      <c r="AQ1041">
        <f t="shared" si="65"/>
        <v>185043.53999999998</v>
      </c>
      <c r="AR1041">
        <f t="shared" si="66"/>
        <v>185066.37999999998</v>
      </c>
      <c r="AS1041">
        <v>170.39</v>
      </c>
      <c r="AT1041">
        <f t="shared" si="67"/>
        <v>-3.7415734655775576E-3</v>
      </c>
      <c r="AU1041">
        <f>-(MAX($AR$2:AR1041)-AR1041)/MAX($AR$2:AR1041)</f>
        <v>-6.0791100670628755E-2</v>
      </c>
      <c r="AV1041">
        <f>MIN($AU$3:AU1041)</f>
        <v>-0.19669128049963217</v>
      </c>
    </row>
    <row r="1042" spans="1:48" x14ac:dyDescent="0.2">
      <c r="A1042" s="1">
        <v>42684</v>
      </c>
      <c r="B1042">
        <v>749</v>
      </c>
      <c r="C1042">
        <v>0</v>
      </c>
      <c r="D1042">
        <v>130589.409999999</v>
      </c>
      <c r="E1042">
        <v>0</v>
      </c>
      <c r="F1042">
        <v>130589.409999999</v>
      </c>
      <c r="G1042">
        <v>174.28</v>
      </c>
      <c r="H1042">
        <v>-1</v>
      </c>
      <c r="I1042">
        <v>2.28203778633E-2</v>
      </c>
      <c r="J1042">
        <f>-(MAX($F$2:F1042)-F1042)/F1042</f>
        <v>-8.8016095638996109E-2</v>
      </c>
      <c r="K1042">
        <f>MIN($J$3:J1042)</f>
        <v>-0.19429371832250925</v>
      </c>
      <c r="N1042" s="1">
        <v>42684</v>
      </c>
      <c r="O1042">
        <v>0</v>
      </c>
      <c r="P1042">
        <v>905</v>
      </c>
      <c r="Q1042">
        <v>161.66999999989599</v>
      </c>
      <c r="R1042">
        <v>157723.399999999</v>
      </c>
      <c r="S1042">
        <v>157885.06999999899</v>
      </c>
      <c r="T1042">
        <v>174.28</v>
      </c>
      <c r="U1042">
        <v>0</v>
      </c>
      <c r="V1042">
        <v>2.2806067867099999E-2</v>
      </c>
      <c r="W1042">
        <f>-(MAX($S$2:S1042)-S1042)/MAX($S$2:S1042)</f>
        <v>-4.2228783619265603E-2</v>
      </c>
      <c r="X1042">
        <f>MIN($W$3:W1042)</f>
        <v>-0.16250941793732854</v>
      </c>
      <c r="AA1042" s="1">
        <v>42684</v>
      </c>
      <c r="AB1042">
        <v>0</v>
      </c>
      <c r="AC1042">
        <v>990</v>
      </c>
      <c r="AD1042">
        <v>104.690000000002</v>
      </c>
      <c r="AE1042">
        <v>172537.2</v>
      </c>
      <c r="AF1042">
        <v>172641.89</v>
      </c>
      <c r="AG1042">
        <v>174.28</v>
      </c>
      <c r="AH1042">
        <v>0</v>
      </c>
      <c r="AI1042">
        <v>2.2815818327500001E-2</v>
      </c>
      <c r="AJ1042">
        <f>-(MAX($AF$2:AF1042)-AF1042)/MAX($AF$2:AF1042)</f>
        <v>-3.9333263183462613E-2</v>
      </c>
      <c r="AK1042">
        <f>MIN($AJ$3:AJ1042)</f>
        <v>-0.16694829557489793</v>
      </c>
      <c r="AN1042" s="1">
        <v>42684</v>
      </c>
      <c r="AO1042">
        <f>1086</f>
        <v>1086</v>
      </c>
      <c r="AP1042">
        <f t="shared" si="64"/>
        <v>22.8399999999965</v>
      </c>
      <c r="AQ1042">
        <f t="shared" si="65"/>
        <v>189268.08</v>
      </c>
      <c r="AR1042">
        <f t="shared" si="66"/>
        <v>189290.91999999998</v>
      </c>
      <c r="AS1042">
        <v>174.28</v>
      </c>
      <c r="AT1042">
        <f t="shared" si="67"/>
        <v>2.2827160719305194E-2</v>
      </c>
      <c r="AU1042">
        <f>-(MAX($AR$2:AR1042)-AR1042)/MAX($AR$2:AR1042)</f>
        <v>-3.935162817663547E-2</v>
      </c>
      <c r="AV1042">
        <f>MIN($AU$3:AU1042)</f>
        <v>-0.19669128049963217</v>
      </c>
    </row>
    <row r="1043" spans="1:48" x14ac:dyDescent="0.2">
      <c r="A1043" s="1">
        <v>42688</v>
      </c>
      <c r="B1043">
        <v>0</v>
      </c>
      <c r="C1043">
        <v>0</v>
      </c>
      <c r="D1043">
        <v>130589.409999999</v>
      </c>
      <c r="E1043">
        <v>0</v>
      </c>
      <c r="F1043">
        <v>130589.409999999</v>
      </c>
      <c r="G1043">
        <v>172.91</v>
      </c>
      <c r="H1043">
        <v>0</v>
      </c>
      <c r="I1043">
        <v>0</v>
      </c>
      <c r="J1043">
        <f>-(MAX($F$2:F1043)-F1043)/F1043</f>
        <v>-8.8016095638996109E-2</v>
      </c>
      <c r="K1043">
        <f>MIN($J$3:J1043)</f>
        <v>-0.19429371832250925</v>
      </c>
      <c r="N1043" s="1">
        <v>42688</v>
      </c>
      <c r="O1043">
        <v>0</v>
      </c>
      <c r="P1043">
        <v>905</v>
      </c>
      <c r="Q1043">
        <v>161.66999999989599</v>
      </c>
      <c r="R1043">
        <v>156483.549999999</v>
      </c>
      <c r="S1043">
        <v>156645.21999999901</v>
      </c>
      <c r="T1043">
        <v>172.91</v>
      </c>
      <c r="U1043">
        <v>0</v>
      </c>
      <c r="V1043">
        <v>-7.8528641118500008E-3</v>
      </c>
      <c r="W1043">
        <f>-(MAX($S$2:S1043)-S1043)/MAX($S$2:S1043)</f>
        <v>-4.9750030831745153E-2</v>
      </c>
      <c r="X1043">
        <f>MIN($W$3:W1043)</f>
        <v>-0.16250941793732854</v>
      </c>
      <c r="AA1043" s="1">
        <v>42688</v>
      </c>
      <c r="AB1043">
        <v>0</v>
      </c>
      <c r="AC1043">
        <v>990</v>
      </c>
      <c r="AD1043">
        <v>104.690000000002</v>
      </c>
      <c r="AE1043">
        <v>171180.899999999</v>
      </c>
      <c r="AF1043">
        <v>171285.59</v>
      </c>
      <c r="AG1043">
        <v>172.91</v>
      </c>
      <c r="AH1043">
        <v>0</v>
      </c>
      <c r="AI1043">
        <v>-7.8561466165600006E-3</v>
      </c>
      <c r="AJ1043">
        <f>-(MAX($AF$2:AF1043)-AF1043)/MAX($AF$2:AF1043)</f>
        <v>-4.6880401917545556E-2</v>
      </c>
      <c r="AK1043">
        <f>MIN($AJ$3:AJ1043)</f>
        <v>-0.16694829557489793</v>
      </c>
      <c r="AN1043" s="1">
        <v>42688</v>
      </c>
      <c r="AO1043">
        <f>1086</f>
        <v>1086</v>
      </c>
      <c r="AP1043">
        <f t="shared" si="64"/>
        <v>22.8399999999965</v>
      </c>
      <c r="AQ1043">
        <f t="shared" si="65"/>
        <v>187780.26</v>
      </c>
      <c r="AR1043">
        <f t="shared" si="66"/>
        <v>187803.1</v>
      </c>
      <c r="AS1043">
        <v>172.91</v>
      </c>
      <c r="AT1043">
        <f t="shared" si="67"/>
        <v>-7.8599649682086076E-3</v>
      </c>
      <c r="AU1043">
        <f>-(MAX($AR$2:AR1043)-AR1043)/MAX($AR$2:AR1043)</f>
        <v>-4.690229072593375E-2</v>
      </c>
      <c r="AV1043">
        <f>MIN($AU$3:AU1043)</f>
        <v>-0.19669128049963217</v>
      </c>
    </row>
    <row r="1044" spans="1:48" x14ac:dyDescent="0.2">
      <c r="A1044" s="1">
        <v>42689</v>
      </c>
      <c r="B1044">
        <v>0</v>
      </c>
      <c r="C1044">
        <v>0</v>
      </c>
      <c r="D1044">
        <v>130589.409999999</v>
      </c>
      <c r="E1044">
        <v>0</v>
      </c>
      <c r="F1044">
        <v>130589.409999999</v>
      </c>
      <c r="G1044">
        <v>174.24</v>
      </c>
      <c r="H1044">
        <v>-1</v>
      </c>
      <c r="I1044">
        <v>0</v>
      </c>
      <c r="J1044">
        <f>-(MAX($F$2:F1044)-F1044)/F1044</f>
        <v>-8.8016095638996109E-2</v>
      </c>
      <c r="K1044">
        <f>MIN($J$3:J1044)</f>
        <v>-0.19429371832250925</v>
      </c>
      <c r="N1044" s="1">
        <v>42689</v>
      </c>
      <c r="O1044">
        <v>905</v>
      </c>
      <c r="P1044">
        <v>0</v>
      </c>
      <c r="Q1044">
        <v>157848.86999999901</v>
      </c>
      <c r="R1044">
        <v>0</v>
      </c>
      <c r="S1044">
        <v>157848.86999999901</v>
      </c>
      <c r="T1044">
        <v>174.24</v>
      </c>
      <c r="U1044">
        <v>-1</v>
      </c>
      <c r="V1044">
        <v>7.6839242206099998E-3</v>
      </c>
      <c r="W1044">
        <f>-(MAX($S$2:S1044)-S1044)/MAX($S$2:S1044)</f>
        <v>-4.2448382078024025E-2</v>
      </c>
      <c r="X1044">
        <f>MIN($W$3:W1044)</f>
        <v>-0.16250941793732854</v>
      </c>
      <c r="AA1044" s="1">
        <v>42689</v>
      </c>
      <c r="AB1044">
        <v>0</v>
      </c>
      <c r="AC1044">
        <v>990</v>
      </c>
      <c r="AD1044">
        <v>104.690000000002</v>
      </c>
      <c r="AE1044">
        <v>172497.6</v>
      </c>
      <c r="AF1044">
        <v>172602.29</v>
      </c>
      <c r="AG1044">
        <v>174.24</v>
      </c>
      <c r="AH1044">
        <v>0</v>
      </c>
      <c r="AI1044">
        <v>7.6871615411399996E-3</v>
      </c>
      <c r="AJ1044">
        <f>-(MAX($AF$2:AF1044)-AF1044)/MAX($AF$2:AF1044)</f>
        <v>-3.9553617599056304E-2</v>
      </c>
      <c r="AK1044">
        <f>MIN($AJ$3:AJ1044)</f>
        <v>-0.16694829557489793</v>
      </c>
      <c r="AN1044" s="1">
        <v>42689</v>
      </c>
      <c r="AO1044">
        <f>1086</f>
        <v>1086</v>
      </c>
      <c r="AP1044">
        <f t="shared" si="64"/>
        <v>22.8399999999965</v>
      </c>
      <c r="AQ1044">
        <f t="shared" si="65"/>
        <v>189224.64</v>
      </c>
      <c r="AR1044">
        <f t="shared" si="66"/>
        <v>189247.48</v>
      </c>
      <c r="AS1044">
        <v>174.24</v>
      </c>
      <c r="AT1044">
        <f t="shared" si="67"/>
        <v>7.690927359559052E-3</v>
      </c>
      <c r="AU1044">
        <f>-(MAX($AR$2:AR1044)-AR1044)/MAX($AR$2:AR1044)</f>
        <v>-3.9572085477344775E-2</v>
      </c>
      <c r="AV1044">
        <f>MIN($AU$3:AU1044)</f>
        <v>-0.19669128049963217</v>
      </c>
    </row>
    <row r="1045" spans="1:48" x14ac:dyDescent="0.2">
      <c r="A1045" s="1">
        <v>42690</v>
      </c>
      <c r="B1045">
        <v>0</v>
      </c>
      <c r="C1045">
        <v>0</v>
      </c>
      <c r="D1045">
        <v>130589.409999999</v>
      </c>
      <c r="E1045">
        <v>0</v>
      </c>
      <c r="F1045">
        <v>130589.409999999</v>
      </c>
      <c r="G1045">
        <v>172.01</v>
      </c>
      <c r="H1045">
        <v>0</v>
      </c>
      <c r="I1045">
        <v>0</v>
      </c>
      <c r="J1045">
        <f>-(MAX($F$2:F1045)-F1045)/F1045</f>
        <v>-8.8016095638996109E-2</v>
      </c>
      <c r="K1045">
        <f>MIN($J$3:J1045)</f>
        <v>-0.19429371832250925</v>
      </c>
      <c r="N1045" s="1">
        <v>42690</v>
      </c>
      <c r="O1045">
        <v>0</v>
      </c>
      <c r="P1045">
        <v>0</v>
      </c>
      <c r="Q1045">
        <v>157848.86999999901</v>
      </c>
      <c r="R1045">
        <v>0</v>
      </c>
      <c r="S1045">
        <v>157848.86999999901</v>
      </c>
      <c r="T1045">
        <v>172.01</v>
      </c>
      <c r="U1045">
        <v>0</v>
      </c>
      <c r="V1045">
        <v>0</v>
      </c>
      <c r="W1045">
        <f>-(MAX($S$2:S1045)-S1045)/MAX($S$2:S1045)</f>
        <v>-4.2448382078024025E-2</v>
      </c>
      <c r="X1045">
        <f>MIN($W$3:W1045)</f>
        <v>-0.16250941793732854</v>
      </c>
      <c r="AA1045" s="1">
        <v>42690</v>
      </c>
      <c r="AB1045">
        <v>0</v>
      </c>
      <c r="AC1045">
        <v>990</v>
      </c>
      <c r="AD1045">
        <v>104.690000000002</v>
      </c>
      <c r="AE1045">
        <v>170289.899999999</v>
      </c>
      <c r="AF1045">
        <v>170394.59</v>
      </c>
      <c r="AG1045">
        <v>172.01</v>
      </c>
      <c r="AH1045">
        <v>0</v>
      </c>
      <c r="AI1045">
        <v>-1.2790676184E-2</v>
      </c>
      <c r="AJ1045">
        <f>-(MAX($AF$2:AF1045)-AF1045)/MAX($AF$2:AF1045)</f>
        <v>-5.1838376268402896E-2</v>
      </c>
      <c r="AK1045">
        <f>MIN($AJ$3:AJ1045)</f>
        <v>-0.16694829557489793</v>
      </c>
      <c r="AN1045" s="1">
        <v>42690</v>
      </c>
      <c r="AO1045">
        <f>1086</f>
        <v>1086</v>
      </c>
      <c r="AP1045">
        <f t="shared" si="64"/>
        <v>22.8399999999965</v>
      </c>
      <c r="AQ1045">
        <f t="shared" si="65"/>
        <v>186802.86</v>
      </c>
      <c r="AR1045">
        <f t="shared" si="66"/>
        <v>186825.69999999998</v>
      </c>
      <c r="AS1045">
        <v>172.01</v>
      </c>
      <c r="AT1045">
        <f t="shared" si="67"/>
        <v>-1.2796894310032704E-2</v>
      </c>
      <c r="AU1045">
        <f>-(MAX($AR$2:AR1045)-AR1045)/MAX($AR$2:AR1045)</f>
        <v>-5.1862579991896314E-2</v>
      </c>
      <c r="AV1045">
        <f>MIN($AU$3:AU1045)</f>
        <v>-0.19669128049963217</v>
      </c>
    </row>
    <row r="1046" spans="1:48" x14ac:dyDescent="0.2">
      <c r="A1046" s="1">
        <v>42691</v>
      </c>
      <c r="B1046">
        <v>0</v>
      </c>
      <c r="C1046">
        <v>0</v>
      </c>
      <c r="D1046">
        <v>130589.409999999</v>
      </c>
      <c r="E1046">
        <v>0</v>
      </c>
      <c r="F1046">
        <v>130589.409999999</v>
      </c>
      <c r="G1046">
        <v>172.77</v>
      </c>
      <c r="H1046">
        <v>0</v>
      </c>
      <c r="I1046">
        <v>0</v>
      </c>
      <c r="J1046">
        <f>-(MAX($F$2:F1046)-F1046)/F1046</f>
        <v>-8.8016095638996109E-2</v>
      </c>
      <c r="K1046">
        <f>MIN($J$3:J1046)</f>
        <v>-0.19429371832250925</v>
      </c>
      <c r="N1046" s="1">
        <v>42691</v>
      </c>
      <c r="O1046">
        <v>0</v>
      </c>
      <c r="P1046">
        <v>0</v>
      </c>
      <c r="Q1046">
        <v>157848.86999999901</v>
      </c>
      <c r="R1046">
        <v>0</v>
      </c>
      <c r="S1046">
        <v>157848.86999999901</v>
      </c>
      <c r="T1046">
        <v>172.77</v>
      </c>
      <c r="U1046">
        <v>0</v>
      </c>
      <c r="V1046">
        <v>0</v>
      </c>
      <c r="W1046">
        <f>-(MAX($S$2:S1046)-S1046)/MAX($S$2:S1046)</f>
        <v>-4.2448382078024025E-2</v>
      </c>
      <c r="X1046">
        <f>MIN($W$3:W1046)</f>
        <v>-0.16250941793732854</v>
      </c>
      <c r="AA1046" s="1">
        <v>42691</v>
      </c>
      <c r="AB1046">
        <v>0</v>
      </c>
      <c r="AC1046">
        <v>990</v>
      </c>
      <c r="AD1046">
        <v>104.690000000002</v>
      </c>
      <c r="AE1046">
        <v>171042.3</v>
      </c>
      <c r="AF1046">
        <v>171146.99</v>
      </c>
      <c r="AG1046">
        <v>172.77</v>
      </c>
      <c r="AH1046">
        <v>0</v>
      </c>
      <c r="AI1046">
        <v>4.41563314892E-3</v>
      </c>
      <c r="AJ1046">
        <f>-(MAX($AF$2:AF1046)-AF1046)/MAX($AF$2:AF1046)</f>
        <v>-4.7651642372123396E-2</v>
      </c>
      <c r="AK1046">
        <f>MIN($AJ$3:AJ1046)</f>
        <v>-0.16694829557489793</v>
      </c>
      <c r="AN1046" s="1">
        <v>42691</v>
      </c>
      <c r="AO1046">
        <f>1086</f>
        <v>1086</v>
      </c>
      <c r="AP1046">
        <f t="shared" si="64"/>
        <v>22.8399999999965</v>
      </c>
      <c r="AQ1046">
        <f t="shared" si="65"/>
        <v>187628.22</v>
      </c>
      <c r="AR1046">
        <f t="shared" si="66"/>
        <v>187651.06</v>
      </c>
      <c r="AS1046">
        <v>172.77</v>
      </c>
      <c r="AT1046">
        <f t="shared" si="67"/>
        <v>4.4178076142630017E-3</v>
      </c>
      <c r="AU1046">
        <f>-(MAX($AR$2:AR1046)-AR1046)/MAX($AR$2:AR1046)</f>
        <v>-4.7673891278416834E-2</v>
      </c>
      <c r="AV1046">
        <f>MIN($AU$3:AU1046)</f>
        <v>-0.19669128049963217</v>
      </c>
    </row>
    <row r="1047" spans="1:48" x14ac:dyDescent="0.2">
      <c r="A1047" s="1">
        <v>42692</v>
      </c>
      <c r="B1047">
        <v>0</v>
      </c>
      <c r="C1047">
        <v>0</v>
      </c>
      <c r="D1047">
        <v>130589.409999999</v>
      </c>
      <c r="E1047">
        <v>0</v>
      </c>
      <c r="F1047">
        <v>130589.409999999</v>
      </c>
      <c r="G1047">
        <v>172.96</v>
      </c>
      <c r="H1047">
        <v>0</v>
      </c>
      <c r="I1047">
        <v>0</v>
      </c>
      <c r="J1047">
        <f>-(MAX($F$2:F1047)-F1047)/F1047</f>
        <v>-8.8016095638996109E-2</v>
      </c>
      <c r="K1047">
        <f>MIN($J$3:J1047)</f>
        <v>-0.19429371832250925</v>
      </c>
      <c r="N1047" s="1">
        <v>42692</v>
      </c>
      <c r="O1047">
        <v>0</v>
      </c>
      <c r="P1047">
        <v>0</v>
      </c>
      <c r="Q1047">
        <v>157848.86999999901</v>
      </c>
      <c r="R1047">
        <v>0</v>
      </c>
      <c r="S1047">
        <v>157848.86999999901</v>
      </c>
      <c r="T1047">
        <v>172.96</v>
      </c>
      <c r="U1047">
        <v>0</v>
      </c>
      <c r="V1047">
        <v>0</v>
      </c>
      <c r="W1047">
        <f>-(MAX($S$2:S1047)-S1047)/MAX($S$2:S1047)</f>
        <v>-4.2448382078024025E-2</v>
      </c>
      <c r="X1047">
        <f>MIN($W$3:W1047)</f>
        <v>-0.16250941793732854</v>
      </c>
      <c r="AA1047" s="1">
        <v>42692</v>
      </c>
      <c r="AB1047">
        <v>0</v>
      </c>
      <c r="AC1047">
        <v>990</v>
      </c>
      <c r="AD1047">
        <v>104.690000000002</v>
      </c>
      <c r="AE1047">
        <v>171230.399999999</v>
      </c>
      <c r="AF1047">
        <v>171335.09</v>
      </c>
      <c r="AG1047">
        <v>172.96</v>
      </c>
      <c r="AH1047">
        <v>0</v>
      </c>
      <c r="AI1047">
        <v>1.0990552623799999E-3</v>
      </c>
      <c r="AJ1047">
        <f>-(MAX($AF$2:AF1047)-AF1047)/MAX($AF$2:AF1047)</f>
        <v>-4.6604958898053481E-2</v>
      </c>
      <c r="AK1047">
        <f>MIN($AJ$3:AJ1047)</f>
        <v>-0.16694829557489793</v>
      </c>
      <c r="AN1047" s="1">
        <v>42692</v>
      </c>
      <c r="AO1047">
        <f>1086</f>
        <v>1086</v>
      </c>
      <c r="AP1047">
        <f t="shared" si="64"/>
        <v>22.8399999999965</v>
      </c>
      <c r="AQ1047">
        <f t="shared" si="65"/>
        <v>187834.56</v>
      </c>
      <c r="AR1047">
        <f t="shared" si="66"/>
        <v>187857.4</v>
      </c>
      <c r="AS1047">
        <v>172.96</v>
      </c>
      <c r="AT1047">
        <f t="shared" si="67"/>
        <v>1.0995941083412825E-3</v>
      </c>
      <c r="AU1047">
        <f>-(MAX($AR$2:AR1047)-AR1047)/MAX($AR$2:AR1047)</f>
        <v>-4.6626719100047002E-2</v>
      </c>
      <c r="AV1047">
        <f>MIN($AU$3:AU1047)</f>
        <v>-0.19669128049963217</v>
      </c>
    </row>
    <row r="1048" spans="1:48" x14ac:dyDescent="0.2">
      <c r="A1048" s="1">
        <v>42695</v>
      </c>
      <c r="B1048">
        <v>761</v>
      </c>
      <c r="C1048">
        <v>761</v>
      </c>
      <c r="D1048">
        <v>62.689999999958602</v>
      </c>
      <c r="E1048">
        <v>130526.72</v>
      </c>
      <c r="F1048">
        <v>130589.409999999</v>
      </c>
      <c r="G1048">
        <v>171.52</v>
      </c>
      <c r="H1048">
        <v>1</v>
      </c>
      <c r="I1048">
        <v>0</v>
      </c>
      <c r="J1048">
        <f>-(MAX($F$2:F1048)-F1048)/F1048</f>
        <v>-8.8016095638996109E-2</v>
      </c>
      <c r="K1048">
        <f>MIN($J$3:J1048)</f>
        <v>-0.19429371832250925</v>
      </c>
      <c r="N1048" s="1">
        <v>42695</v>
      </c>
      <c r="O1048">
        <v>0</v>
      </c>
      <c r="P1048">
        <v>0</v>
      </c>
      <c r="Q1048">
        <v>157848.86999999901</v>
      </c>
      <c r="R1048">
        <v>0</v>
      </c>
      <c r="S1048">
        <v>157848.86999999901</v>
      </c>
      <c r="T1048">
        <v>171.52</v>
      </c>
      <c r="U1048">
        <v>0</v>
      </c>
      <c r="V1048">
        <v>0</v>
      </c>
      <c r="W1048">
        <f>-(MAX($S$2:S1048)-S1048)/MAX($S$2:S1048)</f>
        <v>-4.2448382078024025E-2</v>
      </c>
      <c r="X1048">
        <f>MIN($W$3:W1048)</f>
        <v>-0.16250941793732854</v>
      </c>
      <c r="AA1048" s="1">
        <v>42695</v>
      </c>
      <c r="AB1048">
        <v>0</v>
      </c>
      <c r="AC1048">
        <v>990</v>
      </c>
      <c r="AD1048">
        <v>104.690000000002</v>
      </c>
      <c r="AE1048">
        <v>169804.79999999999</v>
      </c>
      <c r="AF1048">
        <v>169909.49</v>
      </c>
      <c r="AG1048">
        <v>171.52</v>
      </c>
      <c r="AH1048">
        <v>0</v>
      </c>
      <c r="AI1048">
        <v>-8.3205372583000006E-3</v>
      </c>
      <c r="AJ1048">
        <f>-(MAX($AF$2:AF1048)-AF1048)/MAX($AF$2:AF1048)</f>
        <v>-5.453771785942526E-2</v>
      </c>
      <c r="AK1048">
        <f>MIN($AJ$3:AJ1048)</f>
        <v>-0.16694829557489793</v>
      </c>
      <c r="AN1048" s="1">
        <v>42695</v>
      </c>
      <c r="AO1048">
        <f>1086</f>
        <v>1086</v>
      </c>
      <c r="AP1048">
        <f t="shared" si="64"/>
        <v>22.8399999999965</v>
      </c>
      <c r="AQ1048">
        <f t="shared" si="65"/>
        <v>186270.72</v>
      </c>
      <c r="AR1048">
        <f t="shared" si="66"/>
        <v>186293.56</v>
      </c>
      <c r="AS1048">
        <v>171.52</v>
      </c>
      <c r="AT1048">
        <f t="shared" si="67"/>
        <v>-8.324612179238064E-3</v>
      </c>
      <c r="AU1048">
        <f>-(MAX($AR$2:AR1048)-AR1048)/MAX($AR$2:AR1048)</f>
        <v>-5.4563181925586908E-2</v>
      </c>
      <c r="AV1048">
        <f>MIN($AU$3:AU1048)</f>
        <v>-0.19669128049963217</v>
      </c>
    </row>
    <row r="1049" spans="1:48" x14ac:dyDescent="0.2">
      <c r="A1049" s="1">
        <v>42696</v>
      </c>
      <c r="B1049">
        <v>761</v>
      </c>
      <c r="C1049">
        <v>0</v>
      </c>
      <c r="D1049">
        <v>130886.19999999899</v>
      </c>
      <c r="E1049">
        <v>0</v>
      </c>
      <c r="F1049">
        <v>130886.19999999899</v>
      </c>
      <c r="G1049">
        <v>171.91</v>
      </c>
      <c r="H1049">
        <v>-1</v>
      </c>
      <c r="I1049">
        <v>2.2726957721899998E-3</v>
      </c>
      <c r="J1049">
        <f>-(MAX($F$2:F1049)-F1049)/F1049</f>
        <v>-8.5548973077376217E-2</v>
      </c>
      <c r="K1049">
        <f>MIN($J$3:J1049)</f>
        <v>-0.19429371832250925</v>
      </c>
      <c r="N1049" s="1">
        <v>42696</v>
      </c>
      <c r="O1049">
        <v>0</v>
      </c>
      <c r="P1049">
        <v>0</v>
      </c>
      <c r="Q1049">
        <v>157848.86999999901</v>
      </c>
      <c r="R1049">
        <v>0</v>
      </c>
      <c r="S1049">
        <v>157848.86999999901</v>
      </c>
      <c r="T1049">
        <v>171.91</v>
      </c>
      <c r="U1049">
        <v>0</v>
      </c>
      <c r="V1049">
        <v>0</v>
      </c>
      <c r="W1049">
        <f>-(MAX($S$2:S1049)-S1049)/MAX($S$2:S1049)</f>
        <v>-4.2448382078024025E-2</v>
      </c>
      <c r="X1049">
        <f>MIN($W$3:W1049)</f>
        <v>-0.16250941793732854</v>
      </c>
      <c r="AA1049" s="1">
        <v>42696</v>
      </c>
      <c r="AB1049">
        <v>0</v>
      </c>
      <c r="AC1049">
        <v>990</v>
      </c>
      <c r="AD1049">
        <v>104.690000000002</v>
      </c>
      <c r="AE1049">
        <v>170190.899999999</v>
      </c>
      <c r="AF1049">
        <v>170295.59</v>
      </c>
      <c r="AG1049">
        <v>171.91</v>
      </c>
      <c r="AH1049">
        <v>0</v>
      </c>
      <c r="AI1049">
        <v>2.2723863157999998E-3</v>
      </c>
      <c r="AJ1049">
        <f>-(MAX($AF$2:AF1049)-AF1049)/MAX($AF$2:AF1049)</f>
        <v>-5.2389262307387045E-2</v>
      </c>
      <c r="AK1049">
        <f>MIN($AJ$3:AJ1049)</f>
        <v>-0.16694829557489793</v>
      </c>
      <c r="AN1049" s="1">
        <v>42696</v>
      </c>
      <c r="AO1049">
        <f>1086</f>
        <v>1086</v>
      </c>
      <c r="AP1049">
        <f t="shared" si="64"/>
        <v>22.8399999999965</v>
      </c>
      <c r="AQ1049">
        <f t="shared" si="65"/>
        <v>186694.26</v>
      </c>
      <c r="AR1049">
        <f t="shared" si="66"/>
        <v>186717.1</v>
      </c>
      <c r="AS1049">
        <v>171.91</v>
      </c>
      <c r="AT1049">
        <f t="shared" si="67"/>
        <v>2.2735085421096046E-3</v>
      </c>
      <c r="AU1049">
        <f>-(MAX($AR$2:AR1049)-AR1049)/MAX($AR$2:AR1049)</f>
        <v>-5.2413723243669802E-2</v>
      </c>
      <c r="AV1049">
        <f>MIN($AU$3:AU1049)</f>
        <v>-0.19669128049963217</v>
      </c>
    </row>
    <row r="1050" spans="1:48" x14ac:dyDescent="0.2">
      <c r="A1050" s="1">
        <v>42697</v>
      </c>
      <c r="B1050">
        <v>0</v>
      </c>
      <c r="C1050">
        <v>0</v>
      </c>
      <c r="D1050">
        <v>130886.19999999899</v>
      </c>
      <c r="E1050">
        <v>0</v>
      </c>
      <c r="F1050">
        <v>130886.19999999899</v>
      </c>
      <c r="G1050">
        <v>172.25</v>
      </c>
      <c r="H1050">
        <v>0</v>
      </c>
      <c r="I1050">
        <v>0</v>
      </c>
      <c r="J1050">
        <f>-(MAX($F$2:F1050)-F1050)/F1050</f>
        <v>-8.5548973077376217E-2</v>
      </c>
      <c r="K1050">
        <f>MIN($J$3:J1050)</f>
        <v>-0.19429371832250925</v>
      </c>
      <c r="N1050" s="1">
        <v>42697</v>
      </c>
      <c r="O1050">
        <v>0</v>
      </c>
      <c r="P1050">
        <v>0</v>
      </c>
      <c r="Q1050">
        <v>157848.86999999901</v>
      </c>
      <c r="R1050">
        <v>0</v>
      </c>
      <c r="S1050">
        <v>157848.86999999901</v>
      </c>
      <c r="T1050">
        <v>172.25</v>
      </c>
      <c r="U1050">
        <v>0</v>
      </c>
      <c r="V1050">
        <v>0</v>
      </c>
      <c r="W1050">
        <f>-(MAX($S$2:S1050)-S1050)/MAX($S$2:S1050)</f>
        <v>-4.2448382078024025E-2</v>
      </c>
      <c r="X1050">
        <f>MIN($W$3:W1050)</f>
        <v>-0.16250941793732854</v>
      </c>
      <c r="AA1050" s="1">
        <v>42697</v>
      </c>
      <c r="AB1050">
        <v>0</v>
      </c>
      <c r="AC1050">
        <v>990</v>
      </c>
      <c r="AD1050">
        <v>104.690000000002</v>
      </c>
      <c r="AE1050">
        <v>170527.5</v>
      </c>
      <c r="AF1050">
        <v>170632.19</v>
      </c>
      <c r="AG1050">
        <v>172.25</v>
      </c>
      <c r="AH1050">
        <v>0</v>
      </c>
      <c r="AI1050">
        <v>1.9765632216300001E-3</v>
      </c>
      <c r="AJ1050">
        <f>-(MAX($AF$2:AF1050)-AF1050)/MAX($AF$2:AF1050)</f>
        <v>-5.0516249774840906E-2</v>
      </c>
      <c r="AK1050">
        <f>MIN($AJ$3:AJ1050)</f>
        <v>-0.16694829557489793</v>
      </c>
      <c r="AN1050" s="1">
        <v>42697</v>
      </c>
      <c r="AO1050">
        <f>1086</f>
        <v>1086</v>
      </c>
      <c r="AP1050">
        <f t="shared" si="64"/>
        <v>22.8399999999965</v>
      </c>
      <c r="AQ1050">
        <f t="shared" si="65"/>
        <v>187063.5</v>
      </c>
      <c r="AR1050">
        <f t="shared" si="66"/>
        <v>187086.34</v>
      </c>
      <c r="AS1050">
        <v>172.25</v>
      </c>
      <c r="AT1050">
        <f t="shared" si="67"/>
        <v>1.9775371404118351E-3</v>
      </c>
      <c r="AU1050">
        <f>-(MAX($AR$2:AR1050)-AR1050)/MAX($AR$2:AR1050)</f>
        <v>-5.0539836187639589E-2</v>
      </c>
      <c r="AV1050">
        <f>MIN($AU$3:AU1050)</f>
        <v>-0.19669128049963217</v>
      </c>
    </row>
    <row r="1051" spans="1:48" x14ac:dyDescent="0.2">
      <c r="A1051" s="1">
        <v>42699</v>
      </c>
      <c r="B1051">
        <v>0</v>
      </c>
      <c r="C1051">
        <v>0</v>
      </c>
      <c r="D1051">
        <v>130886.19999999899</v>
      </c>
      <c r="E1051">
        <v>0</v>
      </c>
      <c r="F1051">
        <v>130886.19999999899</v>
      </c>
      <c r="G1051">
        <v>173.49</v>
      </c>
      <c r="H1051">
        <v>-1</v>
      </c>
      <c r="I1051">
        <v>0</v>
      </c>
      <c r="J1051">
        <f>-(MAX($F$2:F1051)-F1051)/F1051</f>
        <v>-8.5548973077376217E-2</v>
      </c>
      <c r="K1051">
        <f>MIN($J$3:J1051)</f>
        <v>-0.19429371832250925</v>
      </c>
      <c r="N1051" s="1">
        <v>42699</v>
      </c>
      <c r="O1051">
        <v>0</v>
      </c>
      <c r="P1051">
        <v>0</v>
      </c>
      <c r="Q1051">
        <v>157848.86999999901</v>
      </c>
      <c r="R1051">
        <v>0</v>
      </c>
      <c r="S1051">
        <v>157848.86999999901</v>
      </c>
      <c r="T1051">
        <v>173.49</v>
      </c>
      <c r="U1051">
        <v>0</v>
      </c>
      <c r="V1051">
        <v>0</v>
      </c>
      <c r="W1051">
        <f>-(MAX($S$2:S1051)-S1051)/MAX($S$2:S1051)</f>
        <v>-4.2448382078024025E-2</v>
      </c>
      <c r="X1051">
        <f>MIN($W$3:W1051)</f>
        <v>-0.16250941793732854</v>
      </c>
      <c r="AA1051" s="1">
        <v>42699</v>
      </c>
      <c r="AB1051">
        <v>0</v>
      </c>
      <c r="AC1051">
        <v>990</v>
      </c>
      <c r="AD1051">
        <v>104.690000000002</v>
      </c>
      <c r="AE1051">
        <v>171755.1</v>
      </c>
      <c r="AF1051">
        <v>171859.79</v>
      </c>
      <c r="AG1051">
        <v>173.49</v>
      </c>
      <c r="AH1051">
        <v>0</v>
      </c>
      <c r="AI1051">
        <v>7.1944221075800003E-3</v>
      </c>
      <c r="AJ1051">
        <f>-(MAX($AF$2:AF1051)-AF1051)/MAX($AF$2:AF1051)</f>
        <v>-4.3685262891437426E-2</v>
      </c>
      <c r="AK1051">
        <f>MIN($AJ$3:AJ1051)</f>
        <v>-0.16694829557489793</v>
      </c>
      <c r="AN1051" s="1">
        <v>42699</v>
      </c>
      <c r="AO1051">
        <f>1086</f>
        <v>1086</v>
      </c>
      <c r="AP1051">
        <f t="shared" si="64"/>
        <v>22.8399999999965</v>
      </c>
      <c r="AQ1051">
        <f t="shared" si="65"/>
        <v>188410.14</v>
      </c>
      <c r="AR1051">
        <f t="shared" si="66"/>
        <v>188432.98</v>
      </c>
      <c r="AS1051">
        <v>173.49</v>
      </c>
      <c r="AT1051">
        <f t="shared" si="67"/>
        <v>7.1979600434751894E-3</v>
      </c>
      <c r="AU1051">
        <f>-(MAX($AR$2:AR1051)-AR1051)/MAX($AR$2:AR1051)</f>
        <v>-4.3705659865646812E-2</v>
      </c>
      <c r="AV1051">
        <f>MIN($AU$3:AU1051)</f>
        <v>-0.19669128049963217</v>
      </c>
    </row>
    <row r="1052" spans="1:48" x14ac:dyDescent="0.2">
      <c r="A1052" s="1">
        <v>42702</v>
      </c>
      <c r="B1052">
        <v>0</v>
      </c>
      <c r="C1052">
        <v>0</v>
      </c>
      <c r="D1052">
        <v>130886.19999999899</v>
      </c>
      <c r="E1052">
        <v>0</v>
      </c>
      <c r="F1052">
        <v>130886.19999999899</v>
      </c>
      <c r="G1052">
        <v>172.5</v>
      </c>
      <c r="H1052">
        <v>0</v>
      </c>
      <c r="I1052">
        <v>0</v>
      </c>
      <c r="J1052">
        <f>-(MAX($F$2:F1052)-F1052)/F1052</f>
        <v>-8.5548973077376217E-2</v>
      </c>
      <c r="K1052">
        <f>MIN($J$3:J1052)</f>
        <v>-0.19429371832250925</v>
      </c>
      <c r="N1052" s="1">
        <v>42702</v>
      </c>
      <c r="O1052">
        <v>0</v>
      </c>
      <c r="P1052">
        <v>0</v>
      </c>
      <c r="Q1052">
        <v>157848.86999999901</v>
      </c>
      <c r="R1052">
        <v>0</v>
      </c>
      <c r="S1052">
        <v>157848.86999999901</v>
      </c>
      <c r="T1052">
        <v>172.5</v>
      </c>
      <c r="U1052">
        <v>0</v>
      </c>
      <c r="V1052">
        <v>0</v>
      </c>
      <c r="W1052">
        <f>-(MAX($S$2:S1052)-S1052)/MAX($S$2:S1052)</f>
        <v>-4.2448382078024025E-2</v>
      </c>
      <c r="X1052">
        <f>MIN($W$3:W1052)</f>
        <v>-0.16250941793732854</v>
      </c>
      <c r="AA1052" s="1">
        <v>42702</v>
      </c>
      <c r="AB1052">
        <v>0</v>
      </c>
      <c r="AC1052">
        <v>990</v>
      </c>
      <c r="AD1052">
        <v>104.690000000002</v>
      </c>
      <c r="AE1052">
        <v>170775</v>
      </c>
      <c r="AF1052">
        <v>170879.69</v>
      </c>
      <c r="AG1052">
        <v>172.5</v>
      </c>
      <c r="AH1052">
        <v>0</v>
      </c>
      <c r="AI1052">
        <v>-5.7029046759599997E-3</v>
      </c>
      <c r="AJ1052">
        <f>-(MAX($AF$2:AF1052)-AF1052)/MAX($AF$2:AF1052)</f>
        <v>-4.9139034677380539E-2</v>
      </c>
      <c r="AK1052">
        <f>MIN($AJ$3:AJ1052)</f>
        <v>-0.16694829557489793</v>
      </c>
      <c r="AN1052" s="1">
        <v>42702</v>
      </c>
      <c r="AO1052">
        <f>1086</f>
        <v>1086</v>
      </c>
      <c r="AP1052">
        <f t="shared" si="64"/>
        <v>22.8399999999965</v>
      </c>
      <c r="AQ1052">
        <f t="shared" si="65"/>
        <v>187335</v>
      </c>
      <c r="AR1052">
        <f t="shared" si="66"/>
        <v>187357.84</v>
      </c>
      <c r="AS1052">
        <v>172.5</v>
      </c>
      <c r="AT1052">
        <f t="shared" si="67"/>
        <v>-5.7056890996470674E-3</v>
      </c>
      <c r="AU1052">
        <f>-(MAX($AR$2:AR1052)-AR1052)/MAX($AR$2:AR1052)</f>
        <v>-4.9161978058205574E-2</v>
      </c>
      <c r="AV1052">
        <f>MIN($AU$3:AU1052)</f>
        <v>-0.19669128049963217</v>
      </c>
    </row>
    <row r="1053" spans="1:48" x14ac:dyDescent="0.2">
      <c r="A1053" s="1">
        <v>42703</v>
      </c>
      <c r="B1053">
        <v>0</v>
      </c>
      <c r="C1053">
        <v>0</v>
      </c>
      <c r="D1053">
        <v>130886.19999999899</v>
      </c>
      <c r="E1053">
        <v>0</v>
      </c>
      <c r="F1053">
        <v>130886.19999999899</v>
      </c>
      <c r="G1053">
        <v>172.77</v>
      </c>
      <c r="H1053">
        <v>-1</v>
      </c>
      <c r="I1053">
        <v>0</v>
      </c>
      <c r="J1053">
        <f>-(MAX($F$2:F1053)-F1053)/F1053</f>
        <v>-8.5548973077376217E-2</v>
      </c>
      <c r="K1053">
        <f>MIN($J$3:J1053)</f>
        <v>-0.19429371832250925</v>
      </c>
      <c r="N1053" s="1">
        <v>42703</v>
      </c>
      <c r="O1053">
        <v>0</v>
      </c>
      <c r="P1053">
        <v>0</v>
      </c>
      <c r="Q1053">
        <v>157848.86999999901</v>
      </c>
      <c r="R1053">
        <v>0</v>
      </c>
      <c r="S1053">
        <v>157848.86999999901</v>
      </c>
      <c r="T1053">
        <v>172.77</v>
      </c>
      <c r="U1053">
        <v>0</v>
      </c>
      <c r="V1053">
        <v>0</v>
      </c>
      <c r="W1053">
        <f>-(MAX($S$2:S1053)-S1053)/MAX($S$2:S1053)</f>
        <v>-4.2448382078024025E-2</v>
      </c>
      <c r="X1053">
        <f>MIN($W$3:W1053)</f>
        <v>-0.16250941793732854</v>
      </c>
      <c r="AA1053" s="1">
        <v>42703</v>
      </c>
      <c r="AB1053">
        <v>0</v>
      </c>
      <c r="AC1053">
        <v>990</v>
      </c>
      <c r="AD1053">
        <v>104.690000000002</v>
      </c>
      <c r="AE1053">
        <v>171042.3</v>
      </c>
      <c r="AF1053">
        <v>171146.99</v>
      </c>
      <c r="AG1053">
        <v>172.77</v>
      </c>
      <c r="AH1053">
        <v>0</v>
      </c>
      <c r="AI1053">
        <v>1.5642584557600001E-3</v>
      </c>
      <c r="AJ1053">
        <f>-(MAX($AF$2:AF1053)-AF1053)/MAX($AF$2:AF1053)</f>
        <v>-4.7651642372123396E-2</v>
      </c>
      <c r="AK1053">
        <f>MIN($AJ$3:AJ1053)</f>
        <v>-0.16694829557489793</v>
      </c>
      <c r="AN1053" s="1">
        <v>42703</v>
      </c>
      <c r="AO1053">
        <f>1086</f>
        <v>1086</v>
      </c>
      <c r="AP1053">
        <f t="shared" si="64"/>
        <v>22.8399999999965</v>
      </c>
      <c r="AQ1053">
        <f t="shared" si="65"/>
        <v>187628.22</v>
      </c>
      <c r="AR1053">
        <f t="shared" si="66"/>
        <v>187651.06</v>
      </c>
      <c r="AS1053">
        <v>172.77</v>
      </c>
      <c r="AT1053">
        <f t="shared" si="67"/>
        <v>1.5650265822876757E-3</v>
      </c>
      <c r="AU1053">
        <f>-(MAX($AR$2:AR1053)-AR1053)/MAX($AR$2:AR1053)</f>
        <v>-4.7673891278416834E-2</v>
      </c>
      <c r="AV1053">
        <f>MIN($AU$3:AU1053)</f>
        <v>-0.19669128049963217</v>
      </c>
    </row>
    <row r="1054" spans="1:48" x14ac:dyDescent="0.2">
      <c r="A1054" s="1">
        <v>42704</v>
      </c>
      <c r="B1054">
        <v>0</v>
      </c>
      <c r="C1054">
        <v>0</v>
      </c>
      <c r="D1054">
        <v>130886.19999999899</v>
      </c>
      <c r="E1054">
        <v>0</v>
      </c>
      <c r="F1054">
        <v>130886.19999999899</v>
      </c>
      <c r="G1054">
        <v>171.74</v>
      </c>
      <c r="H1054">
        <v>-1</v>
      </c>
      <c r="I1054">
        <v>0</v>
      </c>
      <c r="J1054">
        <f>-(MAX($F$2:F1054)-F1054)/F1054</f>
        <v>-8.5548973077376217E-2</v>
      </c>
      <c r="K1054">
        <f>MIN($J$3:J1054)</f>
        <v>-0.19429371832250925</v>
      </c>
      <c r="N1054" s="1">
        <v>42704</v>
      </c>
      <c r="O1054">
        <v>0</v>
      </c>
      <c r="P1054">
        <v>0</v>
      </c>
      <c r="Q1054">
        <v>157848.86999999901</v>
      </c>
      <c r="R1054">
        <v>0</v>
      </c>
      <c r="S1054">
        <v>157848.86999999901</v>
      </c>
      <c r="T1054">
        <v>171.74</v>
      </c>
      <c r="U1054">
        <v>0</v>
      </c>
      <c r="V1054">
        <v>0</v>
      </c>
      <c r="W1054">
        <f>-(MAX($S$2:S1054)-S1054)/MAX($S$2:S1054)</f>
        <v>-4.2448382078024025E-2</v>
      </c>
      <c r="X1054">
        <f>MIN($W$3:W1054)</f>
        <v>-0.16250941793732854</v>
      </c>
      <c r="AA1054" s="1">
        <v>42704</v>
      </c>
      <c r="AB1054">
        <v>0</v>
      </c>
      <c r="AC1054">
        <v>990</v>
      </c>
      <c r="AD1054">
        <v>104.690000000002</v>
      </c>
      <c r="AE1054">
        <v>170022.6</v>
      </c>
      <c r="AF1054">
        <v>170127.29</v>
      </c>
      <c r="AG1054">
        <v>171.74</v>
      </c>
      <c r="AH1054">
        <v>0</v>
      </c>
      <c r="AI1054">
        <v>-5.9580364223799998E-3</v>
      </c>
      <c r="AJ1054">
        <f>-(MAX($AF$2:AF1054)-AF1054)/MAX($AF$2:AF1054)</f>
        <v>-5.3325768573660039E-2</v>
      </c>
      <c r="AK1054">
        <f>MIN($AJ$3:AJ1054)</f>
        <v>-0.16694829557489793</v>
      </c>
      <c r="AN1054" s="1">
        <v>42704</v>
      </c>
      <c r="AO1054">
        <f>1086</f>
        <v>1086</v>
      </c>
      <c r="AP1054">
        <f t="shared" si="64"/>
        <v>22.8399999999965</v>
      </c>
      <c r="AQ1054">
        <f t="shared" si="65"/>
        <v>186509.64</v>
      </c>
      <c r="AR1054">
        <f t="shared" si="66"/>
        <v>186532.48000000001</v>
      </c>
      <c r="AS1054">
        <v>171.74</v>
      </c>
      <c r="AT1054">
        <f t="shared" si="67"/>
        <v>-5.9609575346922482E-3</v>
      </c>
      <c r="AU1054">
        <f>-(MAX($AR$2:AR1054)-AR1054)/MAX($AR$2:AR1054)</f>
        <v>-5.3350666771684908E-2</v>
      </c>
      <c r="AV1054">
        <f>MIN($AU$3:AU1054)</f>
        <v>-0.19669128049963217</v>
      </c>
    </row>
    <row r="1055" spans="1:48" x14ac:dyDescent="0.2">
      <c r="A1055" s="1">
        <v>42705</v>
      </c>
      <c r="B1055">
        <v>0</v>
      </c>
      <c r="C1055">
        <v>0</v>
      </c>
      <c r="D1055">
        <v>130886.19999999899</v>
      </c>
      <c r="E1055">
        <v>0</v>
      </c>
      <c r="F1055">
        <v>130886.19999999899</v>
      </c>
      <c r="G1055">
        <v>172.63</v>
      </c>
      <c r="H1055">
        <v>0</v>
      </c>
      <c r="I1055">
        <v>0</v>
      </c>
      <c r="J1055">
        <f>-(MAX($F$2:F1055)-F1055)/F1055</f>
        <v>-8.5548973077376217E-2</v>
      </c>
      <c r="K1055">
        <f>MIN($J$3:J1055)</f>
        <v>-0.19429371832250925</v>
      </c>
      <c r="N1055" s="1">
        <v>42705</v>
      </c>
      <c r="O1055">
        <v>0</v>
      </c>
      <c r="P1055">
        <v>0</v>
      </c>
      <c r="Q1055">
        <v>157848.86999999901</v>
      </c>
      <c r="R1055">
        <v>0</v>
      </c>
      <c r="S1055">
        <v>157848.86999999901</v>
      </c>
      <c r="T1055">
        <v>172.63</v>
      </c>
      <c r="U1055">
        <v>0</v>
      </c>
      <c r="V1055">
        <v>0</v>
      </c>
      <c r="W1055">
        <f>-(MAX($S$2:S1055)-S1055)/MAX($S$2:S1055)</f>
        <v>-4.2448382078024025E-2</v>
      </c>
      <c r="X1055">
        <f>MIN($W$3:W1055)</f>
        <v>-0.16250941793732854</v>
      </c>
      <c r="AA1055" s="1">
        <v>42705</v>
      </c>
      <c r="AB1055">
        <v>0</v>
      </c>
      <c r="AC1055">
        <v>990</v>
      </c>
      <c r="AD1055">
        <v>104.690000000002</v>
      </c>
      <c r="AE1055">
        <v>170903.69999999899</v>
      </c>
      <c r="AF1055">
        <v>171008.389999999</v>
      </c>
      <c r="AG1055">
        <v>172.63</v>
      </c>
      <c r="AH1055">
        <v>0</v>
      </c>
      <c r="AI1055">
        <v>5.1790632766800003E-3</v>
      </c>
      <c r="AJ1055">
        <f>-(MAX($AF$2:AF1055)-AF1055)/MAX($AF$2:AF1055)</f>
        <v>-4.8422882826706745E-2</v>
      </c>
      <c r="AK1055">
        <f>MIN($AJ$3:AJ1055)</f>
        <v>-0.16694829557489793</v>
      </c>
      <c r="AN1055" s="1">
        <v>42705</v>
      </c>
      <c r="AO1055">
        <f>1086</f>
        <v>1086</v>
      </c>
      <c r="AP1055">
        <f t="shared" si="64"/>
        <v>22.8399999999965</v>
      </c>
      <c r="AQ1055">
        <f t="shared" si="65"/>
        <v>187476.18</v>
      </c>
      <c r="AR1055">
        <f t="shared" si="66"/>
        <v>187499.02</v>
      </c>
      <c r="AS1055">
        <v>172.63</v>
      </c>
      <c r="AT1055">
        <f t="shared" si="67"/>
        <v>5.1816177000379715E-3</v>
      </c>
      <c r="AU1055">
        <f>-(MAX($AR$2:AR1055)-AR1055)/MAX($AR$2:AR1055)</f>
        <v>-4.8445491830899926E-2</v>
      </c>
      <c r="AV1055">
        <f>MIN($AU$3:AU1055)</f>
        <v>-0.19669128049963217</v>
      </c>
    </row>
    <row r="1056" spans="1:48" x14ac:dyDescent="0.2">
      <c r="A1056" s="1">
        <v>42706</v>
      </c>
      <c r="B1056">
        <v>0</v>
      </c>
      <c r="C1056">
        <v>0</v>
      </c>
      <c r="D1056">
        <v>130886.19999999899</v>
      </c>
      <c r="E1056">
        <v>0</v>
      </c>
      <c r="F1056">
        <v>130886.19999999899</v>
      </c>
      <c r="G1056">
        <v>172.43</v>
      </c>
      <c r="H1056">
        <v>0</v>
      </c>
      <c r="I1056">
        <v>0</v>
      </c>
      <c r="J1056">
        <f>-(MAX($F$2:F1056)-F1056)/F1056</f>
        <v>-8.5548973077376217E-2</v>
      </c>
      <c r="K1056">
        <f>MIN($J$3:J1056)</f>
        <v>-0.19429371832250925</v>
      </c>
      <c r="N1056" s="1">
        <v>42706</v>
      </c>
      <c r="O1056">
        <v>0</v>
      </c>
      <c r="P1056">
        <v>0</v>
      </c>
      <c r="Q1056">
        <v>157848.86999999901</v>
      </c>
      <c r="R1056">
        <v>0</v>
      </c>
      <c r="S1056">
        <v>157848.86999999901</v>
      </c>
      <c r="T1056">
        <v>172.43</v>
      </c>
      <c r="U1056">
        <v>0</v>
      </c>
      <c r="V1056">
        <v>0</v>
      </c>
      <c r="W1056">
        <f>-(MAX($S$2:S1056)-S1056)/MAX($S$2:S1056)</f>
        <v>-4.2448382078024025E-2</v>
      </c>
      <c r="X1056">
        <f>MIN($W$3:W1056)</f>
        <v>-0.16250941793732854</v>
      </c>
      <c r="AA1056" s="1">
        <v>42706</v>
      </c>
      <c r="AB1056">
        <v>0</v>
      </c>
      <c r="AC1056">
        <v>990</v>
      </c>
      <c r="AD1056">
        <v>104.690000000002</v>
      </c>
      <c r="AE1056">
        <v>170705.7</v>
      </c>
      <c r="AF1056">
        <v>170810.39</v>
      </c>
      <c r="AG1056">
        <v>172.43</v>
      </c>
      <c r="AH1056">
        <v>0</v>
      </c>
      <c r="AI1056">
        <v>-1.1578379282999999E-3</v>
      </c>
      <c r="AJ1056">
        <f>-(MAX($AF$2:AF1056)-AF1056)/MAX($AF$2:AF1056)</f>
        <v>-4.9524654904669375E-2</v>
      </c>
      <c r="AK1056">
        <f>MIN($AJ$3:AJ1056)</f>
        <v>-0.16694829557489793</v>
      </c>
      <c r="AN1056" s="1">
        <v>42706</v>
      </c>
      <c r="AO1056">
        <f>1086</f>
        <v>1086</v>
      </c>
      <c r="AP1056">
        <f t="shared" si="64"/>
        <v>22.8399999999965</v>
      </c>
      <c r="AQ1056">
        <f t="shared" si="65"/>
        <v>187258.98</v>
      </c>
      <c r="AR1056">
        <f t="shared" si="66"/>
        <v>187281.82</v>
      </c>
      <c r="AS1056">
        <v>172.43</v>
      </c>
      <c r="AT1056">
        <f t="shared" si="67"/>
        <v>-1.1584060546022191E-3</v>
      </c>
      <c r="AU1056">
        <f>-(MAX($AR$2:AR1056)-AR1056)/MAX($AR$2:AR1056)</f>
        <v>-4.9547778334447047E-2</v>
      </c>
      <c r="AV1056">
        <f>MIN($AU$3:AU1056)</f>
        <v>-0.19669128049963217</v>
      </c>
    </row>
    <row r="1057" spans="1:48" x14ac:dyDescent="0.2">
      <c r="A1057" s="1">
        <v>42709</v>
      </c>
      <c r="B1057">
        <v>0</v>
      </c>
      <c r="C1057">
        <v>0</v>
      </c>
      <c r="D1057">
        <v>130886.19999999899</v>
      </c>
      <c r="E1057">
        <v>0</v>
      </c>
      <c r="F1057">
        <v>130886.19999999899</v>
      </c>
      <c r="G1057">
        <v>171.62</v>
      </c>
      <c r="H1057">
        <v>0</v>
      </c>
      <c r="I1057">
        <v>0</v>
      </c>
      <c r="J1057">
        <f>-(MAX($F$2:F1057)-F1057)/F1057</f>
        <v>-8.5548973077376217E-2</v>
      </c>
      <c r="K1057">
        <f>MIN($J$3:J1057)</f>
        <v>-0.19429371832250925</v>
      </c>
      <c r="N1057" s="1">
        <v>42709</v>
      </c>
      <c r="O1057">
        <v>0</v>
      </c>
      <c r="P1057">
        <v>0</v>
      </c>
      <c r="Q1057">
        <v>157848.86999999901</v>
      </c>
      <c r="R1057">
        <v>0</v>
      </c>
      <c r="S1057">
        <v>157848.86999999901</v>
      </c>
      <c r="T1057">
        <v>171.62</v>
      </c>
      <c r="U1057">
        <v>0</v>
      </c>
      <c r="V1057">
        <v>0</v>
      </c>
      <c r="W1057">
        <f>-(MAX($S$2:S1057)-S1057)/MAX($S$2:S1057)</f>
        <v>-4.2448382078024025E-2</v>
      </c>
      <c r="X1057">
        <f>MIN($W$3:W1057)</f>
        <v>-0.16250941793732854</v>
      </c>
      <c r="AA1057" s="1">
        <v>42709</v>
      </c>
      <c r="AB1057">
        <v>0</v>
      </c>
      <c r="AC1057">
        <v>990</v>
      </c>
      <c r="AD1057">
        <v>104.690000000002</v>
      </c>
      <c r="AE1057">
        <v>169903.8</v>
      </c>
      <c r="AF1057">
        <v>170008.49</v>
      </c>
      <c r="AG1057">
        <v>171.62</v>
      </c>
      <c r="AH1057">
        <v>0</v>
      </c>
      <c r="AI1057">
        <v>-4.6946792873700004E-3</v>
      </c>
      <c r="AJ1057">
        <f>-(MAX($AF$2:AF1057)-AF1057)/MAX($AF$2:AF1057)</f>
        <v>-5.398683182044111E-2</v>
      </c>
      <c r="AK1057">
        <f>MIN($AJ$3:AJ1057)</f>
        <v>-0.16694829557489793</v>
      </c>
      <c r="AN1057" s="1">
        <v>42709</v>
      </c>
      <c r="AO1057">
        <f>1086</f>
        <v>1086</v>
      </c>
      <c r="AP1057">
        <f t="shared" si="64"/>
        <v>22.8399999999965</v>
      </c>
      <c r="AQ1057">
        <f t="shared" si="65"/>
        <v>186379.32</v>
      </c>
      <c r="AR1057">
        <f t="shared" si="66"/>
        <v>186402.16</v>
      </c>
      <c r="AS1057">
        <v>171.62</v>
      </c>
      <c r="AT1057">
        <f t="shared" si="67"/>
        <v>-4.6969855376245463E-3</v>
      </c>
      <c r="AU1057">
        <f>-(MAX($AR$2:AR1057)-AR1057)/MAX($AR$2:AR1057)</f>
        <v>-5.4012038673813267E-2</v>
      </c>
      <c r="AV1057">
        <f>MIN($AU$3:AU1057)</f>
        <v>-0.19669128049963217</v>
      </c>
    </row>
    <row r="1058" spans="1:48" x14ac:dyDescent="0.2">
      <c r="A1058" s="1">
        <v>42710</v>
      </c>
      <c r="B1058">
        <v>0</v>
      </c>
      <c r="C1058">
        <v>0</v>
      </c>
      <c r="D1058">
        <v>130886.19999999899</v>
      </c>
      <c r="E1058">
        <v>0</v>
      </c>
      <c r="F1058">
        <v>130886.19999999899</v>
      </c>
      <c r="G1058">
        <v>171.8</v>
      </c>
      <c r="H1058">
        <v>0</v>
      </c>
      <c r="I1058">
        <v>0</v>
      </c>
      <c r="J1058">
        <f>-(MAX($F$2:F1058)-F1058)/F1058</f>
        <v>-8.5548973077376217E-2</v>
      </c>
      <c r="K1058">
        <f>MIN($J$3:J1058)</f>
        <v>-0.19429371832250925</v>
      </c>
      <c r="N1058" s="1">
        <v>42710</v>
      </c>
      <c r="O1058">
        <v>0</v>
      </c>
      <c r="P1058">
        <v>0</v>
      </c>
      <c r="Q1058">
        <v>157848.86999999901</v>
      </c>
      <c r="R1058">
        <v>0</v>
      </c>
      <c r="S1058">
        <v>157848.86999999901</v>
      </c>
      <c r="T1058">
        <v>171.8</v>
      </c>
      <c r="U1058">
        <v>0</v>
      </c>
      <c r="V1058">
        <v>0</v>
      </c>
      <c r="W1058">
        <f>-(MAX($S$2:S1058)-S1058)/MAX($S$2:S1058)</f>
        <v>-4.2448382078024025E-2</v>
      </c>
      <c r="X1058">
        <f>MIN($W$3:W1058)</f>
        <v>-0.16250941793732854</v>
      </c>
      <c r="AA1058" s="1">
        <v>42710</v>
      </c>
      <c r="AB1058">
        <v>0</v>
      </c>
      <c r="AC1058">
        <v>990</v>
      </c>
      <c r="AD1058">
        <v>104.690000000002</v>
      </c>
      <c r="AE1058">
        <v>170082</v>
      </c>
      <c r="AF1058">
        <v>170186.69</v>
      </c>
      <c r="AG1058">
        <v>171.8</v>
      </c>
      <c r="AH1058">
        <v>0</v>
      </c>
      <c r="AI1058">
        <v>1.04818294663E-3</v>
      </c>
      <c r="AJ1058">
        <f>-(MAX($AF$2:AF1058)-AF1058)/MAX($AF$2:AF1058)</f>
        <v>-5.2995236950269579E-2</v>
      </c>
      <c r="AK1058">
        <f>MIN($AJ$3:AJ1058)</f>
        <v>-0.16694829557489793</v>
      </c>
      <c r="AN1058" s="1">
        <v>42710</v>
      </c>
      <c r="AO1058">
        <f>1086</f>
        <v>1086</v>
      </c>
      <c r="AP1058">
        <f t="shared" si="64"/>
        <v>22.8399999999965</v>
      </c>
      <c r="AQ1058">
        <f t="shared" si="65"/>
        <v>186574.80000000002</v>
      </c>
      <c r="AR1058">
        <f t="shared" si="66"/>
        <v>186597.64</v>
      </c>
      <c r="AS1058">
        <v>171.8</v>
      </c>
      <c r="AT1058">
        <f t="shared" si="67"/>
        <v>1.0487002940309837E-3</v>
      </c>
      <c r="AU1058">
        <f>-(MAX($AR$2:AR1058)-AR1058)/MAX($AR$2:AR1058)</f>
        <v>-5.3019980820620725E-2</v>
      </c>
      <c r="AV1058">
        <f>MIN($AU$3:AU1058)</f>
        <v>-0.19669128049963217</v>
      </c>
    </row>
    <row r="1059" spans="1:48" x14ac:dyDescent="0.2">
      <c r="A1059" s="1">
        <v>42711</v>
      </c>
      <c r="B1059">
        <v>0</v>
      </c>
      <c r="C1059">
        <v>0</v>
      </c>
      <c r="D1059">
        <v>130886.19999999899</v>
      </c>
      <c r="E1059">
        <v>0</v>
      </c>
      <c r="F1059">
        <v>130886.19999999899</v>
      </c>
      <c r="G1059">
        <v>176.05</v>
      </c>
      <c r="H1059">
        <v>-1</v>
      </c>
      <c r="I1059">
        <v>0</v>
      </c>
      <c r="J1059">
        <f>-(MAX($F$2:F1059)-F1059)/F1059</f>
        <v>-8.5548973077376217E-2</v>
      </c>
      <c r="K1059">
        <f>MIN($J$3:J1059)</f>
        <v>-0.19429371832250925</v>
      </c>
      <c r="N1059" s="1">
        <v>42711</v>
      </c>
      <c r="O1059">
        <v>0</v>
      </c>
      <c r="P1059">
        <v>0</v>
      </c>
      <c r="Q1059">
        <v>157848.86999999901</v>
      </c>
      <c r="R1059">
        <v>0</v>
      </c>
      <c r="S1059">
        <v>157848.86999999901</v>
      </c>
      <c r="T1059">
        <v>176.05</v>
      </c>
      <c r="U1059">
        <v>0</v>
      </c>
      <c r="V1059">
        <v>0</v>
      </c>
      <c r="W1059">
        <f>-(MAX($S$2:S1059)-S1059)/MAX($S$2:S1059)</f>
        <v>-4.2448382078024025E-2</v>
      </c>
      <c r="X1059">
        <f>MIN($W$3:W1059)</f>
        <v>-0.16250941793732854</v>
      </c>
      <c r="AA1059" s="1">
        <v>42711</v>
      </c>
      <c r="AB1059">
        <v>0</v>
      </c>
      <c r="AC1059">
        <v>990</v>
      </c>
      <c r="AD1059">
        <v>104.690000000002</v>
      </c>
      <c r="AE1059">
        <v>174289.5</v>
      </c>
      <c r="AF1059">
        <v>174394.19</v>
      </c>
      <c r="AG1059">
        <v>176.05</v>
      </c>
      <c r="AH1059">
        <v>0</v>
      </c>
      <c r="AI1059">
        <v>2.47228499479E-2</v>
      </c>
      <c r="AJ1059">
        <f>-(MAX($AF$2:AF1059)-AF1059)/MAX($AF$2:AF1059)</f>
        <v>-2.9582580293443239E-2</v>
      </c>
      <c r="AK1059">
        <f>MIN($AJ$3:AJ1059)</f>
        <v>-0.16694829557489793</v>
      </c>
      <c r="AN1059" s="1">
        <v>42711</v>
      </c>
      <c r="AO1059">
        <f>1086</f>
        <v>1086</v>
      </c>
      <c r="AP1059">
        <f t="shared" si="64"/>
        <v>22.8399999999965</v>
      </c>
      <c r="AQ1059">
        <f t="shared" si="65"/>
        <v>191190.30000000002</v>
      </c>
      <c r="AR1059">
        <f t="shared" si="66"/>
        <v>191213.14</v>
      </c>
      <c r="AS1059">
        <v>176.05</v>
      </c>
      <c r="AT1059">
        <f t="shared" si="67"/>
        <v>2.4735039521400163E-2</v>
      </c>
      <c r="AU1059">
        <f>-(MAX($AR$2:AR1059)-AR1059)/MAX($AR$2:AR1059)</f>
        <v>-2.9596392620242499E-2</v>
      </c>
      <c r="AV1059">
        <f>MIN($AU$3:AU1059)</f>
        <v>-0.19669128049963217</v>
      </c>
    </row>
    <row r="1060" spans="1:48" x14ac:dyDescent="0.2">
      <c r="A1060" s="1">
        <v>42712</v>
      </c>
      <c r="B1060">
        <v>0</v>
      </c>
      <c r="C1060">
        <v>0</v>
      </c>
      <c r="D1060">
        <v>130886.19999999899</v>
      </c>
      <c r="E1060">
        <v>0</v>
      </c>
      <c r="F1060">
        <v>130886.19999999899</v>
      </c>
      <c r="G1060">
        <v>175.88</v>
      </c>
      <c r="H1060">
        <v>0</v>
      </c>
      <c r="I1060">
        <v>0</v>
      </c>
      <c r="J1060">
        <f>-(MAX($F$2:F1060)-F1060)/F1060</f>
        <v>-8.5548973077376217E-2</v>
      </c>
      <c r="K1060">
        <f>MIN($J$3:J1060)</f>
        <v>-0.19429371832250925</v>
      </c>
      <c r="N1060" s="1">
        <v>42712</v>
      </c>
      <c r="O1060">
        <v>0</v>
      </c>
      <c r="P1060">
        <v>0</v>
      </c>
      <c r="Q1060">
        <v>157848.86999999901</v>
      </c>
      <c r="R1060">
        <v>0</v>
      </c>
      <c r="S1060">
        <v>157848.86999999901</v>
      </c>
      <c r="T1060">
        <v>175.88</v>
      </c>
      <c r="U1060">
        <v>0</v>
      </c>
      <c r="V1060">
        <v>0</v>
      </c>
      <c r="W1060">
        <f>-(MAX($S$2:S1060)-S1060)/MAX($S$2:S1060)</f>
        <v>-4.2448382078024025E-2</v>
      </c>
      <c r="X1060">
        <f>MIN($W$3:W1060)</f>
        <v>-0.16250941793732854</v>
      </c>
      <c r="AA1060" s="1">
        <v>42712</v>
      </c>
      <c r="AB1060">
        <v>0</v>
      </c>
      <c r="AC1060">
        <v>990</v>
      </c>
      <c r="AD1060">
        <v>104.690000000002</v>
      </c>
      <c r="AE1060">
        <v>174121.19999999899</v>
      </c>
      <c r="AF1060">
        <v>174225.889999999</v>
      </c>
      <c r="AG1060">
        <v>175.88</v>
      </c>
      <c r="AH1060">
        <v>0</v>
      </c>
      <c r="AI1060">
        <v>-9.6505508583800005E-4</v>
      </c>
      <c r="AJ1060">
        <f>-(MAX($AF$2:AF1060)-AF1060)/MAX($AF$2:AF1060)</f>
        <v>-3.0519086559721898E-2</v>
      </c>
      <c r="AK1060">
        <f>MIN($AJ$3:AJ1060)</f>
        <v>-0.16694829557489793</v>
      </c>
      <c r="AN1060" s="1">
        <v>42712</v>
      </c>
      <c r="AO1060">
        <f>1086</f>
        <v>1086</v>
      </c>
      <c r="AP1060">
        <f t="shared" si="64"/>
        <v>22.8399999999965</v>
      </c>
      <c r="AQ1060">
        <f t="shared" si="65"/>
        <v>191005.68</v>
      </c>
      <c r="AR1060">
        <f t="shared" si="66"/>
        <v>191028.52</v>
      </c>
      <c r="AS1060">
        <v>175.88</v>
      </c>
      <c r="AT1060">
        <f t="shared" si="67"/>
        <v>-9.6551941984752943E-4</v>
      </c>
      <c r="AU1060">
        <f>-(MAX($AR$2:AR1060)-AR1060)/MAX($AR$2:AR1060)</f>
        <v>-3.0533336148257751E-2</v>
      </c>
      <c r="AV1060">
        <f>MIN($AU$3:AU1060)</f>
        <v>-0.19669128049963217</v>
      </c>
    </row>
    <row r="1061" spans="1:48" x14ac:dyDescent="0.2">
      <c r="A1061" s="1">
        <v>42713</v>
      </c>
      <c r="B1061">
        <v>0</v>
      </c>
      <c r="C1061">
        <v>0</v>
      </c>
      <c r="D1061">
        <v>130886.19999999899</v>
      </c>
      <c r="E1061">
        <v>0</v>
      </c>
      <c r="F1061">
        <v>130886.19999999899</v>
      </c>
      <c r="G1061">
        <v>178.49</v>
      </c>
      <c r="H1061">
        <v>-1</v>
      </c>
      <c r="I1061">
        <v>0</v>
      </c>
      <c r="J1061">
        <f>-(MAX($F$2:F1061)-F1061)/F1061</f>
        <v>-8.5548973077376217E-2</v>
      </c>
      <c r="K1061">
        <f>MIN($J$3:J1061)</f>
        <v>-0.19429371832250925</v>
      </c>
      <c r="N1061" s="1">
        <v>42713</v>
      </c>
      <c r="O1061">
        <v>0</v>
      </c>
      <c r="P1061">
        <v>0</v>
      </c>
      <c r="Q1061">
        <v>157848.86999999901</v>
      </c>
      <c r="R1061">
        <v>0</v>
      </c>
      <c r="S1061">
        <v>157848.86999999901</v>
      </c>
      <c r="T1061">
        <v>178.49</v>
      </c>
      <c r="U1061">
        <v>0</v>
      </c>
      <c r="V1061">
        <v>0</v>
      </c>
      <c r="W1061">
        <f>-(MAX($S$2:S1061)-S1061)/MAX($S$2:S1061)</f>
        <v>-4.2448382078024025E-2</v>
      </c>
      <c r="X1061">
        <f>MIN($W$3:W1061)</f>
        <v>-0.16250941793732854</v>
      </c>
      <c r="AA1061" s="1">
        <v>42713</v>
      </c>
      <c r="AB1061">
        <v>0</v>
      </c>
      <c r="AC1061">
        <v>990</v>
      </c>
      <c r="AD1061">
        <v>104.690000000002</v>
      </c>
      <c r="AE1061">
        <v>176705.1</v>
      </c>
      <c r="AF1061">
        <v>176809.79</v>
      </c>
      <c r="AG1061">
        <v>178.49</v>
      </c>
      <c r="AH1061">
        <v>0</v>
      </c>
      <c r="AI1061">
        <v>1.48307464522E-2</v>
      </c>
      <c r="AJ1061">
        <f>-(MAX($AF$2:AF1061)-AF1061)/MAX($AF$2:AF1061)</f>
        <v>-1.6140960942229967E-2</v>
      </c>
      <c r="AK1061">
        <f>MIN($AJ$3:AJ1061)</f>
        <v>-0.16694829557489793</v>
      </c>
      <c r="AN1061" s="1">
        <v>42713</v>
      </c>
      <c r="AO1061">
        <f>1086</f>
        <v>1086</v>
      </c>
      <c r="AP1061">
        <f t="shared" si="64"/>
        <v>22.8399999999965</v>
      </c>
      <c r="AQ1061">
        <f t="shared" si="65"/>
        <v>193840.14</v>
      </c>
      <c r="AR1061">
        <f t="shared" si="66"/>
        <v>193862.98</v>
      </c>
      <c r="AS1061">
        <v>178.49</v>
      </c>
      <c r="AT1061">
        <f t="shared" si="67"/>
        <v>1.4837889127759673E-2</v>
      </c>
      <c r="AU1061">
        <f>-(MAX($AR$2:AR1061)-AR1061)/MAX($AR$2:AR1061)</f>
        <v>-1.6148497276966545E-2</v>
      </c>
      <c r="AV1061">
        <f>MIN($AU$3:AU1061)</f>
        <v>-0.19669128049963217</v>
      </c>
    </row>
    <row r="1062" spans="1:48" x14ac:dyDescent="0.2">
      <c r="A1062" s="1">
        <v>42716</v>
      </c>
      <c r="B1062">
        <v>0</v>
      </c>
      <c r="C1062">
        <v>0</v>
      </c>
      <c r="D1062">
        <v>130886.19999999899</v>
      </c>
      <c r="E1062">
        <v>0</v>
      </c>
      <c r="F1062">
        <v>130886.19999999899</v>
      </c>
      <c r="G1062">
        <v>179.64</v>
      </c>
      <c r="H1062">
        <v>0</v>
      </c>
      <c r="I1062">
        <v>0</v>
      </c>
      <c r="J1062">
        <f>-(MAX($F$2:F1062)-F1062)/F1062</f>
        <v>-8.5548973077376217E-2</v>
      </c>
      <c r="K1062">
        <f>MIN($J$3:J1062)</f>
        <v>-0.19429371832250925</v>
      </c>
      <c r="N1062" s="1">
        <v>42716</v>
      </c>
      <c r="O1062">
        <v>0</v>
      </c>
      <c r="P1062">
        <v>0</v>
      </c>
      <c r="Q1062">
        <v>157848.86999999901</v>
      </c>
      <c r="R1062">
        <v>0</v>
      </c>
      <c r="S1062">
        <v>157848.86999999901</v>
      </c>
      <c r="T1062">
        <v>179.64</v>
      </c>
      <c r="U1062">
        <v>0</v>
      </c>
      <c r="V1062">
        <v>0</v>
      </c>
      <c r="W1062">
        <f>-(MAX($S$2:S1062)-S1062)/MAX($S$2:S1062)</f>
        <v>-4.2448382078024025E-2</v>
      </c>
      <c r="X1062">
        <f>MIN($W$3:W1062)</f>
        <v>-0.16250941793732854</v>
      </c>
      <c r="AA1062" s="1">
        <v>42716</v>
      </c>
      <c r="AB1062">
        <v>0</v>
      </c>
      <c r="AC1062">
        <v>990</v>
      </c>
      <c r="AD1062">
        <v>104.690000000002</v>
      </c>
      <c r="AE1062">
        <v>177843.59999999899</v>
      </c>
      <c r="AF1062">
        <v>177948.28999999899</v>
      </c>
      <c r="AG1062">
        <v>179.64</v>
      </c>
      <c r="AH1062">
        <v>0</v>
      </c>
      <c r="AI1062">
        <v>6.4391230824899998E-3</v>
      </c>
      <c r="AJ1062">
        <f>-(MAX($AF$2:AF1062)-AF1062)/MAX($AF$2:AF1062)</f>
        <v>-9.80577149391792E-3</v>
      </c>
      <c r="AK1062">
        <f>MIN($AJ$3:AJ1062)</f>
        <v>-0.16694829557489793</v>
      </c>
      <c r="AN1062" s="1">
        <v>42716</v>
      </c>
      <c r="AO1062">
        <f>1086</f>
        <v>1086</v>
      </c>
      <c r="AP1062">
        <f t="shared" si="64"/>
        <v>22.8399999999965</v>
      </c>
      <c r="AQ1062">
        <f t="shared" si="65"/>
        <v>195089.03999999998</v>
      </c>
      <c r="AR1062">
        <f t="shared" si="66"/>
        <v>195111.87999999998</v>
      </c>
      <c r="AS1062">
        <v>179.64</v>
      </c>
      <c r="AT1062">
        <f t="shared" si="67"/>
        <v>6.4421789038833768E-3</v>
      </c>
      <c r="AU1062">
        <f>-(MAX($AR$2:AR1062)-AR1062)/MAX($AR$2:AR1062)</f>
        <v>-9.810349881570259E-3</v>
      </c>
      <c r="AV1062">
        <f>MIN($AU$3:AU1062)</f>
        <v>-0.19669128049963217</v>
      </c>
    </row>
    <row r="1063" spans="1:48" x14ac:dyDescent="0.2">
      <c r="A1063" s="1">
        <v>42717</v>
      </c>
      <c r="B1063">
        <v>0</v>
      </c>
      <c r="C1063">
        <v>0</v>
      </c>
      <c r="D1063">
        <v>130886.19999999899</v>
      </c>
      <c r="E1063">
        <v>0</v>
      </c>
      <c r="F1063">
        <v>130886.19999999899</v>
      </c>
      <c r="G1063">
        <v>178.83</v>
      </c>
      <c r="H1063">
        <v>-1</v>
      </c>
      <c r="I1063">
        <v>0</v>
      </c>
      <c r="J1063">
        <f>-(MAX($F$2:F1063)-F1063)/F1063</f>
        <v>-8.5548973077376217E-2</v>
      </c>
      <c r="K1063">
        <f>MIN($J$3:J1063)</f>
        <v>-0.19429371832250925</v>
      </c>
      <c r="N1063" s="1">
        <v>42717</v>
      </c>
      <c r="O1063">
        <v>0</v>
      </c>
      <c r="P1063">
        <v>0</v>
      </c>
      <c r="Q1063">
        <v>157848.86999999901</v>
      </c>
      <c r="R1063">
        <v>0</v>
      </c>
      <c r="S1063">
        <v>157848.86999999901</v>
      </c>
      <c r="T1063">
        <v>178.83</v>
      </c>
      <c r="U1063">
        <v>0</v>
      </c>
      <c r="V1063">
        <v>0</v>
      </c>
      <c r="W1063">
        <f>-(MAX($S$2:S1063)-S1063)/MAX($S$2:S1063)</f>
        <v>-4.2448382078024025E-2</v>
      </c>
      <c r="X1063">
        <f>MIN($W$3:W1063)</f>
        <v>-0.16250941793732854</v>
      </c>
      <c r="AA1063" s="1">
        <v>42717</v>
      </c>
      <c r="AB1063">
        <v>0</v>
      </c>
      <c r="AC1063">
        <v>990</v>
      </c>
      <c r="AD1063">
        <v>104.690000000002</v>
      </c>
      <c r="AE1063">
        <v>177041.7</v>
      </c>
      <c r="AF1063">
        <v>177146.39</v>
      </c>
      <c r="AG1063">
        <v>178.83</v>
      </c>
      <c r="AH1063">
        <v>0</v>
      </c>
      <c r="AI1063">
        <v>-4.5063653042100001E-3</v>
      </c>
      <c r="AJ1063">
        <f>-(MAX($AF$2:AF1063)-AF1063)/MAX($AF$2:AF1063)</f>
        <v>-1.4267948409683828E-2</v>
      </c>
      <c r="AK1063">
        <f>MIN($AJ$3:AJ1063)</f>
        <v>-0.16694829557489793</v>
      </c>
      <c r="AN1063" s="1">
        <v>42717</v>
      </c>
      <c r="AO1063">
        <f>1086</f>
        <v>1086</v>
      </c>
      <c r="AP1063">
        <f t="shared" si="64"/>
        <v>22.8399999999965</v>
      </c>
      <c r="AQ1063">
        <f t="shared" si="65"/>
        <v>194209.38</v>
      </c>
      <c r="AR1063">
        <f t="shared" si="66"/>
        <v>194232.22</v>
      </c>
      <c r="AS1063">
        <v>178.83</v>
      </c>
      <c r="AT1063">
        <f t="shared" si="67"/>
        <v>-4.5084902057218375E-3</v>
      </c>
      <c r="AU1063">
        <f>-(MAX($AR$2:AR1063)-AR1063)/MAX($AR$2:AR1063)</f>
        <v>-1.4274610220936332E-2</v>
      </c>
      <c r="AV1063">
        <f>MIN($AU$3:AU1063)</f>
        <v>-0.19669128049963217</v>
      </c>
    </row>
    <row r="1064" spans="1:48" x14ac:dyDescent="0.2">
      <c r="A1064" s="1">
        <v>42718</v>
      </c>
      <c r="B1064">
        <v>0</v>
      </c>
      <c r="C1064">
        <v>0</v>
      </c>
      <c r="D1064">
        <v>130886.19999999899</v>
      </c>
      <c r="E1064">
        <v>0</v>
      </c>
      <c r="F1064">
        <v>130886.19999999899</v>
      </c>
      <c r="G1064">
        <v>176.6</v>
      </c>
      <c r="H1064">
        <v>-1</v>
      </c>
      <c r="I1064">
        <v>0</v>
      </c>
      <c r="J1064">
        <f>-(MAX($F$2:F1064)-F1064)/F1064</f>
        <v>-8.5548973077376217E-2</v>
      </c>
      <c r="K1064">
        <f>MIN($J$3:J1064)</f>
        <v>-0.19429371832250925</v>
      </c>
      <c r="N1064" s="1">
        <v>42718</v>
      </c>
      <c r="O1064">
        <v>0</v>
      </c>
      <c r="P1064">
        <v>0</v>
      </c>
      <c r="Q1064">
        <v>157848.86999999901</v>
      </c>
      <c r="R1064">
        <v>0</v>
      </c>
      <c r="S1064">
        <v>157848.86999999901</v>
      </c>
      <c r="T1064">
        <v>176.6</v>
      </c>
      <c r="U1064">
        <v>0</v>
      </c>
      <c r="V1064">
        <v>0</v>
      </c>
      <c r="W1064">
        <f>-(MAX($S$2:S1064)-S1064)/MAX($S$2:S1064)</f>
        <v>-4.2448382078024025E-2</v>
      </c>
      <c r="X1064">
        <f>MIN($W$3:W1064)</f>
        <v>-0.16250941793732854</v>
      </c>
      <c r="AA1064" s="1">
        <v>42718</v>
      </c>
      <c r="AB1064">
        <v>0</v>
      </c>
      <c r="AC1064">
        <v>990</v>
      </c>
      <c r="AD1064">
        <v>104.690000000002</v>
      </c>
      <c r="AE1064">
        <v>174834</v>
      </c>
      <c r="AF1064">
        <v>174938.69</v>
      </c>
      <c r="AG1064">
        <v>176.6</v>
      </c>
      <c r="AH1064">
        <v>0</v>
      </c>
      <c r="AI1064">
        <v>-1.24625740327E-2</v>
      </c>
      <c r="AJ1064">
        <f>-(MAX($AF$2:AF1064)-AF1064)/MAX($AF$2:AF1064)</f>
        <v>-2.6552707079030419E-2</v>
      </c>
      <c r="AK1064">
        <f>MIN($AJ$3:AJ1064)</f>
        <v>-0.16694829557489793</v>
      </c>
      <c r="AN1064" s="1">
        <v>42718</v>
      </c>
      <c r="AO1064">
        <f>1086</f>
        <v>1086</v>
      </c>
      <c r="AP1064">
        <f t="shared" si="64"/>
        <v>22.8399999999965</v>
      </c>
      <c r="AQ1064">
        <f t="shared" si="65"/>
        <v>191787.6</v>
      </c>
      <c r="AR1064">
        <f t="shared" si="66"/>
        <v>191810.44</v>
      </c>
      <c r="AS1064">
        <v>176.6</v>
      </c>
      <c r="AT1064">
        <f t="shared" si="67"/>
        <v>-1.2468477166146784E-2</v>
      </c>
      <c r="AU1064">
        <f>-(MAX($AR$2:AR1064)-AR1064)/MAX($AR$2:AR1064)</f>
        <v>-2.6565104735487725E-2</v>
      </c>
      <c r="AV1064">
        <f>MIN($AU$3:AU1064)</f>
        <v>-0.19669128049963217</v>
      </c>
    </row>
    <row r="1065" spans="1:48" x14ac:dyDescent="0.2">
      <c r="A1065" s="1">
        <v>42719</v>
      </c>
      <c r="B1065">
        <v>0</v>
      </c>
      <c r="C1065">
        <v>0</v>
      </c>
      <c r="D1065">
        <v>130886.19999999899</v>
      </c>
      <c r="E1065">
        <v>0</v>
      </c>
      <c r="F1065">
        <v>130886.19999999899</v>
      </c>
      <c r="G1065">
        <v>176.02</v>
      </c>
      <c r="H1065">
        <v>0</v>
      </c>
      <c r="I1065">
        <v>0</v>
      </c>
      <c r="J1065">
        <f>-(MAX($F$2:F1065)-F1065)/F1065</f>
        <v>-8.5548973077376217E-2</v>
      </c>
      <c r="K1065">
        <f>MIN($J$3:J1065)</f>
        <v>-0.19429371832250925</v>
      </c>
      <c r="N1065" s="1">
        <v>42719</v>
      </c>
      <c r="O1065">
        <v>0</v>
      </c>
      <c r="P1065">
        <v>0</v>
      </c>
      <c r="Q1065">
        <v>157848.86999999901</v>
      </c>
      <c r="R1065">
        <v>0</v>
      </c>
      <c r="S1065">
        <v>157848.86999999901</v>
      </c>
      <c r="T1065">
        <v>176.02</v>
      </c>
      <c r="U1065">
        <v>0</v>
      </c>
      <c r="V1065">
        <v>0</v>
      </c>
      <c r="W1065">
        <f>-(MAX($S$2:S1065)-S1065)/MAX($S$2:S1065)</f>
        <v>-4.2448382078024025E-2</v>
      </c>
      <c r="X1065">
        <f>MIN($W$3:W1065)</f>
        <v>-0.16250941793732854</v>
      </c>
      <c r="AA1065" s="1">
        <v>42719</v>
      </c>
      <c r="AB1065">
        <v>0</v>
      </c>
      <c r="AC1065">
        <v>990</v>
      </c>
      <c r="AD1065">
        <v>104.690000000002</v>
      </c>
      <c r="AE1065">
        <v>174259.8</v>
      </c>
      <c r="AF1065">
        <v>174364.49</v>
      </c>
      <c r="AG1065">
        <v>176.02</v>
      </c>
      <c r="AH1065">
        <v>0</v>
      </c>
      <c r="AI1065">
        <v>-3.2822927849799999E-3</v>
      </c>
      <c r="AJ1065">
        <f>-(MAX($AF$2:AF1065)-AF1065)/MAX($AF$2:AF1065)</f>
        <v>-2.9747846105138549E-2</v>
      </c>
      <c r="AK1065">
        <f>MIN($AJ$3:AJ1065)</f>
        <v>-0.16694829557489793</v>
      </c>
      <c r="AN1065" s="1">
        <v>42719</v>
      </c>
      <c r="AO1065">
        <f>1086</f>
        <v>1086</v>
      </c>
      <c r="AP1065">
        <f t="shared" si="64"/>
        <v>22.8399999999965</v>
      </c>
      <c r="AQ1065">
        <f t="shared" si="65"/>
        <v>191157.72</v>
      </c>
      <c r="AR1065">
        <f t="shared" si="66"/>
        <v>191180.56</v>
      </c>
      <c r="AS1065">
        <v>176.02</v>
      </c>
      <c r="AT1065">
        <f t="shared" si="67"/>
        <v>-3.283867134656511E-3</v>
      </c>
      <c r="AU1065">
        <f>-(MAX($AR$2:AR1065)-AR1065)/MAX($AR$2:AR1065)</f>
        <v>-2.9761735595774663E-2</v>
      </c>
      <c r="AV1065">
        <f>MIN($AU$3:AU1065)</f>
        <v>-0.19669128049963217</v>
      </c>
    </row>
    <row r="1066" spans="1:48" x14ac:dyDescent="0.2">
      <c r="A1066" s="1">
        <v>42720</v>
      </c>
      <c r="B1066">
        <v>0</v>
      </c>
      <c r="C1066">
        <v>0</v>
      </c>
      <c r="D1066">
        <v>130886.19999999899</v>
      </c>
      <c r="E1066">
        <v>0</v>
      </c>
      <c r="F1066">
        <v>130886.19999999899</v>
      </c>
      <c r="G1066">
        <v>177.45</v>
      </c>
      <c r="H1066">
        <v>0</v>
      </c>
      <c r="I1066">
        <v>0</v>
      </c>
      <c r="J1066">
        <f>-(MAX($F$2:F1066)-F1066)/F1066</f>
        <v>-8.5548973077376217E-2</v>
      </c>
      <c r="K1066">
        <f>MIN($J$3:J1066)</f>
        <v>-0.19429371832250925</v>
      </c>
      <c r="N1066" s="1">
        <v>42720</v>
      </c>
      <c r="O1066">
        <v>0</v>
      </c>
      <c r="P1066">
        <v>0</v>
      </c>
      <c r="Q1066">
        <v>157848.86999999901</v>
      </c>
      <c r="R1066">
        <v>0</v>
      </c>
      <c r="S1066">
        <v>157848.86999999901</v>
      </c>
      <c r="T1066">
        <v>177.45</v>
      </c>
      <c r="U1066">
        <v>0</v>
      </c>
      <c r="V1066">
        <v>0</v>
      </c>
      <c r="W1066">
        <f>-(MAX($S$2:S1066)-S1066)/MAX($S$2:S1066)</f>
        <v>-4.2448382078024025E-2</v>
      </c>
      <c r="X1066">
        <f>MIN($W$3:W1066)</f>
        <v>-0.16250941793732854</v>
      </c>
      <c r="AA1066" s="1">
        <v>42720</v>
      </c>
      <c r="AB1066">
        <v>0</v>
      </c>
      <c r="AC1066">
        <v>990</v>
      </c>
      <c r="AD1066">
        <v>104.690000000002</v>
      </c>
      <c r="AE1066">
        <v>175675.5</v>
      </c>
      <c r="AF1066">
        <v>175780.19</v>
      </c>
      <c r="AG1066">
        <v>177.45</v>
      </c>
      <c r="AH1066">
        <v>0</v>
      </c>
      <c r="AI1066">
        <v>8.1191990410400001E-3</v>
      </c>
      <c r="AJ1066">
        <f>-(MAX($AF$2:AF1066)-AF1066)/MAX($AF$2:AF1066)</f>
        <v>-2.1870175747665151E-2</v>
      </c>
      <c r="AK1066">
        <f>MIN($AJ$3:AJ1066)</f>
        <v>-0.16694829557489793</v>
      </c>
      <c r="AN1066" s="1">
        <v>42720</v>
      </c>
      <c r="AO1066">
        <f>1086</f>
        <v>1086</v>
      </c>
      <c r="AP1066">
        <f t="shared" si="64"/>
        <v>22.8399999999965</v>
      </c>
      <c r="AQ1066">
        <f t="shared" si="65"/>
        <v>192710.69999999998</v>
      </c>
      <c r="AR1066">
        <f t="shared" si="66"/>
        <v>192733.53999999998</v>
      </c>
      <c r="AS1066">
        <v>177.45</v>
      </c>
      <c r="AT1066">
        <f t="shared" si="67"/>
        <v>8.1231062405088747E-3</v>
      </c>
      <c r="AU1066">
        <f>-(MAX($AR$2:AR1066)-AR1066)/MAX($AR$2:AR1066)</f>
        <v>-2.18803870954122E-2</v>
      </c>
      <c r="AV1066">
        <f>MIN($AU$3:AU1066)</f>
        <v>-0.19669128049963217</v>
      </c>
    </row>
    <row r="1067" spans="1:48" x14ac:dyDescent="0.2">
      <c r="A1067" s="1">
        <v>42723</v>
      </c>
      <c r="B1067">
        <v>0</v>
      </c>
      <c r="C1067">
        <v>0</v>
      </c>
      <c r="D1067">
        <v>130886.19999999899</v>
      </c>
      <c r="E1067">
        <v>0</v>
      </c>
      <c r="F1067">
        <v>130886.19999999899</v>
      </c>
      <c r="G1067">
        <v>178.16</v>
      </c>
      <c r="H1067">
        <v>0</v>
      </c>
      <c r="I1067">
        <v>0</v>
      </c>
      <c r="J1067">
        <f>-(MAX($F$2:F1067)-F1067)/F1067</f>
        <v>-8.5548973077376217E-2</v>
      </c>
      <c r="K1067">
        <f>MIN($J$3:J1067)</f>
        <v>-0.19429371832250925</v>
      </c>
      <c r="N1067" s="1">
        <v>42723</v>
      </c>
      <c r="O1067">
        <v>0</v>
      </c>
      <c r="P1067">
        <v>0</v>
      </c>
      <c r="Q1067">
        <v>157848.86999999901</v>
      </c>
      <c r="R1067">
        <v>0</v>
      </c>
      <c r="S1067">
        <v>157848.86999999901</v>
      </c>
      <c r="T1067">
        <v>178.16</v>
      </c>
      <c r="U1067">
        <v>0</v>
      </c>
      <c r="V1067">
        <v>0</v>
      </c>
      <c r="W1067">
        <f>-(MAX($S$2:S1067)-S1067)/MAX($S$2:S1067)</f>
        <v>-4.2448382078024025E-2</v>
      </c>
      <c r="X1067">
        <f>MIN($W$3:W1067)</f>
        <v>-0.16250941793732854</v>
      </c>
      <c r="AA1067" s="1">
        <v>42723</v>
      </c>
      <c r="AB1067">
        <v>0</v>
      </c>
      <c r="AC1067">
        <v>990</v>
      </c>
      <c r="AD1067">
        <v>104.690000000002</v>
      </c>
      <c r="AE1067">
        <v>176378.399999999</v>
      </c>
      <c r="AF1067">
        <v>176483.09</v>
      </c>
      <c r="AG1067">
        <v>178.16</v>
      </c>
      <c r="AH1067">
        <v>0</v>
      </c>
      <c r="AI1067">
        <v>3.9987441133200003E-3</v>
      </c>
      <c r="AJ1067">
        <f>-(MAX($AF$2:AF1067)-AF1067)/MAX($AF$2:AF1067)</f>
        <v>-1.7958884870877725E-2</v>
      </c>
      <c r="AK1067">
        <f>MIN($AJ$3:AJ1067)</f>
        <v>-0.16694829557489793</v>
      </c>
      <c r="AN1067" s="1">
        <v>42723</v>
      </c>
      <c r="AO1067">
        <f>1086</f>
        <v>1086</v>
      </c>
      <c r="AP1067">
        <f t="shared" si="64"/>
        <v>22.8399999999965</v>
      </c>
      <c r="AQ1067">
        <f t="shared" si="65"/>
        <v>193481.76</v>
      </c>
      <c r="AR1067">
        <f t="shared" si="66"/>
        <v>193504.6</v>
      </c>
      <c r="AS1067">
        <v>178.16</v>
      </c>
      <c r="AT1067">
        <f t="shared" si="67"/>
        <v>4.0006529221640764E-3</v>
      </c>
      <c r="AU1067">
        <f>-(MAX($AR$2:AR1067)-AR1067)/MAX($AR$2:AR1067)</f>
        <v>-1.7967270007819464E-2</v>
      </c>
      <c r="AV1067">
        <f>MIN($AU$3:AU1067)</f>
        <v>-0.19669128049963217</v>
      </c>
    </row>
    <row r="1068" spans="1:48" x14ac:dyDescent="0.2">
      <c r="A1068" s="1">
        <v>42724</v>
      </c>
      <c r="B1068">
        <v>0</v>
      </c>
      <c r="C1068">
        <v>0</v>
      </c>
      <c r="D1068">
        <v>130886.19999999899</v>
      </c>
      <c r="E1068">
        <v>0</v>
      </c>
      <c r="F1068">
        <v>130886.19999999899</v>
      </c>
      <c r="G1068">
        <v>178.65</v>
      </c>
      <c r="H1068">
        <v>0</v>
      </c>
      <c r="I1068">
        <v>0</v>
      </c>
      <c r="J1068">
        <f>-(MAX($F$2:F1068)-F1068)/F1068</f>
        <v>-8.5548973077376217E-2</v>
      </c>
      <c r="K1068">
        <f>MIN($J$3:J1068)</f>
        <v>-0.19429371832250925</v>
      </c>
      <c r="N1068" s="1">
        <v>42724</v>
      </c>
      <c r="O1068">
        <v>0</v>
      </c>
      <c r="P1068">
        <v>0</v>
      </c>
      <c r="Q1068">
        <v>157848.86999999901</v>
      </c>
      <c r="R1068">
        <v>0</v>
      </c>
      <c r="S1068">
        <v>157848.86999999901</v>
      </c>
      <c r="T1068">
        <v>178.65</v>
      </c>
      <c r="U1068">
        <v>0</v>
      </c>
      <c r="V1068">
        <v>0</v>
      </c>
      <c r="W1068">
        <f>-(MAX($S$2:S1068)-S1068)/MAX($S$2:S1068)</f>
        <v>-4.2448382078024025E-2</v>
      </c>
      <c r="X1068">
        <f>MIN($W$3:W1068)</f>
        <v>-0.16250941793732854</v>
      </c>
      <c r="AA1068" s="1">
        <v>42724</v>
      </c>
      <c r="AB1068">
        <v>0</v>
      </c>
      <c r="AC1068">
        <v>990</v>
      </c>
      <c r="AD1068">
        <v>104.690000000002</v>
      </c>
      <c r="AE1068">
        <v>176863.5</v>
      </c>
      <c r="AF1068">
        <v>176968.19</v>
      </c>
      <c r="AG1068">
        <v>178.65</v>
      </c>
      <c r="AH1068">
        <v>0</v>
      </c>
      <c r="AI1068">
        <v>2.7487052725599999E-3</v>
      </c>
      <c r="AJ1068">
        <f>-(MAX($AF$2:AF1068)-AF1068)/MAX($AF$2:AF1068)</f>
        <v>-1.5259543279855362E-2</v>
      </c>
      <c r="AK1068">
        <f>MIN($AJ$3:AJ1068)</f>
        <v>-0.16694829557489793</v>
      </c>
      <c r="AN1068" s="1">
        <v>42724</v>
      </c>
      <c r="AO1068">
        <f>1086</f>
        <v>1086</v>
      </c>
      <c r="AP1068">
        <f t="shared" si="64"/>
        <v>22.8399999999965</v>
      </c>
      <c r="AQ1068">
        <f t="shared" si="65"/>
        <v>194013.9</v>
      </c>
      <c r="AR1068">
        <f t="shared" si="66"/>
        <v>194036.74</v>
      </c>
      <c r="AS1068">
        <v>178.65</v>
      </c>
      <c r="AT1068">
        <f t="shared" si="67"/>
        <v>2.7500121444140597E-3</v>
      </c>
      <c r="AU1068">
        <f>-(MAX($AR$2:AR1068)-AR1068)/MAX($AR$2:AR1068)</f>
        <v>-1.5266668074128876E-2</v>
      </c>
      <c r="AV1068">
        <f>MIN($AU$3:AU1068)</f>
        <v>-0.19669128049963217</v>
      </c>
    </row>
    <row r="1069" spans="1:48" x14ac:dyDescent="0.2">
      <c r="A1069" s="1">
        <v>42725</v>
      </c>
      <c r="B1069">
        <v>0</v>
      </c>
      <c r="C1069">
        <v>0</v>
      </c>
      <c r="D1069">
        <v>130886.19999999899</v>
      </c>
      <c r="E1069">
        <v>0</v>
      </c>
      <c r="F1069">
        <v>130886.19999999899</v>
      </c>
      <c r="G1069">
        <v>178.43</v>
      </c>
      <c r="H1069">
        <v>-1</v>
      </c>
      <c r="I1069">
        <v>0</v>
      </c>
      <c r="J1069">
        <f>-(MAX($F$2:F1069)-F1069)/F1069</f>
        <v>-8.5548973077376217E-2</v>
      </c>
      <c r="K1069">
        <f>MIN($J$3:J1069)</f>
        <v>-0.19429371832250925</v>
      </c>
      <c r="N1069" s="1">
        <v>42725</v>
      </c>
      <c r="O1069">
        <v>0</v>
      </c>
      <c r="P1069">
        <v>0</v>
      </c>
      <c r="Q1069">
        <v>157848.86999999901</v>
      </c>
      <c r="R1069">
        <v>0</v>
      </c>
      <c r="S1069">
        <v>157848.86999999901</v>
      </c>
      <c r="T1069">
        <v>178.43</v>
      </c>
      <c r="U1069">
        <v>0</v>
      </c>
      <c r="V1069">
        <v>0</v>
      </c>
      <c r="W1069">
        <f>-(MAX($S$2:S1069)-S1069)/MAX($S$2:S1069)</f>
        <v>-4.2448382078024025E-2</v>
      </c>
      <c r="X1069">
        <f>MIN($W$3:W1069)</f>
        <v>-0.16250941793732854</v>
      </c>
      <c r="AA1069" s="1">
        <v>42725</v>
      </c>
      <c r="AB1069">
        <v>0</v>
      </c>
      <c r="AC1069">
        <v>990</v>
      </c>
      <c r="AD1069">
        <v>104.690000000002</v>
      </c>
      <c r="AE1069">
        <v>176645.7</v>
      </c>
      <c r="AF1069">
        <v>176750.39</v>
      </c>
      <c r="AG1069">
        <v>178.43</v>
      </c>
      <c r="AH1069">
        <v>0</v>
      </c>
      <c r="AI1069">
        <v>-1.2307296582499999E-3</v>
      </c>
      <c r="AJ1069">
        <f>-(MAX($AF$2:AF1069)-AF1069)/MAX($AF$2:AF1069)</f>
        <v>-1.6471492565620423E-2</v>
      </c>
      <c r="AK1069">
        <f>MIN($AJ$3:AJ1069)</f>
        <v>-0.16694829557489793</v>
      </c>
      <c r="AN1069" s="1">
        <v>42725</v>
      </c>
      <c r="AO1069">
        <f>1086</f>
        <v>1086</v>
      </c>
      <c r="AP1069">
        <f t="shared" si="64"/>
        <v>22.8399999999965</v>
      </c>
      <c r="AQ1069">
        <f t="shared" si="65"/>
        <v>193774.98</v>
      </c>
      <c r="AR1069">
        <f t="shared" si="66"/>
        <v>193797.82</v>
      </c>
      <c r="AS1069">
        <v>178.43</v>
      </c>
      <c r="AT1069">
        <f t="shared" si="67"/>
        <v>-1.2313132038807894E-3</v>
      </c>
      <c r="AU1069">
        <f>-(MAX($AR$2:AR1069)-AR1069)/MAX($AR$2:AR1069)</f>
        <v>-1.6479183228030724E-2</v>
      </c>
      <c r="AV1069">
        <f>MIN($AU$3:AU1069)</f>
        <v>-0.19669128049963217</v>
      </c>
    </row>
    <row r="1070" spans="1:48" x14ac:dyDescent="0.2">
      <c r="A1070" s="1">
        <v>42726</v>
      </c>
      <c r="B1070">
        <v>0</v>
      </c>
      <c r="C1070">
        <v>0</v>
      </c>
      <c r="D1070">
        <v>130886.19999999899</v>
      </c>
      <c r="E1070">
        <v>0</v>
      </c>
      <c r="F1070">
        <v>130886.19999999899</v>
      </c>
      <c r="G1070">
        <v>179.2</v>
      </c>
      <c r="H1070">
        <v>-1</v>
      </c>
      <c r="I1070">
        <v>0</v>
      </c>
      <c r="J1070">
        <f>-(MAX($F$2:F1070)-F1070)/F1070</f>
        <v>-8.5548973077376217E-2</v>
      </c>
      <c r="K1070">
        <f>MIN($J$3:J1070)</f>
        <v>-0.19429371832250925</v>
      </c>
      <c r="N1070" s="1">
        <v>42726</v>
      </c>
      <c r="O1070">
        <v>0</v>
      </c>
      <c r="P1070">
        <v>0</v>
      </c>
      <c r="Q1070">
        <v>157848.86999999901</v>
      </c>
      <c r="R1070">
        <v>0</v>
      </c>
      <c r="S1070">
        <v>157848.86999999901</v>
      </c>
      <c r="T1070">
        <v>179.2</v>
      </c>
      <c r="U1070">
        <v>0</v>
      </c>
      <c r="V1070">
        <v>0</v>
      </c>
      <c r="W1070">
        <f>-(MAX($S$2:S1070)-S1070)/MAX($S$2:S1070)</f>
        <v>-4.2448382078024025E-2</v>
      </c>
      <c r="X1070">
        <f>MIN($W$3:W1070)</f>
        <v>-0.16250941793732854</v>
      </c>
      <c r="AA1070" s="1">
        <v>42726</v>
      </c>
      <c r="AB1070">
        <v>0</v>
      </c>
      <c r="AC1070">
        <v>990</v>
      </c>
      <c r="AD1070">
        <v>104.690000000002</v>
      </c>
      <c r="AE1070">
        <v>177408</v>
      </c>
      <c r="AF1070">
        <v>177512.69</v>
      </c>
      <c r="AG1070">
        <v>179.2</v>
      </c>
      <c r="AH1070">
        <v>0</v>
      </c>
      <c r="AI1070">
        <v>4.3128617707700002E-3</v>
      </c>
      <c r="AJ1070">
        <f>-(MAX($AF$2:AF1070)-AF1070)/MAX($AF$2:AF1070)</f>
        <v>-1.222967006544254E-2</v>
      </c>
      <c r="AK1070">
        <f>MIN($AJ$3:AJ1070)</f>
        <v>-0.16694829557489793</v>
      </c>
      <c r="AN1070" s="1">
        <v>42726</v>
      </c>
      <c r="AO1070">
        <f>1086</f>
        <v>1086</v>
      </c>
      <c r="AP1070">
        <f t="shared" si="64"/>
        <v>22.8399999999965</v>
      </c>
      <c r="AQ1070">
        <f t="shared" si="65"/>
        <v>194611.19999999998</v>
      </c>
      <c r="AR1070">
        <f t="shared" si="66"/>
        <v>194634.03999999998</v>
      </c>
      <c r="AS1070">
        <v>179.2</v>
      </c>
      <c r="AT1070">
        <f t="shared" si="67"/>
        <v>4.3149092182769239E-3</v>
      </c>
      <c r="AU1070">
        <f>-(MAX($AR$2:AR1070)-AR1070)/MAX($AR$2:AR1070)</f>
        <v>-1.2235380189374106E-2</v>
      </c>
      <c r="AV1070">
        <f>MIN($AU$3:AU1070)</f>
        <v>-0.19669128049963217</v>
      </c>
    </row>
    <row r="1071" spans="1:48" x14ac:dyDescent="0.2">
      <c r="A1071" s="1">
        <v>42727</v>
      </c>
      <c r="B1071">
        <v>0</v>
      </c>
      <c r="C1071">
        <v>0</v>
      </c>
      <c r="D1071">
        <v>130886.19999999899</v>
      </c>
      <c r="E1071">
        <v>0</v>
      </c>
      <c r="F1071">
        <v>130886.19999999899</v>
      </c>
      <c r="G1071">
        <v>178.75</v>
      </c>
      <c r="H1071">
        <v>-1</v>
      </c>
      <c r="I1071">
        <v>0</v>
      </c>
      <c r="J1071">
        <f>-(MAX($F$2:F1071)-F1071)/F1071</f>
        <v>-8.5548973077376217E-2</v>
      </c>
      <c r="K1071">
        <f>MIN($J$3:J1071)</f>
        <v>-0.19429371832250925</v>
      </c>
      <c r="N1071" s="1">
        <v>42727</v>
      </c>
      <c r="O1071">
        <v>0</v>
      </c>
      <c r="P1071">
        <v>0</v>
      </c>
      <c r="Q1071">
        <v>157848.86999999901</v>
      </c>
      <c r="R1071">
        <v>0</v>
      </c>
      <c r="S1071">
        <v>157848.86999999901</v>
      </c>
      <c r="T1071">
        <v>178.75</v>
      </c>
      <c r="U1071">
        <v>-1</v>
      </c>
      <c r="V1071">
        <v>0</v>
      </c>
      <c r="W1071">
        <f>-(MAX($S$2:S1071)-S1071)/MAX($S$2:S1071)</f>
        <v>-4.2448382078024025E-2</v>
      </c>
      <c r="X1071">
        <f>MIN($W$3:W1071)</f>
        <v>-0.16250941793732854</v>
      </c>
      <c r="AA1071" s="1">
        <v>42727</v>
      </c>
      <c r="AB1071">
        <v>0</v>
      </c>
      <c r="AC1071">
        <v>990</v>
      </c>
      <c r="AD1071">
        <v>104.690000000002</v>
      </c>
      <c r="AE1071">
        <v>176962.5</v>
      </c>
      <c r="AF1071">
        <v>177067.19</v>
      </c>
      <c r="AG1071">
        <v>178.75</v>
      </c>
      <c r="AH1071">
        <v>0</v>
      </c>
      <c r="AI1071">
        <v>-2.5096797304999998E-3</v>
      </c>
      <c r="AJ1071">
        <f>-(MAX($AF$2:AF1071)-AF1071)/MAX($AF$2:AF1071)</f>
        <v>-1.4708657240871212E-2</v>
      </c>
      <c r="AK1071">
        <f>MIN($AJ$3:AJ1071)</f>
        <v>-0.16694829557489793</v>
      </c>
      <c r="AN1071" s="1">
        <v>42727</v>
      </c>
      <c r="AO1071">
        <f>1086</f>
        <v>1086</v>
      </c>
      <c r="AP1071">
        <f t="shared" si="64"/>
        <v>22.8399999999965</v>
      </c>
      <c r="AQ1071">
        <f t="shared" si="65"/>
        <v>194122.5</v>
      </c>
      <c r="AR1071">
        <f t="shared" si="66"/>
        <v>194145.34</v>
      </c>
      <c r="AS1071">
        <v>178.75</v>
      </c>
      <c r="AT1071">
        <f t="shared" si="67"/>
        <v>-2.5108660335056631E-3</v>
      </c>
      <c r="AU1071">
        <f>-(MAX($AR$2:AR1071)-AR1071)/MAX($AR$2:AR1071)</f>
        <v>-1.471552482235524E-2</v>
      </c>
      <c r="AV1071">
        <f>MIN($AU$3:AU1071)</f>
        <v>-0.19669128049963217</v>
      </c>
    </row>
    <row r="1072" spans="1:48" x14ac:dyDescent="0.2">
      <c r="A1072" s="1">
        <v>42731</v>
      </c>
      <c r="B1072">
        <v>0</v>
      </c>
      <c r="C1072">
        <v>0</v>
      </c>
      <c r="D1072">
        <v>130886.19999999899</v>
      </c>
      <c r="E1072">
        <v>0</v>
      </c>
      <c r="F1072">
        <v>130886.19999999899</v>
      </c>
      <c r="G1072">
        <v>178.92</v>
      </c>
      <c r="H1072">
        <v>-1</v>
      </c>
      <c r="I1072">
        <v>0</v>
      </c>
      <c r="J1072">
        <f>-(MAX($F$2:F1072)-F1072)/F1072</f>
        <v>-8.5548973077376217E-2</v>
      </c>
      <c r="K1072">
        <f>MIN($J$3:J1072)</f>
        <v>-0.19429371832250925</v>
      </c>
      <c r="N1072" s="1">
        <v>42731</v>
      </c>
      <c r="O1072">
        <v>0</v>
      </c>
      <c r="P1072">
        <v>0</v>
      </c>
      <c r="Q1072">
        <v>157848.86999999901</v>
      </c>
      <c r="R1072">
        <v>0</v>
      </c>
      <c r="S1072">
        <v>157848.86999999901</v>
      </c>
      <c r="T1072">
        <v>178.92</v>
      </c>
      <c r="U1072">
        <v>0</v>
      </c>
      <c r="V1072">
        <v>0</v>
      </c>
      <c r="W1072">
        <f>-(MAX($S$2:S1072)-S1072)/MAX($S$2:S1072)</f>
        <v>-4.2448382078024025E-2</v>
      </c>
      <c r="X1072">
        <f>MIN($W$3:W1072)</f>
        <v>-0.16250941793732854</v>
      </c>
      <c r="AA1072" s="1">
        <v>42731</v>
      </c>
      <c r="AB1072">
        <v>0</v>
      </c>
      <c r="AC1072">
        <v>990</v>
      </c>
      <c r="AD1072">
        <v>104.690000000002</v>
      </c>
      <c r="AE1072">
        <v>177130.799999999</v>
      </c>
      <c r="AF1072">
        <v>177235.489999999</v>
      </c>
      <c r="AG1072">
        <v>178.92</v>
      </c>
      <c r="AH1072">
        <v>0</v>
      </c>
      <c r="AI1072">
        <v>9.5048664859899998E-4</v>
      </c>
      <c r="AJ1072">
        <f>-(MAX($AF$2:AF1072)-AF1072)/MAX($AF$2:AF1072)</f>
        <v>-1.377215097460373E-2</v>
      </c>
      <c r="AK1072">
        <f>MIN($AJ$3:AJ1072)</f>
        <v>-0.16694829557489793</v>
      </c>
      <c r="AN1072" s="1">
        <v>42731</v>
      </c>
      <c r="AO1072">
        <f>1086</f>
        <v>1086</v>
      </c>
      <c r="AP1072">
        <f t="shared" si="64"/>
        <v>22.8399999999965</v>
      </c>
      <c r="AQ1072">
        <f t="shared" si="65"/>
        <v>194307.12</v>
      </c>
      <c r="AR1072">
        <f t="shared" si="66"/>
        <v>194329.96</v>
      </c>
      <c r="AS1072">
        <v>178.92</v>
      </c>
      <c r="AT1072">
        <f t="shared" si="67"/>
        <v>9.5093706601454019E-4</v>
      </c>
      <c r="AU1072">
        <f>-(MAX($AR$2:AR1072)-AR1072)/MAX($AR$2:AR1072)</f>
        <v>-1.3778581294340135E-2</v>
      </c>
      <c r="AV1072">
        <f>MIN($AU$3:AU1072)</f>
        <v>-0.19669128049963217</v>
      </c>
    </row>
    <row r="1073" spans="1:48" x14ac:dyDescent="0.2">
      <c r="A1073" s="1">
        <v>42732</v>
      </c>
      <c r="B1073">
        <v>0</v>
      </c>
      <c r="C1073">
        <v>0</v>
      </c>
      <c r="D1073">
        <v>130886.19999999899</v>
      </c>
      <c r="E1073">
        <v>0</v>
      </c>
      <c r="F1073">
        <v>130886.19999999899</v>
      </c>
      <c r="G1073">
        <v>178.08</v>
      </c>
      <c r="H1073">
        <v>0</v>
      </c>
      <c r="I1073">
        <v>0</v>
      </c>
      <c r="J1073">
        <f>-(MAX($F$2:F1073)-F1073)/F1073</f>
        <v>-8.5548973077376217E-2</v>
      </c>
      <c r="K1073">
        <f>MIN($J$3:J1073)</f>
        <v>-0.19429371832250925</v>
      </c>
      <c r="N1073" s="1">
        <v>42732</v>
      </c>
      <c r="O1073">
        <v>0</v>
      </c>
      <c r="P1073">
        <v>0</v>
      </c>
      <c r="Q1073">
        <v>157848.86999999901</v>
      </c>
      <c r="R1073">
        <v>0</v>
      </c>
      <c r="S1073">
        <v>157848.86999999901</v>
      </c>
      <c r="T1073">
        <v>178.08</v>
      </c>
      <c r="U1073">
        <v>0</v>
      </c>
      <c r="V1073">
        <v>0</v>
      </c>
      <c r="W1073">
        <f>-(MAX($S$2:S1073)-S1073)/MAX($S$2:S1073)</f>
        <v>-4.2448382078024025E-2</v>
      </c>
      <c r="X1073">
        <f>MIN($W$3:W1073)</f>
        <v>-0.16250941793732854</v>
      </c>
      <c r="AA1073" s="1">
        <v>42732</v>
      </c>
      <c r="AB1073">
        <v>0</v>
      </c>
      <c r="AC1073">
        <v>990</v>
      </c>
      <c r="AD1073">
        <v>104.690000000002</v>
      </c>
      <c r="AE1073">
        <v>176299.2</v>
      </c>
      <c r="AF1073">
        <v>176403.89</v>
      </c>
      <c r="AG1073">
        <v>178.08</v>
      </c>
      <c r="AH1073">
        <v>0</v>
      </c>
      <c r="AI1073">
        <v>-4.6920625208899999E-3</v>
      </c>
      <c r="AJ1073">
        <f>-(MAX($AF$2:AF1073)-AF1073)/MAX($AF$2:AF1073)</f>
        <v>-1.8399593702064947E-2</v>
      </c>
      <c r="AK1073">
        <f>MIN($AJ$3:AJ1073)</f>
        <v>-0.16694829557489793</v>
      </c>
      <c r="AN1073" s="1">
        <v>42732</v>
      </c>
      <c r="AO1073">
        <f>1086</f>
        <v>1086</v>
      </c>
      <c r="AP1073">
        <f t="shared" si="64"/>
        <v>22.8399999999965</v>
      </c>
      <c r="AQ1073">
        <f t="shared" si="65"/>
        <v>193394.88</v>
      </c>
      <c r="AR1073">
        <f t="shared" si="66"/>
        <v>193417.72</v>
      </c>
      <c r="AS1073">
        <v>178.08</v>
      </c>
      <c r="AT1073">
        <f t="shared" si="67"/>
        <v>-4.6942838870547331E-3</v>
      </c>
      <c r="AU1073">
        <f>-(MAX($AR$2:AR1073)-AR1073)/MAX($AR$2:AR1073)</f>
        <v>-1.8408184609238373E-2</v>
      </c>
      <c r="AV1073">
        <f>MIN($AU$3:AU1073)</f>
        <v>-0.19669128049963217</v>
      </c>
    </row>
    <row r="1074" spans="1:48" x14ac:dyDescent="0.2">
      <c r="A1074" s="1">
        <v>42733</v>
      </c>
      <c r="B1074">
        <v>0</v>
      </c>
      <c r="C1074">
        <v>0</v>
      </c>
      <c r="D1074">
        <v>130886.19999999899</v>
      </c>
      <c r="E1074">
        <v>0</v>
      </c>
      <c r="F1074">
        <v>130886.19999999899</v>
      </c>
      <c r="G1074">
        <v>178.41</v>
      </c>
      <c r="H1074">
        <v>-1</v>
      </c>
      <c r="I1074">
        <v>0</v>
      </c>
      <c r="J1074">
        <f>-(MAX($F$2:F1074)-F1074)/F1074</f>
        <v>-8.5548973077376217E-2</v>
      </c>
      <c r="K1074">
        <f>MIN($J$3:J1074)</f>
        <v>-0.19429371832250925</v>
      </c>
      <c r="N1074" s="1">
        <v>42733</v>
      </c>
      <c r="O1074">
        <v>0</v>
      </c>
      <c r="P1074">
        <v>0</v>
      </c>
      <c r="Q1074">
        <v>157848.86999999901</v>
      </c>
      <c r="R1074">
        <v>0</v>
      </c>
      <c r="S1074">
        <v>157848.86999999901</v>
      </c>
      <c r="T1074">
        <v>178.41</v>
      </c>
      <c r="U1074">
        <v>-1</v>
      </c>
      <c r="V1074">
        <v>0</v>
      </c>
      <c r="W1074">
        <f>-(MAX($S$2:S1074)-S1074)/MAX($S$2:S1074)</f>
        <v>-4.2448382078024025E-2</v>
      </c>
      <c r="X1074">
        <f>MIN($W$3:W1074)</f>
        <v>-0.16250941793732854</v>
      </c>
      <c r="AA1074" s="1">
        <v>42733</v>
      </c>
      <c r="AB1074">
        <v>990</v>
      </c>
      <c r="AC1074">
        <v>0</v>
      </c>
      <c r="AD1074">
        <v>176730.59</v>
      </c>
      <c r="AE1074">
        <v>0</v>
      </c>
      <c r="AF1074">
        <v>176730.59</v>
      </c>
      <c r="AG1074">
        <v>178.41</v>
      </c>
      <c r="AH1074">
        <v>-1</v>
      </c>
      <c r="AI1074">
        <v>1.8519999757400001E-3</v>
      </c>
      <c r="AJ1074">
        <f>-(MAX($AF$2:AF1074)-AF1074)/MAX($AF$2:AF1074)</f>
        <v>-1.6581669773417351E-2</v>
      </c>
      <c r="AK1074">
        <f>MIN($AJ$3:AJ1074)</f>
        <v>-0.16694829557489793</v>
      </c>
      <c r="AN1074" s="1">
        <v>42733</v>
      </c>
      <c r="AO1074">
        <f>1086</f>
        <v>1086</v>
      </c>
      <c r="AP1074">
        <f t="shared" si="64"/>
        <v>22.8399999999965</v>
      </c>
      <c r="AQ1074">
        <f t="shared" si="65"/>
        <v>193753.26</v>
      </c>
      <c r="AR1074">
        <f t="shared" si="66"/>
        <v>193776.1</v>
      </c>
      <c r="AS1074">
        <v>178.41</v>
      </c>
      <c r="AT1074">
        <f t="shared" si="67"/>
        <v>1.8528809046038008E-3</v>
      </c>
      <c r="AU1074">
        <f>-(MAX($AR$2:AR1074)-AR1074)/MAX($AR$2:AR1074)</f>
        <v>-1.6589411878385453E-2</v>
      </c>
      <c r="AV1074">
        <f>MIN($AU$3:AU1074)</f>
        <v>-0.19669128049963217</v>
      </c>
    </row>
    <row r="1075" spans="1:48" x14ac:dyDescent="0.2">
      <c r="A1075" s="1">
        <v>42734</v>
      </c>
      <c r="B1075">
        <v>0</v>
      </c>
      <c r="C1075">
        <v>0</v>
      </c>
      <c r="D1075">
        <v>130886.19999999899</v>
      </c>
      <c r="E1075">
        <v>0</v>
      </c>
      <c r="F1075">
        <v>130886.19999999899</v>
      </c>
      <c r="G1075">
        <v>178.57</v>
      </c>
      <c r="H1075">
        <v>-1</v>
      </c>
      <c r="I1075">
        <v>0</v>
      </c>
      <c r="J1075">
        <f>-(MAX($F$2:F1075)-F1075)/F1075</f>
        <v>-8.5548973077376217E-2</v>
      </c>
      <c r="K1075">
        <f>MIN($J$3:J1075)</f>
        <v>-0.19429371832250925</v>
      </c>
      <c r="N1075" s="1">
        <v>42734</v>
      </c>
      <c r="O1075">
        <v>0</v>
      </c>
      <c r="P1075">
        <v>0</v>
      </c>
      <c r="Q1075">
        <v>157848.86999999901</v>
      </c>
      <c r="R1075">
        <v>0</v>
      </c>
      <c r="S1075">
        <v>157848.86999999901</v>
      </c>
      <c r="T1075">
        <v>178.57</v>
      </c>
      <c r="U1075">
        <v>-1</v>
      </c>
      <c r="V1075">
        <v>0</v>
      </c>
      <c r="W1075">
        <f>-(MAX($S$2:S1075)-S1075)/MAX($S$2:S1075)</f>
        <v>-4.2448382078024025E-2</v>
      </c>
      <c r="X1075">
        <f>MIN($W$3:W1075)</f>
        <v>-0.16250941793732854</v>
      </c>
      <c r="AA1075" s="1">
        <v>42734</v>
      </c>
      <c r="AB1075">
        <v>0</v>
      </c>
      <c r="AC1075">
        <v>0</v>
      </c>
      <c r="AD1075">
        <v>176730.59</v>
      </c>
      <c r="AE1075">
        <v>0</v>
      </c>
      <c r="AF1075">
        <v>176730.59</v>
      </c>
      <c r="AG1075">
        <v>178.57</v>
      </c>
      <c r="AH1075">
        <v>-1</v>
      </c>
      <c r="AI1075">
        <v>0</v>
      </c>
      <c r="AJ1075">
        <f>-(MAX($AF$2:AF1075)-AF1075)/MAX($AF$2:AF1075)</f>
        <v>-1.6581669773417351E-2</v>
      </c>
      <c r="AK1075">
        <f>MIN($AJ$3:AJ1075)</f>
        <v>-0.16694829557489793</v>
      </c>
      <c r="AN1075" s="1">
        <v>42734</v>
      </c>
      <c r="AO1075">
        <f>1086</f>
        <v>1086</v>
      </c>
      <c r="AP1075">
        <f t="shared" si="64"/>
        <v>22.8399999999965</v>
      </c>
      <c r="AQ1075">
        <f t="shared" si="65"/>
        <v>193927.02</v>
      </c>
      <c r="AR1075">
        <f t="shared" si="66"/>
        <v>193949.86</v>
      </c>
      <c r="AS1075">
        <v>178.57</v>
      </c>
      <c r="AT1075">
        <f t="shared" si="67"/>
        <v>8.9670501160865666E-4</v>
      </c>
      <c r="AU1075">
        <f>-(MAX($AR$2:AR1075)-AR1075)/MAX($AR$2:AR1075)</f>
        <v>-1.5707582675547782E-2</v>
      </c>
      <c r="AV1075">
        <f>MIN($AU$3:AU1075)</f>
        <v>-0.19669128049963217</v>
      </c>
    </row>
    <row r="1076" spans="1:48" x14ac:dyDescent="0.2">
      <c r="A1076" s="1">
        <v>42738</v>
      </c>
      <c r="B1076">
        <v>0</v>
      </c>
      <c r="C1076">
        <v>0</v>
      </c>
      <c r="D1076">
        <v>130886.19999999899</v>
      </c>
      <c r="E1076">
        <v>0</v>
      </c>
      <c r="F1076">
        <v>130886.19999999899</v>
      </c>
      <c r="G1076">
        <v>178.05</v>
      </c>
      <c r="H1076">
        <v>-1</v>
      </c>
      <c r="I1076">
        <v>0</v>
      </c>
      <c r="J1076">
        <f>-(MAX($F$2:F1076)-F1076)/F1076</f>
        <v>-8.5548973077376217E-2</v>
      </c>
      <c r="K1076">
        <f>MIN($J$3:J1076)</f>
        <v>-0.19429371832250925</v>
      </c>
      <c r="N1076" s="1">
        <v>42738</v>
      </c>
      <c r="O1076">
        <v>0</v>
      </c>
      <c r="P1076">
        <v>0</v>
      </c>
      <c r="Q1076">
        <v>157848.86999999901</v>
      </c>
      <c r="R1076">
        <v>0</v>
      </c>
      <c r="S1076">
        <v>157848.86999999901</v>
      </c>
      <c r="T1076">
        <v>178.05</v>
      </c>
      <c r="U1076">
        <v>-1</v>
      </c>
      <c r="V1076">
        <v>0</v>
      </c>
      <c r="W1076">
        <f>-(MAX($S$2:S1076)-S1076)/MAX($S$2:S1076)</f>
        <v>-4.2448382078024025E-2</v>
      </c>
      <c r="X1076">
        <f>MIN($W$3:W1076)</f>
        <v>-0.16250941793732854</v>
      </c>
      <c r="AA1076" s="1">
        <v>42738</v>
      </c>
      <c r="AB1076">
        <v>0</v>
      </c>
      <c r="AC1076">
        <v>0</v>
      </c>
      <c r="AD1076">
        <v>176730.59</v>
      </c>
      <c r="AE1076">
        <v>0</v>
      </c>
      <c r="AF1076">
        <v>176730.59</v>
      </c>
      <c r="AG1076">
        <v>178.05</v>
      </c>
      <c r="AH1076">
        <v>0</v>
      </c>
      <c r="AI1076">
        <v>0</v>
      </c>
      <c r="AJ1076">
        <f>-(MAX($AF$2:AF1076)-AF1076)/MAX($AF$2:AF1076)</f>
        <v>-1.6581669773417351E-2</v>
      </c>
      <c r="AK1076">
        <f>MIN($AJ$3:AJ1076)</f>
        <v>-0.16694829557489793</v>
      </c>
      <c r="AN1076" s="1">
        <v>42738</v>
      </c>
      <c r="AO1076">
        <f>1086</f>
        <v>1086</v>
      </c>
      <c r="AP1076">
        <f t="shared" si="64"/>
        <v>22.8399999999965</v>
      </c>
      <c r="AQ1076">
        <f t="shared" si="65"/>
        <v>193362.30000000002</v>
      </c>
      <c r="AR1076">
        <f t="shared" si="66"/>
        <v>193385.14</v>
      </c>
      <c r="AS1076">
        <v>178.05</v>
      </c>
      <c r="AT1076">
        <f t="shared" si="67"/>
        <v>-2.9116803693489241E-3</v>
      </c>
      <c r="AU1076">
        <f>-(MAX($AR$2:AR1076)-AR1076)/MAX($AR$2:AR1076)</f>
        <v>-1.8573527584770391E-2</v>
      </c>
      <c r="AV1076">
        <f>MIN($AU$3:AU1076)</f>
        <v>-0.19669128049963217</v>
      </c>
    </row>
    <row r="1077" spans="1:48" x14ac:dyDescent="0.2">
      <c r="A1077" s="1">
        <v>42739</v>
      </c>
      <c r="B1077">
        <v>0</v>
      </c>
      <c r="C1077">
        <v>0</v>
      </c>
      <c r="D1077">
        <v>130886.19999999899</v>
      </c>
      <c r="E1077">
        <v>0</v>
      </c>
      <c r="F1077">
        <v>130886.19999999899</v>
      </c>
      <c r="G1077">
        <v>178.32</v>
      </c>
      <c r="H1077">
        <v>-1</v>
      </c>
      <c r="I1077">
        <v>0</v>
      </c>
      <c r="J1077">
        <f>-(MAX($F$2:F1077)-F1077)/F1077</f>
        <v>-8.5548973077376217E-2</v>
      </c>
      <c r="K1077">
        <f>MIN($J$3:J1077)</f>
        <v>-0.19429371832250925</v>
      </c>
      <c r="N1077" s="1">
        <v>42739</v>
      </c>
      <c r="O1077">
        <v>0</v>
      </c>
      <c r="P1077">
        <v>0</v>
      </c>
      <c r="Q1077">
        <v>157848.86999999901</v>
      </c>
      <c r="R1077">
        <v>0</v>
      </c>
      <c r="S1077">
        <v>157848.86999999901</v>
      </c>
      <c r="T1077">
        <v>178.32</v>
      </c>
      <c r="U1077">
        <v>-1</v>
      </c>
      <c r="V1077">
        <v>0</v>
      </c>
      <c r="W1077">
        <f>-(MAX($S$2:S1077)-S1077)/MAX($S$2:S1077)</f>
        <v>-4.2448382078024025E-2</v>
      </c>
      <c r="X1077">
        <f>MIN($W$3:W1077)</f>
        <v>-0.16250941793732854</v>
      </c>
      <c r="AA1077" s="1">
        <v>42739</v>
      </c>
      <c r="AB1077">
        <v>0</v>
      </c>
      <c r="AC1077">
        <v>0</v>
      </c>
      <c r="AD1077">
        <v>176730.59</v>
      </c>
      <c r="AE1077">
        <v>0</v>
      </c>
      <c r="AF1077">
        <v>176730.59</v>
      </c>
      <c r="AG1077">
        <v>178.32</v>
      </c>
      <c r="AH1077">
        <v>0</v>
      </c>
      <c r="AI1077">
        <v>0</v>
      </c>
      <c r="AJ1077">
        <f>-(MAX($AF$2:AF1077)-AF1077)/MAX($AF$2:AF1077)</f>
        <v>-1.6581669773417351E-2</v>
      </c>
      <c r="AK1077">
        <f>MIN($AJ$3:AJ1077)</f>
        <v>-0.16694829557489793</v>
      </c>
      <c r="AN1077" s="1">
        <v>42739</v>
      </c>
      <c r="AO1077">
        <f>1086</f>
        <v>1086</v>
      </c>
      <c r="AP1077">
        <f t="shared" si="64"/>
        <v>22.8399999999965</v>
      </c>
      <c r="AQ1077">
        <f t="shared" si="65"/>
        <v>193655.52</v>
      </c>
      <c r="AR1077">
        <f t="shared" si="66"/>
        <v>193678.36</v>
      </c>
      <c r="AS1077">
        <v>178.32</v>
      </c>
      <c r="AT1077">
        <f t="shared" si="67"/>
        <v>1.516248870000932E-3</v>
      </c>
      <c r="AU1077">
        <f>-(MAX($AR$2:AR1077)-AR1077)/MAX($AR$2:AR1077)</f>
        <v>-1.7085440804981797E-2</v>
      </c>
      <c r="AV1077">
        <f>MIN($AU$3:AU1077)</f>
        <v>-0.19669128049963217</v>
      </c>
    </row>
    <row r="1078" spans="1:48" x14ac:dyDescent="0.2">
      <c r="A1078" s="1">
        <v>42740</v>
      </c>
      <c r="B1078">
        <v>0</v>
      </c>
      <c r="C1078">
        <v>0</v>
      </c>
      <c r="D1078">
        <v>130886.19999999899</v>
      </c>
      <c r="E1078">
        <v>0</v>
      </c>
      <c r="F1078">
        <v>130886.19999999899</v>
      </c>
      <c r="G1078">
        <v>177.71</v>
      </c>
      <c r="H1078">
        <v>-1</v>
      </c>
      <c r="I1078">
        <v>0</v>
      </c>
      <c r="J1078">
        <f>-(MAX($F$2:F1078)-F1078)/F1078</f>
        <v>-8.5548973077376217E-2</v>
      </c>
      <c r="K1078">
        <f>MIN($J$3:J1078)</f>
        <v>-0.19429371832250925</v>
      </c>
      <c r="N1078" s="1">
        <v>42740</v>
      </c>
      <c r="O1078">
        <v>0</v>
      </c>
      <c r="P1078">
        <v>0</v>
      </c>
      <c r="Q1078">
        <v>157848.86999999901</v>
      </c>
      <c r="R1078">
        <v>0</v>
      </c>
      <c r="S1078">
        <v>157848.86999999901</v>
      </c>
      <c r="T1078">
        <v>177.71</v>
      </c>
      <c r="U1078">
        <v>-1</v>
      </c>
      <c r="V1078">
        <v>0</v>
      </c>
      <c r="W1078">
        <f>-(MAX($S$2:S1078)-S1078)/MAX($S$2:S1078)</f>
        <v>-4.2448382078024025E-2</v>
      </c>
      <c r="X1078">
        <f>MIN($W$3:W1078)</f>
        <v>-0.16250941793732854</v>
      </c>
      <c r="AA1078" s="1">
        <v>42740</v>
      </c>
      <c r="AB1078">
        <v>0</v>
      </c>
      <c r="AC1078">
        <v>0</v>
      </c>
      <c r="AD1078">
        <v>176730.59</v>
      </c>
      <c r="AE1078">
        <v>0</v>
      </c>
      <c r="AF1078">
        <v>176730.59</v>
      </c>
      <c r="AG1078">
        <v>177.71</v>
      </c>
      <c r="AH1078">
        <v>0</v>
      </c>
      <c r="AI1078">
        <v>0</v>
      </c>
      <c r="AJ1078">
        <f>-(MAX($AF$2:AF1078)-AF1078)/MAX($AF$2:AF1078)</f>
        <v>-1.6581669773417351E-2</v>
      </c>
      <c r="AK1078">
        <f>MIN($AJ$3:AJ1078)</f>
        <v>-0.16694829557489793</v>
      </c>
      <c r="AN1078" s="1">
        <v>42740</v>
      </c>
      <c r="AO1078">
        <f>1086</f>
        <v>1086</v>
      </c>
      <c r="AP1078">
        <f t="shared" si="64"/>
        <v>22.8399999999965</v>
      </c>
      <c r="AQ1078">
        <f t="shared" si="65"/>
        <v>192993.06</v>
      </c>
      <c r="AR1078">
        <f t="shared" si="66"/>
        <v>193015.9</v>
      </c>
      <c r="AS1078">
        <v>177.71</v>
      </c>
      <c r="AT1078">
        <f t="shared" si="67"/>
        <v>-3.4204131013913577E-3</v>
      </c>
      <c r="AU1078">
        <f>-(MAX($AR$2:AR1078)-AR1078)/MAX($AR$2:AR1078)</f>
        <v>-2.044741464080075E-2</v>
      </c>
      <c r="AV1078">
        <f>MIN($AU$3:AU1078)</f>
        <v>-0.19669128049963217</v>
      </c>
    </row>
    <row r="1079" spans="1:48" x14ac:dyDescent="0.2">
      <c r="A1079" s="1">
        <v>42741</v>
      </c>
      <c r="B1079">
        <v>0</v>
      </c>
      <c r="C1079">
        <v>0</v>
      </c>
      <c r="D1079">
        <v>130886.19999999899</v>
      </c>
      <c r="E1079">
        <v>0</v>
      </c>
      <c r="F1079">
        <v>130886.19999999899</v>
      </c>
      <c r="G1079">
        <v>178.23</v>
      </c>
      <c r="H1079">
        <v>-1</v>
      </c>
      <c r="I1079">
        <v>0</v>
      </c>
      <c r="J1079">
        <f>-(MAX($F$2:F1079)-F1079)/F1079</f>
        <v>-8.5548973077376217E-2</v>
      </c>
      <c r="K1079">
        <f>MIN($J$3:J1079)</f>
        <v>-0.19429371832250925</v>
      </c>
      <c r="N1079" s="1">
        <v>42741</v>
      </c>
      <c r="O1079">
        <v>0</v>
      </c>
      <c r="P1079">
        <v>0</v>
      </c>
      <c r="Q1079">
        <v>157848.86999999901</v>
      </c>
      <c r="R1079">
        <v>0</v>
      </c>
      <c r="S1079">
        <v>157848.86999999901</v>
      </c>
      <c r="T1079">
        <v>178.23</v>
      </c>
      <c r="U1079">
        <v>-1</v>
      </c>
      <c r="V1079">
        <v>0</v>
      </c>
      <c r="W1079">
        <f>-(MAX($S$2:S1079)-S1079)/MAX($S$2:S1079)</f>
        <v>-4.2448382078024025E-2</v>
      </c>
      <c r="X1079">
        <f>MIN($W$3:W1079)</f>
        <v>-0.16250941793732854</v>
      </c>
      <c r="AA1079" s="1">
        <v>42741</v>
      </c>
      <c r="AB1079">
        <v>0</v>
      </c>
      <c r="AC1079">
        <v>0</v>
      </c>
      <c r="AD1079">
        <v>176730.59</v>
      </c>
      <c r="AE1079">
        <v>0</v>
      </c>
      <c r="AF1079">
        <v>176730.59</v>
      </c>
      <c r="AG1079">
        <v>178.23</v>
      </c>
      <c r="AH1079">
        <v>-1</v>
      </c>
      <c r="AI1079">
        <v>0</v>
      </c>
      <c r="AJ1079">
        <f>-(MAX($AF$2:AF1079)-AF1079)/MAX($AF$2:AF1079)</f>
        <v>-1.6581669773417351E-2</v>
      </c>
      <c r="AK1079">
        <f>MIN($AJ$3:AJ1079)</f>
        <v>-0.16694829557489793</v>
      </c>
      <c r="AN1079" s="1">
        <v>42741</v>
      </c>
      <c r="AO1079">
        <f>1086</f>
        <v>1086</v>
      </c>
      <c r="AP1079">
        <f t="shared" si="64"/>
        <v>22.8399999999965</v>
      </c>
      <c r="AQ1079">
        <f t="shared" si="65"/>
        <v>193557.78</v>
      </c>
      <c r="AR1079">
        <f t="shared" si="66"/>
        <v>193580.62</v>
      </c>
      <c r="AS1079">
        <v>178.23</v>
      </c>
      <c r="AT1079">
        <f t="shared" si="67"/>
        <v>2.9257693278118601E-3</v>
      </c>
      <c r="AU1079">
        <f>-(MAX($AR$2:AR1079)-AR1079)/MAX($AR$2:AR1079)</f>
        <v>-1.7581469731577995E-2</v>
      </c>
      <c r="AV1079">
        <f>MIN($AU$3:AU1079)</f>
        <v>-0.19669128049963217</v>
      </c>
    </row>
    <row r="1080" spans="1:48" x14ac:dyDescent="0.2">
      <c r="A1080" s="1">
        <v>42744</v>
      </c>
      <c r="B1080">
        <v>0</v>
      </c>
      <c r="C1080">
        <v>0</v>
      </c>
      <c r="D1080">
        <v>130886.19999999899</v>
      </c>
      <c r="E1080">
        <v>0</v>
      </c>
      <c r="F1080">
        <v>130886.19999999899</v>
      </c>
      <c r="G1080">
        <v>177.27</v>
      </c>
      <c r="H1080">
        <v>-1</v>
      </c>
      <c r="I1080">
        <v>0</v>
      </c>
      <c r="J1080">
        <f>-(MAX($F$2:F1080)-F1080)/F1080</f>
        <v>-8.5548973077376217E-2</v>
      </c>
      <c r="K1080">
        <f>MIN($J$3:J1080)</f>
        <v>-0.19429371832250925</v>
      </c>
      <c r="N1080" s="1">
        <v>42744</v>
      </c>
      <c r="O1080">
        <v>0</v>
      </c>
      <c r="P1080">
        <v>0</v>
      </c>
      <c r="Q1080">
        <v>157848.86999999901</v>
      </c>
      <c r="R1080">
        <v>0</v>
      </c>
      <c r="S1080">
        <v>157848.86999999901</v>
      </c>
      <c r="T1080">
        <v>177.27</v>
      </c>
      <c r="U1080">
        <v>0</v>
      </c>
      <c r="V1080">
        <v>0</v>
      </c>
      <c r="W1080">
        <f>-(MAX($S$2:S1080)-S1080)/MAX($S$2:S1080)</f>
        <v>-4.2448382078024025E-2</v>
      </c>
      <c r="X1080">
        <f>MIN($W$3:W1080)</f>
        <v>-0.16250941793732854</v>
      </c>
      <c r="AA1080" s="1">
        <v>42744</v>
      </c>
      <c r="AB1080">
        <v>0</v>
      </c>
      <c r="AC1080">
        <v>0</v>
      </c>
      <c r="AD1080">
        <v>176730.59</v>
      </c>
      <c r="AE1080">
        <v>0</v>
      </c>
      <c r="AF1080">
        <v>176730.59</v>
      </c>
      <c r="AG1080">
        <v>177.27</v>
      </c>
      <c r="AH1080">
        <v>0</v>
      </c>
      <c r="AI1080">
        <v>0</v>
      </c>
      <c r="AJ1080">
        <f>-(MAX($AF$2:AF1080)-AF1080)/MAX($AF$2:AF1080)</f>
        <v>-1.6581669773417351E-2</v>
      </c>
      <c r="AK1080">
        <f>MIN($AJ$3:AJ1080)</f>
        <v>-0.16694829557489793</v>
      </c>
      <c r="AN1080" s="1">
        <v>42744</v>
      </c>
      <c r="AO1080">
        <f>1086</f>
        <v>1086</v>
      </c>
      <c r="AP1080">
        <f t="shared" si="64"/>
        <v>22.8399999999965</v>
      </c>
      <c r="AQ1080">
        <f t="shared" si="65"/>
        <v>192515.22</v>
      </c>
      <c r="AR1080">
        <f t="shared" si="66"/>
        <v>192538.06</v>
      </c>
      <c r="AS1080">
        <v>177.27</v>
      </c>
      <c r="AT1080">
        <f t="shared" si="67"/>
        <v>-5.3856630896212529E-3</v>
      </c>
      <c r="AU1080">
        <f>-(MAX($AR$2:AR1080)-AR1080)/MAX($AR$2:AR1080)</f>
        <v>-2.2872444948604593E-2</v>
      </c>
      <c r="AV1080">
        <f>MIN($AU$3:AU1080)</f>
        <v>-0.19669128049963217</v>
      </c>
    </row>
    <row r="1081" spans="1:48" x14ac:dyDescent="0.2">
      <c r="A1081" s="1">
        <v>42745</v>
      </c>
      <c r="B1081">
        <v>0</v>
      </c>
      <c r="C1081">
        <v>0</v>
      </c>
      <c r="D1081">
        <v>130886.19999999899</v>
      </c>
      <c r="E1081">
        <v>0</v>
      </c>
      <c r="F1081">
        <v>130886.19999999899</v>
      </c>
      <c r="G1081">
        <v>176.58</v>
      </c>
      <c r="H1081">
        <v>-1</v>
      </c>
      <c r="I1081">
        <v>0</v>
      </c>
      <c r="J1081">
        <f>-(MAX($F$2:F1081)-F1081)/F1081</f>
        <v>-8.5548973077376217E-2</v>
      </c>
      <c r="K1081">
        <f>MIN($J$3:J1081)</f>
        <v>-0.19429371832250925</v>
      </c>
      <c r="N1081" s="1">
        <v>42745</v>
      </c>
      <c r="O1081">
        <v>0</v>
      </c>
      <c r="P1081">
        <v>0</v>
      </c>
      <c r="Q1081">
        <v>157848.86999999901</v>
      </c>
      <c r="R1081">
        <v>0</v>
      </c>
      <c r="S1081">
        <v>157848.86999999901</v>
      </c>
      <c r="T1081">
        <v>176.58</v>
      </c>
      <c r="U1081">
        <v>-1</v>
      </c>
      <c r="V1081">
        <v>0</v>
      </c>
      <c r="W1081">
        <f>-(MAX($S$2:S1081)-S1081)/MAX($S$2:S1081)</f>
        <v>-4.2448382078024025E-2</v>
      </c>
      <c r="X1081">
        <f>MIN($W$3:W1081)</f>
        <v>-0.16250941793732854</v>
      </c>
      <c r="AA1081" s="1">
        <v>42745</v>
      </c>
      <c r="AB1081">
        <v>0</v>
      </c>
      <c r="AC1081">
        <v>0</v>
      </c>
      <c r="AD1081">
        <v>176730.59</v>
      </c>
      <c r="AE1081">
        <v>0</v>
      </c>
      <c r="AF1081">
        <v>176730.59</v>
      </c>
      <c r="AG1081">
        <v>176.58</v>
      </c>
      <c r="AH1081">
        <v>-1</v>
      </c>
      <c r="AI1081">
        <v>0</v>
      </c>
      <c r="AJ1081">
        <f>-(MAX($AF$2:AF1081)-AF1081)/MAX($AF$2:AF1081)</f>
        <v>-1.6581669773417351E-2</v>
      </c>
      <c r="AK1081">
        <f>MIN($AJ$3:AJ1081)</f>
        <v>-0.16694829557489793</v>
      </c>
      <c r="AN1081" s="1">
        <v>42745</v>
      </c>
      <c r="AO1081">
        <f>1086</f>
        <v>1086</v>
      </c>
      <c r="AP1081">
        <f t="shared" si="64"/>
        <v>22.8399999999965</v>
      </c>
      <c r="AQ1081">
        <f t="shared" si="65"/>
        <v>191765.88</v>
      </c>
      <c r="AR1081">
        <f t="shared" si="66"/>
        <v>191788.72</v>
      </c>
      <c r="AS1081">
        <v>176.58</v>
      </c>
      <c r="AT1081">
        <f t="shared" si="67"/>
        <v>-3.8919058392922236E-3</v>
      </c>
      <c r="AU1081">
        <f>-(MAX($AR$2:AR1081)-AR1081)/MAX($AR$2:AR1081)</f>
        <v>-2.6675333385842454E-2</v>
      </c>
      <c r="AV1081">
        <f>MIN($AU$3:AU1081)</f>
        <v>-0.19669128049963217</v>
      </c>
    </row>
    <row r="1082" spans="1:48" x14ac:dyDescent="0.2">
      <c r="A1082" s="1">
        <v>42746</v>
      </c>
      <c r="B1082">
        <v>0</v>
      </c>
      <c r="C1082">
        <v>0</v>
      </c>
      <c r="D1082">
        <v>130886.19999999899</v>
      </c>
      <c r="E1082">
        <v>0</v>
      </c>
      <c r="F1082">
        <v>130886.19999999899</v>
      </c>
      <c r="G1082">
        <v>177.89</v>
      </c>
      <c r="H1082">
        <v>-1</v>
      </c>
      <c r="I1082">
        <v>0</v>
      </c>
      <c r="J1082">
        <f>-(MAX($F$2:F1082)-F1082)/F1082</f>
        <v>-8.5548973077376217E-2</v>
      </c>
      <c r="K1082">
        <f>MIN($J$3:J1082)</f>
        <v>-0.19429371832250925</v>
      </c>
      <c r="N1082" s="1">
        <v>42746</v>
      </c>
      <c r="O1082">
        <v>0</v>
      </c>
      <c r="P1082">
        <v>0</v>
      </c>
      <c r="Q1082">
        <v>157848.86999999901</v>
      </c>
      <c r="R1082">
        <v>0</v>
      </c>
      <c r="S1082">
        <v>157848.86999999901</v>
      </c>
      <c r="T1082">
        <v>177.89</v>
      </c>
      <c r="U1082">
        <v>-1</v>
      </c>
      <c r="V1082">
        <v>0</v>
      </c>
      <c r="W1082">
        <f>-(MAX($S$2:S1082)-S1082)/MAX($S$2:S1082)</f>
        <v>-4.2448382078024025E-2</v>
      </c>
      <c r="X1082">
        <f>MIN($W$3:W1082)</f>
        <v>-0.16250941793732854</v>
      </c>
      <c r="AA1082" s="1">
        <v>42746</v>
      </c>
      <c r="AB1082">
        <v>0</v>
      </c>
      <c r="AC1082">
        <v>0</v>
      </c>
      <c r="AD1082">
        <v>176730.59</v>
      </c>
      <c r="AE1082">
        <v>0</v>
      </c>
      <c r="AF1082">
        <v>176730.59</v>
      </c>
      <c r="AG1082">
        <v>177.89</v>
      </c>
      <c r="AH1082">
        <v>-1</v>
      </c>
      <c r="AI1082">
        <v>0</v>
      </c>
      <c r="AJ1082">
        <f>-(MAX($AF$2:AF1082)-AF1082)/MAX($AF$2:AF1082)</f>
        <v>-1.6581669773417351E-2</v>
      </c>
      <c r="AK1082">
        <f>MIN($AJ$3:AJ1082)</f>
        <v>-0.16694829557489793</v>
      </c>
      <c r="AN1082" s="1">
        <v>42746</v>
      </c>
      <c r="AO1082">
        <f>1086</f>
        <v>1086</v>
      </c>
      <c r="AP1082">
        <f t="shared" si="64"/>
        <v>22.8399999999965</v>
      </c>
      <c r="AQ1082">
        <f t="shared" si="65"/>
        <v>193188.53999999998</v>
      </c>
      <c r="AR1082">
        <f t="shared" si="66"/>
        <v>193211.37999999998</v>
      </c>
      <c r="AS1082">
        <v>177.89</v>
      </c>
      <c r="AT1082">
        <f t="shared" si="67"/>
        <v>7.4178502260194151E-3</v>
      </c>
      <c r="AU1082">
        <f>-(MAX($AR$2:AR1082)-AR1082)/MAX($AR$2:AR1082)</f>
        <v>-1.9455356787608354E-2</v>
      </c>
      <c r="AV1082">
        <f>MIN($AU$3:AU1082)</f>
        <v>-0.19669128049963217</v>
      </c>
    </row>
    <row r="1083" spans="1:48" x14ac:dyDescent="0.2">
      <c r="A1083" s="1">
        <v>42747</v>
      </c>
      <c r="B1083">
        <v>0</v>
      </c>
      <c r="C1083">
        <v>0</v>
      </c>
      <c r="D1083">
        <v>130886.19999999899</v>
      </c>
      <c r="E1083">
        <v>0</v>
      </c>
      <c r="F1083">
        <v>130886.19999999899</v>
      </c>
      <c r="G1083">
        <v>177.44</v>
      </c>
      <c r="H1083">
        <v>-1</v>
      </c>
      <c r="I1083">
        <v>0</v>
      </c>
      <c r="J1083">
        <f>-(MAX($F$2:F1083)-F1083)/F1083</f>
        <v>-8.5548973077376217E-2</v>
      </c>
      <c r="K1083">
        <f>MIN($J$3:J1083)</f>
        <v>-0.19429371832250925</v>
      </c>
      <c r="N1083" s="1">
        <v>42747</v>
      </c>
      <c r="O1083">
        <v>0</v>
      </c>
      <c r="P1083">
        <v>0</v>
      </c>
      <c r="Q1083">
        <v>157848.86999999901</v>
      </c>
      <c r="R1083">
        <v>0</v>
      </c>
      <c r="S1083">
        <v>157848.86999999901</v>
      </c>
      <c r="T1083">
        <v>177.44</v>
      </c>
      <c r="U1083">
        <v>-1</v>
      </c>
      <c r="V1083">
        <v>0</v>
      </c>
      <c r="W1083">
        <f>-(MAX($S$2:S1083)-S1083)/MAX($S$2:S1083)</f>
        <v>-4.2448382078024025E-2</v>
      </c>
      <c r="X1083">
        <f>MIN($W$3:W1083)</f>
        <v>-0.16250941793732854</v>
      </c>
      <c r="AA1083" s="1">
        <v>42747</v>
      </c>
      <c r="AB1083">
        <v>0</v>
      </c>
      <c r="AC1083">
        <v>0</v>
      </c>
      <c r="AD1083">
        <v>176730.59</v>
      </c>
      <c r="AE1083">
        <v>0</v>
      </c>
      <c r="AF1083">
        <v>176730.59</v>
      </c>
      <c r="AG1083">
        <v>177.44</v>
      </c>
      <c r="AH1083">
        <v>0</v>
      </c>
      <c r="AI1083">
        <v>0</v>
      </c>
      <c r="AJ1083">
        <f>-(MAX($AF$2:AF1083)-AF1083)/MAX($AF$2:AF1083)</f>
        <v>-1.6581669773417351E-2</v>
      </c>
      <c r="AK1083">
        <f>MIN($AJ$3:AJ1083)</f>
        <v>-0.16694829557489793</v>
      </c>
      <c r="AN1083" s="1">
        <v>42747</v>
      </c>
      <c r="AO1083">
        <f>1086</f>
        <v>1086</v>
      </c>
      <c r="AP1083">
        <f t="shared" si="64"/>
        <v>22.8399999999965</v>
      </c>
      <c r="AQ1083">
        <f t="shared" si="65"/>
        <v>192699.84</v>
      </c>
      <c r="AR1083">
        <f t="shared" si="66"/>
        <v>192722.68</v>
      </c>
      <c r="AS1083">
        <v>177.44</v>
      </c>
      <c r="AT1083">
        <f t="shared" si="67"/>
        <v>-2.5293541198245289E-3</v>
      </c>
      <c r="AU1083">
        <f>-(MAX($AR$2:AR1083)-AR1083)/MAX($AR$2:AR1083)</f>
        <v>-2.193550142058949E-2</v>
      </c>
      <c r="AV1083">
        <f>MIN($AU$3:AU1083)</f>
        <v>-0.19669128049963217</v>
      </c>
    </row>
    <row r="1084" spans="1:48" x14ac:dyDescent="0.2">
      <c r="A1084" s="1">
        <v>42748</v>
      </c>
      <c r="B1084">
        <v>0</v>
      </c>
      <c r="C1084">
        <v>0</v>
      </c>
      <c r="D1084">
        <v>130886.19999999899</v>
      </c>
      <c r="E1084">
        <v>0</v>
      </c>
      <c r="F1084">
        <v>130886.19999999899</v>
      </c>
      <c r="G1084">
        <v>177.39</v>
      </c>
      <c r="H1084">
        <v>-1</v>
      </c>
      <c r="I1084">
        <v>0</v>
      </c>
      <c r="J1084">
        <f>-(MAX($F$2:F1084)-F1084)/F1084</f>
        <v>-8.5548973077376217E-2</v>
      </c>
      <c r="K1084">
        <f>MIN($J$3:J1084)</f>
        <v>-0.19429371832250925</v>
      </c>
      <c r="N1084" s="1">
        <v>42748</v>
      </c>
      <c r="O1084">
        <v>0</v>
      </c>
      <c r="P1084">
        <v>0</v>
      </c>
      <c r="Q1084">
        <v>157848.86999999901</v>
      </c>
      <c r="R1084">
        <v>0</v>
      </c>
      <c r="S1084">
        <v>157848.86999999901</v>
      </c>
      <c r="T1084">
        <v>177.39</v>
      </c>
      <c r="U1084">
        <v>-1</v>
      </c>
      <c r="V1084">
        <v>0</v>
      </c>
      <c r="W1084">
        <f>-(MAX($S$2:S1084)-S1084)/MAX($S$2:S1084)</f>
        <v>-4.2448382078024025E-2</v>
      </c>
      <c r="X1084">
        <f>MIN($W$3:W1084)</f>
        <v>-0.16250941793732854</v>
      </c>
      <c r="AA1084" s="1">
        <v>42748</v>
      </c>
      <c r="AB1084">
        <v>0</v>
      </c>
      <c r="AC1084">
        <v>0</v>
      </c>
      <c r="AD1084">
        <v>176730.59</v>
      </c>
      <c r="AE1084">
        <v>0</v>
      </c>
      <c r="AF1084">
        <v>176730.59</v>
      </c>
      <c r="AG1084">
        <v>177.39</v>
      </c>
      <c r="AH1084">
        <v>-1</v>
      </c>
      <c r="AI1084">
        <v>0</v>
      </c>
      <c r="AJ1084">
        <f>-(MAX($AF$2:AF1084)-AF1084)/MAX($AF$2:AF1084)</f>
        <v>-1.6581669773417351E-2</v>
      </c>
      <c r="AK1084">
        <f>MIN($AJ$3:AJ1084)</f>
        <v>-0.16694829557489793</v>
      </c>
      <c r="AN1084" s="1">
        <v>42748</v>
      </c>
      <c r="AO1084">
        <f>1086</f>
        <v>1086</v>
      </c>
      <c r="AP1084">
        <f t="shared" si="64"/>
        <v>22.8399999999965</v>
      </c>
      <c r="AQ1084">
        <f t="shared" si="65"/>
        <v>192645.53999999998</v>
      </c>
      <c r="AR1084">
        <f t="shared" si="66"/>
        <v>192668.37999999998</v>
      </c>
      <c r="AS1084">
        <v>177.39</v>
      </c>
      <c r="AT1084">
        <f t="shared" si="67"/>
        <v>-2.8175199722221312E-4</v>
      </c>
      <c r="AU1084">
        <f>-(MAX($AR$2:AR1084)-AR1084)/MAX($AR$2:AR1084)</f>
        <v>-2.221107304647638E-2</v>
      </c>
      <c r="AV1084">
        <f>MIN($AU$3:AU1084)</f>
        <v>-0.19669128049963217</v>
      </c>
    </row>
    <row r="1085" spans="1:48" x14ac:dyDescent="0.2">
      <c r="A1085" s="1">
        <v>42752</v>
      </c>
      <c r="B1085">
        <v>0</v>
      </c>
      <c r="C1085">
        <v>0</v>
      </c>
      <c r="D1085">
        <v>130886.19999999899</v>
      </c>
      <c r="E1085">
        <v>0</v>
      </c>
      <c r="F1085">
        <v>130886.19999999899</v>
      </c>
      <c r="G1085">
        <v>177.26</v>
      </c>
      <c r="H1085">
        <v>-1</v>
      </c>
      <c r="I1085">
        <v>0</v>
      </c>
      <c r="J1085">
        <f>-(MAX($F$2:F1085)-F1085)/F1085</f>
        <v>-8.5548973077376217E-2</v>
      </c>
      <c r="K1085">
        <f>MIN($J$3:J1085)</f>
        <v>-0.19429371832250925</v>
      </c>
      <c r="N1085" s="1">
        <v>42752</v>
      </c>
      <c r="O1085">
        <v>0</v>
      </c>
      <c r="P1085">
        <v>0</v>
      </c>
      <c r="Q1085">
        <v>157848.86999999901</v>
      </c>
      <c r="R1085">
        <v>0</v>
      </c>
      <c r="S1085">
        <v>157848.86999999901</v>
      </c>
      <c r="T1085">
        <v>177.26</v>
      </c>
      <c r="U1085">
        <v>-1</v>
      </c>
      <c r="V1085">
        <v>0</v>
      </c>
      <c r="W1085">
        <f>-(MAX($S$2:S1085)-S1085)/MAX($S$2:S1085)</f>
        <v>-4.2448382078024025E-2</v>
      </c>
      <c r="X1085">
        <f>MIN($W$3:W1085)</f>
        <v>-0.16250941793732854</v>
      </c>
      <c r="AA1085" s="1">
        <v>42752</v>
      </c>
      <c r="AB1085">
        <v>0</v>
      </c>
      <c r="AC1085">
        <v>0</v>
      </c>
      <c r="AD1085">
        <v>176730.59</v>
      </c>
      <c r="AE1085">
        <v>0</v>
      </c>
      <c r="AF1085">
        <v>176730.59</v>
      </c>
      <c r="AG1085">
        <v>177.26</v>
      </c>
      <c r="AH1085">
        <v>-1</v>
      </c>
      <c r="AI1085">
        <v>0</v>
      </c>
      <c r="AJ1085">
        <f>-(MAX($AF$2:AF1085)-AF1085)/MAX($AF$2:AF1085)</f>
        <v>-1.6581669773417351E-2</v>
      </c>
      <c r="AK1085">
        <f>MIN($AJ$3:AJ1085)</f>
        <v>-0.16694829557489793</v>
      </c>
      <c r="AN1085" s="1">
        <v>42752</v>
      </c>
      <c r="AO1085">
        <f>1086</f>
        <v>1086</v>
      </c>
      <c r="AP1085">
        <f t="shared" si="64"/>
        <v>22.8399999999965</v>
      </c>
      <c r="AQ1085">
        <f t="shared" si="65"/>
        <v>192504.36</v>
      </c>
      <c r="AR1085">
        <f t="shared" si="66"/>
        <v>192527.19999999998</v>
      </c>
      <c r="AS1085">
        <v>177.26</v>
      </c>
      <c r="AT1085">
        <f t="shared" si="67"/>
        <v>-7.3276164983581131E-4</v>
      </c>
      <c r="AU1085">
        <f>-(MAX($AR$2:AR1085)-AR1085)/MAX($AR$2:AR1085)</f>
        <v>-2.2927559273782032E-2</v>
      </c>
      <c r="AV1085">
        <f>MIN($AU$3:AU1085)</f>
        <v>-0.19669128049963217</v>
      </c>
    </row>
    <row r="1086" spans="1:48" x14ac:dyDescent="0.2">
      <c r="A1086" s="1">
        <v>42753</v>
      </c>
      <c r="B1086">
        <v>0</v>
      </c>
      <c r="C1086">
        <v>0</v>
      </c>
      <c r="D1086">
        <v>130886.19999999899</v>
      </c>
      <c r="E1086">
        <v>0</v>
      </c>
      <c r="F1086">
        <v>130886.19999999899</v>
      </c>
      <c r="G1086">
        <v>178.49</v>
      </c>
      <c r="H1086">
        <v>-1</v>
      </c>
      <c r="I1086">
        <v>0</v>
      </c>
      <c r="J1086">
        <f>-(MAX($F$2:F1086)-F1086)/F1086</f>
        <v>-8.5548973077376217E-2</v>
      </c>
      <c r="K1086">
        <f>MIN($J$3:J1086)</f>
        <v>-0.19429371832250925</v>
      </c>
      <c r="N1086" s="1">
        <v>42753</v>
      </c>
      <c r="O1086">
        <v>0</v>
      </c>
      <c r="P1086">
        <v>0</v>
      </c>
      <c r="Q1086">
        <v>157848.86999999901</v>
      </c>
      <c r="R1086">
        <v>0</v>
      </c>
      <c r="S1086">
        <v>157848.86999999901</v>
      </c>
      <c r="T1086">
        <v>178.49</v>
      </c>
      <c r="U1086">
        <v>-1</v>
      </c>
      <c r="V1086">
        <v>0</v>
      </c>
      <c r="W1086">
        <f>-(MAX($S$2:S1086)-S1086)/MAX($S$2:S1086)</f>
        <v>-4.2448382078024025E-2</v>
      </c>
      <c r="X1086">
        <f>MIN($W$3:W1086)</f>
        <v>-0.16250941793732854</v>
      </c>
      <c r="AA1086" s="1">
        <v>42753</v>
      </c>
      <c r="AB1086">
        <v>0</v>
      </c>
      <c r="AC1086">
        <v>0</v>
      </c>
      <c r="AD1086">
        <v>176730.59</v>
      </c>
      <c r="AE1086">
        <v>0</v>
      </c>
      <c r="AF1086">
        <v>176730.59</v>
      </c>
      <c r="AG1086">
        <v>178.49</v>
      </c>
      <c r="AH1086">
        <v>-1</v>
      </c>
      <c r="AI1086">
        <v>0</v>
      </c>
      <c r="AJ1086">
        <f>-(MAX($AF$2:AF1086)-AF1086)/MAX($AF$2:AF1086)</f>
        <v>-1.6581669773417351E-2</v>
      </c>
      <c r="AK1086">
        <f>MIN($AJ$3:AJ1086)</f>
        <v>-0.16694829557489793</v>
      </c>
      <c r="AN1086" s="1">
        <v>42753</v>
      </c>
      <c r="AO1086">
        <f>1086</f>
        <v>1086</v>
      </c>
      <c r="AP1086">
        <f t="shared" si="64"/>
        <v>22.8399999999965</v>
      </c>
      <c r="AQ1086">
        <f t="shared" si="65"/>
        <v>193840.14</v>
      </c>
      <c r="AR1086">
        <f t="shared" si="66"/>
        <v>193862.98</v>
      </c>
      <c r="AS1086">
        <v>178.49</v>
      </c>
      <c r="AT1086">
        <f t="shared" si="67"/>
        <v>6.938136533435421E-3</v>
      </c>
      <c r="AU1086">
        <f>-(MAX($AR$2:AR1086)-AR1086)/MAX($AR$2:AR1086)</f>
        <v>-1.6148497276966545E-2</v>
      </c>
      <c r="AV1086">
        <f>MIN($AU$3:AU1086)</f>
        <v>-0.19669128049963217</v>
      </c>
    </row>
    <row r="1087" spans="1:48" x14ac:dyDescent="0.2">
      <c r="A1087" s="1">
        <v>42754</v>
      </c>
      <c r="B1087">
        <v>0</v>
      </c>
      <c r="C1087">
        <v>0</v>
      </c>
      <c r="D1087">
        <v>130886.19999999899</v>
      </c>
      <c r="E1087">
        <v>0</v>
      </c>
      <c r="F1087">
        <v>130886.19999999899</v>
      </c>
      <c r="G1087">
        <v>178.68</v>
      </c>
      <c r="H1087">
        <v>0</v>
      </c>
      <c r="I1087">
        <v>0</v>
      </c>
      <c r="J1087">
        <f>-(MAX($F$2:F1087)-F1087)/F1087</f>
        <v>-8.5548973077376217E-2</v>
      </c>
      <c r="K1087">
        <f>MIN($J$3:J1087)</f>
        <v>-0.19429371832250925</v>
      </c>
      <c r="N1087" s="1">
        <v>42754</v>
      </c>
      <c r="O1087">
        <v>0</v>
      </c>
      <c r="P1087">
        <v>0</v>
      </c>
      <c r="Q1087">
        <v>157848.86999999901</v>
      </c>
      <c r="R1087">
        <v>0</v>
      </c>
      <c r="S1087">
        <v>157848.86999999901</v>
      </c>
      <c r="T1087">
        <v>178.68</v>
      </c>
      <c r="U1087">
        <v>0</v>
      </c>
      <c r="V1087">
        <v>0</v>
      </c>
      <c r="W1087">
        <f>-(MAX($S$2:S1087)-S1087)/MAX($S$2:S1087)</f>
        <v>-4.2448382078024025E-2</v>
      </c>
      <c r="X1087">
        <f>MIN($W$3:W1087)</f>
        <v>-0.16250941793732854</v>
      </c>
      <c r="AA1087" s="1">
        <v>42754</v>
      </c>
      <c r="AB1087">
        <v>0</v>
      </c>
      <c r="AC1087">
        <v>0</v>
      </c>
      <c r="AD1087">
        <v>176730.59</v>
      </c>
      <c r="AE1087">
        <v>0</v>
      </c>
      <c r="AF1087">
        <v>176730.59</v>
      </c>
      <c r="AG1087">
        <v>178.68</v>
      </c>
      <c r="AH1087">
        <v>0</v>
      </c>
      <c r="AI1087">
        <v>0</v>
      </c>
      <c r="AJ1087">
        <f>-(MAX($AF$2:AF1087)-AF1087)/MAX($AF$2:AF1087)</f>
        <v>-1.6581669773417351E-2</v>
      </c>
      <c r="AK1087">
        <f>MIN($AJ$3:AJ1087)</f>
        <v>-0.16694829557489793</v>
      </c>
      <c r="AN1087" s="1">
        <v>42754</v>
      </c>
      <c r="AO1087">
        <f>1086</f>
        <v>1086</v>
      </c>
      <c r="AP1087">
        <f t="shared" si="64"/>
        <v>22.8399999999965</v>
      </c>
      <c r="AQ1087">
        <f t="shared" si="65"/>
        <v>194046.48</v>
      </c>
      <c r="AR1087">
        <f t="shared" si="66"/>
        <v>194069.32</v>
      </c>
      <c r="AS1087">
        <v>178.68</v>
      </c>
      <c r="AT1087">
        <f t="shared" si="67"/>
        <v>1.0643599928155262E-3</v>
      </c>
      <c r="AU1087">
        <f>-(MAX($AR$2:AR1087)-AR1087)/MAX($AR$2:AR1087)</f>
        <v>-1.5101325098596711E-2</v>
      </c>
      <c r="AV1087">
        <f>MIN($AU$3:AU1087)</f>
        <v>-0.19669128049963217</v>
      </c>
    </row>
    <row r="1088" spans="1:48" x14ac:dyDescent="0.2">
      <c r="A1088" s="1">
        <v>42755</v>
      </c>
      <c r="B1088">
        <v>0</v>
      </c>
      <c r="C1088">
        <v>0</v>
      </c>
      <c r="D1088">
        <v>130886.19999999899</v>
      </c>
      <c r="E1088">
        <v>0</v>
      </c>
      <c r="F1088">
        <v>130886.19999999899</v>
      </c>
      <c r="G1088">
        <v>178.49</v>
      </c>
      <c r="H1088">
        <v>-1</v>
      </c>
      <c r="I1088">
        <v>0</v>
      </c>
      <c r="J1088">
        <f>-(MAX($F$2:F1088)-F1088)/F1088</f>
        <v>-8.5548973077376217E-2</v>
      </c>
      <c r="K1088">
        <f>MIN($J$3:J1088)</f>
        <v>-0.19429371832250925</v>
      </c>
      <c r="N1088" s="1">
        <v>42755</v>
      </c>
      <c r="O1088">
        <v>0</v>
      </c>
      <c r="P1088">
        <v>0</v>
      </c>
      <c r="Q1088">
        <v>157848.86999999901</v>
      </c>
      <c r="R1088">
        <v>0</v>
      </c>
      <c r="S1088">
        <v>157848.86999999901</v>
      </c>
      <c r="T1088">
        <v>178.49</v>
      </c>
      <c r="U1088">
        <v>-1</v>
      </c>
      <c r="V1088">
        <v>0</v>
      </c>
      <c r="W1088">
        <f>-(MAX($S$2:S1088)-S1088)/MAX($S$2:S1088)</f>
        <v>-4.2448382078024025E-2</v>
      </c>
      <c r="X1088">
        <f>MIN($W$3:W1088)</f>
        <v>-0.16250941793732854</v>
      </c>
      <c r="AA1088" s="1">
        <v>42755</v>
      </c>
      <c r="AB1088">
        <v>0</v>
      </c>
      <c r="AC1088">
        <v>0</v>
      </c>
      <c r="AD1088">
        <v>176730.59</v>
      </c>
      <c r="AE1088">
        <v>0</v>
      </c>
      <c r="AF1088">
        <v>176730.59</v>
      </c>
      <c r="AG1088">
        <v>178.49</v>
      </c>
      <c r="AH1088">
        <v>0</v>
      </c>
      <c r="AI1088">
        <v>0</v>
      </c>
      <c r="AJ1088">
        <f>-(MAX($AF$2:AF1088)-AF1088)/MAX($AF$2:AF1088)</f>
        <v>-1.6581669773417351E-2</v>
      </c>
      <c r="AK1088">
        <f>MIN($AJ$3:AJ1088)</f>
        <v>-0.16694829557489793</v>
      </c>
      <c r="AN1088" s="1">
        <v>42755</v>
      </c>
      <c r="AO1088">
        <f>1086</f>
        <v>1086</v>
      </c>
      <c r="AP1088">
        <f t="shared" si="64"/>
        <v>22.8399999999965</v>
      </c>
      <c r="AQ1088">
        <f t="shared" si="65"/>
        <v>193840.14</v>
      </c>
      <c r="AR1088">
        <f t="shared" si="66"/>
        <v>193862.98</v>
      </c>
      <c r="AS1088">
        <v>178.49</v>
      </c>
      <c r="AT1088">
        <f t="shared" si="67"/>
        <v>-1.0632283351124047E-3</v>
      </c>
      <c r="AU1088">
        <f>-(MAX($AR$2:AR1088)-AR1088)/MAX($AR$2:AR1088)</f>
        <v>-1.6148497276966545E-2</v>
      </c>
      <c r="AV1088">
        <f>MIN($AU$3:AU1088)</f>
        <v>-0.19669128049963217</v>
      </c>
    </row>
    <row r="1089" spans="1:48" x14ac:dyDescent="0.2">
      <c r="A1089" s="1">
        <v>42758</v>
      </c>
      <c r="B1089">
        <v>0</v>
      </c>
      <c r="C1089">
        <v>0</v>
      </c>
      <c r="D1089">
        <v>130886.19999999899</v>
      </c>
      <c r="E1089">
        <v>0</v>
      </c>
      <c r="F1089">
        <v>130886.19999999899</v>
      </c>
      <c r="G1089">
        <v>178.51</v>
      </c>
      <c r="H1089">
        <v>-1</v>
      </c>
      <c r="I1089">
        <v>0</v>
      </c>
      <c r="J1089">
        <f>-(MAX($F$2:F1089)-F1089)/F1089</f>
        <v>-8.5548973077376217E-2</v>
      </c>
      <c r="K1089">
        <f>MIN($J$3:J1089)</f>
        <v>-0.19429371832250925</v>
      </c>
      <c r="N1089" s="1">
        <v>42758</v>
      </c>
      <c r="O1089">
        <v>0</v>
      </c>
      <c r="P1089">
        <v>0</v>
      </c>
      <c r="Q1089">
        <v>157848.86999999901</v>
      </c>
      <c r="R1089">
        <v>0</v>
      </c>
      <c r="S1089">
        <v>157848.86999999901</v>
      </c>
      <c r="T1089">
        <v>178.51</v>
      </c>
      <c r="U1089">
        <v>-1</v>
      </c>
      <c r="V1089">
        <v>0</v>
      </c>
      <c r="W1089">
        <f>-(MAX($S$2:S1089)-S1089)/MAX($S$2:S1089)</f>
        <v>-4.2448382078024025E-2</v>
      </c>
      <c r="X1089">
        <f>MIN($W$3:W1089)</f>
        <v>-0.16250941793732854</v>
      </c>
      <c r="AA1089" s="1">
        <v>42758</v>
      </c>
      <c r="AB1089">
        <v>0</v>
      </c>
      <c r="AC1089">
        <v>0</v>
      </c>
      <c r="AD1089">
        <v>176730.59</v>
      </c>
      <c r="AE1089">
        <v>0</v>
      </c>
      <c r="AF1089">
        <v>176730.59</v>
      </c>
      <c r="AG1089">
        <v>178.51</v>
      </c>
      <c r="AH1089">
        <v>-1</v>
      </c>
      <c r="AI1089">
        <v>0</v>
      </c>
      <c r="AJ1089">
        <f>-(MAX($AF$2:AF1089)-AF1089)/MAX($AF$2:AF1089)</f>
        <v>-1.6581669773417351E-2</v>
      </c>
      <c r="AK1089">
        <f>MIN($AJ$3:AJ1089)</f>
        <v>-0.16694829557489793</v>
      </c>
      <c r="AN1089" s="1">
        <v>42758</v>
      </c>
      <c r="AO1089">
        <f>1086</f>
        <v>1086</v>
      </c>
      <c r="AP1089">
        <f t="shared" si="64"/>
        <v>22.8399999999965</v>
      </c>
      <c r="AQ1089">
        <f t="shared" si="65"/>
        <v>193861.86</v>
      </c>
      <c r="AR1089">
        <f t="shared" si="66"/>
        <v>193884.69999999998</v>
      </c>
      <c r="AS1089">
        <v>178.51</v>
      </c>
      <c r="AT1089">
        <f t="shared" si="67"/>
        <v>1.1203789398043948E-4</v>
      </c>
      <c r="AU1089">
        <f>-(MAX($AR$2:AR1089)-AR1089)/MAX($AR$2:AR1089)</f>
        <v>-1.6038268626611965E-2</v>
      </c>
      <c r="AV1089">
        <f>MIN($AU$3:AU1089)</f>
        <v>-0.19669128049963217</v>
      </c>
    </row>
    <row r="1090" spans="1:48" x14ac:dyDescent="0.2">
      <c r="A1090" s="1">
        <v>42759</v>
      </c>
      <c r="B1090">
        <v>0</v>
      </c>
      <c r="C1090">
        <v>0</v>
      </c>
      <c r="D1090">
        <v>130886.19999999899</v>
      </c>
      <c r="E1090">
        <v>0</v>
      </c>
      <c r="F1090">
        <v>130886.19999999899</v>
      </c>
      <c r="G1090">
        <v>175.97</v>
      </c>
      <c r="H1090">
        <v>-1</v>
      </c>
      <c r="I1090">
        <v>0</v>
      </c>
      <c r="J1090">
        <f>-(MAX($F$2:F1090)-F1090)/F1090</f>
        <v>-8.5548973077376217E-2</v>
      </c>
      <c r="K1090">
        <f>MIN($J$3:J1090)</f>
        <v>-0.19429371832250925</v>
      </c>
      <c r="N1090" s="1">
        <v>42759</v>
      </c>
      <c r="O1090">
        <v>0</v>
      </c>
      <c r="P1090">
        <v>0</v>
      </c>
      <c r="Q1090">
        <v>157848.86999999901</v>
      </c>
      <c r="R1090">
        <v>0</v>
      </c>
      <c r="S1090">
        <v>157848.86999999901</v>
      </c>
      <c r="T1090">
        <v>175.97</v>
      </c>
      <c r="U1090">
        <v>-1</v>
      </c>
      <c r="V1090">
        <v>0</v>
      </c>
      <c r="W1090">
        <f>-(MAX($S$2:S1090)-S1090)/MAX($S$2:S1090)</f>
        <v>-4.2448382078024025E-2</v>
      </c>
      <c r="X1090">
        <f>MIN($W$3:W1090)</f>
        <v>-0.16250941793732854</v>
      </c>
      <c r="AA1090" s="1">
        <v>42759</v>
      </c>
      <c r="AB1090">
        <v>0</v>
      </c>
      <c r="AC1090">
        <v>0</v>
      </c>
      <c r="AD1090">
        <v>176730.59</v>
      </c>
      <c r="AE1090">
        <v>0</v>
      </c>
      <c r="AF1090">
        <v>176730.59</v>
      </c>
      <c r="AG1090">
        <v>175.97</v>
      </c>
      <c r="AH1090">
        <v>-1</v>
      </c>
      <c r="AI1090">
        <v>0</v>
      </c>
      <c r="AJ1090">
        <f>-(MAX($AF$2:AF1090)-AF1090)/MAX($AF$2:AF1090)</f>
        <v>-1.6581669773417351E-2</v>
      </c>
      <c r="AK1090">
        <f>MIN($AJ$3:AJ1090)</f>
        <v>-0.16694829557489793</v>
      </c>
      <c r="AN1090" s="1">
        <v>42759</v>
      </c>
      <c r="AO1090">
        <f>1086</f>
        <v>1086</v>
      </c>
      <c r="AP1090">
        <f t="shared" si="64"/>
        <v>22.8399999999965</v>
      </c>
      <c r="AQ1090">
        <f t="shared" si="65"/>
        <v>191103.42</v>
      </c>
      <c r="AR1090">
        <f t="shared" si="66"/>
        <v>191126.26</v>
      </c>
      <c r="AS1090">
        <v>175.97</v>
      </c>
      <c r="AT1090">
        <f t="shared" si="67"/>
        <v>-1.4227218547930669E-2</v>
      </c>
      <c r="AU1090">
        <f>-(MAX($AR$2:AR1090)-AR1090)/MAX($AR$2:AR1090)</f>
        <v>-3.0037307221661407E-2</v>
      </c>
      <c r="AV1090">
        <f>MIN($AU$3:AU1090)</f>
        <v>-0.19669128049963217</v>
      </c>
    </row>
    <row r="1091" spans="1:48" x14ac:dyDescent="0.2">
      <c r="A1091" s="1">
        <v>42760</v>
      </c>
      <c r="B1091">
        <v>0</v>
      </c>
      <c r="C1091">
        <v>0</v>
      </c>
      <c r="D1091">
        <v>130886.19999999899</v>
      </c>
      <c r="E1091">
        <v>0</v>
      </c>
      <c r="F1091">
        <v>130886.19999999899</v>
      </c>
      <c r="G1091">
        <v>176.73</v>
      </c>
      <c r="H1091">
        <v>-1</v>
      </c>
      <c r="I1091">
        <v>0</v>
      </c>
      <c r="J1091">
        <f>-(MAX($F$2:F1091)-F1091)/F1091</f>
        <v>-8.5548973077376217E-2</v>
      </c>
      <c r="K1091">
        <f>MIN($J$3:J1091)</f>
        <v>-0.19429371832250925</v>
      </c>
      <c r="N1091" s="1">
        <v>42760</v>
      </c>
      <c r="O1091">
        <v>0</v>
      </c>
      <c r="P1091">
        <v>0</v>
      </c>
      <c r="Q1091">
        <v>157848.86999999901</v>
      </c>
      <c r="R1091">
        <v>0</v>
      </c>
      <c r="S1091">
        <v>157848.86999999901</v>
      </c>
      <c r="T1091">
        <v>176.73</v>
      </c>
      <c r="U1091">
        <v>-1</v>
      </c>
      <c r="V1091">
        <v>0</v>
      </c>
      <c r="W1091">
        <f>-(MAX($S$2:S1091)-S1091)/MAX($S$2:S1091)</f>
        <v>-4.2448382078024025E-2</v>
      </c>
      <c r="X1091">
        <f>MIN($W$3:W1091)</f>
        <v>-0.16250941793732854</v>
      </c>
      <c r="AA1091" s="1">
        <v>42760</v>
      </c>
      <c r="AB1091">
        <v>0</v>
      </c>
      <c r="AC1091">
        <v>0</v>
      </c>
      <c r="AD1091">
        <v>176730.59</v>
      </c>
      <c r="AE1091">
        <v>0</v>
      </c>
      <c r="AF1091">
        <v>176730.59</v>
      </c>
      <c r="AG1091">
        <v>176.73</v>
      </c>
      <c r="AH1091">
        <v>-1</v>
      </c>
      <c r="AI1091">
        <v>0</v>
      </c>
      <c r="AJ1091">
        <f>-(MAX($AF$2:AF1091)-AF1091)/MAX($AF$2:AF1091)</f>
        <v>-1.6581669773417351E-2</v>
      </c>
      <c r="AK1091">
        <f>MIN($AJ$3:AJ1091)</f>
        <v>-0.16694829557489793</v>
      </c>
      <c r="AN1091" s="1">
        <v>42760</v>
      </c>
      <c r="AO1091">
        <f>1086</f>
        <v>1086</v>
      </c>
      <c r="AP1091">
        <f t="shared" ref="AP1091:AP1154" si="68">22.8399999999965</f>
        <v>22.8399999999965</v>
      </c>
      <c r="AQ1091">
        <f t="shared" ref="AQ1091:AQ1154" si="69">AO1091*AS1091</f>
        <v>191928.78</v>
      </c>
      <c r="AR1091">
        <f t="shared" ref="AR1091:AR1154" si="70">AQ1091+AP1091</f>
        <v>191951.62</v>
      </c>
      <c r="AS1091">
        <v>176.73</v>
      </c>
      <c r="AT1091">
        <f t="shared" si="67"/>
        <v>4.3184018773766934E-3</v>
      </c>
      <c r="AU1091">
        <f>-(MAX($AR$2:AR1091)-AR1091)/MAX($AR$2:AR1091)</f>
        <v>-2.5848618508182077E-2</v>
      </c>
      <c r="AV1091">
        <f>MIN($AU$3:AU1091)</f>
        <v>-0.19669128049963217</v>
      </c>
    </row>
    <row r="1092" spans="1:48" x14ac:dyDescent="0.2">
      <c r="A1092" s="1">
        <v>42761</v>
      </c>
      <c r="B1092">
        <v>0</v>
      </c>
      <c r="C1092">
        <v>0</v>
      </c>
      <c r="D1092">
        <v>130886.19999999899</v>
      </c>
      <c r="E1092">
        <v>0</v>
      </c>
      <c r="F1092">
        <v>130886.19999999899</v>
      </c>
      <c r="G1092">
        <v>176.82</v>
      </c>
      <c r="H1092">
        <v>-1</v>
      </c>
      <c r="I1092">
        <v>0</v>
      </c>
      <c r="J1092">
        <f>-(MAX($F$2:F1092)-F1092)/F1092</f>
        <v>-8.5548973077376217E-2</v>
      </c>
      <c r="K1092">
        <f>MIN($J$3:J1092)</f>
        <v>-0.19429371832250925</v>
      </c>
      <c r="N1092" s="1">
        <v>42761</v>
      </c>
      <c r="O1092">
        <v>0</v>
      </c>
      <c r="P1092">
        <v>0</v>
      </c>
      <c r="Q1092">
        <v>157848.86999999901</v>
      </c>
      <c r="R1092">
        <v>0</v>
      </c>
      <c r="S1092">
        <v>157848.86999999901</v>
      </c>
      <c r="T1092">
        <v>176.82</v>
      </c>
      <c r="U1092">
        <v>-1</v>
      </c>
      <c r="V1092">
        <v>0</v>
      </c>
      <c r="W1092">
        <f>-(MAX($S$2:S1092)-S1092)/MAX($S$2:S1092)</f>
        <v>-4.2448382078024025E-2</v>
      </c>
      <c r="X1092">
        <f>MIN($W$3:W1092)</f>
        <v>-0.16250941793732854</v>
      </c>
      <c r="AA1092" s="1">
        <v>42761</v>
      </c>
      <c r="AB1092">
        <v>0</v>
      </c>
      <c r="AC1092">
        <v>0</v>
      </c>
      <c r="AD1092">
        <v>176730.59</v>
      </c>
      <c r="AE1092">
        <v>0</v>
      </c>
      <c r="AF1092">
        <v>176730.59</v>
      </c>
      <c r="AG1092">
        <v>176.82</v>
      </c>
      <c r="AH1092">
        <v>-1</v>
      </c>
      <c r="AI1092">
        <v>0</v>
      </c>
      <c r="AJ1092">
        <f>-(MAX($AF$2:AF1092)-AF1092)/MAX($AF$2:AF1092)</f>
        <v>-1.6581669773417351E-2</v>
      </c>
      <c r="AK1092">
        <f>MIN($AJ$3:AJ1092)</f>
        <v>-0.16694829557489793</v>
      </c>
      <c r="AN1092" s="1">
        <v>42761</v>
      </c>
      <c r="AO1092">
        <f>1086</f>
        <v>1086</v>
      </c>
      <c r="AP1092">
        <f t="shared" si="68"/>
        <v>22.8399999999965</v>
      </c>
      <c r="AQ1092">
        <f t="shared" si="69"/>
        <v>192026.52</v>
      </c>
      <c r="AR1092">
        <f t="shared" si="70"/>
        <v>192049.36</v>
      </c>
      <c r="AS1092">
        <v>176.82</v>
      </c>
      <c r="AT1092">
        <f t="shared" ref="AT1092:AT1155" si="71">(AR1092-AR1091)/AR1091</f>
        <v>5.0919080547478937E-4</v>
      </c>
      <c r="AU1092">
        <f>-(MAX($AR$2:AR1092)-AR1092)/MAX($AR$2:AR1092)</f>
        <v>-2.5352589581585878E-2</v>
      </c>
      <c r="AV1092">
        <f>MIN($AU$3:AU1092)</f>
        <v>-0.19669128049963217</v>
      </c>
    </row>
    <row r="1093" spans="1:48" x14ac:dyDescent="0.2">
      <c r="A1093" s="1">
        <v>42762</v>
      </c>
      <c r="B1093">
        <v>0</v>
      </c>
      <c r="C1093">
        <v>0</v>
      </c>
      <c r="D1093">
        <v>130886.19999999899</v>
      </c>
      <c r="E1093">
        <v>0</v>
      </c>
      <c r="F1093">
        <v>130886.19999999899</v>
      </c>
      <c r="G1093">
        <v>177.48</v>
      </c>
      <c r="H1093">
        <v>-1</v>
      </c>
      <c r="I1093">
        <v>0</v>
      </c>
      <c r="J1093">
        <f>-(MAX($F$2:F1093)-F1093)/F1093</f>
        <v>-8.5548973077376217E-2</v>
      </c>
      <c r="K1093">
        <f>MIN($J$3:J1093)</f>
        <v>-0.19429371832250925</v>
      </c>
      <c r="N1093" s="1">
        <v>42762</v>
      </c>
      <c r="O1093">
        <v>0</v>
      </c>
      <c r="P1093">
        <v>0</v>
      </c>
      <c r="Q1093">
        <v>157848.86999999901</v>
      </c>
      <c r="R1093">
        <v>0</v>
      </c>
      <c r="S1093">
        <v>157848.86999999901</v>
      </c>
      <c r="T1093">
        <v>177.48</v>
      </c>
      <c r="U1093">
        <v>-1</v>
      </c>
      <c r="V1093">
        <v>0</v>
      </c>
      <c r="W1093">
        <f>-(MAX($S$2:S1093)-S1093)/MAX($S$2:S1093)</f>
        <v>-4.2448382078024025E-2</v>
      </c>
      <c r="X1093">
        <f>MIN($W$3:W1093)</f>
        <v>-0.16250941793732854</v>
      </c>
      <c r="AA1093" s="1">
        <v>42762</v>
      </c>
      <c r="AB1093">
        <v>0</v>
      </c>
      <c r="AC1093">
        <v>0</v>
      </c>
      <c r="AD1093">
        <v>176730.59</v>
      </c>
      <c r="AE1093">
        <v>0</v>
      </c>
      <c r="AF1093">
        <v>176730.59</v>
      </c>
      <c r="AG1093">
        <v>177.48</v>
      </c>
      <c r="AH1093">
        <v>0</v>
      </c>
      <c r="AI1093">
        <v>0</v>
      </c>
      <c r="AJ1093">
        <f>-(MAX($AF$2:AF1093)-AF1093)/MAX($AF$2:AF1093)</f>
        <v>-1.6581669773417351E-2</v>
      </c>
      <c r="AK1093">
        <f>MIN($AJ$3:AJ1093)</f>
        <v>-0.16694829557489793</v>
      </c>
      <c r="AN1093" s="1">
        <v>42762</v>
      </c>
      <c r="AO1093">
        <f>1086</f>
        <v>1086</v>
      </c>
      <c r="AP1093">
        <f t="shared" si="68"/>
        <v>22.8399999999965</v>
      </c>
      <c r="AQ1093">
        <f t="shared" si="69"/>
        <v>192743.28</v>
      </c>
      <c r="AR1093">
        <f t="shared" si="70"/>
        <v>192766.12</v>
      </c>
      <c r="AS1093">
        <v>177.48</v>
      </c>
      <c r="AT1093">
        <f t="shared" si="71"/>
        <v>3.7321655224469862E-3</v>
      </c>
      <c r="AU1093">
        <f>-(MAX($AR$2:AR1093)-AR1093)/MAX($AR$2:AR1093)</f>
        <v>-2.1715044119880036E-2</v>
      </c>
      <c r="AV1093">
        <f>MIN($AU$3:AU1093)</f>
        <v>-0.19669128049963217</v>
      </c>
    </row>
    <row r="1094" spans="1:48" x14ac:dyDescent="0.2">
      <c r="A1094" s="1">
        <v>42765</v>
      </c>
      <c r="B1094">
        <v>0</v>
      </c>
      <c r="C1094">
        <v>0</v>
      </c>
      <c r="D1094">
        <v>130886.19999999899</v>
      </c>
      <c r="E1094">
        <v>0</v>
      </c>
      <c r="F1094">
        <v>130886.19999999899</v>
      </c>
      <c r="G1094">
        <v>175.42</v>
      </c>
      <c r="H1094">
        <v>0</v>
      </c>
      <c r="I1094">
        <v>0</v>
      </c>
      <c r="J1094">
        <f>-(MAX($F$2:F1094)-F1094)/F1094</f>
        <v>-8.5548973077376217E-2</v>
      </c>
      <c r="K1094">
        <f>MIN($J$3:J1094)</f>
        <v>-0.19429371832250925</v>
      </c>
      <c r="N1094" s="1">
        <v>42765</v>
      </c>
      <c r="O1094">
        <v>0</v>
      </c>
      <c r="P1094">
        <v>0</v>
      </c>
      <c r="Q1094">
        <v>157848.86999999901</v>
      </c>
      <c r="R1094">
        <v>0</v>
      </c>
      <c r="S1094">
        <v>157848.86999999901</v>
      </c>
      <c r="T1094">
        <v>175.42</v>
      </c>
      <c r="U1094">
        <v>0</v>
      </c>
      <c r="V1094">
        <v>0</v>
      </c>
      <c r="W1094">
        <f>-(MAX($S$2:S1094)-S1094)/MAX($S$2:S1094)</f>
        <v>-4.2448382078024025E-2</v>
      </c>
      <c r="X1094">
        <f>MIN($W$3:W1094)</f>
        <v>-0.16250941793732854</v>
      </c>
      <c r="AA1094" s="1">
        <v>42765</v>
      </c>
      <c r="AB1094">
        <v>0</v>
      </c>
      <c r="AC1094">
        <v>0</v>
      </c>
      <c r="AD1094">
        <v>176730.59</v>
      </c>
      <c r="AE1094">
        <v>0</v>
      </c>
      <c r="AF1094">
        <v>176730.59</v>
      </c>
      <c r="AG1094">
        <v>175.42</v>
      </c>
      <c r="AH1094">
        <v>0</v>
      </c>
      <c r="AI1094">
        <v>0</v>
      </c>
      <c r="AJ1094">
        <f>-(MAX($AF$2:AF1094)-AF1094)/MAX($AF$2:AF1094)</f>
        <v>-1.6581669773417351E-2</v>
      </c>
      <c r="AK1094">
        <f>MIN($AJ$3:AJ1094)</f>
        <v>-0.16694829557489793</v>
      </c>
      <c r="AN1094" s="1">
        <v>42765</v>
      </c>
      <c r="AO1094">
        <f>1086</f>
        <v>1086</v>
      </c>
      <c r="AP1094">
        <f t="shared" si="68"/>
        <v>22.8399999999965</v>
      </c>
      <c r="AQ1094">
        <f t="shared" si="69"/>
        <v>190506.12</v>
      </c>
      <c r="AR1094">
        <f t="shared" si="70"/>
        <v>190528.96</v>
      </c>
      <c r="AS1094">
        <v>175.42</v>
      </c>
      <c r="AT1094">
        <f t="shared" si="71"/>
        <v>-1.1605566372348022E-2</v>
      </c>
      <c r="AU1094">
        <f>-(MAX($AR$2:AR1094)-AR1094)/MAX($AR$2:AR1094)</f>
        <v>-3.3068595106416326E-2</v>
      </c>
      <c r="AV1094">
        <f>MIN($AU$3:AU1094)</f>
        <v>-0.19669128049963217</v>
      </c>
    </row>
    <row r="1095" spans="1:48" x14ac:dyDescent="0.2">
      <c r="A1095" s="1">
        <v>42766</v>
      </c>
      <c r="B1095">
        <v>748</v>
      </c>
      <c r="C1095">
        <v>748</v>
      </c>
      <c r="D1095">
        <v>120.839999999952</v>
      </c>
      <c r="E1095">
        <v>130765.36</v>
      </c>
      <c r="F1095">
        <v>130886.19999999899</v>
      </c>
      <c r="G1095">
        <v>174.82</v>
      </c>
      <c r="H1095">
        <v>1</v>
      </c>
      <c r="I1095">
        <v>0</v>
      </c>
      <c r="J1095">
        <f>-(MAX($F$2:F1095)-F1095)/F1095</f>
        <v>-8.5548973077376217E-2</v>
      </c>
      <c r="K1095">
        <f>MIN($J$3:J1095)</f>
        <v>-0.19429371832250925</v>
      </c>
      <c r="N1095" s="1">
        <v>42766</v>
      </c>
      <c r="O1095">
        <v>902</v>
      </c>
      <c r="P1095">
        <v>902</v>
      </c>
      <c r="Q1095">
        <v>161.229999999923</v>
      </c>
      <c r="R1095">
        <v>157687.639999999</v>
      </c>
      <c r="S1095">
        <v>157848.86999999901</v>
      </c>
      <c r="T1095">
        <v>174.82</v>
      </c>
      <c r="U1095">
        <v>1</v>
      </c>
      <c r="V1095">
        <v>0</v>
      </c>
      <c r="W1095">
        <f>-(MAX($S$2:S1095)-S1095)/MAX($S$2:S1095)</f>
        <v>-4.2448382078024025E-2</v>
      </c>
      <c r="X1095">
        <f>MIN($W$3:W1095)</f>
        <v>-0.16250941793732854</v>
      </c>
      <c r="AA1095" s="1">
        <v>42766</v>
      </c>
      <c r="AB1095">
        <v>0</v>
      </c>
      <c r="AC1095">
        <v>0</v>
      </c>
      <c r="AD1095">
        <v>176730.59</v>
      </c>
      <c r="AE1095">
        <v>0</v>
      </c>
      <c r="AF1095">
        <v>176730.59</v>
      </c>
      <c r="AG1095">
        <v>174.82</v>
      </c>
      <c r="AH1095">
        <v>0</v>
      </c>
      <c r="AI1095">
        <v>0</v>
      </c>
      <c r="AJ1095">
        <f>-(MAX($AF$2:AF1095)-AF1095)/MAX($AF$2:AF1095)</f>
        <v>-1.6581669773417351E-2</v>
      </c>
      <c r="AK1095">
        <f>MIN($AJ$3:AJ1095)</f>
        <v>-0.16694829557489793</v>
      </c>
      <c r="AN1095" s="1">
        <v>42766</v>
      </c>
      <c r="AO1095">
        <f>1086</f>
        <v>1086</v>
      </c>
      <c r="AP1095">
        <f t="shared" si="68"/>
        <v>22.8399999999965</v>
      </c>
      <c r="AQ1095">
        <f t="shared" si="69"/>
        <v>189854.52</v>
      </c>
      <c r="AR1095">
        <f t="shared" si="70"/>
        <v>189877.36</v>
      </c>
      <c r="AS1095">
        <v>174.82</v>
      </c>
      <c r="AT1095">
        <f t="shared" si="71"/>
        <v>-3.4199525363493603E-3</v>
      </c>
      <c r="AU1095">
        <f>-(MAX($AR$2:AR1095)-AR1095)/MAX($AR$2:AR1095)</f>
        <v>-3.6375454617057983E-2</v>
      </c>
      <c r="AV1095">
        <f>MIN($AU$3:AU1095)</f>
        <v>-0.19669128049963217</v>
      </c>
    </row>
    <row r="1096" spans="1:48" x14ac:dyDescent="0.2">
      <c r="A1096" s="1">
        <v>42767</v>
      </c>
      <c r="B1096">
        <v>0</v>
      </c>
      <c r="C1096">
        <v>748</v>
      </c>
      <c r="D1096">
        <v>120.839999999952</v>
      </c>
      <c r="E1096">
        <v>131027.159999999</v>
      </c>
      <c r="F1096">
        <v>131147.99999999901</v>
      </c>
      <c r="G1096">
        <v>175.17</v>
      </c>
      <c r="H1096">
        <v>1</v>
      </c>
      <c r="I1096">
        <v>2.0002108702100001E-3</v>
      </c>
      <c r="J1096">
        <f>-(MAX($F$2:F1096)-F1096)/F1096</f>
        <v>-8.3381980663068123E-2</v>
      </c>
      <c r="K1096">
        <f>MIN($J$3:J1096)</f>
        <v>-0.19429371832250925</v>
      </c>
      <c r="N1096" s="1">
        <v>42767</v>
      </c>
      <c r="O1096">
        <v>0</v>
      </c>
      <c r="P1096">
        <v>902</v>
      </c>
      <c r="Q1096">
        <v>161.229999999923</v>
      </c>
      <c r="R1096">
        <v>158003.34</v>
      </c>
      <c r="S1096">
        <v>158164.56999999899</v>
      </c>
      <c r="T1096">
        <v>175.17</v>
      </c>
      <c r="U1096">
        <v>1</v>
      </c>
      <c r="V1096">
        <v>2.00001431749E-3</v>
      </c>
      <c r="W1096">
        <f>-(MAX($S$2:S1096)-S1096)/MAX($S$2:S1096)</f>
        <v>-4.0533265132442133E-2</v>
      </c>
      <c r="X1096">
        <f>MIN($W$3:W1096)</f>
        <v>-0.16250941793732854</v>
      </c>
      <c r="AA1096" s="1">
        <v>42767</v>
      </c>
      <c r="AB1096">
        <v>1008</v>
      </c>
      <c r="AC1096">
        <v>1008</v>
      </c>
      <c r="AD1096">
        <v>159.23000000000999</v>
      </c>
      <c r="AE1096">
        <v>176571.359999999</v>
      </c>
      <c r="AF1096">
        <v>176730.59</v>
      </c>
      <c r="AG1096">
        <v>175.17</v>
      </c>
      <c r="AH1096">
        <v>1</v>
      </c>
      <c r="AI1096">
        <v>0</v>
      </c>
      <c r="AJ1096">
        <f>-(MAX($AF$2:AF1096)-AF1096)/MAX($AF$2:AF1096)</f>
        <v>-1.6581669773417351E-2</v>
      </c>
      <c r="AK1096">
        <f>MIN($AJ$3:AJ1096)</f>
        <v>-0.16694829557489793</v>
      </c>
      <c r="AN1096" s="1">
        <v>42767</v>
      </c>
      <c r="AO1096">
        <f>1086</f>
        <v>1086</v>
      </c>
      <c r="AP1096">
        <f t="shared" si="68"/>
        <v>22.8399999999965</v>
      </c>
      <c r="AQ1096">
        <f t="shared" si="69"/>
        <v>190234.62</v>
      </c>
      <c r="AR1096">
        <f t="shared" si="70"/>
        <v>190257.46</v>
      </c>
      <c r="AS1096">
        <v>175.17</v>
      </c>
      <c r="AT1096">
        <f t="shared" si="71"/>
        <v>2.0018184369110978E-3</v>
      </c>
      <c r="AU1096">
        <f>-(MAX($AR$2:AR1096)-AR1096)/MAX($AR$2:AR1096)</f>
        <v>-3.4446453235850334E-2</v>
      </c>
      <c r="AV1096">
        <f>MIN($AU$3:AU1096)</f>
        <v>-0.19669128049963217</v>
      </c>
    </row>
    <row r="1097" spans="1:48" x14ac:dyDescent="0.2">
      <c r="A1097" s="1">
        <v>42768</v>
      </c>
      <c r="B1097">
        <v>0</v>
      </c>
      <c r="C1097">
        <v>748</v>
      </c>
      <c r="D1097">
        <v>120.839999999952</v>
      </c>
      <c r="E1097">
        <v>130286.64</v>
      </c>
      <c r="F1097">
        <v>130407.47999999901</v>
      </c>
      <c r="G1097">
        <v>174.18</v>
      </c>
      <c r="H1097">
        <v>0</v>
      </c>
      <c r="I1097">
        <v>-5.6464452374399999E-3</v>
      </c>
      <c r="J1097">
        <f>-(MAX($F$2:F1097)-F1097)/F1097</f>
        <v>-8.9533974584893969E-2</v>
      </c>
      <c r="K1097">
        <f>MIN($J$3:J1097)</f>
        <v>-0.19429371832250925</v>
      </c>
      <c r="N1097" s="1">
        <v>42768</v>
      </c>
      <c r="O1097">
        <v>0</v>
      </c>
      <c r="P1097">
        <v>902</v>
      </c>
      <c r="Q1097">
        <v>161.229999999923</v>
      </c>
      <c r="R1097">
        <v>157110.35999999999</v>
      </c>
      <c r="S1097">
        <v>157271.58999999901</v>
      </c>
      <c r="T1097">
        <v>174.18</v>
      </c>
      <c r="U1097">
        <v>0</v>
      </c>
      <c r="V1097">
        <v>-5.6458914913700003E-3</v>
      </c>
      <c r="W1097">
        <f>-(MAX($S$2:S1097)-S1097)/MAX($S$2:S1097)</f>
        <v>-4.5950310207088244E-2</v>
      </c>
      <c r="X1097">
        <f>MIN($W$3:W1097)</f>
        <v>-0.16250941793732854</v>
      </c>
      <c r="AA1097" s="1">
        <v>42768</v>
      </c>
      <c r="AB1097">
        <v>0</v>
      </c>
      <c r="AC1097">
        <v>1008</v>
      </c>
      <c r="AD1097">
        <v>159.23000000000999</v>
      </c>
      <c r="AE1097">
        <v>175573.44</v>
      </c>
      <c r="AF1097">
        <v>175732.67</v>
      </c>
      <c r="AG1097">
        <v>174.18</v>
      </c>
      <c r="AH1097">
        <v>0</v>
      </c>
      <c r="AI1097">
        <v>-5.6465606774700004E-3</v>
      </c>
      <c r="AJ1097">
        <f>-(MAX($AF$2:AF1097)-AF1097)/MAX($AF$2:AF1097)</f>
        <v>-2.2134601046377485E-2</v>
      </c>
      <c r="AK1097">
        <f>MIN($AJ$3:AJ1097)</f>
        <v>-0.16694829557489793</v>
      </c>
      <c r="AN1097" s="1">
        <v>42768</v>
      </c>
      <c r="AO1097">
        <f>1086</f>
        <v>1086</v>
      </c>
      <c r="AP1097">
        <f t="shared" si="68"/>
        <v>22.8399999999965</v>
      </c>
      <c r="AQ1097">
        <f t="shared" si="69"/>
        <v>189159.48</v>
      </c>
      <c r="AR1097">
        <f t="shared" si="70"/>
        <v>189182.32</v>
      </c>
      <c r="AS1097">
        <v>174.18</v>
      </c>
      <c r="AT1097">
        <f t="shared" si="71"/>
        <v>-5.6509742114710503E-3</v>
      </c>
      <c r="AU1097">
        <f>-(MAX($AR$2:AR1097)-AR1097)/MAX($AR$2:AR1097)</f>
        <v>-3.9902771428408951E-2</v>
      </c>
      <c r="AV1097">
        <f>MIN($AU$3:AU1097)</f>
        <v>-0.19669128049963217</v>
      </c>
    </row>
    <row r="1098" spans="1:48" x14ac:dyDescent="0.2">
      <c r="A1098" s="1">
        <v>42769</v>
      </c>
      <c r="B1098">
        <v>748</v>
      </c>
      <c r="C1098">
        <v>0</v>
      </c>
      <c r="D1098">
        <v>131050.75999999901</v>
      </c>
      <c r="E1098">
        <v>0</v>
      </c>
      <c r="F1098">
        <v>131050.75999999901</v>
      </c>
      <c r="G1098">
        <v>175.04</v>
      </c>
      <c r="H1098">
        <v>-1</v>
      </c>
      <c r="I1098">
        <v>4.9328458766300003E-3</v>
      </c>
      <c r="J1098">
        <f>-(MAX($F$2:F1098)-F1098)/F1098</f>
        <v>-8.4185852871055955E-2</v>
      </c>
      <c r="K1098">
        <f>MIN($J$3:J1098)</f>
        <v>-0.19429371832250925</v>
      </c>
      <c r="N1098" s="1">
        <v>42769</v>
      </c>
      <c r="O1098">
        <v>902</v>
      </c>
      <c r="P1098">
        <v>0</v>
      </c>
      <c r="Q1098">
        <v>158047.30999999901</v>
      </c>
      <c r="R1098">
        <v>0</v>
      </c>
      <c r="S1098">
        <v>158047.30999999901</v>
      </c>
      <c r="T1098">
        <v>175.04</v>
      </c>
      <c r="U1098">
        <v>-1</v>
      </c>
      <c r="V1098">
        <v>4.9323593663700002E-3</v>
      </c>
      <c r="W1098">
        <f>-(MAX($S$2:S1098)-S1098)/MAX($S$2:S1098)</f>
        <v>-4.1244594283658183E-2</v>
      </c>
      <c r="X1098">
        <f>MIN($W$3:W1098)</f>
        <v>-0.16250941793732854</v>
      </c>
      <c r="AA1098" s="1">
        <v>42769</v>
      </c>
      <c r="AB1098">
        <v>0</v>
      </c>
      <c r="AC1098">
        <v>1008</v>
      </c>
      <c r="AD1098">
        <v>159.23000000000999</v>
      </c>
      <c r="AE1098">
        <v>176440.31999999899</v>
      </c>
      <c r="AF1098">
        <v>176599.549999999</v>
      </c>
      <c r="AG1098">
        <v>175.04</v>
      </c>
      <c r="AH1098">
        <v>0</v>
      </c>
      <c r="AI1098">
        <v>4.9329473000100004E-3</v>
      </c>
      <c r="AJ1098">
        <f>-(MAX($AF$2:AF1098)-AF1098)/MAX($AF$2:AF1098)</f>
        <v>-1.7310842566841924E-2</v>
      </c>
      <c r="AK1098">
        <f>MIN($AJ$3:AJ1098)</f>
        <v>-0.16694829557489793</v>
      </c>
      <c r="AN1098" s="1">
        <v>42769</v>
      </c>
      <c r="AO1098">
        <f>1086</f>
        <v>1086</v>
      </c>
      <c r="AP1098">
        <f t="shared" si="68"/>
        <v>22.8399999999965</v>
      </c>
      <c r="AQ1098">
        <f t="shared" si="69"/>
        <v>190093.44</v>
      </c>
      <c r="AR1098">
        <f t="shared" si="70"/>
        <v>190116.28</v>
      </c>
      <c r="AS1098">
        <v>175.04</v>
      </c>
      <c r="AT1098">
        <f t="shared" si="71"/>
        <v>4.9368249633474828E-3</v>
      </c>
      <c r="AU1098">
        <f>-(MAX($AR$2:AR1098)-AR1098)/MAX($AR$2:AR1098)</f>
        <v>-3.516293946315599E-2</v>
      </c>
      <c r="AV1098">
        <f>MIN($AU$3:AU1098)</f>
        <v>-0.19669128049963217</v>
      </c>
    </row>
    <row r="1099" spans="1:48" x14ac:dyDescent="0.2">
      <c r="A1099" s="1">
        <v>42772</v>
      </c>
      <c r="B1099">
        <v>0</v>
      </c>
      <c r="C1099">
        <v>0</v>
      </c>
      <c r="D1099">
        <v>131050.75999999901</v>
      </c>
      <c r="E1099">
        <v>0</v>
      </c>
      <c r="F1099">
        <v>131050.75999999901</v>
      </c>
      <c r="G1099">
        <v>175.1</v>
      </c>
      <c r="H1099">
        <v>-1</v>
      </c>
      <c r="I1099">
        <v>0</v>
      </c>
      <c r="J1099">
        <f>-(MAX($F$2:F1099)-F1099)/F1099</f>
        <v>-8.4185852871055955E-2</v>
      </c>
      <c r="K1099">
        <f>MIN($J$3:J1099)</f>
        <v>-0.19429371832250925</v>
      </c>
      <c r="N1099" s="1">
        <v>42772</v>
      </c>
      <c r="O1099">
        <v>0</v>
      </c>
      <c r="P1099">
        <v>0</v>
      </c>
      <c r="Q1099">
        <v>158047.30999999901</v>
      </c>
      <c r="R1099">
        <v>0</v>
      </c>
      <c r="S1099">
        <v>158047.30999999901</v>
      </c>
      <c r="T1099">
        <v>175.1</v>
      </c>
      <c r="U1099">
        <v>0</v>
      </c>
      <c r="V1099">
        <v>0</v>
      </c>
      <c r="W1099">
        <f>-(MAX($S$2:S1099)-S1099)/MAX($S$2:S1099)</f>
        <v>-4.1244594283658183E-2</v>
      </c>
      <c r="X1099">
        <f>MIN($W$3:W1099)</f>
        <v>-0.16250941793732854</v>
      </c>
      <c r="AA1099" s="1">
        <v>42772</v>
      </c>
      <c r="AB1099">
        <v>0</v>
      </c>
      <c r="AC1099">
        <v>1008</v>
      </c>
      <c r="AD1099">
        <v>159.23000000000999</v>
      </c>
      <c r="AE1099">
        <v>176500.799999999</v>
      </c>
      <c r="AF1099">
        <v>176660.03</v>
      </c>
      <c r="AG1099">
        <v>175.1</v>
      </c>
      <c r="AH1099">
        <v>0</v>
      </c>
      <c r="AI1099">
        <v>3.4246972883000002E-4</v>
      </c>
      <c r="AJ1099">
        <f>-(MAX($AF$2:AF1099)-AF1099)/MAX($AF$2:AF1099)</f>
        <v>-1.697430127756604E-2</v>
      </c>
      <c r="AK1099">
        <f>MIN($AJ$3:AJ1099)</f>
        <v>-0.16694829557489793</v>
      </c>
      <c r="AN1099" s="1">
        <v>42772</v>
      </c>
      <c r="AO1099">
        <f>1086</f>
        <v>1086</v>
      </c>
      <c r="AP1099">
        <f t="shared" si="68"/>
        <v>22.8399999999965</v>
      </c>
      <c r="AQ1099">
        <f t="shared" si="69"/>
        <v>190158.6</v>
      </c>
      <c r="AR1099">
        <f t="shared" si="70"/>
        <v>190181.44</v>
      </c>
      <c r="AS1099">
        <v>175.1</v>
      </c>
      <c r="AT1099">
        <f t="shared" si="71"/>
        <v>3.4273761300191385E-4</v>
      </c>
      <c r="AU1099">
        <f>-(MAX($AR$2:AR1099)-AR1099)/MAX($AR$2:AR1099)</f>
        <v>-3.4832253512091807E-2</v>
      </c>
      <c r="AV1099">
        <f>MIN($AU$3:AU1099)</f>
        <v>-0.19669128049963217</v>
      </c>
    </row>
    <row r="1100" spans="1:48" x14ac:dyDescent="0.2">
      <c r="A1100" s="1">
        <v>42773</v>
      </c>
      <c r="B1100">
        <v>0</v>
      </c>
      <c r="C1100">
        <v>0</v>
      </c>
      <c r="D1100">
        <v>131050.75999999901</v>
      </c>
      <c r="E1100">
        <v>0</v>
      </c>
      <c r="F1100">
        <v>131050.75999999901</v>
      </c>
      <c r="G1100">
        <v>175.76</v>
      </c>
      <c r="H1100">
        <v>-1</v>
      </c>
      <c r="I1100">
        <v>0</v>
      </c>
      <c r="J1100">
        <f>-(MAX($F$2:F1100)-F1100)/F1100</f>
        <v>-8.4185852871055955E-2</v>
      </c>
      <c r="K1100">
        <f>MIN($J$3:J1100)</f>
        <v>-0.19429371832250925</v>
      </c>
      <c r="N1100" s="1">
        <v>42773</v>
      </c>
      <c r="O1100">
        <v>0</v>
      </c>
      <c r="P1100">
        <v>0</v>
      </c>
      <c r="Q1100">
        <v>158047.30999999901</v>
      </c>
      <c r="R1100">
        <v>0</v>
      </c>
      <c r="S1100">
        <v>158047.30999999901</v>
      </c>
      <c r="T1100">
        <v>175.76</v>
      </c>
      <c r="U1100">
        <v>-1</v>
      </c>
      <c r="V1100">
        <v>0</v>
      </c>
      <c r="W1100">
        <f>-(MAX($S$2:S1100)-S1100)/MAX($S$2:S1100)</f>
        <v>-4.1244594283658183E-2</v>
      </c>
      <c r="X1100">
        <f>MIN($W$3:W1100)</f>
        <v>-0.16250941793732854</v>
      </c>
      <c r="AA1100" s="1">
        <v>42773</v>
      </c>
      <c r="AB1100">
        <v>1008</v>
      </c>
      <c r="AC1100">
        <v>0</v>
      </c>
      <c r="AD1100">
        <v>177325.31</v>
      </c>
      <c r="AE1100">
        <v>0</v>
      </c>
      <c r="AF1100">
        <v>177325.31</v>
      </c>
      <c r="AG1100">
        <v>175.76</v>
      </c>
      <c r="AH1100">
        <v>-1</v>
      </c>
      <c r="AI1100">
        <v>3.7658773181500002E-3</v>
      </c>
      <c r="AJ1100">
        <f>-(MAX($AF$2:AF1100)-AF1100)/MAX($AF$2:AF1100)</f>
        <v>-1.3272347095592565E-2</v>
      </c>
      <c r="AK1100">
        <f>MIN($AJ$3:AJ1100)</f>
        <v>-0.16694829557489793</v>
      </c>
      <c r="AN1100" s="1">
        <v>42773</v>
      </c>
      <c r="AO1100">
        <f>1086</f>
        <v>1086</v>
      </c>
      <c r="AP1100">
        <f t="shared" si="68"/>
        <v>22.8399999999965</v>
      </c>
      <c r="AQ1100">
        <f t="shared" si="69"/>
        <v>190875.36</v>
      </c>
      <c r="AR1100">
        <f t="shared" si="70"/>
        <v>190898.19999999998</v>
      </c>
      <c r="AS1100">
        <v>175.76</v>
      </c>
      <c r="AT1100">
        <f t="shared" si="71"/>
        <v>3.7688220259557408E-3</v>
      </c>
      <c r="AU1100">
        <f>-(MAX($AR$2:AR1100)-AR1100)/MAX($AR$2:AR1100)</f>
        <v>-3.1194708050386113E-2</v>
      </c>
      <c r="AV1100">
        <f>MIN($AU$3:AU1100)</f>
        <v>-0.19669128049963217</v>
      </c>
    </row>
    <row r="1101" spans="1:48" x14ac:dyDescent="0.2">
      <c r="A1101" s="1">
        <v>42774</v>
      </c>
      <c r="B1101">
        <v>0</v>
      </c>
      <c r="C1101">
        <v>0</v>
      </c>
      <c r="D1101">
        <v>131050.75999999901</v>
      </c>
      <c r="E1101">
        <v>0</v>
      </c>
      <c r="F1101">
        <v>131050.75999999901</v>
      </c>
      <c r="G1101">
        <v>177.07</v>
      </c>
      <c r="H1101">
        <v>-1</v>
      </c>
      <c r="I1101">
        <v>0</v>
      </c>
      <c r="J1101">
        <f>-(MAX($F$2:F1101)-F1101)/F1101</f>
        <v>-8.4185852871055955E-2</v>
      </c>
      <c r="K1101">
        <f>MIN($J$3:J1101)</f>
        <v>-0.19429371832250925</v>
      </c>
      <c r="N1101" s="1">
        <v>42774</v>
      </c>
      <c r="O1101">
        <v>0</v>
      </c>
      <c r="P1101">
        <v>0</v>
      </c>
      <c r="Q1101">
        <v>158047.30999999901</v>
      </c>
      <c r="R1101">
        <v>0</v>
      </c>
      <c r="S1101">
        <v>158047.30999999901</v>
      </c>
      <c r="T1101">
        <v>177.07</v>
      </c>
      <c r="U1101">
        <v>-1</v>
      </c>
      <c r="V1101">
        <v>0</v>
      </c>
      <c r="W1101">
        <f>-(MAX($S$2:S1101)-S1101)/MAX($S$2:S1101)</f>
        <v>-4.1244594283658183E-2</v>
      </c>
      <c r="X1101">
        <f>MIN($W$3:W1101)</f>
        <v>-0.16250941793732854</v>
      </c>
      <c r="AA1101" s="1">
        <v>42774</v>
      </c>
      <c r="AB1101">
        <v>0</v>
      </c>
      <c r="AC1101">
        <v>0</v>
      </c>
      <c r="AD1101">
        <v>177325.31</v>
      </c>
      <c r="AE1101">
        <v>0</v>
      </c>
      <c r="AF1101">
        <v>177325.31</v>
      </c>
      <c r="AG1101">
        <v>177.07</v>
      </c>
      <c r="AH1101">
        <v>-1</v>
      </c>
      <c r="AI1101">
        <v>0</v>
      </c>
      <c r="AJ1101">
        <f>-(MAX($AF$2:AF1101)-AF1101)/MAX($AF$2:AF1101)</f>
        <v>-1.3272347095592565E-2</v>
      </c>
      <c r="AK1101">
        <f>MIN($AJ$3:AJ1101)</f>
        <v>-0.16694829557489793</v>
      </c>
      <c r="AN1101" s="1">
        <v>42774</v>
      </c>
      <c r="AO1101">
        <f>1086</f>
        <v>1086</v>
      </c>
      <c r="AP1101">
        <f t="shared" si="68"/>
        <v>22.8399999999965</v>
      </c>
      <c r="AQ1101">
        <f t="shared" si="69"/>
        <v>192298.02</v>
      </c>
      <c r="AR1101">
        <f t="shared" si="70"/>
        <v>192320.86</v>
      </c>
      <c r="AS1101">
        <v>177.07</v>
      </c>
      <c r="AT1101">
        <f t="shared" si="71"/>
        <v>7.4524537161691608E-3</v>
      </c>
      <c r="AU1101">
        <f>-(MAX($AR$2:AR1101)-AR1101)/MAX($AR$2:AR1101)</f>
        <v>-2.3974731452151864E-2</v>
      </c>
      <c r="AV1101">
        <f>MIN($AU$3:AU1101)</f>
        <v>-0.19669128049963217</v>
      </c>
    </row>
    <row r="1102" spans="1:48" x14ac:dyDescent="0.2">
      <c r="A1102" s="1">
        <v>42775</v>
      </c>
      <c r="B1102">
        <v>0</v>
      </c>
      <c r="C1102">
        <v>0</v>
      </c>
      <c r="D1102">
        <v>131050.75999999901</v>
      </c>
      <c r="E1102">
        <v>0</v>
      </c>
      <c r="F1102">
        <v>131050.75999999901</v>
      </c>
      <c r="G1102">
        <v>178.18</v>
      </c>
      <c r="H1102">
        <v>-1</v>
      </c>
      <c r="I1102">
        <v>0</v>
      </c>
      <c r="J1102">
        <f>-(MAX($F$2:F1102)-F1102)/F1102</f>
        <v>-8.4185852871055955E-2</v>
      </c>
      <c r="K1102">
        <f>MIN($J$3:J1102)</f>
        <v>-0.19429371832250925</v>
      </c>
      <c r="N1102" s="1">
        <v>42775</v>
      </c>
      <c r="O1102">
        <v>0</v>
      </c>
      <c r="P1102">
        <v>0</v>
      </c>
      <c r="Q1102">
        <v>158047.30999999901</v>
      </c>
      <c r="R1102">
        <v>0</v>
      </c>
      <c r="S1102">
        <v>158047.30999999901</v>
      </c>
      <c r="T1102">
        <v>178.18</v>
      </c>
      <c r="U1102">
        <v>-1</v>
      </c>
      <c r="V1102">
        <v>0</v>
      </c>
      <c r="W1102">
        <f>-(MAX($S$2:S1102)-S1102)/MAX($S$2:S1102)</f>
        <v>-4.1244594283658183E-2</v>
      </c>
      <c r="X1102">
        <f>MIN($W$3:W1102)</f>
        <v>-0.16250941793732854</v>
      </c>
      <c r="AA1102" s="1">
        <v>42775</v>
      </c>
      <c r="AB1102">
        <v>0</v>
      </c>
      <c r="AC1102">
        <v>0</v>
      </c>
      <c r="AD1102">
        <v>177325.31</v>
      </c>
      <c r="AE1102">
        <v>0</v>
      </c>
      <c r="AF1102">
        <v>177325.31</v>
      </c>
      <c r="AG1102">
        <v>178.18</v>
      </c>
      <c r="AH1102">
        <v>-1</v>
      </c>
      <c r="AI1102">
        <v>0</v>
      </c>
      <c r="AJ1102">
        <f>-(MAX($AF$2:AF1102)-AF1102)/MAX($AF$2:AF1102)</f>
        <v>-1.3272347095592565E-2</v>
      </c>
      <c r="AK1102">
        <f>MIN($AJ$3:AJ1102)</f>
        <v>-0.16694829557489793</v>
      </c>
      <c r="AN1102" s="1">
        <v>42775</v>
      </c>
      <c r="AO1102">
        <f>1086</f>
        <v>1086</v>
      </c>
      <c r="AP1102">
        <f t="shared" si="68"/>
        <v>22.8399999999965</v>
      </c>
      <c r="AQ1102">
        <f t="shared" si="69"/>
        <v>193503.48</v>
      </c>
      <c r="AR1102">
        <f t="shared" si="70"/>
        <v>193526.32</v>
      </c>
      <c r="AS1102">
        <v>178.18</v>
      </c>
      <c r="AT1102">
        <f t="shared" si="71"/>
        <v>6.2679628200498954E-3</v>
      </c>
      <c r="AU1102">
        <f>-(MAX($AR$2:AR1102)-AR1102)/MAX($AR$2:AR1102)</f>
        <v>-1.7857041357464739E-2</v>
      </c>
      <c r="AV1102">
        <f>MIN($AU$3:AU1102)</f>
        <v>-0.19669128049963217</v>
      </c>
    </row>
    <row r="1103" spans="1:48" x14ac:dyDescent="0.2">
      <c r="A1103" s="1">
        <v>42776</v>
      </c>
      <c r="B1103">
        <v>0</v>
      </c>
      <c r="C1103">
        <v>0</v>
      </c>
      <c r="D1103">
        <v>131050.75999999901</v>
      </c>
      <c r="E1103">
        <v>0</v>
      </c>
      <c r="F1103">
        <v>131050.75999999901</v>
      </c>
      <c r="G1103">
        <v>179</v>
      </c>
      <c r="H1103">
        <v>-1</v>
      </c>
      <c r="I1103">
        <v>0</v>
      </c>
      <c r="J1103">
        <f>-(MAX($F$2:F1103)-F1103)/F1103</f>
        <v>-8.4185852871055955E-2</v>
      </c>
      <c r="K1103">
        <f>MIN($J$3:J1103)</f>
        <v>-0.19429371832250925</v>
      </c>
      <c r="N1103" s="1">
        <v>42776</v>
      </c>
      <c r="O1103">
        <v>0</v>
      </c>
      <c r="P1103">
        <v>0</v>
      </c>
      <c r="Q1103">
        <v>158047.30999999901</v>
      </c>
      <c r="R1103">
        <v>0</v>
      </c>
      <c r="S1103">
        <v>158047.30999999901</v>
      </c>
      <c r="T1103">
        <v>179</v>
      </c>
      <c r="U1103">
        <v>-1</v>
      </c>
      <c r="V1103">
        <v>0</v>
      </c>
      <c r="W1103">
        <f>-(MAX($S$2:S1103)-S1103)/MAX($S$2:S1103)</f>
        <v>-4.1244594283658183E-2</v>
      </c>
      <c r="X1103">
        <f>MIN($W$3:W1103)</f>
        <v>-0.16250941793732854</v>
      </c>
      <c r="AA1103" s="1">
        <v>42776</v>
      </c>
      <c r="AB1103">
        <v>0</v>
      </c>
      <c r="AC1103">
        <v>0</v>
      </c>
      <c r="AD1103">
        <v>177325.31</v>
      </c>
      <c r="AE1103">
        <v>0</v>
      </c>
      <c r="AF1103">
        <v>177325.31</v>
      </c>
      <c r="AG1103">
        <v>179</v>
      </c>
      <c r="AH1103">
        <v>-1</v>
      </c>
      <c r="AI1103">
        <v>0</v>
      </c>
      <c r="AJ1103">
        <f>-(MAX($AF$2:AF1103)-AF1103)/MAX($AF$2:AF1103)</f>
        <v>-1.3272347095592565E-2</v>
      </c>
      <c r="AK1103">
        <f>MIN($AJ$3:AJ1103)</f>
        <v>-0.16694829557489793</v>
      </c>
      <c r="AN1103" s="1">
        <v>42776</v>
      </c>
      <c r="AO1103">
        <f>1086</f>
        <v>1086</v>
      </c>
      <c r="AP1103">
        <f t="shared" si="68"/>
        <v>22.8399999999965</v>
      </c>
      <c r="AQ1103">
        <f t="shared" si="69"/>
        <v>194394</v>
      </c>
      <c r="AR1103">
        <f t="shared" si="70"/>
        <v>194416.84</v>
      </c>
      <c r="AS1103">
        <v>179</v>
      </c>
      <c r="AT1103">
        <f t="shared" si="71"/>
        <v>4.6015446374425423E-3</v>
      </c>
      <c r="AU1103">
        <f>-(MAX($AR$2:AR1103)-AR1103)/MAX($AR$2:AR1103)</f>
        <v>-1.3337666692921227E-2</v>
      </c>
      <c r="AV1103">
        <f>MIN($AU$3:AU1103)</f>
        <v>-0.19669128049963217</v>
      </c>
    </row>
    <row r="1104" spans="1:48" x14ac:dyDescent="0.2">
      <c r="A1104" s="1">
        <v>42779</v>
      </c>
      <c r="B1104">
        <v>0</v>
      </c>
      <c r="C1104">
        <v>0</v>
      </c>
      <c r="D1104">
        <v>131050.75999999901</v>
      </c>
      <c r="E1104">
        <v>0</v>
      </c>
      <c r="F1104">
        <v>131050.75999999901</v>
      </c>
      <c r="G1104">
        <v>181.02</v>
      </c>
      <c r="H1104">
        <v>-1</v>
      </c>
      <c r="I1104">
        <v>0</v>
      </c>
      <c r="J1104">
        <f>-(MAX($F$2:F1104)-F1104)/F1104</f>
        <v>-8.4185852871055955E-2</v>
      </c>
      <c r="K1104">
        <f>MIN($J$3:J1104)</f>
        <v>-0.19429371832250925</v>
      </c>
      <c r="N1104" s="1">
        <v>42779</v>
      </c>
      <c r="O1104">
        <v>0</v>
      </c>
      <c r="P1104">
        <v>0</v>
      </c>
      <c r="Q1104">
        <v>158047.30999999901</v>
      </c>
      <c r="R1104">
        <v>0</v>
      </c>
      <c r="S1104">
        <v>158047.30999999901</v>
      </c>
      <c r="T1104">
        <v>181.02</v>
      </c>
      <c r="U1104">
        <v>-1</v>
      </c>
      <c r="V1104">
        <v>0</v>
      </c>
      <c r="W1104">
        <f>-(MAX($S$2:S1104)-S1104)/MAX($S$2:S1104)</f>
        <v>-4.1244594283658183E-2</v>
      </c>
      <c r="X1104">
        <f>MIN($W$3:W1104)</f>
        <v>-0.16250941793732854</v>
      </c>
      <c r="AA1104" s="1">
        <v>42779</v>
      </c>
      <c r="AB1104">
        <v>0</v>
      </c>
      <c r="AC1104">
        <v>0</v>
      </c>
      <c r="AD1104">
        <v>177325.31</v>
      </c>
      <c r="AE1104">
        <v>0</v>
      </c>
      <c r="AF1104">
        <v>177325.31</v>
      </c>
      <c r="AG1104">
        <v>181.02</v>
      </c>
      <c r="AH1104">
        <v>-1</v>
      </c>
      <c r="AI1104">
        <v>0</v>
      </c>
      <c r="AJ1104">
        <f>-(MAX($AF$2:AF1104)-AF1104)/MAX($AF$2:AF1104)</f>
        <v>-1.3272347095592565E-2</v>
      </c>
      <c r="AK1104">
        <f>MIN($AJ$3:AJ1104)</f>
        <v>-0.16694829557489793</v>
      </c>
      <c r="AN1104" s="1">
        <v>42779</v>
      </c>
      <c r="AO1104">
        <f>1086</f>
        <v>1086</v>
      </c>
      <c r="AP1104">
        <f t="shared" si="68"/>
        <v>22.8399999999965</v>
      </c>
      <c r="AQ1104">
        <f t="shared" si="69"/>
        <v>196587.72</v>
      </c>
      <c r="AR1104">
        <f t="shared" si="70"/>
        <v>196610.56</v>
      </c>
      <c r="AS1104">
        <v>181.02</v>
      </c>
      <c r="AT1104">
        <f t="shared" si="71"/>
        <v>1.1283590454407145E-2</v>
      </c>
      <c r="AU1104">
        <f>-(MAX($AR$2:AR1104)-AR1104)/MAX($AR$2:AR1104)</f>
        <v>-2.204573007094392E-3</v>
      </c>
      <c r="AV1104">
        <f>MIN($AU$3:AU1104)</f>
        <v>-0.19669128049963217</v>
      </c>
    </row>
    <row r="1105" spans="1:48" x14ac:dyDescent="0.2">
      <c r="A1105" s="1">
        <v>42780</v>
      </c>
      <c r="B1105">
        <v>0</v>
      </c>
      <c r="C1105">
        <v>0</v>
      </c>
      <c r="D1105">
        <v>131050.75999999901</v>
      </c>
      <c r="E1105">
        <v>0</v>
      </c>
      <c r="F1105">
        <v>131050.75999999901</v>
      </c>
      <c r="G1105">
        <v>181.6</v>
      </c>
      <c r="H1105">
        <v>-1</v>
      </c>
      <c r="I1105">
        <v>0</v>
      </c>
      <c r="J1105">
        <f>-(MAX($F$2:F1105)-F1105)/F1105</f>
        <v>-8.4185852871055955E-2</v>
      </c>
      <c r="K1105">
        <f>MIN($J$3:J1105)</f>
        <v>-0.19429371832250925</v>
      </c>
      <c r="N1105" s="1">
        <v>42780</v>
      </c>
      <c r="O1105">
        <v>0</v>
      </c>
      <c r="P1105">
        <v>0</v>
      </c>
      <c r="Q1105">
        <v>158047.30999999901</v>
      </c>
      <c r="R1105">
        <v>0</v>
      </c>
      <c r="S1105">
        <v>158047.30999999901</v>
      </c>
      <c r="T1105">
        <v>181.6</v>
      </c>
      <c r="U1105">
        <v>-1</v>
      </c>
      <c r="V1105">
        <v>0</v>
      </c>
      <c r="W1105">
        <f>-(MAX($S$2:S1105)-S1105)/MAX($S$2:S1105)</f>
        <v>-4.1244594283658183E-2</v>
      </c>
      <c r="X1105">
        <f>MIN($W$3:W1105)</f>
        <v>-0.16250941793732854</v>
      </c>
      <c r="AA1105" s="1">
        <v>42780</v>
      </c>
      <c r="AB1105">
        <v>0</v>
      </c>
      <c r="AC1105">
        <v>0</v>
      </c>
      <c r="AD1105">
        <v>177325.31</v>
      </c>
      <c r="AE1105">
        <v>0</v>
      </c>
      <c r="AF1105">
        <v>177325.31</v>
      </c>
      <c r="AG1105">
        <v>181.6</v>
      </c>
      <c r="AH1105">
        <v>-1</v>
      </c>
      <c r="AI1105">
        <v>0</v>
      </c>
      <c r="AJ1105">
        <f>-(MAX($AF$2:AF1105)-AF1105)/MAX($AF$2:AF1105)</f>
        <v>-1.3272347095592565E-2</v>
      </c>
      <c r="AK1105">
        <f>MIN($AJ$3:AJ1105)</f>
        <v>-0.16694829557489793</v>
      </c>
      <c r="AN1105" s="1">
        <v>42780</v>
      </c>
      <c r="AO1105">
        <f>1086</f>
        <v>1086</v>
      </c>
      <c r="AP1105">
        <f t="shared" si="68"/>
        <v>22.8399999999965</v>
      </c>
      <c r="AQ1105">
        <f t="shared" si="69"/>
        <v>197217.6</v>
      </c>
      <c r="AR1105">
        <f t="shared" si="70"/>
        <v>197240.44</v>
      </c>
      <c r="AS1105">
        <v>181.6</v>
      </c>
      <c r="AT1105">
        <f t="shared" si="71"/>
        <v>3.203693636801628E-3</v>
      </c>
      <c r="AU1105">
        <f>-(MAX($AR$2:AR1105)-AR1105)/MAX($AR$2:AR1105)</f>
        <v>0</v>
      </c>
      <c r="AV1105">
        <f>MIN($AU$3:AU1105)</f>
        <v>-0.19669128049963217</v>
      </c>
    </row>
    <row r="1106" spans="1:48" x14ac:dyDescent="0.2">
      <c r="A1106" s="1">
        <v>42781</v>
      </c>
      <c r="B1106">
        <v>0</v>
      </c>
      <c r="C1106">
        <v>0</v>
      </c>
      <c r="D1106">
        <v>131050.75999999901</v>
      </c>
      <c r="E1106">
        <v>0</v>
      </c>
      <c r="F1106">
        <v>131050.75999999901</v>
      </c>
      <c r="G1106">
        <v>181.7</v>
      </c>
      <c r="H1106">
        <v>0</v>
      </c>
      <c r="I1106">
        <v>0</v>
      </c>
      <c r="J1106">
        <f>-(MAX($F$2:F1106)-F1106)/F1106</f>
        <v>-8.4185852871055955E-2</v>
      </c>
      <c r="K1106">
        <f>MIN($J$3:J1106)</f>
        <v>-0.19429371832250925</v>
      </c>
      <c r="N1106" s="1">
        <v>42781</v>
      </c>
      <c r="O1106">
        <v>0</v>
      </c>
      <c r="P1106">
        <v>0</v>
      </c>
      <c r="Q1106">
        <v>158047.30999999901</v>
      </c>
      <c r="R1106">
        <v>0</v>
      </c>
      <c r="S1106">
        <v>158047.30999999901</v>
      </c>
      <c r="T1106">
        <v>181.7</v>
      </c>
      <c r="U1106">
        <v>0</v>
      </c>
      <c r="V1106">
        <v>0</v>
      </c>
      <c r="W1106">
        <f>-(MAX($S$2:S1106)-S1106)/MAX($S$2:S1106)</f>
        <v>-4.1244594283658183E-2</v>
      </c>
      <c r="X1106">
        <f>MIN($W$3:W1106)</f>
        <v>-0.16250941793732854</v>
      </c>
      <c r="AA1106" s="1">
        <v>42781</v>
      </c>
      <c r="AB1106">
        <v>0</v>
      </c>
      <c r="AC1106">
        <v>0</v>
      </c>
      <c r="AD1106">
        <v>177325.31</v>
      </c>
      <c r="AE1106">
        <v>0</v>
      </c>
      <c r="AF1106">
        <v>177325.31</v>
      </c>
      <c r="AG1106">
        <v>181.7</v>
      </c>
      <c r="AH1106">
        <v>0</v>
      </c>
      <c r="AI1106">
        <v>0</v>
      </c>
      <c r="AJ1106">
        <f>-(MAX($AF$2:AF1106)-AF1106)/MAX($AF$2:AF1106)</f>
        <v>-1.3272347095592565E-2</v>
      </c>
      <c r="AK1106">
        <f>MIN($AJ$3:AJ1106)</f>
        <v>-0.16694829557489793</v>
      </c>
      <c r="AN1106" s="1">
        <v>42781</v>
      </c>
      <c r="AO1106">
        <f>1086</f>
        <v>1086</v>
      </c>
      <c r="AP1106">
        <f t="shared" si="68"/>
        <v>22.8399999999965</v>
      </c>
      <c r="AQ1106">
        <f t="shared" si="69"/>
        <v>197326.19999999998</v>
      </c>
      <c r="AR1106">
        <f t="shared" si="70"/>
        <v>197349.03999999998</v>
      </c>
      <c r="AS1106">
        <v>181.7</v>
      </c>
      <c r="AT1106">
        <f t="shared" si="71"/>
        <v>5.5059702766824443E-4</v>
      </c>
      <c r="AU1106">
        <f>-(MAX($AR$2:AR1106)-AR1106)/MAX($AR$2:AR1106)</f>
        <v>0</v>
      </c>
      <c r="AV1106">
        <f>MIN($AU$3:AU1106)</f>
        <v>-0.19669128049963217</v>
      </c>
    </row>
    <row r="1107" spans="1:48" x14ac:dyDescent="0.2">
      <c r="A1107" s="1">
        <v>42782</v>
      </c>
      <c r="B1107">
        <v>0</v>
      </c>
      <c r="C1107">
        <v>0</v>
      </c>
      <c r="D1107">
        <v>131050.75999999901</v>
      </c>
      <c r="E1107">
        <v>0</v>
      </c>
      <c r="F1107">
        <v>131050.75999999901</v>
      </c>
      <c r="G1107">
        <v>183.41</v>
      </c>
      <c r="H1107">
        <v>-1</v>
      </c>
      <c r="I1107">
        <v>0</v>
      </c>
      <c r="J1107">
        <f>-(MAX($F$2:F1107)-F1107)/F1107</f>
        <v>-8.4185852871055955E-2</v>
      </c>
      <c r="K1107">
        <f>MIN($J$3:J1107)</f>
        <v>-0.19429371832250925</v>
      </c>
      <c r="N1107" s="1">
        <v>42782</v>
      </c>
      <c r="O1107">
        <v>0</v>
      </c>
      <c r="P1107">
        <v>0</v>
      </c>
      <c r="Q1107">
        <v>158047.30999999901</v>
      </c>
      <c r="R1107">
        <v>0</v>
      </c>
      <c r="S1107">
        <v>158047.30999999901</v>
      </c>
      <c r="T1107">
        <v>183.41</v>
      </c>
      <c r="U1107">
        <v>-1</v>
      </c>
      <c r="V1107">
        <v>0</v>
      </c>
      <c r="W1107">
        <f>-(MAX($S$2:S1107)-S1107)/MAX($S$2:S1107)</f>
        <v>-4.1244594283658183E-2</v>
      </c>
      <c r="X1107">
        <f>MIN($W$3:W1107)</f>
        <v>-0.16250941793732854</v>
      </c>
      <c r="AA1107" s="1">
        <v>42782</v>
      </c>
      <c r="AB1107">
        <v>0</v>
      </c>
      <c r="AC1107">
        <v>0</v>
      </c>
      <c r="AD1107">
        <v>177325.31</v>
      </c>
      <c r="AE1107">
        <v>0</v>
      </c>
      <c r="AF1107">
        <v>177325.31</v>
      </c>
      <c r="AG1107">
        <v>183.41</v>
      </c>
      <c r="AH1107">
        <v>0</v>
      </c>
      <c r="AI1107">
        <v>0</v>
      </c>
      <c r="AJ1107">
        <f>-(MAX($AF$2:AF1107)-AF1107)/MAX($AF$2:AF1107)</f>
        <v>-1.3272347095592565E-2</v>
      </c>
      <c r="AK1107">
        <f>MIN($AJ$3:AJ1107)</f>
        <v>-0.16694829557489793</v>
      </c>
      <c r="AN1107" s="1">
        <v>42782</v>
      </c>
      <c r="AO1107">
        <f>1086</f>
        <v>1086</v>
      </c>
      <c r="AP1107">
        <f t="shared" si="68"/>
        <v>22.8399999999965</v>
      </c>
      <c r="AQ1107">
        <f t="shared" si="69"/>
        <v>199183.26</v>
      </c>
      <c r="AR1107">
        <f t="shared" si="70"/>
        <v>199206.1</v>
      </c>
      <c r="AS1107">
        <v>183.41</v>
      </c>
      <c r="AT1107">
        <f t="shared" si="71"/>
        <v>9.4100280396602239E-3</v>
      </c>
      <c r="AU1107">
        <f>-(MAX($AR$2:AR1107)-AR1107)/MAX($AR$2:AR1107)</f>
        <v>0</v>
      </c>
      <c r="AV1107">
        <f>MIN($AU$3:AU1107)</f>
        <v>-0.19669128049963217</v>
      </c>
    </row>
    <row r="1108" spans="1:48" x14ac:dyDescent="0.2">
      <c r="A1108" s="1">
        <v>42783</v>
      </c>
      <c r="B1108">
        <v>0</v>
      </c>
      <c r="C1108">
        <v>0</v>
      </c>
      <c r="D1108">
        <v>131050.75999999901</v>
      </c>
      <c r="E1108">
        <v>0</v>
      </c>
      <c r="F1108">
        <v>131050.75999999901</v>
      </c>
      <c r="G1108">
        <v>182.95</v>
      </c>
      <c r="H1108">
        <v>0</v>
      </c>
      <c r="I1108">
        <v>0</v>
      </c>
      <c r="J1108">
        <f>-(MAX($F$2:F1108)-F1108)/F1108</f>
        <v>-8.4185852871055955E-2</v>
      </c>
      <c r="K1108">
        <f>MIN($J$3:J1108)</f>
        <v>-0.19429371832250925</v>
      </c>
      <c r="N1108" s="1">
        <v>42783</v>
      </c>
      <c r="O1108">
        <v>0</v>
      </c>
      <c r="P1108">
        <v>0</v>
      </c>
      <c r="Q1108">
        <v>158047.30999999901</v>
      </c>
      <c r="R1108">
        <v>0</v>
      </c>
      <c r="S1108">
        <v>158047.30999999901</v>
      </c>
      <c r="T1108">
        <v>182.95</v>
      </c>
      <c r="U1108">
        <v>0</v>
      </c>
      <c r="V1108">
        <v>0</v>
      </c>
      <c r="W1108">
        <f>-(MAX($S$2:S1108)-S1108)/MAX($S$2:S1108)</f>
        <v>-4.1244594283658183E-2</v>
      </c>
      <c r="X1108">
        <f>MIN($W$3:W1108)</f>
        <v>-0.16250941793732854</v>
      </c>
      <c r="AA1108" s="1">
        <v>42783</v>
      </c>
      <c r="AB1108">
        <v>0</v>
      </c>
      <c r="AC1108">
        <v>0</v>
      </c>
      <c r="AD1108">
        <v>177325.31</v>
      </c>
      <c r="AE1108">
        <v>0</v>
      </c>
      <c r="AF1108">
        <v>177325.31</v>
      </c>
      <c r="AG1108">
        <v>182.95</v>
      </c>
      <c r="AH1108">
        <v>0</v>
      </c>
      <c r="AI1108">
        <v>0</v>
      </c>
      <c r="AJ1108">
        <f>-(MAX($AF$2:AF1108)-AF1108)/MAX($AF$2:AF1108)</f>
        <v>-1.3272347095592565E-2</v>
      </c>
      <c r="AK1108">
        <f>MIN($AJ$3:AJ1108)</f>
        <v>-0.16694829557489793</v>
      </c>
      <c r="AN1108" s="1">
        <v>42783</v>
      </c>
      <c r="AO1108">
        <f>1086</f>
        <v>1086</v>
      </c>
      <c r="AP1108">
        <f t="shared" si="68"/>
        <v>22.8399999999965</v>
      </c>
      <c r="AQ1108">
        <f t="shared" si="69"/>
        <v>198683.69999999998</v>
      </c>
      <c r="AR1108">
        <f t="shared" si="70"/>
        <v>198706.53999999998</v>
      </c>
      <c r="AS1108">
        <v>182.95</v>
      </c>
      <c r="AT1108">
        <f t="shared" si="71"/>
        <v>-2.5077545316133732E-3</v>
      </c>
      <c r="AU1108">
        <f>-(MAX($AR$2:AR1108)-AR1108)/MAX($AR$2:AR1108)</f>
        <v>-2.5077545316133732E-3</v>
      </c>
      <c r="AV1108">
        <f>MIN($AU$3:AU1108)</f>
        <v>-0.19669128049963217</v>
      </c>
    </row>
    <row r="1109" spans="1:48" x14ac:dyDescent="0.2">
      <c r="A1109" s="1">
        <v>42787</v>
      </c>
      <c r="B1109">
        <v>0</v>
      </c>
      <c r="C1109">
        <v>0</v>
      </c>
      <c r="D1109">
        <v>131050.75999999901</v>
      </c>
      <c r="E1109">
        <v>0</v>
      </c>
      <c r="F1109">
        <v>131050.75999999901</v>
      </c>
      <c r="G1109">
        <v>183.37</v>
      </c>
      <c r="H1109">
        <v>0</v>
      </c>
      <c r="I1109">
        <v>0</v>
      </c>
      <c r="J1109">
        <f>-(MAX($F$2:F1109)-F1109)/F1109</f>
        <v>-8.4185852871055955E-2</v>
      </c>
      <c r="K1109">
        <f>MIN($J$3:J1109)</f>
        <v>-0.19429371832250925</v>
      </c>
      <c r="N1109" s="1">
        <v>42787</v>
      </c>
      <c r="O1109">
        <v>0</v>
      </c>
      <c r="P1109">
        <v>0</v>
      </c>
      <c r="Q1109">
        <v>158047.30999999901</v>
      </c>
      <c r="R1109">
        <v>0</v>
      </c>
      <c r="S1109">
        <v>158047.30999999901</v>
      </c>
      <c r="T1109">
        <v>183.37</v>
      </c>
      <c r="U1109">
        <v>0</v>
      </c>
      <c r="V1109">
        <v>0</v>
      </c>
      <c r="W1109">
        <f>-(MAX($S$2:S1109)-S1109)/MAX($S$2:S1109)</f>
        <v>-4.1244594283658183E-2</v>
      </c>
      <c r="X1109">
        <f>MIN($W$3:W1109)</f>
        <v>-0.16250941793732854</v>
      </c>
      <c r="AA1109" s="1">
        <v>42787</v>
      </c>
      <c r="AB1109">
        <v>0</v>
      </c>
      <c r="AC1109">
        <v>0</v>
      </c>
      <c r="AD1109">
        <v>177325.31</v>
      </c>
      <c r="AE1109">
        <v>0</v>
      </c>
      <c r="AF1109">
        <v>177325.31</v>
      </c>
      <c r="AG1109">
        <v>183.37</v>
      </c>
      <c r="AH1109">
        <v>0</v>
      </c>
      <c r="AI1109">
        <v>0</v>
      </c>
      <c r="AJ1109">
        <f>-(MAX($AF$2:AF1109)-AF1109)/MAX($AF$2:AF1109)</f>
        <v>-1.3272347095592565E-2</v>
      </c>
      <c r="AK1109">
        <f>MIN($AJ$3:AJ1109)</f>
        <v>-0.16694829557489793</v>
      </c>
      <c r="AN1109" s="1">
        <v>42787</v>
      </c>
      <c r="AO1109">
        <f>1086</f>
        <v>1086</v>
      </c>
      <c r="AP1109">
        <f t="shared" si="68"/>
        <v>22.8399999999965</v>
      </c>
      <c r="AQ1109">
        <f t="shared" si="69"/>
        <v>199139.82</v>
      </c>
      <c r="AR1109">
        <f t="shared" si="70"/>
        <v>199162.66</v>
      </c>
      <c r="AS1109">
        <v>183.37</v>
      </c>
      <c r="AT1109">
        <f t="shared" si="71"/>
        <v>2.2954453336061537E-3</v>
      </c>
      <c r="AU1109">
        <f>-(MAX($AR$2:AR1109)-AR1109)/MAX($AR$2:AR1109)</f>
        <v>-2.1806561144464113E-4</v>
      </c>
      <c r="AV1109">
        <f>MIN($AU$3:AU1109)</f>
        <v>-0.19669128049963217</v>
      </c>
    </row>
    <row r="1110" spans="1:48" x14ac:dyDescent="0.2">
      <c r="A1110" s="1">
        <v>42788</v>
      </c>
      <c r="B1110">
        <v>0</v>
      </c>
      <c r="C1110">
        <v>0</v>
      </c>
      <c r="D1110">
        <v>131050.75999999901</v>
      </c>
      <c r="E1110">
        <v>0</v>
      </c>
      <c r="F1110">
        <v>131050.75999999901</v>
      </c>
      <c r="G1110">
        <v>186.04</v>
      </c>
      <c r="H1110">
        <v>-1</v>
      </c>
      <c r="I1110">
        <v>0</v>
      </c>
      <c r="J1110">
        <f>-(MAX($F$2:F1110)-F1110)/F1110</f>
        <v>-8.4185852871055955E-2</v>
      </c>
      <c r="K1110">
        <f>MIN($J$3:J1110)</f>
        <v>-0.19429371832250925</v>
      </c>
      <c r="N1110" s="1">
        <v>42788</v>
      </c>
      <c r="O1110">
        <v>0</v>
      </c>
      <c r="P1110">
        <v>0</v>
      </c>
      <c r="Q1110">
        <v>158047.30999999901</v>
      </c>
      <c r="R1110">
        <v>0</v>
      </c>
      <c r="S1110">
        <v>158047.30999999901</v>
      </c>
      <c r="T1110">
        <v>186.04</v>
      </c>
      <c r="U1110">
        <v>-1</v>
      </c>
      <c r="V1110">
        <v>0</v>
      </c>
      <c r="W1110">
        <f>-(MAX($S$2:S1110)-S1110)/MAX($S$2:S1110)</f>
        <v>-4.1244594283658183E-2</v>
      </c>
      <c r="X1110">
        <f>MIN($W$3:W1110)</f>
        <v>-0.16250941793732854</v>
      </c>
      <c r="AA1110" s="1">
        <v>42788</v>
      </c>
      <c r="AB1110">
        <v>0</v>
      </c>
      <c r="AC1110">
        <v>0</v>
      </c>
      <c r="AD1110">
        <v>177325.31</v>
      </c>
      <c r="AE1110">
        <v>0</v>
      </c>
      <c r="AF1110">
        <v>177325.31</v>
      </c>
      <c r="AG1110">
        <v>186.04</v>
      </c>
      <c r="AH1110">
        <v>-1</v>
      </c>
      <c r="AI1110">
        <v>0</v>
      </c>
      <c r="AJ1110">
        <f>-(MAX($AF$2:AF1110)-AF1110)/MAX($AF$2:AF1110)</f>
        <v>-1.3272347095592565E-2</v>
      </c>
      <c r="AK1110">
        <f>MIN($AJ$3:AJ1110)</f>
        <v>-0.16694829557489793</v>
      </c>
      <c r="AN1110" s="1">
        <v>42788</v>
      </c>
      <c r="AO1110">
        <f>1086</f>
        <v>1086</v>
      </c>
      <c r="AP1110">
        <f t="shared" si="68"/>
        <v>22.8399999999965</v>
      </c>
      <c r="AQ1110">
        <f t="shared" si="69"/>
        <v>202039.44</v>
      </c>
      <c r="AR1110">
        <f t="shared" si="70"/>
        <v>202062.28</v>
      </c>
      <c r="AS1110">
        <v>186.04</v>
      </c>
      <c r="AT1110">
        <f t="shared" si="71"/>
        <v>1.4559054393027264E-2</v>
      </c>
      <c r="AU1110">
        <f>-(MAX($AR$2:AR1110)-AR1110)/MAX($AR$2:AR1110)</f>
        <v>0</v>
      </c>
      <c r="AV1110">
        <f>MIN($AU$3:AU1110)</f>
        <v>-0.19669128049963217</v>
      </c>
    </row>
    <row r="1111" spans="1:48" x14ac:dyDescent="0.2">
      <c r="A1111" s="1">
        <v>42789</v>
      </c>
      <c r="B1111">
        <v>0</v>
      </c>
      <c r="C1111">
        <v>0</v>
      </c>
      <c r="D1111">
        <v>131050.75999999901</v>
      </c>
      <c r="E1111">
        <v>0</v>
      </c>
      <c r="F1111">
        <v>131050.75999999901</v>
      </c>
      <c r="G1111">
        <v>187.19</v>
      </c>
      <c r="H1111">
        <v>-1</v>
      </c>
      <c r="I1111">
        <v>0</v>
      </c>
      <c r="J1111">
        <f>-(MAX($F$2:F1111)-F1111)/F1111</f>
        <v>-8.4185852871055955E-2</v>
      </c>
      <c r="K1111">
        <f>MIN($J$3:J1111)</f>
        <v>-0.19429371832250925</v>
      </c>
      <c r="N1111" s="1">
        <v>42789</v>
      </c>
      <c r="O1111">
        <v>0</v>
      </c>
      <c r="P1111">
        <v>0</v>
      </c>
      <c r="Q1111">
        <v>158047.30999999901</v>
      </c>
      <c r="R1111">
        <v>0</v>
      </c>
      <c r="S1111">
        <v>158047.30999999901</v>
      </c>
      <c r="T1111">
        <v>187.19</v>
      </c>
      <c r="U1111">
        <v>-1</v>
      </c>
      <c r="V1111">
        <v>0</v>
      </c>
      <c r="W1111">
        <f>-(MAX($S$2:S1111)-S1111)/MAX($S$2:S1111)</f>
        <v>-4.1244594283658183E-2</v>
      </c>
      <c r="X1111">
        <f>MIN($W$3:W1111)</f>
        <v>-0.16250941793732854</v>
      </c>
      <c r="AA1111" s="1">
        <v>42789</v>
      </c>
      <c r="AB1111">
        <v>0</v>
      </c>
      <c r="AC1111">
        <v>0</v>
      </c>
      <c r="AD1111">
        <v>177325.31</v>
      </c>
      <c r="AE1111">
        <v>0</v>
      </c>
      <c r="AF1111">
        <v>177325.31</v>
      </c>
      <c r="AG1111">
        <v>187.19</v>
      </c>
      <c r="AH1111">
        <v>0</v>
      </c>
      <c r="AI1111">
        <v>0</v>
      </c>
      <c r="AJ1111">
        <f>-(MAX($AF$2:AF1111)-AF1111)/MAX($AF$2:AF1111)</f>
        <v>-1.3272347095592565E-2</v>
      </c>
      <c r="AK1111">
        <f>MIN($AJ$3:AJ1111)</f>
        <v>-0.16694829557489793</v>
      </c>
      <c r="AN1111" s="1">
        <v>42789</v>
      </c>
      <c r="AO1111">
        <f>1086</f>
        <v>1086</v>
      </c>
      <c r="AP1111">
        <f t="shared" si="68"/>
        <v>22.8399999999965</v>
      </c>
      <c r="AQ1111">
        <f t="shared" si="69"/>
        <v>203288.34</v>
      </c>
      <c r="AR1111">
        <f t="shared" si="70"/>
        <v>203311.18</v>
      </c>
      <c r="AS1111">
        <v>187.19</v>
      </c>
      <c r="AT1111">
        <f t="shared" si="71"/>
        <v>6.1807676326328404E-3</v>
      </c>
      <c r="AU1111">
        <f>-(MAX($AR$2:AR1111)-AR1111)/MAX($AR$2:AR1111)</f>
        <v>0</v>
      </c>
      <c r="AV1111">
        <f>MIN($AU$3:AU1111)</f>
        <v>-0.19669128049963217</v>
      </c>
    </row>
    <row r="1112" spans="1:48" x14ac:dyDescent="0.2">
      <c r="A1112" s="1">
        <v>42790</v>
      </c>
      <c r="B1112">
        <v>0</v>
      </c>
      <c r="C1112">
        <v>0</v>
      </c>
      <c r="D1112">
        <v>131050.75999999901</v>
      </c>
      <c r="E1112">
        <v>0</v>
      </c>
      <c r="F1112">
        <v>131050.75999999901</v>
      </c>
      <c r="G1112">
        <v>187.41</v>
      </c>
      <c r="H1112">
        <v>0</v>
      </c>
      <c r="I1112">
        <v>0</v>
      </c>
      <c r="J1112">
        <f>-(MAX($F$2:F1112)-F1112)/F1112</f>
        <v>-8.4185852871055955E-2</v>
      </c>
      <c r="K1112">
        <f>MIN($J$3:J1112)</f>
        <v>-0.19429371832250925</v>
      </c>
      <c r="N1112" s="1">
        <v>42790</v>
      </c>
      <c r="O1112">
        <v>0</v>
      </c>
      <c r="P1112">
        <v>0</v>
      </c>
      <c r="Q1112">
        <v>158047.30999999901</v>
      </c>
      <c r="R1112">
        <v>0</v>
      </c>
      <c r="S1112">
        <v>158047.30999999901</v>
      </c>
      <c r="T1112">
        <v>187.41</v>
      </c>
      <c r="U1112">
        <v>0</v>
      </c>
      <c r="V1112">
        <v>0</v>
      </c>
      <c r="W1112">
        <f>-(MAX($S$2:S1112)-S1112)/MAX($S$2:S1112)</f>
        <v>-4.1244594283658183E-2</v>
      </c>
      <c r="X1112">
        <f>MIN($W$3:W1112)</f>
        <v>-0.16250941793732854</v>
      </c>
      <c r="AA1112" s="1">
        <v>42790</v>
      </c>
      <c r="AB1112">
        <v>0</v>
      </c>
      <c r="AC1112">
        <v>0</v>
      </c>
      <c r="AD1112">
        <v>177325.31</v>
      </c>
      <c r="AE1112">
        <v>0</v>
      </c>
      <c r="AF1112">
        <v>177325.31</v>
      </c>
      <c r="AG1112">
        <v>187.41</v>
      </c>
      <c r="AH1112">
        <v>0</v>
      </c>
      <c r="AI1112">
        <v>0</v>
      </c>
      <c r="AJ1112">
        <f>-(MAX($AF$2:AF1112)-AF1112)/MAX($AF$2:AF1112)</f>
        <v>-1.3272347095592565E-2</v>
      </c>
      <c r="AK1112">
        <f>MIN($AJ$3:AJ1112)</f>
        <v>-0.16694829557489793</v>
      </c>
      <c r="AN1112" s="1">
        <v>42790</v>
      </c>
      <c r="AO1112">
        <f>1086</f>
        <v>1086</v>
      </c>
      <c r="AP1112">
        <f t="shared" si="68"/>
        <v>22.8399999999965</v>
      </c>
      <c r="AQ1112">
        <f t="shared" si="69"/>
        <v>203527.26</v>
      </c>
      <c r="AR1112">
        <f t="shared" si="70"/>
        <v>203550.1</v>
      </c>
      <c r="AS1112">
        <v>187.41</v>
      </c>
      <c r="AT1112">
        <f t="shared" si="71"/>
        <v>1.1751444263911745E-3</v>
      </c>
      <c r="AU1112">
        <f>-(MAX($AR$2:AR1112)-AR1112)/MAX($AR$2:AR1112)</f>
        <v>0</v>
      </c>
      <c r="AV1112">
        <f>MIN($AU$3:AU1112)</f>
        <v>-0.19669128049963217</v>
      </c>
    </row>
    <row r="1113" spans="1:48" x14ac:dyDescent="0.2">
      <c r="A1113" s="1">
        <v>42793</v>
      </c>
      <c r="B1113">
        <v>701</v>
      </c>
      <c r="C1113">
        <v>701</v>
      </c>
      <c r="D1113">
        <v>26.849999999947599</v>
      </c>
      <c r="E1113">
        <v>131023.91</v>
      </c>
      <c r="F1113">
        <v>131050.75999999901</v>
      </c>
      <c r="G1113">
        <v>186.91</v>
      </c>
      <c r="H1113">
        <v>1</v>
      </c>
      <c r="I1113">
        <v>0</v>
      </c>
      <c r="J1113">
        <f>-(MAX($F$2:F1113)-F1113)/F1113</f>
        <v>-8.4185852871055955E-2</v>
      </c>
      <c r="K1113">
        <f>MIN($J$3:J1113)</f>
        <v>-0.19429371832250925</v>
      </c>
      <c r="N1113" s="1">
        <v>42793</v>
      </c>
      <c r="O1113">
        <v>845</v>
      </c>
      <c r="P1113">
        <v>845</v>
      </c>
      <c r="Q1113">
        <v>108.35999999989799</v>
      </c>
      <c r="R1113">
        <v>157938.95000000001</v>
      </c>
      <c r="S1113">
        <v>158047.30999999901</v>
      </c>
      <c r="T1113">
        <v>186.91</v>
      </c>
      <c r="U1113">
        <v>1</v>
      </c>
      <c r="V1113">
        <v>0</v>
      </c>
      <c r="W1113">
        <f>-(MAX($S$2:S1113)-S1113)/MAX($S$2:S1113)</f>
        <v>-4.1244594283658183E-2</v>
      </c>
      <c r="X1113">
        <f>MIN($W$3:W1113)</f>
        <v>-0.16250941793732854</v>
      </c>
      <c r="AA1113" s="1">
        <v>42793</v>
      </c>
      <c r="AB1113">
        <v>948</v>
      </c>
      <c r="AC1113">
        <v>948</v>
      </c>
      <c r="AD1113">
        <v>134.630000000004</v>
      </c>
      <c r="AE1113">
        <v>177190.679999999</v>
      </c>
      <c r="AF1113">
        <v>177325.31</v>
      </c>
      <c r="AG1113">
        <v>186.91</v>
      </c>
      <c r="AH1113">
        <v>1</v>
      </c>
      <c r="AI1113">
        <v>0</v>
      </c>
      <c r="AJ1113">
        <f>-(MAX($AF$2:AF1113)-AF1113)/MAX($AF$2:AF1113)</f>
        <v>-1.3272347095592565E-2</v>
      </c>
      <c r="AK1113">
        <f>MIN($AJ$3:AJ1113)</f>
        <v>-0.16694829557489793</v>
      </c>
      <c r="AN1113" s="1">
        <v>42793</v>
      </c>
      <c r="AO1113">
        <f>1086</f>
        <v>1086</v>
      </c>
      <c r="AP1113">
        <f t="shared" si="68"/>
        <v>22.8399999999965</v>
      </c>
      <c r="AQ1113">
        <f t="shared" si="69"/>
        <v>202984.26</v>
      </c>
      <c r="AR1113">
        <f t="shared" si="70"/>
        <v>203007.1</v>
      </c>
      <c r="AS1113">
        <v>186.91</v>
      </c>
      <c r="AT1113">
        <f t="shared" si="71"/>
        <v>-2.6676479156728492E-3</v>
      </c>
      <c r="AU1113">
        <f>-(MAX($AR$2:AR1113)-AR1113)/MAX($AR$2:AR1113)</f>
        <v>-2.6676479156728492E-3</v>
      </c>
      <c r="AV1113">
        <f>MIN($AU$3:AU1113)</f>
        <v>-0.19669128049963217</v>
      </c>
    </row>
    <row r="1114" spans="1:48" x14ac:dyDescent="0.2">
      <c r="A1114" s="1">
        <v>42794</v>
      </c>
      <c r="B1114">
        <v>0</v>
      </c>
      <c r="C1114">
        <v>701</v>
      </c>
      <c r="D1114">
        <v>26.849999999947599</v>
      </c>
      <c r="E1114">
        <v>130631.349999999</v>
      </c>
      <c r="F1114">
        <v>130658.19999999899</v>
      </c>
      <c r="G1114">
        <v>186.35</v>
      </c>
      <c r="H1114">
        <v>0</v>
      </c>
      <c r="I1114">
        <v>-2.9954805298300002E-3</v>
      </c>
      <c r="J1114">
        <f>-(MAX($F$2:F1114)-F1114)/F1114</f>
        <v>-8.7443268007672548E-2</v>
      </c>
      <c r="K1114">
        <f>MIN($J$3:J1114)</f>
        <v>-0.19429371832250925</v>
      </c>
      <c r="N1114" s="1">
        <v>42794</v>
      </c>
      <c r="O1114">
        <v>0</v>
      </c>
      <c r="P1114">
        <v>845</v>
      </c>
      <c r="Q1114">
        <v>108.35999999989799</v>
      </c>
      <c r="R1114">
        <v>157465.75</v>
      </c>
      <c r="S1114">
        <v>157574.109999999</v>
      </c>
      <c r="T1114">
        <v>186.35</v>
      </c>
      <c r="U1114">
        <v>0</v>
      </c>
      <c r="V1114">
        <v>-2.9940402022700001E-3</v>
      </c>
      <c r="W1114">
        <f>-(MAX($S$2:S1114)-S1114)/MAX($S$2:S1114)</f>
        <v>-4.4115146512512866E-2</v>
      </c>
      <c r="X1114">
        <f>MIN($W$3:W1114)</f>
        <v>-0.16250941793732854</v>
      </c>
      <c r="AA1114" s="1">
        <v>42794</v>
      </c>
      <c r="AB1114">
        <v>0</v>
      </c>
      <c r="AC1114">
        <v>948</v>
      </c>
      <c r="AD1114">
        <v>134.630000000004</v>
      </c>
      <c r="AE1114">
        <v>176659.799999999</v>
      </c>
      <c r="AF1114">
        <v>176794.429999999</v>
      </c>
      <c r="AG1114">
        <v>186.35</v>
      </c>
      <c r="AH1114">
        <v>0</v>
      </c>
      <c r="AI1114">
        <v>-2.9938196639799999E-3</v>
      </c>
      <c r="AJ1114">
        <f>-(MAX($AF$2:AF1114)-AF1114)/MAX($AF$2:AF1114)</f>
        <v>-1.6226431745859766E-2</v>
      </c>
      <c r="AK1114">
        <f>MIN($AJ$3:AJ1114)</f>
        <v>-0.16694829557489793</v>
      </c>
      <c r="AN1114" s="1">
        <v>42794</v>
      </c>
      <c r="AO1114">
        <f>1086</f>
        <v>1086</v>
      </c>
      <c r="AP1114">
        <f t="shared" si="68"/>
        <v>22.8399999999965</v>
      </c>
      <c r="AQ1114">
        <f t="shared" si="69"/>
        <v>202376.1</v>
      </c>
      <c r="AR1114">
        <f t="shared" si="70"/>
        <v>202398.94</v>
      </c>
      <c r="AS1114">
        <v>186.35</v>
      </c>
      <c r="AT1114">
        <f t="shared" si="71"/>
        <v>-2.9957572912474662E-3</v>
      </c>
      <c r="AU1114">
        <f>-(MAX($AR$2:AR1114)-AR1114)/MAX($AR$2:AR1114)</f>
        <v>-5.6554135812264573E-3</v>
      </c>
      <c r="AV1114">
        <f>MIN($AU$3:AU1114)</f>
        <v>-0.19669128049963217</v>
      </c>
    </row>
    <row r="1115" spans="1:48" x14ac:dyDescent="0.2">
      <c r="A1115" s="1">
        <v>42795</v>
      </c>
      <c r="B1115">
        <v>0</v>
      </c>
      <c r="C1115">
        <v>701</v>
      </c>
      <c r="D1115">
        <v>26.849999999947599</v>
      </c>
      <c r="E1115">
        <v>133091.85999999999</v>
      </c>
      <c r="F1115">
        <v>133118.709999999</v>
      </c>
      <c r="G1115">
        <v>189.86</v>
      </c>
      <c r="H1115">
        <v>0</v>
      </c>
      <c r="I1115">
        <v>1.88316538878E-2</v>
      </c>
      <c r="J1115">
        <f>-(MAX($F$2:F1115)-F1115)/F1115</f>
        <v>-6.7343426029294079E-2</v>
      </c>
      <c r="K1115">
        <f>MIN($J$3:J1115)</f>
        <v>-0.19429371832250925</v>
      </c>
      <c r="N1115" s="1">
        <v>42795</v>
      </c>
      <c r="O1115">
        <v>0</v>
      </c>
      <c r="P1115">
        <v>845</v>
      </c>
      <c r="Q1115">
        <v>108.35999999989799</v>
      </c>
      <c r="R1115">
        <v>160431.70000000001</v>
      </c>
      <c r="S1115">
        <v>160540.05999999901</v>
      </c>
      <c r="T1115">
        <v>189.86</v>
      </c>
      <c r="U1115">
        <v>0</v>
      </c>
      <c r="V1115">
        <v>1.8822571804500001E-2</v>
      </c>
      <c r="W1115">
        <f>-(MAX($S$2:S1115)-S1115)/MAX($S$2:S1115)</f>
        <v>-2.6122935220941928E-2</v>
      </c>
      <c r="X1115">
        <f>MIN($W$3:W1115)</f>
        <v>-0.16250941793732854</v>
      </c>
      <c r="AA1115" s="1">
        <v>42795</v>
      </c>
      <c r="AB1115">
        <v>0</v>
      </c>
      <c r="AC1115">
        <v>948</v>
      </c>
      <c r="AD1115">
        <v>134.630000000004</v>
      </c>
      <c r="AE1115">
        <v>179987.28</v>
      </c>
      <c r="AF1115">
        <v>180121.91</v>
      </c>
      <c r="AG1115">
        <v>189.86</v>
      </c>
      <c r="AH1115">
        <v>0</v>
      </c>
      <c r="AI1115">
        <v>1.8821181187700001E-2</v>
      </c>
      <c r="AJ1115">
        <f>-(MAX($AF$2:AF1115)-AF1115)/MAX($AF$2:AF1115)</f>
        <v>0</v>
      </c>
      <c r="AK1115">
        <f>MIN($AJ$3:AJ1115)</f>
        <v>-0.16694829557489793</v>
      </c>
      <c r="AN1115" s="1">
        <v>42795</v>
      </c>
      <c r="AO1115">
        <f>1086</f>
        <v>1086</v>
      </c>
      <c r="AP1115">
        <f t="shared" si="68"/>
        <v>22.8399999999965</v>
      </c>
      <c r="AQ1115">
        <f t="shared" si="69"/>
        <v>206187.96000000002</v>
      </c>
      <c r="AR1115">
        <f t="shared" si="70"/>
        <v>206210.80000000002</v>
      </c>
      <c r="AS1115">
        <v>189.86</v>
      </c>
      <c r="AT1115">
        <f t="shared" si="71"/>
        <v>1.8833399028670875E-2</v>
      </c>
      <c r="AU1115">
        <f>-(MAX($AR$2:AR1115)-AR1115)/MAX($AR$2:AR1115)</f>
        <v>0</v>
      </c>
      <c r="AV1115">
        <f>MIN($AU$3:AU1115)</f>
        <v>-0.19669128049963217</v>
      </c>
    </row>
    <row r="1116" spans="1:48" x14ac:dyDescent="0.2">
      <c r="A1116" s="1">
        <v>42796</v>
      </c>
      <c r="B1116">
        <v>701</v>
      </c>
      <c r="C1116">
        <v>0</v>
      </c>
      <c r="D1116">
        <v>133139.739999999</v>
      </c>
      <c r="E1116">
        <v>0</v>
      </c>
      <c r="F1116">
        <v>133139.739999999</v>
      </c>
      <c r="G1116">
        <v>189.89</v>
      </c>
      <c r="H1116">
        <v>-1</v>
      </c>
      <c r="I1116">
        <v>1.57979295322E-4</v>
      </c>
      <c r="J1116">
        <f>-(MAX($F$2:F1116)-F1116)/F1116</f>
        <v>-6.7174834500954045E-2</v>
      </c>
      <c r="K1116">
        <f>MIN($J$3:J1116)</f>
        <v>-0.19429371832250925</v>
      </c>
      <c r="N1116" s="1">
        <v>42796</v>
      </c>
      <c r="O1116">
        <v>845</v>
      </c>
      <c r="P1116">
        <v>0</v>
      </c>
      <c r="Q1116">
        <v>160565.40999999901</v>
      </c>
      <c r="R1116">
        <v>0</v>
      </c>
      <c r="S1116">
        <v>160565.40999999901</v>
      </c>
      <c r="T1116">
        <v>189.89</v>
      </c>
      <c r="U1116">
        <v>-1</v>
      </c>
      <c r="V1116">
        <v>1.57904513054E-4</v>
      </c>
      <c r="W1116">
        <f>-(MAX($S$2:S1116)-S1116)/MAX($S$2:S1116)</f>
        <v>-2.5969155637253251E-2</v>
      </c>
      <c r="X1116">
        <f>MIN($W$3:W1116)</f>
        <v>-0.16250941793732854</v>
      </c>
      <c r="AA1116" s="1">
        <v>42796</v>
      </c>
      <c r="AB1116">
        <v>0</v>
      </c>
      <c r="AC1116">
        <v>948</v>
      </c>
      <c r="AD1116">
        <v>134.630000000004</v>
      </c>
      <c r="AE1116">
        <v>180015.72</v>
      </c>
      <c r="AF1116">
        <v>180150.35</v>
      </c>
      <c r="AG1116">
        <v>189.89</v>
      </c>
      <c r="AH1116">
        <v>0</v>
      </c>
      <c r="AI1116">
        <v>1.5789306253700001E-4</v>
      </c>
      <c r="AJ1116">
        <f>-(MAX($AF$2:AF1116)-AF1116)/MAX($AF$2:AF1116)</f>
        <v>0</v>
      </c>
      <c r="AK1116">
        <f>MIN($AJ$3:AJ1116)</f>
        <v>-0.16694829557489793</v>
      </c>
      <c r="AN1116" s="1">
        <v>42796</v>
      </c>
      <c r="AO1116">
        <f>1086</f>
        <v>1086</v>
      </c>
      <c r="AP1116">
        <f t="shared" si="68"/>
        <v>22.8399999999965</v>
      </c>
      <c r="AQ1116">
        <f t="shared" si="69"/>
        <v>206220.53999999998</v>
      </c>
      <c r="AR1116">
        <f t="shared" si="70"/>
        <v>206243.37999999998</v>
      </c>
      <c r="AS1116">
        <v>189.89</v>
      </c>
      <c r="AT1116">
        <f t="shared" si="71"/>
        <v>1.5799366473510644E-4</v>
      </c>
      <c r="AU1116">
        <f>-(MAX($AR$2:AR1116)-AR1116)/MAX($AR$2:AR1116)</f>
        <v>0</v>
      </c>
      <c r="AV1116">
        <f>MIN($AU$3:AU1116)</f>
        <v>-0.19669128049963217</v>
      </c>
    </row>
    <row r="1117" spans="1:48" x14ac:dyDescent="0.2">
      <c r="A1117" s="1">
        <v>42797</v>
      </c>
      <c r="B1117">
        <v>0</v>
      </c>
      <c r="C1117">
        <v>0</v>
      </c>
      <c r="D1117">
        <v>133139.739999999</v>
      </c>
      <c r="E1117">
        <v>0</v>
      </c>
      <c r="F1117">
        <v>133139.739999999</v>
      </c>
      <c r="G1117">
        <v>189.31</v>
      </c>
      <c r="H1117">
        <v>0</v>
      </c>
      <c r="I1117">
        <v>0</v>
      </c>
      <c r="J1117">
        <f>-(MAX($F$2:F1117)-F1117)/F1117</f>
        <v>-6.7174834500954045E-2</v>
      </c>
      <c r="K1117">
        <f>MIN($J$3:J1117)</f>
        <v>-0.19429371832250925</v>
      </c>
      <c r="N1117" s="1">
        <v>42797</v>
      </c>
      <c r="O1117">
        <v>0</v>
      </c>
      <c r="P1117">
        <v>0</v>
      </c>
      <c r="Q1117">
        <v>160565.40999999901</v>
      </c>
      <c r="R1117">
        <v>0</v>
      </c>
      <c r="S1117">
        <v>160565.40999999901</v>
      </c>
      <c r="T1117">
        <v>189.31</v>
      </c>
      <c r="U1117">
        <v>0</v>
      </c>
      <c r="V1117">
        <v>0</v>
      </c>
      <c r="W1117">
        <f>-(MAX($S$2:S1117)-S1117)/MAX($S$2:S1117)</f>
        <v>-2.5969155637253251E-2</v>
      </c>
      <c r="X1117">
        <f>MIN($W$3:W1117)</f>
        <v>-0.16250941793732854</v>
      </c>
      <c r="AA1117" s="1">
        <v>42797</v>
      </c>
      <c r="AB1117">
        <v>0</v>
      </c>
      <c r="AC1117">
        <v>948</v>
      </c>
      <c r="AD1117">
        <v>134.630000000004</v>
      </c>
      <c r="AE1117">
        <v>179465.88</v>
      </c>
      <c r="AF1117">
        <v>179600.51</v>
      </c>
      <c r="AG1117">
        <v>189.31</v>
      </c>
      <c r="AH1117">
        <v>0</v>
      </c>
      <c r="AI1117">
        <v>-3.0521173009100001E-3</v>
      </c>
      <c r="AJ1117">
        <f>-(MAX($AF$2:AF1117)-AF1117)/MAX($AF$2:AF1117)</f>
        <v>-3.0521173009100261E-3</v>
      </c>
      <c r="AK1117">
        <f>MIN($AJ$3:AJ1117)</f>
        <v>-0.16694829557489793</v>
      </c>
      <c r="AN1117" s="1">
        <v>42797</v>
      </c>
      <c r="AO1117">
        <f>1086</f>
        <v>1086</v>
      </c>
      <c r="AP1117">
        <f t="shared" si="68"/>
        <v>22.8399999999965</v>
      </c>
      <c r="AQ1117">
        <f t="shared" si="69"/>
        <v>205590.66</v>
      </c>
      <c r="AR1117">
        <f t="shared" si="70"/>
        <v>205613.5</v>
      </c>
      <c r="AS1117">
        <v>189.31</v>
      </c>
      <c r="AT1117">
        <f t="shared" si="71"/>
        <v>-3.0540616624881519E-3</v>
      </c>
      <c r="AU1117">
        <f>-(MAX($AR$2:AR1117)-AR1117)/MAX($AR$2:AR1117)</f>
        <v>-3.0540616624881519E-3</v>
      </c>
      <c r="AV1117">
        <f>MIN($AU$3:AU1117)</f>
        <v>-0.19669128049963217</v>
      </c>
    </row>
    <row r="1118" spans="1:48" x14ac:dyDescent="0.2">
      <c r="A1118" s="1">
        <v>42800</v>
      </c>
      <c r="B1118">
        <v>704</v>
      </c>
      <c r="C1118">
        <v>704</v>
      </c>
      <c r="D1118">
        <v>154.139999999926</v>
      </c>
      <c r="E1118">
        <v>132985.60000000001</v>
      </c>
      <c r="F1118">
        <v>133139.739999999</v>
      </c>
      <c r="G1118">
        <v>188.9</v>
      </c>
      <c r="H1118">
        <v>1</v>
      </c>
      <c r="I1118">
        <v>0</v>
      </c>
      <c r="J1118">
        <f>-(MAX($F$2:F1118)-F1118)/F1118</f>
        <v>-6.7174834500954045E-2</v>
      </c>
      <c r="K1118">
        <f>MIN($J$3:J1118)</f>
        <v>-0.19429371832250925</v>
      </c>
      <c r="N1118" s="1">
        <v>42800</v>
      </c>
      <c r="O1118">
        <v>850</v>
      </c>
      <c r="P1118">
        <v>850</v>
      </c>
      <c r="Q1118">
        <v>0.40999999988707703</v>
      </c>
      <c r="R1118">
        <v>160565</v>
      </c>
      <c r="S1118">
        <v>160565.40999999901</v>
      </c>
      <c r="T1118">
        <v>188.9</v>
      </c>
      <c r="U1118">
        <v>1</v>
      </c>
      <c r="V1118">
        <v>0</v>
      </c>
      <c r="W1118">
        <f>-(MAX($S$2:S1118)-S1118)/MAX($S$2:S1118)</f>
        <v>-2.5969155637253251E-2</v>
      </c>
      <c r="X1118">
        <f>MIN($W$3:W1118)</f>
        <v>-0.16250941793732854</v>
      </c>
      <c r="AA1118" s="1">
        <v>42800</v>
      </c>
      <c r="AB1118">
        <v>0</v>
      </c>
      <c r="AC1118">
        <v>948</v>
      </c>
      <c r="AD1118">
        <v>134.630000000004</v>
      </c>
      <c r="AE1118">
        <v>179077.2</v>
      </c>
      <c r="AF1118">
        <v>179211.83</v>
      </c>
      <c r="AG1118">
        <v>188.9</v>
      </c>
      <c r="AH1118">
        <v>1</v>
      </c>
      <c r="AI1118">
        <v>-2.1641363935999999E-3</v>
      </c>
      <c r="AJ1118">
        <f>-(MAX($AF$2:AF1118)-AF1118)/MAX($AF$2:AF1118)</f>
        <v>-5.2096484963810429E-3</v>
      </c>
      <c r="AK1118">
        <f>MIN($AJ$3:AJ1118)</f>
        <v>-0.16694829557489793</v>
      </c>
      <c r="AN1118" s="1">
        <v>42800</v>
      </c>
      <c r="AO1118">
        <f>1086</f>
        <v>1086</v>
      </c>
      <c r="AP1118">
        <f t="shared" si="68"/>
        <v>22.8399999999965</v>
      </c>
      <c r="AQ1118">
        <f t="shared" si="69"/>
        <v>205145.4</v>
      </c>
      <c r="AR1118">
        <f t="shared" si="70"/>
        <v>205168.24</v>
      </c>
      <c r="AS1118">
        <v>188.9</v>
      </c>
      <c r="AT1118">
        <f t="shared" si="71"/>
        <v>-2.1655192874009211E-3</v>
      </c>
      <c r="AU1118">
        <f>-(MAX($AR$2:AR1118)-AR1118)/MAX($AR$2:AR1118)</f>
        <v>-5.2129673204540433E-3</v>
      </c>
      <c r="AV1118">
        <f>MIN($AU$3:AU1118)</f>
        <v>-0.19669128049963217</v>
      </c>
    </row>
    <row r="1119" spans="1:48" x14ac:dyDescent="0.2">
      <c r="A1119" s="1">
        <v>42801</v>
      </c>
      <c r="B1119">
        <v>0</v>
      </c>
      <c r="C1119">
        <v>704</v>
      </c>
      <c r="D1119">
        <v>154.139999999926</v>
      </c>
      <c r="E1119">
        <v>133119.35999999999</v>
      </c>
      <c r="F1119">
        <v>133273.49999999901</v>
      </c>
      <c r="G1119">
        <v>189.09</v>
      </c>
      <c r="H1119">
        <v>1</v>
      </c>
      <c r="I1119">
        <v>1.0046587142200001E-3</v>
      </c>
      <c r="J1119">
        <f>-(MAX($F$2:F1119)-F1119)/F1119</f>
        <v>-6.6103764064124076E-2</v>
      </c>
      <c r="K1119">
        <f>MIN($J$3:J1119)</f>
        <v>-0.19429371832250925</v>
      </c>
      <c r="N1119" s="1">
        <v>42801</v>
      </c>
      <c r="O1119">
        <v>0</v>
      </c>
      <c r="P1119">
        <v>850</v>
      </c>
      <c r="Q1119">
        <v>0.40999999988707703</v>
      </c>
      <c r="R1119">
        <v>160726.5</v>
      </c>
      <c r="S1119">
        <v>160726.90999999901</v>
      </c>
      <c r="T1119">
        <v>189.09</v>
      </c>
      <c r="U1119">
        <v>0</v>
      </c>
      <c r="V1119">
        <v>1.0058206185299999E-3</v>
      </c>
      <c r="W1119">
        <f>-(MAX($S$2:S1119)-S1119)/MAX($S$2:S1119)</f>
        <v>-2.4989455330913395E-2</v>
      </c>
      <c r="X1119">
        <f>MIN($W$3:W1119)</f>
        <v>-0.16250941793732854</v>
      </c>
      <c r="AA1119" s="1">
        <v>42801</v>
      </c>
      <c r="AB1119">
        <v>0</v>
      </c>
      <c r="AC1119">
        <v>948</v>
      </c>
      <c r="AD1119">
        <v>134.630000000004</v>
      </c>
      <c r="AE1119">
        <v>179257.32</v>
      </c>
      <c r="AF1119">
        <v>179391.95</v>
      </c>
      <c r="AG1119">
        <v>189.09</v>
      </c>
      <c r="AH1119">
        <v>0</v>
      </c>
      <c r="AI1119">
        <v>1.0050675784099999E-3</v>
      </c>
      <c r="AJ1119">
        <f>-(MAX($AF$2:AF1119)-AF1119)/MAX($AF$2:AF1119)</f>
        <v>-4.2098169667724441E-3</v>
      </c>
      <c r="AK1119">
        <f>MIN($AJ$3:AJ1119)</f>
        <v>-0.16694829557489793</v>
      </c>
      <c r="AN1119" s="1">
        <v>42801</v>
      </c>
      <c r="AO1119">
        <f>1086</f>
        <v>1086</v>
      </c>
      <c r="AP1119">
        <f t="shared" si="68"/>
        <v>22.8399999999965</v>
      </c>
      <c r="AQ1119">
        <f t="shared" si="69"/>
        <v>205351.74</v>
      </c>
      <c r="AR1119">
        <f t="shared" si="70"/>
        <v>205374.58</v>
      </c>
      <c r="AS1119">
        <v>189.09</v>
      </c>
      <c r="AT1119">
        <f t="shared" si="71"/>
        <v>1.0057112153420847E-3</v>
      </c>
      <c r="AU1119">
        <f>-(MAX($AR$2:AR1119)-AR1119)/MAX($AR$2:AR1119)</f>
        <v>-4.2124988448113505E-3</v>
      </c>
      <c r="AV1119">
        <f>MIN($AU$3:AU1119)</f>
        <v>-0.19669128049963217</v>
      </c>
    </row>
    <row r="1120" spans="1:48" x14ac:dyDescent="0.2">
      <c r="A1120" s="1">
        <v>42802</v>
      </c>
      <c r="B1120">
        <v>0</v>
      </c>
      <c r="C1120">
        <v>704</v>
      </c>
      <c r="D1120">
        <v>154.139999999926</v>
      </c>
      <c r="E1120">
        <v>133415.03999999899</v>
      </c>
      <c r="F1120">
        <v>133569.179999999</v>
      </c>
      <c r="G1120">
        <v>189.51</v>
      </c>
      <c r="H1120">
        <v>0</v>
      </c>
      <c r="I1120">
        <v>2.21859559477E-3</v>
      </c>
      <c r="J1120">
        <f>-(MAX($F$2:F1120)-F1120)/F1120</f>
        <v>-6.3743746873343429E-2</v>
      </c>
      <c r="K1120">
        <f>MIN($J$3:J1120)</f>
        <v>-0.19429371832250925</v>
      </c>
      <c r="N1120" s="1">
        <v>42802</v>
      </c>
      <c r="O1120">
        <v>0</v>
      </c>
      <c r="P1120">
        <v>850</v>
      </c>
      <c r="Q1120">
        <v>0.40999999988707703</v>
      </c>
      <c r="R1120">
        <v>161083.5</v>
      </c>
      <c r="S1120">
        <v>161083.90999999901</v>
      </c>
      <c r="T1120">
        <v>189.51</v>
      </c>
      <c r="U1120">
        <v>0</v>
      </c>
      <c r="V1120">
        <v>2.22115885884E-3</v>
      </c>
      <c r="W1120">
        <f>-(MAX($S$2:S1120)-S1120)/MAX($S$2:S1120)</f>
        <v>-2.2823802022162134E-2</v>
      </c>
      <c r="X1120">
        <f>MIN($W$3:W1120)</f>
        <v>-0.16250941793732854</v>
      </c>
      <c r="AA1120" s="1">
        <v>42802</v>
      </c>
      <c r="AB1120">
        <v>0</v>
      </c>
      <c r="AC1120">
        <v>948</v>
      </c>
      <c r="AD1120">
        <v>134.630000000004</v>
      </c>
      <c r="AE1120">
        <v>179655.47999999899</v>
      </c>
      <c r="AF1120">
        <v>179790.109999999</v>
      </c>
      <c r="AG1120">
        <v>189.51</v>
      </c>
      <c r="AH1120">
        <v>0</v>
      </c>
      <c r="AI1120">
        <v>2.21949758615E-3</v>
      </c>
      <c r="AJ1120">
        <f>-(MAX($AF$2:AF1120)-AF1120)/MAX($AF$2:AF1120)</f>
        <v>-1.9996630592225288E-3</v>
      </c>
      <c r="AK1120">
        <f>MIN($AJ$3:AJ1120)</f>
        <v>-0.16694829557489793</v>
      </c>
      <c r="AN1120" s="1">
        <v>42802</v>
      </c>
      <c r="AO1120">
        <f>1086</f>
        <v>1086</v>
      </c>
      <c r="AP1120">
        <f t="shared" si="68"/>
        <v>22.8399999999965</v>
      </c>
      <c r="AQ1120">
        <f t="shared" si="69"/>
        <v>205807.86</v>
      </c>
      <c r="AR1120">
        <f t="shared" si="70"/>
        <v>205830.69999999998</v>
      </c>
      <c r="AS1120">
        <v>189.51</v>
      </c>
      <c r="AT1120">
        <f t="shared" si="71"/>
        <v>2.2209175059542197E-3</v>
      </c>
      <c r="AU1120">
        <f>-(MAX($AR$2:AR1120)-AR1120)/MAX($AR$2:AR1120)</f>
        <v>-2.0009369512853847E-3</v>
      </c>
      <c r="AV1120">
        <f>MIN($AU$3:AU1120)</f>
        <v>-0.19669128049963217</v>
      </c>
    </row>
    <row r="1121" spans="1:48" x14ac:dyDescent="0.2">
      <c r="A1121" s="1">
        <v>42803</v>
      </c>
      <c r="B1121">
        <v>0</v>
      </c>
      <c r="C1121">
        <v>704</v>
      </c>
      <c r="D1121">
        <v>154.139999999926</v>
      </c>
      <c r="E1121">
        <v>133689.60000000001</v>
      </c>
      <c r="F1121">
        <v>133843.739999999</v>
      </c>
      <c r="G1121">
        <v>189.9</v>
      </c>
      <c r="H1121">
        <v>1</v>
      </c>
      <c r="I1121">
        <v>2.05556401559E-3</v>
      </c>
      <c r="J1121">
        <f>-(MAX($F$2:F1121)-F1121)/F1121</f>
        <v>-6.1561638967949091E-2</v>
      </c>
      <c r="K1121">
        <f>MIN($J$3:J1121)</f>
        <v>-0.19429371832250925</v>
      </c>
      <c r="N1121" s="1">
        <v>42803</v>
      </c>
      <c r="O1121">
        <v>0</v>
      </c>
      <c r="P1121">
        <v>850</v>
      </c>
      <c r="Q1121">
        <v>0.40999999988707703</v>
      </c>
      <c r="R1121">
        <v>161415</v>
      </c>
      <c r="S1121">
        <v>161415.40999999901</v>
      </c>
      <c r="T1121">
        <v>189.9</v>
      </c>
      <c r="U1121">
        <v>1</v>
      </c>
      <c r="V1121">
        <v>2.0579336570599998E-3</v>
      </c>
      <c r="W1121">
        <f>-(MAX($S$2:S1121)-S1121)/MAX($S$2:S1121)</f>
        <v>-2.0812838235464537E-2</v>
      </c>
      <c r="X1121">
        <f>MIN($W$3:W1121)</f>
        <v>-0.16250941793732854</v>
      </c>
      <c r="AA1121" s="1">
        <v>42803</v>
      </c>
      <c r="AB1121">
        <v>0</v>
      </c>
      <c r="AC1121">
        <v>948</v>
      </c>
      <c r="AD1121">
        <v>134.630000000004</v>
      </c>
      <c r="AE1121">
        <v>180025.2</v>
      </c>
      <c r="AF1121">
        <v>180159.83</v>
      </c>
      <c r="AG1121">
        <v>189.9</v>
      </c>
      <c r="AH1121">
        <v>0</v>
      </c>
      <c r="AI1121">
        <v>2.05639787417E-3</v>
      </c>
      <c r="AJ1121">
        <f>-(MAX($AF$2:AF1121)-AF1121)/MAX($AF$2:AF1121)</f>
        <v>0</v>
      </c>
      <c r="AK1121">
        <f>MIN($AJ$3:AJ1121)</f>
        <v>-0.16694829557489793</v>
      </c>
      <c r="AN1121" s="1">
        <v>42803</v>
      </c>
      <c r="AO1121">
        <f>1086</f>
        <v>1086</v>
      </c>
      <c r="AP1121">
        <f t="shared" si="68"/>
        <v>22.8399999999965</v>
      </c>
      <c r="AQ1121">
        <f t="shared" si="69"/>
        <v>206231.4</v>
      </c>
      <c r="AR1121">
        <f t="shared" si="70"/>
        <v>206254.24</v>
      </c>
      <c r="AS1121">
        <v>189.9</v>
      </c>
      <c r="AT1121">
        <f t="shared" si="71"/>
        <v>2.0577105358919158E-3</v>
      </c>
      <c r="AU1121">
        <f>-(MAX($AR$2:AR1121)-AR1121)/MAX($AR$2:AR1121)</f>
        <v>0</v>
      </c>
      <c r="AV1121">
        <f>MIN($AU$3:AU1121)</f>
        <v>-0.19669128049963217</v>
      </c>
    </row>
    <row r="1122" spans="1:48" x14ac:dyDescent="0.2">
      <c r="A1122" s="1">
        <v>42804</v>
      </c>
      <c r="B1122">
        <v>704</v>
      </c>
      <c r="C1122">
        <v>0</v>
      </c>
      <c r="D1122">
        <v>134765.97999999899</v>
      </c>
      <c r="E1122">
        <v>0</v>
      </c>
      <c r="F1122">
        <v>134765.97999999899</v>
      </c>
      <c r="G1122">
        <v>191.21</v>
      </c>
      <c r="H1122">
        <v>-1</v>
      </c>
      <c r="I1122">
        <v>6.8904231157899997E-3</v>
      </c>
      <c r="J1122">
        <f>-(MAX($F$2:F1122)-F1122)/F1122</f>
        <v>-5.4297085955966398E-2</v>
      </c>
      <c r="K1122">
        <f>MIN($J$3:J1122)</f>
        <v>-0.19429371832250925</v>
      </c>
      <c r="N1122" s="1">
        <v>42804</v>
      </c>
      <c r="O1122">
        <v>0</v>
      </c>
      <c r="P1122">
        <v>850</v>
      </c>
      <c r="Q1122">
        <v>0.40999999988707703</v>
      </c>
      <c r="R1122">
        <v>162528.5</v>
      </c>
      <c r="S1122">
        <v>162528.90999999901</v>
      </c>
      <c r="T1122">
        <v>191.21</v>
      </c>
      <c r="U1122">
        <v>0</v>
      </c>
      <c r="V1122">
        <v>6.8983500398100001E-3</v>
      </c>
      <c r="W1122">
        <f>-(MAX($S$2:S1122)-S1122)/MAX($S$2:S1122)</f>
        <v>-1.4058062439121319E-2</v>
      </c>
      <c r="X1122">
        <f>MIN($W$3:W1122)</f>
        <v>-0.16250941793732854</v>
      </c>
      <c r="AA1122" s="1">
        <v>42804</v>
      </c>
      <c r="AB1122">
        <v>0</v>
      </c>
      <c r="AC1122">
        <v>948</v>
      </c>
      <c r="AD1122">
        <v>134.630000000004</v>
      </c>
      <c r="AE1122">
        <v>181267.08</v>
      </c>
      <c r="AF1122">
        <v>181401.71</v>
      </c>
      <c r="AG1122">
        <v>191.21</v>
      </c>
      <c r="AH1122">
        <v>0</v>
      </c>
      <c r="AI1122">
        <v>6.8932125435500003E-3</v>
      </c>
      <c r="AJ1122">
        <f>-(MAX($AF$2:AF1122)-AF1122)/MAX($AF$2:AF1122)</f>
        <v>0</v>
      </c>
      <c r="AK1122">
        <f>MIN($AJ$3:AJ1122)</f>
        <v>-0.16694829557489793</v>
      </c>
      <c r="AN1122" s="1">
        <v>42804</v>
      </c>
      <c r="AO1122">
        <f>1086</f>
        <v>1086</v>
      </c>
      <c r="AP1122">
        <f t="shared" si="68"/>
        <v>22.8399999999965</v>
      </c>
      <c r="AQ1122">
        <f t="shared" si="69"/>
        <v>207654.06</v>
      </c>
      <c r="AR1122">
        <f t="shared" si="70"/>
        <v>207676.9</v>
      </c>
      <c r="AS1122">
        <v>191.21</v>
      </c>
      <c r="AT1122">
        <f t="shared" si="71"/>
        <v>6.8976036565357567E-3</v>
      </c>
      <c r="AU1122">
        <f>-(MAX($AR$2:AR1122)-AR1122)/MAX($AR$2:AR1122)</f>
        <v>0</v>
      </c>
      <c r="AV1122">
        <f>MIN($AU$3:AU1122)</f>
        <v>-0.19669128049963217</v>
      </c>
    </row>
    <row r="1123" spans="1:48" x14ac:dyDescent="0.2">
      <c r="A1123" s="1">
        <v>42807</v>
      </c>
      <c r="B1123">
        <v>0</v>
      </c>
      <c r="C1123">
        <v>0</v>
      </c>
      <c r="D1123">
        <v>134765.97999999899</v>
      </c>
      <c r="E1123">
        <v>0</v>
      </c>
      <c r="F1123">
        <v>134765.97999999899</v>
      </c>
      <c r="G1123">
        <v>191.52</v>
      </c>
      <c r="H1123">
        <v>-1</v>
      </c>
      <c r="I1123">
        <v>0</v>
      </c>
      <c r="J1123">
        <f>-(MAX($F$2:F1123)-F1123)/F1123</f>
        <v>-5.4297085955966398E-2</v>
      </c>
      <c r="K1123">
        <f>MIN($J$3:J1123)</f>
        <v>-0.19429371832250925</v>
      </c>
      <c r="N1123" s="1">
        <v>42807</v>
      </c>
      <c r="O1123">
        <v>0</v>
      </c>
      <c r="P1123">
        <v>850</v>
      </c>
      <c r="Q1123">
        <v>0.40999999988707703</v>
      </c>
      <c r="R1123">
        <v>162792</v>
      </c>
      <c r="S1123">
        <v>162792.40999999901</v>
      </c>
      <c r="T1123">
        <v>191.52</v>
      </c>
      <c r="U1123">
        <v>0</v>
      </c>
      <c r="V1123">
        <v>1.6212500286900001E-3</v>
      </c>
      <c r="W1123">
        <f>-(MAX($S$2:S1123)-S1123)/MAX($S$2:S1123)</f>
        <v>-1.2459604044566816E-2</v>
      </c>
      <c r="X1123">
        <f>MIN($W$3:W1123)</f>
        <v>-0.16250941793732854</v>
      </c>
      <c r="AA1123" s="1">
        <v>42807</v>
      </c>
      <c r="AB1123">
        <v>0</v>
      </c>
      <c r="AC1123">
        <v>948</v>
      </c>
      <c r="AD1123">
        <v>134.630000000004</v>
      </c>
      <c r="AE1123">
        <v>181560.95999999999</v>
      </c>
      <c r="AF1123">
        <v>181695.59</v>
      </c>
      <c r="AG1123">
        <v>191.52</v>
      </c>
      <c r="AH1123">
        <v>0</v>
      </c>
      <c r="AI1123">
        <v>1.6200508804500001E-3</v>
      </c>
      <c r="AJ1123">
        <f>-(MAX($AF$2:AF1123)-AF1123)/MAX($AF$2:AF1123)</f>
        <v>0</v>
      </c>
      <c r="AK1123">
        <f>MIN($AJ$3:AJ1123)</f>
        <v>-0.16694829557489793</v>
      </c>
      <c r="AN1123" s="1">
        <v>42807</v>
      </c>
      <c r="AO1123">
        <f>1086</f>
        <v>1086</v>
      </c>
      <c r="AP1123">
        <f t="shared" si="68"/>
        <v>22.8399999999965</v>
      </c>
      <c r="AQ1123">
        <f t="shared" si="69"/>
        <v>207990.72</v>
      </c>
      <c r="AR1123">
        <f t="shared" si="70"/>
        <v>208013.56</v>
      </c>
      <c r="AS1123">
        <v>191.52</v>
      </c>
      <c r="AT1123">
        <f t="shared" si="71"/>
        <v>1.6210758153651346E-3</v>
      </c>
      <c r="AU1123">
        <f>-(MAX($AR$2:AR1123)-AR1123)/MAX($AR$2:AR1123)</f>
        <v>0</v>
      </c>
      <c r="AV1123">
        <f>MIN($AU$3:AU1123)</f>
        <v>-0.19669128049963217</v>
      </c>
    </row>
    <row r="1124" spans="1:48" x14ac:dyDescent="0.2">
      <c r="A1124" s="1">
        <v>42808</v>
      </c>
      <c r="B1124">
        <v>708</v>
      </c>
      <c r="C1124">
        <v>708</v>
      </c>
      <c r="D1124">
        <v>12.3399999999091</v>
      </c>
      <c r="E1124">
        <v>134753.64000000001</v>
      </c>
      <c r="F1124">
        <v>134765.97999999899</v>
      </c>
      <c r="G1124">
        <v>190.33</v>
      </c>
      <c r="H1124">
        <v>1</v>
      </c>
      <c r="I1124">
        <v>0</v>
      </c>
      <c r="J1124">
        <f>-(MAX($F$2:F1124)-F1124)/F1124</f>
        <v>-5.4297085955966398E-2</v>
      </c>
      <c r="K1124">
        <f>MIN($J$3:J1124)</f>
        <v>-0.19429371832250925</v>
      </c>
      <c r="N1124" s="1">
        <v>42808</v>
      </c>
      <c r="O1124">
        <v>0</v>
      </c>
      <c r="P1124">
        <v>850</v>
      </c>
      <c r="Q1124">
        <v>0.40999999988707703</v>
      </c>
      <c r="R1124">
        <v>161780.5</v>
      </c>
      <c r="S1124">
        <v>161780.90999999901</v>
      </c>
      <c r="T1124">
        <v>190.33</v>
      </c>
      <c r="U1124">
        <v>1</v>
      </c>
      <c r="V1124">
        <v>-6.2134346435400003E-3</v>
      </c>
      <c r="W1124">
        <f>-(MAX($S$2:S1124)-S1124)/MAX($S$2:S1124)</f>
        <v>-1.8595621752695388E-2</v>
      </c>
      <c r="X1124">
        <f>MIN($W$3:W1124)</f>
        <v>-0.16250941793732854</v>
      </c>
      <c r="AA1124" s="1">
        <v>42808</v>
      </c>
      <c r="AB1124">
        <v>0</v>
      </c>
      <c r="AC1124">
        <v>948</v>
      </c>
      <c r="AD1124">
        <v>134.630000000004</v>
      </c>
      <c r="AE1124">
        <v>180432.84</v>
      </c>
      <c r="AF1124">
        <v>180567.47</v>
      </c>
      <c r="AG1124">
        <v>190.33</v>
      </c>
      <c r="AH1124">
        <v>0</v>
      </c>
      <c r="AI1124">
        <v>-6.2088463456899997E-3</v>
      </c>
      <c r="AJ1124">
        <f>-(MAX($AF$2:AF1124)-AF1124)/MAX($AF$2:AF1124)</f>
        <v>-6.20884634569279E-3</v>
      </c>
      <c r="AK1124">
        <f>MIN($AJ$3:AJ1124)</f>
        <v>-0.16694829557489793</v>
      </c>
      <c r="AN1124" s="1">
        <v>42808</v>
      </c>
      <c r="AO1124">
        <f>1086</f>
        <v>1086</v>
      </c>
      <c r="AP1124">
        <f t="shared" si="68"/>
        <v>22.8399999999965</v>
      </c>
      <c r="AQ1124">
        <f t="shared" si="69"/>
        <v>206698.38</v>
      </c>
      <c r="AR1124">
        <f t="shared" si="70"/>
        <v>206721.22</v>
      </c>
      <c r="AS1124">
        <v>190.33</v>
      </c>
      <c r="AT1124">
        <f t="shared" si="71"/>
        <v>-6.2127680522365775E-3</v>
      </c>
      <c r="AU1124">
        <f>-(MAX($AR$2:AR1124)-AR1124)/MAX($AR$2:AR1124)</f>
        <v>-6.2127680522365775E-3</v>
      </c>
      <c r="AV1124">
        <f>MIN($AU$3:AU1124)</f>
        <v>-0.19669128049963217</v>
      </c>
    </row>
    <row r="1125" spans="1:48" x14ac:dyDescent="0.2">
      <c r="A1125" s="1">
        <v>42809</v>
      </c>
      <c r="B1125">
        <v>0</v>
      </c>
      <c r="C1125">
        <v>708</v>
      </c>
      <c r="D1125">
        <v>12.3399999999091</v>
      </c>
      <c r="E1125">
        <v>135369.60000000001</v>
      </c>
      <c r="F1125">
        <v>135381.93999999901</v>
      </c>
      <c r="G1125">
        <v>191.2</v>
      </c>
      <c r="H1125">
        <v>1</v>
      </c>
      <c r="I1125">
        <v>4.5705896992700003E-3</v>
      </c>
      <c r="J1125">
        <f>-(MAX($F$2:F1125)-F1125)/F1125</f>
        <v>-4.9500250919731405E-2</v>
      </c>
      <c r="K1125">
        <f>MIN($J$3:J1125)</f>
        <v>-0.19429371832250925</v>
      </c>
      <c r="N1125" s="1">
        <v>42809</v>
      </c>
      <c r="O1125">
        <v>0</v>
      </c>
      <c r="P1125">
        <v>850</v>
      </c>
      <c r="Q1125">
        <v>0.40999999988707703</v>
      </c>
      <c r="R1125">
        <v>162520</v>
      </c>
      <c r="S1125">
        <v>162520.40999999901</v>
      </c>
      <c r="T1125">
        <v>191.2</v>
      </c>
      <c r="U1125">
        <v>0</v>
      </c>
      <c r="V1125">
        <v>4.5709966645599998E-3</v>
      </c>
      <c r="W1125">
        <f>-(MAX($S$2:S1125)-S1125)/MAX($S$2:S1125)</f>
        <v>-1.4109625613139205E-2</v>
      </c>
      <c r="X1125">
        <f>MIN($W$3:W1125)</f>
        <v>-0.16250941793732854</v>
      </c>
      <c r="AA1125" s="1">
        <v>42809</v>
      </c>
      <c r="AB1125">
        <v>0</v>
      </c>
      <c r="AC1125">
        <v>948</v>
      </c>
      <c r="AD1125">
        <v>134.630000000004</v>
      </c>
      <c r="AE1125">
        <v>181257.59999999899</v>
      </c>
      <c r="AF1125">
        <v>181392.22999999899</v>
      </c>
      <c r="AG1125">
        <v>191.2</v>
      </c>
      <c r="AH1125">
        <v>0</v>
      </c>
      <c r="AI1125">
        <v>4.5676001330700001E-3</v>
      </c>
      <c r="AJ1125">
        <f>-(MAX($AF$2:AF1125)-AF1125)/MAX($AF$2:AF1125)</f>
        <v>-1.6696057400237654E-3</v>
      </c>
      <c r="AK1125">
        <f>MIN($AJ$3:AJ1125)</f>
        <v>-0.16694829557489793</v>
      </c>
      <c r="AN1125" s="1">
        <v>42809</v>
      </c>
      <c r="AO1125">
        <f>1086</f>
        <v>1086</v>
      </c>
      <c r="AP1125">
        <f t="shared" si="68"/>
        <v>22.8399999999965</v>
      </c>
      <c r="AQ1125">
        <f t="shared" si="69"/>
        <v>207643.19999999998</v>
      </c>
      <c r="AR1125">
        <f t="shared" si="70"/>
        <v>207666.03999999998</v>
      </c>
      <c r="AS1125">
        <v>191.2</v>
      </c>
      <c r="AT1125">
        <f t="shared" si="71"/>
        <v>4.5705032120068653E-3</v>
      </c>
      <c r="AU1125">
        <f>-(MAX($AR$2:AR1125)-AR1125)/MAX($AR$2:AR1125)</f>
        <v>-1.6706603165679134E-3</v>
      </c>
      <c r="AV1125">
        <f>MIN($AU$3:AU1125)</f>
        <v>-0.19669128049963217</v>
      </c>
    </row>
    <row r="1126" spans="1:48" x14ac:dyDescent="0.2">
      <c r="A1126" s="1">
        <v>42810</v>
      </c>
      <c r="B1126">
        <v>708</v>
      </c>
      <c r="C1126">
        <v>0</v>
      </c>
      <c r="D1126">
        <v>134751.81999999899</v>
      </c>
      <c r="E1126">
        <v>0</v>
      </c>
      <c r="F1126">
        <v>134751.81999999899</v>
      </c>
      <c r="G1126">
        <v>190.31</v>
      </c>
      <c r="H1126">
        <v>-1</v>
      </c>
      <c r="I1126">
        <v>-4.6543874315900001E-3</v>
      </c>
      <c r="J1126">
        <f>-(MAX($F$2:F1126)-F1126)/F1126</f>
        <v>-5.4407873674730718E-2</v>
      </c>
      <c r="K1126">
        <f>MIN($J$3:J1126)</f>
        <v>-0.19429371832250925</v>
      </c>
      <c r="N1126" s="1">
        <v>42810</v>
      </c>
      <c r="O1126">
        <v>0</v>
      </c>
      <c r="P1126">
        <v>850</v>
      </c>
      <c r="Q1126">
        <v>0.40999999988707703</v>
      </c>
      <c r="R1126">
        <v>161763.5</v>
      </c>
      <c r="S1126">
        <v>161763.90999999901</v>
      </c>
      <c r="T1126">
        <v>190.31</v>
      </c>
      <c r="U1126">
        <v>0</v>
      </c>
      <c r="V1126">
        <v>-4.6547999725099999E-3</v>
      </c>
      <c r="W1126">
        <f>-(MAX($S$2:S1126)-S1126)/MAX($S$2:S1126)</f>
        <v>-1.8698748100731164E-2</v>
      </c>
      <c r="X1126">
        <f>MIN($W$3:W1126)</f>
        <v>-0.16250941793732854</v>
      </c>
      <c r="AA1126" s="1">
        <v>42810</v>
      </c>
      <c r="AB1126">
        <v>0</v>
      </c>
      <c r="AC1126">
        <v>948</v>
      </c>
      <c r="AD1126">
        <v>134.630000000004</v>
      </c>
      <c r="AE1126">
        <v>180413.88</v>
      </c>
      <c r="AF1126">
        <v>180548.51</v>
      </c>
      <c r="AG1126">
        <v>190.31</v>
      </c>
      <c r="AH1126">
        <v>0</v>
      </c>
      <c r="AI1126">
        <v>-4.6513568965999997E-3</v>
      </c>
      <c r="AJ1126">
        <f>-(MAX($AF$2:AF1126)-AF1126)/MAX($AF$2:AF1126)</f>
        <v>-6.3131967044438844E-3</v>
      </c>
      <c r="AK1126">
        <f>MIN($AJ$3:AJ1126)</f>
        <v>-0.16694829557489793</v>
      </c>
      <c r="AN1126" s="1">
        <v>42810</v>
      </c>
      <c r="AO1126">
        <f>1086</f>
        <v>1086</v>
      </c>
      <c r="AP1126">
        <f t="shared" si="68"/>
        <v>22.8399999999965</v>
      </c>
      <c r="AQ1126">
        <f t="shared" si="69"/>
        <v>206676.66</v>
      </c>
      <c r="AR1126">
        <f t="shared" si="70"/>
        <v>206699.5</v>
      </c>
      <c r="AS1126">
        <v>190.31</v>
      </c>
      <c r="AT1126">
        <f t="shared" si="71"/>
        <v>-4.6542997593635397E-3</v>
      </c>
      <c r="AU1126">
        <f>-(MAX($AR$2:AR1126)-AR1126)/MAX($AR$2:AR1126)</f>
        <v>-6.3171843220220722E-3</v>
      </c>
      <c r="AV1126">
        <f>MIN($AU$3:AU1126)</f>
        <v>-0.19669128049963217</v>
      </c>
    </row>
    <row r="1127" spans="1:48" x14ac:dyDescent="0.2">
      <c r="A1127" s="1">
        <v>42811</v>
      </c>
      <c r="B1127">
        <v>0</v>
      </c>
      <c r="C1127">
        <v>0</v>
      </c>
      <c r="D1127">
        <v>134751.81999999899</v>
      </c>
      <c r="E1127">
        <v>0</v>
      </c>
      <c r="F1127">
        <v>134751.81999999899</v>
      </c>
      <c r="G1127">
        <v>192.36</v>
      </c>
      <c r="H1127">
        <v>-1</v>
      </c>
      <c r="I1127">
        <v>0</v>
      </c>
      <c r="J1127">
        <f>-(MAX($F$2:F1127)-F1127)/F1127</f>
        <v>-5.4407873674730718E-2</v>
      </c>
      <c r="K1127">
        <f>MIN($J$3:J1127)</f>
        <v>-0.19429371832250925</v>
      </c>
      <c r="N1127" s="1">
        <v>42811</v>
      </c>
      <c r="O1127">
        <v>850</v>
      </c>
      <c r="P1127">
        <v>0</v>
      </c>
      <c r="Q1127">
        <v>163506.40999999901</v>
      </c>
      <c r="R1127">
        <v>0</v>
      </c>
      <c r="S1127">
        <v>163506.40999999901</v>
      </c>
      <c r="T1127">
        <v>192.36</v>
      </c>
      <c r="U1127">
        <v>-1</v>
      </c>
      <c r="V1127">
        <v>1.0771871179400001E-2</v>
      </c>
      <c r="W1127">
        <f>-(MAX($S$2:S1127)-S1127)/MAX($S$2:S1127)</f>
        <v>-8.1282974270642967E-3</v>
      </c>
      <c r="X1127">
        <f>MIN($W$3:W1127)</f>
        <v>-0.16250941793732854</v>
      </c>
      <c r="AA1127" s="1">
        <v>42811</v>
      </c>
      <c r="AB1127">
        <v>0</v>
      </c>
      <c r="AC1127">
        <v>948</v>
      </c>
      <c r="AD1127">
        <v>134.630000000004</v>
      </c>
      <c r="AE1127">
        <v>182357.28</v>
      </c>
      <c r="AF1127">
        <v>182491.91</v>
      </c>
      <c r="AG1127">
        <v>192.36</v>
      </c>
      <c r="AH1127">
        <v>0</v>
      </c>
      <c r="AI1127">
        <v>1.0763866176500001E-2</v>
      </c>
      <c r="AJ1127">
        <f>-(MAX($AF$2:AF1127)-AF1127)/MAX($AF$2:AF1127)</f>
        <v>0</v>
      </c>
      <c r="AK1127">
        <f>MIN($AJ$3:AJ1127)</f>
        <v>-0.16694829557489793</v>
      </c>
      <c r="AN1127" s="1">
        <v>42811</v>
      </c>
      <c r="AO1127">
        <f>1086</f>
        <v>1086</v>
      </c>
      <c r="AP1127">
        <f t="shared" si="68"/>
        <v>22.8399999999965</v>
      </c>
      <c r="AQ1127">
        <f t="shared" si="69"/>
        <v>208902.96000000002</v>
      </c>
      <c r="AR1127">
        <f t="shared" si="70"/>
        <v>208925.80000000002</v>
      </c>
      <c r="AS1127">
        <v>192.36</v>
      </c>
      <c r="AT1127">
        <f t="shared" si="71"/>
        <v>1.0770708202003475E-2</v>
      </c>
      <c r="AU1127">
        <f>-(MAX($AR$2:AR1127)-AR1127)/MAX($AR$2:AR1127)</f>
        <v>0</v>
      </c>
      <c r="AV1127">
        <f>MIN($AU$3:AU1127)</f>
        <v>-0.19669128049963217</v>
      </c>
    </row>
    <row r="1128" spans="1:48" x14ac:dyDescent="0.2">
      <c r="A1128" s="1">
        <v>42814</v>
      </c>
      <c r="B1128">
        <v>0</v>
      </c>
      <c r="C1128">
        <v>0</v>
      </c>
      <c r="D1128">
        <v>134751.81999999899</v>
      </c>
      <c r="E1128">
        <v>0</v>
      </c>
      <c r="F1128">
        <v>134751.81999999899</v>
      </c>
      <c r="G1128">
        <v>193.01</v>
      </c>
      <c r="H1128">
        <v>0</v>
      </c>
      <c r="I1128">
        <v>0</v>
      </c>
      <c r="J1128">
        <f>-(MAX($F$2:F1128)-F1128)/F1128</f>
        <v>-5.4407873674730718E-2</v>
      </c>
      <c r="K1128">
        <f>MIN($J$3:J1128)</f>
        <v>-0.19429371832250925</v>
      </c>
      <c r="N1128" s="1">
        <v>42814</v>
      </c>
      <c r="O1128">
        <v>0</v>
      </c>
      <c r="P1128">
        <v>0</v>
      </c>
      <c r="Q1128">
        <v>163506.40999999901</v>
      </c>
      <c r="R1128">
        <v>0</v>
      </c>
      <c r="S1128">
        <v>163506.40999999901</v>
      </c>
      <c r="T1128">
        <v>193.01</v>
      </c>
      <c r="U1128">
        <v>0</v>
      </c>
      <c r="V1128">
        <v>0</v>
      </c>
      <c r="W1128">
        <f>-(MAX($S$2:S1128)-S1128)/MAX($S$2:S1128)</f>
        <v>-8.1282974270642967E-3</v>
      </c>
      <c r="X1128">
        <f>MIN($W$3:W1128)</f>
        <v>-0.16250941793732854</v>
      </c>
      <c r="AA1128" s="1">
        <v>42814</v>
      </c>
      <c r="AB1128">
        <v>0</v>
      </c>
      <c r="AC1128">
        <v>948</v>
      </c>
      <c r="AD1128">
        <v>134.630000000004</v>
      </c>
      <c r="AE1128">
        <v>182973.47999999899</v>
      </c>
      <c r="AF1128">
        <v>183108.109999999</v>
      </c>
      <c r="AG1128">
        <v>193.01</v>
      </c>
      <c r="AH1128">
        <v>0</v>
      </c>
      <c r="AI1128">
        <v>3.3765880361499999E-3</v>
      </c>
      <c r="AJ1128">
        <f>-(MAX($AF$2:AF1128)-AF1128)/MAX($AF$2:AF1128)</f>
        <v>0</v>
      </c>
      <c r="AK1128">
        <f>MIN($AJ$3:AJ1128)</f>
        <v>-0.16694829557489793</v>
      </c>
      <c r="AN1128" s="1">
        <v>42814</v>
      </c>
      <c r="AO1128">
        <f>1086</f>
        <v>1086</v>
      </c>
      <c r="AP1128">
        <f t="shared" si="68"/>
        <v>22.8399999999965</v>
      </c>
      <c r="AQ1128">
        <f t="shared" si="69"/>
        <v>209608.86</v>
      </c>
      <c r="AR1128">
        <f t="shared" si="70"/>
        <v>209631.69999999998</v>
      </c>
      <c r="AS1128">
        <v>193.01</v>
      </c>
      <c r="AT1128">
        <f t="shared" si="71"/>
        <v>3.37871148512996E-3</v>
      </c>
      <c r="AU1128">
        <f>-(MAX($AR$2:AR1128)-AR1128)/MAX($AR$2:AR1128)</f>
        <v>0</v>
      </c>
      <c r="AV1128">
        <f>MIN($AU$3:AU1128)</f>
        <v>-0.19669128049963217</v>
      </c>
    </row>
    <row r="1129" spans="1:48" x14ac:dyDescent="0.2">
      <c r="A1129" s="1">
        <v>42815</v>
      </c>
      <c r="B1129">
        <v>701</v>
      </c>
      <c r="C1129">
        <v>701</v>
      </c>
      <c r="D1129">
        <v>68.689999999915003</v>
      </c>
      <c r="E1129">
        <v>134683.13</v>
      </c>
      <c r="F1129">
        <v>134751.81999999899</v>
      </c>
      <c r="G1129">
        <v>192.13</v>
      </c>
      <c r="H1129">
        <v>1</v>
      </c>
      <c r="I1129">
        <v>0</v>
      </c>
      <c r="J1129">
        <f>-(MAX($F$2:F1129)-F1129)/F1129</f>
        <v>-5.4407873674730718E-2</v>
      </c>
      <c r="K1129">
        <f>MIN($J$3:J1129)</f>
        <v>-0.19429371832250925</v>
      </c>
      <c r="N1129" s="1">
        <v>42815</v>
      </c>
      <c r="O1129">
        <v>851</v>
      </c>
      <c r="P1129">
        <v>851</v>
      </c>
      <c r="Q1129">
        <v>3.7799999998824201</v>
      </c>
      <c r="R1129">
        <v>163502.63</v>
      </c>
      <c r="S1129">
        <v>163506.40999999901</v>
      </c>
      <c r="T1129">
        <v>192.13</v>
      </c>
      <c r="U1129">
        <v>1</v>
      </c>
      <c r="V1129">
        <v>0</v>
      </c>
      <c r="W1129">
        <f>-(MAX($S$2:S1129)-S1129)/MAX($S$2:S1129)</f>
        <v>-8.1282974270642967E-3</v>
      </c>
      <c r="X1129">
        <f>MIN($W$3:W1129)</f>
        <v>-0.16250941793732854</v>
      </c>
      <c r="AA1129" s="1">
        <v>42815</v>
      </c>
      <c r="AB1129">
        <v>0</v>
      </c>
      <c r="AC1129">
        <v>948</v>
      </c>
      <c r="AD1129">
        <v>134.630000000004</v>
      </c>
      <c r="AE1129">
        <v>182139.239999999</v>
      </c>
      <c r="AF1129">
        <v>182273.87</v>
      </c>
      <c r="AG1129">
        <v>192.13</v>
      </c>
      <c r="AH1129">
        <v>1</v>
      </c>
      <c r="AI1129">
        <v>-4.5559970008999997E-3</v>
      </c>
      <c r="AJ1129">
        <f>-(MAX($AF$2:AF1129)-AF1129)/MAX($AF$2:AF1129)</f>
        <v>-4.5559970008920182E-3</v>
      </c>
      <c r="AK1129">
        <f>MIN($AJ$3:AJ1129)</f>
        <v>-0.16694829557489793</v>
      </c>
      <c r="AN1129" s="1">
        <v>42815</v>
      </c>
      <c r="AO1129">
        <f>1086</f>
        <v>1086</v>
      </c>
      <c r="AP1129">
        <f t="shared" si="68"/>
        <v>22.8399999999965</v>
      </c>
      <c r="AQ1129">
        <f t="shared" si="69"/>
        <v>208653.18</v>
      </c>
      <c r="AR1129">
        <f t="shared" si="70"/>
        <v>208676.02</v>
      </c>
      <c r="AS1129">
        <v>192.13</v>
      </c>
      <c r="AT1129">
        <f t="shared" si="71"/>
        <v>-4.5588525017923962E-3</v>
      </c>
      <c r="AU1129">
        <f>-(MAX($AR$2:AR1129)-AR1129)/MAX($AR$2:AR1129)</f>
        <v>-4.5588525017923962E-3</v>
      </c>
      <c r="AV1129">
        <f>MIN($AU$3:AU1129)</f>
        <v>-0.19669128049963217</v>
      </c>
    </row>
    <row r="1130" spans="1:48" x14ac:dyDescent="0.2">
      <c r="A1130" s="1">
        <v>42816</v>
      </c>
      <c r="B1130">
        <v>0</v>
      </c>
      <c r="C1130">
        <v>701</v>
      </c>
      <c r="D1130">
        <v>68.689999999915003</v>
      </c>
      <c r="E1130">
        <v>134746.22</v>
      </c>
      <c r="F1130">
        <v>134814.90999999901</v>
      </c>
      <c r="G1130">
        <v>192.22</v>
      </c>
      <c r="H1130">
        <v>1</v>
      </c>
      <c r="I1130">
        <v>4.6819404739799998E-4</v>
      </c>
      <c r="J1130">
        <f>-(MAX($F$2:F1130)-F1130)/F1130</f>
        <v>-5.3914437208762926E-2</v>
      </c>
      <c r="K1130">
        <f>MIN($J$3:J1130)</f>
        <v>-0.19429371832250925</v>
      </c>
      <c r="N1130" s="1">
        <v>42816</v>
      </c>
      <c r="O1130">
        <v>0</v>
      </c>
      <c r="P1130">
        <v>851</v>
      </c>
      <c r="Q1130">
        <v>3.7799999998824201</v>
      </c>
      <c r="R1130">
        <v>163579.22</v>
      </c>
      <c r="S1130">
        <v>163582.99999999901</v>
      </c>
      <c r="T1130">
        <v>192.22</v>
      </c>
      <c r="U1130">
        <v>1</v>
      </c>
      <c r="V1130">
        <v>4.68422002538E-4</v>
      </c>
      <c r="W1130">
        <f>-(MAX($S$2:S1130)-S1130)/MAX($S$2:S1130)</f>
        <v>-7.6636828978843196E-3</v>
      </c>
      <c r="X1130">
        <f>MIN($W$3:W1130)</f>
        <v>-0.16250941793732854</v>
      </c>
      <c r="AA1130" s="1">
        <v>42816</v>
      </c>
      <c r="AB1130">
        <v>0</v>
      </c>
      <c r="AC1130">
        <v>948</v>
      </c>
      <c r="AD1130">
        <v>134.630000000004</v>
      </c>
      <c r="AE1130">
        <v>182224.56</v>
      </c>
      <c r="AF1130">
        <v>182359.19</v>
      </c>
      <c r="AG1130">
        <v>192.22</v>
      </c>
      <c r="AH1130">
        <v>0</v>
      </c>
      <c r="AI1130">
        <v>4.6808684097199998E-4</v>
      </c>
      <c r="AJ1130">
        <f>-(MAX($AF$2:AF1130)-AF1130)/MAX($AF$2:AF1130)</f>
        <v>-4.0900427621638289E-3</v>
      </c>
      <c r="AK1130">
        <f>MIN($AJ$3:AJ1130)</f>
        <v>-0.16694829557489793</v>
      </c>
      <c r="AN1130" s="1">
        <v>42816</v>
      </c>
      <c r="AO1130">
        <f>1086</f>
        <v>1086</v>
      </c>
      <c r="AP1130">
        <f t="shared" si="68"/>
        <v>22.8399999999965</v>
      </c>
      <c r="AQ1130">
        <f t="shared" si="69"/>
        <v>208750.92</v>
      </c>
      <c r="AR1130">
        <f t="shared" si="70"/>
        <v>208773.76000000001</v>
      </c>
      <c r="AS1130">
        <v>192.22</v>
      </c>
      <c r="AT1130">
        <f t="shared" si="71"/>
        <v>4.6838156104386021E-4</v>
      </c>
      <c r="AU1130">
        <f>-(MAX($AR$2:AR1130)-AR1130)/MAX($AR$2:AR1130)</f>
        <v>-4.0926062231998947E-3</v>
      </c>
      <c r="AV1130">
        <f>MIN($AU$3:AU1130)</f>
        <v>-0.19669128049963217</v>
      </c>
    </row>
    <row r="1131" spans="1:48" x14ac:dyDescent="0.2">
      <c r="A1131" s="1">
        <v>42817</v>
      </c>
      <c r="B1131">
        <v>0</v>
      </c>
      <c r="C1131">
        <v>701</v>
      </c>
      <c r="D1131">
        <v>68.689999999915003</v>
      </c>
      <c r="E1131">
        <v>134690.139999999</v>
      </c>
      <c r="F1131">
        <v>134758.829999999</v>
      </c>
      <c r="G1131">
        <v>192.14</v>
      </c>
      <c r="H1131">
        <v>1</v>
      </c>
      <c r="I1131">
        <v>-4.1597772827999999E-4</v>
      </c>
      <c r="J1131">
        <f>-(MAX($F$2:F1131)-F1131)/F1131</f>
        <v>-5.4353024584734393E-2</v>
      </c>
      <c r="K1131">
        <f>MIN($J$3:J1131)</f>
        <v>-0.19429371832250925</v>
      </c>
      <c r="N1131" s="1">
        <v>42817</v>
      </c>
      <c r="O1131">
        <v>0</v>
      </c>
      <c r="P1131">
        <v>851</v>
      </c>
      <c r="Q1131">
        <v>3.7799999998824201</v>
      </c>
      <c r="R1131">
        <v>163511.139999999</v>
      </c>
      <c r="S1131">
        <v>163514.91999999899</v>
      </c>
      <c r="T1131">
        <v>192.14</v>
      </c>
      <c r="U1131">
        <v>1</v>
      </c>
      <c r="V1131">
        <v>-4.1618016542100002E-4</v>
      </c>
      <c r="W1131">
        <f>-(MAX($S$2:S1131)-S1131)/MAX($S$2:S1131)</f>
        <v>-8.0766735904888604E-3</v>
      </c>
      <c r="X1131">
        <f>MIN($W$3:W1131)</f>
        <v>-0.16250941793732854</v>
      </c>
      <c r="AA1131" s="1">
        <v>42817</v>
      </c>
      <c r="AB1131">
        <v>0</v>
      </c>
      <c r="AC1131">
        <v>948</v>
      </c>
      <c r="AD1131">
        <v>134.630000000004</v>
      </c>
      <c r="AE1131">
        <v>182148.72</v>
      </c>
      <c r="AF1131">
        <v>182283.35</v>
      </c>
      <c r="AG1131">
        <v>192.14</v>
      </c>
      <c r="AH1131">
        <v>1</v>
      </c>
      <c r="AI1131">
        <v>-4.1588252283899997E-4</v>
      </c>
      <c r="AJ1131">
        <f>-(MAX($AF$2:AF1131)-AF1131)/MAX($AF$2:AF1131)</f>
        <v>-4.5042243076999439E-3</v>
      </c>
      <c r="AK1131">
        <f>MIN($AJ$3:AJ1131)</f>
        <v>-0.16694829557489793</v>
      </c>
      <c r="AN1131" s="1">
        <v>42817</v>
      </c>
      <c r="AO1131">
        <f>1086</f>
        <v>1086</v>
      </c>
      <c r="AP1131">
        <f t="shared" si="68"/>
        <v>22.8399999999965</v>
      </c>
      <c r="AQ1131">
        <f t="shared" si="69"/>
        <v>208664.03999999998</v>
      </c>
      <c r="AR1131">
        <f t="shared" si="70"/>
        <v>208686.87999999998</v>
      </c>
      <c r="AS1131">
        <v>192.14</v>
      </c>
      <c r="AT1131">
        <f t="shared" si="71"/>
        <v>-4.1614425107845812E-4</v>
      </c>
      <c r="AU1131">
        <f>-(MAX($AR$2:AR1131)-AR1131)/MAX($AR$2:AR1131)</f>
        <v>-4.5070473597266401E-3</v>
      </c>
      <c r="AV1131">
        <f>MIN($AU$3:AU1131)</f>
        <v>-0.19669128049963217</v>
      </c>
    </row>
    <row r="1132" spans="1:48" x14ac:dyDescent="0.2">
      <c r="A1132" s="1">
        <v>42818</v>
      </c>
      <c r="B1132">
        <v>0</v>
      </c>
      <c r="C1132">
        <v>701</v>
      </c>
      <c r="D1132">
        <v>68.689999999915003</v>
      </c>
      <c r="E1132">
        <v>134248.50999999899</v>
      </c>
      <c r="F1132">
        <v>134317.19999999899</v>
      </c>
      <c r="G1132">
        <v>191.51</v>
      </c>
      <c r="H1132">
        <v>0</v>
      </c>
      <c r="I1132">
        <v>-3.2771878473599999E-3</v>
      </c>
      <c r="J1132">
        <f>-(MAX($F$2:F1132)-F1132)/F1132</f>
        <v>-5.7819698445173449E-2</v>
      </c>
      <c r="K1132">
        <f>MIN($J$3:J1132)</f>
        <v>-0.19429371832250925</v>
      </c>
      <c r="N1132" s="1">
        <v>42818</v>
      </c>
      <c r="O1132">
        <v>0</v>
      </c>
      <c r="P1132">
        <v>851</v>
      </c>
      <c r="Q1132">
        <v>3.7799999998824201</v>
      </c>
      <c r="R1132">
        <v>162975.00999999899</v>
      </c>
      <c r="S1132">
        <v>162978.78999999899</v>
      </c>
      <c r="T1132">
        <v>191.51</v>
      </c>
      <c r="U1132">
        <v>0</v>
      </c>
      <c r="V1132">
        <v>-3.27878336729E-3</v>
      </c>
      <c r="W1132">
        <f>-(MAX($S$2:S1132)-S1132)/MAX($S$2:S1132)</f>
        <v>-1.1328975294748869E-2</v>
      </c>
      <c r="X1132">
        <f>MIN($W$3:W1132)</f>
        <v>-0.16250941793732854</v>
      </c>
      <c r="AA1132" s="1">
        <v>42818</v>
      </c>
      <c r="AB1132">
        <v>0</v>
      </c>
      <c r="AC1132">
        <v>948</v>
      </c>
      <c r="AD1132">
        <v>134.630000000004</v>
      </c>
      <c r="AE1132">
        <v>181551.47999999899</v>
      </c>
      <c r="AF1132">
        <v>181686.109999999</v>
      </c>
      <c r="AG1132">
        <v>191.51</v>
      </c>
      <c r="AH1132">
        <v>0</v>
      </c>
      <c r="AI1132">
        <v>-3.2764374804399999E-3</v>
      </c>
      <c r="AJ1132">
        <f>-(MAX($AF$2:AF1132)-AF1132)/MAX($AF$2:AF1132)</f>
        <v>-7.7659039788025106E-3</v>
      </c>
      <c r="AK1132">
        <f>MIN($AJ$3:AJ1132)</f>
        <v>-0.16694829557489793</v>
      </c>
      <c r="AN1132" s="1">
        <v>42818</v>
      </c>
      <c r="AO1132">
        <f>1086</f>
        <v>1086</v>
      </c>
      <c r="AP1132">
        <f t="shared" si="68"/>
        <v>22.8399999999965</v>
      </c>
      <c r="AQ1132">
        <f t="shared" si="69"/>
        <v>207979.86</v>
      </c>
      <c r="AR1132">
        <f t="shared" si="70"/>
        <v>208002.69999999998</v>
      </c>
      <c r="AS1132">
        <v>191.51</v>
      </c>
      <c r="AT1132">
        <f t="shared" si="71"/>
        <v>-3.2785003062961748E-3</v>
      </c>
      <c r="AU1132">
        <f>-(MAX($AR$2:AR1132)-AR1132)/MAX($AR$2:AR1132)</f>
        <v>-7.7707713098734595E-3</v>
      </c>
      <c r="AV1132">
        <f>MIN($AU$3:AU1132)</f>
        <v>-0.19669128049963217</v>
      </c>
    </row>
    <row r="1133" spans="1:48" x14ac:dyDescent="0.2">
      <c r="A1133" s="1">
        <v>42821</v>
      </c>
      <c r="B1133">
        <v>0</v>
      </c>
      <c r="C1133">
        <v>701</v>
      </c>
      <c r="D1133">
        <v>68.689999999915003</v>
      </c>
      <c r="E1133">
        <v>133491.429999999</v>
      </c>
      <c r="F1133">
        <v>133560.11999999901</v>
      </c>
      <c r="G1133">
        <v>190.43</v>
      </c>
      <c r="H1133">
        <v>1</v>
      </c>
      <c r="I1133">
        <v>-5.6365082059500003E-3</v>
      </c>
      <c r="J1133">
        <f>-(MAX($F$2:F1133)-F1133)/F1133</f>
        <v>-6.3815905526290656E-2</v>
      </c>
      <c r="K1133">
        <f>MIN($J$3:J1133)</f>
        <v>-0.19429371832250925</v>
      </c>
      <c r="N1133" s="1">
        <v>42821</v>
      </c>
      <c r="O1133">
        <v>0</v>
      </c>
      <c r="P1133">
        <v>851</v>
      </c>
      <c r="Q1133">
        <v>3.7799999998824201</v>
      </c>
      <c r="R1133">
        <v>162055.929999999</v>
      </c>
      <c r="S1133">
        <v>162059.709999999</v>
      </c>
      <c r="T1133">
        <v>190.43</v>
      </c>
      <c r="U1133">
        <v>0</v>
      </c>
      <c r="V1133">
        <v>-5.6392614032800001E-3</v>
      </c>
      <c r="W1133">
        <f>-(MAX($S$2:S1133)-S1133)/MAX($S$2:S1133)</f>
        <v>-1.6904349644908761E-2</v>
      </c>
      <c r="X1133">
        <f>MIN($W$3:W1133)</f>
        <v>-0.16250941793732854</v>
      </c>
      <c r="AA1133" s="1">
        <v>42821</v>
      </c>
      <c r="AB1133">
        <v>0</v>
      </c>
      <c r="AC1133">
        <v>948</v>
      </c>
      <c r="AD1133">
        <v>134.630000000004</v>
      </c>
      <c r="AE1133">
        <v>180527.64</v>
      </c>
      <c r="AF1133">
        <v>180662.27</v>
      </c>
      <c r="AG1133">
        <v>190.43</v>
      </c>
      <c r="AH1133">
        <v>0</v>
      </c>
      <c r="AI1133">
        <v>-5.6352133908300003E-3</v>
      </c>
      <c r="AJ1133">
        <f>-(MAX($AF$2:AF1133)-AF1133)/MAX($AF$2:AF1133)</f>
        <v>-1.3357354843534895E-2</v>
      </c>
      <c r="AK1133">
        <f>MIN($AJ$3:AJ1133)</f>
        <v>-0.16694829557489793</v>
      </c>
      <c r="AN1133" s="1">
        <v>42821</v>
      </c>
      <c r="AO1133">
        <f>1086</f>
        <v>1086</v>
      </c>
      <c r="AP1133">
        <f t="shared" si="68"/>
        <v>22.8399999999965</v>
      </c>
      <c r="AQ1133">
        <f t="shared" si="69"/>
        <v>206806.98</v>
      </c>
      <c r="AR1133">
        <f t="shared" si="70"/>
        <v>206829.82</v>
      </c>
      <c r="AS1133">
        <v>190.43</v>
      </c>
      <c r="AT1133">
        <f t="shared" si="71"/>
        <v>-5.6387729582355215E-3</v>
      </c>
      <c r="AU1133">
        <f>-(MAX($AR$2:AR1133)-AR1133)/MAX($AR$2:AR1133)</f>
        <v>-1.3365726652982234E-2</v>
      </c>
      <c r="AV1133">
        <f>MIN($AU$3:AU1133)</f>
        <v>-0.19669128049963217</v>
      </c>
    </row>
    <row r="1134" spans="1:48" x14ac:dyDescent="0.2">
      <c r="A1134" s="1">
        <v>42822</v>
      </c>
      <c r="B1134">
        <v>701</v>
      </c>
      <c r="C1134">
        <v>0</v>
      </c>
      <c r="D1134">
        <v>133952.679999999</v>
      </c>
      <c r="E1134">
        <v>0</v>
      </c>
      <c r="F1134">
        <v>133952.679999999</v>
      </c>
      <c r="G1134">
        <v>190.99</v>
      </c>
      <c r="H1134">
        <v>-1</v>
      </c>
      <c r="I1134">
        <v>2.9392007135100001E-3</v>
      </c>
      <c r="J1134">
        <f>-(MAX($F$2:F1134)-F1134)/F1134</f>
        <v>-6.0698300325159923E-2</v>
      </c>
      <c r="K1134">
        <f>MIN($J$3:J1134)</f>
        <v>-0.19429371832250925</v>
      </c>
      <c r="N1134" s="1">
        <v>42822</v>
      </c>
      <c r="O1134">
        <v>0</v>
      </c>
      <c r="P1134">
        <v>851</v>
      </c>
      <c r="Q1134">
        <v>3.7799999998824201</v>
      </c>
      <c r="R1134">
        <v>162532.49</v>
      </c>
      <c r="S1134">
        <v>162536.269999999</v>
      </c>
      <c r="T1134">
        <v>190.99</v>
      </c>
      <c r="U1134">
        <v>0</v>
      </c>
      <c r="V1134">
        <v>2.9406445315699999E-3</v>
      </c>
      <c r="W1134">
        <f>-(MAX($S$2:S1134)-S1134)/MAX($S$2:S1134)</f>
        <v>-1.4013414796677681E-2</v>
      </c>
      <c r="X1134">
        <f>MIN($W$3:W1134)</f>
        <v>-0.16250941793732854</v>
      </c>
      <c r="AA1134" s="1">
        <v>42822</v>
      </c>
      <c r="AB1134">
        <v>0</v>
      </c>
      <c r="AC1134">
        <v>948</v>
      </c>
      <c r="AD1134">
        <v>134.630000000004</v>
      </c>
      <c r="AE1134">
        <v>181058.52</v>
      </c>
      <c r="AF1134">
        <v>181193.15</v>
      </c>
      <c r="AG1134">
        <v>190.99</v>
      </c>
      <c r="AH1134">
        <v>0</v>
      </c>
      <c r="AI1134">
        <v>2.9385216957599999E-3</v>
      </c>
      <c r="AJ1134">
        <f>-(MAX($AF$2:AF1134)-AF1134)/MAX($AF$2:AF1134)</f>
        <v>-1.0458084024781933E-2</v>
      </c>
      <c r="AK1134">
        <f>MIN($AJ$3:AJ1134)</f>
        <v>-0.16694829557489793</v>
      </c>
      <c r="AN1134" s="1">
        <v>42822</v>
      </c>
      <c r="AO1134">
        <f>1086</f>
        <v>1086</v>
      </c>
      <c r="AP1134">
        <f t="shared" si="68"/>
        <v>22.8399999999965</v>
      </c>
      <c r="AQ1134">
        <f t="shared" si="69"/>
        <v>207415.14</v>
      </c>
      <c r="AR1134">
        <f t="shared" si="70"/>
        <v>207437.98</v>
      </c>
      <c r="AS1134">
        <v>190.99</v>
      </c>
      <c r="AT1134">
        <f t="shared" si="71"/>
        <v>2.940388383067797E-3</v>
      </c>
      <c r="AU1134">
        <f>-(MAX($AR$2:AR1134)-AR1134)/MAX($AR$2:AR1134)</f>
        <v>-1.0464638697296125E-2</v>
      </c>
      <c r="AV1134">
        <f>MIN($AU$3:AU1134)</f>
        <v>-0.19669128049963217</v>
      </c>
    </row>
    <row r="1135" spans="1:48" x14ac:dyDescent="0.2">
      <c r="A1135" s="1">
        <v>42823</v>
      </c>
      <c r="B1135">
        <v>0</v>
      </c>
      <c r="C1135">
        <v>0</v>
      </c>
      <c r="D1135">
        <v>133952.679999999</v>
      </c>
      <c r="E1135">
        <v>0</v>
      </c>
      <c r="F1135">
        <v>133952.679999999</v>
      </c>
      <c r="G1135">
        <v>190.68</v>
      </c>
      <c r="H1135">
        <v>0</v>
      </c>
      <c r="I1135">
        <v>0</v>
      </c>
      <c r="J1135">
        <f>-(MAX($F$2:F1135)-F1135)/F1135</f>
        <v>-6.0698300325159923E-2</v>
      </c>
      <c r="K1135">
        <f>MIN($J$3:J1135)</f>
        <v>-0.19429371832250925</v>
      </c>
      <c r="N1135" s="1">
        <v>42823</v>
      </c>
      <c r="O1135">
        <v>0</v>
      </c>
      <c r="P1135">
        <v>851</v>
      </c>
      <c r="Q1135">
        <v>3.7799999998824201</v>
      </c>
      <c r="R1135">
        <v>162268.679999999</v>
      </c>
      <c r="S1135">
        <v>162272.459999999</v>
      </c>
      <c r="T1135">
        <v>190.68</v>
      </c>
      <c r="U1135">
        <v>0</v>
      </c>
      <c r="V1135">
        <v>-1.62308388152E-3</v>
      </c>
      <c r="W1135">
        <f>-(MAX($S$2:S1135)-S1135)/MAX($S$2:S1135)</f>
        <v>-1.5613753730519878E-2</v>
      </c>
      <c r="X1135">
        <f>MIN($W$3:W1135)</f>
        <v>-0.16250941793732854</v>
      </c>
      <c r="AA1135" s="1">
        <v>42823</v>
      </c>
      <c r="AB1135">
        <v>0</v>
      </c>
      <c r="AC1135">
        <v>948</v>
      </c>
      <c r="AD1135">
        <v>134.630000000004</v>
      </c>
      <c r="AE1135">
        <v>180764.64</v>
      </c>
      <c r="AF1135">
        <v>180899.27</v>
      </c>
      <c r="AG1135">
        <v>190.68</v>
      </c>
      <c r="AH1135">
        <v>0</v>
      </c>
      <c r="AI1135">
        <v>-1.6219156187699999E-3</v>
      </c>
      <c r="AJ1135">
        <f>-(MAX($AF$2:AF1135)-AF1135)/MAX($AF$2:AF1135)</f>
        <v>-1.2063037513734477E-2</v>
      </c>
      <c r="AK1135">
        <f>MIN($AJ$3:AJ1135)</f>
        <v>-0.16694829557489793</v>
      </c>
      <c r="AN1135" s="1">
        <v>42823</v>
      </c>
      <c r="AO1135">
        <f>1086</f>
        <v>1086</v>
      </c>
      <c r="AP1135">
        <f t="shared" si="68"/>
        <v>22.8399999999965</v>
      </c>
      <c r="AQ1135">
        <f t="shared" si="69"/>
        <v>207078.48</v>
      </c>
      <c r="AR1135">
        <f t="shared" si="70"/>
        <v>207101.32</v>
      </c>
      <c r="AS1135">
        <v>190.68</v>
      </c>
      <c r="AT1135">
        <f t="shared" si="71"/>
        <v>-1.6229429152752233E-3</v>
      </c>
      <c r="AU1135">
        <f>-(MAX($AR$2:AR1135)-AR1135)/MAX($AR$2:AR1135)</f>
        <v>-1.2070598101336658E-2</v>
      </c>
      <c r="AV1135">
        <f>MIN($AU$3:AU1135)</f>
        <v>-0.19669128049963217</v>
      </c>
    </row>
    <row r="1136" spans="1:48" x14ac:dyDescent="0.2">
      <c r="A1136" s="1">
        <v>42824</v>
      </c>
      <c r="B1136">
        <v>0</v>
      </c>
      <c r="C1136">
        <v>0</v>
      </c>
      <c r="D1136">
        <v>133952.679999999</v>
      </c>
      <c r="E1136">
        <v>0</v>
      </c>
      <c r="F1136">
        <v>133952.679999999</v>
      </c>
      <c r="G1136">
        <v>191.28</v>
      </c>
      <c r="H1136">
        <v>-1</v>
      </c>
      <c r="I1136">
        <v>0</v>
      </c>
      <c r="J1136">
        <f>-(MAX($F$2:F1136)-F1136)/F1136</f>
        <v>-6.0698300325159923E-2</v>
      </c>
      <c r="K1136">
        <f>MIN($J$3:J1136)</f>
        <v>-0.19429371832250925</v>
      </c>
      <c r="N1136" s="1">
        <v>42824</v>
      </c>
      <c r="O1136">
        <v>0</v>
      </c>
      <c r="P1136">
        <v>851</v>
      </c>
      <c r="Q1136">
        <v>3.7799999998824201</v>
      </c>
      <c r="R1136">
        <v>162779.28</v>
      </c>
      <c r="S1136">
        <v>162783.05999999901</v>
      </c>
      <c r="T1136">
        <v>191.28</v>
      </c>
      <c r="U1136">
        <v>0</v>
      </c>
      <c r="V1136">
        <v>3.14655980442E-3</v>
      </c>
      <c r="W1136">
        <f>-(MAX($S$2:S1136)-S1136)/MAX($S$2:S1136)</f>
        <v>-1.2516323535986529E-2</v>
      </c>
      <c r="X1136">
        <f>MIN($W$3:W1136)</f>
        <v>-0.16250941793732854</v>
      </c>
      <c r="AA1136" s="1">
        <v>42824</v>
      </c>
      <c r="AB1136">
        <v>0</v>
      </c>
      <c r="AC1136">
        <v>948</v>
      </c>
      <c r="AD1136">
        <v>134.630000000004</v>
      </c>
      <c r="AE1136">
        <v>181333.44</v>
      </c>
      <c r="AF1136">
        <v>181468.07</v>
      </c>
      <c r="AG1136">
        <v>191.28</v>
      </c>
      <c r="AH1136">
        <v>0</v>
      </c>
      <c r="AI1136">
        <v>3.1442912953700002E-3</v>
      </c>
      <c r="AJ1136">
        <f>-(MAX($AF$2:AF1136)-AF1136)/MAX($AF$2:AF1136)</f>
        <v>-8.9566759222133776E-3</v>
      </c>
      <c r="AK1136">
        <f>MIN($AJ$3:AJ1136)</f>
        <v>-0.16694829557489793</v>
      </c>
      <c r="AN1136" s="1">
        <v>42824</v>
      </c>
      <c r="AO1136">
        <f>1086</f>
        <v>1086</v>
      </c>
      <c r="AP1136">
        <f t="shared" si="68"/>
        <v>22.8399999999965</v>
      </c>
      <c r="AQ1136">
        <f t="shared" si="69"/>
        <v>207730.08</v>
      </c>
      <c r="AR1136">
        <f t="shared" si="70"/>
        <v>207752.91999999998</v>
      </c>
      <c r="AS1136">
        <v>191.28</v>
      </c>
      <c r="AT1136">
        <f t="shared" si="71"/>
        <v>3.1462860787172999E-3</v>
      </c>
      <c r="AU1136">
        <f>-(MAX($AR$2:AR1136)-AR1136)/MAX($AR$2:AR1136)</f>
        <v>-8.9622895773873845E-3</v>
      </c>
      <c r="AV1136">
        <f>MIN($AU$3:AU1136)</f>
        <v>-0.19669128049963217</v>
      </c>
    </row>
    <row r="1137" spans="1:48" x14ac:dyDescent="0.2">
      <c r="A1137" s="1">
        <v>42825</v>
      </c>
      <c r="B1137">
        <v>0</v>
      </c>
      <c r="C1137">
        <v>0</v>
      </c>
      <c r="D1137">
        <v>133952.679999999</v>
      </c>
      <c r="E1137">
        <v>0</v>
      </c>
      <c r="F1137">
        <v>133952.679999999</v>
      </c>
      <c r="G1137">
        <v>191.33</v>
      </c>
      <c r="H1137">
        <v>0</v>
      </c>
      <c r="I1137">
        <v>0</v>
      </c>
      <c r="J1137">
        <f>-(MAX($F$2:F1137)-F1137)/F1137</f>
        <v>-6.0698300325159923E-2</v>
      </c>
      <c r="K1137">
        <f>MIN($J$3:J1137)</f>
        <v>-0.19429371832250925</v>
      </c>
      <c r="N1137" s="1">
        <v>42825</v>
      </c>
      <c r="O1137">
        <v>0</v>
      </c>
      <c r="P1137">
        <v>851</v>
      </c>
      <c r="Q1137">
        <v>3.7799999998824201</v>
      </c>
      <c r="R1137">
        <v>162821.82999999999</v>
      </c>
      <c r="S1137">
        <v>162825.609999999</v>
      </c>
      <c r="T1137">
        <v>191.33</v>
      </c>
      <c r="U1137">
        <v>0</v>
      </c>
      <c r="V1137">
        <v>2.6139083513999998E-4</v>
      </c>
      <c r="W1137">
        <f>-(MAX($S$2:S1137)-S1137)/MAX($S$2:S1137)</f>
        <v>-1.2258204353108822E-2</v>
      </c>
      <c r="X1137">
        <f>MIN($W$3:W1137)</f>
        <v>-0.16250941793732854</v>
      </c>
      <c r="AA1137" s="1">
        <v>42825</v>
      </c>
      <c r="AB1137">
        <v>0</v>
      </c>
      <c r="AC1137">
        <v>948</v>
      </c>
      <c r="AD1137">
        <v>134.630000000004</v>
      </c>
      <c r="AE1137">
        <v>181380.84</v>
      </c>
      <c r="AF1137">
        <v>181515.47</v>
      </c>
      <c r="AG1137">
        <v>191.33</v>
      </c>
      <c r="AH1137">
        <v>0</v>
      </c>
      <c r="AI1137">
        <v>2.6120297637000002E-4</v>
      </c>
      <c r="AJ1137">
        <f>-(MAX($AF$2:AF1137)-AF1137)/MAX($AF$2:AF1137)</f>
        <v>-8.697812456253326E-3</v>
      </c>
      <c r="AK1137">
        <f>MIN($AJ$3:AJ1137)</f>
        <v>-0.16694829557489793</v>
      </c>
      <c r="AN1137" s="1">
        <v>42825</v>
      </c>
      <c r="AO1137">
        <f>1086</f>
        <v>1086</v>
      </c>
      <c r="AP1137">
        <f t="shared" si="68"/>
        <v>22.8399999999965</v>
      </c>
      <c r="AQ1137">
        <f t="shared" si="69"/>
        <v>207784.38</v>
      </c>
      <c r="AR1137">
        <f t="shared" si="70"/>
        <v>207807.22</v>
      </c>
      <c r="AS1137">
        <v>191.33</v>
      </c>
      <c r="AT1137">
        <f t="shared" si="71"/>
        <v>2.6136816753293994E-4</v>
      </c>
      <c r="AU1137">
        <f>-(MAX($AR$2:AR1137)-AR1137)/MAX($AR$2:AR1137)</f>
        <v>-8.7032638670581867E-3</v>
      </c>
      <c r="AV1137">
        <f>MIN($AU$3:AU1137)</f>
        <v>-0.19669128049963217</v>
      </c>
    </row>
    <row r="1138" spans="1:48" x14ac:dyDescent="0.2">
      <c r="A1138" s="1">
        <v>42828</v>
      </c>
      <c r="B1138">
        <v>702</v>
      </c>
      <c r="C1138">
        <v>702</v>
      </c>
      <c r="D1138">
        <v>67.239999999932394</v>
      </c>
      <c r="E1138">
        <v>133885.44</v>
      </c>
      <c r="F1138">
        <v>133952.679999999</v>
      </c>
      <c r="G1138">
        <v>190.72</v>
      </c>
      <c r="H1138">
        <v>1</v>
      </c>
      <c r="I1138">
        <v>0</v>
      </c>
      <c r="J1138">
        <f>-(MAX($F$2:F1138)-F1138)/F1138</f>
        <v>-6.0698300325159923E-2</v>
      </c>
      <c r="K1138">
        <f>MIN($J$3:J1138)</f>
        <v>-0.19429371832250925</v>
      </c>
      <c r="N1138" s="1">
        <v>42828</v>
      </c>
      <c r="O1138">
        <v>0</v>
      </c>
      <c r="P1138">
        <v>851</v>
      </c>
      <c r="Q1138">
        <v>3.7799999998824201</v>
      </c>
      <c r="R1138">
        <v>162302.72</v>
      </c>
      <c r="S1138">
        <v>162306.49999999901</v>
      </c>
      <c r="T1138">
        <v>190.72</v>
      </c>
      <c r="U1138">
        <v>0</v>
      </c>
      <c r="V1138">
        <v>-3.1881348394799999E-3</v>
      </c>
      <c r="W1138">
        <f>-(MAX($S$2:S1138)-S1138)/MAX($S$2:S1138)</f>
        <v>-1.5407258384217607E-2</v>
      </c>
      <c r="X1138">
        <f>MIN($W$3:W1138)</f>
        <v>-0.16250941793732854</v>
      </c>
      <c r="AA1138" s="1">
        <v>42828</v>
      </c>
      <c r="AB1138">
        <v>0</v>
      </c>
      <c r="AC1138">
        <v>948</v>
      </c>
      <c r="AD1138">
        <v>134.630000000004</v>
      </c>
      <c r="AE1138">
        <v>180802.56</v>
      </c>
      <c r="AF1138">
        <v>180937.19</v>
      </c>
      <c r="AG1138">
        <v>190.72</v>
      </c>
      <c r="AH1138">
        <v>0</v>
      </c>
      <c r="AI1138">
        <v>-3.1858441597299998E-3</v>
      </c>
      <c r="AJ1138">
        <f>-(MAX($AF$2:AF1138)-AF1138)/MAX($AF$2:AF1138)</f>
        <v>-1.185594674096634E-2</v>
      </c>
      <c r="AK1138">
        <f>MIN($AJ$3:AJ1138)</f>
        <v>-0.16694829557489793</v>
      </c>
      <c r="AN1138" s="1">
        <v>42828</v>
      </c>
      <c r="AO1138">
        <f>1086</f>
        <v>1086</v>
      </c>
      <c r="AP1138">
        <f t="shared" si="68"/>
        <v>22.8399999999965</v>
      </c>
      <c r="AQ1138">
        <f t="shared" si="69"/>
        <v>207121.92000000001</v>
      </c>
      <c r="AR1138">
        <f t="shared" si="70"/>
        <v>207144.76</v>
      </c>
      <c r="AS1138">
        <v>190.72</v>
      </c>
      <c r="AT1138">
        <f t="shared" si="71"/>
        <v>-3.1878584391821989E-3</v>
      </c>
      <c r="AU1138">
        <f>-(MAX($AR$2:AR1138)-AR1138)/MAX($AR$2:AR1138)</f>
        <v>-1.1863377533073354E-2</v>
      </c>
      <c r="AV1138">
        <f>MIN($AU$3:AU1138)</f>
        <v>-0.19669128049963217</v>
      </c>
    </row>
    <row r="1139" spans="1:48" x14ac:dyDescent="0.2">
      <c r="A1139" s="1">
        <v>42829</v>
      </c>
      <c r="B1139">
        <v>0</v>
      </c>
      <c r="C1139">
        <v>702</v>
      </c>
      <c r="D1139">
        <v>67.239999999932394</v>
      </c>
      <c r="E1139">
        <v>133513.38</v>
      </c>
      <c r="F1139">
        <v>133580.61999999901</v>
      </c>
      <c r="G1139">
        <v>190.19</v>
      </c>
      <c r="H1139">
        <v>0</v>
      </c>
      <c r="I1139">
        <v>-2.7775480117300001E-3</v>
      </c>
      <c r="J1139">
        <f>-(MAX($F$2:F1139)-F1139)/F1139</f>
        <v>-6.3652646618948497E-2</v>
      </c>
      <c r="K1139">
        <f>MIN($J$3:J1139)</f>
        <v>-0.19429371832250925</v>
      </c>
      <c r="N1139" s="1">
        <v>42829</v>
      </c>
      <c r="O1139">
        <v>0</v>
      </c>
      <c r="P1139">
        <v>851</v>
      </c>
      <c r="Q1139">
        <v>3.7799999998824201</v>
      </c>
      <c r="R1139">
        <v>161851.69</v>
      </c>
      <c r="S1139">
        <v>161855.46999999901</v>
      </c>
      <c r="T1139">
        <v>190.19</v>
      </c>
      <c r="U1139">
        <v>0</v>
      </c>
      <c r="V1139">
        <v>-2.7788782334700001E-3</v>
      </c>
      <c r="W1139">
        <f>-(MAX($S$2:S1139)-S1139)/MAX($S$2:S1139)</f>
        <v>-1.8143321722722029E-2</v>
      </c>
      <c r="X1139">
        <f>MIN($W$3:W1139)</f>
        <v>-0.16250941793732854</v>
      </c>
      <c r="AA1139" s="1">
        <v>42829</v>
      </c>
      <c r="AB1139">
        <v>0</v>
      </c>
      <c r="AC1139">
        <v>948</v>
      </c>
      <c r="AD1139">
        <v>134.630000000004</v>
      </c>
      <c r="AE1139">
        <v>180300.12</v>
      </c>
      <c r="AF1139">
        <v>180434.75</v>
      </c>
      <c r="AG1139">
        <v>190.19</v>
      </c>
      <c r="AH1139">
        <v>0</v>
      </c>
      <c r="AI1139">
        <v>-2.7768752239400001E-3</v>
      </c>
      <c r="AJ1139">
        <f>-(MAX($AF$2:AF1139)-AF1139)/MAX($AF$2:AF1139)</f>
        <v>-1.4599899480143239E-2</v>
      </c>
      <c r="AK1139">
        <f>MIN($AJ$3:AJ1139)</f>
        <v>-0.16694829557489793</v>
      </c>
      <c r="AN1139" s="1">
        <v>42829</v>
      </c>
      <c r="AO1139">
        <f>1086</f>
        <v>1086</v>
      </c>
      <c r="AP1139">
        <f t="shared" si="68"/>
        <v>22.8399999999965</v>
      </c>
      <c r="AQ1139">
        <f t="shared" si="69"/>
        <v>206546.34</v>
      </c>
      <c r="AR1139">
        <f t="shared" si="70"/>
        <v>206569.18</v>
      </c>
      <c r="AS1139">
        <v>190.19</v>
      </c>
      <c r="AT1139">
        <f t="shared" si="71"/>
        <v>-2.7786365438354139E-3</v>
      </c>
      <c r="AU1139">
        <f>-(MAX($AR$2:AR1139)-AR1139)/MAX($AR$2:AR1139)</f>
        <v>-1.4609050062562055E-2</v>
      </c>
      <c r="AV1139">
        <f>MIN($AU$3:AU1139)</f>
        <v>-0.19669128049963217</v>
      </c>
    </row>
    <row r="1140" spans="1:48" x14ac:dyDescent="0.2">
      <c r="A1140" s="1">
        <v>42830</v>
      </c>
      <c r="B1140">
        <v>0</v>
      </c>
      <c r="C1140">
        <v>702</v>
      </c>
      <c r="D1140">
        <v>67.239999999932394</v>
      </c>
      <c r="E1140">
        <v>133548.48000000001</v>
      </c>
      <c r="F1140">
        <v>133615.71999999901</v>
      </c>
      <c r="G1140">
        <v>190.24</v>
      </c>
      <c r="H1140">
        <v>0</v>
      </c>
      <c r="I1140">
        <v>2.6276266721899998E-4</v>
      </c>
      <c r="J1140">
        <f>-(MAX($F$2:F1140)-F1140)/F1140</f>
        <v>-6.3373231832302646E-2</v>
      </c>
      <c r="K1140">
        <f>MIN($J$3:J1140)</f>
        <v>-0.19429371832250925</v>
      </c>
      <c r="N1140" s="1">
        <v>42830</v>
      </c>
      <c r="O1140">
        <v>0</v>
      </c>
      <c r="P1140">
        <v>851</v>
      </c>
      <c r="Q1140">
        <v>3.7799999998824201</v>
      </c>
      <c r="R1140">
        <v>161894.24</v>
      </c>
      <c r="S1140">
        <v>161898.019999999</v>
      </c>
      <c r="T1140">
        <v>190.24</v>
      </c>
      <c r="U1140">
        <v>0</v>
      </c>
      <c r="V1140">
        <v>2.62888860043E-4</v>
      </c>
      <c r="W1140">
        <f>-(MAX($S$2:S1140)-S1140)/MAX($S$2:S1140)</f>
        <v>-1.7885202539844325E-2</v>
      </c>
      <c r="X1140">
        <f>MIN($W$3:W1140)</f>
        <v>-0.16250941793732854</v>
      </c>
      <c r="AA1140" s="1">
        <v>42830</v>
      </c>
      <c r="AB1140">
        <v>0</v>
      </c>
      <c r="AC1140">
        <v>948</v>
      </c>
      <c r="AD1140">
        <v>134.630000000004</v>
      </c>
      <c r="AE1140">
        <v>180347.51999999999</v>
      </c>
      <c r="AF1140">
        <v>180482.15</v>
      </c>
      <c r="AG1140">
        <v>190.24</v>
      </c>
      <c r="AH1140">
        <v>0</v>
      </c>
      <c r="AI1140">
        <v>2.6269884265700002E-4</v>
      </c>
      <c r="AJ1140">
        <f>-(MAX($AF$2:AF1140)-AF1140)/MAX($AF$2:AF1140)</f>
        <v>-1.4341036014183187E-2</v>
      </c>
      <c r="AK1140">
        <f>MIN($AJ$3:AJ1140)</f>
        <v>-0.16694829557489793</v>
      </c>
      <c r="AN1140" s="1">
        <v>42830</v>
      </c>
      <c r="AO1140">
        <f>1086</f>
        <v>1086</v>
      </c>
      <c r="AP1140">
        <f t="shared" si="68"/>
        <v>22.8399999999965</v>
      </c>
      <c r="AQ1140">
        <f t="shared" si="69"/>
        <v>206600.64</v>
      </c>
      <c r="AR1140">
        <f t="shared" si="70"/>
        <v>206623.48</v>
      </c>
      <c r="AS1140">
        <v>190.24</v>
      </c>
      <c r="AT1140">
        <f t="shared" si="71"/>
        <v>2.6286593188789084E-4</v>
      </c>
      <c r="AU1140">
        <f>-(MAX($AR$2:AR1140)-AR1140)/MAX($AR$2:AR1140)</f>
        <v>-1.4350024352232855E-2</v>
      </c>
      <c r="AV1140">
        <f>MIN($AU$3:AU1140)</f>
        <v>-0.19669128049963217</v>
      </c>
    </row>
    <row r="1141" spans="1:48" x14ac:dyDescent="0.2">
      <c r="A1141" s="1">
        <v>42831</v>
      </c>
      <c r="B1141">
        <v>0</v>
      </c>
      <c r="C1141">
        <v>702</v>
      </c>
      <c r="D1141">
        <v>67.239999999932394</v>
      </c>
      <c r="E1141">
        <v>133302.78</v>
      </c>
      <c r="F1141">
        <v>133370.019999999</v>
      </c>
      <c r="G1141">
        <v>189.89</v>
      </c>
      <c r="H1141">
        <v>1</v>
      </c>
      <c r="I1141">
        <v>-1.83885548796E-3</v>
      </c>
      <c r="J1141">
        <f>-(MAX($F$2:F1141)-F1141)/F1141</f>
        <v>-6.5332223838611189E-2</v>
      </c>
      <c r="K1141">
        <f>MIN($J$3:J1141)</f>
        <v>-0.19429371832250925</v>
      </c>
      <c r="N1141" s="1">
        <v>42831</v>
      </c>
      <c r="O1141">
        <v>0</v>
      </c>
      <c r="P1141">
        <v>851</v>
      </c>
      <c r="Q1141">
        <v>3.7799999998824201</v>
      </c>
      <c r="R1141">
        <v>161596.389999999</v>
      </c>
      <c r="S1141">
        <v>161600.16999999899</v>
      </c>
      <c r="T1141">
        <v>189.89</v>
      </c>
      <c r="U1141">
        <v>1</v>
      </c>
      <c r="V1141">
        <v>-1.8397383735800001E-3</v>
      </c>
      <c r="W1141">
        <f>-(MAX($S$2:S1141)-S1141)/MAX($S$2:S1141)</f>
        <v>-1.9692036819988792E-2</v>
      </c>
      <c r="X1141">
        <f>MIN($W$3:W1141)</f>
        <v>-0.16250941793732854</v>
      </c>
      <c r="AA1141" s="1">
        <v>42831</v>
      </c>
      <c r="AB1141">
        <v>0</v>
      </c>
      <c r="AC1141">
        <v>948</v>
      </c>
      <c r="AD1141">
        <v>134.630000000004</v>
      </c>
      <c r="AE1141">
        <v>180015.72</v>
      </c>
      <c r="AF1141">
        <v>180150.35</v>
      </c>
      <c r="AG1141">
        <v>189.89</v>
      </c>
      <c r="AH1141">
        <v>1</v>
      </c>
      <c r="AI1141">
        <v>-1.83840895069E-3</v>
      </c>
      <c r="AJ1141">
        <f>-(MAX($AF$2:AF1141)-AF1141)/MAX($AF$2:AF1141)</f>
        <v>-1.615308027590371E-2</v>
      </c>
      <c r="AK1141">
        <f>MIN($AJ$3:AJ1141)</f>
        <v>-0.16694829557489793</v>
      </c>
      <c r="AN1141" s="1">
        <v>42831</v>
      </c>
      <c r="AO1141">
        <f>1086</f>
        <v>1086</v>
      </c>
      <c r="AP1141">
        <f t="shared" si="68"/>
        <v>22.8399999999965</v>
      </c>
      <c r="AQ1141">
        <f t="shared" si="69"/>
        <v>206220.53999999998</v>
      </c>
      <c r="AR1141">
        <f t="shared" si="70"/>
        <v>206243.37999999998</v>
      </c>
      <c r="AS1141">
        <v>189.89</v>
      </c>
      <c r="AT1141">
        <f t="shared" si="71"/>
        <v>-1.8395779608398567E-3</v>
      </c>
      <c r="AU1141">
        <f>-(MAX($AR$2:AR1141)-AR1141)/MAX($AR$2:AR1141)</f>
        <v>-1.6163204324536828E-2</v>
      </c>
      <c r="AV1141">
        <f>MIN($AU$3:AU1141)</f>
        <v>-0.19669128049963217</v>
      </c>
    </row>
    <row r="1142" spans="1:48" x14ac:dyDescent="0.2">
      <c r="A1142" s="1">
        <v>42832</v>
      </c>
      <c r="B1142">
        <v>0</v>
      </c>
      <c r="C1142">
        <v>702</v>
      </c>
      <c r="D1142">
        <v>67.239999999932394</v>
      </c>
      <c r="E1142">
        <v>133372.98000000001</v>
      </c>
      <c r="F1142">
        <v>133440.21999999901</v>
      </c>
      <c r="G1142">
        <v>189.99</v>
      </c>
      <c r="H1142">
        <v>1</v>
      </c>
      <c r="I1142">
        <v>5.26355173374E-4</v>
      </c>
      <c r="J1142">
        <f>-(MAX($F$2:F1142)-F1142)/F1142</f>
        <v>-6.4771775706005563E-2</v>
      </c>
      <c r="K1142">
        <f>MIN($J$3:J1142)</f>
        <v>-0.19429371832250925</v>
      </c>
      <c r="N1142" s="1">
        <v>42832</v>
      </c>
      <c r="O1142">
        <v>0</v>
      </c>
      <c r="P1142">
        <v>851</v>
      </c>
      <c r="Q1142">
        <v>3.7799999998824201</v>
      </c>
      <c r="R1142">
        <v>161681.49</v>
      </c>
      <c r="S1142">
        <v>161685.269999999</v>
      </c>
      <c r="T1142">
        <v>189.99</v>
      </c>
      <c r="U1142">
        <v>1</v>
      </c>
      <c r="V1142">
        <v>5.2660835690999995E-4</v>
      </c>
      <c r="W1142">
        <f>-(MAX($S$2:S1142)-S1142)/MAX($S$2:S1142)</f>
        <v>-1.9175798454233204E-2</v>
      </c>
      <c r="X1142">
        <f>MIN($W$3:W1142)</f>
        <v>-0.16250941793732854</v>
      </c>
      <c r="AA1142" s="1">
        <v>42832</v>
      </c>
      <c r="AB1142">
        <v>0</v>
      </c>
      <c r="AC1142">
        <v>948</v>
      </c>
      <c r="AD1142">
        <v>134.630000000004</v>
      </c>
      <c r="AE1142">
        <v>180110.52</v>
      </c>
      <c r="AF1142">
        <v>180245.15</v>
      </c>
      <c r="AG1142">
        <v>189.99</v>
      </c>
      <c r="AH1142">
        <v>1</v>
      </c>
      <c r="AI1142">
        <v>5.2622712084700004E-4</v>
      </c>
      <c r="AJ1142">
        <f>-(MAX($AF$2:AF1142)-AF1142)/MAX($AF$2:AF1142)</f>
        <v>-1.5635353343983607E-2</v>
      </c>
      <c r="AK1142">
        <f>MIN($AJ$3:AJ1142)</f>
        <v>-0.16694829557489793</v>
      </c>
      <c r="AN1142" s="1">
        <v>42832</v>
      </c>
      <c r="AO1142">
        <f>1086</f>
        <v>1086</v>
      </c>
      <c r="AP1142">
        <f t="shared" si="68"/>
        <v>22.8399999999965</v>
      </c>
      <c r="AQ1142">
        <f t="shared" si="69"/>
        <v>206329.14</v>
      </c>
      <c r="AR1142">
        <f t="shared" si="70"/>
        <v>206351.98</v>
      </c>
      <c r="AS1142">
        <v>189.99</v>
      </c>
      <c r="AT1142">
        <f t="shared" si="71"/>
        <v>5.2656235560159521E-4</v>
      </c>
      <c r="AU1142">
        <f>-(MAX($AR$2:AR1142)-AR1142)/MAX($AR$2:AR1142)</f>
        <v>-1.5645152903878433E-2</v>
      </c>
      <c r="AV1142">
        <f>MIN($AU$3:AU1142)</f>
        <v>-0.19669128049963217</v>
      </c>
    </row>
    <row r="1143" spans="1:48" x14ac:dyDescent="0.2">
      <c r="A1143" s="1">
        <v>42835</v>
      </c>
      <c r="B1143">
        <v>0</v>
      </c>
      <c r="C1143">
        <v>702</v>
      </c>
      <c r="D1143">
        <v>67.239999999932394</v>
      </c>
      <c r="E1143">
        <v>133176.42000000001</v>
      </c>
      <c r="F1143">
        <v>133243.65999999901</v>
      </c>
      <c r="G1143">
        <v>189.71</v>
      </c>
      <c r="H1143">
        <v>0</v>
      </c>
      <c r="I1143">
        <v>-1.4730191542000001E-3</v>
      </c>
      <c r="J1143">
        <f>-(MAX($F$2:F1143)-F1143)/F1143</f>
        <v>-6.6342518660925692E-2</v>
      </c>
      <c r="K1143">
        <f>MIN($J$3:J1143)</f>
        <v>-0.19429371832250925</v>
      </c>
      <c r="N1143" s="1">
        <v>42835</v>
      </c>
      <c r="O1143">
        <v>0</v>
      </c>
      <c r="P1143">
        <v>851</v>
      </c>
      <c r="Q1143">
        <v>3.7799999998824201</v>
      </c>
      <c r="R1143">
        <v>161443.21</v>
      </c>
      <c r="S1143">
        <v>161446.989999999</v>
      </c>
      <c r="T1143">
        <v>189.71</v>
      </c>
      <c r="U1143">
        <v>0</v>
      </c>
      <c r="V1143">
        <v>-1.47372732222E-3</v>
      </c>
      <c r="W1143">
        <f>-(MAX($S$2:S1143)-S1143)/MAX($S$2:S1143)</f>
        <v>-2.0621265878348744E-2</v>
      </c>
      <c r="X1143">
        <f>MIN($W$3:W1143)</f>
        <v>-0.16250941793732854</v>
      </c>
      <c r="AA1143" s="1">
        <v>42835</v>
      </c>
      <c r="AB1143">
        <v>0</v>
      </c>
      <c r="AC1143">
        <v>948</v>
      </c>
      <c r="AD1143">
        <v>134.630000000004</v>
      </c>
      <c r="AE1143">
        <v>179845.08</v>
      </c>
      <c r="AF1143">
        <v>179979.71</v>
      </c>
      <c r="AG1143">
        <v>189.71</v>
      </c>
      <c r="AH1143">
        <v>0</v>
      </c>
      <c r="AI1143">
        <v>-1.47266098422E-3</v>
      </c>
      <c r="AJ1143">
        <f>-(MAX($AF$2:AF1143)-AF1143)/MAX($AF$2:AF1143)</f>
        <v>-1.7084988753360088E-2</v>
      </c>
      <c r="AK1143">
        <f>MIN($AJ$3:AJ1143)</f>
        <v>-0.16694829557489793</v>
      </c>
      <c r="AN1143" s="1">
        <v>42835</v>
      </c>
      <c r="AO1143">
        <f>1086</f>
        <v>1086</v>
      </c>
      <c r="AP1143">
        <f t="shared" si="68"/>
        <v>22.8399999999965</v>
      </c>
      <c r="AQ1143">
        <f t="shared" si="69"/>
        <v>206025.06</v>
      </c>
      <c r="AR1143">
        <f t="shared" si="70"/>
        <v>206047.9</v>
      </c>
      <c r="AS1143">
        <v>189.71</v>
      </c>
      <c r="AT1143">
        <f t="shared" si="71"/>
        <v>-1.4735986541055545E-3</v>
      </c>
      <c r="AU1143">
        <f>-(MAX($AR$2:AR1143)-AR1143)/MAX($AR$2:AR1143)</f>
        <v>-1.7095696881721557E-2</v>
      </c>
      <c r="AV1143">
        <f>MIN($AU$3:AU1143)</f>
        <v>-0.19669128049963217</v>
      </c>
    </row>
    <row r="1144" spans="1:48" x14ac:dyDescent="0.2">
      <c r="A1144" s="1">
        <v>42836</v>
      </c>
      <c r="B1144">
        <v>0</v>
      </c>
      <c r="C1144">
        <v>702</v>
      </c>
      <c r="D1144">
        <v>67.239999999932394</v>
      </c>
      <c r="E1144">
        <v>133429.139999999</v>
      </c>
      <c r="F1144">
        <v>133496.37999999899</v>
      </c>
      <c r="G1144">
        <v>190.07</v>
      </c>
      <c r="H1144">
        <v>1</v>
      </c>
      <c r="I1144">
        <v>1.8966756091800001E-3</v>
      </c>
      <c r="J1144">
        <f>-(MAX($F$2:F1144)-F1144)/F1144</f>
        <v>-6.4323841590311778E-2</v>
      </c>
      <c r="K1144">
        <f>MIN($J$3:J1144)</f>
        <v>-0.19429371832250925</v>
      </c>
      <c r="N1144" s="1">
        <v>42836</v>
      </c>
      <c r="O1144">
        <v>0</v>
      </c>
      <c r="P1144">
        <v>851</v>
      </c>
      <c r="Q1144">
        <v>3.7799999998824201</v>
      </c>
      <c r="R1144">
        <v>161749.57</v>
      </c>
      <c r="S1144">
        <v>161753.34999999899</v>
      </c>
      <c r="T1144">
        <v>190.07</v>
      </c>
      <c r="U1144">
        <v>1</v>
      </c>
      <c r="V1144">
        <v>1.8975887998899999E-3</v>
      </c>
      <c r="W1144">
        <f>-(MAX($S$2:S1144)-S1144)/MAX($S$2:S1144)</f>
        <v>-1.8762807761628843E-2</v>
      </c>
      <c r="X1144">
        <f>MIN($W$3:W1144)</f>
        <v>-0.16250941793732854</v>
      </c>
      <c r="AA1144" s="1">
        <v>42836</v>
      </c>
      <c r="AB1144">
        <v>0</v>
      </c>
      <c r="AC1144">
        <v>948</v>
      </c>
      <c r="AD1144">
        <v>134.630000000004</v>
      </c>
      <c r="AE1144">
        <v>180186.359999999</v>
      </c>
      <c r="AF1144">
        <v>180320.989999999</v>
      </c>
      <c r="AG1144">
        <v>190.07</v>
      </c>
      <c r="AH1144">
        <v>0</v>
      </c>
      <c r="AI1144">
        <v>1.89621374543E-3</v>
      </c>
      <c r="AJ1144">
        <f>-(MAX($AF$2:AF1144)-AF1144)/MAX($AF$2:AF1144)</f>
        <v>-1.5221171798452896E-2</v>
      </c>
      <c r="AK1144">
        <f>MIN($AJ$3:AJ1144)</f>
        <v>-0.16694829557489793</v>
      </c>
      <c r="AN1144" s="1">
        <v>42836</v>
      </c>
      <c r="AO1144">
        <f>1086</f>
        <v>1086</v>
      </c>
      <c r="AP1144">
        <f t="shared" si="68"/>
        <v>22.8399999999965</v>
      </c>
      <c r="AQ1144">
        <f t="shared" si="69"/>
        <v>206416.02</v>
      </c>
      <c r="AR1144">
        <f t="shared" si="70"/>
        <v>206438.86</v>
      </c>
      <c r="AS1144">
        <v>190.07</v>
      </c>
      <c r="AT1144">
        <f t="shared" si="71"/>
        <v>1.8974228807961248E-3</v>
      </c>
      <c r="AU1144">
        <f>-(MAX($AR$2:AR1144)-AR1144)/MAX($AR$2:AR1144)</f>
        <v>-1.5230711767351964E-2</v>
      </c>
      <c r="AV1144">
        <f>MIN($AU$3:AU1144)</f>
        <v>-0.19669128049963217</v>
      </c>
    </row>
    <row r="1145" spans="1:48" x14ac:dyDescent="0.2">
      <c r="A1145" s="1">
        <v>42837</v>
      </c>
      <c r="B1145">
        <v>0</v>
      </c>
      <c r="C1145">
        <v>702</v>
      </c>
      <c r="D1145">
        <v>67.239999999932394</v>
      </c>
      <c r="E1145">
        <v>133169.399999999</v>
      </c>
      <c r="F1145">
        <v>133236.639999999</v>
      </c>
      <c r="G1145">
        <v>189.7</v>
      </c>
      <c r="H1145">
        <v>1</v>
      </c>
      <c r="I1145">
        <v>-1.94567073654E-3</v>
      </c>
      <c r="J1145">
        <f>-(MAX($F$2:F1145)-F1145)/F1145</f>
        <v>-6.6398702338936633E-2</v>
      </c>
      <c r="K1145">
        <f>MIN($J$3:J1145)</f>
        <v>-0.19429371832250925</v>
      </c>
      <c r="N1145" s="1">
        <v>42837</v>
      </c>
      <c r="O1145">
        <v>0</v>
      </c>
      <c r="P1145">
        <v>851</v>
      </c>
      <c r="Q1145">
        <v>3.7799999998824201</v>
      </c>
      <c r="R1145">
        <v>161434.69999999899</v>
      </c>
      <c r="S1145">
        <v>161438.47999999899</v>
      </c>
      <c r="T1145">
        <v>189.7</v>
      </c>
      <c r="U1145">
        <v>0</v>
      </c>
      <c r="V1145">
        <v>-1.9466057426299999E-3</v>
      </c>
      <c r="W1145">
        <f>-(MAX($S$2:S1145)-S1145)/MAX($S$2:S1145)</f>
        <v>-2.0672889714924356E-2</v>
      </c>
      <c r="X1145">
        <f>MIN($W$3:W1145)</f>
        <v>-0.16250941793732854</v>
      </c>
      <c r="AA1145" s="1">
        <v>42837</v>
      </c>
      <c r="AB1145">
        <v>0</v>
      </c>
      <c r="AC1145">
        <v>948</v>
      </c>
      <c r="AD1145">
        <v>134.630000000004</v>
      </c>
      <c r="AE1145">
        <v>179835.59999999899</v>
      </c>
      <c r="AF1145">
        <v>179970.22999999899</v>
      </c>
      <c r="AG1145">
        <v>189.7</v>
      </c>
      <c r="AH1145">
        <v>0</v>
      </c>
      <c r="AI1145">
        <v>-1.94519783859E-3</v>
      </c>
      <c r="AJ1145">
        <f>-(MAX($AF$2:AF1145)-AF1145)/MAX($AF$2:AF1145)</f>
        <v>-1.7136761446557566E-2</v>
      </c>
      <c r="AK1145">
        <f>MIN($AJ$3:AJ1145)</f>
        <v>-0.16694829557489793</v>
      </c>
      <c r="AN1145" s="1">
        <v>42837</v>
      </c>
      <c r="AO1145">
        <f>1086</f>
        <v>1086</v>
      </c>
      <c r="AP1145">
        <f t="shared" si="68"/>
        <v>22.8399999999965</v>
      </c>
      <c r="AQ1145">
        <f t="shared" si="69"/>
        <v>206014.19999999998</v>
      </c>
      <c r="AR1145">
        <f t="shared" si="70"/>
        <v>206037.03999999998</v>
      </c>
      <c r="AS1145">
        <v>189.7</v>
      </c>
      <c r="AT1145">
        <f t="shared" si="71"/>
        <v>-1.946435859992673E-3</v>
      </c>
      <c r="AU1145">
        <f>-(MAX($AR$2:AR1145)-AR1145)/MAX($AR$2:AR1145)</f>
        <v>-1.714750202378745E-2</v>
      </c>
      <c r="AV1145">
        <f>MIN($AU$3:AU1145)</f>
        <v>-0.19669128049963217</v>
      </c>
    </row>
    <row r="1146" spans="1:48" x14ac:dyDescent="0.2">
      <c r="A1146" s="1">
        <v>42838</v>
      </c>
      <c r="B1146">
        <v>0</v>
      </c>
      <c r="C1146">
        <v>702</v>
      </c>
      <c r="D1146">
        <v>67.239999999932394</v>
      </c>
      <c r="E1146">
        <v>132432.29999999999</v>
      </c>
      <c r="F1146">
        <v>132499.53999999899</v>
      </c>
      <c r="G1146">
        <v>188.65</v>
      </c>
      <c r="H1146">
        <v>0</v>
      </c>
      <c r="I1146">
        <v>-5.5322619964E-3</v>
      </c>
      <c r="J1146">
        <f>-(MAX($F$2:F1146)-F1146)/F1146</f>
        <v>-7.2331119036338307E-2</v>
      </c>
      <c r="K1146">
        <f>MIN($J$3:J1146)</f>
        <v>-0.19429371832250925</v>
      </c>
      <c r="N1146" s="1">
        <v>42838</v>
      </c>
      <c r="O1146">
        <v>0</v>
      </c>
      <c r="P1146">
        <v>851</v>
      </c>
      <c r="Q1146">
        <v>3.7799999998824201</v>
      </c>
      <c r="R1146">
        <v>160541.149999999</v>
      </c>
      <c r="S1146">
        <v>160544.929999999</v>
      </c>
      <c r="T1146">
        <v>188.65</v>
      </c>
      <c r="U1146">
        <v>0</v>
      </c>
      <c r="V1146">
        <v>-5.5349257500400002E-3</v>
      </c>
      <c r="W1146">
        <f>-(MAX($S$2:S1146)-S1146)/MAX($S$2:S1146)</f>
        <v>-2.609339255535759E-2</v>
      </c>
      <c r="X1146">
        <f>MIN($W$3:W1146)</f>
        <v>-0.16250941793732854</v>
      </c>
      <c r="AA1146" s="1">
        <v>42838</v>
      </c>
      <c r="AB1146">
        <v>0</v>
      </c>
      <c r="AC1146">
        <v>948</v>
      </c>
      <c r="AD1146">
        <v>134.630000000004</v>
      </c>
      <c r="AE1146">
        <v>178840.2</v>
      </c>
      <c r="AF1146">
        <v>178974.83</v>
      </c>
      <c r="AG1146">
        <v>188.65</v>
      </c>
      <c r="AH1146">
        <v>0</v>
      </c>
      <c r="AI1146">
        <v>-5.5309147518500003E-3</v>
      </c>
      <c r="AJ1146">
        <f>-(MAX($AF$2:AF1146)-AF1146)/MAX($AF$2:AF1146)</f>
        <v>-2.2572894231713887E-2</v>
      </c>
      <c r="AK1146">
        <f>MIN($AJ$3:AJ1146)</f>
        <v>-0.16694829557489793</v>
      </c>
      <c r="AN1146" s="1">
        <v>42838</v>
      </c>
      <c r="AO1146">
        <f>1086</f>
        <v>1086</v>
      </c>
      <c r="AP1146">
        <f t="shared" si="68"/>
        <v>22.8399999999965</v>
      </c>
      <c r="AQ1146">
        <f t="shared" si="69"/>
        <v>204873.9</v>
      </c>
      <c r="AR1146">
        <f t="shared" si="70"/>
        <v>204896.74</v>
      </c>
      <c r="AS1146">
        <v>188.65</v>
      </c>
      <c r="AT1146">
        <f t="shared" si="71"/>
        <v>-5.5344417683344145E-3</v>
      </c>
      <c r="AU1146">
        <f>-(MAX($AR$2:AR1146)-AR1146)/MAX($AR$2:AR1146)</f>
        <v>-2.2587041940698816E-2</v>
      </c>
      <c r="AV1146">
        <f>MIN($AU$3:AU1146)</f>
        <v>-0.19669128049963217</v>
      </c>
    </row>
    <row r="1147" spans="1:48" x14ac:dyDescent="0.2">
      <c r="A1147" s="1">
        <v>42842</v>
      </c>
      <c r="B1147">
        <v>0</v>
      </c>
      <c r="C1147">
        <v>702</v>
      </c>
      <c r="D1147">
        <v>67.239999999932394</v>
      </c>
      <c r="E1147">
        <v>133632.72</v>
      </c>
      <c r="F1147">
        <v>133699.959999999</v>
      </c>
      <c r="G1147">
        <v>190.36</v>
      </c>
      <c r="H1147">
        <v>0</v>
      </c>
      <c r="I1147">
        <v>9.0598050378100006E-3</v>
      </c>
      <c r="J1147">
        <f>-(MAX($F$2:F1147)-F1147)/F1147</f>
        <v>-6.2703234914954692E-2</v>
      </c>
      <c r="K1147">
        <f>MIN($J$3:J1147)</f>
        <v>-0.19429371832250925</v>
      </c>
      <c r="N1147" s="1">
        <v>42842</v>
      </c>
      <c r="O1147">
        <v>0</v>
      </c>
      <c r="P1147">
        <v>851</v>
      </c>
      <c r="Q1147">
        <v>3.7799999998824201</v>
      </c>
      <c r="R1147">
        <v>161996.35999999999</v>
      </c>
      <c r="S1147">
        <v>162000.139999999</v>
      </c>
      <c r="T1147">
        <v>190.36</v>
      </c>
      <c r="U1147">
        <v>0</v>
      </c>
      <c r="V1147">
        <v>9.0641915630699996E-3</v>
      </c>
      <c r="W1147">
        <f>-(MAX($S$2:S1147)-S1147)/MAX($S$2:S1147)</f>
        <v>-1.7265716500937688E-2</v>
      </c>
      <c r="X1147">
        <f>MIN($W$3:W1147)</f>
        <v>-0.16250941793732854</v>
      </c>
      <c r="AA1147" s="1">
        <v>42842</v>
      </c>
      <c r="AB1147">
        <v>0</v>
      </c>
      <c r="AC1147">
        <v>948</v>
      </c>
      <c r="AD1147">
        <v>134.630000000004</v>
      </c>
      <c r="AE1147">
        <v>180461.28</v>
      </c>
      <c r="AF1147">
        <v>180595.91</v>
      </c>
      <c r="AG1147">
        <v>190.36</v>
      </c>
      <c r="AH1147">
        <v>0</v>
      </c>
      <c r="AI1147">
        <v>9.0575864773799995E-3</v>
      </c>
      <c r="AJ1147">
        <f>-(MAX($AF$2:AF1147)-AF1147)/MAX($AF$2:AF1147)</f>
        <v>-1.3719763695878935E-2</v>
      </c>
      <c r="AK1147">
        <f>MIN($AJ$3:AJ1147)</f>
        <v>-0.16694829557489793</v>
      </c>
      <c r="AN1147" s="1">
        <v>42842</v>
      </c>
      <c r="AO1147">
        <f>1086</f>
        <v>1086</v>
      </c>
      <c r="AP1147">
        <f t="shared" si="68"/>
        <v>22.8399999999965</v>
      </c>
      <c r="AQ1147">
        <f t="shared" si="69"/>
        <v>206730.96000000002</v>
      </c>
      <c r="AR1147">
        <f t="shared" si="70"/>
        <v>206753.80000000002</v>
      </c>
      <c r="AS1147">
        <v>190.36</v>
      </c>
      <c r="AT1147">
        <f t="shared" si="71"/>
        <v>9.0633945664534577E-3</v>
      </c>
      <c r="AU1147">
        <f>-(MAX($AR$2:AR1147)-AR1147)/MAX($AR$2:AR1147)</f>
        <v>-1.3728362647442946E-2</v>
      </c>
      <c r="AV1147">
        <f>MIN($AU$3:AU1147)</f>
        <v>-0.19669128049963217</v>
      </c>
    </row>
    <row r="1148" spans="1:48" x14ac:dyDescent="0.2">
      <c r="A1148" s="1">
        <v>42843</v>
      </c>
      <c r="B1148">
        <v>0</v>
      </c>
      <c r="C1148">
        <v>702</v>
      </c>
      <c r="D1148">
        <v>67.239999999932394</v>
      </c>
      <c r="E1148">
        <v>133534.44</v>
      </c>
      <c r="F1148">
        <v>133601.679999999</v>
      </c>
      <c r="G1148">
        <v>190.22</v>
      </c>
      <c r="H1148">
        <v>1</v>
      </c>
      <c r="I1148">
        <v>-7.3507875394999999E-4</v>
      </c>
      <c r="J1148">
        <f>-(MAX($F$2:F1148)-F1148)/F1148</f>
        <v>-6.348498012899273E-2</v>
      </c>
      <c r="K1148">
        <f>MIN($J$3:J1148)</f>
        <v>-0.19429371832250925</v>
      </c>
      <c r="N1148" s="1">
        <v>42843</v>
      </c>
      <c r="O1148">
        <v>0</v>
      </c>
      <c r="P1148">
        <v>851</v>
      </c>
      <c r="Q1148">
        <v>3.7799999998824201</v>
      </c>
      <c r="R1148">
        <v>161877.22</v>
      </c>
      <c r="S1148">
        <v>161880.99999999901</v>
      </c>
      <c r="T1148">
        <v>190.22</v>
      </c>
      <c r="U1148">
        <v>1</v>
      </c>
      <c r="V1148">
        <v>-7.3543146320700003E-4</v>
      </c>
      <c r="W1148">
        <f>-(MAX($S$2:S1148)-S1148)/MAX($S$2:S1148)</f>
        <v>-1.7988450212995371E-2</v>
      </c>
      <c r="X1148">
        <f>MIN($W$3:W1148)</f>
        <v>-0.16250941793732854</v>
      </c>
      <c r="AA1148" s="1">
        <v>42843</v>
      </c>
      <c r="AB1148">
        <v>0</v>
      </c>
      <c r="AC1148">
        <v>948</v>
      </c>
      <c r="AD1148">
        <v>134.630000000004</v>
      </c>
      <c r="AE1148">
        <v>180328.56</v>
      </c>
      <c r="AF1148">
        <v>180463.19</v>
      </c>
      <c r="AG1148">
        <v>190.22</v>
      </c>
      <c r="AH1148">
        <v>0</v>
      </c>
      <c r="AI1148">
        <v>-7.3490036402300003E-4</v>
      </c>
      <c r="AJ1148">
        <f>-(MAX($AF$2:AF1148)-AF1148)/MAX($AF$2:AF1148)</f>
        <v>-1.4444581400567176E-2</v>
      </c>
      <c r="AK1148">
        <f>MIN($AJ$3:AJ1148)</f>
        <v>-0.16694829557489793</v>
      </c>
      <c r="AN1148" s="1">
        <v>42843</v>
      </c>
      <c r="AO1148">
        <f>1086</f>
        <v>1086</v>
      </c>
      <c r="AP1148">
        <f t="shared" si="68"/>
        <v>22.8399999999965</v>
      </c>
      <c r="AQ1148">
        <f t="shared" si="69"/>
        <v>206578.92</v>
      </c>
      <c r="AR1148">
        <f t="shared" si="70"/>
        <v>206601.76</v>
      </c>
      <c r="AS1148">
        <v>190.22</v>
      </c>
      <c r="AT1148">
        <f t="shared" si="71"/>
        <v>-7.3536737897928904E-4</v>
      </c>
      <c r="AU1148">
        <f>-(MAX($AR$2:AR1148)-AR1148)/MAX($AR$2:AR1148)</f>
        <v>-1.4453634636364508E-2</v>
      </c>
      <c r="AV1148">
        <f>MIN($AU$3:AU1148)</f>
        <v>-0.19669128049963217</v>
      </c>
    </row>
    <row r="1149" spans="1:48" x14ac:dyDescent="0.2">
      <c r="A1149" s="1">
        <v>42844</v>
      </c>
      <c r="B1149">
        <v>0</v>
      </c>
      <c r="C1149">
        <v>702</v>
      </c>
      <c r="D1149">
        <v>67.239999999932394</v>
      </c>
      <c r="E1149">
        <v>133260.66</v>
      </c>
      <c r="F1149">
        <v>133327.899999999</v>
      </c>
      <c r="G1149">
        <v>189.83</v>
      </c>
      <c r="H1149">
        <v>0</v>
      </c>
      <c r="I1149">
        <v>-2.0492257283000002E-3</v>
      </c>
      <c r="J1149">
        <f>-(MAX($F$2:F1149)-F1149)/F1149</f>
        <v>-6.5668776002622456E-2</v>
      </c>
      <c r="K1149">
        <f>MIN($J$3:J1149)</f>
        <v>-0.19429371832250925</v>
      </c>
      <c r="N1149" s="1">
        <v>42844</v>
      </c>
      <c r="O1149">
        <v>0</v>
      </c>
      <c r="P1149">
        <v>851</v>
      </c>
      <c r="Q1149">
        <v>3.7799999998824201</v>
      </c>
      <c r="R1149">
        <v>161545.32999999999</v>
      </c>
      <c r="S1149">
        <v>161549.109999999</v>
      </c>
      <c r="T1149">
        <v>189.83</v>
      </c>
      <c r="U1149">
        <v>0</v>
      </c>
      <c r="V1149">
        <v>-2.0502097219599999E-3</v>
      </c>
      <c r="W1149">
        <f>-(MAX($S$2:S1149)-S1149)/MAX($S$2:S1149)</f>
        <v>-2.000177983944211E-2</v>
      </c>
      <c r="X1149">
        <f>MIN($W$3:W1149)</f>
        <v>-0.16250941793732854</v>
      </c>
      <c r="AA1149" s="1">
        <v>42844</v>
      </c>
      <c r="AB1149">
        <v>0</v>
      </c>
      <c r="AC1149">
        <v>948</v>
      </c>
      <c r="AD1149">
        <v>134.630000000004</v>
      </c>
      <c r="AE1149">
        <v>179958.84</v>
      </c>
      <c r="AF1149">
        <v>180093.47</v>
      </c>
      <c r="AG1149">
        <v>189.83</v>
      </c>
      <c r="AH1149">
        <v>0</v>
      </c>
      <c r="AI1149">
        <v>-2.0487280536299998E-3</v>
      </c>
      <c r="AJ1149">
        <f>-(MAX($AF$2:AF1149)-AF1149)/MAX($AF$2:AF1149)</f>
        <v>-1.6463716435055835E-2</v>
      </c>
      <c r="AK1149">
        <f>MIN($AJ$3:AJ1149)</f>
        <v>-0.16694829557489793</v>
      </c>
      <c r="AN1149" s="1">
        <v>42844</v>
      </c>
      <c r="AO1149">
        <f>1086</f>
        <v>1086</v>
      </c>
      <c r="AP1149">
        <f t="shared" si="68"/>
        <v>22.8399999999965</v>
      </c>
      <c r="AQ1149">
        <f t="shared" si="69"/>
        <v>206155.38</v>
      </c>
      <c r="AR1149">
        <f t="shared" si="70"/>
        <v>206178.22</v>
      </c>
      <c r="AS1149">
        <v>189.83</v>
      </c>
      <c r="AT1149">
        <f t="shared" si="71"/>
        <v>-2.0500309387490607E-3</v>
      </c>
      <c r="AU1149">
        <f>-(MAX($AR$2:AR1149)-AR1149)/MAX($AR$2:AR1149)</f>
        <v>-1.6474035176931644E-2</v>
      </c>
      <c r="AV1149">
        <f>MIN($AU$3:AU1149)</f>
        <v>-0.19669128049963217</v>
      </c>
    </row>
    <row r="1150" spans="1:48" x14ac:dyDescent="0.2">
      <c r="A1150" s="1">
        <v>42845</v>
      </c>
      <c r="B1150">
        <v>0</v>
      </c>
      <c r="C1150">
        <v>702</v>
      </c>
      <c r="D1150">
        <v>67.239999999932394</v>
      </c>
      <c r="E1150">
        <v>134194.32</v>
      </c>
      <c r="F1150">
        <v>134261.55999999901</v>
      </c>
      <c r="G1150">
        <v>191.16</v>
      </c>
      <c r="H1150">
        <v>0</v>
      </c>
      <c r="I1150">
        <v>7.0027353614700001E-3</v>
      </c>
      <c r="J1150">
        <f>-(MAX($F$2:F1150)-F1150)/F1150</f>
        <v>-5.8258074760937049E-2</v>
      </c>
      <c r="K1150">
        <f>MIN($J$3:J1150)</f>
        <v>-0.19429371832250925</v>
      </c>
      <c r="N1150" s="1">
        <v>42845</v>
      </c>
      <c r="O1150">
        <v>0</v>
      </c>
      <c r="P1150">
        <v>851</v>
      </c>
      <c r="Q1150">
        <v>3.7799999998824201</v>
      </c>
      <c r="R1150">
        <v>162677.16</v>
      </c>
      <c r="S1150">
        <v>162680.93999999901</v>
      </c>
      <c r="T1150">
        <v>191.16</v>
      </c>
      <c r="U1150">
        <v>0</v>
      </c>
      <c r="V1150">
        <v>7.0061048309099996E-3</v>
      </c>
      <c r="W1150">
        <f>-(MAX($S$2:S1150)-S1150)/MAX($S$2:S1150)</f>
        <v>-1.3135809574893163E-2</v>
      </c>
      <c r="X1150">
        <f>MIN($W$3:W1150)</f>
        <v>-0.16250941793732854</v>
      </c>
      <c r="AA1150" s="1">
        <v>42845</v>
      </c>
      <c r="AB1150">
        <v>0</v>
      </c>
      <c r="AC1150">
        <v>948</v>
      </c>
      <c r="AD1150">
        <v>134.630000000004</v>
      </c>
      <c r="AE1150">
        <v>181219.679999999</v>
      </c>
      <c r="AF1150">
        <v>181354.31</v>
      </c>
      <c r="AG1150">
        <v>191.16</v>
      </c>
      <c r="AH1150">
        <v>0</v>
      </c>
      <c r="AI1150">
        <v>7.0010311867499996E-3</v>
      </c>
      <c r="AJ1150">
        <f>-(MAX($AF$2:AF1150)-AF1150)/MAX($AF$2:AF1150)</f>
        <v>-9.5779482405176294E-3</v>
      </c>
      <c r="AK1150">
        <f>MIN($AJ$3:AJ1150)</f>
        <v>-0.16694829557489793</v>
      </c>
      <c r="AN1150" s="1">
        <v>42845</v>
      </c>
      <c r="AO1150">
        <f>1086</f>
        <v>1086</v>
      </c>
      <c r="AP1150">
        <f t="shared" si="68"/>
        <v>22.8399999999965</v>
      </c>
      <c r="AQ1150">
        <f t="shared" si="69"/>
        <v>207599.76</v>
      </c>
      <c r="AR1150">
        <f t="shared" si="70"/>
        <v>207622.6</v>
      </c>
      <c r="AS1150">
        <v>191.16</v>
      </c>
      <c r="AT1150">
        <f t="shared" si="71"/>
        <v>7.00549262671879E-3</v>
      </c>
      <c r="AU1150">
        <f>-(MAX($AR$2:AR1150)-AR1150)/MAX($AR$2:AR1150)</f>
        <v>-9.5839512821771552E-3</v>
      </c>
      <c r="AV1150">
        <f>MIN($AU$3:AU1150)</f>
        <v>-0.19669128049963217</v>
      </c>
    </row>
    <row r="1151" spans="1:48" x14ac:dyDescent="0.2">
      <c r="A1151" s="1">
        <v>42846</v>
      </c>
      <c r="B1151">
        <v>702</v>
      </c>
      <c r="C1151">
        <v>0</v>
      </c>
      <c r="D1151">
        <v>134500.239999999</v>
      </c>
      <c r="E1151">
        <v>0</v>
      </c>
      <c r="F1151">
        <v>134500.239999999</v>
      </c>
      <c r="G1151">
        <v>191.5</v>
      </c>
      <c r="H1151">
        <v>-1</v>
      </c>
      <c r="I1151">
        <v>1.7777240186999999E-3</v>
      </c>
      <c r="J1151">
        <f>-(MAX($F$2:F1151)-F1151)/F1151</f>
        <v>-5.6380122444391487E-2</v>
      </c>
      <c r="K1151">
        <f>MIN($J$3:J1151)</f>
        <v>-0.19429371832250925</v>
      </c>
      <c r="N1151" s="1">
        <v>42846</v>
      </c>
      <c r="O1151">
        <v>0</v>
      </c>
      <c r="P1151">
        <v>851</v>
      </c>
      <c r="Q1151">
        <v>3.7799999998824201</v>
      </c>
      <c r="R1151">
        <v>162966.5</v>
      </c>
      <c r="S1151">
        <v>162970.27999999901</v>
      </c>
      <c r="T1151">
        <v>191.5</v>
      </c>
      <c r="U1151">
        <v>0</v>
      </c>
      <c r="V1151">
        <v>1.7785734456699999E-3</v>
      </c>
      <c r="W1151">
        <f>-(MAX($S$2:S1151)-S1151)/MAX($S$2:S1151)</f>
        <v>-1.1380599131324306E-2</v>
      </c>
      <c r="X1151">
        <f>MIN($W$3:W1151)</f>
        <v>-0.16250941793732854</v>
      </c>
      <c r="AA1151" s="1">
        <v>42846</v>
      </c>
      <c r="AB1151">
        <v>0</v>
      </c>
      <c r="AC1151">
        <v>948</v>
      </c>
      <c r="AD1151">
        <v>134.630000000004</v>
      </c>
      <c r="AE1151">
        <v>181542</v>
      </c>
      <c r="AF1151">
        <v>181676.63</v>
      </c>
      <c r="AG1151">
        <v>191.5</v>
      </c>
      <c r="AH1151">
        <v>0</v>
      </c>
      <c r="AI1151">
        <v>1.77729440232E-3</v>
      </c>
      <c r="AJ1151">
        <f>-(MAX($AF$2:AF1151)-AF1151)/MAX($AF$2:AF1151)</f>
        <v>-7.8176766719890208E-3</v>
      </c>
      <c r="AK1151">
        <f>MIN($AJ$3:AJ1151)</f>
        <v>-0.16694829557489793</v>
      </c>
      <c r="AN1151" s="1">
        <v>42846</v>
      </c>
      <c r="AO1151">
        <f>1086</f>
        <v>1086</v>
      </c>
      <c r="AP1151">
        <f t="shared" si="68"/>
        <v>22.8399999999965</v>
      </c>
      <c r="AQ1151">
        <f t="shared" si="69"/>
        <v>207969</v>
      </c>
      <c r="AR1151">
        <f t="shared" si="70"/>
        <v>207991.84</v>
      </c>
      <c r="AS1151">
        <v>191.5</v>
      </c>
      <c r="AT1151">
        <f t="shared" si="71"/>
        <v>1.7784191123701883E-3</v>
      </c>
      <c r="AU1151">
        <f>-(MAX($AR$2:AR1151)-AR1151)/MAX($AR$2:AR1151)</f>
        <v>-7.8225764519392164E-3</v>
      </c>
      <c r="AV1151">
        <f>MIN($AU$3:AU1151)</f>
        <v>-0.19669128049963217</v>
      </c>
    </row>
    <row r="1152" spans="1:48" x14ac:dyDescent="0.2">
      <c r="A1152" s="1">
        <v>42849</v>
      </c>
      <c r="B1152">
        <v>0</v>
      </c>
      <c r="C1152">
        <v>0</v>
      </c>
      <c r="D1152">
        <v>134500.239999999</v>
      </c>
      <c r="E1152">
        <v>0</v>
      </c>
      <c r="F1152">
        <v>134500.239999999</v>
      </c>
      <c r="G1152">
        <v>194.23</v>
      </c>
      <c r="H1152">
        <v>-1</v>
      </c>
      <c r="I1152">
        <v>0</v>
      </c>
      <c r="J1152">
        <f>-(MAX($F$2:F1152)-F1152)/F1152</f>
        <v>-5.6380122444391487E-2</v>
      </c>
      <c r="K1152">
        <f>MIN($J$3:J1152)</f>
        <v>-0.19429371832250925</v>
      </c>
      <c r="N1152" s="1">
        <v>42849</v>
      </c>
      <c r="O1152">
        <v>0</v>
      </c>
      <c r="P1152">
        <v>851</v>
      </c>
      <c r="Q1152">
        <v>3.7799999998824201</v>
      </c>
      <c r="R1152">
        <v>165289.72999999899</v>
      </c>
      <c r="S1152">
        <v>165293.50999999899</v>
      </c>
      <c r="T1152">
        <v>194.23</v>
      </c>
      <c r="U1152">
        <v>0</v>
      </c>
      <c r="V1152">
        <v>1.4255544017000001E-2</v>
      </c>
      <c r="W1152">
        <f>-(MAX($S$2:S1152)-S1152)/MAX($S$2:S1152)</f>
        <v>0</v>
      </c>
      <c r="X1152">
        <f>MIN($W$3:W1152)</f>
        <v>-0.16250941793732854</v>
      </c>
      <c r="AA1152" s="1">
        <v>42849</v>
      </c>
      <c r="AB1152">
        <v>0</v>
      </c>
      <c r="AC1152">
        <v>948</v>
      </c>
      <c r="AD1152">
        <v>134.630000000004</v>
      </c>
      <c r="AE1152">
        <v>184130.03999999899</v>
      </c>
      <c r="AF1152">
        <v>184264.66999999899</v>
      </c>
      <c r="AG1152">
        <v>194.23</v>
      </c>
      <c r="AH1152">
        <v>0</v>
      </c>
      <c r="AI1152">
        <v>1.4245310472799999E-2</v>
      </c>
      <c r="AJ1152">
        <f>-(MAX($AF$2:AF1152)-AF1152)/MAX($AF$2:AF1152)</f>
        <v>0</v>
      </c>
      <c r="AK1152">
        <f>MIN($AJ$3:AJ1152)</f>
        <v>-0.16694829557489793</v>
      </c>
      <c r="AN1152" s="1">
        <v>42849</v>
      </c>
      <c r="AO1152">
        <f>1086</f>
        <v>1086</v>
      </c>
      <c r="AP1152">
        <f t="shared" si="68"/>
        <v>22.8399999999965</v>
      </c>
      <c r="AQ1152">
        <f t="shared" si="69"/>
        <v>210933.78</v>
      </c>
      <c r="AR1152">
        <f t="shared" si="70"/>
        <v>210956.62</v>
      </c>
      <c r="AS1152">
        <v>194.23</v>
      </c>
      <c r="AT1152">
        <f t="shared" si="71"/>
        <v>1.4254309207515059E-2</v>
      </c>
      <c r="AU1152">
        <f>-(MAX($AR$2:AR1152)-AR1152)/MAX($AR$2:AR1152)</f>
        <v>0</v>
      </c>
      <c r="AV1152">
        <f>MIN($AU$3:AU1152)</f>
        <v>-0.19669128049963217</v>
      </c>
    </row>
    <row r="1153" spans="1:48" x14ac:dyDescent="0.2">
      <c r="A1153" s="1">
        <v>42850</v>
      </c>
      <c r="B1153">
        <v>0</v>
      </c>
      <c r="C1153">
        <v>0</v>
      </c>
      <c r="D1153">
        <v>134500.239999999</v>
      </c>
      <c r="E1153">
        <v>0</v>
      </c>
      <c r="F1153">
        <v>134500.239999999</v>
      </c>
      <c r="G1153">
        <v>195.13</v>
      </c>
      <c r="H1153">
        <v>-1</v>
      </c>
      <c r="I1153">
        <v>0</v>
      </c>
      <c r="J1153">
        <f>-(MAX($F$2:F1153)-F1153)/F1153</f>
        <v>-5.6380122444391487E-2</v>
      </c>
      <c r="K1153">
        <f>MIN($J$3:J1153)</f>
        <v>-0.19429371832250925</v>
      </c>
      <c r="N1153" s="1">
        <v>42850</v>
      </c>
      <c r="O1153">
        <v>0</v>
      </c>
      <c r="P1153">
        <v>851</v>
      </c>
      <c r="Q1153">
        <v>3.7799999998824201</v>
      </c>
      <c r="R1153">
        <v>166055.63</v>
      </c>
      <c r="S1153">
        <v>166059.40999999901</v>
      </c>
      <c r="T1153">
        <v>195.13</v>
      </c>
      <c r="U1153">
        <v>0</v>
      </c>
      <c r="V1153">
        <v>4.6335757526100004E-3</v>
      </c>
      <c r="W1153">
        <f>-(MAX($S$2:S1153)-S1153)/MAX($S$2:S1153)</f>
        <v>0</v>
      </c>
      <c r="X1153">
        <f>MIN($W$3:W1153)</f>
        <v>-0.16250941793732854</v>
      </c>
      <c r="AA1153" s="1">
        <v>42850</v>
      </c>
      <c r="AB1153">
        <v>0</v>
      </c>
      <c r="AC1153">
        <v>948</v>
      </c>
      <c r="AD1153">
        <v>134.630000000004</v>
      </c>
      <c r="AE1153">
        <v>184983.239999999</v>
      </c>
      <c r="AF1153">
        <v>185117.87</v>
      </c>
      <c r="AG1153">
        <v>195.13</v>
      </c>
      <c r="AH1153">
        <v>0</v>
      </c>
      <c r="AI1153">
        <v>4.6302961929700001E-3</v>
      </c>
      <c r="AJ1153">
        <f>-(MAX($AF$2:AF1153)-AF1153)/MAX($AF$2:AF1153)</f>
        <v>0</v>
      </c>
      <c r="AK1153">
        <f>MIN($AJ$3:AJ1153)</f>
        <v>-0.16694829557489793</v>
      </c>
      <c r="AN1153" s="1">
        <v>42850</v>
      </c>
      <c r="AO1153">
        <f>1086</f>
        <v>1086</v>
      </c>
      <c r="AP1153">
        <f t="shared" si="68"/>
        <v>22.8399999999965</v>
      </c>
      <c r="AQ1153">
        <f t="shared" si="69"/>
        <v>211911.18</v>
      </c>
      <c r="AR1153">
        <f t="shared" si="70"/>
        <v>211934.02</v>
      </c>
      <c r="AS1153">
        <v>195.13</v>
      </c>
      <c r="AT1153">
        <f t="shared" si="71"/>
        <v>4.6331800348336748E-3</v>
      </c>
      <c r="AU1153">
        <f>-(MAX($AR$2:AR1153)-AR1153)/MAX($AR$2:AR1153)</f>
        <v>0</v>
      </c>
      <c r="AV1153">
        <f>MIN($AU$3:AU1153)</f>
        <v>-0.19669128049963217</v>
      </c>
    </row>
    <row r="1154" spans="1:48" x14ac:dyDescent="0.2">
      <c r="A1154" s="1">
        <v>42851</v>
      </c>
      <c r="B1154">
        <v>0</v>
      </c>
      <c r="C1154">
        <v>0</v>
      </c>
      <c r="D1154">
        <v>134500.239999999</v>
      </c>
      <c r="E1154">
        <v>0</v>
      </c>
      <c r="F1154">
        <v>134500.239999999</v>
      </c>
      <c r="G1154">
        <v>195</v>
      </c>
      <c r="H1154">
        <v>-1</v>
      </c>
      <c r="I1154">
        <v>0</v>
      </c>
      <c r="J1154">
        <f>-(MAX($F$2:F1154)-F1154)/F1154</f>
        <v>-5.6380122444391487E-2</v>
      </c>
      <c r="K1154">
        <f>MIN($J$3:J1154)</f>
        <v>-0.19429371832250925</v>
      </c>
      <c r="N1154" s="1">
        <v>42851</v>
      </c>
      <c r="O1154">
        <v>0</v>
      </c>
      <c r="P1154">
        <v>851</v>
      </c>
      <c r="Q1154">
        <v>3.7799999998824201</v>
      </c>
      <c r="R1154">
        <v>165945</v>
      </c>
      <c r="S1154">
        <v>165948.77999999901</v>
      </c>
      <c r="T1154">
        <v>195</v>
      </c>
      <c r="U1154">
        <v>0</v>
      </c>
      <c r="V1154">
        <v>-6.6620735313899996E-4</v>
      </c>
      <c r="W1154">
        <f>-(MAX($S$2:S1154)-S1154)/MAX($S$2:S1154)</f>
        <v>-6.662073531394897E-4</v>
      </c>
      <c r="X1154">
        <f>MIN($W$3:W1154)</f>
        <v>-0.16250941793732854</v>
      </c>
      <c r="AA1154" s="1">
        <v>42851</v>
      </c>
      <c r="AB1154">
        <v>0</v>
      </c>
      <c r="AC1154">
        <v>948</v>
      </c>
      <c r="AD1154">
        <v>134.630000000004</v>
      </c>
      <c r="AE1154">
        <v>184860</v>
      </c>
      <c r="AF1154">
        <v>184994.63</v>
      </c>
      <c r="AG1154">
        <v>195</v>
      </c>
      <c r="AH1154">
        <v>0</v>
      </c>
      <c r="AI1154">
        <v>-6.6573799709299998E-4</v>
      </c>
      <c r="AJ1154">
        <f>-(MAX($AF$2:AF1154)-AF1154)/MAX($AF$2:AF1154)</f>
        <v>-6.6573799709336915E-4</v>
      </c>
      <c r="AK1154">
        <f>MIN($AJ$3:AJ1154)</f>
        <v>-0.16694829557489793</v>
      </c>
      <c r="AN1154" s="1">
        <v>42851</v>
      </c>
      <c r="AO1154">
        <f>1086</f>
        <v>1086</v>
      </c>
      <c r="AP1154">
        <f t="shared" si="68"/>
        <v>22.8399999999965</v>
      </c>
      <c r="AQ1154">
        <f t="shared" si="69"/>
        <v>211770</v>
      </c>
      <c r="AR1154">
        <f t="shared" si="70"/>
        <v>211792.84</v>
      </c>
      <c r="AS1154">
        <v>195</v>
      </c>
      <c r="AT1154">
        <f t="shared" si="71"/>
        <v>-6.6615071992685751E-4</v>
      </c>
      <c r="AU1154">
        <f>-(MAX($AR$2:AR1154)-AR1154)/MAX($AR$2:AR1154)</f>
        <v>-6.6615071992685751E-4</v>
      </c>
      <c r="AV1154">
        <f>MIN($AU$3:AU1154)</f>
        <v>-0.19669128049963217</v>
      </c>
    </row>
    <row r="1155" spans="1:48" x14ac:dyDescent="0.2">
      <c r="A1155" s="1">
        <v>42852</v>
      </c>
      <c r="B1155">
        <v>0</v>
      </c>
      <c r="C1155">
        <v>0</v>
      </c>
      <c r="D1155">
        <v>134500.239999999</v>
      </c>
      <c r="E1155">
        <v>0</v>
      </c>
      <c r="F1155">
        <v>134500.239999999</v>
      </c>
      <c r="G1155">
        <v>196.11</v>
      </c>
      <c r="H1155">
        <v>-1</v>
      </c>
      <c r="I1155">
        <v>0</v>
      </c>
      <c r="J1155">
        <f>-(MAX($F$2:F1155)-F1155)/F1155</f>
        <v>-5.6380122444391487E-2</v>
      </c>
      <c r="K1155">
        <f>MIN($J$3:J1155)</f>
        <v>-0.19429371832250925</v>
      </c>
      <c r="N1155" s="1">
        <v>42852</v>
      </c>
      <c r="O1155">
        <v>0</v>
      </c>
      <c r="P1155">
        <v>851</v>
      </c>
      <c r="Q1155">
        <v>3.7799999998824201</v>
      </c>
      <c r="R1155">
        <v>166889.60999999999</v>
      </c>
      <c r="S1155">
        <v>166893.389999999</v>
      </c>
      <c r="T1155">
        <v>196.11</v>
      </c>
      <c r="U1155">
        <v>0</v>
      </c>
      <c r="V1155">
        <v>5.6921780322799998E-3</v>
      </c>
      <c r="W1155">
        <f>-(MAX($S$2:S1155)-S1155)/MAX($S$2:S1155)</f>
        <v>0</v>
      </c>
      <c r="X1155">
        <f>MIN($W$3:W1155)</f>
        <v>-0.16250941793732854</v>
      </c>
      <c r="AA1155" s="1">
        <v>42852</v>
      </c>
      <c r="AB1155">
        <v>0</v>
      </c>
      <c r="AC1155">
        <v>948</v>
      </c>
      <c r="AD1155">
        <v>134.630000000004</v>
      </c>
      <c r="AE1155">
        <v>185912.28</v>
      </c>
      <c r="AF1155">
        <v>186046.91</v>
      </c>
      <c r="AG1155">
        <v>196.11</v>
      </c>
      <c r="AH1155">
        <v>0</v>
      </c>
      <c r="AI1155">
        <v>5.6881651105199996E-3</v>
      </c>
      <c r="AJ1155">
        <f>-(MAX($AF$2:AF1155)-AF1155)/MAX($AF$2:AF1155)</f>
        <v>0</v>
      </c>
      <c r="AK1155">
        <f>MIN($AJ$3:AJ1155)</f>
        <v>-0.16694829557489793</v>
      </c>
      <c r="AN1155" s="1">
        <v>42852</v>
      </c>
      <c r="AO1155">
        <f>1086</f>
        <v>1086</v>
      </c>
      <c r="AP1155">
        <f t="shared" ref="AP1155:AP1218" si="72">22.8399999999965</f>
        <v>22.8399999999965</v>
      </c>
      <c r="AQ1155">
        <f t="shared" ref="AQ1155:AQ1218" si="73">AO1155*AS1155</f>
        <v>212975.46000000002</v>
      </c>
      <c r="AR1155">
        <f t="shared" ref="AR1155:AR1218" si="74">AQ1155+AP1155</f>
        <v>212998.30000000002</v>
      </c>
      <c r="AS1155">
        <v>196.11</v>
      </c>
      <c r="AT1155">
        <f t="shared" si="71"/>
        <v>5.6916938268546805E-3</v>
      </c>
      <c r="AU1155">
        <f>-(MAX($AR$2:AR1155)-AR1155)/MAX($AR$2:AR1155)</f>
        <v>0</v>
      </c>
      <c r="AV1155">
        <f>MIN($AU$3:AU1155)</f>
        <v>-0.19669128049963217</v>
      </c>
    </row>
    <row r="1156" spans="1:48" x14ac:dyDescent="0.2">
      <c r="A1156" s="1">
        <v>42853</v>
      </c>
      <c r="B1156">
        <v>0</v>
      </c>
      <c r="C1156">
        <v>0</v>
      </c>
      <c r="D1156">
        <v>134500.239999999</v>
      </c>
      <c r="E1156">
        <v>0</v>
      </c>
      <c r="F1156">
        <v>134500.239999999</v>
      </c>
      <c r="G1156">
        <v>195.83</v>
      </c>
      <c r="H1156">
        <v>-1</v>
      </c>
      <c r="I1156">
        <v>0</v>
      </c>
      <c r="J1156">
        <f>-(MAX($F$2:F1156)-F1156)/F1156</f>
        <v>-5.6380122444391487E-2</v>
      </c>
      <c r="K1156">
        <f>MIN($J$3:J1156)</f>
        <v>-0.19429371832250925</v>
      </c>
      <c r="N1156" s="1">
        <v>42853</v>
      </c>
      <c r="O1156">
        <v>0</v>
      </c>
      <c r="P1156">
        <v>851</v>
      </c>
      <c r="Q1156">
        <v>3.7799999998824201</v>
      </c>
      <c r="R1156">
        <v>166651.32999999999</v>
      </c>
      <c r="S1156">
        <v>166655.109999999</v>
      </c>
      <c r="T1156">
        <v>195.83</v>
      </c>
      <c r="U1156">
        <v>0</v>
      </c>
      <c r="V1156">
        <v>-1.4277377911700001E-3</v>
      </c>
      <c r="W1156">
        <f>-(MAX($S$2:S1156)-S1156)/MAX($S$2:S1156)</f>
        <v>-1.427737791173157E-3</v>
      </c>
      <c r="X1156">
        <f>MIN($W$3:W1156)</f>
        <v>-0.16250941793732854</v>
      </c>
      <c r="AA1156" s="1">
        <v>42853</v>
      </c>
      <c r="AB1156">
        <v>0</v>
      </c>
      <c r="AC1156">
        <v>948</v>
      </c>
      <c r="AD1156">
        <v>134.630000000004</v>
      </c>
      <c r="AE1156">
        <v>185646.84</v>
      </c>
      <c r="AF1156">
        <v>185781.47</v>
      </c>
      <c r="AG1156">
        <v>195.83</v>
      </c>
      <c r="AH1156">
        <v>0</v>
      </c>
      <c r="AI1156">
        <v>-1.426736945E-3</v>
      </c>
      <c r="AJ1156">
        <f>-(MAX($AF$2:AF1156)-AF1156)/MAX($AF$2:AF1156)</f>
        <v>-1.426736944999529E-3</v>
      </c>
      <c r="AK1156">
        <f>MIN($AJ$3:AJ1156)</f>
        <v>-0.16694829557489793</v>
      </c>
      <c r="AN1156" s="1">
        <v>42853</v>
      </c>
      <c r="AO1156">
        <f>1086</f>
        <v>1086</v>
      </c>
      <c r="AP1156">
        <f t="shared" si="72"/>
        <v>22.8399999999965</v>
      </c>
      <c r="AQ1156">
        <f t="shared" si="73"/>
        <v>212671.38</v>
      </c>
      <c r="AR1156">
        <f t="shared" si="74"/>
        <v>212694.22</v>
      </c>
      <c r="AS1156">
        <v>195.83</v>
      </c>
      <c r="AT1156">
        <f t="shared" ref="AT1156:AT1219" si="75">(AR1156-AR1155)/AR1155</f>
        <v>-1.4276170279294072E-3</v>
      </c>
      <c r="AU1156">
        <f>-(MAX($AR$2:AR1156)-AR1156)/MAX($AR$2:AR1156)</f>
        <v>-1.4276170279294072E-3</v>
      </c>
      <c r="AV1156">
        <f>MIN($AU$3:AU1156)</f>
        <v>-0.19669128049963217</v>
      </c>
    </row>
    <row r="1157" spans="1:48" x14ac:dyDescent="0.2">
      <c r="A1157" s="1">
        <v>42856</v>
      </c>
      <c r="B1157">
        <v>0</v>
      </c>
      <c r="C1157">
        <v>0</v>
      </c>
      <c r="D1157">
        <v>134500.239999999</v>
      </c>
      <c r="E1157">
        <v>0</v>
      </c>
      <c r="F1157">
        <v>134500.239999999</v>
      </c>
      <c r="G1157">
        <v>194.81</v>
      </c>
      <c r="H1157">
        <v>0</v>
      </c>
      <c r="I1157">
        <v>0</v>
      </c>
      <c r="J1157">
        <f>-(MAX($F$2:F1157)-F1157)/F1157</f>
        <v>-5.6380122444391487E-2</v>
      </c>
      <c r="K1157">
        <f>MIN($J$3:J1157)</f>
        <v>-0.19429371832250925</v>
      </c>
      <c r="N1157" s="1">
        <v>42856</v>
      </c>
      <c r="O1157">
        <v>0</v>
      </c>
      <c r="P1157">
        <v>851</v>
      </c>
      <c r="Q1157">
        <v>3.7799999998824201</v>
      </c>
      <c r="R1157">
        <v>165783.31</v>
      </c>
      <c r="S1157">
        <v>165787.08999999901</v>
      </c>
      <c r="T1157">
        <v>194.81</v>
      </c>
      <c r="U1157">
        <v>0</v>
      </c>
      <c r="V1157">
        <v>-5.2084811560799997E-3</v>
      </c>
      <c r="W1157">
        <f>-(MAX($S$2:S1157)-S1157)/MAX($S$2:S1157)</f>
        <v>-6.6287826018753349E-3</v>
      </c>
      <c r="X1157">
        <f>MIN($W$3:W1157)</f>
        <v>-0.16250941793732854</v>
      </c>
      <c r="AA1157" s="1">
        <v>42856</v>
      </c>
      <c r="AB1157">
        <v>0</v>
      </c>
      <c r="AC1157">
        <v>948</v>
      </c>
      <c r="AD1157">
        <v>134.630000000004</v>
      </c>
      <c r="AE1157">
        <v>184679.88</v>
      </c>
      <c r="AF1157">
        <v>184814.51</v>
      </c>
      <c r="AG1157">
        <v>194.81</v>
      </c>
      <c r="AH1157">
        <v>0</v>
      </c>
      <c r="AI1157">
        <v>-5.2048247868899996E-3</v>
      </c>
      <c r="AJ1157">
        <f>-(MAX($AF$2:AF1157)-AF1157)/MAX($AF$2:AF1157)</f>
        <v>-6.6241358160691521E-3</v>
      </c>
      <c r="AK1157">
        <f>MIN($AJ$3:AJ1157)</f>
        <v>-0.16694829557489793</v>
      </c>
      <c r="AN1157" s="1">
        <v>42856</v>
      </c>
      <c r="AO1157">
        <f>1086</f>
        <v>1086</v>
      </c>
      <c r="AP1157">
        <f t="shared" si="72"/>
        <v>22.8399999999965</v>
      </c>
      <c r="AQ1157">
        <f t="shared" si="73"/>
        <v>211563.66</v>
      </c>
      <c r="AR1157">
        <f t="shared" si="74"/>
        <v>211586.5</v>
      </c>
      <c r="AS1157">
        <v>194.81</v>
      </c>
      <c r="AT1157">
        <f t="shared" si="75"/>
        <v>-5.2080399740058814E-3</v>
      </c>
      <c r="AU1157">
        <f>-(MAX($AR$2:AR1157)-AR1157)/MAX($AR$2:AR1157)</f>
        <v>-6.6282219153862608E-3</v>
      </c>
      <c r="AV1157">
        <f>MIN($AU$3:AU1157)</f>
        <v>-0.19669128049963217</v>
      </c>
    </row>
    <row r="1158" spans="1:48" x14ac:dyDescent="0.2">
      <c r="A1158" s="1">
        <v>42857</v>
      </c>
      <c r="B1158">
        <v>0</v>
      </c>
      <c r="C1158">
        <v>0</v>
      </c>
      <c r="D1158">
        <v>134500.239999999</v>
      </c>
      <c r="E1158">
        <v>0</v>
      </c>
      <c r="F1158">
        <v>134500.239999999</v>
      </c>
      <c r="G1158">
        <v>196.53</v>
      </c>
      <c r="H1158">
        <v>0</v>
      </c>
      <c r="I1158">
        <v>0</v>
      </c>
      <c r="J1158">
        <f>-(MAX($F$2:F1158)-F1158)/F1158</f>
        <v>-5.6380122444391487E-2</v>
      </c>
      <c r="K1158">
        <f>MIN($J$3:J1158)</f>
        <v>-0.19429371832250925</v>
      </c>
      <c r="N1158" s="1">
        <v>42857</v>
      </c>
      <c r="O1158">
        <v>0</v>
      </c>
      <c r="P1158">
        <v>851</v>
      </c>
      <c r="Q1158">
        <v>3.7799999998824201</v>
      </c>
      <c r="R1158">
        <v>167247.03</v>
      </c>
      <c r="S1158">
        <v>167250.80999999901</v>
      </c>
      <c r="T1158">
        <v>196.53</v>
      </c>
      <c r="U1158">
        <v>0</v>
      </c>
      <c r="V1158">
        <v>8.8289142417500004E-3</v>
      </c>
      <c r="W1158">
        <f>-(MAX($S$2:S1158)-S1158)/MAX($S$2:S1158)</f>
        <v>0</v>
      </c>
      <c r="X1158">
        <f>MIN($W$3:W1158)</f>
        <v>-0.16250941793732854</v>
      </c>
      <c r="AA1158" s="1">
        <v>42857</v>
      </c>
      <c r="AB1158">
        <v>0</v>
      </c>
      <c r="AC1158">
        <v>948</v>
      </c>
      <c r="AD1158">
        <v>134.630000000004</v>
      </c>
      <c r="AE1158">
        <v>186310.44</v>
      </c>
      <c r="AF1158">
        <v>186445.07</v>
      </c>
      <c r="AG1158">
        <v>196.53</v>
      </c>
      <c r="AH1158">
        <v>0</v>
      </c>
      <c r="AI1158">
        <v>8.8226838899200001E-3</v>
      </c>
      <c r="AJ1158">
        <f>-(MAX($AF$2:AF1158)-AF1158)/MAX($AF$2:AF1158)</f>
        <v>0</v>
      </c>
      <c r="AK1158">
        <f>MIN($AJ$3:AJ1158)</f>
        <v>-0.16694829557489793</v>
      </c>
      <c r="AN1158" s="1">
        <v>42857</v>
      </c>
      <c r="AO1158">
        <f>1086</f>
        <v>1086</v>
      </c>
      <c r="AP1158">
        <f t="shared" si="72"/>
        <v>22.8399999999965</v>
      </c>
      <c r="AQ1158">
        <f t="shared" si="73"/>
        <v>213431.58</v>
      </c>
      <c r="AR1158">
        <f t="shared" si="74"/>
        <v>213454.41999999998</v>
      </c>
      <c r="AS1158">
        <v>196.53</v>
      </c>
      <c r="AT1158">
        <f t="shared" si="75"/>
        <v>8.8281624772846273E-3</v>
      </c>
      <c r="AU1158">
        <f>-(MAX($AR$2:AR1158)-AR1158)/MAX($AR$2:AR1158)</f>
        <v>0</v>
      </c>
      <c r="AV1158">
        <f>MIN($AU$3:AU1158)</f>
        <v>-0.19669128049963217</v>
      </c>
    </row>
    <row r="1159" spans="1:48" x14ac:dyDescent="0.2">
      <c r="A1159" s="1">
        <v>42858</v>
      </c>
      <c r="B1159">
        <v>680</v>
      </c>
      <c r="C1159">
        <v>680</v>
      </c>
      <c r="D1159">
        <v>111.839999999938</v>
      </c>
      <c r="E1159">
        <v>134388.399999999</v>
      </c>
      <c r="F1159">
        <v>134500.239999999</v>
      </c>
      <c r="G1159">
        <v>197.63</v>
      </c>
      <c r="H1159">
        <v>1</v>
      </c>
      <c r="I1159">
        <v>0</v>
      </c>
      <c r="J1159">
        <f>-(MAX($F$2:F1159)-F1159)/F1159</f>
        <v>-5.6380122444391487E-2</v>
      </c>
      <c r="K1159">
        <f>MIN($J$3:J1159)</f>
        <v>-0.19429371832250925</v>
      </c>
      <c r="N1159" s="1">
        <v>42858</v>
      </c>
      <c r="O1159">
        <v>0</v>
      </c>
      <c r="P1159">
        <v>851</v>
      </c>
      <c r="Q1159">
        <v>3.7799999998824201</v>
      </c>
      <c r="R1159">
        <v>168183.13</v>
      </c>
      <c r="S1159">
        <v>168186.90999999901</v>
      </c>
      <c r="T1159">
        <v>197.63</v>
      </c>
      <c r="U1159">
        <v>0</v>
      </c>
      <c r="V1159">
        <v>5.5969833569099996E-3</v>
      </c>
      <c r="W1159">
        <f>-(MAX($S$2:S1159)-S1159)/MAX($S$2:S1159)</f>
        <v>0</v>
      </c>
      <c r="X1159">
        <f>MIN($W$3:W1159)</f>
        <v>-0.16250941793732854</v>
      </c>
      <c r="AA1159" s="1">
        <v>42858</v>
      </c>
      <c r="AB1159">
        <v>0</v>
      </c>
      <c r="AC1159">
        <v>948</v>
      </c>
      <c r="AD1159">
        <v>134.630000000004</v>
      </c>
      <c r="AE1159">
        <v>187353.239999999</v>
      </c>
      <c r="AF1159">
        <v>187487.87</v>
      </c>
      <c r="AG1159">
        <v>197.63</v>
      </c>
      <c r="AH1159">
        <v>0</v>
      </c>
      <c r="AI1159">
        <v>5.5930682425700002E-3</v>
      </c>
      <c r="AJ1159">
        <f>-(MAX($AF$2:AF1159)-AF1159)/MAX($AF$2:AF1159)</f>
        <v>0</v>
      </c>
      <c r="AK1159">
        <f>MIN($AJ$3:AJ1159)</f>
        <v>-0.16694829557489793</v>
      </c>
      <c r="AN1159" s="1">
        <v>42858</v>
      </c>
      <c r="AO1159">
        <f>1086</f>
        <v>1086</v>
      </c>
      <c r="AP1159">
        <f t="shared" si="72"/>
        <v>22.8399999999965</v>
      </c>
      <c r="AQ1159">
        <f t="shared" si="73"/>
        <v>214626.18</v>
      </c>
      <c r="AR1159">
        <f t="shared" si="74"/>
        <v>214649.02</v>
      </c>
      <c r="AS1159">
        <v>197.63</v>
      </c>
      <c r="AT1159">
        <f t="shared" si="75"/>
        <v>5.5965109553599585E-3</v>
      </c>
      <c r="AU1159">
        <f>-(MAX($AR$2:AR1159)-AR1159)/MAX($AR$2:AR1159)</f>
        <v>0</v>
      </c>
      <c r="AV1159">
        <f>MIN($AU$3:AU1159)</f>
        <v>-0.19669128049963217</v>
      </c>
    </row>
    <row r="1160" spans="1:48" x14ac:dyDescent="0.2">
      <c r="A1160" s="1">
        <v>42859</v>
      </c>
      <c r="B1160">
        <v>0</v>
      </c>
      <c r="C1160">
        <v>680</v>
      </c>
      <c r="D1160">
        <v>111.839999999938</v>
      </c>
      <c r="E1160">
        <v>135666.799999999</v>
      </c>
      <c r="F1160">
        <v>135778.639999999</v>
      </c>
      <c r="G1160">
        <v>199.51</v>
      </c>
      <c r="H1160">
        <v>0</v>
      </c>
      <c r="I1160">
        <v>9.5048157534899994E-3</v>
      </c>
      <c r="J1160">
        <f>-(MAX($F$2:F1160)-F1160)/F1160</f>
        <v>-4.6433960452100839E-2</v>
      </c>
      <c r="K1160">
        <f>MIN($J$3:J1160)</f>
        <v>-0.19429371832250925</v>
      </c>
      <c r="N1160" s="1">
        <v>42859</v>
      </c>
      <c r="O1160">
        <v>0</v>
      </c>
      <c r="P1160">
        <v>851</v>
      </c>
      <c r="Q1160">
        <v>3.7799999998824201</v>
      </c>
      <c r="R1160">
        <v>169783.00999999899</v>
      </c>
      <c r="S1160">
        <v>169786.78999999899</v>
      </c>
      <c r="T1160">
        <v>199.51</v>
      </c>
      <c r="U1160">
        <v>0</v>
      </c>
      <c r="V1160">
        <v>9.5125120022699992E-3</v>
      </c>
      <c r="W1160">
        <f>-(MAX($S$2:S1160)-S1160)/MAX($S$2:S1160)</f>
        <v>0</v>
      </c>
      <c r="X1160">
        <f>MIN($W$3:W1160)</f>
        <v>-0.16250941793732854</v>
      </c>
      <c r="AA1160" s="1">
        <v>42859</v>
      </c>
      <c r="AB1160">
        <v>0</v>
      </c>
      <c r="AC1160">
        <v>948</v>
      </c>
      <c r="AD1160">
        <v>134.630000000004</v>
      </c>
      <c r="AE1160">
        <v>189135.47999999899</v>
      </c>
      <c r="AF1160">
        <v>189270.109999999</v>
      </c>
      <c r="AG1160">
        <v>199.51</v>
      </c>
      <c r="AH1160">
        <v>0</v>
      </c>
      <c r="AI1160">
        <v>9.5058949680300008E-3</v>
      </c>
      <c r="AJ1160">
        <f>-(MAX($AF$2:AF1160)-AF1160)/MAX($AF$2:AF1160)</f>
        <v>0</v>
      </c>
      <c r="AK1160">
        <f>MIN($AJ$3:AJ1160)</f>
        <v>-0.16694829557489793</v>
      </c>
      <c r="AN1160" s="1">
        <v>42859</v>
      </c>
      <c r="AO1160">
        <f>1086</f>
        <v>1086</v>
      </c>
      <c r="AP1160">
        <f t="shared" si="72"/>
        <v>22.8399999999965</v>
      </c>
      <c r="AQ1160">
        <f t="shared" si="73"/>
        <v>216667.86</v>
      </c>
      <c r="AR1160">
        <f t="shared" si="74"/>
        <v>216690.69999999998</v>
      </c>
      <c r="AS1160">
        <v>199.51</v>
      </c>
      <c r="AT1160">
        <f t="shared" si="75"/>
        <v>9.5117135871386378E-3</v>
      </c>
      <c r="AU1160">
        <f>-(MAX($AR$2:AR1160)-AR1160)/MAX($AR$2:AR1160)</f>
        <v>0</v>
      </c>
      <c r="AV1160">
        <f>MIN($AU$3:AU1160)</f>
        <v>-0.19669128049963217</v>
      </c>
    </row>
    <row r="1161" spans="1:48" x14ac:dyDescent="0.2">
      <c r="A1161" s="1">
        <v>42860</v>
      </c>
      <c r="B1161">
        <v>0</v>
      </c>
      <c r="C1161">
        <v>680</v>
      </c>
      <c r="D1161">
        <v>111.839999999938</v>
      </c>
      <c r="E1161">
        <v>135592</v>
      </c>
      <c r="F1161">
        <v>135703.83999999901</v>
      </c>
      <c r="G1161">
        <v>199.4</v>
      </c>
      <c r="H1161">
        <v>0</v>
      </c>
      <c r="I1161">
        <v>-5.5089666533699995E-4</v>
      </c>
      <c r="J1161">
        <f>-(MAX($F$2:F1161)-F1161)/F1161</f>
        <v>-4.7010755185704585E-2</v>
      </c>
      <c r="K1161">
        <f>MIN($J$3:J1161)</f>
        <v>-0.19429371832250925</v>
      </c>
      <c r="N1161" s="1">
        <v>42860</v>
      </c>
      <c r="O1161">
        <v>0</v>
      </c>
      <c r="P1161">
        <v>851</v>
      </c>
      <c r="Q1161">
        <v>3.7799999998824201</v>
      </c>
      <c r="R1161">
        <v>169689.399999999</v>
      </c>
      <c r="S1161">
        <v>169693.179999999</v>
      </c>
      <c r="T1161">
        <v>199.4</v>
      </c>
      <c r="U1161">
        <v>0</v>
      </c>
      <c r="V1161">
        <v>-5.5133853464100005E-4</v>
      </c>
      <c r="W1161">
        <f>-(MAX($S$2:S1161)-S1161)/MAX($S$2:S1161)</f>
        <v>-5.5133853464092578E-4</v>
      </c>
      <c r="X1161">
        <f>MIN($W$3:W1161)</f>
        <v>-0.16250941793732854</v>
      </c>
      <c r="AA1161" s="1">
        <v>42860</v>
      </c>
      <c r="AB1161">
        <v>0</v>
      </c>
      <c r="AC1161">
        <v>948</v>
      </c>
      <c r="AD1161">
        <v>134.630000000004</v>
      </c>
      <c r="AE1161">
        <v>189031.2</v>
      </c>
      <c r="AF1161">
        <v>189165.83</v>
      </c>
      <c r="AG1161">
        <v>199.4</v>
      </c>
      <c r="AH1161">
        <v>0</v>
      </c>
      <c r="AI1161">
        <v>-5.5095862732899999E-4</v>
      </c>
      <c r="AJ1161">
        <f>-(MAX($AF$2:AF1161)-AF1161)/MAX($AF$2:AF1161)</f>
        <v>-5.5095862732372199E-4</v>
      </c>
      <c r="AK1161">
        <f>MIN($AJ$3:AJ1161)</f>
        <v>-0.16694829557489793</v>
      </c>
      <c r="AN1161" s="1">
        <v>42860</v>
      </c>
      <c r="AO1161">
        <f>1086</f>
        <v>1086</v>
      </c>
      <c r="AP1161">
        <f t="shared" si="72"/>
        <v>22.8399999999965</v>
      </c>
      <c r="AQ1161">
        <f t="shared" si="73"/>
        <v>216548.4</v>
      </c>
      <c r="AR1161">
        <f t="shared" si="74"/>
        <v>216571.24</v>
      </c>
      <c r="AS1161">
        <v>199.4</v>
      </c>
      <c r="AT1161">
        <f t="shared" si="75"/>
        <v>-5.5129269507178604E-4</v>
      </c>
      <c r="AU1161">
        <f>-(MAX($AR$2:AR1161)-AR1161)/MAX($AR$2:AR1161)</f>
        <v>-5.5129269507178604E-4</v>
      </c>
      <c r="AV1161">
        <f>MIN($AU$3:AU1161)</f>
        <v>-0.19669128049963217</v>
      </c>
    </row>
    <row r="1162" spans="1:48" x14ac:dyDescent="0.2">
      <c r="A1162" s="1">
        <v>42863</v>
      </c>
      <c r="B1162">
        <v>0</v>
      </c>
      <c r="C1162">
        <v>680</v>
      </c>
      <c r="D1162">
        <v>111.839999999938</v>
      </c>
      <c r="E1162">
        <v>135082</v>
      </c>
      <c r="F1162">
        <v>135193.83999999901</v>
      </c>
      <c r="G1162">
        <v>198.65</v>
      </c>
      <c r="H1162">
        <v>0</v>
      </c>
      <c r="I1162">
        <v>-3.7581839983299998E-3</v>
      </c>
      <c r="J1162">
        <f>-(MAX($F$2:F1162)-F1162)/F1162</f>
        <v>-5.0960457961694329E-2</v>
      </c>
      <c r="K1162">
        <f>MIN($J$3:J1162)</f>
        <v>-0.19429371832250925</v>
      </c>
      <c r="N1162" s="1">
        <v>42863</v>
      </c>
      <c r="O1162">
        <v>0</v>
      </c>
      <c r="P1162">
        <v>851</v>
      </c>
      <c r="Q1162">
        <v>3.7799999998824201</v>
      </c>
      <c r="R1162">
        <v>169051.149999999</v>
      </c>
      <c r="S1162">
        <v>169054.929999999</v>
      </c>
      <c r="T1162">
        <v>198.65</v>
      </c>
      <c r="U1162">
        <v>0</v>
      </c>
      <c r="V1162">
        <v>-3.7612000670899999E-3</v>
      </c>
      <c r="W1162">
        <f>-(MAX($S$2:S1162)-S1162)/MAX($S$2:S1162)</f>
        <v>-4.3104649071932536E-3</v>
      </c>
      <c r="X1162">
        <f>MIN($W$3:W1162)</f>
        <v>-0.16250941793732854</v>
      </c>
      <c r="AA1162" s="1">
        <v>42863</v>
      </c>
      <c r="AB1162">
        <v>0</v>
      </c>
      <c r="AC1162">
        <v>948</v>
      </c>
      <c r="AD1162">
        <v>134.630000000004</v>
      </c>
      <c r="AE1162">
        <v>188320.2</v>
      </c>
      <c r="AF1162">
        <v>188454.83</v>
      </c>
      <c r="AG1162">
        <v>198.65</v>
      </c>
      <c r="AH1162">
        <v>0</v>
      </c>
      <c r="AI1162">
        <v>-3.7586069323400002E-3</v>
      </c>
      <c r="AJ1162">
        <f>-(MAX($AF$2:AF1162)-AF1162)/MAX($AF$2:AF1162)</f>
        <v>-4.3074947227484239E-3</v>
      </c>
      <c r="AK1162">
        <f>MIN($AJ$3:AJ1162)</f>
        <v>-0.16694829557489793</v>
      </c>
      <c r="AN1162" s="1">
        <v>42863</v>
      </c>
      <c r="AO1162">
        <f>1086</f>
        <v>1086</v>
      </c>
      <c r="AP1162">
        <f t="shared" si="72"/>
        <v>22.8399999999965</v>
      </c>
      <c r="AQ1162">
        <f t="shared" si="73"/>
        <v>215733.9</v>
      </c>
      <c r="AR1162">
        <f t="shared" si="74"/>
        <v>215756.74</v>
      </c>
      <c r="AS1162">
        <v>198.65</v>
      </c>
      <c r="AT1162">
        <f t="shared" si="75"/>
        <v>-3.7608871796642991E-3</v>
      </c>
      <c r="AU1162">
        <f>-(MAX($AR$2:AR1162)-AR1162)/MAX($AR$2:AR1162)</f>
        <v>-4.3101065251069468E-3</v>
      </c>
      <c r="AV1162">
        <f>MIN($AU$3:AU1162)</f>
        <v>-0.19669128049963217</v>
      </c>
    </row>
    <row r="1163" spans="1:48" x14ac:dyDescent="0.2">
      <c r="A1163" s="1">
        <v>42864</v>
      </c>
      <c r="B1163">
        <v>0</v>
      </c>
      <c r="C1163">
        <v>680</v>
      </c>
      <c r="D1163">
        <v>111.839999999938</v>
      </c>
      <c r="E1163">
        <v>134612.79999999999</v>
      </c>
      <c r="F1163">
        <v>134724.639999999</v>
      </c>
      <c r="G1163">
        <v>197.96</v>
      </c>
      <c r="H1163">
        <v>0</v>
      </c>
      <c r="I1163">
        <v>-3.4705723278500001E-3</v>
      </c>
      <c r="J1163">
        <f>-(MAX($F$2:F1163)-F1163)/F1163</f>
        <v>-5.4620595015136393E-2</v>
      </c>
      <c r="K1163">
        <f>MIN($J$3:J1163)</f>
        <v>-0.19429371832250925</v>
      </c>
      <c r="N1163" s="1">
        <v>42864</v>
      </c>
      <c r="O1163">
        <v>0</v>
      </c>
      <c r="P1163">
        <v>851</v>
      </c>
      <c r="Q1163">
        <v>3.7799999998824201</v>
      </c>
      <c r="R1163">
        <v>168463.96</v>
      </c>
      <c r="S1163">
        <v>168467.739999999</v>
      </c>
      <c r="T1163">
        <v>197.96</v>
      </c>
      <c r="U1163">
        <v>0</v>
      </c>
      <c r="V1163">
        <v>-3.47336809403E-3</v>
      </c>
      <c r="W1163">
        <f>-(MAX($S$2:S1163)-S1163)/MAX($S$2:S1163)</f>
        <v>-7.7688611699414083E-3</v>
      </c>
      <c r="X1163">
        <f>MIN($W$3:W1163)</f>
        <v>-0.16250941793732854</v>
      </c>
      <c r="AA1163" s="1">
        <v>42864</v>
      </c>
      <c r="AB1163">
        <v>0</v>
      </c>
      <c r="AC1163">
        <v>948</v>
      </c>
      <c r="AD1163">
        <v>134.630000000004</v>
      </c>
      <c r="AE1163">
        <v>187666.08</v>
      </c>
      <c r="AF1163">
        <v>187800.71</v>
      </c>
      <c r="AG1163">
        <v>197.96</v>
      </c>
      <c r="AH1163">
        <v>0</v>
      </c>
      <c r="AI1163">
        <v>-3.4709643684899998E-3</v>
      </c>
      <c r="AJ1163">
        <f>-(MAX($AF$2:AF1163)-AF1163)/MAX($AF$2:AF1163)</f>
        <v>-7.7635079305391243E-3</v>
      </c>
      <c r="AK1163">
        <f>MIN($AJ$3:AJ1163)</f>
        <v>-0.16694829557489793</v>
      </c>
      <c r="AN1163" s="1">
        <v>42864</v>
      </c>
      <c r="AO1163">
        <f>1086</f>
        <v>1086</v>
      </c>
      <c r="AP1163">
        <f t="shared" si="72"/>
        <v>22.8399999999965</v>
      </c>
      <c r="AQ1163">
        <f t="shared" si="73"/>
        <v>214984.56</v>
      </c>
      <c r="AR1163">
        <f t="shared" si="74"/>
        <v>215007.4</v>
      </c>
      <c r="AS1163">
        <v>197.96</v>
      </c>
      <c r="AT1163">
        <f t="shared" si="75"/>
        <v>-3.473078060041121E-3</v>
      </c>
      <c r="AU1163">
        <f>-(MAX($AR$2:AR1163)-AR1163)/MAX($AR$2:AR1163)</f>
        <v>-7.7682152487392794E-3</v>
      </c>
      <c r="AV1163">
        <f>MIN($AU$3:AU1163)</f>
        <v>-0.19669128049963217</v>
      </c>
    </row>
    <row r="1164" spans="1:48" x14ac:dyDescent="0.2">
      <c r="A1164" s="1">
        <v>42865</v>
      </c>
      <c r="B1164">
        <v>0</v>
      </c>
      <c r="C1164">
        <v>680</v>
      </c>
      <c r="D1164">
        <v>111.839999999938</v>
      </c>
      <c r="E1164">
        <v>133715.19999999899</v>
      </c>
      <c r="F1164">
        <v>133827.03999999899</v>
      </c>
      <c r="G1164">
        <v>196.64</v>
      </c>
      <c r="H1164">
        <v>0</v>
      </c>
      <c r="I1164">
        <v>-6.6624783706999997E-3</v>
      </c>
      <c r="J1164">
        <f>-(MAX($F$2:F1164)-F1164)/F1164</f>
        <v>-6.1694109052998998E-2</v>
      </c>
      <c r="K1164">
        <f>MIN($J$3:J1164)</f>
        <v>-0.19429371832250925</v>
      </c>
      <c r="N1164" s="1">
        <v>42865</v>
      </c>
      <c r="O1164">
        <v>0</v>
      </c>
      <c r="P1164">
        <v>851</v>
      </c>
      <c r="Q1164">
        <v>3.7799999998824201</v>
      </c>
      <c r="R1164">
        <v>167340.639999999</v>
      </c>
      <c r="S1164">
        <v>167344.41999999899</v>
      </c>
      <c r="T1164">
        <v>196.64</v>
      </c>
      <c r="U1164">
        <v>0</v>
      </c>
      <c r="V1164">
        <v>-6.6678641263899999E-3</v>
      </c>
      <c r="W1164">
        <f>-(MAX($S$2:S1164)-S1164)/MAX($S$2:S1164)</f>
        <v>-1.4384923585633546E-2</v>
      </c>
      <c r="X1164">
        <f>MIN($W$3:W1164)</f>
        <v>-0.16250941793732854</v>
      </c>
      <c r="AA1164" s="1">
        <v>42865</v>
      </c>
      <c r="AB1164">
        <v>0</v>
      </c>
      <c r="AC1164">
        <v>948</v>
      </c>
      <c r="AD1164">
        <v>134.630000000004</v>
      </c>
      <c r="AE1164">
        <v>186414.72</v>
      </c>
      <c r="AF1164">
        <v>186549.35</v>
      </c>
      <c r="AG1164">
        <v>196.64</v>
      </c>
      <c r="AH1164">
        <v>0</v>
      </c>
      <c r="AI1164">
        <v>-6.6632335948000002E-3</v>
      </c>
      <c r="AJ1164">
        <f>-(MAX($AF$2:AF1164)-AF1164)/MAX($AF$2:AF1164)</f>
        <v>-1.4375011458486525E-2</v>
      </c>
      <c r="AK1164">
        <f>MIN($AJ$3:AJ1164)</f>
        <v>-0.16694829557489793</v>
      </c>
      <c r="AN1164" s="1">
        <v>42865</v>
      </c>
      <c r="AO1164">
        <f>1086</f>
        <v>1086</v>
      </c>
      <c r="AP1164">
        <f t="shared" si="72"/>
        <v>22.8399999999965</v>
      </c>
      <c r="AQ1164">
        <f t="shared" si="73"/>
        <v>213551.03999999998</v>
      </c>
      <c r="AR1164">
        <f t="shared" si="74"/>
        <v>213573.87999999998</v>
      </c>
      <c r="AS1164">
        <v>196.64</v>
      </c>
      <c r="AT1164">
        <f t="shared" si="75"/>
        <v>-6.6673054043722155E-3</v>
      </c>
      <c r="AU1164">
        <f>-(MAX($AR$2:AR1164)-AR1164)/MAX($AR$2:AR1164)</f>
        <v>-1.4383727589601249E-2</v>
      </c>
      <c r="AV1164">
        <f>MIN($AU$3:AU1164)</f>
        <v>-0.19669128049963217</v>
      </c>
    </row>
    <row r="1165" spans="1:48" x14ac:dyDescent="0.2">
      <c r="A1165" s="1">
        <v>42866</v>
      </c>
      <c r="B1165">
        <v>0</v>
      </c>
      <c r="C1165">
        <v>680</v>
      </c>
      <c r="D1165">
        <v>111.839999999938</v>
      </c>
      <c r="E1165">
        <v>133790</v>
      </c>
      <c r="F1165">
        <v>133901.83999999901</v>
      </c>
      <c r="G1165">
        <v>196.75</v>
      </c>
      <c r="H1165">
        <v>0</v>
      </c>
      <c r="I1165">
        <v>5.5893039254299997E-4</v>
      </c>
      <c r="J1165">
        <f>-(MAX($F$2:F1165)-F1165)/F1165</f>
        <v>-6.1101027439205015E-2</v>
      </c>
      <c r="K1165">
        <f>MIN($J$3:J1165)</f>
        <v>-0.19429371832250925</v>
      </c>
      <c r="N1165" s="1">
        <v>42866</v>
      </c>
      <c r="O1165">
        <v>0</v>
      </c>
      <c r="P1165">
        <v>851</v>
      </c>
      <c r="Q1165">
        <v>3.7799999998824201</v>
      </c>
      <c r="R1165">
        <v>167434.25</v>
      </c>
      <c r="S1165">
        <v>167438.02999999901</v>
      </c>
      <c r="T1165">
        <v>196.75</v>
      </c>
      <c r="U1165">
        <v>0</v>
      </c>
      <c r="V1165">
        <v>5.5938524869800004E-4</v>
      </c>
      <c r="W1165">
        <f>-(MAX($S$2:S1165)-S1165)/MAX($S$2:S1165)</f>
        <v>-1.3833585050992449E-2</v>
      </c>
      <c r="X1165">
        <f>MIN($W$3:W1165)</f>
        <v>-0.16250941793732854</v>
      </c>
      <c r="AA1165" s="1">
        <v>42866</v>
      </c>
      <c r="AB1165">
        <v>0</v>
      </c>
      <c r="AC1165">
        <v>948</v>
      </c>
      <c r="AD1165">
        <v>134.630000000004</v>
      </c>
      <c r="AE1165">
        <v>186519</v>
      </c>
      <c r="AF1165">
        <v>186653.63</v>
      </c>
      <c r="AG1165">
        <v>196.75</v>
      </c>
      <c r="AH1165">
        <v>0</v>
      </c>
      <c r="AI1165">
        <v>5.58994175E-4</v>
      </c>
      <c r="AJ1165">
        <f>-(MAX($AF$2:AF1165)-AF1165)/MAX($AF$2:AF1165)</f>
        <v>-1.3824052831157575E-2</v>
      </c>
      <c r="AK1165">
        <f>MIN($AJ$3:AJ1165)</f>
        <v>-0.16694829557489793</v>
      </c>
      <c r="AN1165" s="1">
        <v>42866</v>
      </c>
      <c r="AO1165">
        <f>1086</f>
        <v>1086</v>
      </c>
      <c r="AP1165">
        <f t="shared" si="72"/>
        <v>22.8399999999965</v>
      </c>
      <c r="AQ1165">
        <f t="shared" si="73"/>
        <v>213670.5</v>
      </c>
      <c r="AR1165">
        <f t="shared" si="74"/>
        <v>213693.34</v>
      </c>
      <c r="AS1165">
        <v>196.75</v>
      </c>
      <c r="AT1165">
        <f t="shared" si="75"/>
        <v>5.5933806137726659E-4</v>
      </c>
      <c r="AU1165">
        <f>-(MAX($AR$2:AR1165)-AR1165)/MAX($AR$2:AR1165)</f>
        <v>-1.3832434894529328E-2</v>
      </c>
      <c r="AV1165">
        <f>MIN($AU$3:AU1165)</f>
        <v>-0.19669128049963217</v>
      </c>
    </row>
    <row r="1166" spans="1:48" x14ac:dyDescent="0.2">
      <c r="A1166" s="1">
        <v>42867</v>
      </c>
      <c r="B1166">
        <v>0</v>
      </c>
      <c r="C1166">
        <v>680</v>
      </c>
      <c r="D1166">
        <v>111.839999999938</v>
      </c>
      <c r="E1166">
        <v>133667.6</v>
      </c>
      <c r="F1166">
        <v>133779.43999999901</v>
      </c>
      <c r="G1166">
        <v>196.57</v>
      </c>
      <c r="H1166">
        <v>0</v>
      </c>
      <c r="I1166">
        <v>-9.1410244997399998E-4</v>
      </c>
      <c r="J1166">
        <f>-(MAX($F$2:F1166)-F1166)/F1166</f>
        <v>-6.2071869937563161E-2</v>
      </c>
      <c r="K1166">
        <f>MIN($J$3:J1166)</f>
        <v>-0.19429371832250925</v>
      </c>
      <c r="N1166" s="1">
        <v>42867</v>
      </c>
      <c r="O1166">
        <v>0</v>
      </c>
      <c r="P1166">
        <v>851</v>
      </c>
      <c r="Q1166">
        <v>3.7799999998824201</v>
      </c>
      <c r="R1166">
        <v>167281.07</v>
      </c>
      <c r="S1166">
        <v>167284.84999999899</v>
      </c>
      <c r="T1166">
        <v>196.57</v>
      </c>
      <c r="U1166">
        <v>0</v>
      </c>
      <c r="V1166">
        <v>-9.1484592837100004E-4</v>
      </c>
      <c r="W1166">
        <f>-(MAX($S$2:S1166)-S1166)/MAX($S$2:S1166)</f>
        <v>-1.4735775380405138E-2</v>
      </c>
      <c r="X1166">
        <f>MIN($W$3:W1166)</f>
        <v>-0.16250941793732854</v>
      </c>
      <c r="AA1166" s="1">
        <v>42867</v>
      </c>
      <c r="AB1166">
        <v>0</v>
      </c>
      <c r="AC1166">
        <v>948</v>
      </c>
      <c r="AD1166">
        <v>134.630000000004</v>
      </c>
      <c r="AE1166">
        <v>186348.359999999</v>
      </c>
      <c r="AF1166">
        <v>186482.989999999</v>
      </c>
      <c r="AG1166">
        <v>196.57</v>
      </c>
      <c r="AH1166">
        <v>0</v>
      </c>
      <c r="AI1166">
        <v>-9.1420670468599996E-4</v>
      </c>
      <c r="AJ1166">
        <f>-(MAX($AF$2:AF1166)-AF1166)/MAX($AF$2:AF1166)</f>
        <v>-1.4725621494064806E-2</v>
      </c>
      <c r="AK1166">
        <f>MIN($AJ$3:AJ1166)</f>
        <v>-0.16694829557489793</v>
      </c>
      <c r="AN1166" s="1">
        <v>42867</v>
      </c>
      <c r="AO1166">
        <f>1086</f>
        <v>1086</v>
      </c>
      <c r="AP1166">
        <f t="shared" si="72"/>
        <v>22.8399999999965</v>
      </c>
      <c r="AQ1166">
        <f t="shared" si="73"/>
        <v>213475.02</v>
      </c>
      <c r="AR1166">
        <f t="shared" si="74"/>
        <v>213497.86</v>
      </c>
      <c r="AS1166">
        <v>196.57</v>
      </c>
      <c r="AT1166">
        <f t="shared" si="75"/>
        <v>-9.1476879906510179E-4</v>
      </c>
      <c r="AU1166">
        <f>-(MAX($AR$2:AR1166)-AR1166)/MAX($AR$2:AR1166)</f>
        <v>-1.4734550213737815E-2</v>
      </c>
      <c r="AV1166">
        <f>MIN($AU$3:AU1166)</f>
        <v>-0.19669128049963217</v>
      </c>
    </row>
    <row r="1167" spans="1:48" x14ac:dyDescent="0.2">
      <c r="A1167" s="1">
        <v>42870</v>
      </c>
      <c r="B1167">
        <v>0</v>
      </c>
      <c r="C1167">
        <v>680</v>
      </c>
      <c r="D1167">
        <v>111.839999999938</v>
      </c>
      <c r="E1167">
        <v>134388.399999999</v>
      </c>
      <c r="F1167">
        <v>134500.239999999</v>
      </c>
      <c r="G1167">
        <v>197.63</v>
      </c>
      <c r="H1167">
        <v>0</v>
      </c>
      <c r="I1167">
        <v>5.3879729202E-3</v>
      </c>
      <c r="J1167">
        <f>-(MAX($F$2:F1167)-F1167)/F1167</f>
        <v>-5.6380122444391487E-2</v>
      </c>
      <c r="K1167">
        <f>MIN($J$3:J1167)</f>
        <v>-0.19429371832250925</v>
      </c>
      <c r="N1167" s="1">
        <v>42870</v>
      </c>
      <c r="O1167">
        <v>0</v>
      </c>
      <c r="P1167">
        <v>851</v>
      </c>
      <c r="Q1167">
        <v>3.7799999998824201</v>
      </c>
      <c r="R1167">
        <v>168183.13</v>
      </c>
      <c r="S1167">
        <v>168186.90999999901</v>
      </c>
      <c r="T1167">
        <v>197.63</v>
      </c>
      <c r="U1167">
        <v>0</v>
      </c>
      <c r="V1167">
        <v>5.3923592004899998E-3</v>
      </c>
      <c r="W1167">
        <f>-(MAX($S$2:S1167)-S1167)/MAX($S$2:S1167)</f>
        <v>-9.4228767738643564E-3</v>
      </c>
      <c r="X1167">
        <f>MIN($W$3:W1167)</f>
        <v>-0.16250941793732854</v>
      </c>
      <c r="AA1167" s="1">
        <v>42870</v>
      </c>
      <c r="AB1167">
        <v>0</v>
      </c>
      <c r="AC1167">
        <v>948</v>
      </c>
      <c r="AD1167">
        <v>134.630000000004</v>
      </c>
      <c r="AE1167">
        <v>187353.239999999</v>
      </c>
      <c r="AF1167">
        <v>187487.87</v>
      </c>
      <c r="AG1167">
        <v>197.63</v>
      </c>
      <c r="AH1167">
        <v>0</v>
      </c>
      <c r="AI1167">
        <v>5.38858798864E-3</v>
      </c>
      <c r="AJ1167">
        <f>-(MAX($AF$2:AF1167)-AF1167)/MAX($AF$2:AF1167)</f>
        <v>-9.416383812525974E-3</v>
      </c>
      <c r="AK1167">
        <f>MIN($AJ$3:AJ1167)</f>
        <v>-0.16694829557489793</v>
      </c>
      <c r="AN1167" s="1">
        <v>42870</v>
      </c>
      <c r="AO1167">
        <f>1086</f>
        <v>1086</v>
      </c>
      <c r="AP1167">
        <f t="shared" si="72"/>
        <v>22.8399999999965</v>
      </c>
      <c r="AQ1167">
        <f t="shared" si="73"/>
        <v>214626.18</v>
      </c>
      <c r="AR1167">
        <f t="shared" si="74"/>
        <v>214649.02</v>
      </c>
      <c r="AS1167">
        <v>197.63</v>
      </c>
      <c r="AT1167">
        <f t="shared" si="75"/>
        <v>5.3919041624117614E-3</v>
      </c>
      <c r="AU1167">
        <f>-(MAX($AR$2:AR1167)-AR1167)/MAX($AR$2:AR1167)</f>
        <v>-9.4220933339547713E-3</v>
      </c>
      <c r="AV1167">
        <f>MIN($AU$3:AU1167)</f>
        <v>-0.19669128049963217</v>
      </c>
    </row>
    <row r="1168" spans="1:48" x14ac:dyDescent="0.2">
      <c r="A1168" s="1">
        <v>42871</v>
      </c>
      <c r="B1168">
        <v>680</v>
      </c>
      <c r="C1168">
        <v>0</v>
      </c>
      <c r="D1168">
        <v>134690.639999999</v>
      </c>
      <c r="E1168">
        <v>0</v>
      </c>
      <c r="F1168">
        <v>134690.639999999</v>
      </c>
      <c r="G1168">
        <v>197.91</v>
      </c>
      <c r="H1168">
        <v>-1</v>
      </c>
      <c r="I1168">
        <v>1.4156108569E-3</v>
      </c>
      <c r="J1168">
        <f>-(MAX($F$2:F1168)-F1168)/F1168</f>
        <v>-5.4886813218795648E-2</v>
      </c>
      <c r="K1168">
        <f>MIN($J$3:J1168)</f>
        <v>-0.19429371832250925</v>
      </c>
      <c r="N1168" s="1">
        <v>42871</v>
      </c>
      <c r="O1168">
        <v>0</v>
      </c>
      <c r="P1168">
        <v>851</v>
      </c>
      <c r="Q1168">
        <v>3.7799999998824201</v>
      </c>
      <c r="R1168">
        <v>168421.41</v>
      </c>
      <c r="S1168">
        <v>168425.18999999901</v>
      </c>
      <c r="T1168">
        <v>197.91</v>
      </c>
      <c r="U1168">
        <v>0</v>
      </c>
      <c r="V1168">
        <v>1.4167571067200001E-3</v>
      </c>
      <c r="W1168">
        <f>-(MAX($S$2:S1168)-S1168)/MAX($S$2:S1168)</f>
        <v>-8.019469594778162E-3</v>
      </c>
      <c r="X1168">
        <f>MIN($W$3:W1168)</f>
        <v>-0.16250941793732854</v>
      </c>
      <c r="AA1168" s="1">
        <v>42871</v>
      </c>
      <c r="AB1168">
        <v>0</v>
      </c>
      <c r="AC1168">
        <v>948</v>
      </c>
      <c r="AD1168">
        <v>134.630000000004</v>
      </c>
      <c r="AE1168">
        <v>187618.679999999</v>
      </c>
      <c r="AF1168">
        <v>187753.31</v>
      </c>
      <c r="AG1168">
        <v>197.91</v>
      </c>
      <c r="AH1168">
        <v>0</v>
      </c>
      <c r="AI1168">
        <v>1.4157715909800001E-3</v>
      </c>
      <c r="AJ1168">
        <f>-(MAX($AF$2:AF1168)-AF1168)/MAX($AF$2:AF1168)</f>
        <v>-8.0139436702340739E-3</v>
      </c>
      <c r="AK1168">
        <f>MIN($AJ$3:AJ1168)</f>
        <v>-0.16694829557489793</v>
      </c>
      <c r="AN1168" s="1">
        <v>42871</v>
      </c>
      <c r="AO1168">
        <f>1086</f>
        <v>1086</v>
      </c>
      <c r="AP1168">
        <f t="shared" si="72"/>
        <v>22.8399999999965</v>
      </c>
      <c r="AQ1168">
        <f t="shared" si="73"/>
        <v>214930.26</v>
      </c>
      <c r="AR1168">
        <f t="shared" si="74"/>
        <v>214953.1</v>
      </c>
      <c r="AS1168">
        <v>197.91</v>
      </c>
      <c r="AT1168">
        <f t="shared" si="75"/>
        <v>1.4166381938292396E-3</v>
      </c>
      <c r="AU1168">
        <f>-(MAX($AR$2:AR1168)-AR1168)/MAX($AR$2:AR1168)</f>
        <v>-8.0188028374082367E-3</v>
      </c>
      <c r="AV1168">
        <f>MIN($AU$3:AU1168)</f>
        <v>-0.19669128049963217</v>
      </c>
    </row>
    <row r="1169" spans="1:48" x14ac:dyDescent="0.2">
      <c r="A1169" s="1">
        <v>42872</v>
      </c>
      <c r="B1169">
        <v>691</v>
      </c>
      <c r="C1169">
        <v>691</v>
      </c>
      <c r="D1169">
        <v>56.199999999924302</v>
      </c>
      <c r="E1169">
        <v>134634.44</v>
      </c>
      <c r="F1169">
        <v>134690.639999999</v>
      </c>
      <c r="G1169">
        <v>194.84</v>
      </c>
      <c r="H1169">
        <v>1</v>
      </c>
      <c r="I1169">
        <v>0</v>
      </c>
      <c r="J1169">
        <f>-(MAX($F$2:F1169)-F1169)/F1169</f>
        <v>-5.4886813218795648E-2</v>
      </c>
      <c r="K1169">
        <f>MIN($J$3:J1169)</f>
        <v>-0.19429371832250925</v>
      </c>
      <c r="N1169" s="1">
        <v>42872</v>
      </c>
      <c r="O1169">
        <v>0</v>
      </c>
      <c r="P1169">
        <v>851</v>
      </c>
      <c r="Q1169">
        <v>3.7799999998824201</v>
      </c>
      <c r="R1169">
        <v>165808.84</v>
      </c>
      <c r="S1169">
        <v>165812.61999999901</v>
      </c>
      <c r="T1169">
        <v>194.84</v>
      </c>
      <c r="U1169">
        <v>1</v>
      </c>
      <c r="V1169">
        <v>-1.55117533191E-2</v>
      </c>
      <c r="W1169">
        <f>-(MAX($S$2:S1169)-S1169)/MAX($S$2:S1169)</f>
        <v>-2.3406826879759063E-2</v>
      </c>
      <c r="X1169">
        <f>MIN($W$3:W1169)</f>
        <v>-0.16250941793732854</v>
      </c>
      <c r="AA1169" s="1">
        <v>42872</v>
      </c>
      <c r="AB1169">
        <v>0</v>
      </c>
      <c r="AC1169">
        <v>948</v>
      </c>
      <c r="AD1169">
        <v>134.630000000004</v>
      </c>
      <c r="AE1169">
        <v>184708.32</v>
      </c>
      <c r="AF1169">
        <v>184842.95</v>
      </c>
      <c r="AG1169">
        <v>194.84</v>
      </c>
      <c r="AH1169">
        <v>0</v>
      </c>
      <c r="AI1169">
        <v>-1.5500978384899999E-2</v>
      </c>
      <c r="AJ1169">
        <f>-(MAX($AF$2:AF1169)-AF1169)/MAX($AF$2:AF1169)</f>
        <v>-2.3390698087505778E-2</v>
      </c>
      <c r="AK1169">
        <f>MIN($AJ$3:AJ1169)</f>
        <v>-0.16694829557489793</v>
      </c>
      <c r="AN1169" s="1">
        <v>42872</v>
      </c>
      <c r="AO1169">
        <f>1086</f>
        <v>1086</v>
      </c>
      <c r="AP1169">
        <f t="shared" si="72"/>
        <v>22.8399999999965</v>
      </c>
      <c r="AQ1169">
        <f t="shared" si="73"/>
        <v>211596.24</v>
      </c>
      <c r="AR1169">
        <f t="shared" si="74"/>
        <v>211619.08</v>
      </c>
      <c r="AS1169">
        <v>194.84</v>
      </c>
      <c r="AT1169">
        <f t="shared" si="75"/>
        <v>-1.551045321049112E-2</v>
      </c>
      <c r="AU1169">
        <f>-(MAX($AR$2:AR1169)-AR1169)/MAX($AR$2:AR1169)</f>
        <v>-2.340488078168558E-2</v>
      </c>
      <c r="AV1169">
        <f>MIN($AU$3:AU1169)</f>
        <v>-0.19669128049963217</v>
      </c>
    </row>
    <row r="1170" spans="1:48" x14ac:dyDescent="0.2">
      <c r="A1170" s="1">
        <v>42873</v>
      </c>
      <c r="B1170">
        <v>0</v>
      </c>
      <c r="C1170">
        <v>691</v>
      </c>
      <c r="D1170">
        <v>56.199999999924302</v>
      </c>
      <c r="E1170">
        <v>134910.84</v>
      </c>
      <c r="F1170">
        <v>134967.03999999899</v>
      </c>
      <c r="G1170">
        <v>195.24</v>
      </c>
      <c r="H1170">
        <v>0</v>
      </c>
      <c r="I1170">
        <v>2.0521099313200002E-3</v>
      </c>
      <c r="J1170">
        <f>-(MAX($F$2:F1170)-F1170)/F1170</f>
        <v>-5.2726502707624391E-2</v>
      </c>
      <c r="K1170">
        <f>MIN($J$3:J1170)</f>
        <v>-0.19429371832250925</v>
      </c>
      <c r="N1170" s="1">
        <v>42873</v>
      </c>
      <c r="O1170">
        <v>0</v>
      </c>
      <c r="P1170">
        <v>851</v>
      </c>
      <c r="Q1170">
        <v>3.7799999998824201</v>
      </c>
      <c r="R1170">
        <v>166149.24</v>
      </c>
      <c r="S1170">
        <v>166153.019999999</v>
      </c>
      <c r="T1170">
        <v>195.24</v>
      </c>
      <c r="U1170">
        <v>0</v>
      </c>
      <c r="V1170">
        <v>2.0529197355399998E-3</v>
      </c>
      <c r="W1170">
        <f>-(MAX($S$2:S1170)-S1170)/MAX($S$2:S1170)</f>
        <v>-2.1401959481064523E-2</v>
      </c>
      <c r="X1170">
        <f>MIN($W$3:W1170)</f>
        <v>-0.16250941793732854</v>
      </c>
      <c r="AA1170" s="1">
        <v>42873</v>
      </c>
      <c r="AB1170">
        <v>0</v>
      </c>
      <c r="AC1170">
        <v>948</v>
      </c>
      <c r="AD1170">
        <v>134.630000000004</v>
      </c>
      <c r="AE1170">
        <v>185087.52</v>
      </c>
      <c r="AF1170">
        <v>185222.15</v>
      </c>
      <c r="AG1170">
        <v>195.24</v>
      </c>
      <c r="AH1170">
        <v>0</v>
      </c>
      <c r="AI1170">
        <v>2.0514712625000001E-3</v>
      </c>
      <c r="AJ1170">
        <f>-(MAX($AF$2:AF1170)-AF1170)/MAX($AF$2:AF1170)</f>
        <v>-2.1387212169946029E-2</v>
      </c>
      <c r="AK1170">
        <f>MIN($AJ$3:AJ1170)</f>
        <v>-0.16694829557489793</v>
      </c>
      <c r="AN1170" s="1">
        <v>42873</v>
      </c>
      <c r="AO1170">
        <f>1086</f>
        <v>1086</v>
      </c>
      <c r="AP1170">
        <f t="shared" si="72"/>
        <v>22.8399999999965</v>
      </c>
      <c r="AQ1170">
        <f t="shared" si="73"/>
        <v>212030.64</v>
      </c>
      <c r="AR1170">
        <f t="shared" si="74"/>
        <v>212053.48</v>
      </c>
      <c r="AS1170">
        <v>195.24</v>
      </c>
      <c r="AT1170">
        <f t="shared" si="75"/>
        <v>2.0527449604261739E-3</v>
      </c>
      <c r="AU1170">
        <f>-(MAX($AR$2:AR1170)-AR1170)/MAX($AR$2:AR1170)</f>
        <v>-2.1400180072333387E-2</v>
      </c>
      <c r="AV1170">
        <f>MIN($AU$3:AU1170)</f>
        <v>-0.19669128049963217</v>
      </c>
    </row>
    <row r="1171" spans="1:48" x14ac:dyDescent="0.2">
      <c r="A1171" s="1">
        <v>42874</v>
      </c>
      <c r="B1171">
        <v>0</v>
      </c>
      <c r="C1171">
        <v>691</v>
      </c>
      <c r="D1171">
        <v>56.199999999924302</v>
      </c>
      <c r="E1171">
        <v>135297.79999999999</v>
      </c>
      <c r="F1171">
        <v>135353.99999999901</v>
      </c>
      <c r="G1171">
        <v>195.8</v>
      </c>
      <c r="H1171">
        <v>1</v>
      </c>
      <c r="I1171">
        <v>2.8670703602899999E-3</v>
      </c>
      <c r="J1171">
        <f>-(MAX($F$2:F1171)-F1171)/F1171</f>
        <v>-4.9716890524107341E-2</v>
      </c>
      <c r="K1171">
        <f>MIN($J$3:J1171)</f>
        <v>-0.19429371832250925</v>
      </c>
      <c r="N1171" s="1">
        <v>42874</v>
      </c>
      <c r="O1171">
        <v>0</v>
      </c>
      <c r="P1171">
        <v>851</v>
      </c>
      <c r="Q1171">
        <v>3.7799999998824201</v>
      </c>
      <c r="R1171">
        <v>166625.79999999999</v>
      </c>
      <c r="S1171">
        <v>166629.579999999</v>
      </c>
      <c r="T1171">
        <v>195.8</v>
      </c>
      <c r="U1171">
        <v>0</v>
      </c>
      <c r="V1171">
        <v>2.8681994465100001E-3</v>
      </c>
      <c r="W1171">
        <f>-(MAX($S$2:S1171)-S1171)/MAX($S$2:S1171)</f>
        <v>-1.8595145122892131E-2</v>
      </c>
      <c r="X1171">
        <f>MIN($W$3:W1171)</f>
        <v>-0.16250941793732854</v>
      </c>
      <c r="AA1171" s="1">
        <v>42874</v>
      </c>
      <c r="AB1171">
        <v>0</v>
      </c>
      <c r="AC1171">
        <v>948</v>
      </c>
      <c r="AD1171">
        <v>134.630000000004</v>
      </c>
      <c r="AE1171">
        <v>185618.4</v>
      </c>
      <c r="AF1171">
        <v>185753.03</v>
      </c>
      <c r="AG1171">
        <v>195.8</v>
      </c>
      <c r="AH1171">
        <v>0</v>
      </c>
      <c r="AI1171">
        <v>2.86617988183E-3</v>
      </c>
      <c r="AJ1171">
        <f>-(MAX($AF$2:AF1171)-AF1171)/MAX($AF$2:AF1171)</f>
        <v>-1.8582331885362229E-2</v>
      </c>
      <c r="AK1171">
        <f>MIN($AJ$3:AJ1171)</f>
        <v>-0.16694829557489793</v>
      </c>
      <c r="AN1171" s="1">
        <v>42874</v>
      </c>
      <c r="AO1171">
        <f>1086</f>
        <v>1086</v>
      </c>
      <c r="AP1171">
        <f t="shared" si="72"/>
        <v>22.8399999999965</v>
      </c>
      <c r="AQ1171">
        <f t="shared" si="73"/>
        <v>212638.80000000002</v>
      </c>
      <c r="AR1171">
        <f t="shared" si="74"/>
        <v>212661.64</v>
      </c>
      <c r="AS1171">
        <v>195.8</v>
      </c>
      <c r="AT1171">
        <f t="shared" si="75"/>
        <v>2.8679557628575746E-3</v>
      </c>
      <c r="AU1171">
        <f>-(MAX($AR$2:AR1171)-AR1171)/MAX($AR$2:AR1171)</f>
        <v>-1.859359907924045E-2</v>
      </c>
      <c r="AV1171">
        <f>MIN($AU$3:AU1171)</f>
        <v>-0.19669128049963217</v>
      </c>
    </row>
    <row r="1172" spans="1:48" x14ac:dyDescent="0.2">
      <c r="A1172" s="1">
        <v>42877</v>
      </c>
      <c r="B1172">
        <v>0</v>
      </c>
      <c r="C1172">
        <v>691</v>
      </c>
      <c r="D1172">
        <v>56.199999999924302</v>
      </c>
      <c r="E1172">
        <v>137170.41</v>
      </c>
      <c r="F1172">
        <v>137226.609999999</v>
      </c>
      <c r="G1172">
        <v>198.51</v>
      </c>
      <c r="H1172">
        <v>0</v>
      </c>
      <c r="I1172">
        <v>1.38349069846E-2</v>
      </c>
      <c r="J1172">
        <f>-(MAX($F$2:F1172)-F1172)/F1172</f>
        <v>-3.5392333892092974E-2</v>
      </c>
      <c r="K1172">
        <f>MIN($J$3:J1172)</f>
        <v>-0.19429371832250925</v>
      </c>
      <c r="N1172" s="1">
        <v>42877</v>
      </c>
      <c r="O1172">
        <v>0</v>
      </c>
      <c r="P1172">
        <v>851</v>
      </c>
      <c r="Q1172">
        <v>3.7799999998824201</v>
      </c>
      <c r="R1172">
        <v>168932.00999999899</v>
      </c>
      <c r="S1172">
        <v>168935.78999999899</v>
      </c>
      <c r="T1172">
        <v>198.51</v>
      </c>
      <c r="U1172">
        <v>0</v>
      </c>
      <c r="V1172">
        <v>1.38403397524E-2</v>
      </c>
      <c r="W1172">
        <f>-(MAX($S$2:S1172)-S1172)/MAX($S$2:S1172)</f>
        <v>-5.0121684967364367E-3</v>
      </c>
      <c r="X1172">
        <f>MIN($W$3:W1172)</f>
        <v>-0.16250941793732854</v>
      </c>
      <c r="AA1172" s="1">
        <v>42877</v>
      </c>
      <c r="AB1172">
        <v>0</v>
      </c>
      <c r="AC1172">
        <v>948</v>
      </c>
      <c r="AD1172">
        <v>134.630000000004</v>
      </c>
      <c r="AE1172">
        <v>188187.47999999899</v>
      </c>
      <c r="AF1172">
        <v>188322.109999999</v>
      </c>
      <c r="AG1172">
        <v>198.51</v>
      </c>
      <c r="AH1172">
        <v>0</v>
      </c>
      <c r="AI1172">
        <v>1.38306223053E-2</v>
      </c>
      <c r="AJ1172">
        <f>-(MAX($AF$2:AF1172)-AF1172)/MAX($AF$2:AF1172)</f>
        <v>-5.0087147938996024E-3</v>
      </c>
      <c r="AK1172">
        <f>MIN($AJ$3:AJ1172)</f>
        <v>-0.16694829557489793</v>
      </c>
      <c r="AN1172" s="1">
        <v>42877</v>
      </c>
      <c r="AO1172">
        <f>1086</f>
        <v>1086</v>
      </c>
      <c r="AP1172">
        <f t="shared" si="72"/>
        <v>22.8399999999965</v>
      </c>
      <c r="AQ1172">
        <f t="shared" si="73"/>
        <v>215581.86</v>
      </c>
      <c r="AR1172">
        <f t="shared" si="74"/>
        <v>215604.69999999998</v>
      </c>
      <c r="AS1172">
        <v>198.51</v>
      </c>
      <c r="AT1172">
        <f t="shared" si="75"/>
        <v>1.3839167232980844E-2</v>
      </c>
      <c r="AU1172">
        <f>-(MAX($AR$2:AR1172)-AR1172)/MAX($AR$2:AR1172)</f>
        <v>-5.011751773380215E-3</v>
      </c>
      <c r="AV1172">
        <f>MIN($AU$3:AU1172)</f>
        <v>-0.19669128049963217</v>
      </c>
    </row>
    <row r="1173" spans="1:48" x14ac:dyDescent="0.2">
      <c r="A1173" s="1">
        <v>42878</v>
      </c>
      <c r="B1173">
        <v>0</v>
      </c>
      <c r="C1173">
        <v>691</v>
      </c>
      <c r="D1173">
        <v>56.199999999924302</v>
      </c>
      <c r="E1173">
        <v>136631.429999999</v>
      </c>
      <c r="F1173">
        <v>136687.62999999899</v>
      </c>
      <c r="G1173">
        <v>197.73</v>
      </c>
      <c r="H1173">
        <v>0</v>
      </c>
      <c r="I1173">
        <v>-3.9276638838499998E-3</v>
      </c>
      <c r="J1173">
        <f>-(MAX($F$2:F1173)-F1173)/F1173</f>
        <v>-3.9475042474582667E-2</v>
      </c>
      <c r="K1173">
        <f>MIN($J$3:J1173)</f>
        <v>-0.19429371832250925</v>
      </c>
      <c r="N1173" s="1">
        <v>42878</v>
      </c>
      <c r="O1173">
        <v>0</v>
      </c>
      <c r="P1173">
        <v>851</v>
      </c>
      <c r="Q1173">
        <v>3.7799999998824201</v>
      </c>
      <c r="R1173">
        <v>168268.22999999899</v>
      </c>
      <c r="S1173">
        <v>168272.00999999899</v>
      </c>
      <c r="T1173">
        <v>197.73</v>
      </c>
      <c r="U1173">
        <v>0</v>
      </c>
      <c r="V1173">
        <v>-3.9291851655599997E-3</v>
      </c>
      <c r="W1173">
        <f>-(MAX($S$2:S1173)-S1173)/MAX($S$2:S1173)</f>
        <v>-8.9216599241908508E-3</v>
      </c>
      <c r="X1173">
        <f>MIN($W$3:W1173)</f>
        <v>-0.16250941793732854</v>
      </c>
      <c r="AA1173" s="1">
        <v>42878</v>
      </c>
      <c r="AB1173">
        <v>0</v>
      </c>
      <c r="AC1173">
        <v>948</v>
      </c>
      <c r="AD1173">
        <v>134.630000000004</v>
      </c>
      <c r="AE1173">
        <v>187448.03999999899</v>
      </c>
      <c r="AF1173">
        <v>187582.66999999899</v>
      </c>
      <c r="AG1173">
        <v>197.73</v>
      </c>
      <c r="AH1173">
        <v>0</v>
      </c>
      <c r="AI1173">
        <v>-3.9264640779599997E-3</v>
      </c>
      <c r="AJ1173">
        <f>-(MAX($AF$2:AF1173)-AF1173)/MAX($AF$2:AF1173)</f>
        <v>-8.9155123331413049E-3</v>
      </c>
      <c r="AK1173">
        <f>MIN($AJ$3:AJ1173)</f>
        <v>-0.16694829557489793</v>
      </c>
      <c r="AN1173" s="1">
        <v>42878</v>
      </c>
      <c r="AO1173">
        <f>1086</f>
        <v>1086</v>
      </c>
      <c r="AP1173">
        <f t="shared" si="72"/>
        <v>22.8399999999965</v>
      </c>
      <c r="AQ1173">
        <f t="shared" si="73"/>
        <v>214734.78</v>
      </c>
      <c r="AR1173">
        <f t="shared" si="74"/>
        <v>214757.62</v>
      </c>
      <c r="AS1173">
        <v>197.73</v>
      </c>
      <c r="AT1173">
        <f t="shared" si="75"/>
        <v>-3.9288568384640375E-3</v>
      </c>
      <c r="AU1173">
        <f>-(MAX($AR$2:AR1173)-AR1173)/MAX($AR$2:AR1173)</f>
        <v>-8.920918156616723E-3</v>
      </c>
      <c r="AV1173">
        <f>MIN($AU$3:AU1173)</f>
        <v>-0.19669128049963217</v>
      </c>
    </row>
    <row r="1174" spans="1:48" x14ac:dyDescent="0.2">
      <c r="A1174" s="1">
        <v>42879</v>
      </c>
      <c r="B1174">
        <v>0</v>
      </c>
      <c r="C1174">
        <v>691</v>
      </c>
      <c r="D1174">
        <v>56.199999999924302</v>
      </c>
      <c r="E1174">
        <v>136465.59</v>
      </c>
      <c r="F1174">
        <v>136521.78999999899</v>
      </c>
      <c r="G1174">
        <v>197.49</v>
      </c>
      <c r="H1174">
        <v>0</v>
      </c>
      <c r="I1174">
        <v>-1.2132773097299999E-3</v>
      </c>
      <c r="J1174">
        <f>-(MAX($F$2:F1174)-F1174)/F1174</f>
        <v>-4.073774596714589E-2</v>
      </c>
      <c r="K1174">
        <f>MIN($J$3:J1174)</f>
        <v>-0.19429371832250925</v>
      </c>
      <c r="N1174" s="1">
        <v>42879</v>
      </c>
      <c r="O1174">
        <v>0</v>
      </c>
      <c r="P1174">
        <v>851</v>
      </c>
      <c r="Q1174">
        <v>3.7799999998824201</v>
      </c>
      <c r="R1174">
        <v>168063.99</v>
      </c>
      <c r="S1174">
        <v>168067.769999999</v>
      </c>
      <c r="T1174">
        <v>197.49</v>
      </c>
      <c r="U1174">
        <v>0</v>
      </c>
      <c r="V1174">
        <v>-1.21374909588E-3</v>
      </c>
      <c r="W1174">
        <f>-(MAX($S$2:S1174)-S1174)/MAX($S$2:S1174)</f>
        <v>-1.0124580363407541E-2</v>
      </c>
      <c r="X1174">
        <f>MIN($W$3:W1174)</f>
        <v>-0.16250941793732854</v>
      </c>
      <c r="AA1174" s="1">
        <v>42879</v>
      </c>
      <c r="AB1174">
        <v>0</v>
      </c>
      <c r="AC1174">
        <v>948</v>
      </c>
      <c r="AD1174">
        <v>134.630000000004</v>
      </c>
      <c r="AE1174">
        <v>187220.52</v>
      </c>
      <c r="AF1174">
        <v>187355.15</v>
      </c>
      <c r="AG1174">
        <v>197.49</v>
      </c>
      <c r="AH1174">
        <v>0</v>
      </c>
      <c r="AI1174">
        <v>-1.212905222E-3</v>
      </c>
      <c r="AJ1174">
        <f>-(MAX($AF$2:AF1174)-AF1174)/MAX($AF$2:AF1174)</f>
        <v>-1.0117603883671925E-2</v>
      </c>
      <c r="AK1174">
        <f>MIN($AJ$3:AJ1174)</f>
        <v>-0.16694829557489793</v>
      </c>
      <c r="AN1174" s="1">
        <v>42879</v>
      </c>
      <c r="AO1174">
        <f>1086</f>
        <v>1086</v>
      </c>
      <c r="AP1174">
        <f t="shared" si="72"/>
        <v>22.8399999999965</v>
      </c>
      <c r="AQ1174">
        <f t="shared" si="73"/>
        <v>214474.14</v>
      </c>
      <c r="AR1174">
        <f t="shared" si="74"/>
        <v>214496.98</v>
      </c>
      <c r="AS1174">
        <v>197.49</v>
      </c>
      <c r="AT1174">
        <f t="shared" si="75"/>
        <v>-1.213647273610058E-3</v>
      </c>
      <c r="AU1174">
        <f>-(MAX($AR$2:AR1174)-AR1174)/MAX($AR$2:AR1174)</f>
        <v>-1.0123738582227905E-2</v>
      </c>
      <c r="AV1174">
        <f>MIN($AU$3:AU1174)</f>
        <v>-0.19669128049963217</v>
      </c>
    </row>
    <row r="1175" spans="1:48" x14ac:dyDescent="0.2">
      <c r="A1175" s="1">
        <v>42880</v>
      </c>
      <c r="B1175">
        <v>691</v>
      </c>
      <c r="C1175">
        <v>0</v>
      </c>
      <c r="D1175">
        <v>137938.33999999901</v>
      </c>
      <c r="E1175">
        <v>0</v>
      </c>
      <c r="F1175">
        <v>137938.33999999901</v>
      </c>
      <c r="G1175">
        <v>199.54</v>
      </c>
      <c r="H1175">
        <v>-1</v>
      </c>
      <c r="I1175">
        <v>1.0375999318499999E-2</v>
      </c>
      <c r="J1175">
        <f>-(MAX($F$2:F1175)-F1175)/F1175</f>
        <v>-3.0049948404482822E-2</v>
      </c>
      <c r="K1175">
        <f>MIN($J$3:J1175)</f>
        <v>-0.19429371832250925</v>
      </c>
      <c r="N1175" s="1">
        <v>42880</v>
      </c>
      <c r="O1175">
        <v>0</v>
      </c>
      <c r="P1175">
        <v>851</v>
      </c>
      <c r="Q1175">
        <v>3.7799999998824201</v>
      </c>
      <c r="R1175">
        <v>169808.53999999899</v>
      </c>
      <c r="S1175">
        <v>169812.31999999899</v>
      </c>
      <c r="T1175">
        <v>199.54</v>
      </c>
      <c r="U1175">
        <v>0</v>
      </c>
      <c r="V1175">
        <v>1.03800389569E-2</v>
      </c>
      <c r="W1175">
        <f>-(MAX($S$2:S1175)-S1175)/MAX($S$2:S1175)</f>
        <v>0</v>
      </c>
      <c r="X1175">
        <f>MIN($W$3:W1175)</f>
        <v>-0.16250941793732854</v>
      </c>
      <c r="AA1175" s="1">
        <v>42880</v>
      </c>
      <c r="AB1175">
        <v>0</v>
      </c>
      <c r="AC1175">
        <v>948</v>
      </c>
      <c r="AD1175">
        <v>134.630000000004</v>
      </c>
      <c r="AE1175">
        <v>189163.91999999899</v>
      </c>
      <c r="AF1175">
        <v>189298.549999999</v>
      </c>
      <c r="AG1175">
        <v>199.54</v>
      </c>
      <c r="AH1175">
        <v>0</v>
      </c>
      <c r="AI1175">
        <v>1.03728133441E-2</v>
      </c>
      <c r="AJ1175">
        <f>-(MAX($AF$2:AF1175)-AF1175)/MAX($AF$2:AF1175)</f>
        <v>0</v>
      </c>
      <c r="AK1175">
        <f>MIN($AJ$3:AJ1175)</f>
        <v>-0.16694829557489793</v>
      </c>
      <c r="AN1175" s="1">
        <v>42880</v>
      </c>
      <c r="AO1175">
        <f>1086</f>
        <v>1086</v>
      </c>
      <c r="AP1175">
        <f t="shared" si="72"/>
        <v>22.8399999999965</v>
      </c>
      <c r="AQ1175">
        <f t="shared" si="73"/>
        <v>216700.44</v>
      </c>
      <c r="AR1175">
        <f t="shared" si="74"/>
        <v>216723.28</v>
      </c>
      <c r="AS1175">
        <v>199.54</v>
      </c>
      <c r="AT1175">
        <f t="shared" si="75"/>
        <v>1.0379167109951796E-2</v>
      </c>
      <c r="AU1175">
        <f>-(MAX($AR$2:AR1175)-AR1175)/MAX($AR$2:AR1175)</f>
        <v>0</v>
      </c>
      <c r="AV1175">
        <f>MIN($AU$3:AU1175)</f>
        <v>-0.19669128049963217</v>
      </c>
    </row>
    <row r="1176" spans="1:48" x14ac:dyDescent="0.2">
      <c r="A1176" s="1">
        <v>42881</v>
      </c>
      <c r="B1176">
        <v>0</v>
      </c>
      <c r="C1176">
        <v>0</v>
      </c>
      <c r="D1176">
        <v>137938.33999999901</v>
      </c>
      <c r="E1176">
        <v>0</v>
      </c>
      <c r="F1176">
        <v>137938.33999999901</v>
      </c>
      <c r="G1176">
        <v>200.67</v>
      </c>
      <c r="H1176">
        <v>-1</v>
      </c>
      <c r="I1176">
        <v>0</v>
      </c>
      <c r="J1176">
        <f>-(MAX($F$2:F1176)-F1176)/F1176</f>
        <v>-3.0049948404482822E-2</v>
      </c>
      <c r="K1176">
        <f>MIN($J$3:J1176)</f>
        <v>-0.19429371832250925</v>
      </c>
      <c r="N1176" s="1">
        <v>42881</v>
      </c>
      <c r="O1176">
        <v>0</v>
      </c>
      <c r="P1176">
        <v>851</v>
      </c>
      <c r="Q1176">
        <v>3.7799999998824201</v>
      </c>
      <c r="R1176">
        <v>170770.16999999899</v>
      </c>
      <c r="S1176">
        <v>170773.94999999899</v>
      </c>
      <c r="T1176">
        <v>200.67</v>
      </c>
      <c r="U1176">
        <v>0</v>
      </c>
      <c r="V1176">
        <v>5.6628988992100003E-3</v>
      </c>
      <c r="W1176">
        <f>-(MAX($S$2:S1176)-S1176)/MAX($S$2:S1176)</f>
        <v>0</v>
      </c>
      <c r="X1176">
        <f>MIN($W$3:W1176)</f>
        <v>-0.16250941793732854</v>
      </c>
      <c r="AA1176" s="1">
        <v>42881</v>
      </c>
      <c r="AB1176">
        <v>0</v>
      </c>
      <c r="AC1176">
        <v>948</v>
      </c>
      <c r="AD1176">
        <v>134.630000000004</v>
      </c>
      <c r="AE1176">
        <v>190235.15999999901</v>
      </c>
      <c r="AF1176">
        <v>190369.78999999899</v>
      </c>
      <c r="AG1176">
        <v>200.67</v>
      </c>
      <c r="AH1176">
        <v>0</v>
      </c>
      <c r="AI1176">
        <v>5.6589973879900002E-3</v>
      </c>
      <c r="AJ1176">
        <f>-(MAX($AF$2:AF1176)-AF1176)/MAX($AF$2:AF1176)</f>
        <v>0</v>
      </c>
      <c r="AK1176">
        <f>MIN($AJ$3:AJ1176)</f>
        <v>-0.16694829557489793</v>
      </c>
      <c r="AN1176" s="1">
        <v>42881</v>
      </c>
      <c r="AO1176">
        <f>1086</f>
        <v>1086</v>
      </c>
      <c r="AP1176">
        <f t="shared" si="72"/>
        <v>22.8399999999965</v>
      </c>
      <c r="AQ1176">
        <f t="shared" si="73"/>
        <v>217927.62</v>
      </c>
      <c r="AR1176">
        <f t="shared" si="74"/>
        <v>217950.46</v>
      </c>
      <c r="AS1176">
        <v>200.67</v>
      </c>
      <c r="AT1176">
        <f t="shared" si="75"/>
        <v>5.6624281433909317E-3</v>
      </c>
      <c r="AU1176">
        <f>-(MAX($AR$2:AR1176)-AR1176)/MAX($AR$2:AR1176)</f>
        <v>0</v>
      </c>
      <c r="AV1176">
        <f>MIN($AU$3:AU1176)</f>
        <v>-0.19669128049963217</v>
      </c>
    </row>
    <row r="1177" spans="1:48" x14ac:dyDescent="0.2">
      <c r="A1177" s="1">
        <v>42885</v>
      </c>
      <c r="B1177">
        <v>0</v>
      </c>
      <c r="C1177">
        <v>0</v>
      </c>
      <c r="D1177">
        <v>137938.33999999901</v>
      </c>
      <c r="E1177">
        <v>0</v>
      </c>
      <c r="F1177">
        <v>137938.33999999901</v>
      </c>
      <c r="G1177">
        <v>202.44</v>
      </c>
      <c r="H1177">
        <v>-1</v>
      </c>
      <c r="I1177">
        <v>0</v>
      </c>
      <c r="J1177">
        <f>-(MAX($F$2:F1177)-F1177)/F1177</f>
        <v>-3.0049948404482822E-2</v>
      </c>
      <c r="K1177">
        <f>MIN($J$3:J1177)</f>
        <v>-0.19429371832250925</v>
      </c>
      <c r="N1177" s="1">
        <v>42885</v>
      </c>
      <c r="O1177">
        <v>0</v>
      </c>
      <c r="P1177">
        <v>851</v>
      </c>
      <c r="Q1177">
        <v>3.7799999998824201</v>
      </c>
      <c r="R1177">
        <v>172276.44</v>
      </c>
      <c r="S1177">
        <v>172280.21999999901</v>
      </c>
      <c r="T1177">
        <v>202.44</v>
      </c>
      <c r="U1177">
        <v>0</v>
      </c>
      <c r="V1177">
        <v>8.8202562510299991E-3</v>
      </c>
      <c r="W1177">
        <f>-(MAX($S$2:S1177)-S1177)/MAX($S$2:S1177)</f>
        <v>0</v>
      </c>
      <c r="X1177">
        <f>MIN($W$3:W1177)</f>
        <v>-0.16250941793732854</v>
      </c>
      <c r="AA1177" s="1">
        <v>42885</v>
      </c>
      <c r="AB1177">
        <v>0</v>
      </c>
      <c r="AC1177">
        <v>948</v>
      </c>
      <c r="AD1177">
        <v>134.630000000004</v>
      </c>
      <c r="AE1177">
        <v>191913.12</v>
      </c>
      <c r="AF1177">
        <v>192047.75</v>
      </c>
      <c r="AG1177">
        <v>202.44</v>
      </c>
      <c r="AH1177">
        <v>0</v>
      </c>
      <c r="AI1177">
        <v>8.8142136417800002E-3</v>
      </c>
      <c r="AJ1177">
        <f>-(MAX($AF$2:AF1177)-AF1177)/MAX($AF$2:AF1177)</f>
        <v>0</v>
      </c>
      <c r="AK1177">
        <f>MIN($AJ$3:AJ1177)</f>
        <v>-0.16694829557489793</v>
      </c>
      <c r="AN1177" s="1">
        <v>42885</v>
      </c>
      <c r="AO1177">
        <f>1086</f>
        <v>1086</v>
      </c>
      <c r="AP1177">
        <f t="shared" si="72"/>
        <v>22.8399999999965</v>
      </c>
      <c r="AQ1177">
        <f t="shared" si="73"/>
        <v>219849.84</v>
      </c>
      <c r="AR1177">
        <f t="shared" si="74"/>
        <v>219872.68</v>
      </c>
      <c r="AS1177">
        <v>202.44</v>
      </c>
      <c r="AT1177">
        <f t="shared" si="75"/>
        <v>8.8195271530970894E-3</v>
      </c>
      <c r="AU1177">
        <f>-(MAX($AR$2:AR1177)-AR1177)/MAX($AR$2:AR1177)</f>
        <v>0</v>
      </c>
      <c r="AV1177">
        <f>MIN($AU$3:AU1177)</f>
        <v>-0.19669128049963217</v>
      </c>
    </row>
    <row r="1178" spans="1:48" x14ac:dyDescent="0.2">
      <c r="A1178" s="1">
        <v>42886</v>
      </c>
      <c r="B1178">
        <v>0</v>
      </c>
      <c r="C1178">
        <v>0</v>
      </c>
      <c r="D1178">
        <v>137938.33999999901</v>
      </c>
      <c r="E1178">
        <v>0</v>
      </c>
      <c r="F1178">
        <v>137938.33999999901</v>
      </c>
      <c r="G1178">
        <v>204.47</v>
      </c>
      <c r="H1178">
        <v>-1</v>
      </c>
      <c r="I1178">
        <v>0</v>
      </c>
      <c r="J1178">
        <f>-(MAX($F$2:F1178)-F1178)/F1178</f>
        <v>-3.0049948404482822E-2</v>
      </c>
      <c r="K1178">
        <f>MIN($J$3:J1178)</f>
        <v>-0.19429371832250925</v>
      </c>
      <c r="N1178" s="1">
        <v>42886</v>
      </c>
      <c r="O1178">
        <v>0</v>
      </c>
      <c r="P1178">
        <v>851</v>
      </c>
      <c r="Q1178">
        <v>3.7799999998824201</v>
      </c>
      <c r="R1178">
        <v>174003.97</v>
      </c>
      <c r="S1178">
        <v>174007.74999999901</v>
      </c>
      <c r="T1178">
        <v>204.47</v>
      </c>
      <c r="U1178">
        <v>0</v>
      </c>
      <c r="V1178">
        <v>1.00274425004E-2</v>
      </c>
      <c r="W1178">
        <f>-(MAX($S$2:S1178)-S1178)/MAX($S$2:S1178)</f>
        <v>0</v>
      </c>
      <c r="X1178">
        <f>MIN($W$3:W1178)</f>
        <v>-0.16250941793732854</v>
      </c>
      <c r="AA1178" s="1">
        <v>42886</v>
      </c>
      <c r="AB1178">
        <v>0</v>
      </c>
      <c r="AC1178">
        <v>948</v>
      </c>
      <c r="AD1178">
        <v>134.630000000004</v>
      </c>
      <c r="AE1178">
        <v>193837.56</v>
      </c>
      <c r="AF1178">
        <v>193972.19</v>
      </c>
      <c r="AG1178">
        <v>204.47</v>
      </c>
      <c r="AH1178">
        <v>0</v>
      </c>
      <c r="AI1178">
        <v>1.00206328895E-2</v>
      </c>
      <c r="AJ1178">
        <f>-(MAX($AF$2:AF1178)-AF1178)/MAX($AF$2:AF1178)</f>
        <v>0</v>
      </c>
      <c r="AK1178">
        <f>MIN($AJ$3:AJ1178)</f>
        <v>-0.16694829557489793</v>
      </c>
      <c r="AN1178" s="1">
        <v>42886</v>
      </c>
      <c r="AO1178">
        <f>1086</f>
        <v>1086</v>
      </c>
      <c r="AP1178">
        <f t="shared" si="72"/>
        <v>22.8399999999965</v>
      </c>
      <c r="AQ1178">
        <f t="shared" si="73"/>
        <v>222054.42</v>
      </c>
      <c r="AR1178">
        <f t="shared" si="74"/>
        <v>222077.26</v>
      </c>
      <c r="AS1178">
        <v>204.47</v>
      </c>
      <c r="AT1178">
        <f t="shared" si="75"/>
        <v>1.0026620860763676E-2</v>
      </c>
      <c r="AU1178">
        <f>-(MAX($AR$2:AR1178)-AR1178)/MAX($AR$2:AR1178)</f>
        <v>0</v>
      </c>
      <c r="AV1178">
        <f>MIN($AU$3:AU1178)</f>
        <v>-0.19669128049963217</v>
      </c>
    </row>
    <row r="1179" spans="1:48" x14ac:dyDescent="0.2">
      <c r="A1179" s="1">
        <v>42887</v>
      </c>
      <c r="B1179">
        <v>0</v>
      </c>
      <c r="C1179">
        <v>0</v>
      </c>
      <c r="D1179">
        <v>137938.33999999901</v>
      </c>
      <c r="E1179">
        <v>0</v>
      </c>
      <c r="F1179">
        <v>137938.33999999901</v>
      </c>
      <c r="G1179">
        <v>204.35</v>
      </c>
      <c r="H1179">
        <v>-1</v>
      </c>
      <c r="I1179">
        <v>0</v>
      </c>
      <c r="J1179">
        <f>-(MAX($F$2:F1179)-F1179)/F1179</f>
        <v>-3.0049948404482822E-2</v>
      </c>
      <c r="K1179">
        <f>MIN($J$3:J1179)</f>
        <v>-0.19429371832250925</v>
      </c>
      <c r="N1179" s="1">
        <v>42887</v>
      </c>
      <c r="O1179">
        <v>0</v>
      </c>
      <c r="P1179">
        <v>851</v>
      </c>
      <c r="Q1179">
        <v>3.7799999998824201</v>
      </c>
      <c r="R1179">
        <v>173901.85</v>
      </c>
      <c r="S1179">
        <v>173905.62999999899</v>
      </c>
      <c r="T1179">
        <v>204.35</v>
      </c>
      <c r="U1179">
        <v>0</v>
      </c>
      <c r="V1179">
        <v>-5.8687041238099998E-4</v>
      </c>
      <c r="W1179">
        <f>-(MAX($S$2:S1179)-S1179)/MAX($S$2:S1179)</f>
        <v>-5.8687041238120153E-4</v>
      </c>
      <c r="X1179">
        <f>MIN($W$3:W1179)</f>
        <v>-0.16250941793732854</v>
      </c>
      <c r="AA1179" s="1">
        <v>42887</v>
      </c>
      <c r="AB1179">
        <v>0</v>
      </c>
      <c r="AC1179">
        <v>948</v>
      </c>
      <c r="AD1179">
        <v>134.630000000004</v>
      </c>
      <c r="AE1179">
        <v>193723.799999999</v>
      </c>
      <c r="AF1179">
        <v>193858.429999999</v>
      </c>
      <c r="AG1179">
        <v>204.35</v>
      </c>
      <c r="AH1179">
        <v>0</v>
      </c>
      <c r="AI1179">
        <v>-5.8647582418899996E-4</v>
      </c>
      <c r="AJ1179">
        <f>-(MAX($AF$2:AF1179)-AF1179)/MAX($AF$2:AF1179)</f>
        <v>-5.8647582419417367E-4</v>
      </c>
      <c r="AK1179">
        <f>MIN($AJ$3:AJ1179)</f>
        <v>-0.16694829557489793</v>
      </c>
      <c r="AN1179" s="1">
        <v>42887</v>
      </c>
      <c r="AO1179">
        <f>1086</f>
        <v>1086</v>
      </c>
      <c r="AP1179">
        <f t="shared" si="72"/>
        <v>22.8399999999965</v>
      </c>
      <c r="AQ1179">
        <f t="shared" si="73"/>
        <v>221924.1</v>
      </c>
      <c r="AR1179">
        <f t="shared" si="74"/>
        <v>221946.94</v>
      </c>
      <c r="AS1179">
        <v>204.35</v>
      </c>
      <c r="AT1179">
        <f t="shared" si="75"/>
        <v>-5.8682280211853736E-4</v>
      </c>
      <c r="AU1179">
        <f>-(MAX($AR$2:AR1179)-AR1179)/MAX($AR$2:AR1179)</f>
        <v>-5.8682280211853736E-4</v>
      </c>
      <c r="AV1179">
        <f>MIN($AU$3:AU1179)</f>
        <v>-0.19669128049963217</v>
      </c>
    </row>
    <row r="1180" spans="1:48" x14ac:dyDescent="0.2">
      <c r="A1180" s="1">
        <v>42888</v>
      </c>
      <c r="B1180">
        <v>0</v>
      </c>
      <c r="C1180">
        <v>0</v>
      </c>
      <c r="D1180">
        <v>137938.33999999901</v>
      </c>
      <c r="E1180">
        <v>0</v>
      </c>
      <c r="F1180">
        <v>137938.33999999901</v>
      </c>
      <c r="G1180">
        <v>206.7</v>
      </c>
      <c r="H1180">
        <v>-1</v>
      </c>
      <c r="I1180">
        <v>0</v>
      </c>
      <c r="J1180">
        <f>-(MAX($F$2:F1180)-F1180)/F1180</f>
        <v>-3.0049948404482822E-2</v>
      </c>
      <c r="K1180">
        <f>MIN($J$3:J1180)</f>
        <v>-0.19429371832250925</v>
      </c>
      <c r="N1180" s="1">
        <v>42888</v>
      </c>
      <c r="O1180">
        <v>851</v>
      </c>
      <c r="P1180">
        <v>0</v>
      </c>
      <c r="Q1180">
        <v>175905.47999999899</v>
      </c>
      <c r="R1180">
        <v>0</v>
      </c>
      <c r="S1180">
        <v>175905.47999999899</v>
      </c>
      <c r="T1180">
        <v>206.7</v>
      </c>
      <c r="U1180">
        <v>-1</v>
      </c>
      <c r="V1180">
        <v>1.14996277004E-2</v>
      </c>
      <c r="W1180">
        <f>-(MAX($S$2:S1180)-S1180)/MAX($S$2:S1180)</f>
        <v>0</v>
      </c>
      <c r="X1180">
        <f>MIN($W$3:W1180)</f>
        <v>-0.16250941793732854</v>
      </c>
      <c r="AA1180" s="1">
        <v>42888</v>
      </c>
      <c r="AB1180">
        <v>0</v>
      </c>
      <c r="AC1180">
        <v>948</v>
      </c>
      <c r="AD1180">
        <v>134.630000000004</v>
      </c>
      <c r="AE1180">
        <v>195951.59999999899</v>
      </c>
      <c r="AF1180">
        <v>196086.22999999899</v>
      </c>
      <c r="AG1180">
        <v>206.7</v>
      </c>
      <c r="AH1180">
        <v>0</v>
      </c>
      <c r="AI1180">
        <v>1.1491891273399999E-2</v>
      </c>
      <c r="AJ1180">
        <f>-(MAX($AF$2:AF1180)-AF1180)/MAX($AF$2:AF1180)</f>
        <v>0</v>
      </c>
      <c r="AK1180">
        <f>MIN($AJ$3:AJ1180)</f>
        <v>-0.16694829557489793</v>
      </c>
      <c r="AN1180" s="1">
        <v>42888</v>
      </c>
      <c r="AO1180">
        <f>1086</f>
        <v>1086</v>
      </c>
      <c r="AP1180">
        <f t="shared" si="72"/>
        <v>22.8399999999965</v>
      </c>
      <c r="AQ1180">
        <f t="shared" si="73"/>
        <v>224476.19999999998</v>
      </c>
      <c r="AR1180">
        <f t="shared" si="74"/>
        <v>224499.03999999998</v>
      </c>
      <c r="AS1180">
        <v>206.7</v>
      </c>
      <c r="AT1180">
        <f t="shared" si="75"/>
        <v>1.1498694237460434E-2</v>
      </c>
      <c r="AU1180">
        <f>-(MAX($AR$2:AR1180)-AR1180)/MAX($AR$2:AR1180)</f>
        <v>0</v>
      </c>
      <c r="AV1180">
        <f>MIN($AU$3:AU1180)</f>
        <v>-0.19669128049963217</v>
      </c>
    </row>
    <row r="1181" spans="1:48" x14ac:dyDescent="0.2">
      <c r="A1181" s="1">
        <v>42891</v>
      </c>
      <c r="B1181">
        <v>0</v>
      </c>
      <c r="C1181">
        <v>0</v>
      </c>
      <c r="D1181">
        <v>137938.33999999901</v>
      </c>
      <c r="E1181">
        <v>0</v>
      </c>
      <c r="F1181">
        <v>137938.33999999901</v>
      </c>
      <c r="G1181">
        <v>206.22</v>
      </c>
      <c r="H1181">
        <v>0</v>
      </c>
      <c r="I1181">
        <v>0</v>
      </c>
      <c r="J1181">
        <f>-(MAX($F$2:F1181)-F1181)/F1181</f>
        <v>-3.0049948404482822E-2</v>
      </c>
      <c r="K1181">
        <f>MIN($J$3:J1181)</f>
        <v>-0.19429371832250925</v>
      </c>
      <c r="N1181" s="1">
        <v>42891</v>
      </c>
      <c r="O1181">
        <v>0</v>
      </c>
      <c r="P1181">
        <v>0</v>
      </c>
      <c r="Q1181">
        <v>175905.47999999899</v>
      </c>
      <c r="R1181">
        <v>0</v>
      </c>
      <c r="S1181">
        <v>175905.47999999899</v>
      </c>
      <c r="T1181">
        <v>206.22</v>
      </c>
      <c r="U1181">
        <v>0</v>
      </c>
      <c r="V1181">
        <v>0</v>
      </c>
      <c r="W1181">
        <f>-(MAX($S$2:S1181)-S1181)/MAX($S$2:S1181)</f>
        <v>0</v>
      </c>
      <c r="X1181">
        <f>MIN($W$3:W1181)</f>
        <v>-0.16250941793732854</v>
      </c>
      <c r="AA1181" s="1">
        <v>42891</v>
      </c>
      <c r="AB1181">
        <v>0</v>
      </c>
      <c r="AC1181">
        <v>948</v>
      </c>
      <c r="AD1181">
        <v>134.630000000004</v>
      </c>
      <c r="AE1181">
        <v>195496.56</v>
      </c>
      <c r="AF1181">
        <v>195631.19</v>
      </c>
      <c r="AG1181">
        <v>206.22</v>
      </c>
      <c r="AH1181">
        <v>0</v>
      </c>
      <c r="AI1181">
        <v>-2.3206117023099999E-3</v>
      </c>
      <c r="AJ1181">
        <f>-(MAX($AF$2:AF1181)-AF1181)/MAX($AF$2:AF1181)</f>
        <v>-2.3206117023056227E-3</v>
      </c>
      <c r="AK1181">
        <f>MIN($AJ$3:AJ1181)</f>
        <v>-0.16694829557489793</v>
      </c>
      <c r="AN1181" s="1">
        <v>42891</v>
      </c>
      <c r="AO1181">
        <f>1086</f>
        <v>1086</v>
      </c>
      <c r="AP1181">
        <f t="shared" si="72"/>
        <v>22.8399999999965</v>
      </c>
      <c r="AQ1181">
        <f t="shared" si="73"/>
        <v>223954.92</v>
      </c>
      <c r="AR1181">
        <f t="shared" si="74"/>
        <v>223977.76</v>
      </c>
      <c r="AS1181">
        <v>206.22</v>
      </c>
      <c r="AT1181">
        <f t="shared" si="75"/>
        <v>-2.3219698400490699E-3</v>
      </c>
      <c r="AU1181">
        <f>-(MAX($AR$2:AR1181)-AR1181)/MAX($AR$2:AR1181)</f>
        <v>-2.3219698400490699E-3</v>
      </c>
      <c r="AV1181">
        <f>MIN($AU$3:AU1181)</f>
        <v>-0.19669128049963217</v>
      </c>
    </row>
    <row r="1182" spans="1:48" x14ac:dyDescent="0.2">
      <c r="A1182" s="1">
        <v>42892</v>
      </c>
      <c r="B1182">
        <v>0</v>
      </c>
      <c r="C1182">
        <v>0</v>
      </c>
      <c r="D1182">
        <v>137938.33999999901</v>
      </c>
      <c r="E1182">
        <v>0</v>
      </c>
      <c r="F1182">
        <v>137938.33999999901</v>
      </c>
      <c r="G1182">
        <v>205.41</v>
      </c>
      <c r="H1182">
        <v>0</v>
      </c>
      <c r="I1182">
        <v>0</v>
      </c>
      <c r="J1182">
        <f>-(MAX($F$2:F1182)-F1182)/F1182</f>
        <v>-3.0049948404482822E-2</v>
      </c>
      <c r="K1182">
        <f>MIN($J$3:J1182)</f>
        <v>-0.19429371832250925</v>
      </c>
      <c r="N1182" s="1">
        <v>42892</v>
      </c>
      <c r="O1182">
        <v>0</v>
      </c>
      <c r="P1182">
        <v>0</v>
      </c>
      <c r="Q1182">
        <v>175905.47999999899</v>
      </c>
      <c r="R1182">
        <v>0</v>
      </c>
      <c r="S1182">
        <v>175905.47999999899</v>
      </c>
      <c r="T1182">
        <v>205.41</v>
      </c>
      <c r="U1182">
        <v>0</v>
      </c>
      <c r="V1182">
        <v>0</v>
      </c>
      <c r="W1182">
        <f>-(MAX($S$2:S1182)-S1182)/MAX($S$2:S1182)</f>
        <v>0</v>
      </c>
      <c r="X1182">
        <f>MIN($W$3:W1182)</f>
        <v>-0.16250941793732854</v>
      </c>
      <c r="AA1182" s="1">
        <v>42892</v>
      </c>
      <c r="AB1182">
        <v>0</v>
      </c>
      <c r="AC1182">
        <v>948</v>
      </c>
      <c r="AD1182">
        <v>134.630000000004</v>
      </c>
      <c r="AE1182">
        <v>194728.679999999</v>
      </c>
      <c r="AF1182">
        <v>194863.31</v>
      </c>
      <c r="AG1182">
        <v>205.41</v>
      </c>
      <c r="AH1182">
        <v>0</v>
      </c>
      <c r="AI1182">
        <v>-3.92514097573E-3</v>
      </c>
      <c r="AJ1182">
        <f>-(MAX($AF$2:AF1182)-AF1182)/MAX($AF$2:AF1182)</f>
        <v>-6.2366439499550808E-3</v>
      </c>
      <c r="AK1182">
        <f>MIN($AJ$3:AJ1182)</f>
        <v>-0.16694829557489793</v>
      </c>
      <c r="AN1182" s="1">
        <v>42892</v>
      </c>
      <c r="AO1182">
        <f>1086</f>
        <v>1086</v>
      </c>
      <c r="AP1182">
        <f t="shared" si="72"/>
        <v>22.8399999999965</v>
      </c>
      <c r="AQ1182">
        <f t="shared" si="73"/>
        <v>223075.26</v>
      </c>
      <c r="AR1182">
        <f t="shared" si="74"/>
        <v>223098.1</v>
      </c>
      <c r="AS1182">
        <v>205.41</v>
      </c>
      <c r="AT1182">
        <f t="shared" si="75"/>
        <v>-3.9274435104628396E-3</v>
      </c>
      <c r="AU1182">
        <f>-(MAX($AR$2:AR1182)-AR1182)/MAX($AR$2:AR1182)</f>
        <v>-6.2402939451321185E-3</v>
      </c>
      <c r="AV1182">
        <f>MIN($AU$3:AU1182)</f>
        <v>-0.19669128049963217</v>
      </c>
    </row>
    <row r="1183" spans="1:48" x14ac:dyDescent="0.2">
      <c r="A1183" s="1">
        <v>42893</v>
      </c>
      <c r="B1183">
        <v>0</v>
      </c>
      <c r="C1183">
        <v>0</v>
      </c>
      <c r="D1183">
        <v>137938.33999999901</v>
      </c>
      <c r="E1183">
        <v>0</v>
      </c>
      <c r="F1183">
        <v>137938.33999999901</v>
      </c>
      <c r="G1183">
        <v>205.01</v>
      </c>
      <c r="H1183">
        <v>-1</v>
      </c>
      <c r="I1183">
        <v>0</v>
      </c>
      <c r="J1183">
        <f>-(MAX($F$2:F1183)-F1183)/F1183</f>
        <v>-3.0049948404482822E-2</v>
      </c>
      <c r="K1183">
        <f>MIN($J$3:J1183)</f>
        <v>-0.19429371832250925</v>
      </c>
      <c r="N1183" s="1">
        <v>42893</v>
      </c>
      <c r="O1183">
        <v>0</v>
      </c>
      <c r="P1183">
        <v>0</v>
      </c>
      <c r="Q1183">
        <v>175905.47999999899</v>
      </c>
      <c r="R1183">
        <v>0</v>
      </c>
      <c r="S1183">
        <v>175905.47999999899</v>
      </c>
      <c r="T1183">
        <v>205.01</v>
      </c>
      <c r="U1183">
        <v>0</v>
      </c>
      <c r="V1183">
        <v>0</v>
      </c>
      <c r="W1183">
        <f>-(MAX($S$2:S1183)-S1183)/MAX($S$2:S1183)</f>
        <v>0</v>
      </c>
      <c r="X1183">
        <f>MIN($W$3:W1183)</f>
        <v>-0.16250941793732854</v>
      </c>
      <c r="AA1183" s="1">
        <v>42893</v>
      </c>
      <c r="AB1183">
        <v>0</v>
      </c>
      <c r="AC1183">
        <v>948</v>
      </c>
      <c r="AD1183">
        <v>134.630000000004</v>
      </c>
      <c r="AE1183">
        <v>194349.47999999899</v>
      </c>
      <c r="AF1183">
        <v>194484.109999999</v>
      </c>
      <c r="AG1183">
        <v>205.01</v>
      </c>
      <c r="AH1183">
        <v>0</v>
      </c>
      <c r="AI1183">
        <v>-1.94597946632E-3</v>
      </c>
      <c r="AJ1183">
        <f>-(MAX($AF$2:AF1183)-AF1183)/MAX($AF$2:AF1183)</f>
        <v>-8.1704870352191667E-3</v>
      </c>
      <c r="AK1183">
        <f>MIN($AJ$3:AJ1183)</f>
        <v>-0.16694829557489793</v>
      </c>
      <c r="AN1183" s="1">
        <v>42893</v>
      </c>
      <c r="AO1183">
        <f>1086</f>
        <v>1086</v>
      </c>
      <c r="AP1183">
        <f t="shared" si="72"/>
        <v>22.8399999999965</v>
      </c>
      <c r="AQ1183">
        <f t="shared" si="73"/>
        <v>222640.86</v>
      </c>
      <c r="AR1183">
        <f t="shared" si="74"/>
        <v>222663.69999999998</v>
      </c>
      <c r="AS1183">
        <v>205.01</v>
      </c>
      <c r="AT1183">
        <f t="shared" si="75"/>
        <v>-1.9471255021894999E-3</v>
      </c>
      <c r="AU1183">
        <f>-(MAX($AR$2:AR1183)-AR1183)/MAX($AR$2:AR1183)</f>
        <v>-8.1752688118398933E-3</v>
      </c>
      <c r="AV1183">
        <f>MIN($AU$3:AU1183)</f>
        <v>-0.19669128049963217</v>
      </c>
    </row>
    <row r="1184" spans="1:48" x14ac:dyDescent="0.2">
      <c r="A1184" s="1">
        <v>42894</v>
      </c>
      <c r="B1184">
        <v>0</v>
      </c>
      <c r="C1184">
        <v>0</v>
      </c>
      <c r="D1184">
        <v>137938.33999999901</v>
      </c>
      <c r="E1184">
        <v>0</v>
      </c>
      <c r="F1184">
        <v>137938.33999999901</v>
      </c>
      <c r="G1184">
        <v>205.94</v>
      </c>
      <c r="H1184">
        <v>-1</v>
      </c>
      <c r="I1184">
        <v>0</v>
      </c>
      <c r="J1184">
        <f>-(MAX($F$2:F1184)-F1184)/F1184</f>
        <v>-3.0049948404482822E-2</v>
      </c>
      <c r="K1184">
        <f>MIN($J$3:J1184)</f>
        <v>-0.19429371832250925</v>
      </c>
      <c r="N1184" s="1">
        <v>42894</v>
      </c>
      <c r="O1184">
        <v>0</v>
      </c>
      <c r="P1184">
        <v>0</v>
      </c>
      <c r="Q1184">
        <v>175905.47999999899</v>
      </c>
      <c r="R1184">
        <v>0</v>
      </c>
      <c r="S1184">
        <v>175905.47999999899</v>
      </c>
      <c r="T1184">
        <v>205.94</v>
      </c>
      <c r="U1184">
        <v>0</v>
      </c>
      <c r="V1184">
        <v>0</v>
      </c>
      <c r="W1184">
        <f>-(MAX($S$2:S1184)-S1184)/MAX($S$2:S1184)</f>
        <v>0</v>
      </c>
      <c r="X1184">
        <f>MIN($W$3:W1184)</f>
        <v>-0.16250941793732854</v>
      </c>
      <c r="AA1184" s="1">
        <v>42894</v>
      </c>
      <c r="AB1184">
        <v>0</v>
      </c>
      <c r="AC1184">
        <v>948</v>
      </c>
      <c r="AD1184">
        <v>134.630000000004</v>
      </c>
      <c r="AE1184">
        <v>195231.12</v>
      </c>
      <c r="AF1184">
        <v>195365.75</v>
      </c>
      <c r="AG1184">
        <v>205.94</v>
      </c>
      <c r="AH1184">
        <v>0</v>
      </c>
      <c r="AI1184">
        <v>4.5332238196699997E-3</v>
      </c>
      <c r="AJ1184">
        <f>-(MAX($AF$2:AF1184)-AF1184)/MAX($AF$2:AF1184)</f>
        <v>-3.6743018619869207E-3</v>
      </c>
      <c r="AK1184">
        <f>MIN($AJ$3:AJ1184)</f>
        <v>-0.16694829557489793</v>
      </c>
      <c r="AN1184" s="1">
        <v>42894</v>
      </c>
      <c r="AO1184">
        <f>1086</f>
        <v>1086</v>
      </c>
      <c r="AP1184">
        <f t="shared" si="72"/>
        <v>22.8399999999965</v>
      </c>
      <c r="AQ1184">
        <f t="shared" si="73"/>
        <v>223650.84</v>
      </c>
      <c r="AR1184">
        <f t="shared" si="74"/>
        <v>223673.68</v>
      </c>
      <c r="AS1184">
        <v>205.94</v>
      </c>
      <c r="AT1184">
        <f t="shared" si="75"/>
        <v>4.5358987567349802E-3</v>
      </c>
      <c r="AU1184">
        <f>-(MAX($AR$2:AR1184)-AR1184)/MAX($AR$2:AR1184)</f>
        <v>-3.6764522467445122E-3</v>
      </c>
      <c r="AV1184">
        <f>MIN($AU$3:AU1184)</f>
        <v>-0.19669128049963217</v>
      </c>
    </row>
    <row r="1185" spans="1:48" x14ac:dyDescent="0.2">
      <c r="A1185" s="1">
        <v>42895</v>
      </c>
      <c r="B1185">
        <v>0</v>
      </c>
      <c r="C1185">
        <v>0</v>
      </c>
      <c r="D1185">
        <v>137938.33999999901</v>
      </c>
      <c r="E1185">
        <v>0</v>
      </c>
      <c r="F1185">
        <v>137938.33999999901</v>
      </c>
      <c r="G1185">
        <v>206.93</v>
      </c>
      <c r="H1185">
        <v>0</v>
      </c>
      <c r="I1185">
        <v>0</v>
      </c>
      <c r="J1185">
        <f>-(MAX($F$2:F1185)-F1185)/F1185</f>
        <v>-3.0049948404482822E-2</v>
      </c>
      <c r="K1185">
        <f>MIN($J$3:J1185)</f>
        <v>-0.19429371832250925</v>
      </c>
      <c r="N1185" s="1">
        <v>42895</v>
      </c>
      <c r="O1185">
        <v>0</v>
      </c>
      <c r="P1185">
        <v>0</v>
      </c>
      <c r="Q1185">
        <v>175905.47999999899</v>
      </c>
      <c r="R1185">
        <v>0</v>
      </c>
      <c r="S1185">
        <v>175905.47999999899</v>
      </c>
      <c r="T1185">
        <v>206.93</v>
      </c>
      <c r="U1185">
        <v>0</v>
      </c>
      <c r="V1185">
        <v>0</v>
      </c>
      <c r="W1185">
        <f>-(MAX($S$2:S1185)-S1185)/MAX($S$2:S1185)</f>
        <v>0</v>
      </c>
      <c r="X1185">
        <f>MIN($W$3:W1185)</f>
        <v>-0.16250941793732854</v>
      </c>
      <c r="AA1185" s="1">
        <v>42895</v>
      </c>
      <c r="AB1185">
        <v>0</v>
      </c>
      <c r="AC1185">
        <v>948</v>
      </c>
      <c r="AD1185">
        <v>134.630000000004</v>
      </c>
      <c r="AE1185">
        <v>196169.64</v>
      </c>
      <c r="AF1185">
        <v>196304.27</v>
      </c>
      <c r="AG1185">
        <v>206.93</v>
      </c>
      <c r="AH1185">
        <v>0</v>
      </c>
      <c r="AI1185">
        <v>4.8039126612499997E-3</v>
      </c>
      <c r="AJ1185">
        <f>-(MAX($AF$2:AF1185)-AF1185)/MAX($AF$2:AF1185)</f>
        <v>0</v>
      </c>
      <c r="AK1185">
        <f>MIN($AJ$3:AJ1185)</f>
        <v>-0.16694829557489793</v>
      </c>
      <c r="AN1185" s="1">
        <v>42895</v>
      </c>
      <c r="AO1185">
        <f>1086</f>
        <v>1086</v>
      </c>
      <c r="AP1185">
        <f t="shared" si="72"/>
        <v>22.8399999999965</v>
      </c>
      <c r="AQ1185">
        <f t="shared" si="73"/>
        <v>224725.98</v>
      </c>
      <c r="AR1185">
        <f t="shared" si="74"/>
        <v>224748.82</v>
      </c>
      <c r="AS1185">
        <v>206.93</v>
      </c>
      <c r="AT1185">
        <f t="shared" si="75"/>
        <v>4.8067345250456554E-3</v>
      </c>
      <c r="AU1185">
        <f>-(MAX($AR$2:AR1185)-AR1185)/MAX($AR$2:AR1185)</f>
        <v>0</v>
      </c>
      <c r="AV1185">
        <f>MIN($AU$3:AU1185)</f>
        <v>-0.19669128049963217</v>
      </c>
    </row>
    <row r="1186" spans="1:48" x14ac:dyDescent="0.2">
      <c r="A1186" s="1">
        <v>42898</v>
      </c>
      <c r="B1186">
        <v>0</v>
      </c>
      <c r="C1186">
        <v>0</v>
      </c>
      <c r="D1186">
        <v>137938.33999999901</v>
      </c>
      <c r="E1186">
        <v>0</v>
      </c>
      <c r="F1186">
        <v>137938.33999999901</v>
      </c>
      <c r="G1186">
        <v>207.39</v>
      </c>
      <c r="H1186">
        <v>-1</v>
      </c>
      <c r="I1186">
        <v>0</v>
      </c>
      <c r="J1186">
        <f>-(MAX($F$2:F1186)-F1186)/F1186</f>
        <v>-3.0049948404482822E-2</v>
      </c>
      <c r="K1186">
        <f>MIN($J$3:J1186)</f>
        <v>-0.19429371832250925</v>
      </c>
      <c r="N1186" s="1">
        <v>42898</v>
      </c>
      <c r="O1186">
        <v>0</v>
      </c>
      <c r="P1186">
        <v>0</v>
      </c>
      <c r="Q1186">
        <v>175905.47999999899</v>
      </c>
      <c r="R1186">
        <v>0</v>
      </c>
      <c r="S1186">
        <v>175905.47999999899</v>
      </c>
      <c r="T1186">
        <v>207.39</v>
      </c>
      <c r="U1186">
        <v>0</v>
      </c>
      <c r="V1186">
        <v>0</v>
      </c>
      <c r="W1186">
        <f>-(MAX($S$2:S1186)-S1186)/MAX($S$2:S1186)</f>
        <v>0</v>
      </c>
      <c r="X1186">
        <f>MIN($W$3:W1186)</f>
        <v>-0.16250941793732854</v>
      </c>
      <c r="AA1186" s="1">
        <v>42898</v>
      </c>
      <c r="AB1186">
        <v>0</v>
      </c>
      <c r="AC1186">
        <v>948</v>
      </c>
      <c r="AD1186">
        <v>134.630000000004</v>
      </c>
      <c r="AE1186">
        <v>196605.72</v>
      </c>
      <c r="AF1186">
        <v>196740.35</v>
      </c>
      <c r="AG1186">
        <v>207.39</v>
      </c>
      <c r="AH1186">
        <v>0</v>
      </c>
      <c r="AI1186">
        <v>2.2214493856899998E-3</v>
      </c>
      <c r="AJ1186">
        <f>-(MAX($AF$2:AF1186)-AF1186)/MAX($AF$2:AF1186)</f>
        <v>0</v>
      </c>
      <c r="AK1186">
        <f>MIN($AJ$3:AJ1186)</f>
        <v>-0.16694829557489793</v>
      </c>
      <c r="AN1186" s="1">
        <v>42898</v>
      </c>
      <c r="AO1186">
        <f>1086</f>
        <v>1086</v>
      </c>
      <c r="AP1186">
        <f t="shared" si="72"/>
        <v>22.8399999999965</v>
      </c>
      <c r="AQ1186">
        <f t="shared" si="73"/>
        <v>225225.53999999998</v>
      </c>
      <c r="AR1186">
        <f t="shared" si="74"/>
        <v>225248.37999999998</v>
      </c>
      <c r="AS1186">
        <v>207.39</v>
      </c>
      <c r="AT1186">
        <f t="shared" si="75"/>
        <v>2.2227480437938163E-3</v>
      </c>
      <c r="AU1186">
        <f>-(MAX($AR$2:AR1186)-AR1186)/MAX($AR$2:AR1186)</f>
        <v>0</v>
      </c>
      <c r="AV1186">
        <f>MIN($AU$3:AU1186)</f>
        <v>-0.19669128049963217</v>
      </c>
    </row>
    <row r="1187" spans="1:48" x14ac:dyDescent="0.2">
      <c r="A1187" s="1">
        <v>42899</v>
      </c>
      <c r="B1187">
        <v>0</v>
      </c>
      <c r="C1187">
        <v>0</v>
      </c>
      <c r="D1187">
        <v>137938.33999999901</v>
      </c>
      <c r="E1187">
        <v>0</v>
      </c>
      <c r="F1187">
        <v>137938.33999999901</v>
      </c>
      <c r="G1187">
        <v>209.11</v>
      </c>
      <c r="H1187">
        <v>-1</v>
      </c>
      <c r="I1187">
        <v>0</v>
      </c>
      <c r="J1187">
        <f>-(MAX($F$2:F1187)-F1187)/F1187</f>
        <v>-3.0049948404482822E-2</v>
      </c>
      <c r="K1187">
        <f>MIN($J$3:J1187)</f>
        <v>-0.19429371832250925</v>
      </c>
      <c r="N1187" s="1">
        <v>42899</v>
      </c>
      <c r="O1187">
        <v>0</v>
      </c>
      <c r="P1187">
        <v>0</v>
      </c>
      <c r="Q1187">
        <v>175905.47999999899</v>
      </c>
      <c r="R1187">
        <v>0</v>
      </c>
      <c r="S1187">
        <v>175905.47999999899</v>
      </c>
      <c r="T1187">
        <v>209.11</v>
      </c>
      <c r="U1187">
        <v>0</v>
      </c>
      <c r="V1187">
        <v>0</v>
      </c>
      <c r="W1187">
        <f>-(MAX($S$2:S1187)-S1187)/MAX($S$2:S1187)</f>
        <v>0</v>
      </c>
      <c r="X1187">
        <f>MIN($W$3:W1187)</f>
        <v>-0.16250941793732854</v>
      </c>
      <c r="AA1187" s="1">
        <v>42899</v>
      </c>
      <c r="AB1187">
        <v>0</v>
      </c>
      <c r="AC1187">
        <v>948</v>
      </c>
      <c r="AD1187">
        <v>134.630000000004</v>
      </c>
      <c r="AE1187">
        <v>198236.28</v>
      </c>
      <c r="AF1187">
        <v>198370.91</v>
      </c>
      <c r="AG1187">
        <v>209.11</v>
      </c>
      <c r="AH1187">
        <v>0</v>
      </c>
      <c r="AI1187">
        <v>8.28787790608E-3</v>
      </c>
      <c r="AJ1187">
        <f>-(MAX($AF$2:AF1187)-AF1187)/MAX($AF$2:AF1187)</f>
        <v>0</v>
      </c>
      <c r="AK1187">
        <f>MIN($AJ$3:AJ1187)</f>
        <v>-0.16694829557489793</v>
      </c>
      <c r="AN1187" s="1">
        <v>42899</v>
      </c>
      <c r="AO1187">
        <f>1086</f>
        <v>1086</v>
      </c>
      <c r="AP1187">
        <f t="shared" si="72"/>
        <v>22.8399999999965</v>
      </c>
      <c r="AQ1187">
        <f t="shared" si="73"/>
        <v>227093.46000000002</v>
      </c>
      <c r="AR1187">
        <f t="shared" si="74"/>
        <v>227116.30000000002</v>
      </c>
      <c r="AS1187">
        <v>209.11</v>
      </c>
      <c r="AT1187">
        <f t="shared" si="75"/>
        <v>8.2927122494734131E-3</v>
      </c>
      <c r="AU1187">
        <f>-(MAX($AR$2:AR1187)-AR1187)/MAX($AR$2:AR1187)</f>
        <v>0</v>
      </c>
      <c r="AV1187">
        <f>MIN($AU$3:AU1187)</f>
        <v>-0.19669128049963217</v>
      </c>
    </row>
    <row r="1188" spans="1:48" x14ac:dyDescent="0.2">
      <c r="A1188" s="1">
        <v>42900</v>
      </c>
      <c r="B1188">
        <v>0</v>
      </c>
      <c r="C1188">
        <v>0</v>
      </c>
      <c r="D1188">
        <v>137938.33999999901</v>
      </c>
      <c r="E1188">
        <v>0</v>
      </c>
      <c r="F1188">
        <v>137938.33999999901</v>
      </c>
      <c r="G1188">
        <v>210.01</v>
      </c>
      <c r="H1188">
        <v>-1</v>
      </c>
      <c r="I1188">
        <v>0</v>
      </c>
      <c r="J1188">
        <f>-(MAX($F$2:F1188)-F1188)/F1188</f>
        <v>-3.0049948404482822E-2</v>
      </c>
      <c r="K1188">
        <f>MIN($J$3:J1188)</f>
        <v>-0.19429371832250925</v>
      </c>
      <c r="N1188" s="1">
        <v>42900</v>
      </c>
      <c r="O1188">
        <v>0</v>
      </c>
      <c r="P1188">
        <v>0</v>
      </c>
      <c r="Q1188">
        <v>175905.47999999899</v>
      </c>
      <c r="R1188">
        <v>0</v>
      </c>
      <c r="S1188">
        <v>175905.47999999899</v>
      </c>
      <c r="T1188">
        <v>210.01</v>
      </c>
      <c r="U1188">
        <v>0</v>
      </c>
      <c r="V1188">
        <v>0</v>
      </c>
      <c r="W1188">
        <f>-(MAX($S$2:S1188)-S1188)/MAX($S$2:S1188)</f>
        <v>0</v>
      </c>
      <c r="X1188">
        <f>MIN($W$3:W1188)</f>
        <v>-0.16250941793732854</v>
      </c>
      <c r="AA1188" s="1">
        <v>42900</v>
      </c>
      <c r="AB1188">
        <v>0</v>
      </c>
      <c r="AC1188">
        <v>948</v>
      </c>
      <c r="AD1188">
        <v>134.630000000004</v>
      </c>
      <c r="AE1188">
        <v>199089.47999999899</v>
      </c>
      <c r="AF1188">
        <v>199224.109999999</v>
      </c>
      <c r="AG1188">
        <v>210.01</v>
      </c>
      <c r="AH1188">
        <v>0</v>
      </c>
      <c r="AI1188">
        <v>4.3010338562200004E-3</v>
      </c>
      <c r="AJ1188">
        <f>-(MAX($AF$2:AF1188)-AF1188)/MAX($AF$2:AF1188)</f>
        <v>0</v>
      </c>
      <c r="AK1188">
        <f>MIN($AJ$3:AJ1188)</f>
        <v>-0.16694829557489793</v>
      </c>
      <c r="AN1188" s="1">
        <v>42900</v>
      </c>
      <c r="AO1188">
        <f>1086</f>
        <v>1086</v>
      </c>
      <c r="AP1188">
        <f t="shared" si="72"/>
        <v>22.8399999999965</v>
      </c>
      <c r="AQ1188">
        <f t="shared" si="73"/>
        <v>228070.86</v>
      </c>
      <c r="AR1188">
        <f t="shared" si="74"/>
        <v>228093.69999999998</v>
      </c>
      <c r="AS1188">
        <v>210.01</v>
      </c>
      <c r="AT1188">
        <f t="shared" si="75"/>
        <v>4.3035220281413752E-3</v>
      </c>
      <c r="AU1188">
        <f>-(MAX($AR$2:AR1188)-AR1188)/MAX($AR$2:AR1188)</f>
        <v>0</v>
      </c>
      <c r="AV1188">
        <f>MIN($AU$3:AU1188)</f>
        <v>-0.19669128049963217</v>
      </c>
    </row>
    <row r="1189" spans="1:48" x14ac:dyDescent="0.2">
      <c r="A1189" s="1">
        <v>42901</v>
      </c>
      <c r="B1189">
        <v>0</v>
      </c>
      <c r="C1189">
        <v>0</v>
      </c>
      <c r="D1189">
        <v>137938.33999999901</v>
      </c>
      <c r="E1189">
        <v>0</v>
      </c>
      <c r="F1189">
        <v>137938.33999999901</v>
      </c>
      <c r="G1189">
        <v>211.29</v>
      </c>
      <c r="H1189">
        <v>0</v>
      </c>
      <c r="I1189">
        <v>0</v>
      </c>
      <c r="J1189">
        <f>-(MAX($F$2:F1189)-F1189)/F1189</f>
        <v>-3.0049948404482822E-2</v>
      </c>
      <c r="K1189">
        <f>MIN($J$3:J1189)</f>
        <v>-0.19429371832250925</v>
      </c>
      <c r="N1189" s="1">
        <v>42901</v>
      </c>
      <c r="O1189">
        <v>0</v>
      </c>
      <c r="P1189">
        <v>0</v>
      </c>
      <c r="Q1189">
        <v>175905.47999999899</v>
      </c>
      <c r="R1189">
        <v>0</v>
      </c>
      <c r="S1189">
        <v>175905.47999999899</v>
      </c>
      <c r="T1189">
        <v>211.29</v>
      </c>
      <c r="U1189">
        <v>0</v>
      </c>
      <c r="V1189">
        <v>0</v>
      </c>
      <c r="W1189">
        <f>-(MAX($S$2:S1189)-S1189)/MAX($S$2:S1189)</f>
        <v>0</v>
      </c>
      <c r="X1189">
        <f>MIN($W$3:W1189)</f>
        <v>-0.16250941793732854</v>
      </c>
      <c r="AA1189" s="1">
        <v>42901</v>
      </c>
      <c r="AB1189">
        <v>0</v>
      </c>
      <c r="AC1189">
        <v>948</v>
      </c>
      <c r="AD1189">
        <v>134.630000000004</v>
      </c>
      <c r="AE1189">
        <v>200302.91999999899</v>
      </c>
      <c r="AF1189">
        <v>200437.549999999</v>
      </c>
      <c r="AG1189">
        <v>211.29</v>
      </c>
      <c r="AH1189">
        <v>0</v>
      </c>
      <c r="AI1189">
        <v>6.0908290668199999E-3</v>
      </c>
      <c r="AJ1189">
        <f>-(MAX($AF$2:AF1189)-AF1189)/MAX($AF$2:AF1189)</f>
        <v>0</v>
      </c>
      <c r="AK1189">
        <f>MIN($AJ$3:AJ1189)</f>
        <v>-0.16694829557489793</v>
      </c>
      <c r="AN1189" s="1">
        <v>42901</v>
      </c>
      <c r="AO1189">
        <f>1086</f>
        <v>1086</v>
      </c>
      <c r="AP1189">
        <f t="shared" si="72"/>
        <v>22.8399999999965</v>
      </c>
      <c r="AQ1189">
        <f t="shared" si="73"/>
        <v>229460.94</v>
      </c>
      <c r="AR1189">
        <f t="shared" si="74"/>
        <v>229483.78</v>
      </c>
      <c r="AS1189">
        <v>211.29</v>
      </c>
      <c r="AT1189">
        <f t="shared" si="75"/>
        <v>6.0943375463680775E-3</v>
      </c>
      <c r="AU1189">
        <f>-(MAX($AR$2:AR1189)-AR1189)/MAX($AR$2:AR1189)</f>
        <v>0</v>
      </c>
      <c r="AV1189">
        <f>MIN($AU$3:AU1189)</f>
        <v>-0.19669128049963217</v>
      </c>
    </row>
    <row r="1190" spans="1:48" x14ac:dyDescent="0.2">
      <c r="A1190" s="1">
        <v>42902</v>
      </c>
      <c r="B1190">
        <v>0</v>
      </c>
      <c r="C1190">
        <v>0</v>
      </c>
      <c r="D1190">
        <v>137938.33999999901</v>
      </c>
      <c r="E1190">
        <v>0</v>
      </c>
      <c r="F1190">
        <v>137938.33999999901</v>
      </c>
      <c r="G1190">
        <v>213.24</v>
      </c>
      <c r="H1190">
        <v>0</v>
      </c>
      <c r="I1190">
        <v>0</v>
      </c>
      <c r="J1190">
        <f>-(MAX($F$2:F1190)-F1190)/F1190</f>
        <v>-3.0049948404482822E-2</v>
      </c>
      <c r="K1190">
        <f>MIN($J$3:J1190)</f>
        <v>-0.19429371832250925</v>
      </c>
      <c r="N1190" s="1">
        <v>42902</v>
      </c>
      <c r="O1190">
        <v>0</v>
      </c>
      <c r="P1190">
        <v>0</v>
      </c>
      <c r="Q1190">
        <v>175905.47999999899</v>
      </c>
      <c r="R1190">
        <v>0</v>
      </c>
      <c r="S1190">
        <v>175905.47999999899</v>
      </c>
      <c r="T1190">
        <v>213.24</v>
      </c>
      <c r="U1190">
        <v>0</v>
      </c>
      <c r="V1190">
        <v>0</v>
      </c>
      <c r="W1190">
        <f>-(MAX($S$2:S1190)-S1190)/MAX($S$2:S1190)</f>
        <v>0</v>
      </c>
      <c r="X1190">
        <f>MIN($W$3:W1190)</f>
        <v>-0.16250941793732854</v>
      </c>
      <c r="AA1190" s="1">
        <v>42902</v>
      </c>
      <c r="AB1190">
        <v>0</v>
      </c>
      <c r="AC1190">
        <v>948</v>
      </c>
      <c r="AD1190">
        <v>134.630000000004</v>
      </c>
      <c r="AE1190">
        <v>202151.52</v>
      </c>
      <c r="AF1190">
        <v>202286.15</v>
      </c>
      <c r="AG1190">
        <v>213.24</v>
      </c>
      <c r="AH1190">
        <v>0</v>
      </c>
      <c r="AI1190">
        <v>9.2228227694899998E-3</v>
      </c>
      <c r="AJ1190">
        <f>-(MAX($AF$2:AF1190)-AF1190)/MAX($AF$2:AF1190)</f>
        <v>0</v>
      </c>
      <c r="AK1190">
        <f>MIN($AJ$3:AJ1190)</f>
        <v>-0.16694829557489793</v>
      </c>
      <c r="AN1190" s="1">
        <v>42902</v>
      </c>
      <c r="AO1190">
        <f>1086</f>
        <v>1086</v>
      </c>
      <c r="AP1190">
        <f t="shared" si="72"/>
        <v>22.8399999999965</v>
      </c>
      <c r="AQ1190">
        <f t="shared" si="73"/>
        <v>231578.64</v>
      </c>
      <c r="AR1190">
        <f t="shared" si="74"/>
        <v>231601.48</v>
      </c>
      <c r="AS1190">
        <v>213.24</v>
      </c>
      <c r="AT1190">
        <f t="shared" si="75"/>
        <v>9.2281031801028021E-3</v>
      </c>
      <c r="AU1190">
        <f>-(MAX($AR$2:AR1190)-AR1190)/MAX($AR$2:AR1190)</f>
        <v>0</v>
      </c>
      <c r="AV1190">
        <f>MIN($AU$3:AU1190)</f>
        <v>-0.19669128049963217</v>
      </c>
    </row>
    <row r="1191" spans="1:48" x14ac:dyDescent="0.2">
      <c r="A1191" s="1">
        <v>42905</v>
      </c>
      <c r="B1191">
        <v>646</v>
      </c>
      <c r="C1191">
        <v>646</v>
      </c>
      <c r="D1191">
        <v>107.779999999911</v>
      </c>
      <c r="E1191">
        <v>137830.56</v>
      </c>
      <c r="F1191">
        <v>137938.33999999901</v>
      </c>
      <c r="G1191">
        <v>213.36</v>
      </c>
      <c r="H1191">
        <v>1</v>
      </c>
      <c r="I1191">
        <v>0</v>
      </c>
      <c r="J1191">
        <f>-(MAX($F$2:F1191)-F1191)/F1191</f>
        <v>-3.0049948404482822E-2</v>
      </c>
      <c r="K1191">
        <f>MIN($J$3:J1191)</f>
        <v>-0.19429371832250925</v>
      </c>
      <c r="N1191" s="1">
        <v>42905</v>
      </c>
      <c r="O1191">
        <v>824</v>
      </c>
      <c r="P1191">
        <v>824</v>
      </c>
      <c r="Q1191">
        <v>96.839999999850903</v>
      </c>
      <c r="R1191">
        <v>175808.64000000001</v>
      </c>
      <c r="S1191">
        <v>175905.47999999899</v>
      </c>
      <c r="T1191">
        <v>213.36</v>
      </c>
      <c r="U1191">
        <v>1</v>
      </c>
      <c r="V1191">
        <v>0</v>
      </c>
      <c r="W1191">
        <f>-(MAX($S$2:S1191)-S1191)/MAX($S$2:S1191)</f>
        <v>0</v>
      </c>
      <c r="X1191">
        <f>MIN($W$3:W1191)</f>
        <v>-0.16250941793732854</v>
      </c>
      <c r="AA1191" s="1">
        <v>42905</v>
      </c>
      <c r="AB1191">
        <v>0</v>
      </c>
      <c r="AC1191">
        <v>948</v>
      </c>
      <c r="AD1191">
        <v>134.630000000004</v>
      </c>
      <c r="AE1191">
        <v>202265.28</v>
      </c>
      <c r="AF1191">
        <v>202399.91</v>
      </c>
      <c r="AG1191">
        <v>213.36</v>
      </c>
      <c r="AH1191">
        <v>0</v>
      </c>
      <c r="AI1191">
        <v>5.6237167003299999E-4</v>
      </c>
      <c r="AJ1191">
        <f>-(MAX($AF$2:AF1191)-AF1191)/MAX($AF$2:AF1191)</f>
        <v>0</v>
      </c>
      <c r="AK1191">
        <f>MIN($AJ$3:AJ1191)</f>
        <v>-0.16694829557489793</v>
      </c>
      <c r="AN1191" s="1">
        <v>42905</v>
      </c>
      <c r="AO1191">
        <f>1086</f>
        <v>1086</v>
      </c>
      <c r="AP1191">
        <f t="shared" si="72"/>
        <v>22.8399999999965</v>
      </c>
      <c r="AQ1191">
        <f t="shared" si="73"/>
        <v>231708.96000000002</v>
      </c>
      <c r="AR1191">
        <f t="shared" si="74"/>
        <v>231731.80000000002</v>
      </c>
      <c r="AS1191">
        <v>213.36</v>
      </c>
      <c r="AT1191">
        <f t="shared" si="75"/>
        <v>5.6269070473991347E-4</v>
      </c>
      <c r="AU1191">
        <f>-(MAX($AR$2:AR1191)-AR1191)/MAX($AR$2:AR1191)</f>
        <v>0</v>
      </c>
      <c r="AV1191">
        <f>MIN($AU$3:AU1191)</f>
        <v>-0.19669128049963217</v>
      </c>
    </row>
    <row r="1192" spans="1:48" x14ac:dyDescent="0.2">
      <c r="A1192" s="1">
        <v>42906</v>
      </c>
      <c r="B1192">
        <v>0</v>
      </c>
      <c r="C1192">
        <v>646</v>
      </c>
      <c r="D1192">
        <v>107.779999999911</v>
      </c>
      <c r="E1192">
        <v>137830.56</v>
      </c>
      <c r="F1192">
        <v>137938.33999999901</v>
      </c>
      <c r="G1192">
        <v>213.36</v>
      </c>
      <c r="H1192">
        <v>0</v>
      </c>
      <c r="I1192">
        <v>0</v>
      </c>
      <c r="J1192">
        <f>-(MAX($F$2:F1192)-F1192)/F1192</f>
        <v>-3.0049948404482822E-2</v>
      </c>
      <c r="K1192">
        <f>MIN($J$3:J1192)</f>
        <v>-0.19429371832250925</v>
      </c>
      <c r="N1192" s="1">
        <v>42906</v>
      </c>
      <c r="O1192">
        <v>0</v>
      </c>
      <c r="P1192">
        <v>824</v>
      </c>
      <c r="Q1192">
        <v>96.839999999850903</v>
      </c>
      <c r="R1192">
        <v>175808.64000000001</v>
      </c>
      <c r="S1192">
        <v>175905.47999999899</v>
      </c>
      <c r="T1192">
        <v>213.36</v>
      </c>
      <c r="U1192">
        <v>0</v>
      </c>
      <c r="V1192">
        <v>0</v>
      </c>
      <c r="W1192">
        <f>-(MAX($S$2:S1192)-S1192)/MAX($S$2:S1192)</f>
        <v>0</v>
      </c>
      <c r="X1192">
        <f>MIN($W$3:W1192)</f>
        <v>-0.16250941793732854</v>
      </c>
      <c r="AA1192" s="1">
        <v>42906</v>
      </c>
      <c r="AB1192">
        <v>0</v>
      </c>
      <c r="AC1192">
        <v>948</v>
      </c>
      <c r="AD1192">
        <v>134.630000000004</v>
      </c>
      <c r="AE1192">
        <v>202265.28</v>
      </c>
      <c r="AF1192">
        <v>202399.91</v>
      </c>
      <c r="AG1192">
        <v>213.36</v>
      </c>
      <c r="AH1192">
        <v>0</v>
      </c>
      <c r="AI1192">
        <v>0</v>
      </c>
      <c r="AJ1192">
        <f>-(MAX($AF$2:AF1192)-AF1192)/MAX($AF$2:AF1192)</f>
        <v>0</v>
      </c>
      <c r="AK1192">
        <f>MIN($AJ$3:AJ1192)</f>
        <v>-0.16694829557489793</v>
      </c>
      <c r="AN1192" s="1">
        <v>42906</v>
      </c>
      <c r="AO1192">
        <f>1086</f>
        <v>1086</v>
      </c>
      <c r="AP1192">
        <f t="shared" si="72"/>
        <v>22.8399999999965</v>
      </c>
      <c r="AQ1192">
        <f t="shared" si="73"/>
        <v>231708.96000000002</v>
      </c>
      <c r="AR1192">
        <f t="shared" si="74"/>
        <v>231731.80000000002</v>
      </c>
      <c r="AS1192">
        <v>213.36</v>
      </c>
      <c r="AT1192">
        <f t="shared" si="75"/>
        <v>0</v>
      </c>
      <c r="AU1192">
        <f>-(MAX($AR$2:AR1192)-AR1192)/MAX($AR$2:AR1192)</f>
        <v>0</v>
      </c>
      <c r="AV1192">
        <f>MIN($AU$3:AU1192)</f>
        <v>-0.19669128049963217</v>
      </c>
    </row>
    <row r="1193" spans="1:48" x14ac:dyDescent="0.2">
      <c r="A1193" s="1">
        <v>42907</v>
      </c>
      <c r="B1193">
        <v>0</v>
      </c>
      <c r="C1193">
        <v>646</v>
      </c>
      <c r="D1193">
        <v>107.779999999911</v>
      </c>
      <c r="E1193">
        <v>137507.56</v>
      </c>
      <c r="F1193">
        <v>137615.33999999901</v>
      </c>
      <c r="G1193">
        <v>212.86</v>
      </c>
      <c r="H1193">
        <v>0</v>
      </c>
      <c r="I1193">
        <v>-2.3416259757800002E-3</v>
      </c>
      <c r="J1193">
        <f>-(MAX($F$2:F1193)-F1193)/F1193</f>
        <v>-3.2467601358976486E-2</v>
      </c>
      <c r="K1193">
        <f>MIN($J$3:J1193)</f>
        <v>-0.19429371832250925</v>
      </c>
      <c r="N1193" s="1">
        <v>42907</v>
      </c>
      <c r="O1193">
        <v>0</v>
      </c>
      <c r="P1193">
        <v>824</v>
      </c>
      <c r="Q1193">
        <v>96.839999999850903</v>
      </c>
      <c r="R1193">
        <v>175396.64</v>
      </c>
      <c r="S1193">
        <v>175493.47999999899</v>
      </c>
      <c r="T1193">
        <v>212.86</v>
      </c>
      <c r="U1193">
        <v>0</v>
      </c>
      <c r="V1193">
        <v>-2.3421669410199999E-3</v>
      </c>
      <c r="W1193">
        <f>-(MAX($S$2:S1193)-S1193)/MAX($S$2:S1193)</f>
        <v>-2.3421669410185648E-3</v>
      </c>
      <c r="X1193">
        <f>MIN($W$3:W1193)</f>
        <v>-0.16250941793732854</v>
      </c>
      <c r="AA1193" s="1">
        <v>42907</v>
      </c>
      <c r="AB1193">
        <v>0</v>
      </c>
      <c r="AC1193">
        <v>948</v>
      </c>
      <c r="AD1193">
        <v>134.630000000004</v>
      </c>
      <c r="AE1193">
        <v>201791.28</v>
      </c>
      <c r="AF1193">
        <v>201925.91</v>
      </c>
      <c r="AG1193">
        <v>212.86</v>
      </c>
      <c r="AH1193">
        <v>0</v>
      </c>
      <c r="AI1193">
        <v>-2.34189827456E-3</v>
      </c>
      <c r="AJ1193">
        <f>-(MAX($AF$2:AF1193)-AF1193)/MAX($AF$2:AF1193)</f>
        <v>-2.3418982745595095E-3</v>
      </c>
      <c r="AK1193">
        <f>MIN($AJ$3:AJ1193)</f>
        <v>-0.16694829557489793</v>
      </c>
      <c r="AN1193" s="1">
        <v>42907</v>
      </c>
      <c r="AO1193">
        <f>1086</f>
        <v>1086</v>
      </c>
      <c r="AP1193">
        <f t="shared" si="72"/>
        <v>22.8399999999965</v>
      </c>
      <c r="AQ1193">
        <f t="shared" si="73"/>
        <v>231165.96000000002</v>
      </c>
      <c r="AR1193">
        <f t="shared" si="74"/>
        <v>231188.80000000002</v>
      </c>
      <c r="AS1193">
        <v>212.86</v>
      </c>
      <c r="AT1193">
        <f t="shared" si="75"/>
        <v>-2.3432260915420325E-3</v>
      </c>
      <c r="AU1193">
        <f>-(MAX($AR$2:AR1193)-AR1193)/MAX($AR$2:AR1193)</f>
        <v>-2.3432260915420325E-3</v>
      </c>
      <c r="AV1193">
        <f>MIN($AU$3:AU1193)</f>
        <v>-0.19669128049963217</v>
      </c>
    </row>
    <row r="1194" spans="1:48" x14ac:dyDescent="0.2">
      <c r="A1194" s="1">
        <v>42908</v>
      </c>
      <c r="B1194">
        <v>0</v>
      </c>
      <c r="C1194">
        <v>646</v>
      </c>
      <c r="D1194">
        <v>107.779999999911</v>
      </c>
      <c r="E1194">
        <v>137094.12</v>
      </c>
      <c r="F1194">
        <v>137201.899999999</v>
      </c>
      <c r="G1194">
        <v>212.22</v>
      </c>
      <c r="H1194">
        <v>1</v>
      </c>
      <c r="I1194">
        <v>-3.0043162339299999E-3</v>
      </c>
      <c r="J1194">
        <f>-(MAX($F$2:F1194)-F1194)/F1194</f>
        <v>-3.5578807582110863E-2</v>
      </c>
      <c r="K1194">
        <f>MIN($J$3:J1194)</f>
        <v>-0.19429371832250925</v>
      </c>
      <c r="N1194" s="1">
        <v>42908</v>
      </c>
      <c r="O1194">
        <v>0</v>
      </c>
      <c r="P1194">
        <v>824</v>
      </c>
      <c r="Q1194">
        <v>96.839999999850903</v>
      </c>
      <c r="R1194">
        <v>174869.28</v>
      </c>
      <c r="S1194">
        <v>174966.11999999901</v>
      </c>
      <c r="T1194">
        <v>212.22</v>
      </c>
      <c r="U1194">
        <v>1</v>
      </c>
      <c r="V1194">
        <v>-3.00501192409E-3</v>
      </c>
      <c r="W1194">
        <f>-(MAX($S$2:S1194)-S1194)/MAX($S$2:S1194)</f>
        <v>-5.3401406255222487E-3</v>
      </c>
      <c r="X1194">
        <f>MIN($W$3:W1194)</f>
        <v>-0.16250941793732854</v>
      </c>
      <c r="AA1194" s="1">
        <v>42908</v>
      </c>
      <c r="AB1194">
        <v>0</v>
      </c>
      <c r="AC1194">
        <v>948</v>
      </c>
      <c r="AD1194">
        <v>134.630000000004</v>
      </c>
      <c r="AE1194">
        <v>201184.56</v>
      </c>
      <c r="AF1194">
        <v>201319.19</v>
      </c>
      <c r="AG1194">
        <v>212.22</v>
      </c>
      <c r="AH1194">
        <v>1</v>
      </c>
      <c r="AI1194">
        <v>-3.0046664145300002E-3</v>
      </c>
      <c r="AJ1194">
        <f>-(MAX($AF$2:AF1194)-AF1194)/MAX($AF$2:AF1194)</f>
        <v>-5.3395280659956868E-3</v>
      </c>
      <c r="AK1194">
        <f>MIN($AJ$3:AJ1194)</f>
        <v>-0.16694829557489793</v>
      </c>
      <c r="AN1194" s="1">
        <v>42908</v>
      </c>
      <c r="AO1194">
        <f>1086</f>
        <v>1086</v>
      </c>
      <c r="AP1194">
        <f t="shared" si="72"/>
        <v>22.8399999999965</v>
      </c>
      <c r="AQ1194">
        <f t="shared" si="73"/>
        <v>230470.92</v>
      </c>
      <c r="AR1194">
        <f t="shared" si="74"/>
        <v>230493.76</v>
      </c>
      <c r="AS1194">
        <v>212.22</v>
      </c>
      <c r="AT1194">
        <f t="shared" si="75"/>
        <v>-3.0063740111978092E-3</v>
      </c>
      <c r="AU1194">
        <f>-(MAX($AR$2:AR1194)-AR1194)/MAX($AR$2:AR1194)</f>
        <v>-5.3425554887158696E-3</v>
      </c>
      <c r="AV1194">
        <f>MIN($AU$3:AU1194)</f>
        <v>-0.19669128049963217</v>
      </c>
    </row>
    <row r="1195" spans="1:48" x14ac:dyDescent="0.2">
      <c r="A1195" s="1">
        <v>42909</v>
      </c>
      <c r="B1195">
        <v>0</v>
      </c>
      <c r="C1195">
        <v>646</v>
      </c>
      <c r="D1195">
        <v>107.779999999911</v>
      </c>
      <c r="E1195">
        <v>137533.399999999</v>
      </c>
      <c r="F1195">
        <v>137641.179999999</v>
      </c>
      <c r="G1195">
        <v>212.9</v>
      </c>
      <c r="H1195">
        <v>0</v>
      </c>
      <c r="I1195">
        <v>3.2017049326600001E-3</v>
      </c>
      <c r="J1195">
        <f>-(MAX($F$2:F1195)-F1195)/F1195</f>
        <v>-3.2273771555867324E-2</v>
      </c>
      <c r="K1195">
        <f>MIN($J$3:J1195)</f>
        <v>-0.19429371832250925</v>
      </c>
      <c r="N1195" s="1">
        <v>42909</v>
      </c>
      <c r="O1195">
        <v>0</v>
      </c>
      <c r="P1195">
        <v>824</v>
      </c>
      <c r="Q1195">
        <v>96.839999999850903</v>
      </c>
      <c r="R1195">
        <v>175429.6</v>
      </c>
      <c r="S1195">
        <v>175526.43999999901</v>
      </c>
      <c r="T1195">
        <v>212.9</v>
      </c>
      <c r="U1195">
        <v>0</v>
      </c>
      <c r="V1195">
        <v>3.2024485654699999E-3</v>
      </c>
      <c r="W1195">
        <f>-(MAX($S$2:S1195)-S1195)/MAX($S$2:S1195)</f>
        <v>-2.1547935857369606E-3</v>
      </c>
      <c r="X1195">
        <f>MIN($W$3:W1195)</f>
        <v>-0.16250941793732854</v>
      </c>
      <c r="AA1195" s="1">
        <v>42909</v>
      </c>
      <c r="AB1195">
        <v>0</v>
      </c>
      <c r="AC1195">
        <v>948</v>
      </c>
      <c r="AD1195">
        <v>134.630000000004</v>
      </c>
      <c r="AE1195">
        <v>201829.2</v>
      </c>
      <c r="AF1195">
        <v>201963.83</v>
      </c>
      <c r="AG1195">
        <v>212.9</v>
      </c>
      <c r="AH1195">
        <v>0</v>
      </c>
      <c r="AI1195">
        <v>3.2020792453999998E-3</v>
      </c>
      <c r="AJ1195">
        <f>-(MAX($AF$2:AF1195)-AF1195)/MAX($AF$2:AF1195)</f>
        <v>-2.1545464125948292E-3</v>
      </c>
      <c r="AK1195">
        <f>MIN($AJ$3:AJ1195)</f>
        <v>-0.16694829557489793</v>
      </c>
      <c r="AN1195" s="1">
        <v>42909</v>
      </c>
      <c r="AO1195">
        <f>1086</f>
        <v>1086</v>
      </c>
      <c r="AP1195">
        <f t="shared" si="72"/>
        <v>22.8399999999965</v>
      </c>
      <c r="AQ1195">
        <f t="shared" si="73"/>
        <v>231209.4</v>
      </c>
      <c r="AR1195">
        <f t="shared" si="74"/>
        <v>231232.24</v>
      </c>
      <c r="AS1195">
        <v>212.9</v>
      </c>
      <c r="AT1195">
        <f t="shared" si="75"/>
        <v>3.2039045221874179E-3</v>
      </c>
      <c r="AU1195">
        <f>-(MAX($AR$2:AR1195)-AR1195)/MAX($AR$2:AR1195)</f>
        <v>-2.1557680042187852E-3</v>
      </c>
      <c r="AV1195">
        <f>MIN($AU$3:AU1195)</f>
        <v>-0.19669128049963217</v>
      </c>
    </row>
    <row r="1196" spans="1:48" x14ac:dyDescent="0.2">
      <c r="A1196" s="1">
        <v>42912</v>
      </c>
      <c r="B1196">
        <v>0</v>
      </c>
      <c r="C1196">
        <v>646</v>
      </c>
      <c r="D1196">
        <v>107.779999999911</v>
      </c>
      <c r="E1196">
        <v>137346.06</v>
      </c>
      <c r="F1196">
        <v>137453.83999999901</v>
      </c>
      <c r="G1196">
        <v>212.61</v>
      </c>
      <c r="H1196">
        <v>1</v>
      </c>
      <c r="I1196">
        <v>-1.36107522473E-3</v>
      </c>
      <c r="J1196">
        <f>-(MAX($F$2:F1196)-F1196)/F1196</f>
        <v>-3.3680688731577181E-2</v>
      </c>
      <c r="K1196">
        <f>MIN($J$3:J1196)</f>
        <v>-0.19429371832250925</v>
      </c>
      <c r="N1196" s="1">
        <v>42912</v>
      </c>
      <c r="O1196">
        <v>0</v>
      </c>
      <c r="P1196">
        <v>824</v>
      </c>
      <c r="Q1196">
        <v>96.839999999850903</v>
      </c>
      <c r="R1196">
        <v>175190.64</v>
      </c>
      <c r="S1196">
        <v>175287.47999999899</v>
      </c>
      <c r="T1196">
        <v>212.61</v>
      </c>
      <c r="U1196">
        <v>0</v>
      </c>
      <c r="V1196">
        <v>-1.3613903409699999E-3</v>
      </c>
      <c r="W1196">
        <f>-(MAX($S$2:S1196)-S1196)/MAX($S$2:S1196)</f>
        <v>-3.5132504115278473E-3</v>
      </c>
      <c r="X1196">
        <f>MIN($W$3:W1196)</f>
        <v>-0.16250941793732854</v>
      </c>
      <c r="AA1196" s="1">
        <v>42912</v>
      </c>
      <c r="AB1196">
        <v>0</v>
      </c>
      <c r="AC1196">
        <v>948</v>
      </c>
      <c r="AD1196">
        <v>134.630000000004</v>
      </c>
      <c r="AE1196">
        <v>201554.28</v>
      </c>
      <c r="AF1196">
        <v>201688.91</v>
      </c>
      <c r="AG1196">
        <v>212.61</v>
      </c>
      <c r="AH1196">
        <v>0</v>
      </c>
      <c r="AI1196">
        <v>-1.36123384073E-3</v>
      </c>
      <c r="AJ1196">
        <f>-(MAX($AF$2:AF1196)-AF1196)/MAX($AF$2:AF1196)</f>
        <v>-3.512847411839264E-3</v>
      </c>
      <c r="AK1196">
        <f>MIN($AJ$3:AJ1196)</f>
        <v>-0.16694829557489793</v>
      </c>
      <c r="AN1196" s="1">
        <v>42912</v>
      </c>
      <c r="AO1196">
        <f>1086</f>
        <v>1086</v>
      </c>
      <c r="AP1196">
        <f t="shared" si="72"/>
        <v>22.8399999999965</v>
      </c>
      <c r="AQ1196">
        <f t="shared" si="73"/>
        <v>230894.46000000002</v>
      </c>
      <c r="AR1196">
        <f t="shared" si="74"/>
        <v>230917.30000000002</v>
      </c>
      <c r="AS1196">
        <v>212.61</v>
      </c>
      <c r="AT1196">
        <f t="shared" si="75"/>
        <v>-1.3620073048636004E-3</v>
      </c>
      <c r="AU1196">
        <f>-(MAX($AR$2:AR1196)-AR1196)/MAX($AR$2:AR1196)</f>
        <v>-3.5148391373130486E-3</v>
      </c>
      <c r="AV1196">
        <f>MIN($AU$3:AU1196)</f>
        <v>-0.19669128049963217</v>
      </c>
    </row>
    <row r="1197" spans="1:48" x14ac:dyDescent="0.2">
      <c r="A1197" s="1">
        <v>42913</v>
      </c>
      <c r="B1197">
        <v>0</v>
      </c>
      <c r="C1197">
        <v>646</v>
      </c>
      <c r="D1197">
        <v>107.779999999911</v>
      </c>
      <c r="E1197">
        <v>135517.88</v>
      </c>
      <c r="F1197">
        <v>135625.65999999901</v>
      </c>
      <c r="G1197">
        <v>209.78</v>
      </c>
      <c r="H1197">
        <v>0</v>
      </c>
      <c r="I1197">
        <v>-1.3300319583699999E-2</v>
      </c>
      <c r="J1197">
        <f>-(MAX($F$2:F1197)-F1197)/F1197</f>
        <v>-4.7614293637354609E-2</v>
      </c>
      <c r="K1197">
        <f>MIN($J$3:J1197)</f>
        <v>-0.19429371832250925</v>
      </c>
      <c r="N1197" s="1">
        <v>42913</v>
      </c>
      <c r="O1197">
        <v>0</v>
      </c>
      <c r="P1197">
        <v>824</v>
      </c>
      <c r="Q1197">
        <v>96.839999999850903</v>
      </c>
      <c r="R1197">
        <v>172858.72</v>
      </c>
      <c r="S1197">
        <v>172955.55999999901</v>
      </c>
      <c r="T1197">
        <v>209.78</v>
      </c>
      <c r="U1197">
        <v>0</v>
      </c>
      <c r="V1197">
        <v>-1.3303403072499999E-2</v>
      </c>
      <c r="W1197">
        <f>-(MAX($S$2:S1197)-S1197)/MAX($S$2:S1197)</f>
        <v>-1.6769915297692832E-2</v>
      </c>
      <c r="X1197">
        <f>MIN($W$3:W1197)</f>
        <v>-0.16250941793732854</v>
      </c>
      <c r="AA1197" s="1">
        <v>42913</v>
      </c>
      <c r="AB1197">
        <v>0</v>
      </c>
      <c r="AC1197">
        <v>948</v>
      </c>
      <c r="AD1197">
        <v>134.630000000004</v>
      </c>
      <c r="AE1197">
        <v>198871.44</v>
      </c>
      <c r="AF1197">
        <v>199006.07</v>
      </c>
      <c r="AG1197">
        <v>209.78</v>
      </c>
      <c r="AH1197">
        <v>0</v>
      </c>
      <c r="AI1197">
        <v>-1.33018716795E-2</v>
      </c>
      <c r="AJ1197">
        <f>-(MAX($AF$2:AF1197)-AF1197)/MAX($AF$2:AF1197)</f>
        <v>-1.6767991645846071E-2</v>
      </c>
      <c r="AK1197">
        <f>MIN($AJ$3:AJ1197)</f>
        <v>-0.16694829557489793</v>
      </c>
      <c r="AN1197" s="1">
        <v>42913</v>
      </c>
      <c r="AO1197">
        <f>1086</f>
        <v>1086</v>
      </c>
      <c r="AP1197">
        <f t="shared" si="72"/>
        <v>22.8399999999965</v>
      </c>
      <c r="AQ1197">
        <f t="shared" si="73"/>
        <v>227821.08</v>
      </c>
      <c r="AR1197">
        <f t="shared" si="74"/>
        <v>227843.91999999998</v>
      </c>
      <c r="AS1197">
        <v>209.78</v>
      </c>
      <c r="AT1197">
        <f t="shared" si="75"/>
        <v>-1.3309440219507302E-2</v>
      </c>
      <c r="AU1197">
        <f>-(MAX($AR$2:AR1197)-AR1197)/MAX($AR$2:AR1197)</f>
        <v>-1.6777498815441098E-2</v>
      </c>
      <c r="AV1197">
        <f>MIN($AU$3:AU1197)</f>
        <v>-0.19669128049963217</v>
      </c>
    </row>
    <row r="1198" spans="1:48" x14ac:dyDescent="0.2">
      <c r="A1198" s="1">
        <v>42914</v>
      </c>
      <c r="B1198">
        <v>0</v>
      </c>
      <c r="C1198">
        <v>646</v>
      </c>
      <c r="D1198">
        <v>107.779999999911</v>
      </c>
      <c r="E1198">
        <v>136060.519999999</v>
      </c>
      <c r="F1198">
        <v>136168.299999999</v>
      </c>
      <c r="G1198">
        <v>210.62</v>
      </c>
      <c r="H1198">
        <v>1</v>
      </c>
      <c r="I1198">
        <v>4.0010127876999998E-3</v>
      </c>
      <c r="J1198">
        <f>-(MAX($F$2:F1198)-F1198)/F1198</f>
        <v>-4.3439478938930944E-2</v>
      </c>
      <c r="K1198">
        <f>MIN($J$3:J1198)</f>
        <v>-0.19429371832250925</v>
      </c>
      <c r="N1198" s="1">
        <v>42914</v>
      </c>
      <c r="O1198">
        <v>0</v>
      </c>
      <c r="P1198">
        <v>824</v>
      </c>
      <c r="Q1198">
        <v>96.839999999850903</v>
      </c>
      <c r="R1198">
        <v>173550.88</v>
      </c>
      <c r="S1198">
        <v>173647.71999999901</v>
      </c>
      <c r="T1198">
        <v>210.62</v>
      </c>
      <c r="U1198">
        <v>1</v>
      </c>
      <c r="V1198">
        <v>4.0019528715900003E-3</v>
      </c>
      <c r="W1198">
        <f>-(MAX($S$2:S1198)-S1198)/MAX($S$2:S1198)</f>
        <v>-1.2835074836781623E-2</v>
      </c>
      <c r="X1198">
        <f>MIN($W$3:W1198)</f>
        <v>-0.16250941793732854</v>
      </c>
      <c r="AA1198" s="1">
        <v>42914</v>
      </c>
      <c r="AB1198">
        <v>0</v>
      </c>
      <c r="AC1198">
        <v>948</v>
      </c>
      <c r="AD1198">
        <v>134.630000000004</v>
      </c>
      <c r="AE1198">
        <v>199667.76</v>
      </c>
      <c r="AF1198">
        <v>199802.39</v>
      </c>
      <c r="AG1198">
        <v>210.62</v>
      </c>
      <c r="AH1198">
        <v>1</v>
      </c>
      <c r="AI1198">
        <v>4.0014859848199998E-3</v>
      </c>
      <c r="AJ1198">
        <f>-(MAX($AF$2:AF1198)-AF1198)/MAX($AF$2:AF1198)</f>
        <v>-1.283360254458606E-2</v>
      </c>
      <c r="AK1198">
        <f>MIN($AJ$3:AJ1198)</f>
        <v>-0.16694829557489793</v>
      </c>
      <c r="AN1198" s="1">
        <v>42914</v>
      </c>
      <c r="AO1198">
        <f>1086</f>
        <v>1086</v>
      </c>
      <c r="AP1198">
        <f t="shared" si="72"/>
        <v>22.8399999999965</v>
      </c>
      <c r="AQ1198">
        <f t="shared" si="73"/>
        <v>228733.32</v>
      </c>
      <c r="AR1198">
        <f t="shared" si="74"/>
        <v>228756.16</v>
      </c>
      <c r="AS1198">
        <v>210.62</v>
      </c>
      <c r="AT1198">
        <f t="shared" si="75"/>
        <v>4.0037934740589955E-3</v>
      </c>
      <c r="AU1198">
        <f>-(MAX($AR$2:AR1198)-AR1198)/MAX($AR$2:AR1198)</f>
        <v>-1.2840878981650398E-2</v>
      </c>
      <c r="AV1198">
        <f>MIN($AU$3:AU1198)</f>
        <v>-0.19669128049963217</v>
      </c>
    </row>
    <row r="1199" spans="1:48" x14ac:dyDescent="0.2">
      <c r="A1199" s="1">
        <v>42915</v>
      </c>
      <c r="B1199">
        <v>0</v>
      </c>
      <c r="C1199">
        <v>646</v>
      </c>
      <c r="D1199">
        <v>107.779999999911</v>
      </c>
      <c r="E1199">
        <v>134271.1</v>
      </c>
      <c r="F1199">
        <v>134378.87999999899</v>
      </c>
      <c r="G1199">
        <v>207.85</v>
      </c>
      <c r="H1199">
        <v>1</v>
      </c>
      <c r="I1199">
        <v>-1.3141237718299999E-2</v>
      </c>
      <c r="J1199">
        <f>-(MAX($F$2:F1199)-F1199)/F1199</f>
        <v>-5.7334158462996998E-2</v>
      </c>
      <c r="K1199">
        <f>MIN($J$3:J1199)</f>
        <v>-0.19429371832250925</v>
      </c>
      <c r="N1199" s="1">
        <v>42915</v>
      </c>
      <c r="O1199">
        <v>0</v>
      </c>
      <c r="P1199">
        <v>824</v>
      </c>
      <c r="Q1199">
        <v>96.839999999850903</v>
      </c>
      <c r="R1199">
        <v>171268.399999999</v>
      </c>
      <c r="S1199">
        <v>171365.239999999</v>
      </c>
      <c r="T1199">
        <v>207.85</v>
      </c>
      <c r="U1199">
        <v>1</v>
      </c>
      <c r="V1199">
        <v>-1.31443130955E-2</v>
      </c>
      <c r="W1199">
        <f>-(MAX($S$2:S1199)-S1199)/MAX($S$2:S1199)</f>
        <v>-2.5810679690024534E-2</v>
      </c>
      <c r="X1199">
        <f>MIN($W$3:W1199)</f>
        <v>-0.16250941793732854</v>
      </c>
      <c r="AA1199" s="1">
        <v>42915</v>
      </c>
      <c r="AB1199">
        <v>0</v>
      </c>
      <c r="AC1199">
        <v>948</v>
      </c>
      <c r="AD1199">
        <v>134.630000000004</v>
      </c>
      <c r="AE1199">
        <v>197041.799999999</v>
      </c>
      <c r="AF1199">
        <v>197176.429999999</v>
      </c>
      <c r="AG1199">
        <v>207.85</v>
      </c>
      <c r="AH1199">
        <v>0</v>
      </c>
      <c r="AI1199">
        <v>-1.3142785729399999E-2</v>
      </c>
      <c r="AJ1199">
        <f>-(MAX($AF$2:AF1199)-AF1199)/MAX($AF$2:AF1199)</f>
        <v>-2.5807718985650735E-2</v>
      </c>
      <c r="AK1199">
        <f>MIN($AJ$3:AJ1199)</f>
        <v>-0.16694829557489793</v>
      </c>
      <c r="AN1199" s="1">
        <v>42915</v>
      </c>
      <c r="AO1199">
        <f>1086</f>
        <v>1086</v>
      </c>
      <c r="AP1199">
        <f t="shared" si="72"/>
        <v>22.8399999999965</v>
      </c>
      <c r="AQ1199">
        <f t="shared" si="73"/>
        <v>225725.1</v>
      </c>
      <c r="AR1199">
        <f t="shared" si="74"/>
        <v>225747.94</v>
      </c>
      <c r="AS1199">
        <v>207.85</v>
      </c>
      <c r="AT1199">
        <f t="shared" si="75"/>
        <v>-1.3150334399738136E-2</v>
      </c>
      <c r="AU1199">
        <f>-(MAX($AR$2:AR1199)-AR1199)/MAX($AR$2:AR1199)</f>
        <v>-2.5822351528793263E-2</v>
      </c>
      <c r="AV1199">
        <f>MIN($AU$3:AU1199)</f>
        <v>-0.19669128049963217</v>
      </c>
    </row>
    <row r="1200" spans="1:48" x14ac:dyDescent="0.2">
      <c r="A1200" s="1">
        <v>42916</v>
      </c>
      <c r="B1200">
        <v>0</v>
      </c>
      <c r="C1200">
        <v>646</v>
      </c>
      <c r="D1200">
        <v>107.779999999911</v>
      </c>
      <c r="E1200">
        <v>134490.739999999</v>
      </c>
      <c r="F1200">
        <v>134598.519999999</v>
      </c>
      <c r="G1200">
        <v>208.19</v>
      </c>
      <c r="H1200">
        <v>1</v>
      </c>
      <c r="I1200">
        <v>1.6344830378100001E-3</v>
      </c>
      <c r="J1200">
        <f>-(MAX($F$2:F1200)-F1200)/F1200</f>
        <v>-5.5608783811293333E-2</v>
      </c>
      <c r="K1200">
        <f>MIN($J$3:J1200)</f>
        <v>-0.19429371832250925</v>
      </c>
      <c r="N1200" s="1">
        <v>42916</v>
      </c>
      <c r="O1200">
        <v>0</v>
      </c>
      <c r="P1200">
        <v>824</v>
      </c>
      <c r="Q1200">
        <v>96.839999999850903</v>
      </c>
      <c r="R1200">
        <v>171548.56</v>
      </c>
      <c r="S1200">
        <v>171645.399999999</v>
      </c>
      <c r="T1200">
        <v>208.19</v>
      </c>
      <c r="U1200">
        <v>1</v>
      </c>
      <c r="V1200">
        <v>1.63487064238E-3</v>
      </c>
      <c r="W1200">
        <f>-(MAX($S$2:S1200)-S1200)/MAX($S$2:S1200)</f>
        <v>-2.4218006170131888E-2</v>
      </c>
      <c r="X1200">
        <f>MIN($W$3:W1200)</f>
        <v>-0.16250941793732854</v>
      </c>
      <c r="AA1200" s="1">
        <v>42916</v>
      </c>
      <c r="AB1200">
        <v>0</v>
      </c>
      <c r="AC1200">
        <v>948</v>
      </c>
      <c r="AD1200">
        <v>134.630000000004</v>
      </c>
      <c r="AE1200">
        <v>197364.12</v>
      </c>
      <c r="AF1200">
        <v>197498.75</v>
      </c>
      <c r="AG1200">
        <v>208.19</v>
      </c>
      <c r="AH1200">
        <v>1</v>
      </c>
      <c r="AI1200">
        <v>1.63467814079E-3</v>
      </c>
      <c r="AJ1200">
        <f>-(MAX($AF$2:AF1200)-AF1200)/MAX($AF$2:AF1200)</f>
        <v>-2.4215228158945345E-2</v>
      </c>
      <c r="AK1200">
        <f>MIN($AJ$3:AJ1200)</f>
        <v>-0.16694829557489793</v>
      </c>
      <c r="AN1200" s="1">
        <v>42916</v>
      </c>
      <c r="AO1200">
        <f>1086</f>
        <v>1086</v>
      </c>
      <c r="AP1200">
        <f t="shared" si="72"/>
        <v>22.8399999999965</v>
      </c>
      <c r="AQ1200">
        <f t="shared" si="73"/>
        <v>226094.34</v>
      </c>
      <c r="AR1200">
        <f t="shared" si="74"/>
        <v>226117.18</v>
      </c>
      <c r="AS1200">
        <v>208.19</v>
      </c>
      <c r="AT1200">
        <f t="shared" si="75"/>
        <v>1.6356295432861565E-3</v>
      </c>
      <c r="AU1200">
        <f>-(MAX($AR$2:AR1200)-AR1200)/MAX($AR$2:AR1200)</f>
        <v>-2.4228957786544721E-2</v>
      </c>
      <c r="AV1200">
        <f>MIN($AU$3:AU1200)</f>
        <v>-0.19669128049963217</v>
      </c>
    </row>
    <row r="1201" spans="1:48" x14ac:dyDescent="0.2">
      <c r="A1201" s="1">
        <v>42919</v>
      </c>
      <c r="B1201">
        <v>0</v>
      </c>
      <c r="C1201">
        <v>646</v>
      </c>
      <c r="D1201">
        <v>107.779999999911</v>
      </c>
      <c r="E1201">
        <v>135550.18</v>
      </c>
      <c r="F1201">
        <v>135657.959999999</v>
      </c>
      <c r="G1201">
        <v>209.83</v>
      </c>
      <c r="H1201">
        <v>0</v>
      </c>
      <c r="I1201">
        <v>7.8711118071699993E-3</v>
      </c>
      <c r="J1201">
        <f>-(MAX($F$2:F1201)-F1201)/F1201</f>
        <v>-4.7364857911765965E-2</v>
      </c>
      <c r="K1201">
        <f>MIN($J$3:J1201)</f>
        <v>-0.19429371832250925</v>
      </c>
      <c r="N1201" s="1">
        <v>42919</v>
      </c>
      <c r="O1201">
        <v>0</v>
      </c>
      <c r="P1201">
        <v>824</v>
      </c>
      <c r="Q1201">
        <v>96.839999999850903</v>
      </c>
      <c r="R1201">
        <v>172899.92</v>
      </c>
      <c r="S1201">
        <v>172996.75999999899</v>
      </c>
      <c r="T1201">
        <v>209.83</v>
      </c>
      <c r="U1201">
        <v>0</v>
      </c>
      <c r="V1201">
        <v>7.8729753316999999E-3</v>
      </c>
      <c r="W1201">
        <f>-(MAX($S$2:S1201)-S1201)/MAX($S$2:S1201)</f>
        <v>-1.6535698603591074E-2</v>
      </c>
      <c r="X1201">
        <f>MIN($W$3:W1201)</f>
        <v>-0.16250941793732854</v>
      </c>
      <c r="AA1201" s="1">
        <v>42919</v>
      </c>
      <c r="AB1201">
        <v>0</v>
      </c>
      <c r="AC1201">
        <v>948</v>
      </c>
      <c r="AD1201">
        <v>134.630000000004</v>
      </c>
      <c r="AE1201">
        <v>198918.84</v>
      </c>
      <c r="AF1201">
        <v>199053.47</v>
      </c>
      <c r="AG1201">
        <v>209.83</v>
      </c>
      <c r="AH1201">
        <v>0</v>
      </c>
      <c r="AI1201">
        <v>7.8720498231000004E-3</v>
      </c>
      <c r="AJ1201">
        <f>-(MAX($AF$2:AF1201)-AF1201)/MAX($AF$2:AF1201)</f>
        <v>-1.6533801818390148E-2</v>
      </c>
      <c r="AK1201">
        <f>MIN($AJ$3:AJ1201)</f>
        <v>-0.16694829557489793</v>
      </c>
      <c r="AN1201" s="1">
        <v>42919</v>
      </c>
      <c r="AO1201">
        <f>1086</f>
        <v>1086</v>
      </c>
      <c r="AP1201">
        <f t="shared" si="72"/>
        <v>22.8399999999965</v>
      </c>
      <c r="AQ1201">
        <f t="shared" si="73"/>
        <v>227875.38</v>
      </c>
      <c r="AR1201">
        <f t="shared" si="74"/>
        <v>227898.22</v>
      </c>
      <c r="AS1201">
        <v>209.83</v>
      </c>
      <c r="AT1201">
        <f t="shared" si="75"/>
        <v>7.8766239699257189E-3</v>
      </c>
      <c r="AU1201">
        <f>-(MAX($AR$2:AR1201)-AR1201)/MAX($AR$2:AR1201)</f>
        <v>-1.6543176206286821E-2</v>
      </c>
      <c r="AV1201">
        <f>MIN($AU$3:AU1201)</f>
        <v>-0.19669128049963217</v>
      </c>
    </row>
    <row r="1202" spans="1:48" x14ac:dyDescent="0.2">
      <c r="A1202" s="1">
        <v>42921</v>
      </c>
      <c r="B1202">
        <v>0</v>
      </c>
      <c r="C1202">
        <v>646</v>
      </c>
      <c r="D1202">
        <v>107.779999999911</v>
      </c>
      <c r="E1202">
        <v>135504.959999999</v>
      </c>
      <c r="F1202">
        <v>135612.739999999</v>
      </c>
      <c r="G1202">
        <v>209.76</v>
      </c>
      <c r="H1202">
        <v>0</v>
      </c>
      <c r="I1202">
        <v>-3.3333834593999998E-4</v>
      </c>
      <c r="J1202">
        <f>-(MAX($F$2:F1202)-F1202)/F1202</f>
        <v>-4.7714101197277134E-2</v>
      </c>
      <c r="K1202">
        <f>MIN($J$3:J1202)</f>
        <v>-0.19429371832250925</v>
      </c>
      <c r="N1202" s="1">
        <v>42921</v>
      </c>
      <c r="O1202">
        <v>0</v>
      </c>
      <c r="P1202">
        <v>824</v>
      </c>
      <c r="Q1202">
        <v>96.839999999850903</v>
      </c>
      <c r="R1202">
        <v>172842.239999999</v>
      </c>
      <c r="S1202">
        <v>172939.079999999</v>
      </c>
      <c r="T1202">
        <v>209.76</v>
      </c>
      <c r="U1202">
        <v>0</v>
      </c>
      <c r="V1202">
        <v>-3.3341664895899999E-4</v>
      </c>
      <c r="W1202">
        <f>-(MAX($S$2:S1202)-S1202)/MAX($S$2:S1202)</f>
        <v>-1.6863601975333636E-2</v>
      </c>
      <c r="X1202">
        <f>MIN($W$3:W1202)</f>
        <v>-0.16250941793732854</v>
      </c>
      <c r="AA1202" s="1">
        <v>42921</v>
      </c>
      <c r="AB1202">
        <v>0</v>
      </c>
      <c r="AC1202">
        <v>948</v>
      </c>
      <c r="AD1202">
        <v>134.630000000004</v>
      </c>
      <c r="AE1202">
        <v>198852.47999999899</v>
      </c>
      <c r="AF1202">
        <v>198987.109999999</v>
      </c>
      <c r="AG1202">
        <v>209.76</v>
      </c>
      <c r="AH1202">
        <v>0</v>
      </c>
      <c r="AI1202">
        <v>-3.3337776025699998E-4</v>
      </c>
      <c r="AJ1202">
        <f>-(MAX($AF$2:AF1202)-AF1202)/MAX($AF$2:AF1202)</f>
        <v>-1.6861667576833442E-2</v>
      </c>
      <c r="AK1202">
        <f>MIN($AJ$3:AJ1202)</f>
        <v>-0.16694829557489793</v>
      </c>
      <c r="AN1202" s="1">
        <v>42921</v>
      </c>
      <c r="AO1202">
        <f>1086</f>
        <v>1086</v>
      </c>
      <c r="AP1202">
        <f t="shared" si="72"/>
        <v>22.8399999999965</v>
      </c>
      <c r="AQ1202">
        <f t="shared" si="73"/>
        <v>227799.36</v>
      </c>
      <c r="AR1202">
        <f t="shared" si="74"/>
        <v>227822.19999999998</v>
      </c>
      <c r="AS1202">
        <v>209.76</v>
      </c>
      <c r="AT1202">
        <f t="shared" si="75"/>
        <v>-3.33569959431972E-4</v>
      </c>
      <c r="AU1202">
        <f>-(MAX($AR$2:AR1202)-AR1202)/MAX($AR$2:AR1202)</f>
        <v>-1.6871227859102784E-2</v>
      </c>
      <c r="AV1202">
        <f>MIN($AU$3:AU1202)</f>
        <v>-0.19669128049963217</v>
      </c>
    </row>
    <row r="1203" spans="1:48" x14ac:dyDescent="0.2">
      <c r="A1203" s="1">
        <v>42922</v>
      </c>
      <c r="B1203">
        <v>0</v>
      </c>
      <c r="C1203">
        <v>646</v>
      </c>
      <c r="D1203">
        <v>107.779999999911</v>
      </c>
      <c r="E1203">
        <v>134380.92000000001</v>
      </c>
      <c r="F1203">
        <v>134488.69999999899</v>
      </c>
      <c r="G1203">
        <v>208.02</v>
      </c>
      <c r="H1203">
        <v>1</v>
      </c>
      <c r="I1203">
        <v>-8.2886017936100002E-3</v>
      </c>
      <c r="J1203">
        <f>-(MAX($F$2:F1203)-F1203)/F1203</f>
        <v>-5.6470766688948959E-2</v>
      </c>
      <c r="K1203">
        <f>MIN($J$3:J1203)</f>
        <v>-0.19429371832250925</v>
      </c>
      <c r="N1203" s="1">
        <v>42922</v>
      </c>
      <c r="O1203">
        <v>0</v>
      </c>
      <c r="P1203">
        <v>824</v>
      </c>
      <c r="Q1203">
        <v>96.839999999850903</v>
      </c>
      <c r="R1203">
        <v>171408.48</v>
      </c>
      <c r="S1203">
        <v>171505.31999999899</v>
      </c>
      <c r="T1203">
        <v>208.02</v>
      </c>
      <c r="U1203">
        <v>1</v>
      </c>
      <c r="V1203">
        <v>-8.2905494813499993E-3</v>
      </c>
      <c r="W1203">
        <f>-(MAX($S$2:S1203)-S1203)/MAX($S$2:S1203)</f>
        <v>-2.5014342930078294E-2</v>
      </c>
      <c r="X1203">
        <f>MIN($W$3:W1203)</f>
        <v>-0.16250941793732854</v>
      </c>
      <c r="AA1203" s="1">
        <v>42922</v>
      </c>
      <c r="AB1203">
        <v>0</v>
      </c>
      <c r="AC1203">
        <v>948</v>
      </c>
      <c r="AD1203">
        <v>134.630000000004</v>
      </c>
      <c r="AE1203">
        <v>197202.96</v>
      </c>
      <c r="AF1203">
        <v>197337.59</v>
      </c>
      <c r="AG1203">
        <v>208.02</v>
      </c>
      <c r="AH1203">
        <v>1</v>
      </c>
      <c r="AI1203">
        <v>-8.2895821744400008E-3</v>
      </c>
      <c r="AJ1203">
        <f>-(MAX($AF$2:AF1203)-AF1203)/MAX($AF$2:AF1203)</f>
        <v>-2.5011473572295596E-2</v>
      </c>
      <c r="AK1203">
        <f>MIN($AJ$3:AJ1203)</f>
        <v>-0.16694829557489793</v>
      </c>
      <c r="AN1203" s="1">
        <v>42922</v>
      </c>
      <c r="AO1203">
        <f>1086</f>
        <v>1086</v>
      </c>
      <c r="AP1203">
        <f t="shared" si="72"/>
        <v>22.8399999999965</v>
      </c>
      <c r="AQ1203">
        <f t="shared" si="73"/>
        <v>225909.72</v>
      </c>
      <c r="AR1203">
        <f t="shared" si="74"/>
        <v>225932.56</v>
      </c>
      <c r="AS1203">
        <v>208.02</v>
      </c>
      <c r="AT1203">
        <f t="shared" si="75"/>
        <v>-8.2943628847407542E-3</v>
      </c>
      <c r="AU1203">
        <f>-(MAX($AR$2:AR1203)-AR1203)/MAX($AR$2:AR1203)</f>
        <v>-2.5025654657668994E-2</v>
      </c>
      <c r="AV1203">
        <f>MIN($AU$3:AU1203)</f>
        <v>-0.19669128049963217</v>
      </c>
    </row>
    <row r="1204" spans="1:48" x14ac:dyDescent="0.2">
      <c r="A1204" s="1">
        <v>42923</v>
      </c>
      <c r="B1204">
        <v>0</v>
      </c>
      <c r="C1204">
        <v>646</v>
      </c>
      <c r="D1204">
        <v>107.779999999911</v>
      </c>
      <c r="E1204">
        <v>135395.14000000001</v>
      </c>
      <c r="F1204">
        <v>135502.91999999899</v>
      </c>
      <c r="G1204">
        <v>209.59</v>
      </c>
      <c r="H1204">
        <v>0</v>
      </c>
      <c r="I1204">
        <v>7.5413027265499996E-3</v>
      </c>
      <c r="J1204">
        <f>-(MAX($F$2:F1204)-F1204)/F1204</f>
        <v>-4.8563233914073883E-2</v>
      </c>
      <c r="K1204">
        <f>MIN($J$3:J1204)</f>
        <v>-0.19429371832250925</v>
      </c>
      <c r="N1204" s="1">
        <v>42923</v>
      </c>
      <c r="O1204">
        <v>0</v>
      </c>
      <c r="P1204">
        <v>824</v>
      </c>
      <c r="Q1204">
        <v>96.839999999850903</v>
      </c>
      <c r="R1204">
        <v>172702.16</v>
      </c>
      <c r="S1204">
        <v>172798.99999999901</v>
      </c>
      <c r="T1204">
        <v>209.59</v>
      </c>
      <c r="U1204">
        <v>0</v>
      </c>
      <c r="V1204">
        <v>7.5430896254400004E-3</v>
      </c>
      <c r="W1204">
        <f>-(MAX($S$2:S1204)-S1204)/MAX($S$2:S1204)</f>
        <v>-1.7659938735279875E-2</v>
      </c>
      <c r="X1204">
        <f>MIN($W$3:W1204)</f>
        <v>-0.16250941793732854</v>
      </c>
      <c r="AA1204" s="1">
        <v>42923</v>
      </c>
      <c r="AB1204">
        <v>0</v>
      </c>
      <c r="AC1204">
        <v>948</v>
      </c>
      <c r="AD1204">
        <v>134.630000000004</v>
      </c>
      <c r="AE1204">
        <v>198691.32</v>
      </c>
      <c r="AF1204">
        <v>198825.95</v>
      </c>
      <c r="AG1204">
        <v>209.59</v>
      </c>
      <c r="AH1204">
        <v>0</v>
      </c>
      <c r="AI1204">
        <v>7.5422021724300004E-3</v>
      </c>
      <c r="AJ1204">
        <f>-(MAX($AF$2:AF1204)-AF1204)/MAX($AF$2:AF1204)</f>
        <v>-1.7657912990178659E-2</v>
      </c>
      <c r="AK1204">
        <f>MIN($AJ$3:AJ1204)</f>
        <v>-0.16694829557489793</v>
      </c>
      <c r="AN1204" s="1">
        <v>42923</v>
      </c>
      <c r="AO1204">
        <f>1086</f>
        <v>1086</v>
      </c>
      <c r="AP1204">
        <f t="shared" si="72"/>
        <v>22.8399999999965</v>
      </c>
      <c r="AQ1204">
        <f t="shared" si="73"/>
        <v>227614.74</v>
      </c>
      <c r="AR1204">
        <f t="shared" si="74"/>
        <v>227637.58</v>
      </c>
      <c r="AS1204">
        <v>209.59</v>
      </c>
      <c r="AT1204">
        <f t="shared" si="75"/>
        <v>7.546588238543349E-3</v>
      </c>
      <c r="AU1204">
        <f>-(MAX($AR$2:AR1204)-AR1204)/MAX($AR$2:AR1204)</f>
        <v>-1.7667924730227054E-2</v>
      </c>
      <c r="AV1204">
        <f>MIN($AU$3:AU1204)</f>
        <v>-0.19669128049963217</v>
      </c>
    </row>
    <row r="1205" spans="1:48" x14ac:dyDescent="0.2">
      <c r="A1205" s="1">
        <v>42926</v>
      </c>
      <c r="B1205">
        <v>0</v>
      </c>
      <c r="C1205">
        <v>646</v>
      </c>
      <c r="D1205">
        <v>107.779999999911</v>
      </c>
      <c r="E1205">
        <v>135976.54</v>
      </c>
      <c r="F1205">
        <v>136084.31999999899</v>
      </c>
      <c r="G1205">
        <v>210.49</v>
      </c>
      <c r="H1205">
        <v>0</v>
      </c>
      <c r="I1205">
        <v>4.2906824443300004E-3</v>
      </c>
      <c r="J1205">
        <f>-(MAX($F$2:F1205)-F1205)/F1205</f>
        <v>-4.4083403583895946E-2</v>
      </c>
      <c r="K1205">
        <f>MIN($J$3:J1205)</f>
        <v>-0.19429371832250925</v>
      </c>
      <c r="N1205" s="1">
        <v>42926</v>
      </c>
      <c r="O1205">
        <v>0</v>
      </c>
      <c r="P1205">
        <v>824</v>
      </c>
      <c r="Q1205">
        <v>96.839999999850903</v>
      </c>
      <c r="R1205">
        <v>173443.76</v>
      </c>
      <c r="S1205">
        <v>173540.59999999899</v>
      </c>
      <c r="T1205">
        <v>210.49</v>
      </c>
      <c r="U1205">
        <v>0</v>
      </c>
      <c r="V1205">
        <v>4.2916915028399999E-3</v>
      </c>
      <c r="W1205">
        <f>-(MAX($S$2:S1205)-S1205)/MAX($S$2:S1205)</f>
        <v>-1.3444038241446589E-2</v>
      </c>
      <c r="X1205">
        <f>MIN($W$3:W1205)</f>
        <v>-0.16250941793732854</v>
      </c>
      <c r="AA1205" s="1">
        <v>42926</v>
      </c>
      <c r="AB1205">
        <v>0</v>
      </c>
      <c r="AC1205">
        <v>948</v>
      </c>
      <c r="AD1205">
        <v>134.630000000004</v>
      </c>
      <c r="AE1205">
        <v>199544.52</v>
      </c>
      <c r="AF1205">
        <v>199679.15</v>
      </c>
      <c r="AG1205">
        <v>210.49</v>
      </c>
      <c r="AH1205">
        <v>0</v>
      </c>
      <c r="AI1205">
        <v>4.2911903602100001E-3</v>
      </c>
      <c r="AJ1205">
        <f>-(MAX($AF$2:AF1205)-AF1205)/MAX($AF$2:AF1205)</f>
        <v>-1.344249609597163E-2</v>
      </c>
      <c r="AK1205">
        <f>MIN($AJ$3:AJ1205)</f>
        <v>-0.16694829557489793</v>
      </c>
      <c r="AN1205" s="1">
        <v>42926</v>
      </c>
      <c r="AO1205">
        <f>1086</f>
        <v>1086</v>
      </c>
      <c r="AP1205">
        <f t="shared" si="72"/>
        <v>22.8399999999965</v>
      </c>
      <c r="AQ1205">
        <f t="shared" si="73"/>
        <v>228592.14</v>
      </c>
      <c r="AR1205">
        <f t="shared" si="74"/>
        <v>228614.98</v>
      </c>
      <c r="AS1205">
        <v>210.49</v>
      </c>
      <c r="AT1205">
        <f t="shared" si="75"/>
        <v>4.293667152848942E-3</v>
      </c>
      <c r="AU1205">
        <f>-(MAX($AR$2:AR1205)-AR1205)/MAX($AR$2:AR1205)</f>
        <v>-1.3450117765451297E-2</v>
      </c>
      <c r="AV1205">
        <f>MIN($AU$3:AU1205)</f>
        <v>-0.19669128049963217</v>
      </c>
    </row>
    <row r="1206" spans="1:48" x14ac:dyDescent="0.2">
      <c r="A1206" s="1">
        <v>42927</v>
      </c>
      <c r="B1206">
        <v>0</v>
      </c>
      <c r="C1206">
        <v>646</v>
      </c>
      <c r="D1206">
        <v>107.779999999911</v>
      </c>
      <c r="E1206">
        <v>135440.359999999</v>
      </c>
      <c r="F1206">
        <v>135548.139999999</v>
      </c>
      <c r="G1206">
        <v>209.66</v>
      </c>
      <c r="H1206">
        <v>0</v>
      </c>
      <c r="I1206">
        <v>-3.9400571645599996E-3</v>
      </c>
      <c r="J1206">
        <f>-(MAX($F$2:F1206)-F1206)/F1206</f>
        <v>-4.8213424396675891E-2</v>
      </c>
      <c r="K1206">
        <f>MIN($J$3:J1206)</f>
        <v>-0.19429371832250925</v>
      </c>
      <c r="N1206" s="1">
        <v>42927</v>
      </c>
      <c r="O1206">
        <v>0</v>
      </c>
      <c r="P1206">
        <v>824</v>
      </c>
      <c r="Q1206">
        <v>96.839999999850903</v>
      </c>
      <c r="R1206">
        <v>172759.84</v>
      </c>
      <c r="S1206">
        <v>172856.679999999</v>
      </c>
      <c r="T1206">
        <v>209.66</v>
      </c>
      <c r="U1206">
        <v>0</v>
      </c>
      <c r="V1206">
        <v>-3.9409798053000001E-3</v>
      </c>
      <c r="W1206">
        <f>-(MAX($S$2:S1206)-S1206)/MAX($S$2:S1206)</f>
        <v>-1.7332035363537314E-2</v>
      </c>
      <c r="X1206">
        <f>MIN($W$3:W1206)</f>
        <v>-0.16250941793732854</v>
      </c>
      <c r="AA1206" s="1">
        <v>42927</v>
      </c>
      <c r="AB1206">
        <v>0</v>
      </c>
      <c r="AC1206">
        <v>948</v>
      </c>
      <c r="AD1206">
        <v>134.630000000004</v>
      </c>
      <c r="AE1206">
        <v>198757.679999999</v>
      </c>
      <c r="AF1206">
        <v>198892.31</v>
      </c>
      <c r="AG1206">
        <v>209.66</v>
      </c>
      <c r="AH1206">
        <v>0</v>
      </c>
      <c r="AI1206">
        <v>-3.9405215817500004E-3</v>
      </c>
      <c r="AJ1206">
        <f>-(MAX($AF$2:AF1206)-AF1206)/MAX($AF$2:AF1206)</f>
        <v>-1.7330047231740399E-2</v>
      </c>
      <c r="AK1206">
        <f>MIN($AJ$3:AJ1206)</f>
        <v>-0.16694829557489793</v>
      </c>
      <c r="AN1206" s="1">
        <v>42927</v>
      </c>
      <c r="AO1206">
        <f>1086</f>
        <v>1086</v>
      </c>
      <c r="AP1206">
        <f t="shared" si="72"/>
        <v>22.8399999999965</v>
      </c>
      <c r="AQ1206">
        <f t="shared" si="73"/>
        <v>227690.76</v>
      </c>
      <c r="AR1206">
        <f t="shared" si="74"/>
        <v>227713.6</v>
      </c>
      <c r="AS1206">
        <v>209.66</v>
      </c>
      <c r="AT1206">
        <f t="shared" si="75"/>
        <v>-3.9427862513646507E-3</v>
      </c>
      <c r="AU1206">
        <f>-(MAX($AR$2:AR1206)-AR1206)/MAX($AR$2:AR1206)</f>
        <v>-1.733987307741109E-2</v>
      </c>
      <c r="AV1206">
        <f>MIN($AU$3:AU1206)</f>
        <v>-0.19669128049963217</v>
      </c>
    </row>
    <row r="1207" spans="1:48" x14ac:dyDescent="0.2">
      <c r="A1207" s="1">
        <v>42928</v>
      </c>
      <c r="B1207">
        <v>646</v>
      </c>
      <c r="C1207">
        <v>0</v>
      </c>
      <c r="D1207">
        <v>136607.579999999</v>
      </c>
      <c r="E1207">
        <v>0</v>
      </c>
      <c r="F1207">
        <v>136607.579999999</v>
      </c>
      <c r="G1207">
        <v>211.3</v>
      </c>
      <c r="H1207">
        <v>-1</v>
      </c>
      <c r="I1207">
        <v>7.81596855553E-3</v>
      </c>
      <c r="J1207">
        <f>-(MAX($F$2:F1207)-F1207)/F1207</f>
        <v>-4.0084159312389754E-2</v>
      </c>
      <c r="K1207">
        <f>MIN($J$3:J1207)</f>
        <v>-0.19429371832250925</v>
      </c>
      <c r="N1207" s="1">
        <v>42928</v>
      </c>
      <c r="O1207">
        <v>0</v>
      </c>
      <c r="P1207">
        <v>824</v>
      </c>
      <c r="Q1207">
        <v>96.839999999850903</v>
      </c>
      <c r="R1207">
        <v>174111.2</v>
      </c>
      <c r="S1207">
        <v>174208.03999999899</v>
      </c>
      <c r="T1207">
        <v>211.3</v>
      </c>
      <c r="U1207">
        <v>0</v>
      </c>
      <c r="V1207">
        <v>7.8178060575999995E-3</v>
      </c>
      <c r="W1207">
        <f>-(MAX($S$2:S1207)-S1207)/MAX($S$2:S1207)</f>
        <v>-9.6497277969965004E-3</v>
      </c>
      <c r="X1207">
        <f>MIN($W$3:W1207)</f>
        <v>-0.16250941793732854</v>
      </c>
      <c r="AA1207" s="1">
        <v>42928</v>
      </c>
      <c r="AB1207">
        <v>0</v>
      </c>
      <c r="AC1207">
        <v>948</v>
      </c>
      <c r="AD1207">
        <v>134.630000000004</v>
      </c>
      <c r="AE1207">
        <v>200312.4</v>
      </c>
      <c r="AF1207">
        <v>200447.03</v>
      </c>
      <c r="AG1207">
        <v>211.3</v>
      </c>
      <c r="AH1207">
        <v>0</v>
      </c>
      <c r="AI1207">
        <v>7.8168934736600002E-3</v>
      </c>
      <c r="AJ1207">
        <f>-(MAX($AF$2:AF1207)-AF1207)/MAX($AF$2:AF1207)</f>
        <v>-9.6486208911852021E-3</v>
      </c>
      <c r="AK1207">
        <f>MIN($AJ$3:AJ1207)</f>
        <v>-0.16694829557489793</v>
      </c>
      <c r="AN1207" s="1">
        <v>42928</v>
      </c>
      <c r="AO1207">
        <f>1086</f>
        <v>1086</v>
      </c>
      <c r="AP1207">
        <f t="shared" si="72"/>
        <v>22.8399999999965</v>
      </c>
      <c r="AQ1207">
        <f t="shared" si="73"/>
        <v>229471.80000000002</v>
      </c>
      <c r="AR1207">
        <f t="shared" si="74"/>
        <v>229494.64</v>
      </c>
      <c r="AS1207">
        <v>211.3</v>
      </c>
      <c r="AT1207">
        <f t="shared" si="75"/>
        <v>7.8214037281919401E-3</v>
      </c>
      <c r="AU1207">
        <f>-(MAX($AR$2:AR1207)-AR1207)/MAX($AR$2:AR1207)</f>
        <v>-9.6540914971531885E-3</v>
      </c>
      <c r="AV1207">
        <f>MIN($AU$3:AU1207)</f>
        <v>-0.19669128049963217</v>
      </c>
    </row>
    <row r="1208" spans="1:48" x14ac:dyDescent="0.2">
      <c r="A1208" s="1">
        <v>42929</v>
      </c>
      <c r="B1208">
        <v>0</v>
      </c>
      <c r="C1208">
        <v>0</v>
      </c>
      <c r="D1208">
        <v>136607.579999999</v>
      </c>
      <c r="E1208">
        <v>0</v>
      </c>
      <c r="F1208">
        <v>136607.579999999</v>
      </c>
      <c r="G1208">
        <v>211.09</v>
      </c>
      <c r="H1208">
        <v>0</v>
      </c>
      <c r="I1208">
        <v>0</v>
      </c>
      <c r="J1208">
        <f>-(MAX($F$2:F1208)-F1208)/F1208</f>
        <v>-4.0084159312389754E-2</v>
      </c>
      <c r="K1208">
        <f>MIN($J$3:J1208)</f>
        <v>-0.19429371832250925</v>
      </c>
      <c r="N1208" s="1">
        <v>42929</v>
      </c>
      <c r="O1208">
        <v>0</v>
      </c>
      <c r="P1208">
        <v>824</v>
      </c>
      <c r="Q1208">
        <v>96.839999999850903</v>
      </c>
      <c r="R1208">
        <v>173938.16</v>
      </c>
      <c r="S1208">
        <v>174034.99999999901</v>
      </c>
      <c r="T1208">
        <v>211.09</v>
      </c>
      <c r="U1208">
        <v>0</v>
      </c>
      <c r="V1208">
        <v>-9.9329514297999996E-4</v>
      </c>
      <c r="W1208">
        <f>-(MAX($S$2:S1208)-S1208)/MAX($S$2:S1208)</f>
        <v>-1.0633437912224179E-2</v>
      </c>
      <c r="X1208">
        <f>MIN($W$3:W1208)</f>
        <v>-0.16250941793732854</v>
      </c>
      <c r="AA1208" s="1">
        <v>42929</v>
      </c>
      <c r="AB1208">
        <v>0</v>
      </c>
      <c r="AC1208">
        <v>948</v>
      </c>
      <c r="AD1208">
        <v>134.630000000004</v>
      </c>
      <c r="AE1208">
        <v>200113.32</v>
      </c>
      <c r="AF1208">
        <v>200247.95</v>
      </c>
      <c r="AG1208">
        <v>211.09</v>
      </c>
      <c r="AH1208">
        <v>0</v>
      </c>
      <c r="AI1208">
        <v>-9.931800935139999E-4</v>
      </c>
      <c r="AJ1208">
        <f>-(MAX($AF$2:AF1208)-AF1208)/MAX($AF$2:AF1208)</f>
        <v>-1.0632218166500132E-2</v>
      </c>
      <c r="AK1208">
        <f>MIN($AJ$3:AJ1208)</f>
        <v>-0.16694829557489793</v>
      </c>
      <c r="AN1208" s="1">
        <v>42929</v>
      </c>
      <c r="AO1208">
        <f>1086</f>
        <v>1086</v>
      </c>
      <c r="AP1208">
        <f t="shared" si="72"/>
        <v>22.8399999999965</v>
      </c>
      <c r="AQ1208">
        <f t="shared" si="73"/>
        <v>229243.74</v>
      </c>
      <c r="AR1208">
        <f t="shared" si="74"/>
        <v>229266.58</v>
      </c>
      <c r="AS1208">
        <v>211.09</v>
      </c>
      <c r="AT1208">
        <f t="shared" si="75"/>
        <v>-9.937486993161443E-4</v>
      </c>
      <c r="AU1208">
        <f>-(MAX($AR$2:AR1208)-AR1208)/MAX($AR$2:AR1208)</f>
        <v>-1.0638246455600959E-2</v>
      </c>
      <c r="AV1208">
        <f>MIN($AU$3:AU1208)</f>
        <v>-0.19669128049963217</v>
      </c>
    </row>
    <row r="1209" spans="1:48" x14ac:dyDescent="0.2">
      <c r="A1209" s="1">
        <v>42930</v>
      </c>
      <c r="B1209">
        <v>0</v>
      </c>
      <c r="C1209">
        <v>0</v>
      </c>
      <c r="D1209">
        <v>136607.579999999</v>
      </c>
      <c r="E1209">
        <v>0</v>
      </c>
      <c r="F1209">
        <v>136607.579999999</v>
      </c>
      <c r="G1209">
        <v>211.77</v>
      </c>
      <c r="H1209">
        <v>-1</v>
      </c>
      <c r="I1209">
        <v>0</v>
      </c>
      <c r="J1209">
        <f>-(MAX($F$2:F1209)-F1209)/F1209</f>
        <v>-4.0084159312389754E-2</v>
      </c>
      <c r="K1209">
        <f>MIN($J$3:J1209)</f>
        <v>-0.19429371832250925</v>
      </c>
      <c r="N1209" s="1">
        <v>42930</v>
      </c>
      <c r="O1209">
        <v>0</v>
      </c>
      <c r="P1209">
        <v>824</v>
      </c>
      <c r="Q1209">
        <v>96.839999999850903</v>
      </c>
      <c r="R1209">
        <v>174498.48</v>
      </c>
      <c r="S1209">
        <v>174595.31999999899</v>
      </c>
      <c r="T1209">
        <v>211.77</v>
      </c>
      <c r="U1209">
        <v>0</v>
      </c>
      <c r="V1209">
        <v>3.2195822679300001E-3</v>
      </c>
      <c r="W1209">
        <f>-(MAX($S$2:S1209)-S1209)/MAX($S$2:S1209)</f>
        <v>-7.4480908724390569E-3</v>
      </c>
      <c r="X1209">
        <f>MIN($W$3:W1209)</f>
        <v>-0.16250941793732854</v>
      </c>
      <c r="AA1209" s="1">
        <v>42930</v>
      </c>
      <c r="AB1209">
        <v>0</v>
      </c>
      <c r="AC1209">
        <v>948</v>
      </c>
      <c r="AD1209">
        <v>134.630000000004</v>
      </c>
      <c r="AE1209">
        <v>200757.96</v>
      </c>
      <c r="AF1209">
        <v>200892.59</v>
      </c>
      <c r="AG1209">
        <v>211.77</v>
      </c>
      <c r="AH1209">
        <v>0</v>
      </c>
      <c r="AI1209">
        <v>3.2192089856600001E-3</v>
      </c>
      <c r="AJ1209">
        <f>-(MAX($AF$2:AF1209)-AF1209)/MAX($AF$2:AF1209)</f>
        <v>-7.4472365130992743E-3</v>
      </c>
      <c r="AK1209">
        <f>MIN($AJ$3:AJ1209)</f>
        <v>-0.16694829557489793</v>
      </c>
      <c r="AN1209" s="1">
        <v>42930</v>
      </c>
      <c r="AO1209">
        <f>1086</f>
        <v>1086</v>
      </c>
      <c r="AP1209">
        <f t="shared" si="72"/>
        <v>22.8399999999965</v>
      </c>
      <c r="AQ1209">
        <f t="shared" si="73"/>
        <v>229982.22</v>
      </c>
      <c r="AR1209">
        <f t="shared" si="74"/>
        <v>230005.06</v>
      </c>
      <c r="AS1209">
        <v>211.77</v>
      </c>
      <c r="AT1209">
        <f t="shared" si="75"/>
        <v>3.2210538491916725E-3</v>
      </c>
      <c r="AU1209">
        <f>-(MAX($AR$2:AR1209)-AR1209)/MAX($AR$2:AR1209)</f>
        <v>-7.4514589711037488E-3</v>
      </c>
      <c r="AV1209">
        <f>MIN($AU$3:AU1209)</f>
        <v>-0.19669128049963217</v>
      </c>
    </row>
    <row r="1210" spans="1:48" x14ac:dyDescent="0.2">
      <c r="A1210" s="1">
        <v>42933</v>
      </c>
      <c r="B1210">
        <v>0</v>
      </c>
      <c r="C1210">
        <v>0</v>
      </c>
      <c r="D1210">
        <v>136607.579999999</v>
      </c>
      <c r="E1210">
        <v>0</v>
      </c>
      <c r="F1210">
        <v>136607.579999999</v>
      </c>
      <c r="G1210">
        <v>211.68</v>
      </c>
      <c r="H1210">
        <v>-1</v>
      </c>
      <c r="I1210">
        <v>0</v>
      </c>
      <c r="J1210">
        <f>-(MAX($F$2:F1210)-F1210)/F1210</f>
        <v>-4.0084159312389754E-2</v>
      </c>
      <c r="K1210">
        <f>MIN($J$3:J1210)</f>
        <v>-0.19429371832250925</v>
      </c>
      <c r="N1210" s="1">
        <v>42933</v>
      </c>
      <c r="O1210">
        <v>0</v>
      </c>
      <c r="P1210">
        <v>824</v>
      </c>
      <c r="Q1210">
        <v>96.839999999850903</v>
      </c>
      <c r="R1210">
        <v>174424.32000000001</v>
      </c>
      <c r="S1210">
        <v>174521.15999999901</v>
      </c>
      <c r="T1210">
        <v>211.68</v>
      </c>
      <c r="U1210">
        <v>0</v>
      </c>
      <c r="V1210">
        <v>-4.2475365319099998E-4</v>
      </c>
      <c r="W1210">
        <f>-(MAX($S$2:S1210)-S1210)/MAX($S$2:S1210)</f>
        <v>-7.8696809218222526E-3</v>
      </c>
      <c r="X1210">
        <f>MIN($W$3:W1210)</f>
        <v>-0.16250941793732854</v>
      </c>
      <c r="AA1210" s="1">
        <v>42933</v>
      </c>
      <c r="AB1210">
        <v>0</v>
      </c>
      <c r="AC1210">
        <v>948</v>
      </c>
      <c r="AD1210">
        <v>134.630000000004</v>
      </c>
      <c r="AE1210">
        <v>200672.64000000001</v>
      </c>
      <c r="AF1210">
        <v>200807.27</v>
      </c>
      <c r="AG1210">
        <v>211.68</v>
      </c>
      <c r="AH1210">
        <v>0</v>
      </c>
      <c r="AI1210">
        <v>-4.2470456476300002E-4</v>
      </c>
      <c r="AJ1210">
        <f>-(MAX($AF$2:AF1210)-AF1210)/MAX($AF$2:AF1210)</f>
        <v>-7.8687782025200197E-3</v>
      </c>
      <c r="AK1210">
        <f>MIN($AJ$3:AJ1210)</f>
        <v>-0.16694829557489793</v>
      </c>
      <c r="AN1210" s="1">
        <v>42933</v>
      </c>
      <c r="AO1210">
        <f>1086</f>
        <v>1086</v>
      </c>
      <c r="AP1210">
        <f t="shared" si="72"/>
        <v>22.8399999999965</v>
      </c>
      <c r="AQ1210">
        <f t="shared" si="73"/>
        <v>229884.48</v>
      </c>
      <c r="AR1210">
        <f t="shared" si="74"/>
        <v>229907.32</v>
      </c>
      <c r="AS1210">
        <v>211.68</v>
      </c>
      <c r="AT1210">
        <f t="shared" si="75"/>
        <v>-4.2494717290128613E-4</v>
      </c>
      <c r="AU1210">
        <f>-(MAX($AR$2:AR1210)-AR1210)/MAX($AR$2:AR1210)</f>
        <v>-7.8732396675812739E-3</v>
      </c>
      <c r="AV1210">
        <f>MIN($AU$3:AU1210)</f>
        <v>-0.19669128049963217</v>
      </c>
    </row>
    <row r="1211" spans="1:48" x14ac:dyDescent="0.2">
      <c r="A1211" s="1">
        <v>42934</v>
      </c>
      <c r="B1211">
        <v>0</v>
      </c>
      <c r="C1211">
        <v>0</v>
      </c>
      <c r="D1211">
        <v>136607.579999999</v>
      </c>
      <c r="E1211">
        <v>0</v>
      </c>
      <c r="F1211">
        <v>136607.579999999</v>
      </c>
      <c r="G1211">
        <v>211.31</v>
      </c>
      <c r="H1211">
        <v>0</v>
      </c>
      <c r="I1211">
        <v>0</v>
      </c>
      <c r="J1211">
        <f>-(MAX($F$2:F1211)-F1211)/F1211</f>
        <v>-4.0084159312389754E-2</v>
      </c>
      <c r="K1211">
        <f>MIN($J$3:J1211)</f>
        <v>-0.19429371832250925</v>
      </c>
      <c r="N1211" s="1">
        <v>42934</v>
      </c>
      <c r="O1211">
        <v>0</v>
      </c>
      <c r="P1211">
        <v>824</v>
      </c>
      <c r="Q1211">
        <v>96.839999999850903</v>
      </c>
      <c r="R1211">
        <v>174119.44</v>
      </c>
      <c r="S1211">
        <v>174216.27999999901</v>
      </c>
      <c r="T1211">
        <v>211.31</v>
      </c>
      <c r="U1211">
        <v>0</v>
      </c>
      <c r="V1211">
        <v>-1.7469514871400001E-3</v>
      </c>
      <c r="W1211">
        <f>-(MAX($S$2:S1211)-S1211)/MAX($S$2:S1211)</f>
        <v>-9.602884458176017E-3</v>
      </c>
      <c r="X1211">
        <f>MIN($W$3:W1211)</f>
        <v>-0.16250941793732854</v>
      </c>
      <c r="AA1211" s="1">
        <v>42934</v>
      </c>
      <c r="AB1211">
        <v>0</v>
      </c>
      <c r="AC1211">
        <v>948</v>
      </c>
      <c r="AD1211">
        <v>134.630000000004</v>
      </c>
      <c r="AE1211">
        <v>200321.88</v>
      </c>
      <c r="AF1211">
        <v>200456.51</v>
      </c>
      <c r="AG1211">
        <v>211.31</v>
      </c>
      <c r="AH1211">
        <v>0</v>
      </c>
      <c r="AI1211">
        <v>-1.74674950762E-3</v>
      </c>
      <c r="AJ1211">
        <f>-(MAX($AF$2:AF1211)-AF1211)/MAX($AF$2:AF1211)</f>
        <v>-9.6017829256939604E-3</v>
      </c>
      <c r="AK1211">
        <f>MIN($AJ$3:AJ1211)</f>
        <v>-0.16694829557489793</v>
      </c>
      <c r="AN1211" s="1">
        <v>42934</v>
      </c>
      <c r="AO1211">
        <f>1086</f>
        <v>1086</v>
      </c>
      <c r="AP1211">
        <f t="shared" si="72"/>
        <v>22.8399999999965</v>
      </c>
      <c r="AQ1211">
        <f t="shared" si="73"/>
        <v>229482.66</v>
      </c>
      <c r="AR1211">
        <f t="shared" si="74"/>
        <v>229505.5</v>
      </c>
      <c r="AS1211">
        <v>211.31</v>
      </c>
      <c r="AT1211">
        <f t="shared" si="75"/>
        <v>-1.7477477446129466E-3</v>
      </c>
      <c r="AU1211">
        <f>-(MAX($AR$2:AR1211)-AR1211)/MAX($AR$2:AR1211)</f>
        <v>-9.6072269753224079E-3</v>
      </c>
      <c r="AV1211">
        <f>MIN($AU$3:AU1211)</f>
        <v>-0.19669128049963217</v>
      </c>
    </row>
    <row r="1212" spans="1:48" x14ac:dyDescent="0.2">
      <c r="A1212" s="1">
        <v>42935</v>
      </c>
      <c r="B1212">
        <v>0</v>
      </c>
      <c r="C1212">
        <v>0</v>
      </c>
      <c r="D1212">
        <v>136607.579999999</v>
      </c>
      <c r="E1212">
        <v>0</v>
      </c>
      <c r="F1212">
        <v>136607.579999999</v>
      </c>
      <c r="G1212">
        <v>212.1</v>
      </c>
      <c r="H1212">
        <v>0</v>
      </c>
      <c r="I1212">
        <v>0</v>
      </c>
      <c r="J1212">
        <f>-(MAX($F$2:F1212)-F1212)/F1212</f>
        <v>-4.0084159312389754E-2</v>
      </c>
      <c r="K1212">
        <f>MIN($J$3:J1212)</f>
        <v>-0.19429371832250925</v>
      </c>
      <c r="N1212" s="1">
        <v>42935</v>
      </c>
      <c r="O1212">
        <v>0</v>
      </c>
      <c r="P1212">
        <v>824</v>
      </c>
      <c r="Q1212">
        <v>96.839999999850903</v>
      </c>
      <c r="R1212">
        <v>174770.399999999</v>
      </c>
      <c r="S1212">
        <v>174867.239999999</v>
      </c>
      <c r="T1212">
        <v>212.1</v>
      </c>
      <c r="U1212">
        <v>0</v>
      </c>
      <c r="V1212">
        <v>3.7365049925299999E-3</v>
      </c>
      <c r="W1212">
        <f>-(MAX($S$2:S1212)-S1212)/MAX($S$2:S1212)</f>
        <v>-5.9022606913667307E-3</v>
      </c>
      <c r="X1212">
        <f>MIN($W$3:W1212)</f>
        <v>-0.16250941793732854</v>
      </c>
      <c r="AA1212" s="1">
        <v>42935</v>
      </c>
      <c r="AB1212">
        <v>0</v>
      </c>
      <c r="AC1212">
        <v>948</v>
      </c>
      <c r="AD1212">
        <v>134.630000000004</v>
      </c>
      <c r="AE1212">
        <v>201070.799999999</v>
      </c>
      <c r="AF1212">
        <v>201205.429999999</v>
      </c>
      <c r="AG1212">
        <v>212.1</v>
      </c>
      <c r="AH1212">
        <v>0</v>
      </c>
      <c r="AI1212">
        <v>3.7360722283400001E-3</v>
      </c>
      <c r="AJ1212">
        <f>-(MAX($AF$2:AF1212)-AF1212)/MAX($AF$2:AF1212)</f>
        <v>-5.9015836518949046E-3</v>
      </c>
      <c r="AK1212">
        <f>MIN($AJ$3:AJ1212)</f>
        <v>-0.16694829557489793</v>
      </c>
      <c r="AN1212" s="1">
        <v>42935</v>
      </c>
      <c r="AO1212">
        <f>1086</f>
        <v>1086</v>
      </c>
      <c r="AP1212">
        <f t="shared" si="72"/>
        <v>22.8399999999965</v>
      </c>
      <c r="AQ1212">
        <f t="shared" si="73"/>
        <v>230340.6</v>
      </c>
      <c r="AR1212">
        <f t="shared" si="74"/>
        <v>230363.44</v>
      </c>
      <c r="AS1212">
        <v>212.1</v>
      </c>
      <c r="AT1212">
        <f t="shared" si="75"/>
        <v>3.7382110668371885E-3</v>
      </c>
      <c r="AU1212">
        <f>-(MAX($AR$2:AR1212)-AR1212)/MAX($AR$2:AR1212)</f>
        <v>-5.9049297506859871E-3</v>
      </c>
      <c r="AV1212">
        <f>MIN($AU$3:AU1212)</f>
        <v>-0.19669128049963217</v>
      </c>
    </row>
    <row r="1213" spans="1:48" x14ac:dyDescent="0.2">
      <c r="A1213" s="1">
        <v>42936</v>
      </c>
      <c r="B1213">
        <v>0</v>
      </c>
      <c r="C1213">
        <v>0</v>
      </c>
      <c r="D1213">
        <v>136607.579999999</v>
      </c>
      <c r="E1213">
        <v>0</v>
      </c>
      <c r="F1213">
        <v>136607.579999999</v>
      </c>
      <c r="G1213">
        <v>212.45</v>
      </c>
      <c r="H1213">
        <v>-1</v>
      </c>
      <c r="I1213">
        <v>0</v>
      </c>
      <c r="J1213">
        <f>-(MAX($F$2:F1213)-F1213)/F1213</f>
        <v>-4.0084159312389754E-2</v>
      </c>
      <c r="K1213">
        <f>MIN($J$3:J1213)</f>
        <v>-0.19429371832250925</v>
      </c>
      <c r="N1213" s="1">
        <v>42936</v>
      </c>
      <c r="O1213">
        <v>0</v>
      </c>
      <c r="P1213">
        <v>824</v>
      </c>
      <c r="Q1213">
        <v>96.839999999850903</v>
      </c>
      <c r="R1213">
        <v>175058.799999999</v>
      </c>
      <c r="S1213">
        <v>175155.639999999</v>
      </c>
      <c r="T1213">
        <v>212.45</v>
      </c>
      <c r="U1213">
        <v>0</v>
      </c>
      <c r="V1213">
        <v>1.64925116906E-3</v>
      </c>
      <c r="W1213">
        <f>-(MAX($S$2:S1213)-S1213)/MAX($S$2:S1213)</f>
        <v>-4.2627438326537682E-3</v>
      </c>
      <c r="X1213">
        <f>MIN($W$3:W1213)</f>
        <v>-0.16250941793732854</v>
      </c>
      <c r="AA1213" s="1">
        <v>42936</v>
      </c>
      <c r="AB1213">
        <v>0</v>
      </c>
      <c r="AC1213">
        <v>948</v>
      </c>
      <c r="AD1213">
        <v>134.630000000004</v>
      </c>
      <c r="AE1213">
        <v>201402.59999999899</v>
      </c>
      <c r="AF1213">
        <v>201537.22999999899</v>
      </c>
      <c r="AG1213">
        <v>212.45</v>
      </c>
      <c r="AH1213">
        <v>0</v>
      </c>
      <c r="AI1213">
        <v>1.6490608628200001E-3</v>
      </c>
      <c r="AJ1213">
        <f>-(MAX($AF$2:AF1213)-AF1213)/MAX($AF$2:AF1213)</f>
        <v>-4.2622548597033051E-3</v>
      </c>
      <c r="AK1213">
        <f>MIN($AJ$3:AJ1213)</f>
        <v>-0.16694829557489793</v>
      </c>
      <c r="AN1213" s="1">
        <v>42936</v>
      </c>
      <c r="AO1213">
        <f>1086</f>
        <v>1086</v>
      </c>
      <c r="AP1213">
        <f t="shared" si="72"/>
        <v>22.8399999999965</v>
      </c>
      <c r="AQ1213">
        <f t="shared" si="73"/>
        <v>230720.69999999998</v>
      </c>
      <c r="AR1213">
        <f t="shared" si="74"/>
        <v>230743.53999999998</v>
      </c>
      <c r="AS1213">
        <v>212.45</v>
      </c>
      <c r="AT1213">
        <f t="shared" si="75"/>
        <v>1.6500014064730788E-3</v>
      </c>
      <c r="AU1213">
        <f>-(MAX($AR$2:AR1213)-AR1213)/MAX($AR$2:AR1213)</f>
        <v>-4.2646714866066649E-3</v>
      </c>
      <c r="AV1213">
        <f>MIN($AU$3:AU1213)</f>
        <v>-0.19669128049963217</v>
      </c>
    </row>
    <row r="1214" spans="1:48" x14ac:dyDescent="0.2">
      <c r="A1214" s="1">
        <v>42937</v>
      </c>
      <c r="B1214">
        <v>0</v>
      </c>
      <c r="C1214">
        <v>0</v>
      </c>
      <c r="D1214">
        <v>136607.579999999</v>
      </c>
      <c r="E1214">
        <v>0</v>
      </c>
      <c r="F1214">
        <v>136607.579999999</v>
      </c>
      <c r="G1214">
        <v>211.16</v>
      </c>
      <c r="H1214">
        <v>-1</v>
      </c>
      <c r="I1214">
        <v>0</v>
      </c>
      <c r="J1214">
        <f>-(MAX($F$2:F1214)-F1214)/F1214</f>
        <v>-4.0084159312389754E-2</v>
      </c>
      <c r="K1214">
        <f>MIN($J$3:J1214)</f>
        <v>-0.19429371832250925</v>
      </c>
      <c r="N1214" s="1">
        <v>42937</v>
      </c>
      <c r="O1214">
        <v>0</v>
      </c>
      <c r="P1214">
        <v>824</v>
      </c>
      <c r="Q1214">
        <v>96.839999999850903</v>
      </c>
      <c r="R1214">
        <v>173995.84</v>
      </c>
      <c r="S1214">
        <v>174092.679999999</v>
      </c>
      <c r="T1214">
        <v>211.16</v>
      </c>
      <c r="U1214">
        <v>0</v>
      </c>
      <c r="V1214">
        <v>-6.0686598501799999E-3</v>
      </c>
      <c r="W1214">
        <f>-(MAX($S$2:S1214)-S1214)/MAX($S$2:S1214)</f>
        <v>-1.0305534540481619E-2</v>
      </c>
      <c r="X1214">
        <f>MIN($W$3:W1214)</f>
        <v>-0.16250941793732854</v>
      </c>
      <c r="AA1214" s="1">
        <v>42937</v>
      </c>
      <c r="AB1214">
        <v>0</v>
      </c>
      <c r="AC1214">
        <v>948</v>
      </c>
      <c r="AD1214">
        <v>134.630000000004</v>
      </c>
      <c r="AE1214">
        <v>200179.679999999</v>
      </c>
      <c r="AF1214">
        <v>200314.31</v>
      </c>
      <c r="AG1214">
        <v>211.16</v>
      </c>
      <c r="AH1214">
        <v>0</v>
      </c>
      <c r="AI1214">
        <v>-6.0679607435299996E-3</v>
      </c>
      <c r="AJ1214">
        <f>-(MAX($AF$2:AF1214)-AF1214)/MAX($AF$2:AF1214)</f>
        <v>-1.030435240806187E-2</v>
      </c>
      <c r="AK1214">
        <f>MIN($AJ$3:AJ1214)</f>
        <v>-0.16694829557489793</v>
      </c>
      <c r="AN1214" s="1">
        <v>42937</v>
      </c>
      <c r="AO1214">
        <f>1086</f>
        <v>1086</v>
      </c>
      <c r="AP1214">
        <f t="shared" si="72"/>
        <v>22.8399999999965</v>
      </c>
      <c r="AQ1214">
        <f t="shared" si="73"/>
        <v>229319.76</v>
      </c>
      <c r="AR1214">
        <f t="shared" si="74"/>
        <v>229342.6</v>
      </c>
      <c r="AS1214">
        <v>211.16</v>
      </c>
      <c r="AT1214">
        <f t="shared" si="75"/>
        <v>-6.0714159104951473E-3</v>
      </c>
      <c r="AU1214">
        <f>-(MAX($AR$2:AR1214)-AR1214)/MAX($AR$2:AR1214)</f>
        <v>-1.0310194802784993E-2</v>
      </c>
      <c r="AV1214">
        <f>MIN($AU$3:AU1214)</f>
        <v>-0.19669128049963217</v>
      </c>
    </row>
    <row r="1215" spans="1:48" x14ac:dyDescent="0.2">
      <c r="A1215" s="1">
        <v>42940</v>
      </c>
      <c r="B1215">
        <v>0</v>
      </c>
      <c r="C1215">
        <v>0</v>
      </c>
      <c r="D1215">
        <v>136607.579999999</v>
      </c>
      <c r="E1215">
        <v>0</v>
      </c>
      <c r="F1215">
        <v>136607.579999999</v>
      </c>
      <c r="G1215">
        <v>210</v>
      </c>
      <c r="H1215">
        <v>0</v>
      </c>
      <c r="I1215">
        <v>0</v>
      </c>
      <c r="J1215">
        <f>-(MAX($F$2:F1215)-F1215)/F1215</f>
        <v>-4.0084159312389754E-2</v>
      </c>
      <c r="K1215">
        <f>MIN($J$3:J1215)</f>
        <v>-0.19429371832250925</v>
      </c>
      <c r="N1215" s="1">
        <v>42940</v>
      </c>
      <c r="O1215">
        <v>0</v>
      </c>
      <c r="P1215">
        <v>824</v>
      </c>
      <c r="Q1215">
        <v>96.839999999850903</v>
      </c>
      <c r="R1215">
        <v>173040</v>
      </c>
      <c r="S1215">
        <v>173136.83999999901</v>
      </c>
      <c r="T1215">
        <v>210</v>
      </c>
      <c r="U1215">
        <v>0</v>
      </c>
      <c r="V1215">
        <v>-5.49040890174E-3</v>
      </c>
      <c r="W1215">
        <f>-(MAX($S$2:S1215)-S1215)/MAX($S$2:S1215)</f>
        <v>-1.5739361843644672E-2</v>
      </c>
      <c r="X1215">
        <f>MIN($W$3:W1215)</f>
        <v>-0.16250941793732854</v>
      </c>
      <c r="AA1215" s="1">
        <v>42940</v>
      </c>
      <c r="AB1215">
        <v>0</v>
      </c>
      <c r="AC1215">
        <v>948</v>
      </c>
      <c r="AD1215">
        <v>134.630000000004</v>
      </c>
      <c r="AE1215">
        <v>199080</v>
      </c>
      <c r="AF1215">
        <v>199214.63</v>
      </c>
      <c r="AG1215">
        <v>210</v>
      </c>
      <c r="AH1215">
        <v>0</v>
      </c>
      <c r="AI1215">
        <v>-5.48977254795E-3</v>
      </c>
      <c r="AJ1215">
        <f>-(MAX($AF$2:AF1215)-AF1215)/MAX($AF$2:AF1215)</f>
        <v>-1.5737556405039897E-2</v>
      </c>
      <c r="AK1215">
        <f>MIN($AJ$3:AJ1215)</f>
        <v>-0.16694829557489793</v>
      </c>
      <c r="AN1215" s="1">
        <v>42940</v>
      </c>
      <c r="AO1215">
        <f>1086</f>
        <v>1086</v>
      </c>
      <c r="AP1215">
        <f t="shared" si="72"/>
        <v>22.8399999999965</v>
      </c>
      <c r="AQ1215">
        <f t="shared" si="73"/>
        <v>228060</v>
      </c>
      <c r="AR1215">
        <f t="shared" si="74"/>
        <v>228082.84</v>
      </c>
      <c r="AS1215">
        <v>210</v>
      </c>
      <c r="AT1215">
        <f t="shared" si="75"/>
        <v>-5.4929175826907402E-3</v>
      </c>
      <c r="AU1215">
        <f>-(MAX($AR$2:AR1215)-AR1215)/MAX($AR$2:AR1215)</f>
        <v>-1.5746479335162548E-2</v>
      </c>
      <c r="AV1215">
        <f>MIN($AU$3:AU1215)</f>
        <v>-0.19669128049963217</v>
      </c>
    </row>
    <row r="1216" spans="1:48" x14ac:dyDescent="0.2">
      <c r="A1216" s="1">
        <v>42941</v>
      </c>
      <c r="B1216">
        <v>0</v>
      </c>
      <c r="C1216">
        <v>0</v>
      </c>
      <c r="D1216">
        <v>136607.579999999</v>
      </c>
      <c r="E1216">
        <v>0</v>
      </c>
      <c r="F1216">
        <v>136607.579999999</v>
      </c>
      <c r="G1216">
        <v>199.39</v>
      </c>
      <c r="H1216">
        <v>0</v>
      </c>
      <c r="I1216">
        <v>0</v>
      </c>
      <c r="J1216">
        <f>-(MAX($F$2:F1216)-F1216)/F1216</f>
        <v>-4.0084159312389754E-2</v>
      </c>
      <c r="K1216">
        <f>MIN($J$3:J1216)</f>
        <v>-0.19429371832250925</v>
      </c>
      <c r="N1216" s="1">
        <v>42941</v>
      </c>
      <c r="O1216">
        <v>0</v>
      </c>
      <c r="P1216">
        <v>824</v>
      </c>
      <c r="Q1216">
        <v>96.839999999850903</v>
      </c>
      <c r="R1216">
        <v>164297.359999999</v>
      </c>
      <c r="S1216">
        <v>164394.19999999899</v>
      </c>
      <c r="T1216">
        <v>199.39</v>
      </c>
      <c r="U1216">
        <v>0</v>
      </c>
      <c r="V1216">
        <v>-5.0495550224900002E-2</v>
      </c>
      <c r="W1216">
        <f>-(MAX($S$2:S1216)-S1216)/MAX($S$2:S1216)</f>
        <v>-6.5440144332058706E-2</v>
      </c>
      <c r="X1216">
        <f>MIN($W$3:W1216)</f>
        <v>-0.16250941793732854</v>
      </c>
      <c r="AA1216" s="1">
        <v>42941</v>
      </c>
      <c r="AB1216">
        <v>0</v>
      </c>
      <c r="AC1216">
        <v>948</v>
      </c>
      <c r="AD1216">
        <v>134.630000000004</v>
      </c>
      <c r="AE1216">
        <v>189021.72</v>
      </c>
      <c r="AF1216">
        <v>189156.35</v>
      </c>
      <c r="AG1216">
        <v>199.39</v>
      </c>
      <c r="AH1216">
        <v>0</v>
      </c>
      <c r="AI1216">
        <v>-5.0489665342299997E-2</v>
      </c>
      <c r="AJ1216">
        <f>-(MAX($AF$2:AF1216)-AF1216)/MAX($AF$2:AF1216)</f>
        <v>-6.5432637791192683E-2</v>
      </c>
      <c r="AK1216">
        <f>MIN($AJ$3:AJ1216)</f>
        <v>-0.16694829557489793</v>
      </c>
      <c r="AN1216" s="1">
        <v>42941</v>
      </c>
      <c r="AO1216">
        <f>1086</f>
        <v>1086</v>
      </c>
      <c r="AP1216">
        <f t="shared" si="72"/>
        <v>22.8399999999965</v>
      </c>
      <c r="AQ1216">
        <f t="shared" si="73"/>
        <v>216537.53999999998</v>
      </c>
      <c r="AR1216">
        <f t="shared" si="74"/>
        <v>216560.37999999998</v>
      </c>
      <c r="AS1216">
        <v>199.39</v>
      </c>
      <c r="AT1216">
        <f t="shared" si="75"/>
        <v>-5.0518750117282039E-2</v>
      </c>
      <c r="AU1216">
        <f>-(MAX($AR$2:AR1216)-AR1216)/MAX($AR$2:AR1216)</f>
        <v>-6.5469736997684574E-2</v>
      </c>
      <c r="AV1216">
        <f>MIN($AU$3:AU1216)</f>
        <v>-0.19669128049963217</v>
      </c>
    </row>
    <row r="1217" spans="1:48" x14ac:dyDescent="0.2">
      <c r="A1217" s="1">
        <v>42942</v>
      </c>
      <c r="B1217">
        <v>0</v>
      </c>
      <c r="C1217">
        <v>0</v>
      </c>
      <c r="D1217">
        <v>136607.579999999</v>
      </c>
      <c r="E1217">
        <v>0</v>
      </c>
      <c r="F1217">
        <v>136607.579999999</v>
      </c>
      <c r="G1217">
        <v>199.03</v>
      </c>
      <c r="H1217">
        <v>0</v>
      </c>
      <c r="I1217">
        <v>0</v>
      </c>
      <c r="J1217">
        <f>-(MAX($F$2:F1217)-F1217)/F1217</f>
        <v>-4.0084159312389754E-2</v>
      </c>
      <c r="K1217">
        <f>MIN($J$3:J1217)</f>
        <v>-0.19429371832250925</v>
      </c>
      <c r="N1217" s="1">
        <v>42942</v>
      </c>
      <c r="O1217">
        <v>0</v>
      </c>
      <c r="P1217">
        <v>824</v>
      </c>
      <c r="Q1217">
        <v>96.839999999850903</v>
      </c>
      <c r="R1217">
        <v>164000.72</v>
      </c>
      <c r="S1217">
        <v>164097.55999999901</v>
      </c>
      <c r="T1217">
        <v>199.03</v>
      </c>
      <c r="U1217">
        <v>0</v>
      </c>
      <c r="V1217">
        <v>-1.80444322245E-3</v>
      </c>
      <c r="W1217">
        <f>-(MAX($S$2:S1217)-S1217)/MAX($S$2:S1217)</f>
        <v>-6.7126504529591985E-2</v>
      </c>
      <c r="X1217">
        <f>MIN($W$3:W1217)</f>
        <v>-0.16250941793732854</v>
      </c>
      <c r="AA1217" s="1">
        <v>42942</v>
      </c>
      <c r="AB1217">
        <v>0</v>
      </c>
      <c r="AC1217">
        <v>948</v>
      </c>
      <c r="AD1217">
        <v>134.630000000004</v>
      </c>
      <c r="AE1217">
        <v>188680.44</v>
      </c>
      <c r="AF1217">
        <v>188815.07</v>
      </c>
      <c r="AG1217">
        <v>199.03</v>
      </c>
      <c r="AH1217">
        <v>0</v>
      </c>
      <c r="AI1217">
        <v>-1.8042217456600001E-3</v>
      </c>
      <c r="AJ1217">
        <f>-(MAX($AF$2:AF1217)-AF1217)/MAX($AF$2:AF1217)</f>
        <v>-6.7118804548875519E-2</v>
      </c>
      <c r="AK1217">
        <f>MIN($AJ$3:AJ1217)</f>
        <v>-0.16694829557489793</v>
      </c>
      <c r="AN1217" s="1">
        <v>42942</v>
      </c>
      <c r="AO1217">
        <f>1086</f>
        <v>1086</v>
      </c>
      <c r="AP1217">
        <f t="shared" si="72"/>
        <v>22.8399999999965</v>
      </c>
      <c r="AQ1217">
        <f t="shared" si="73"/>
        <v>216146.58</v>
      </c>
      <c r="AR1217">
        <f t="shared" si="74"/>
        <v>216169.41999999998</v>
      </c>
      <c r="AS1217">
        <v>199.03</v>
      </c>
      <c r="AT1217">
        <f t="shared" si="75"/>
        <v>-1.8053163741215818E-3</v>
      </c>
      <c r="AU1217">
        <f>-(MAX($AR$2:AR1217)-AR1217)/MAX($AR$2:AR1217)</f>
        <v>-6.7156859783594799E-2</v>
      </c>
      <c r="AV1217">
        <f>MIN($AU$3:AU1217)</f>
        <v>-0.19669128049963217</v>
      </c>
    </row>
    <row r="1218" spans="1:48" x14ac:dyDescent="0.2">
      <c r="A1218" s="1">
        <v>42943</v>
      </c>
      <c r="B1218">
        <v>0</v>
      </c>
      <c r="C1218">
        <v>0</v>
      </c>
      <c r="D1218">
        <v>136607.579999999</v>
      </c>
      <c r="E1218">
        <v>0</v>
      </c>
      <c r="F1218">
        <v>136607.579999999</v>
      </c>
      <c r="G1218">
        <v>200.05</v>
      </c>
      <c r="H1218">
        <v>-1</v>
      </c>
      <c r="I1218">
        <v>0</v>
      </c>
      <c r="J1218">
        <f>-(MAX($F$2:F1218)-F1218)/F1218</f>
        <v>-4.0084159312389754E-2</v>
      </c>
      <c r="K1218">
        <f>MIN($J$3:J1218)</f>
        <v>-0.19429371832250925</v>
      </c>
      <c r="N1218" s="1">
        <v>42943</v>
      </c>
      <c r="O1218">
        <v>0</v>
      </c>
      <c r="P1218">
        <v>824</v>
      </c>
      <c r="Q1218">
        <v>96.839999999850903</v>
      </c>
      <c r="R1218">
        <v>164841.20000000001</v>
      </c>
      <c r="S1218">
        <v>164938.03999999899</v>
      </c>
      <c r="T1218">
        <v>200.05</v>
      </c>
      <c r="U1218">
        <v>0</v>
      </c>
      <c r="V1218">
        <v>5.1218311838399999E-3</v>
      </c>
      <c r="W1218">
        <f>-(MAX($S$2:S1218)-S1218)/MAX($S$2:S1218)</f>
        <v>-6.2348483969914215E-2</v>
      </c>
      <c r="X1218">
        <f>MIN($W$3:W1218)</f>
        <v>-0.16250941793732854</v>
      </c>
      <c r="AA1218" s="1">
        <v>42943</v>
      </c>
      <c r="AB1218">
        <v>0</v>
      </c>
      <c r="AC1218">
        <v>948</v>
      </c>
      <c r="AD1218">
        <v>134.630000000004</v>
      </c>
      <c r="AE1218">
        <v>189647.4</v>
      </c>
      <c r="AF1218">
        <v>189782.03</v>
      </c>
      <c r="AG1218">
        <v>200.05</v>
      </c>
      <c r="AH1218">
        <v>0</v>
      </c>
      <c r="AI1218">
        <v>5.1212013956299998E-3</v>
      </c>
      <c r="AJ1218">
        <f>-(MAX($AF$2:AF1218)-AF1218)/MAX($AF$2:AF1218)</f>
        <v>-6.2341332068774166E-2</v>
      </c>
      <c r="AK1218">
        <f>MIN($AJ$3:AJ1218)</f>
        <v>-0.16694829557489793</v>
      </c>
      <c r="AN1218" s="1">
        <v>42943</v>
      </c>
      <c r="AO1218">
        <f>1086</f>
        <v>1086</v>
      </c>
      <c r="AP1218">
        <f t="shared" si="72"/>
        <v>22.8399999999965</v>
      </c>
      <c r="AQ1218">
        <f t="shared" si="73"/>
        <v>217254.30000000002</v>
      </c>
      <c r="AR1218">
        <f t="shared" si="74"/>
        <v>217277.14</v>
      </c>
      <c r="AS1218">
        <v>200.05</v>
      </c>
      <c r="AT1218">
        <f t="shared" si="75"/>
        <v>5.1243140681046856E-3</v>
      </c>
      <c r="AU1218">
        <f>-(MAX($AR$2:AR1218)-AR1218)/MAX($AR$2:AR1218)</f>
        <v>-6.2376678556848919E-2</v>
      </c>
      <c r="AV1218">
        <f>MIN($AU$3:AU1218)</f>
        <v>-0.19669128049963217</v>
      </c>
    </row>
    <row r="1219" spans="1:48" x14ac:dyDescent="0.2">
      <c r="A1219" s="1">
        <v>42944</v>
      </c>
      <c r="B1219">
        <v>0</v>
      </c>
      <c r="C1219">
        <v>0</v>
      </c>
      <c r="D1219">
        <v>136607.579999999</v>
      </c>
      <c r="E1219">
        <v>0</v>
      </c>
      <c r="F1219">
        <v>136607.579999999</v>
      </c>
      <c r="G1219">
        <v>199.72</v>
      </c>
      <c r="H1219">
        <v>0</v>
      </c>
      <c r="I1219">
        <v>0</v>
      </c>
      <c r="J1219">
        <f>-(MAX($F$2:F1219)-F1219)/F1219</f>
        <v>-4.0084159312389754E-2</v>
      </c>
      <c r="K1219">
        <f>MIN($J$3:J1219)</f>
        <v>-0.19429371832250925</v>
      </c>
      <c r="N1219" s="1">
        <v>42944</v>
      </c>
      <c r="O1219">
        <v>0</v>
      </c>
      <c r="P1219">
        <v>824</v>
      </c>
      <c r="Q1219">
        <v>96.839999999850903</v>
      </c>
      <c r="R1219">
        <v>164569.28</v>
      </c>
      <c r="S1219">
        <v>164666.11999999901</v>
      </c>
      <c r="T1219">
        <v>199.72</v>
      </c>
      <c r="U1219">
        <v>0</v>
      </c>
      <c r="V1219">
        <v>-1.64861908144E-3</v>
      </c>
      <c r="W1219">
        <f>-(MAX($S$2:S1219)-S1219)/MAX($S$2:S1219)</f>
        <v>-6.389431415098637E-2</v>
      </c>
      <c r="X1219">
        <f>MIN($W$3:W1219)</f>
        <v>-0.16250941793732854</v>
      </c>
      <c r="AA1219" s="1">
        <v>42944</v>
      </c>
      <c r="AB1219">
        <v>0</v>
      </c>
      <c r="AC1219">
        <v>948</v>
      </c>
      <c r="AD1219">
        <v>134.630000000004</v>
      </c>
      <c r="AE1219">
        <v>189334.56</v>
      </c>
      <c r="AF1219">
        <v>189469.19</v>
      </c>
      <c r="AG1219">
        <v>199.72</v>
      </c>
      <c r="AH1219">
        <v>0</v>
      </c>
      <c r="AI1219">
        <v>-1.6484173975800001E-3</v>
      </c>
      <c r="AJ1219">
        <f>-(MAX($AF$2:AF1219)-AF1219)/MAX($AF$2:AF1219)</f>
        <v>-6.3886984929983417E-2</v>
      </c>
      <c r="AK1219">
        <f>MIN($AJ$3:AJ1219)</f>
        <v>-0.16694829557489793</v>
      </c>
      <c r="AN1219" s="1">
        <v>42944</v>
      </c>
      <c r="AO1219">
        <f>1086</f>
        <v>1086</v>
      </c>
      <c r="AP1219">
        <f t="shared" ref="AP1219:AP1221" si="76">22.8399999999965</f>
        <v>22.8399999999965</v>
      </c>
      <c r="AQ1219">
        <f t="shared" ref="AQ1219:AQ1221" si="77">AO1219*AS1219</f>
        <v>216895.92</v>
      </c>
      <c r="AR1219">
        <f t="shared" ref="AR1219:AR1221" si="78">AQ1219+AP1219</f>
        <v>216918.76</v>
      </c>
      <c r="AS1219">
        <v>199.72</v>
      </c>
      <c r="AT1219">
        <f t="shared" si="75"/>
        <v>-1.6494141997635122E-3</v>
      </c>
      <c r="AU1219">
        <f>-(MAX($AR$2:AR1219)-AR1219)/MAX($AR$2:AR1219)</f>
        <v>-6.3923207777266677E-2</v>
      </c>
      <c r="AV1219">
        <f>MIN($AU$3:AU1219)</f>
        <v>-0.19669128049963217</v>
      </c>
    </row>
    <row r="1220" spans="1:48" x14ac:dyDescent="0.2">
      <c r="A1220" s="1">
        <v>42947</v>
      </c>
      <c r="B1220">
        <v>0</v>
      </c>
      <c r="C1220">
        <v>0</v>
      </c>
      <c r="D1220">
        <v>136607.579999999</v>
      </c>
      <c r="E1220">
        <v>0</v>
      </c>
      <c r="F1220">
        <v>136607.579999999</v>
      </c>
      <c r="G1220">
        <v>201.17</v>
      </c>
      <c r="H1220">
        <v>0</v>
      </c>
      <c r="I1220">
        <v>0</v>
      </c>
      <c r="J1220">
        <f>-(MAX($F$2:F1220)-F1220)/F1220</f>
        <v>-4.0084159312389754E-2</v>
      </c>
      <c r="K1220">
        <f>MIN($J$3:J1220)</f>
        <v>-0.19429371832250925</v>
      </c>
      <c r="N1220" s="1">
        <v>42947</v>
      </c>
      <c r="O1220">
        <v>0</v>
      </c>
      <c r="P1220">
        <v>824</v>
      </c>
      <c r="Q1220">
        <v>96.839999999850903</v>
      </c>
      <c r="R1220">
        <v>165764.079999999</v>
      </c>
      <c r="S1220">
        <v>165860.91999999899</v>
      </c>
      <c r="T1220">
        <v>201.17</v>
      </c>
      <c r="U1220">
        <v>0</v>
      </c>
      <c r="V1220">
        <v>7.2558945337399998E-3</v>
      </c>
      <c r="W1220">
        <f>-(MAX($S$2:S1220)-S1220)/MAX($S$2:S1220)</f>
        <v>-5.7102030022032603E-2</v>
      </c>
      <c r="X1220">
        <f>MIN($W$3:W1220)</f>
        <v>-0.16250941793732854</v>
      </c>
      <c r="AA1220" s="1">
        <v>42947</v>
      </c>
      <c r="AB1220">
        <v>0</v>
      </c>
      <c r="AC1220">
        <v>948</v>
      </c>
      <c r="AD1220">
        <v>134.630000000004</v>
      </c>
      <c r="AE1220">
        <v>190709.15999999901</v>
      </c>
      <c r="AF1220">
        <v>190843.78999999899</v>
      </c>
      <c r="AG1220">
        <v>201.17</v>
      </c>
      <c r="AH1220">
        <v>0</v>
      </c>
      <c r="AI1220">
        <v>7.2550054180299996E-3</v>
      </c>
      <c r="AJ1220">
        <f>-(MAX($AF$2:AF1220)-AF1220)/MAX($AF$2:AF1220)</f>
        <v>-5.7095479933765847E-2</v>
      </c>
      <c r="AK1220">
        <f>MIN($AJ$3:AJ1220)</f>
        <v>-0.16694829557489793</v>
      </c>
      <c r="AN1220" s="1">
        <v>42947</v>
      </c>
      <c r="AO1220">
        <f>1086</f>
        <v>1086</v>
      </c>
      <c r="AP1220">
        <f t="shared" si="76"/>
        <v>22.8399999999965</v>
      </c>
      <c r="AQ1220">
        <f t="shared" si="77"/>
        <v>218470.62</v>
      </c>
      <c r="AR1220">
        <f t="shared" si="78"/>
        <v>218493.46</v>
      </c>
      <c r="AS1220">
        <v>201.17</v>
      </c>
      <c r="AT1220">
        <f t="shared" ref="AT1220:AT1221" si="79">(AR1220-AR1219)/AR1219</f>
        <v>7.2593997863531143E-3</v>
      </c>
      <c r="AU1220">
        <f>-(MAX($AR$2:AR1220)-AR1220)/MAX($AR$2:AR1220)</f>
        <v>-5.7127852111794865E-2</v>
      </c>
      <c r="AV1220">
        <f>MIN($AU$3:AU1220)</f>
        <v>-0.19669128049963217</v>
      </c>
    </row>
    <row r="1221" spans="1:48" x14ac:dyDescent="0.2">
      <c r="A1221" s="1">
        <v>42948</v>
      </c>
      <c r="B1221">
        <v>0</v>
      </c>
      <c r="C1221">
        <v>0</v>
      </c>
      <c r="D1221">
        <v>136607.579999999</v>
      </c>
      <c r="E1221">
        <v>0</v>
      </c>
      <c r="F1221">
        <v>136607.579999999</v>
      </c>
      <c r="G1221">
        <v>203.18</v>
      </c>
      <c r="H1221">
        <v>-1</v>
      </c>
      <c r="I1221">
        <v>0</v>
      </c>
      <c r="J1221">
        <f>-(MAX($F$2:F1221)-F1221)/F1221</f>
        <v>-4.0084159312389754E-2</v>
      </c>
      <c r="K1221">
        <f>MIN($J$3:J1221)</f>
        <v>-0.19429371832250925</v>
      </c>
      <c r="N1221" s="1">
        <v>42948</v>
      </c>
      <c r="O1221">
        <v>824</v>
      </c>
      <c r="P1221">
        <v>0</v>
      </c>
      <c r="Q1221">
        <v>167517.15999999901</v>
      </c>
      <c r="R1221">
        <v>0</v>
      </c>
      <c r="S1221">
        <v>167517.15999999901</v>
      </c>
      <c r="T1221">
        <v>203.18</v>
      </c>
      <c r="U1221">
        <v>-1</v>
      </c>
      <c r="V1221">
        <v>9.9857157430499992E-3</v>
      </c>
      <c r="W1221">
        <f>-(MAX($S$2:S1221)-S1221)/MAX($S$2:S1221)</f>
        <v>-4.768651891913786E-2</v>
      </c>
      <c r="X1221">
        <f>MIN($W$3:W1221)</f>
        <v>-0.16250941793732854</v>
      </c>
      <c r="AA1221" s="1">
        <v>42948</v>
      </c>
      <c r="AB1221">
        <v>0</v>
      </c>
      <c r="AC1221">
        <v>948</v>
      </c>
      <c r="AD1221">
        <v>134.630000000004</v>
      </c>
      <c r="AE1221">
        <v>192614.64</v>
      </c>
      <c r="AF1221">
        <v>192749.27</v>
      </c>
      <c r="AG1221">
        <v>203.18</v>
      </c>
      <c r="AH1221">
        <v>0</v>
      </c>
      <c r="AI1221">
        <v>9.9845009365999993E-3</v>
      </c>
      <c r="AJ1221">
        <f>-(MAX($AF$2:AF1221)-AF1221)/MAX($AF$2:AF1221)</f>
        <v>-4.7681048870031682E-2</v>
      </c>
      <c r="AK1221">
        <f>MIN($AJ$3:AJ1221)</f>
        <v>-0.16694829557489793</v>
      </c>
      <c r="AN1221" s="1">
        <v>42948</v>
      </c>
      <c r="AO1221">
        <f>1086</f>
        <v>1086</v>
      </c>
      <c r="AP1221">
        <f t="shared" si="76"/>
        <v>22.8399999999965</v>
      </c>
      <c r="AQ1221">
        <f t="shared" si="77"/>
        <v>220653.48</v>
      </c>
      <c r="AR1221">
        <f t="shared" si="78"/>
        <v>220676.32</v>
      </c>
      <c r="AS1221">
        <v>203.18</v>
      </c>
      <c r="AT1221">
        <f t="shared" si="79"/>
        <v>9.9905049789591645E-3</v>
      </c>
      <c r="AU1221">
        <f>-(MAX($AR$2:AR1221)-AR1221)/MAX($AR$2:AR1221)</f>
        <v>-4.7708083223795827E-2</v>
      </c>
      <c r="AV1221">
        <f>MIN($AU$3:AU1221)</f>
        <v>-0.19669128049963217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21"/>
  <sheetViews>
    <sheetView topLeftCell="L1170" workbookViewId="0">
      <selection activeCell="AI3" sqref="AI3:AI1221"/>
    </sheetView>
  </sheetViews>
  <sheetFormatPr baseColWidth="10" defaultRowHeight="16" x14ac:dyDescent="0.2"/>
  <cols>
    <col min="10" max="10" width="16.33203125" bestFit="1" customWidth="1"/>
    <col min="23" max="23" width="16.33203125" bestFit="1" customWidth="1"/>
    <col min="36" max="36" width="16.33203125" bestFit="1" customWidth="1"/>
    <col min="47" max="47" width="16.33203125" bestFit="1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7</v>
      </c>
      <c r="I1" t="s">
        <v>6</v>
      </c>
      <c r="J1" t="s">
        <v>10</v>
      </c>
      <c r="K1" t="s">
        <v>11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13</v>
      </c>
      <c r="T1" t="s">
        <v>5</v>
      </c>
      <c r="U1" t="s">
        <v>8</v>
      </c>
      <c r="V1" t="s">
        <v>6</v>
      </c>
      <c r="W1" t="s">
        <v>10</v>
      </c>
      <c r="X1" t="s">
        <v>11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F1" t="s">
        <v>14</v>
      </c>
      <c r="AG1" t="s">
        <v>5</v>
      </c>
      <c r="AH1" t="s">
        <v>9</v>
      </c>
      <c r="AI1" t="s">
        <v>6</v>
      </c>
      <c r="AJ1" t="s">
        <v>10</v>
      </c>
      <c r="AK1" t="s">
        <v>11</v>
      </c>
      <c r="AN1" t="s">
        <v>0</v>
      </c>
      <c r="AO1" t="s">
        <v>2</v>
      </c>
      <c r="AP1" t="s">
        <v>3</v>
      </c>
      <c r="AQ1" t="s">
        <v>4</v>
      </c>
      <c r="AR1" t="s">
        <v>16</v>
      </c>
      <c r="AS1" t="s">
        <v>5</v>
      </c>
      <c r="AT1" t="s">
        <v>6</v>
      </c>
      <c r="AU1" t="s">
        <v>10</v>
      </c>
      <c r="AV1" t="s">
        <v>11</v>
      </c>
    </row>
    <row r="2" spans="1:48" x14ac:dyDescent="0.2">
      <c r="A2" s="1">
        <v>41165</v>
      </c>
      <c r="B2">
        <v>2957</v>
      </c>
      <c r="C2">
        <v>2957</v>
      </c>
      <c r="D2">
        <v>23.829999999987098</v>
      </c>
      <c r="E2">
        <v>99976.17</v>
      </c>
      <c r="F2">
        <v>100000</v>
      </c>
      <c r="G2">
        <v>33.81</v>
      </c>
      <c r="H2">
        <v>0</v>
      </c>
      <c r="N2" s="1">
        <v>41165</v>
      </c>
      <c r="O2">
        <v>2957</v>
      </c>
      <c r="P2">
        <v>2957</v>
      </c>
      <c r="Q2">
        <v>23.829999999987098</v>
      </c>
      <c r="R2">
        <v>99976.17</v>
      </c>
      <c r="S2">
        <v>100000</v>
      </c>
      <c r="T2">
        <v>33.81</v>
      </c>
      <c r="U2">
        <v>0</v>
      </c>
      <c r="AA2" s="1">
        <v>41165</v>
      </c>
      <c r="AB2">
        <v>2957</v>
      </c>
      <c r="AC2">
        <v>2957</v>
      </c>
      <c r="AD2">
        <v>23.829999999987098</v>
      </c>
      <c r="AE2">
        <v>99976.17</v>
      </c>
      <c r="AF2">
        <v>100000</v>
      </c>
      <c r="AG2">
        <v>33.81</v>
      </c>
      <c r="AH2">
        <v>0</v>
      </c>
      <c r="AN2" s="1">
        <v>41165</v>
      </c>
      <c r="AO2">
        <f>2957</f>
        <v>2957</v>
      </c>
      <c r="AP2">
        <f>23.8299999999871</f>
        <v>23.829999999987098</v>
      </c>
      <c r="AQ2">
        <f>AO2*AS2</f>
        <v>99976.170000000013</v>
      </c>
      <c r="AR2">
        <f>AQ2+AP2</f>
        <v>100000</v>
      </c>
      <c r="AS2">
        <v>33.81</v>
      </c>
    </row>
    <row r="3" spans="1:48" x14ac:dyDescent="0.2">
      <c r="A3" s="1">
        <v>41166</v>
      </c>
      <c r="B3">
        <v>0</v>
      </c>
      <c r="C3">
        <v>2957</v>
      </c>
      <c r="D3">
        <v>23.829999999987098</v>
      </c>
      <c r="E3">
        <v>97403.5799999999</v>
      </c>
      <c r="F3">
        <v>97427.409999999902</v>
      </c>
      <c r="G3">
        <v>32.94</v>
      </c>
      <c r="H3">
        <v>0</v>
      </c>
      <c r="I3">
        <v>-2.5725899999999999E-2</v>
      </c>
      <c r="J3">
        <f>-(MAX($F$2:F3)-F3)/MAX($F$2:F3)</f>
        <v>-2.5725900000000985E-2</v>
      </c>
      <c r="K3">
        <f>MIN($J$3:J3)</f>
        <v>-2.5725900000000985E-2</v>
      </c>
      <c r="N3" s="1">
        <v>41166</v>
      </c>
      <c r="O3">
        <v>0</v>
      </c>
      <c r="P3">
        <v>2957</v>
      </c>
      <c r="Q3">
        <v>23.829999999987098</v>
      </c>
      <c r="R3">
        <v>97403.5799999999</v>
      </c>
      <c r="S3">
        <v>97427.409999999902</v>
      </c>
      <c r="T3">
        <v>32.94</v>
      </c>
      <c r="U3">
        <v>0</v>
      </c>
      <c r="V3">
        <v>-2.5725899999999999E-2</v>
      </c>
      <c r="W3">
        <f>-(MAX($S$2:S3)-S3)/MAX($S$2:S3)</f>
        <v>-2.5725900000000985E-2</v>
      </c>
      <c r="X3">
        <f>MIN($W$3:W3)</f>
        <v>-2.5725900000000985E-2</v>
      </c>
      <c r="AA3" s="1">
        <v>41166</v>
      </c>
      <c r="AB3">
        <v>0</v>
      </c>
      <c r="AC3">
        <v>2957</v>
      </c>
      <c r="AD3">
        <v>23.829999999987098</v>
      </c>
      <c r="AE3">
        <v>97403.5799999999</v>
      </c>
      <c r="AF3">
        <v>97427.409999999902</v>
      </c>
      <c r="AG3">
        <v>32.94</v>
      </c>
      <c r="AH3">
        <v>0</v>
      </c>
      <c r="AI3">
        <v>-2.5725899999999999E-2</v>
      </c>
      <c r="AJ3">
        <f>-(MAX($AF$2:AF3)-AF3)/MAX($AF$2:AF3)</f>
        <v>-2.5725900000000985E-2</v>
      </c>
      <c r="AK3">
        <f>MIN($AJ$3:AJ3)</f>
        <v>-2.5725900000000985E-2</v>
      </c>
      <c r="AN3" s="1">
        <v>41166</v>
      </c>
      <c r="AO3">
        <f>2957</f>
        <v>2957</v>
      </c>
      <c r="AP3">
        <f t="shared" ref="AP3:AP66" si="0">23.8299999999871</f>
        <v>23.829999999987098</v>
      </c>
      <c r="AQ3">
        <f t="shared" ref="AQ3:AQ66" si="1">AO3*AS3</f>
        <v>97403.579999999987</v>
      </c>
      <c r="AR3">
        <f t="shared" ref="AR3:AR66" si="2">AQ3+AP3</f>
        <v>97427.409999999974</v>
      </c>
      <c r="AS3">
        <v>32.94</v>
      </c>
      <c r="AT3">
        <f>(AS3-AS2)/AS2</f>
        <v>-2.5732031943212202E-2</v>
      </c>
      <c r="AU3">
        <f>-(MAX($AR$2:AR3)-AR3)/MAX($AR$2:AR3)</f>
        <v>-2.5725900000000256E-2</v>
      </c>
      <c r="AV3">
        <f>MIN($AU$3:AU3)</f>
        <v>-2.5725900000000256E-2</v>
      </c>
    </row>
    <row r="4" spans="1:48" x14ac:dyDescent="0.2">
      <c r="A4" s="1">
        <v>41169</v>
      </c>
      <c r="B4">
        <v>2957</v>
      </c>
      <c r="C4">
        <v>0</v>
      </c>
      <c r="D4">
        <v>98225.799999999901</v>
      </c>
      <c r="E4">
        <v>0</v>
      </c>
      <c r="F4">
        <v>98225.799999999901</v>
      </c>
      <c r="G4">
        <v>33.21</v>
      </c>
      <c r="H4">
        <v>-1</v>
      </c>
      <c r="I4">
        <v>8.1947164560799996E-3</v>
      </c>
      <c r="J4">
        <f>-(MAX($F$2:F4)-F4)/MAX($F$2:F4)</f>
        <v>-1.774200000000099E-2</v>
      </c>
      <c r="K4">
        <f>MIN($J$3:J4)</f>
        <v>-2.5725900000000985E-2</v>
      </c>
      <c r="N4" s="1">
        <v>41169</v>
      </c>
      <c r="O4">
        <v>0</v>
      </c>
      <c r="P4">
        <v>2957</v>
      </c>
      <c r="Q4">
        <v>23.829999999987098</v>
      </c>
      <c r="R4">
        <v>98201.97</v>
      </c>
      <c r="S4">
        <v>98225.799999999901</v>
      </c>
      <c r="T4">
        <v>33.21</v>
      </c>
      <c r="U4">
        <v>0</v>
      </c>
      <c r="V4">
        <v>8.1947164560799996E-3</v>
      </c>
      <c r="W4">
        <f>-(MAX($S$2:S4)-S4)/MAX($S$2:S4)</f>
        <v>-1.774200000000099E-2</v>
      </c>
      <c r="X4">
        <f>MIN($W$3:W4)</f>
        <v>-2.5725900000000985E-2</v>
      </c>
      <c r="AA4" s="1">
        <v>41169</v>
      </c>
      <c r="AB4">
        <v>0</v>
      </c>
      <c r="AC4">
        <v>2957</v>
      </c>
      <c r="AD4">
        <v>23.829999999987098</v>
      </c>
      <c r="AE4">
        <v>98201.97</v>
      </c>
      <c r="AF4">
        <v>98225.799999999901</v>
      </c>
      <c r="AG4">
        <v>33.21</v>
      </c>
      <c r="AH4">
        <v>0</v>
      </c>
      <c r="AI4">
        <v>8.1947164560799996E-3</v>
      </c>
      <c r="AJ4">
        <f>-(MAX($AF$2:AF4)-AF4)/MAX($AF$2:AF4)</f>
        <v>-1.774200000000099E-2</v>
      </c>
      <c r="AK4">
        <f>MIN($AJ$3:AJ4)</f>
        <v>-2.5725900000000985E-2</v>
      </c>
      <c r="AN4" s="1">
        <v>41169</v>
      </c>
      <c r="AO4">
        <f>2957</f>
        <v>2957</v>
      </c>
      <c r="AP4">
        <f t="shared" si="0"/>
        <v>23.829999999987098</v>
      </c>
      <c r="AQ4">
        <f t="shared" si="1"/>
        <v>98201.97</v>
      </c>
      <c r="AR4">
        <f t="shared" si="2"/>
        <v>98225.799999999988</v>
      </c>
      <c r="AS4">
        <v>33.21</v>
      </c>
      <c r="AT4">
        <f t="shared" ref="AT4:AT67" si="3">(AS4-AS3)/AS3</f>
        <v>8.1967213114755057E-3</v>
      </c>
      <c r="AU4">
        <f>-(MAX($AR$2:AR4)-AR4)/MAX($AR$2:AR4)</f>
        <v>-1.7742000000000115E-2</v>
      </c>
      <c r="AV4">
        <f>MIN($AU$3:AU4)</f>
        <v>-2.5725900000000256E-2</v>
      </c>
    </row>
    <row r="5" spans="1:48" x14ac:dyDescent="0.2">
      <c r="A5" s="1">
        <v>41170</v>
      </c>
      <c r="B5">
        <v>2950</v>
      </c>
      <c r="C5">
        <v>2950</v>
      </c>
      <c r="D5">
        <v>20.299999999988302</v>
      </c>
      <c r="E5">
        <v>98205.5</v>
      </c>
      <c r="F5">
        <v>98225.799999999901</v>
      </c>
      <c r="G5">
        <v>33.29</v>
      </c>
      <c r="H5">
        <v>1</v>
      </c>
      <c r="I5">
        <v>0</v>
      </c>
      <c r="J5">
        <f>-(MAX($F$2:F5)-F5)/MAX($F$2:F5)</f>
        <v>-1.774200000000099E-2</v>
      </c>
      <c r="K5">
        <f>MIN($J$3:J5)</f>
        <v>-2.5725900000000985E-2</v>
      </c>
      <c r="N5" s="1">
        <v>41170</v>
      </c>
      <c r="O5">
        <v>0</v>
      </c>
      <c r="P5">
        <v>2957</v>
      </c>
      <c r="Q5">
        <v>23.829999999987098</v>
      </c>
      <c r="R5">
        <v>98438.529999999897</v>
      </c>
      <c r="S5">
        <v>98462.359999999899</v>
      </c>
      <c r="T5">
        <v>33.29</v>
      </c>
      <c r="U5">
        <v>1</v>
      </c>
      <c r="V5">
        <v>2.40832856541E-3</v>
      </c>
      <c r="W5">
        <f>-(MAX($S$2:S5)-S5)/MAX($S$2:S5)</f>
        <v>-1.5376400000001013E-2</v>
      </c>
      <c r="X5">
        <f>MIN($W$3:W5)</f>
        <v>-2.5725900000000985E-2</v>
      </c>
      <c r="AA5" s="1">
        <v>41170</v>
      </c>
      <c r="AB5">
        <v>0</v>
      </c>
      <c r="AC5">
        <v>2957</v>
      </c>
      <c r="AD5">
        <v>23.829999999987098</v>
      </c>
      <c r="AE5">
        <v>98438.529999999897</v>
      </c>
      <c r="AF5">
        <v>98462.359999999899</v>
      </c>
      <c r="AG5">
        <v>33.29</v>
      </c>
      <c r="AH5">
        <v>1</v>
      </c>
      <c r="AI5">
        <v>2.40832856541E-3</v>
      </c>
      <c r="AJ5">
        <f>-(MAX($AF$2:AF5)-AF5)/MAX($AF$2:AF5)</f>
        <v>-1.5376400000001013E-2</v>
      </c>
      <c r="AK5">
        <f>MIN($AJ$3:AJ5)</f>
        <v>-2.5725900000000985E-2</v>
      </c>
      <c r="AN5" s="1">
        <v>41170</v>
      </c>
      <c r="AO5">
        <f>2957</f>
        <v>2957</v>
      </c>
      <c r="AP5">
        <f t="shared" si="0"/>
        <v>23.829999999987098</v>
      </c>
      <c r="AQ5">
        <f t="shared" si="1"/>
        <v>98438.53</v>
      </c>
      <c r="AR5">
        <f t="shared" si="2"/>
        <v>98462.359999999986</v>
      </c>
      <c r="AS5">
        <v>33.29</v>
      </c>
      <c r="AT5">
        <f t="shared" si="3"/>
        <v>2.4089129780186175E-3</v>
      </c>
      <c r="AU5">
        <f>-(MAX($AR$2:AR5)-AR5)/MAX($AR$2:AR5)</f>
        <v>-1.5376400000000139E-2</v>
      </c>
      <c r="AV5">
        <f>MIN($AU$3:AU5)</f>
        <v>-2.5725900000000256E-2</v>
      </c>
    </row>
    <row r="6" spans="1:48" x14ac:dyDescent="0.2">
      <c r="A6" s="1">
        <v>41171</v>
      </c>
      <c r="B6">
        <v>0</v>
      </c>
      <c r="C6">
        <v>2950</v>
      </c>
      <c r="D6">
        <v>20.299999999988302</v>
      </c>
      <c r="E6">
        <v>97792.5</v>
      </c>
      <c r="F6">
        <v>97812.799999999901</v>
      </c>
      <c r="G6">
        <v>33.15</v>
      </c>
      <c r="H6">
        <v>1</v>
      </c>
      <c r="I6">
        <v>-4.2045979773100003E-3</v>
      </c>
      <c r="J6">
        <f>-(MAX($F$2:F6)-F6)/MAX($F$2:F6)</f>
        <v>-2.1872000000000988E-2</v>
      </c>
      <c r="K6">
        <f>MIN($J$3:J6)</f>
        <v>-2.5725900000000985E-2</v>
      </c>
      <c r="N6" s="1">
        <v>41171</v>
      </c>
      <c r="O6">
        <v>0</v>
      </c>
      <c r="P6">
        <v>2957</v>
      </c>
      <c r="Q6">
        <v>23.829999999987098</v>
      </c>
      <c r="R6">
        <v>98024.55</v>
      </c>
      <c r="S6">
        <v>98048.379999999903</v>
      </c>
      <c r="T6">
        <v>33.15</v>
      </c>
      <c r="U6">
        <v>1</v>
      </c>
      <c r="V6">
        <v>-4.2044492941299997E-3</v>
      </c>
      <c r="W6">
        <f>-(MAX($S$2:S6)-S6)/MAX($S$2:S6)</f>
        <v>-1.9516200000000972E-2</v>
      </c>
      <c r="X6">
        <f>MIN($W$3:W6)</f>
        <v>-2.5725900000000985E-2</v>
      </c>
      <c r="AA6" s="1">
        <v>41171</v>
      </c>
      <c r="AB6">
        <v>0</v>
      </c>
      <c r="AC6">
        <v>2957</v>
      </c>
      <c r="AD6">
        <v>23.829999999987098</v>
      </c>
      <c r="AE6">
        <v>98024.55</v>
      </c>
      <c r="AF6">
        <v>98048.379999999903</v>
      </c>
      <c r="AG6">
        <v>33.15</v>
      </c>
      <c r="AH6">
        <v>0</v>
      </c>
      <c r="AI6">
        <v>-4.2044492941299997E-3</v>
      </c>
      <c r="AJ6">
        <f>-(MAX($AF$2:AF6)-AF6)/MAX($AF$2:AF6)</f>
        <v>-1.9516200000000972E-2</v>
      </c>
      <c r="AK6">
        <f>MIN($AJ$3:AJ6)</f>
        <v>-2.5725900000000985E-2</v>
      </c>
      <c r="AN6" s="1">
        <v>41171</v>
      </c>
      <c r="AO6">
        <f>2957</f>
        <v>2957</v>
      </c>
      <c r="AP6">
        <f t="shared" si="0"/>
        <v>23.829999999987098</v>
      </c>
      <c r="AQ6">
        <f t="shared" si="1"/>
        <v>98024.55</v>
      </c>
      <c r="AR6">
        <f t="shared" si="2"/>
        <v>98048.37999999999</v>
      </c>
      <c r="AS6">
        <v>33.15</v>
      </c>
      <c r="AT6">
        <f t="shared" si="3"/>
        <v>-4.2054671072394283E-3</v>
      </c>
      <c r="AU6">
        <f>-(MAX($AR$2:AR6)-AR6)/MAX($AR$2:AR6)</f>
        <v>-1.9516200000000098E-2</v>
      </c>
      <c r="AV6">
        <f>MIN($AU$3:AU6)</f>
        <v>-2.5725900000000256E-2</v>
      </c>
    </row>
    <row r="7" spans="1:48" x14ac:dyDescent="0.2">
      <c r="A7" s="1">
        <v>41172</v>
      </c>
      <c r="B7">
        <v>0</v>
      </c>
      <c r="C7">
        <v>2950</v>
      </c>
      <c r="D7">
        <v>20.299999999988302</v>
      </c>
      <c r="E7">
        <v>99149.5</v>
      </c>
      <c r="F7">
        <v>99169.799999999901</v>
      </c>
      <c r="G7">
        <v>33.61</v>
      </c>
      <c r="H7">
        <v>0</v>
      </c>
      <c r="I7">
        <v>1.3873439877E-2</v>
      </c>
      <c r="J7">
        <f>-(MAX($F$2:F7)-F7)/MAX($F$2:F7)</f>
        <v>-8.3020000000009891E-3</v>
      </c>
      <c r="K7">
        <f>MIN($J$3:J7)</f>
        <v>-2.5725900000000985E-2</v>
      </c>
      <c r="N7" s="1">
        <v>41172</v>
      </c>
      <c r="O7">
        <v>0</v>
      </c>
      <c r="P7">
        <v>2957</v>
      </c>
      <c r="Q7">
        <v>23.829999999987098</v>
      </c>
      <c r="R7">
        <v>99384.77</v>
      </c>
      <c r="S7">
        <v>99408.599999999904</v>
      </c>
      <c r="T7">
        <v>33.61</v>
      </c>
      <c r="U7">
        <v>0</v>
      </c>
      <c r="V7">
        <v>1.38729472124E-2</v>
      </c>
      <c r="W7">
        <f>-(MAX($S$2:S7)-S7)/MAX($S$2:S7)</f>
        <v>-5.9140000000009602E-3</v>
      </c>
      <c r="X7">
        <f>MIN($W$3:W7)</f>
        <v>-2.5725900000000985E-2</v>
      </c>
      <c r="AA7" s="1">
        <v>41172</v>
      </c>
      <c r="AB7">
        <v>0</v>
      </c>
      <c r="AC7">
        <v>2957</v>
      </c>
      <c r="AD7">
        <v>23.829999999987098</v>
      </c>
      <c r="AE7">
        <v>99384.77</v>
      </c>
      <c r="AF7">
        <v>99408.599999999904</v>
      </c>
      <c r="AG7">
        <v>33.61</v>
      </c>
      <c r="AH7">
        <v>0</v>
      </c>
      <c r="AI7">
        <v>1.38729472124E-2</v>
      </c>
      <c r="AJ7">
        <f>-(MAX($AF$2:AF7)-AF7)/MAX($AF$2:AF7)</f>
        <v>-5.9140000000009602E-3</v>
      </c>
      <c r="AK7">
        <f>MIN($AJ$3:AJ7)</f>
        <v>-2.5725900000000985E-2</v>
      </c>
      <c r="AN7" s="1">
        <v>41172</v>
      </c>
      <c r="AO7">
        <f>2957</f>
        <v>2957</v>
      </c>
      <c r="AP7">
        <f t="shared" si="0"/>
        <v>23.829999999987098</v>
      </c>
      <c r="AQ7">
        <f t="shared" si="1"/>
        <v>99384.77</v>
      </c>
      <c r="AR7">
        <f t="shared" si="2"/>
        <v>99408.599999999991</v>
      </c>
      <c r="AS7">
        <v>33.61</v>
      </c>
      <c r="AT7">
        <f t="shared" si="3"/>
        <v>1.3876319758672727E-2</v>
      </c>
      <c r="AU7">
        <f>-(MAX($AR$2:AR7)-AR7)/MAX($AR$2:AR7)</f>
        <v>-5.9140000000000876E-3</v>
      </c>
      <c r="AV7">
        <f>MIN($AU$3:AU7)</f>
        <v>-2.5725900000000256E-2</v>
      </c>
    </row>
    <row r="8" spans="1:48" x14ac:dyDescent="0.2">
      <c r="A8" s="1">
        <v>41173</v>
      </c>
      <c r="B8">
        <v>2950</v>
      </c>
      <c r="C8">
        <v>0</v>
      </c>
      <c r="D8">
        <v>100497.299999999</v>
      </c>
      <c r="E8">
        <v>0</v>
      </c>
      <c r="F8">
        <v>100497.299999999</v>
      </c>
      <c r="G8">
        <v>34.06</v>
      </c>
      <c r="H8">
        <v>-1</v>
      </c>
      <c r="I8">
        <v>1.33861316651E-2</v>
      </c>
      <c r="J8">
        <f>-(MAX($F$2:F8)-F8)/MAX($F$2:F8)</f>
        <v>0</v>
      </c>
      <c r="K8">
        <f>MIN($J$3:J8)</f>
        <v>-2.5725900000000985E-2</v>
      </c>
      <c r="N8" s="1">
        <v>41173</v>
      </c>
      <c r="O8">
        <v>0</v>
      </c>
      <c r="P8">
        <v>2957</v>
      </c>
      <c r="Q8">
        <v>23.829999999987098</v>
      </c>
      <c r="R8">
        <v>100715.42</v>
      </c>
      <c r="S8">
        <v>100739.25</v>
      </c>
      <c r="T8">
        <v>34.06</v>
      </c>
      <c r="U8">
        <v>0</v>
      </c>
      <c r="V8">
        <v>1.3385662809900001E-2</v>
      </c>
      <c r="W8">
        <f>-(MAX($S$2:S8)-S8)/MAX($S$2:S8)</f>
        <v>0</v>
      </c>
      <c r="X8">
        <f>MIN($W$3:W8)</f>
        <v>-2.5725900000000985E-2</v>
      </c>
      <c r="AA8" s="1">
        <v>41173</v>
      </c>
      <c r="AB8">
        <v>0</v>
      </c>
      <c r="AC8">
        <v>2957</v>
      </c>
      <c r="AD8">
        <v>23.829999999987098</v>
      </c>
      <c r="AE8">
        <v>100715.42</v>
      </c>
      <c r="AF8">
        <v>100739.25</v>
      </c>
      <c r="AG8">
        <v>34.06</v>
      </c>
      <c r="AH8">
        <v>0</v>
      </c>
      <c r="AI8">
        <v>1.3385662809900001E-2</v>
      </c>
      <c r="AJ8">
        <f>-(MAX($AF$2:AF8)-AF8)/MAX($AF$2:AF8)</f>
        <v>0</v>
      </c>
      <c r="AK8">
        <f>MIN($AJ$3:AJ8)</f>
        <v>-2.5725900000000985E-2</v>
      </c>
      <c r="AN8" s="1">
        <v>41173</v>
      </c>
      <c r="AO8">
        <f>2957</f>
        <v>2957</v>
      </c>
      <c r="AP8">
        <f t="shared" si="0"/>
        <v>23.829999999987098</v>
      </c>
      <c r="AQ8">
        <f t="shared" si="1"/>
        <v>100715.42000000001</v>
      </c>
      <c r="AR8">
        <f t="shared" si="2"/>
        <v>100739.25</v>
      </c>
      <c r="AS8">
        <v>34.06</v>
      </c>
      <c r="AT8">
        <f t="shared" si="3"/>
        <v>1.3388872359416925E-2</v>
      </c>
      <c r="AU8">
        <f>-(MAX($AR$2:AR8)-AR8)/MAX($AR$2:AR8)</f>
        <v>0</v>
      </c>
      <c r="AV8">
        <f>MIN($AU$3:AU8)</f>
        <v>-2.5725900000000256E-2</v>
      </c>
    </row>
    <row r="9" spans="1:48" x14ac:dyDescent="0.2">
      <c r="A9" s="1">
        <v>41176</v>
      </c>
      <c r="B9">
        <v>0</v>
      </c>
      <c r="C9">
        <v>0</v>
      </c>
      <c r="D9">
        <v>100497.299999999</v>
      </c>
      <c r="E9">
        <v>0</v>
      </c>
      <c r="F9">
        <v>100497.299999999</v>
      </c>
      <c r="G9">
        <v>34.21</v>
      </c>
      <c r="H9">
        <v>0</v>
      </c>
      <c r="I9">
        <v>0</v>
      </c>
      <c r="J9">
        <f>-(MAX($F$2:F9)-F9)/MAX($F$2:F9)</f>
        <v>0</v>
      </c>
      <c r="K9">
        <f>MIN($J$3:J9)</f>
        <v>-2.5725900000000985E-2</v>
      </c>
      <c r="N9" s="1">
        <v>41176</v>
      </c>
      <c r="O9">
        <v>0</v>
      </c>
      <c r="P9">
        <v>2957</v>
      </c>
      <c r="Q9">
        <v>23.829999999987098</v>
      </c>
      <c r="R9">
        <v>101158.97</v>
      </c>
      <c r="S9">
        <v>101182.799999999</v>
      </c>
      <c r="T9">
        <v>34.21</v>
      </c>
      <c r="U9">
        <v>0</v>
      </c>
      <c r="V9">
        <v>4.40295118338E-3</v>
      </c>
      <c r="W9">
        <f>-(MAX($S$2:S9)-S9)/MAX($S$2:S9)</f>
        <v>0</v>
      </c>
      <c r="X9">
        <f>MIN($W$3:W9)</f>
        <v>-2.5725900000000985E-2</v>
      </c>
      <c r="AA9" s="1">
        <v>41176</v>
      </c>
      <c r="AB9">
        <v>0</v>
      </c>
      <c r="AC9">
        <v>2957</v>
      </c>
      <c r="AD9">
        <v>23.829999999987098</v>
      </c>
      <c r="AE9">
        <v>101158.97</v>
      </c>
      <c r="AF9">
        <v>101182.799999999</v>
      </c>
      <c r="AG9">
        <v>34.21</v>
      </c>
      <c r="AH9">
        <v>0</v>
      </c>
      <c r="AI9">
        <v>4.40295118338E-3</v>
      </c>
      <c r="AJ9">
        <f>-(MAX($AF$2:AF9)-AF9)/MAX($AF$2:AF9)</f>
        <v>0</v>
      </c>
      <c r="AK9">
        <f>MIN($AJ$3:AJ9)</f>
        <v>-2.5725900000000985E-2</v>
      </c>
      <c r="AN9" s="1">
        <v>41176</v>
      </c>
      <c r="AO9">
        <f>2957</f>
        <v>2957</v>
      </c>
      <c r="AP9">
        <f t="shared" si="0"/>
        <v>23.829999999987098</v>
      </c>
      <c r="AQ9">
        <f t="shared" si="1"/>
        <v>101158.97</v>
      </c>
      <c r="AR9">
        <f t="shared" si="2"/>
        <v>101182.79999999999</v>
      </c>
      <c r="AS9">
        <v>34.21</v>
      </c>
      <c r="AT9">
        <f t="shared" si="3"/>
        <v>4.4039929536112323E-3</v>
      </c>
      <c r="AU9">
        <f>-(MAX($AR$2:AR9)-AR9)/MAX($AR$2:AR9)</f>
        <v>0</v>
      </c>
      <c r="AV9">
        <f>MIN($AU$3:AU9)</f>
        <v>-2.5725900000000256E-2</v>
      </c>
    </row>
    <row r="10" spans="1:48" x14ac:dyDescent="0.2">
      <c r="A10" s="1">
        <v>41177</v>
      </c>
      <c r="B10">
        <v>0</v>
      </c>
      <c r="C10">
        <v>0</v>
      </c>
      <c r="D10">
        <v>100497.299999999</v>
      </c>
      <c r="E10">
        <v>0</v>
      </c>
      <c r="F10">
        <v>100497.299999999</v>
      </c>
      <c r="G10">
        <v>34.01</v>
      </c>
      <c r="H10">
        <v>-1</v>
      </c>
      <c r="I10">
        <v>0</v>
      </c>
      <c r="J10">
        <f>-(MAX($F$2:F10)-F10)/MAX($F$2:F10)</f>
        <v>0</v>
      </c>
      <c r="K10">
        <f>MIN($J$3:J10)</f>
        <v>-2.5725900000000985E-2</v>
      </c>
      <c r="N10" s="1">
        <v>41177</v>
      </c>
      <c r="O10">
        <v>0</v>
      </c>
      <c r="P10">
        <v>2957</v>
      </c>
      <c r="Q10">
        <v>23.829999999987098</v>
      </c>
      <c r="R10">
        <v>100567.569999999</v>
      </c>
      <c r="S10">
        <v>100591.399999999</v>
      </c>
      <c r="T10">
        <v>34.01</v>
      </c>
      <c r="U10">
        <v>0</v>
      </c>
      <c r="V10">
        <v>-5.8448669141399996E-3</v>
      </c>
      <c r="W10">
        <f>-(MAX($S$2:S10)-S10)/MAX($S$2:S10)</f>
        <v>-5.8448669141395572E-3</v>
      </c>
      <c r="X10">
        <f>MIN($W$3:W10)</f>
        <v>-2.5725900000000985E-2</v>
      </c>
      <c r="AA10" s="1">
        <v>41177</v>
      </c>
      <c r="AB10">
        <v>0</v>
      </c>
      <c r="AC10">
        <v>2957</v>
      </c>
      <c r="AD10">
        <v>23.829999999987098</v>
      </c>
      <c r="AE10">
        <v>100567.569999999</v>
      </c>
      <c r="AF10">
        <v>100591.399999999</v>
      </c>
      <c r="AG10">
        <v>34.01</v>
      </c>
      <c r="AH10">
        <v>0</v>
      </c>
      <c r="AI10">
        <v>-5.8448669141399996E-3</v>
      </c>
      <c r="AJ10">
        <f>-(MAX($AF$2:AF10)-AF10)/MAX($AF$2:AF10)</f>
        <v>-5.8448669141395572E-3</v>
      </c>
      <c r="AK10">
        <f>MIN($AJ$3:AJ10)</f>
        <v>-2.5725900000000985E-2</v>
      </c>
      <c r="AN10" s="1">
        <v>41177</v>
      </c>
      <c r="AO10">
        <f>2957</f>
        <v>2957</v>
      </c>
      <c r="AP10">
        <f t="shared" si="0"/>
        <v>23.829999999987098</v>
      </c>
      <c r="AQ10">
        <f t="shared" si="1"/>
        <v>100567.56999999999</v>
      </c>
      <c r="AR10">
        <f t="shared" si="2"/>
        <v>100591.39999999998</v>
      </c>
      <c r="AS10">
        <v>34.01</v>
      </c>
      <c r="AT10">
        <f t="shared" si="3"/>
        <v>-5.8462437883660574E-3</v>
      </c>
      <c r="AU10">
        <f>-(MAX($AR$2:AR10)-AR10)/MAX($AR$2:AR10)</f>
        <v>-5.844866914139644E-3</v>
      </c>
      <c r="AV10">
        <f>MIN($AU$3:AU10)</f>
        <v>-2.5725900000000256E-2</v>
      </c>
    </row>
    <row r="11" spans="1:48" x14ac:dyDescent="0.2">
      <c r="A11" s="1">
        <v>41178</v>
      </c>
      <c r="B11">
        <v>0</v>
      </c>
      <c r="C11">
        <v>0</v>
      </c>
      <c r="D11">
        <v>100497.299999999</v>
      </c>
      <c r="E11">
        <v>0</v>
      </c>
      <c r="F11">
        <v>100497.299999999</v>
      </c>
      <c r="G11">
        <v>34.17</v>
      </c>
      <c r="H11">
        <v>0</v>
      </c>
      <c r="I11">
        <v>0</v>
      </c>
      <c r="J11">
        <f>-(MAX($F$2:F11)-F11)/MAX($F$2:F11)</f>
        <v>0</v>
      </c>
      <c r="K11">
        <f>MIN($J$3:J11)</f>
        <v>-2.5725900000000985E-2</v>
      </c>
      <c r="N11" s="1">
        <v>41178</v>
      </c>
      <c r="O11">
        <v>0</v>
      </c>
      <c r="P11">
        <v>2957</v>
      </c>
      <c r="Q11">
        <v>23.829999999987098</v>
      </c>
      <c r="R11">
        <v>101040.69</v>
      </c>
      <c r="S11">
        <v>101064.519999999</v>
      </c>
      <c r="T11">
        <v>34.17</v>
      </c>
      <c r="U11">
        <v>0</v>
      </c>
      <c r="V11">
        <v>4.7033841859199996E-3</v>
      </c>
      <c r="W11">
        <f>-(MAX($S$2:S11)-S11)/MAX($S$2:S11)</f>
        <v>-1.1689733828279115E-3</v>
      </c>
      <c r="X11">
        <f>MIN($W$3:W11)</f>
        <v>-2.5725900000000985E-2</v>
      </c>
      <c r="AA11" s="1">
        <v>41178</v>
      </c>
      <c r="AB11">
        <v>0</v>
      </c>
      <c r="AC11">
        <v>2957</v>
      </c>
      <c r="AD11">
        <v>23.829999999987098</v>
      </c>
      <c r="AE11">
        <v>101040.69</v>
      </c>
      <c r="AF11">
        <v>101064.519999999</v>
      </c>
      <c r="AG11">
        <v>34.17</v>
      </c>
      <c r="AH11">
        <v>0</v>
      </c>
      <c r="AI11">
        <v>4.7033841859199996E-3</v>
      </c>
      <c r="AJ11">
        <f>-(MAX($AF$2:AF11)-AF11)/MAX($AF$2:AF11)</f>
        <v>-1.1689733828279115E-3</v>
      </c>
      <c r="AK11">
        <f>MIN($AJ$3:AJ11)</f>
        <v>-2.5725900000000985E-2</v>
      </c>
      <c r="AN11" s="1">
        <v>41178</v>
      </c>
      <c r="AO11">
        <f>2957</f>
        <v>2957</v>
      </c>
      <c r="AP11">
        <f t="shared" si="0"/>
        <v>23.829999999987098</v>
      </c>
      <c r="AQ11">
        <f t="shared" si="1"/>
        <v>101040.69</v>
      </c>
      <c r="AR11">
        <f t="shared" si="2"/>
        <v>101064.51999999999</v>
      </c>
      <c r="AS11">
        <v>34.17</v>
      </c>
      <c r="AT11">
        <f t="shared" si="3"/>
        <v>4.704498676859856E-3</v>
      </c>
      <c r="AU11">
        <f>-(MAX($AR$2:AR11)-AR11)/MAX($AR$2:AR11)</f>
        <v>-1.1689733828279E-3</v>
      </c>
      <c r="AV11">
        <f>MIN($AU$3:AU11)</f>
        <v>-2.5725900000000256E-2</v>
      </c>
    </row>
    <row r="12" spans="1:48" x14ac:dyDescent="0.2">
      <c r="A12" s="1">
        <v>41179</v>
      </c>
      <c r="B12">
        <v>0</v>
      </c>
      <c r="C12">
        <v>0</v>
      </c>
      <c r="D12">
        <v>100497.299999999</v>
      </c>
      <c r="E12">
        <v>0</v>
      </c>
      <c r="F12">
        <v>100497.299999999</v>
      </c>
      <c r="G12">
        <v>33.9</v>
      </c>
      <c r="H12">
        <v>-1</v>
      </c>
      <c r="I12">
        <v>0</v>
      </c>
      <c r="J12">
        <f>-(MAX($F$2:F12)-F12)/MAX($F$2:F12)</f>
        <v>0</v>
      </c>
      <c r="K12">
        <f>MIN($J$3:J12)</f>
        <v>-2.5725900000000985E-2</v>
      </c>
      <c r="N12" s="1">
        <v>41179</v>
      </c>
      <c r="O12">
        <v>0</v>
      </c>
      <c r="P12">
        <v>2957</v>
      </c>
      <c r="Q12">
        <v>23.829999999987098</v>
      </c>
      <c r="R12">
        <v>100242.3</v>
      </c>
      <c r="S12">
        <v>100266.129999999</v>
      </c>
      <c r="T12">
        <v>33.9</v>
      </c>
      <c r="U12">
        <v>0</v>
      </c>
      <c r="V12">
        <v>-7.8998049958600002E-3</v>
      </c>
      <c r="W12">
        <f>-(MAX($S$2:S12)-S12)/MAX($S$2:S12)</f>
        <v>-9.0595437169163854E-3</v>
      </c>
      <c r="X12">
        <f>MIN($W$3:W12)</f>
        <v>-2.5725900000000985E-2</v>
      </c>
      <c r="AA12" s="1">
        <v>41179</v>
      </c>
      <c r="AB12">
        <v>0</v>
      </c>
      <c r="AC12">
        <v>2957</v>
      </c>
      <c r="AD12">
        <v>23.829999999987098</v>
      </c>
      <c r="AE12">
        <v>100242.3</v>
      </c>
      <c r="AF12">
        <v>100266.129999999</v>
      </c>
      <c r="AG12">
        <v>33.9</v>
      </c>
      <c r="AH12">
        <v>0</v>
      </c>
      <c r="AI12">
        <v>-7.8998049958600002E-3</v>
      </c>
      <c r="AJ12">
        <f>-(MAX($AF$2:AF12)-AF12)/MAX($AF$2:AF12)</f>
        <v>-9.0595437169163854E-3</v>
      </c>
      <c r="AK12">
        <f>MIN($AJ$3:AJ12)</f>
        <v>-2.5725900000000985E-2</v>
      </c>
      <c r="AN12" s="1">
        <v>41179</v>
      </c>
      <c r="AO12">
        <f>2957</f>
        <v>2957</v>
      </c>
      <c r="AP12">
        <f t="shared" si="0"/>
        <v>23.829999999987098</v>
      </c>
      <c r="AQ12">
        <f t="shared" si="1"/>
        <v>100242.3</v>
      </c>
      <c r="AR12">
        <f t="shared" si="2"/>
        <v>100266.12999999999</v>
      </c>
      <c r="AS12">
        <v>33.9</v>
      </c>
      <c r="AT12">
        <f t="shared" si="3"/>
        <v>-7.9016681299386334E-3</v>
      </c>
      <c r="AU12">
        <f>-(MAX($AR$2:AR12)-AR12)/MAX($AR$2:AR12)</f>
        <v>-9.0595437169162969E-3</v>
      </c>
      <c r="AV12">
        <f>MIN($AU$3:AU12)</f>
        <v>-2.5725900000000256E-2</v>
      </c>
    </row>
    <row r="13" spans="1:48" x14ac:dyDescent="0.2">
      <c r="A13" s="1">
        <v>41180</v>
      </c>
      <c r="B13">
        <v>3009</v>
      </c>
      <c r="C13">
        <v>3009</v>
      </c>
      <c r="D13">
        <v>26.789999999993501</v>
      </c>
      <c r="E13">
        <v>100470.50999999901</v>
      </c>
      <c r="F13">
        <v>100497.299999999</v>
      </c>
      <c r="G13">
        <v>33.39</v>
      </c>
      <c r="H13">
        <v>1</v>
      </c>
      <c r="I13">
        <v>0</v>
      </c>
      <c r="J13">
        <f>-(MAX($F$2:F13)-F13)/MAX($F$2:F13)</f>
        <v>0</v>
      </c>
      <c r="K13">
        <f>MIN($J$3:J13)</f>
        <v>-2.5725900000000985E-2</v>
      </c>
      <c r="N13" s="1">
        <v>41180</v>
      </c>
      <c r="O13">
        <v>0</v>
      </c>
      <c r="P13">
        <v>2957</v>
      </c>
      <c r="Q13">
        <v>23.829999999987098</v>
      </c>
      <c r="R13">
        <v>98734.229999999894</v>
      </c>
      <c r="S13">
        <v>98758.059999999896</v>
      </c>
      <c r="T13">
        <v>33.39</v>
      </c>
      <c r="U13">
        <v>1</v>
      </c>
      <c r="V13">
        <v>-1.50406722589E-2</v>
      </c>
      <c r="W13">
        <f>-(MAX($S$2:S13)-S13)/MAX($S$2:S13)</f>
        <v>-2.3963954347963556E-2</v>
      </c>
      <c r="X13">
        <f>MIN($W$3:W13)</f>
        <v>-2.5725900000000985E-2</v>
      </c>
      <c r="AA13" s="1">
        <v>41180</v>
      </c>
      <c r="AB13">
        <v>0</v>
      </c>
      <c r="AC13">
        <v>2957</v>
      </c>
      <c r="AD13">
        <v>23.829999999987098</v>
      </c>
      <c r="AE13">
        <v>98734.229999999894</v>
      </c>
      <c r="AF13">
        <v>98758.059999999896</v>
      </c>
      <c r="AG13">
        <v>33.39</v>
      </c>
      <c r="AH13">
        <v>0</v>
      </c>
      <c r="AI13">
        <v>-1.50406722589E-2</v>
      </c>
      <c r="AJ13">
        <f>-(MAX($AF$2:AF13)-AF13)/MAX($AF$2:AF13)</f>
        <v>-2.3963954347963556E-2</v>
      </c>
      <c r="AK13">
        <f>MIN($AJ$3:AJ13)</f>
        <v>-2.5725900000000985E-2</v>
      </c>
      <c r="AN13" s="1">
        <v>41180</v>
      </c>
      <c r="AO13">
        <f>2957</f>
        <v>2957</v>
      </c>
      <c r="AP13">
        <f t="shared" si="0"/>
        <v>23.829999999987098</v>
      </c>
      <c r="AQ13">
        <f t="shared" si="1"/>
        <v>98734.23</v>
      </c>
      <c r="AR13">
        <f t="shared" si="2"/>
        <v>98758.059999999983</v>
      </c>
      <c r="AS13">
        <v>33.39</v>
      </c>
      <c r="AT13">
        <f t="shared" si="3"/>
        <v>-1.5044247787610562E-2</v>
      </c>
      <c r="AU13">
        <f>-(MAX($AR$2:AR13)-AR13)/MAX($AR$2:AR13)</f>
        <v>-2.396395434797224E-2</v>
      </c>
      <c r="AV13">
        <f>MIN($AU$3:AU13)</f>
        <v>-2.5725900000000256E-2</v>
      </c>
    </row>
    <row r="14" spans="1:48" x14ac:dyDescent="0.2">
      <c r="A14" s="1">
        <v>41183</v>
      </c>
      <c r="B14">
        <v>0</v>
      </c>
      <c r="C14">
        <v>3009</v>
      </c>
      <c r="D14">
        <v>26.789999999993501</v>
      </c>
      <c r="E14">
        <v>101222.75999999901</v>
      </c>
      <c r="F14">
        <v>101249.549999999</v>
      </c>
      <c r="G14">
        <v>33.64</v>
      </c>
      <c r="H14">
        <v>0</v>
      </c>
      <c r="I14">
        <v>7.4852757238299998E-3</v>
      </c>
      <c r="J14">
        <f>-(MAX($F$2:F14)-F14)/MAX($F$2:F14)</f>
        <v>0</v>
      </c>
      <c r="K14">
        <f>MIN($J$3:J14)</f>
        <v>-2.5725900000000985E-2</v>
      </c>
      <c r="N14" s="1">
        <v>41183</v>
      </c>
      <c r="O14">
        <v>0</v>
      </c>
      <c r="P14">
        <v>2957</v>
      </c>
      <c r="Q14">
        <v>23.829999999987098</v>
      </c>
      <c r="R14">
        <v>99473.479999999894</v>
      </c>
      <c r="S14">
        <v>99497.309999999896</v>
      </c>
      <c r="T14">
        <v>33.64</v>
      </c>
      <c r="U14">
        <v>0</v>
      </c>
      <c r="V14">
        <v>7.4854649838200001E-3</v>
      </c>
      <c r="W14">
        <f>-(MAX($S$2:S14)-S14)/MAX($S$2:S14)</f>
        <v>-1.6657870705289037E-2</v>
      </c>
      <c r="X14">
        <f>MIN($W$3:W14)</f>
        <v>-2.5725900000000985E-2</v>
      </c>
      <c r="AA14" s="1">
        <v>41183</v>
      </c>
      <c r="AB14">
        <v>0</v>
      </c>
      <c r="AC14">
        <v>2957</v>
      </c>
      <c r="AD14">
        <v>23.829999999987098</v>
      </c>
      <c r="AE14">
        <v>99473.479999999894</v>
      </c>
      <c r="AF14">
        <v>99497.309999999896</v>
      </c>
      <c r="AG14">
        <v>33.64</v>
      </c>
      <c r="AH14">
        <v>0</v>
      </c>
      <c r="AI14">
        <v>7.4854649838200001E-3</v>
      </c>
      <c r="AJ14">
        <f>-(MAX($AF$2:AF14)-AF14)/MAX($AF$2:AF14)</f>
        <v>-1.6657870705289037E-2</v>
      </c>
      <c r="AK14">
        <f>MIN($AJ$3:AJ14)</f>
        <v>-2.5725900000000985E-2</v>
      </c>
      <c r="AN14" s="1">
        <v>41183</v>
      </c>
      <c r="AO14">
        <f>2957</f>
        <v>2957</v>
      </c>
      <c r="AP14">
        <f t="shared" si="0"/>
        <v>23.829999999987098</v>
      </c>
      <c r="AQ14">
        <f t="shared" si="1"/>
        <v>99473.48</v>
      </c>
      <c r="AR14">
        <f t="shared" si="2"/>
        <v>99497.309999999983</v>
      </c>
      <c r="AS14">
        <v>33.64</v>
      </c>
      <c r="AT14">
        <f t="shared" si="3"/>
        <v>7.487271638215034E-3</v>
      </c>
      <c r="AU14">
        <f>-(MAX($AR$2:AR14)-AR14)/MAX($AR$2:AR14)</f>
        <v>-1.6657870705297791E-2</v>
      </c>
      <c r="AV14">
        <f>MIN($AU$3:AU14)</f>
        <v>-2.5725900000000256E-2</v>
      </c>
    </row>
    <row r="15" spans="1:48" x14ac:dyDescent="0.2">
      <c r="A15" s="1">
        <v>41184</v>
      </c>
      <c r="B15">
        <v>0</v>
      </c>
      <c r="C15">
        <v>3009</v>
      </c>
      <c r="D15">
        <v>26.789999999993501</v>
      </c>
      <c r="E15">
        <v>101493.569999999</v>
      </c>
      <c r="F15">
        <v>101520.359999999</v>
      </c>
      <c r="G15">
        <v>33.729999999999997</v>
      </c>
      <c r="H15">
        <v>0</v>
      </c>
      <c r="I15">
        <v>2.6746785541299999E-3</v>
      </c>
      <c r="J15">
        <f>-(MAX($F$2:F15)-F15)/MAX($F$2:F15)</f>
        <v>0</v>
      </c>
      <c r="K15">
        <f>MIN($J$3:J15)</f>
        <v>-2.5725900000000985E-2</v>
      </c>
      <c r="N15" s="1">
        <v>41184</v>
      </c>
      <c r="O15">
        <v>0</v>
      </c>
      <c r="P15">
        <v>2957</v>
      </c>
      <c r="Q15">
        <v>23.829999999987098</v>
      </c>
      <c r="R15">
        <v>99739.609999999899</v>
      </c>
      <c r="S15">
        <v>99763.4399999999</v>
      </c>
      <c r="T15">
        <v>33.729999999999997</v>
      </c>
      <c r="U15">
        <v>0</v>
      </c>
      <c r="V15">
        <v>2.6747456790499999E-3</v>
      </c>
      <c r="W15">
        <f>-(MAX($S$2:S15)-S15)/MAX($S$2:S15)</f>
        <v>-1.4027680593926166E-2</v>
      </c>
      <c r="X15">
        <f>MIN($W$3:W15)</f>
        <v>-2.5725900000000985E-2</v>
      </c>
      <c r="AA15" s="1">
        <v>41184</v>
      </c>
      <c r="AB15">
        <v>0</v>
      </c>
      <c r="AC15">
        <v>2957</v>
      </c>
      <c r="AD15">
        <v>23.829999999987098</v>
      </c>
      <c r="AE15">
        <v>99739.609999999899</v>
      </c>
      <c r="AF15">
        <v>99763.4399999999</v>
      </c>
      <c r="AG15">
        <v>33.729999999999997</v>
      </c>
      <c r="AH15">
        <v>0</v>
      </c>
      <c r="AI15">
        <v>2.6747456790499999E-3</v>
      </c>
      <c r="AJ15">
        <f>-(MAX($AF$2:AF15)-AF15)/MAX($AF$2:AF15)</f>
        <v>-1.4027680593926166E-2</v>
      </c>
      <c r="AK15">
        <f>MIN($AJ$3:AJ15)</f>
        <v>-2.5725900000000985E-2</v>
      </c>
      <c r="AN15" s="1">
        <v>41184</v>
      </c>
      <c r="AO15">
        <f>2957</f>
        <v>2957</v>
      </c>
      <c r="AP15">
        <f t="shared" si="0"/>
        <v>23.829999999987098</v>
      </c>
      <c r="AQ15">
        <f t="shared" si="1"/>
        <v>99739.609999999986</v>
      </c>
      <c r="AR15">
        <f t="shared" si="2"/>
        <v>99763.439999999973</v>
      </c>
      <c r="AS15">
        <v>33.729999999999997</v>
      </c>
      <c r="AT15">
        <f t="shared" si="3"/>
        <v>2.6753864447085704E-3</v>
      </c>
      <c r="AU15">
        <f>-(MAX($AR$2:AR15)-AR15)/MAX($AR$2:AR15)</f>
        <v>-1.4027680593935089E-2</v>
      </c>
      <c r="AV15">
        <f>MIN($AU$3:AU15)</f>
        <v>-2.5725900000000256E-2</v>
      </c>
    </row>
    <row r="16" spans="1:48" x14ac:dyDescent="0.2">
      <c r="A16" s="1">
        <v>41185</v>
      </c>
      <c r="B16">
        <v>3009</v>
      </c>
      <c r="C16">
        <v>0</v>
      </c>
      <c r="D16">
        <v>102483.239999999</v>
      </c>
      <c r="E16">
        <v>0</v>
      </c>
      <c r="F16">
        <v>102483.239999999</v>
      </c>
      <c r="G16">
        <v>34.049999999999997</v>
      </c>
      <c r="H16">
        <v>-1</v>
      </c>
      <c r="I16">
        <v>9.4845999364099997E-3</v>
      </c>
      <c r="J16">
        <f>-(MAX($F$2:F16)-F16)/MAX($F$2:F16)</f>
        <v>0</v>
      </c>
      <c r="K16">
        <f>MIN($J$3:J16)</f>
        <v>-2.5725900000000985E-2</v>
      </c>
      <c r="N16" s="1">
        <v>41185</v>
      </c>
      <c r="O16">
        <v>0</v>
      </c>
      <c r="P16">
        <v>2957</v>
      </c>
      <c r="Q16">
        <v>23.829999999987098</v>
      </c>
      <c r="R16">
        <v>100685.849999999</v>
      </c>
      <c r="S16">
        <v>100709.679999999</v>
      </c>
      <c r="T16">
        <v>34.049999999999997</v>
      </c>
      <c r="U16">
        <v>0</v>
      </c>
      <c r="V16">
        <v>9.4848373311900002E-3</v>
      </c>
      <c r="W16">
        <f>-(MAX($S$2:S16)-S16)/MAX($S$2:S16)</f>
        <v>-4.6758935313116461E-3</v>
      </c>
      <c r="X16">
        <f>MIN($W$3:W16)</f>
        <v>-2.5725900000000985E-2</v>
      </c>
      <c r="AA16" s="1">
        <v>41185</v>
      </c>
      <c r="AB16">
        <v>0</v>
      </c>
      <c r="AC16">
        <v>2957</v>
      </c>
      <c r="AD16">
        <v>23.829999999987098</v>
      </c>
      <c r="AE16">
        <v>100685.849999999</v>
      </c>
      <c r="AF16">
        <v>100709.679999999</v>
      </c>
      <c r="AG16">
        <v>34.049999999999997</v>
      </c>
      <c r="AH16">
        <v>0</v>
      </c>
      <c r="AI16">
        <v>9.4848373311900002E-3</v>
      </c>
      <c r="AJ16">
        <f>-(MAX($AF$2:AF16)-AF16)/MAX($AF$2:AF16)</f>
        <v>-4.6758935313116461E-3</v>
      </c>
      <c r="AK16">
        <f>MIN($AJ$3:AJ16)</f>
        <v>-2.5725900000000985E-2</v>
      </c>
      <c r="AN16" s="1">
        <v>41185</v>
      </c>
      <c r="AO16">
        <f>2957</f>
        <v>2957</v>
      </c>
      <c r="AP16">
        <f t="shared" si="0"/>
        <v>23.829999999987098</v>
      </c>
      <c r="AQ16">
        <f t="shared" si="1"/>
        <v>100685.84999999999</v>
      </c>
      <c r="AR16">
        <f t="shared" si="2"/>
        <v>100709.67999999998</v>
      </c>
      <c r="AS16">
        <v>34.049999999999997</v>
      </c>
      <c r="AT16">
        <f t="shared" si="3"/>
        <v>9.4871034687222158E-3</v>
      </c>
      <c r="AU16">
        <f>-(MAX($AR$2:AR16)-AR16)/MAX($AR$2:AR16)</f>
        <v>-4.6758935313117441E-3</v>
      </c>
      <c r="AV16">
        <f>MIN($AU$3:AU16)</f>
        <v>-2.5725900000000256E-2</v>
      </c>
    </row>
    <row r="17" spans="1:48" x14ac:dyDescent="0.2">
      <c r="A17" s="1">
        <v>41186</v>
      </c>
      <c r="B17">
        <v>0</v>
      </c>
      <c r="C17">
        <v>0</v>
      </c>
      <c r="D17">
        <v>102483.239999999</v>
      </c>
      <c r="E17">
        <v>0</v>
      </c>
      <c r="F17">
        <v>102483.239999999</v>
      </c>
      <c r="G17">
        <v>34</v>
      </c>
      <c r="H17">
        <v>-1</v>
      </c>
      <c r="I17">
        <v>0</v>
      </c>
      <c r="J17">
        <f>-(MAX($F$2:F17)-F17)/MAX($F$2:F17)</f>
        <v>0</v>
      </c>
      <c r="K17">
        <f>MIN($J$3:J17)</f>
        <v>-2.5725900000000985E-2</v>
      </c>
      <c r="N17" s="1">
        <v>41186</v>
      </c>
      <c r="O17">
        <v>0</v>
      </c>
      <c r="P17">
        <v>2957</v>
      </c>
      <c r="Q17">
        <v>23.829999999987098</v>
      </c>
      <c r="R17">
        <v>100538</v>
      </c>
      <c r="S17">
        <v>100561.829999999</v>
      </c>
      <c r="T17">
        <v>34</v>
      </c>
      <c r="U17">
        <v>0</v>
      </c>
      <c r="V17">
        <v>-1.4680813204799999E-3</v>
      </c>
      <c r="W17">
        <f>-(MAX($S$2:S17)-S17)/MAX($S$2:S17)</f>
        <v>-6.1371102598466072E-3</v>
      </c>
      <c r="X17">
        <f>MIN($W$3:W17)</f>
        <v>-2.5725900000000985E-2</v>
      </c>
      <c r="AA17" s="1">
        <v>41186</v>
      </c>
      <c r="AB17">
        <v>0</v>
      </c>
      <c r="AC17">
        <v>2957</v>
      </c>
      <c r="AD17">
        <v>23.829999999987098</v>
      </c>
      <c r="AE17">
        <v>100538</v>
      </c>
      <c r="AF17">
        <v>100561.829999999</v>
      </c>
      <c r="AG17">
        <v>34</v>
      </c>
      <c r="AH17">
        <v>0</v>
      </c>
      <c r="AI17">
        <v>-1.4680813204799999E-3</v>
      </c>
      <c r="AJ17">
        <f>-(MAX($AF$2:AF17)-AF17)/MAX($AF$2:AF17)</f>
        <v>-6.1371102598466072E-3</v>
      </c>
      <c r="AK17">
        <f>MIN($AJ$3:AJ17)</f>
        <v>-2.5725900000000985E-2</v>
      </c>
      <c r="AN17" s="1">
        <v>41186</v>
      </c>
      <c r="AO17">
        <f>2957</f>
        <v>2957</v>
      </c>
      <c r="AP17">
        <f t="shared" si="0"/>
        <v>23.829999999987098</v>
      </c>
      <c r="AQ17">
        <f t="shared" si="1"/>
        <v>100538</v>
      </c>
      <c r="AR17">
        <f t="shared" si="2"/>
        <v>100561.82999999999</v>
      </c>
      <c r="AS17">
        <v>34</v>
      </c>
      <c r="AT17">
        <f t="shared" si="3"/>
        <v>-1.4684287812040283E-3</v>
      </c>
      <c r="AU17">
        <f>-(MAX($AR$2:AR17)-AR17)/MAX($AR$2:AR17)</f>
        <v>-6.1371102598465474E-3</v>
      </c>
      <c r="AV17">
        <f>MIN($AU$3:AU17)</f>
        <v>-2.5725900000000256E-2</v>
      </c>
    </row>
    <row r="18" spans="1:48" x14ac:dyDescent="0.2">
      <c r="A18" s="1">
        <v>41187</v>
      </c>
      <c r="B18">
        <v>0</v>
      </c>
      <c r="C18">
        <v>0</v>
      </c>
      <c r="D18">
        <v>102483.239999999</v>
      </c>
      <c r="E18">
        <v>0</v>
      </c>
      <c r="F18">
        <v>102483.239999999</v>
      </c>
      <c r="G18">
        <v>34</v>
      </c>
      <c r="H18">
        <v>-1</v>
      </c>
      <c r="I18">
        <v>0</v>
      </c>
      <c r="J18">
        <f>-(MAX($F$2:F18)-F18)/MAX($F$2:F18)</f>
        <v>0</v>
      </c>
      <c r="K18">
        <f>MIN($J$3:J18)</f>
        <v>-2.5725900000000985E-2</v>
      </c>
      <c r="N18" s="1">
        <v>41187</v>
      </c>
      <c r="O18">
        <v>0</v>
      </c>
      <c r="P18">
        <v>2957</v>
      </c>
      <c r="Q18">
        <v>23.829999999987098</v>
      </c>
      <c r="R18">
        <v>100538</v>
      </c>
      <c r="S18">
        <v>100561.829999999</v>
      </c>
      <c r="T18">
        <v>34</v>
      </c>
      <c r="U18">
        <v>0</v>
      </c>
      <c r="V18">
        <v>0</v>
      </c>
      <c r="W18">
        <f>-(MAX($S$2:S18)-S18)/MAX($S$2:S18)</f>
        <v>-6.1371102598466072E-3</v>
      </c>
      <c r="X18">
        <f>MIN($W$3:W18)</f>
        <v>-2.5725900000000985E-2</v>
      </c>
      <c r="AA18" s="1">
        <v>41187</v>
      </c>
      <c r="AB18">
        <v>0</v>
      </c>
      <c r="AC18">
        <v>2957</v>
      </c>
      <c r="AD18">
        <v>23.829999999987098</v>
      </c>
      <c r="AE18">
        <v>100538</v>
      </c>
      <c r="AF18">
        <v>100561.829999999</v>
      </c>
      <c r="AG18">
        <v>34</v>
      </c>
      <c r="AH18">
        <v>0</v>
      </c>
      <c r="AI18">
        <v>0</v>
      </c>
      <c r="AJ18">
        <f>-(MAX($AF$2:AF18)-AF18)/MAX($AF$2:AF18)</f>
        <v>-6.1371102598466072E-3</v>
      </c>
      <c r="AK18">
        <f>MIN($AJ$3:AJ18)</f>
        <v>-2.5725900000000985E-2</v>
      </c>
      <c r="AN18" s="1">
        <v>41187</v>
      </c>
      <c r="AO18">
        <f>2957</f>
        <v>2957</v>
      </c>
      <c r="AP18">
        <f t="shared" si="0"/>
        <v>23.829999999987098</v>
      </c>
      <c r="AQ18">
        <f t="shared" si="1"/>
        <v>100538</v>
      </c>
      <c r="AR18">
        <f t="shared" si="2"/>
        <v>100561.82999999999</v>
      </c>
      <c r="AS18">
        <v>34</v>
      </c>
      <c r="AT18">
        <f t="shared" si="3"/>
        <v>0</v>
      </c>
      <c r="AU18">
        <f>-(MAX($AR$2:AR18)-AR18)/MAX($AR$2:AR18)</f>
        <v>-6.1371102598465474E-3</v>
      </c>
      <c r="AV18">
        <f>MIN($AU$3:AU18)</f>
        <v>-2.5725900000000256E-2</v>
      </c>
    </row>
    <row r="19" spans="1:48" x14ac:dyDescent="0.2">
      <c r="A19" s="1">
        <v>41191</v>
      </c>
      <c r="B19">
        <v>0</v>
      </c>
      <c r="C19">
        <v>0</v>
      </c>
      <c r="D19">
        <v>102483.239999999</v>
      </c>
      <c r="E19">
        <v>0</v>
      </c>
      <c r="F19">
        <v>102483.239999999</v>
      </c>
      <c r="G19">
        <v>33.520000000000003</v>
      </c>
      <c r="H19">
        <v>0</v>
      </c>
      <c r="I19">
        <v>0</v>
      </c>
      <c r="J19">
        <f>-(MAX($F$2:F19)-F19)/MAX($F$2:F19)</f>
        <v>0</v>
      </c>
      <c r="K19">
        <f>MIN($J$3:J19)</f>
        <v>-2.5725900000000985E-2</v>
      </c>
      <c r="N19" s="1">
        <v>41191</v>
      </c>
      <c r="O19">
        <v>0</v>
      </c>
      <c r="P19">
        <v>2957</v>
      </c>
      <c r="Q19">
        <v>23.829999999987098</v>
      </c>
      <c r="R19">
        <v>99118.64</v>
      </c>
      <c r="S19">
        <v>99142.47</v>
      </c>
      <c r="T19">
        <v>33.520000000000003</v>
      </c>
      <c r="U19">
        <v>0</v>
      </c>
      <c r="V19">
        <v>-1.41143016192E-2</v>
      </c>
      <c r="W19">
        <f>-(MAX($S$2:S19)-S19)/MAX($S$2:S19)</f>
        <v>-2.0164790853771767E-2</v>
      </c>
      <c r="X19">
        <f>MIN($W$3:W19)</f>
        <v>-2.5725900000000985E-2</v>
      </c>
      <c r="AA19" s="1">
        <v>41191</v>
      </c>
      <c r="AB19">
        <v>0</v>
      </c>
      <c r="AC19">
        <v>2957</v>
      </c>
      <c r="AD19">
        <v>23.829999999987098</v>
      </c>
      <c r="AE19">
        <v>99118.64</v>
      </c>
      <c r="AF19">
        <v>99142.47</v>
      </c>
      <c r="AG19">
        <v>33.520000000000003</v>
      </c>
      <c r="AH19">
        <v>0</v>
      </c>
      <c r="AI19">
        <v>-1.41143016192E-2</v>
      </c>
      <c r="AJ19">
        <f>-(MAX($AF$2:AF19)-AF19)/MAX($AF$2:AF19)</f>
        <v>-2.0164790853771767E-2</v>
      </c>
      <c r="AK19">
        <f>MIN($AJ$3:AJ19)</f>
        <v>-2.5725900000000985E-2</v>
      </c>
      <c r="AN19" s="1">
        <v>41191</v>
      </c>
      <c r="AO19">
        <f>2957</f>
        <v>2957</v>
      </c>
      <c r="AP19">
        <f t="shared" si="0"/>
        <v>23.829999999987098</v>
      </c>
      <c r="AQ19">
        <f t="shared" si="1"/>
        <v>99118.640000000014</v>
      </c>
      <c r="AR19">
        <f t="shared" si="2"/>
        <v>99142.47</v>
      </c>
      <c r="AS19">
        <v>33.520000000000003</v>
      </c>
      <c r="AT19">
        <f t="shared" si="3"/>
        <v>-1.4117647058823438E-2</v>
      </c>
      <c r="AU19">
        <f>-(MAX($AR$2:AR19)-AR19)/MAX($AR$2:AR19)</f>
        <v>-2.016479085378135E-2</v>
      </c>
      <c r="AV19">
        <f>MIN($AU$3:AU19)</f>
        <v>-2.5725900000000256E-2</v>
      </c>
    </row>
    <row r="20" spans="1:48" x14ac:dyDescent="0.2">
      <c r="A20" s="1">
        <v>41192</v>
      </c>
      <c r="B20">
        <v>0</v>
      </c>
      <c r="C20">
        <v>0</v>
      </c>
      <c r="D20">
        <v>102483.239999999</v>
      </c>
      <c r="E20">
        <v>0</v>
      </c>
      <c r="F20">
        <v>102483.239999999</v>
      </c>
      <c r="G20">
        <v>33.340000000000003</v>
      </c>
      <c r="H20">
        <v>0</v>
      </c>
      <c r="I20">
        <v>0</v>
      </c>
      <c r="J20">
        <f>-(MAX($F$2:F20)-F20)/MAX($F$2:F20)</f>
        <v>0</v>
      </c>
      <c r="K20">
        <f>MIN($J$3:J20)</f>
        <v>-2.5725900000000985E-2</v>
      </c>
      <c r="N20" s="1">
        <v>41192</v>
      </c>
      <c r="O20">
        <v>0</v>
      </c>
      <c r="P20">
        <v>2957</v>
      </c>
      <c r="Q20">
        <v>23.829999999987098</v>
      </c>
      <c r="R20">
        <v>98586.38</v>
      </c>
      <c r="S20">
        <v>98610.209999999905</v>
      </c>
      <c r="T20">
        <v>33.340000000000003</v>
      </c>
      <c r="U20">
        <v>0</v>
      </c>
      <c r="V20">
        <v>-5.3686376786899999E-3</v>
      </c>
      <c r="W20">
        <f>-(MAX($S$2:S20)-S20)/MAX($S$2:S20)</f>
        <v>-2.5425171076498373E-2</v>
      </c>
      <c r="X20">
        <f>MIN($W$3:W20)</f>
        <v>-2.5725900000000985E-2</v>
      </c>
      <c r="AA20" s="1">
        <v>41192</v>
      </c>
      <c r="AB20">
        <v>0</v>
      </c>
      <c r="AC20">
        <v>2957</v>
      </c>
      <c r="AD20">
        <v>23.829999999987098</v>
      </c>
      <c r="AE20">
        <v>98586.38</v>
      </c>
      <c r="AF20">
        <v>98610.209999999905</v>
      </c>
      <c r="AG20">
        <v>33.340000000000003</v>
      </c>
      <c r="AH20">
        <v>0</v>
      </c>
      <c r="AI20">
        <v>-5.3686376786899999E-3</v>
      </c>
      <c r="AJ20">
        <f>-(MAX($AF$2:AF20)-AF20)/MAX($AF$2:AF20)</f>
        <v>-2.5425171076498373E-2</v>
      </c>
      <c r="AK20">
        <f>MIN($AJ$3:AJ20)</f>
        <v>-2.5725900000000985E-2</v>
      </c>
      <c r="AN20" s="1">
        <v>41192</v>
      </c>
      <c r="AO20">
        <f>2957</f>
        <v>2957</v>
      </c>
      <c r="AP20">
        <f t="shared" si="0"/>
        <v>23.829999999987098</v>
      </c>
      <c r="AQ20">
        <f t="shared" si="1"/>
        <v>98586.38</v>
      </c>
      <c r="AR20">
        <f t="shared" si="2"/>
        <v>98610.209999999992</v>
      </c>
      <c r="AS20">
        <v>33.340000000000003</v>
      </c>
      <c r="AT20">
        <f t="shared" si="3"/>
        <v>-5.3699284009546449E-3</v>
      </c>
      <c r="AU20">
        <f>-(MAX($AR$2:AR20)-AR20)/MAX($AR$2:AR20)</f>
        <v>-2.5425171076507044E-2</v>
      </c>
      <c r="AV20">
        <f>MIN($AU$3:AU20)</f>
        <v>-2.5725900000000256E-2</v>
      </c>
    </row>
    <row r="21" spans="1:48" x14ac:dyDescent="0.2">
      <c r="A21" s="1">
        <v>41193</v>
      </c>
      <c r="B21">
        <v>0</v>
      </c>
      <c r="C21">
        <v>0</v>
      </c>
      <c r="D21">
        <v>102483.239999999</v>
      </c>
      <c r="E21">
        <v>0</v>
      </c>
      <c r="F21">
        <v>102483.239999999</v>
      </c>
      <c r="G21">
        <v>32.71</v>
      </c>
      <c r="H21">
        <v>0</v>
      </c>
      <c r="I21">
        <v>0</v>
      </c>
      <c r="J21">
        <f>-(MAX($F$2:F21)-F21)/MAX($F$2:F21)</f>
        <v>0</v>
      </c>
      <c r="K21">
        <f>MIN($J$3:J21)</f>
        <v>-2.5725900000000985E-2</v>
      </c>
      <c r="N21" s="1">
        <v>41193</v>
      </c>
      <c r="O21">
        <v>0</v>
      </c>
      <c r="P21">
        <v>2957</v>
      </c>
      <c r="Q21">
        <v>23.829999999987098</v>
      </c>
      <c r="R21">
        <v>96723.47</v>
      </c>
      <c r="S21">
        <v>96747.299999999901</v>
      </c>
      <c r="T21">
        <v>32.71</v>
      </c>
      <c r="U21">
        <v>0</v>
      </c>
      <c r="V21">
        <v>-1.88916543226E-2</v>
      </c>
      <c r="W21">
        <f>-(MAX($S$2:S21)-S21)/MAX($S$2:S21)</f>
        <v>-4.3836501856038199E-2</v>
      </c>
      <c r="X21">
        <f>MIN($W$3:W21)</f>
        <v>-4.3836501856038199E-2</v>
      </c>
      <c r="AA21" s="1">
        <v>41193</v>
      </c>
      <c r="AB21">
        <v>0</v>
      </c>
      <c r="AC21">
        <v>2957</v>
      </c>
      <c r="AD21">
        <v>23.829999999987098</v>
      </c>
      <c r="AE21">
        <v>96723.47</v>
      </c>
      <c r="AF21">
        <v>96747.299999999901</v>
      </c>
      <c r="AG21">
        <v>32.71</v>
      </c>
      <c r="AH21">
        <v>0</v>
      </c>
      <c r="AI21">
        <v>-1.88916543226E-2</v>
      </c>
      <c r="AJ21">
        <f>-(MAX($AF$2:AF21)-AF21)/MAX($AF$2:AF21)</f>
        <v>-4.3836501856038199E-2</v>
      </c>
      <c r="AK21">
        <f>MIN($AJ$3:AJ21)</f>
        <v>-4.3836501856038199E-2</v>
      </c>
      <c r="AN21" s="1">
        <v>41193</v>
      </c>
      <c r="AO21">
        <f>2957</f>
        <v>2957</v>
      </c>
      <c r="AP21">
        <f t="shared" si="0"/>
        <v>23.829999999987098</v>
      </c>
      <c r="AQ21">
        <f t="shared" si="1"/>
        <v>96723.47</v>
      </c>
      <c r="AR21">
        <f t="shared" si="2"/>
        <v>96747.299999999988</v>
      </c>
      <c r="AS21">
        <v>32.71</v>
      </c>
      <c r="AT21">
        <f t="shared" si="3"/>
        <v>-1.8896220755848906E-2</v>
      </c>
      <c r="AU21">
        <f>-(MAX($AR$2:AR21)-AR21)/MAX($AR$2:AR21)</f>
        <v>-4.3836501856046685E-2</v>
      </c>
      <c r="AV21">
        <f>MIN($AU$3:AU21)</f>
        <v>-4.3836501856046685E-2</v>
      </c>
    </row>
    <row r="22" spans="1:48" x14ac:dyDescent="0.2">
      <c r="A22" s="1">
        <v>41194</v>
      </c>
      <c r="B22">
        <v>0</v>
      </c>
      <c r="C22">
        <v>0</v>
      </c>
      <c r="D22">
        <v>102483.239999999</v>
      </c>
      <c r="E22">
        <v>0</v>
      </c>
      <c r="F22">
        <v>102483.239999999</v>
      </c>
      <c r="G22">
        <v>33.119999999999997</v>
      </c>
      <c r="H22">
        <v>-1</v>
      </c>
      <c r="I22">
        <v>0</v>
      </c>
      <c r="J22">
        <f>-(MAX($F$2:F22)-F22)/MAX($F$2:F22)</f>
        <v>0</v>
      </c>
      <c r="K22">
        <f>MIN($J$3:J22)</f>
        <v>-2.5725900000000985E-2</v>
      </c>
      <c r="N22" s="1">
        <v>41194</v>
      </c>
      <c r="O22">
        <v>2957</v>
      </c>
      <c r="P22">
        <v>0</v>
      </c>
      <c r="Q22">
        <v>97959.669999999896</v>
      </c>
      <c r="R22">
        <v>0</v>
      </c>
      <c r="S22">
        <v>97959.669999999896</v>
      </c>
      <c r="T22">
        <v>33.119999999999997</v>
      </c>
      <c r="U22">
        <v>-1</v>
      </c>
      <c r="V22">
        <v>1.2531305783199999E-2</v>
      </c>
      <c r="W22">
        <f>-(MAX($S$2:S22)-S22)/MAX($S$2:S22)</f>
        <v>-3.1854524682052035E-2</v>
      </c>
      <c r="X22">
        <f>MIN($W$3:W22)</f>
        <v>-4.3836501856038199E-2</v>
      </c>
      <c r="AA22" s="1">
        <v>41194</v>
      </c>
      <c r="AB22">
        <v>0</v>
      </c>
      <c r="AC22">
        <v>2957</v>
      </c>
      <c r="AD22">
        <v>23.829999999987098</v>
      </c>
      <c r="AE22">
        <v>97935.839999999895</v>
      </c>
      <c r="AF22">
        <v>97959.669999999896</v>
      </c>
      <c r="AG22">
        <v>33.119999999999997</v>
      </c>
      <c r="AH22">
        <v>0</v>
      </c>
      <c r="AI22">
        <v>1.2531305783199999E-2</v>
      </c>
      <c r="AJ22">
        <f>-(MAX($AF$2:AF22)-AF22)/MAX($AF$2:AF22)</f>
        <v>-3.1854524682052035E-2</v>
      </c>
      <c r="AK22">
        <f>MIN($AJ$3:AJ22)</f>
        <v>-4.3836501856038199E-2</v>
      </c>
      <c r="AN22" s="1">
        <v>41194</v>
      </c>
      <c r="AO22">
        <f>2957</f>
        <v>2957</v>
      </c>
      <c r="AP22">
        <f t="shared" si="0"/>
        <v>23.829999999987098</v>
      </c>
      <c r="AQ22">
        <f t="shared" si="1"/>
        <v>97935.84</v>
      </c>
      <c r="AR22">
        <f t="shared" si="2"/>
        <v>97959.669999999984</v>
      </c>
      <c r="AS22">
        <v>33.119999999999997</v>
      </c>
      <c r="AT22">
        <f t="shared" si="3"/>
        <v>1.2534393151941197E-2</v>
      </c>
      <c r="AU22">
        <f>-(MAX($AR$2:AR22)-AR22)/MAX($AR$2:AR22)</f>
        <v>-3.1854524682060639E-2</v>
      </c>
      <c r="AV22">
        <f>MIN($AU$3:AU22)</f>
        <v>-4.3836501856046685E-2</v>
      </c>
    </row>
    <row r="23" spans="1:48" x14ac:dyDescent="0.2">
      <c r="A23" s="1">
        <v>41197</v>
      </c>
      <c r="B23">
        <v>0</v>
      </c>
      <c r="C23">
        <v>0</v>
      </c>
      <c r="D23">
        <v>102483.239999999</v>
      </c>
      <c r="E23">
        <v>0</v>
      </c>
      <c r="F23">
        <v>102483.239999999</v>
      </c>
      <c r="G23">
        <v>33.17</v>
      </c>
      <c r="H23">
        <v>-1</v>
      </c>
      <c r="I23">
        <v>0</v>
      </c>
      <c r="J23">
        <f>-(MAX($F$2:F23)-F23)/MAX($F$2:F23)</f>
        <v>0</v>
      </c>
      <c r="K23">
        <f>MIN($J$3:J23)</f>
        <v>-2.5725900000000985E-2</v>
      </c>
      <c r="N23" s="1">
        <v>41197</v>
      </c>
      <c r="O23">
        <v>0</v>
      </c>
      <c r="P23">
        <v>0</v>
      </c>
      <c r="Q23">
        <v>97959.669999999896</v>
      </c>
      <c r="R23">
        <v>0</v>
      </c>
      <c r="S23">
        <v>97959.669999999896</v>
      </c>
      <c r="T23">
        <v>33.17</v>
      </c>
      <c r="U23">
        <v>-1</v>
      </c>
      <c r="V23">
        <v>0</v>
      </c>
      <c r="W23">
        <f>-(MAX($S$2:S23)-S23)/MAX($S$2:S23)</f>
        <v>-3.1854524682052035E-2</v>
      </c>
      <c r="X23">
        <f>MIN($W$3:W23)</f>
        <v>-4.3836501856038199E-2</v>
      </c>
      <c r="AA23" s="1">
        <v>41197</v>
      </c>
      <c r="AB23">
        <v>0</v>
      </c>
      <c r="AC23">
        <v>2957</v>
      </c>
      <c r="AD23">
        <v>23.829999999987098</v>
      </c>
      <c r="AE23">
        <v>98083.69</v>
      </c>
      <c r="AF23">
        <v>98107.519999999902</v>
      </c>
      <c r="AG23">
        <v>33.17</v>
      </c>
      <c r="AH23">
        <v>0</v>
      </c>
      <c r="AI23">
        <v>1.5092945903100001E-3</v>
      </c>
      <c r="AJ23">
        <f>-(MAX($AF$2:AF23)-AF23)/MAX($AF$2:AF23)</f>
        <v>-3.0393307953517072E-2</v>
      </c>
      <c r="AK23">
        <f>MIN($AJ$3:AJ23)</f>
        <v>-4.3836501856038199E-2</v>
      </c>
      <c r="AN23" s="1">
        <v>41197</v>
      </c>
      <c r="AO23">
        <f>2957</f>
        <v>2957</v>
      </c>
      <c r="AP23">
        <f t="shared" si="0"/>
        <v>23.829999999987098</v>
      </c>
      <c r="AQ23">
        <f t="shared" si="1"/>
        <v>98083.69</v>
      </c>
      <c r="AR23">
        <f t="shared" si="2"/>
        <v>98107.51999999999</v>
      </c>
      <c r="AS23">
        <v>33.17</v>
      </c>
      <c r="AT23">
        <f t="shared" si="3"/>
        <v>1.5096618357489211E-3</v>
      </c>
      <c r="AU23">
        <f>-(MAX($AR$2:AR23)-AR23)/MAX($AR$2:AR23)</f>
        <v>-3.039330795352569E-2</v>
      </c>
      <c r="AV23">
        <f>MIN($AU$3:AU23)</f>
        <v>-4.3836501856046685E-2</v>
      </c>
    </row>
    <row r="24" spans="1:48" x14ac:dyDescent="0.2">
      <c r="A24" s="1">
        <v>41198</v>
      </c>
      <c r="B24">
        <v>0</v>
      </c>
      <c r="C24">
        <v>0</v>
      </c>
      <c r="D24">
        <v>102483.239999999</v>
      </c>
      <c r="E24">
        <v>0</v>
      </c>
      <c r="F24">
        <v>102483.239999999</v>
      </c>
      <c r="G24">
        <v>33.26</v>
      </c>
      <c r="H24">
        <v>0</v>
      </c>
      <c r="I24">
        <v>0</v>
      </c>
      <c r="J24">
        <f>-(MAX($F$2:F24)-F24)/MAX($F$2:F24)</f>
        <v>0</v>
      </c>
      <c r="K24">
        <f>MIN($J$3:J24)</f>
        <v>-2.5725900000000985E-2</v>
      </c>
      <c r="N24" s="1">
        <v>41198</v>
      </c>
      <c r="O24">
        <v>0</v>
      </c>
      <c r="P24">
        <v>0</v>
      </c>
      <c r="Q24">
        <v>97959.669999999896</v>
      </c>
      <c r="R24">
        <v>0</v>
      </c>
      <c r="S24">
        <v>97959.669999999896</v>
      </c>
      <c r="T24">
        <v>33.26</v>
      </c>
      <c r="U24">
        <v>0</v>
      </c>
      <c r="V24">
        <v>0</v>
      </c>
      <c r="W24">
        <f>-(MAX($S$2:S24)-S24)/MAX($S$2:S24)</f>
        <v>-3.1854524682052035E-2</v>
      </c>
      <c r="X24">
        <f>MIN($W$3:W24)</f>
        <v>-4.3836501856038199E-2</v>
      </c>
      <c r="AA24" s="1">
        <v>41198</v>
      </c>
      <c r="AB24">
        <v>0</v>
      </c>
      <c r="AC24">
        <v>2957</v>
      </c>
      <c r="AD24">
        <v>23.829999999987098</v>
      </c>
      <c r="AE24">
        <v>98349.819999999905</v>
      </c>
      <c r="AF24">
        <v>98373.649999999907</v>
      </c>
      <c r="AG24">
        <v>33.26</v>
      </c>
      <c r="AH24">
        <v>0</v>
      </c>
      <c r="AI24">
        <v>2.7126360955800001E-3</v>
      </c>
      <c r="AJ24">
        <f>-(MAX($AF$2:AF24)-AF24)/MAX($AF$2:AF24)</f>
        <v>-2.7763117842154197E-2</v>
      </c>
      <c r="AK24">
        <f>MIN($AJ$3:AJ24)</f>
        <v>-4.3836501856038199E-2</v>
      </c>
      <c r="AN24" s="1">
        <v>41198</v>
      </c>
      <c r="AO24">
        <f>2957</f>
        <v>2957</v>
      </c>
      <c r="AP24">
        <f t="shared" si="0"/>
        <v>23.829999999987098</v>
      </c>
      <c r="AQ24">
        <f t="shared" si="1"/>
        <v>98349.819999999992</v>
      </c>
      <c r="AR24">
        <f t="shared" si="2"/>
        <v>98373.64999999998</v>
      </c>
      <c r="AS24">
        <v>33.26</v>
      </c>
      <c r="AT24">
        <f t="shared" si="3"/>
        <v>2.713295146216349E-3</v>
      </c>
      <c r="AU24">
        <f>-(MAX($AR$2:AR24)-AR24)/MAX($AR$2:AR24)</f>
        <v>-2.7763117842162986E-2</v>
      </c>
      <c r="AV24">
        <f>MIN($AU$3:AU24)</f>
        <v>-4.3836501856046685E-2</v>
      </c>
    </row>
    <row r="25" spans="1:48" x14ac:dyDescent="0.2">
      <c r="A25" s="1">
        <v>41199</v>
      </c>
      <c r="B25">
        <v>0</v>
      </c>
      <c r="C25">
        <v>0</v>
      </c>
      <c r="D25">
        <v>102483.239999999</v>
      </c>
      <c r="E25">
        <v>0</v>
      </c>
      <c r="F25">
        <v>102483.239999999</v>
      </c>
      <c r="G25">
        <v>33.5</v>
      </c>
      <c r="H25">
        <v>-1</v>
      </c>
      <c r="I25">
        <v>0</v>
      </c>
      <c r="J25">
        <f>-(MAX($F$2:F25)-F25)/MAX($F$2:F25)</f>
        <v>0</v>
      </c>
      <c r="K25">
        <f>MIN($J$3:J25)</f>
        <v>-2.5725900000000985E-2</v>
      </c>
      <c r="N25" s="1">
        <v>41199</v>
      </c>
      <c r="O25">
        <v>0</v>
      </c>
      <c r="P25">
        <v>0</v>
      </c>
      <c r="Q25">
        <v>97959.669999999896</v>
      </c>
      <c r="R25">
        <v>0</v>
      </c>
      <c r="S25">
        <v>97959.669999999896</v>
      </c>
      <c r="T25">
        <v>33.5</v>
      </c>
      <c r="U25">
        <v>0</v>
      </c>
      <c r="V25">
        <v>0</v>
      </c>
      <c r="W25">
        <f>-(MAX($S$2:S25)-S25)/MAX($S$2:S25)</f>
        <v>-3.1854524682052035E-2</v>
      </c>
      <c r="X25">
        <f>MIN($W$3:W25)</f>
        <v>-4.3836501856038199E-2</v>
      </c>
      <c r="AA25" s="1">
        <v>41199</v>
      </c>
      <c r="AB25">
        <v>0</v>
      </c>
      <c r="AC25">
        <v>2957</v>
      </c>
      <c r="AD25">
        <v>23.829999999987098</v>
      </c>
      <c r="AE25">
        <v>99059.5</v>
      </c>
      <c r="AF25">
        <v>99083.3299999999</v>
      </c>
      <c r="AG25">
        <v>33.5</v>
      </c>
      <c r="AH25">
        <v>0</v>
      </c>
      <c r="AI25">
        <v>7.2141269537100003E-3</v>
      </c>
      <c r="AJ25">
        <f>-(MAX($AF$2:AF25)-AF25)/MAX($AF$2:AF25)</f>
        <v>-2.0749277545186729E-2</v>
      </c>
      <c r="AK25">
        <f>MIN($AJ$3:AJ25)</f>
        <v>-4.3836501856038199E-2</v>
      </c>
      <c r="AN25" s="1">
        <v>41199</v>
      </c>
      <c r="AO25">
        <f>2957</f>
        <v>2957</v>
      </c>
      <c r="AP25">
        <f t="shared" si="0"/>
        <v>23.829999999987098</v>
      </c>
      <c r="AQ25">
        <f t="shared" si="1"/>
        <v>99059.5</v>
      </c>
      <c r="AR25">
        <f t="shared" si="2"/>
        <v>99083.329999999987</v>
      </c>
      <c r="AS25">
        <v>33.5</v>
      </c>
      <c r="AT25">
        <f t="shared" si="3"/>
        <v>7.2158749248346964E-3</v>
      </c>
      <c r="AU25">
        <f>-(MAX($AR$2:AR25)-AR25)/MAX($AR$2:AR25)</f>
        <v>-2.0749277545195441E-2</v>
      </c>
      <c r="AV25">
        <f>MIN($AU$3:AU25)</f>
        <v>-4.3836501856046685E-2</v>
      </c>
    </row>
    <row r="26" spans="1:48" x14ac:dyDescent="0.2">
      <c r="A26" s="1">
        <v>41200</v>
      </c>
      <c r="B26">
        <v>0</v>
      </c>
      <c r="C26">
        <v>0</v>
      </c>
      <c r="D26">
        <v>102483.239999999</v>
      </c>
      <c r="E26">
        <v>0</v>
      </c>
      <c r="F26">
        <v>102483.239999999</v>
      </c>
      <c r="G26">
        <v>33.090000000000003</v>
      </c>
      <c r="H26">
        <v>-1</v>
      </c>
      <c r="I26">
        <v>0</v>
      </c>
      <c r="J26">
        <f>-(MAX($F$2:F26)-F26)/MAX($F$2:F26)</f>
        <v>0</v>
      </c>
      <c r="K26">
        <f>MIN($J$3:J26)</f>
        <v>-2.5725900000000985E-2</v>
      </c>
      <c r="N26" s="1">
        <v>41200</v>
      </c>
      <c r="O26">
        <v>0</v>
      </c>
      <c r="P26">
        <v>0</v>
      </c>
      <c r="Q26">
        <v>97959.669999999896</v>
      </c>
      <c r="R26">
        <v>0</v>
      </c>
      <c r="S26">
        <v>97959.669999999896</v>
      </c>
      <c r="T26">
        <v>33.090000000000003</v>
      </c>
      <c r="U26">
        <v>0</v>
      </c>
      <c r="V26">
        <v>0</v>
      </c>
      <c r="W26">
        <f>-(MAX($S$2:S26)-S26)/MAX($S$2:S26)</f>
        <v>-3.1854524682052035E-2</v>
      </c>
      <c r="X26">
        <f>MIN($W$3:W26)</f>
        <v>-4.3836501856038199E-2</v>
      </c>
      <c r="AA26" s="1">
        <v>41200</v>
      </c>
      <c r="AB26">
        <v>0</v>
      </c>
      <c r="AC26">
        <v>2957</v>
      </c>
      <c r="AD26">
        <v>23.829999999987098</v>
      </c>
      <c r="AE26">
        <v>97847.13</v>
      </c>
      <c r="AF26">
        <v>97870.959999999905</v>
      </c>
      <c r="AG26">
        <v>33.090000000000003</v>
      </c>
      <c r="AH26">
        <v>0</v>
      </c>
      <c r="AI26">
        <v>-1.2235862480599999E-2</v>
      </c>
      <c r="AJ26">
        <f>-(MAX($AF$2:AF26)-AF26)/MAX($AF$2:AF26)</f>
        <v>-3.2731254719172896E-2</v>
      </c>
      <c r="AK26">
        <f>MIN($AJ$3:AJ26)</f>
        <v>-4.3836501856038199E-2</v>
      </c>
      <c r="AN26" s="1">
        <v>41200</v>
      </c>
      <c r="AO26">
        <f>2957</f>
        <v>2957</v>
      </c>
      <c r="AP26">
        <f t="shared" si="0"/>
        <v>23.829999999987098</v>
      </c>
      <c r="AQ26">
        <f t="shared" si="1"/>
        <v>97847.13</v>
      </c>
      <c r="AR26">
        <f t="shared" si="2"/>
        <v>97870.959999999992</v>
      </c>
      <c r="AS26">
        <v>33.090000000000003</v>
      </c>
      <c r="AT26">
        <f t="shared" si="3"/>
        <v>-1.2238805970149152E-2</v>
      </c>
      <c r="AU26">
        <f>-(MAX($AR$2:AR26)-AR26)/MAX($AR$2:AR26)</f>
        <v>-3.2731254719181493E-2</v>
      </c>
      <c r="AV26">
        <f>MIN($AU$3:AU26)</f>
        <v>-4.3836501856046685E-2</v>
      </c>
    </row>
    <row r="27" spans="1:48" x14ac:dyDescent="0.2">
      <c r="A27" s="1">
        <v>41201</v>
      </c>
      <c r="B27">
        <v>3140</v>
      </c>
      <c r="C27">
        <v>3140</v>
      </c>
      <c r="D27">
        <v>25.039999999978999</v>
      </c>
      <c r="E27">
        <v>102458.2</v>
      </c>
      <c r="F27">
        <v>102483.239999999</v>
      </c>
      <c r="G27">
        <v>32.630000000000003</v>
      </c>
      <c r="H27">
        <v>1</v>
      </c>
      <c r="I27">
        <v>0</v>
      </c>
      <c r="J27">
        <f>-(MAX($F$2:F27)-F27)/MAX($F$2:F27)</f>
        <v>0</v>
      </c>
      <c r="K27">
        <f>MIN($J$3:J27)</f>
        <v>-2.5725900000000985E-2</v>
      </c>
      <c r="N27" s="1">
        <v>41201</v>
      </c>
      <c r="O27">
        <v>3002</v>
      </c>
      <c r="P27">
        <v>3002</v>
      </c>
      <c r="Q27">
        <v>4.4099999999743797</v>
      </c>
      <c r="R27">
        <v>97955.26</v>
      </c>
      <c r="S27">
        <v>97959.669999999896</v>
      </c>
      <c r="T27">
        <v>32.630000000000003</v>
      </c>
      <c r="U27">
        <v>1</v>
      </c>
      <c r="V27">
        <v>0</v>
      </c>
      <c r="W27">
        <f>-(MAX($S$2:S27)-S27)/MAX($S$2:S27)</f>
        <v>-3.1854524682052035E-2</v>
      </c>
      <c r="X27">
        <f>MIN($W$3:W27)</f>
        <v>-4.3836501856038199E-2</v>
      </c>
      <c r="AA27" s="1">
        <v>41201</v>
      </c>
      <c r="AB27">
        <v>0</v>
      </c>
      <c r="AC27">
        <v>2957</v>
      </c>
      <c r="AD27">
        <v>23.829999999987098</v>
      </c>
      <c r="AE27">
        <v>96486.91</v>
      </c>
      <c r="AF27">
        <v>96510.739999999903</v>
      </c>
      <c r="AG27">
        <v>32.630000000000003</v>
      </c>
      <c r="AH27">
        <v>1</v>
      </c>
      <c r="AI27">
        <v>-1.3898096023600001E-2</v>
      </c>
      <c r="AJ27">
        <f>-(MAX($AF$2:AF27)-AF27)/MAX($AF$2:AF27)</f>
        <v>-4.6174448621694023E-2</v>
      </c>
      <c r="AK27">
        <f>MIN($AJ$3:AJ27)</f>
        <v>-4.6174448621694023E-2</v>
      </c>
      <c r="AN27" s="1">
        <v>41201</v>
      </c>
      <c r="AO27">
        <f>2957</f>
        <v>2957</v>
      </c>
      <c r="AP27">
        <f t="shared" si="0"/>
        <v>23.829999999987098</v>
      </c>
      <c r="AQ27">
        <f t="shared" si="1"/>
        <v>96486.91</v>
      </c>
      <c r="AR27">
        <f t="shared" si="2"/>
        <v>96510.739999999991</v>
      </c>
      <c r="AS27">
        <v>32.630000000000003</v>
      </c>
      <c r="AT27">
        <f t="shared" si="3"/>
        <v>-1.3901480809912384E-2</v>
      </c>
      <c r="AU27">
        <f>-(MAX($AR$2:AR27)-AR27)/MAX($AR$2:AR27)</f>
        <v>-4.6174448621702488E-2</v>
      </c>
      <c r="AV27">
        <f>MIN($AU$3:AU27)</f>
        <v>-4.6174448621702488E-2</v>
      </c>
    </row>
    <row r="28" spans="1:48" x14ac:dyDescent="0.2">
      <c r="A28" s="1">
        <v>41204</v>
      </c>
      <c r="B28">
        <v>0</v>
      </c>
      <c r="C28">
        <v>3140</v>
      </c>
      <c r="D28">
        <v>25.039999999978999</v>
      </c>
      <c r="E28">
        <v>103368.8</v>
      </c>
      <c r="F28">
        <v>103393.83999999901</v>
      </c>
      <c r="G28">
        <v>32.92</v>
      </c>
      <c r="H28">
        <v>1</v>
      </c>
      <c r="I28">
        <v>8.8853553029700008E-3</v>
      </c>
      <c r="J28">
        <f>-(MAX($F$2:F28)-F28)/MAX($F$2:F28)</f>
        <v>0</v>
      </c>
      <c r="K28">
        <f>MIN($J$3:J28)</f>
        <v>-2.5725900000000985E-2</v>
      </c>
      <c r="N28" s="1">
        <v>41204</v>
      </c>
      <c r="O28">
        <v>0</v>
      </c>
      <c r="P28">
        <v>3002</v>
      </c>
      <c r="Q28">
        <v>4.4099999999743797</v>
      </c>
      <c r="R28">
        <v>98825.84</v>
      </c>
      <c r="S28">
        <v>98830.249999999898</v>
      </c>
      <c r="T28">
        <v>32.92</v>
      </c>
      <c r="U28">
        <v>1</v>
      </c>
      <c r="V28">
        <v>8.8871267124500004E-3</v>
      </c>
      <c r="W28">
        <f>-(MAX($S$2:S28)-S28)/MAX($S$2:S28)</f>
        <v>-2.325049316681416E-2</v>
      </c>
      <c r="X28">
        <f>MIN($W$3:W28)</f>
        <v>-4.3836501856038199E-2</v>
      </c>
      <c r="AA28" s="1">
        <v>41204</v>
      </c>
      <c r="AB28">
        <v>0</v>
      </c>
      <c r="AC28">
        <v>2957</v>
      </c>
      <c r="AD28">
        <v>23.829999999987098</v>
      </c>
      <c r="AE28">
        <v>97344.44</v>
      </c>
      <c r="AF28">
        <v>97368.269999999902</v>
      </c>
      <c r="AG28">
        <v>32.92</v>
      </c>
      <c r="AH28">
        <v>1</v>
      </c>
      <c r="AI28">
        <v>8.8853323474699999E-3</v>
      </c>
      <c r="AJ28">
        <f>-(MAX($AF$2:AF28)-AF28)/MAX($AF$2:AF28)</f>
        <v>-3.7699391596191588E-2</v>
      </c>
      <c r="AK28">
        <f>MIN($AJ$3:AJ28)</f>
        <v>-4.6174448621694023E-2</v>
      </c>
      <c r="AN28" s="1">
        <v>41204</v>
      </c>
      <c r="AO28">
        <f>2957</f>
        <v>2957</v>
      </c>
      <c r="AP28">
        <f t="shared" si="0"/>
        <v>23.829999999987098</v>
      </c>
      <c r="AQ28">
        <f t="shared" si="1"/>
        <v>97344.44</v>
      </c>
      <c r="AR28">
        <f t="shared" si="2"/>
        <v>97368.26999999999</v>
      </c>
      <c r="AS28">
        <v>32.92</v>
      </c>
      <c r="AT28">
        <f t="shared" si="3"/>
        <v>8.8875268158136421E-3</v>
      </c>
      <c r="AU28">
        <f>-(MAX($AR$2:AR28)-AR28)/MAX($AR$2:AR28)</f>
        <v>-3.7699391596200137E-2</v>
      </c>
      <c r="AV28">
        <f>MIN($AU$3:AU28)</f>
        <v>-4.6174448621702488E-2</v>
      </c>
    </row>
    <row r="29" spans="1:48" x14ac:dyDescent="0.2">
      <c r="A29" s="1">
        <v>41205</v>
      </c>
      <c r="B29">
        <v>0</v>
      </c>
      <c r="C29">
        <v>3140</v>
      </c>
      <c r="D29">
        <v>25.039999999978999</v>
      </c>
      <c r="E29">
        <v>101579</v>
      </c>
      <c r="F29">
        <v>101604.039999999</v>
      </c>
      <c r="G29">
        <v>32.35</v>
      </c>
      <c r="H29">
        <v>1</v>
      </c>
      <c r="I29">
        <v>-1.7310509020699999E-2</v>
      </c>
      <c r="J29">
        <f>-(MAX($F$2:F29)-F29)/MAX($F$2:F29)</f>
        <v>-1.7310509020653651E-2</v>
      </c>
      <c r="K29">
        <f>MIN($J$3:J29)</f>
        <v>-2.5725900000000985E-2</v>
      </c>
      <c r="N29" s="1">
        <v>41205</v>
      </c>
      <c r="O29">
        <v>0</v>
      </c>
      <c r="P29">
        <v>3002</v>
      </c>
      <c r="Q29">
        <v>4.4099999999743797</v>
      </c>
      <c r="R29">
        <v>97114.699999999895</v>
      </c>
      <c r="S29">
        <v>97119.109999999899</v>
      </c>
      <c r="T29">
        <v>32.35</v>
      </c>
      <c r="U29">
        <v>1</v>
      </c>
      <c r="V29">
        <v>-1.73139296926E-2</v>
      </c>
      <c r="W29">
        <f>-(MAX($S$2:S29)-S29)/MAX($S$2:S29)</f>
        <v>-4.016186545538511E-2</v>
      </c>
      <c r="X29">
        <f>MIN($W$3:W29)</f>
        <v>-4.3836501856038199E-2</v>
      </c>
      <c r="AA29" s="1">
        <v>41205</v>
      </c>
      <c r="AB29">
        <v>0</v>
      </c>
      <c r="AC29">
        <v>2957</v>
      </c>
      <c r="AD29">
        <v>23.829999999987098</v>
      </c>
      <c r="AE29">
        <v>95658.949999999895</v>
      </c>
      <c r="AF29">
        <v>95682.779999999897</v>
      </c>
      <c r="AG29">
        <v>32.35</v>
      </c>
      <c r="AH29">
        <v>0</v>
      </c>
      <c r="AI29">
        <v>-1.7310464692499999E-2</v>
      </c>
      <c r="AJ29">
        <f>-(MAX($AF$2:AF29)-AF29)/MAX($AF$2:AF29)</f>
        <v>-5.4357262301489545E-2</v>
      </c>
      <c r="AK29">
        <f>MIN($AJ$3:AJ29)</f>
        <v>-5.4357262301489545E-2</v>
      </c>
      <c r="AN29" s="1">
        <v>41205</v>
      </c>
      <c r="AO29">
        <f>2957</f>
        <v>2957</v>
      </c>
      <c r="AP29">
        <f t="shared" si="0"/>
        <v>23.829999999987098</v>
      </c>
      <c r="AQ29">
        <f t="shared" si="1"/>
        <v>95658.95</v>
      </c>
      <c r="AR29">
        <f t="shared" si="2"/>
        <v>95682.779999999984</v>
      </c>
      <c r="AS29">
        <v>32.35</v>
      </c>
      <c r="AT29">
        <f t="shared" si="3"/>
        <v>-1.7314702308626983E-2</v>
      </c>
      <c r="AU29">
        <f>-(MAX($AR$2:AR29)-AR29)/MAX($AR$2:AR29)</f>
        <v>-5.4357262301497927E-2</v>
      </c>
      <c r="AV29">
        <f>MIN($AU$3:AU29)</f>
        <v>-5.4357262301497927E-2</v>
      </c>
    </row>
    <row r="30" spans="1:48" x14ac:dyDescent="0.2">
      <c r="A30" s="1">
        <v>41206</v>
      </c>
      <c r="B30">
        <v>0</v>
      </c>
      <c r="C30">
        <v>3140</v>
      </c>
      <c r="D30">
        <v>25.039999999978999</v>
      </c>
      <c r="E30">
        <v>100888.2</v>
      </c>
      <c r="F30">
        <v>100913.239999999</v>
      </c>
      <c r="G30">
        <v>32.130000000000003</v>
      </c>
      <c r="H30">
        <v>1</v>
      </c>
      <c r="I30">
        <v>-6.7989422467799997E-3</v>
      </c>
      <c r="J30">
        <f>-(MAX($F$2:F30)-F30)/MAX($F$2:F30)</f>
        <v>-2.3991758116344547E-2</v>
      </c>
      <c r="K30">
        <f>MIN($J$3:J30)</f>
        <v>-2.5725900000000985E-2</v>
      </c>
      <c r="N30" s="1">
        <v>41206</v>
      </c>
      <c r="O30">
        <v>0</v>
      </c>
      <c r="P30">
        <v>3002</v>
      </c>
      <c r="Q30">
        <v>4.4099999999743797</v>
      </c>
      <c r="R30">
        <v>96454.26</v>
      </c>
      <c r="S30">
        <v>96458.669999999896</v>
      </c>
      <c r="T30">
        <v>32.130000000000003</v>
      </c>
      <c r="U30">
        <v>0</v>
      </c>
      <c r="V30">
        <v>-6.8003094344699999E-3</v>
      </c>
      <c r="W30">
        <f>-(MAX($S$2:S30)-S30)/MAX($S$2:S30)</f>
        <v>-4.6689061777289709E-2</v>
      </c>
      <c r="X30">
        <f>MIN($W$3:W30)</f>
        <v>-4.6689061777289709E-2</v>
      </c>
      <c r="AA30" s="1">
        <v>41206</v>
      </c>
      <c r="AB30">
        <v>0</v>
      </c>
      <c r="AC30">
        <v>2957</v>
      </c>
      <c r="AD30">
        <v>23.829999999987098</v>
      </c>
      <c r="AE30">
        <v>95008.41</v>
      </c>
      <c r="AF30">
        <v>95032.239999999903</v>
      </c>
      <c r="AG30">
        <v>32.130000000000003</v>
      </c>
      <c r="AH30">
        <v>0</v>
      </c>
      <c r="AI30">
        <v>-6.7989245295800001E-3</v>
      </c>
      <c r="AJ30">
        <f>-(MAX($AF$2:AF30)-AF30)/MAX($AF$2:AF30)</f>
        <v>-6.0786615907043061E-2</v>
      </c>
      <c r="AK30">
        <f>MIN($AJ$3:AJ30)</f>
        <v>-6.0786615907043061E-2</v>
      </c>
      <c r="AN30" s="1">
        <v>41206</v>
      </c>
      <c r="AO30">
        <f>2957</f>
        <v>2957</v>
      </c>
      <c r="AP30">
        <f t="shared" si="0"/>
        <v>23.829999999987098</v>
      </c>
      <c r="AQ30">
        <f t="shared" si="1"/>
        <v>95008.41</v>
      </c>
      <c r="AR30">
        <f t="shared" si="2"/>
        <v>95032.239999999991</v>
      </c>
      <c r="AS30">
        <v>32.130000000000003</v>
      </c>
      <c r="AT30">
        <f t="shared" si="3"/>
        <v>-6.8006182380216029E-3</v>
      </c>
      <c r="AU30">
        <f>-(MAX($AR$2:AR30)-AR30)/MAX($AR$2:AR30)</f>
        <v>-6.0786615907051381E-2</v>
      </c>
      <c r="AV30">
        <f>MIN($AU$3:AU30)</f>
        <v>-6.0786615907051381E-2</v>
      </c>
    </row>
    <row r="31" spans="1:48" x14ac:dyDescent="0.2">
      <c r="A31" s="1">
        <v>41207</v>
      </c>
      <c r="B31">
        <v>0</v>
      </c>
      <c r="C31">
        <v>3140</v>
      </c>
      <c r="D31">
        <v>25.039999999978999</v>
      </c>
      <c r="E31">
        <v>100794</v>
      </c>
      <c r="F31">
        <v>100819.039999999</v>
      </c>
      <c r="G31">
        <v>32.1</v>
      </c>
      <c r="H31">
        <v>1</v>
      </c>
      <c r="I31">
        <v>-9.3347513170700003E-4</v>
      </c>
      <c r="J31">
        <f>-(MAX($F$2:F31)-F31)/MAX($F$2:F31)</f>
        <v>-2.4902837538484185E-2</v>
      </c>
      <c r="K31">
        <f>MIN($J$3:J31)</f>
        <v>-2.5725900000000985E-2</v>
      </c>
      <c r="N31" s="1">
        <v>41207</v>
      </c>
      <c r="O31">
        <v>0</v>
      </c>
      <c r="P31">
        <v>3002</v>
      </c>
      <c r="Q31">
        <v>4.4099999999743797</v>
      </c>
      <c r="R31">
        <v>96364.199999999895</v>
      </c>
      <c r="S31">
        <v>96368.609999999899</v>
      </c>
      <c r="T31">
        <v>32.1</v>
      </c>
      <c r="U31">
        <v>0</v>
      </c>
      <c r="V31">
        <v>-9.3366412785900004E-4</v>
      </c>
      <c r="W31">
        <f>-(MAX($S$2:S31)-S31)/MAX($S$2:S31)</f>
        <v>-4.7579134003003946E-2</v>
      </c>
      <c r="X31">
        <f>MIN($W$3:W31)</f>
        <v>-4.7579134003003946E-2</v>
      </c>
      <c r="AA31" s="1">
        <v>41207</v>
      </c>
      <c r="AB31">
        <v>0</v>
      </c>
      <c r="AC31">
        <v>2957</v>
      </c>
      <c r="AD31">
        <v>23.829999999987098</v>
      </c>
      <c r="AE31">
        <v>94919.699999999895</v>
      </c>
      <c r="AF31">
        <v>94943.529999999897</v>
      </c>
      <c r="AG31">
        <v>32.1</v>
      </c>
      <c r="AH31">
        <v>0</v>
      </c>
      <c r="AI31">
        <v>-9.3347268253399999E-4</v>
      </c>
      <c r="AJ31">
        <f>-(MAX($AF$2:AF31)-AF31)/MAX($AF$2:AF31)</f>
        <v>-6.1663345944164061E-2</v>
      </c>
      <c r="AK31">
        <f>MIN($AJ$3:AJ31)</f>
        <v>-6.1663345944164061E-2</v>
      </c>
      <c r="AN31" s="1">
        <v>41207</v>
      </c>
      <c r="AO31">
        <f>2957</f>
        <v>2957</v>
      </c>
      <c r="AP31">
        <f t="shared" si="0"/>
        <v>23.829999999987098</v>
      </c>
      <c r="AQ31">
        <f t="shared" si="1"/>
        <v>94919.7</v>
      </c>
      <c r="AR31">
        <f t="shared" si="2"/>
        <v>94943.529999999984</v>
      </c>
      <c r="AS31">
        <v>32.1</v>
      </c>
      <c r="AT31">
        <f t="shared" si="3"/>
        <v>-9.3370681605979252E-4</v>
      </c>
      <c r="AU31">
        <f>-(MAX($AR$2:AR31)-AR31)/MAX($AR$2:AR31)</f>
        <v>-6.1663345944172374E-2</v>
      </c>
      <c r="AV31">
        <f>MIN($AU$3:AU31)</f>
        <v>-6.1663345944172374E-2</v>
      </c>
    </row>
    <row r="32" spans="1:48" x14ac:dyDescent="0.2">
      <c r="A32" s="1">
        <v>41208</v>
      </c>
      <c r="B32">
        <v>0</v>
      </c>
      <c r="C32">
        <v>3140</v>
      </c>
      <c r="D32">
        <v>25.039999999978999</v>
      </c>
      <c r="E32">
        <v>99726.399999999994</v>
      </c>
      <c r="F32">
        <v>99751.4399999999</v>
      </c>
      <c r="G32">
        <v>31.76</v>
      </c>
      <c r="H32">
        <v>0</v>
      </c>
      <c r="I32">
        <v>-1.05892696459E-2</v>
      </c>
      <c r="J32">
        <f>-(MAX($F$2:F32)-F32)/MAX($F$2:F32)</f>
        <v>-3.5228404322725046E-2</v>
      </c>
      <c r="K32">
        <f>MIN($J$3:J32)</f>
        <v>-3.5228404322725046E-2</v>
      </c>
      <c r="N32" s="1">
        <v>41208</v>
      </c>
      <c r="O32">
        <v>0</v>
      </c>
      <c r="P32">
        <v>3002</v>
      </c>
      <c r="Q32">
        <v>4.4099999999743797</v>
      </c>
      <c r="R32">
        <v>95343.52</v>
      </c>
      <c r="S32">
        <v>95347.929999999906</v>
      </c>
      <c r="T32">
        <v>31.76</v>
      </c>
      <c r="U32">
        <v>0</v>
      </c>
      <c r="V32">
        <v>-1.05914156072E-2</v>
      </c>
      <c r="W32">
        <f>-(MAX($S$2:S32)-S32)/MAX($S$2:S32)</f>
        <v>-5.7666619227765496E-2</v>
      </c>
      <c r="X32">
        <f>MIN($W$3:W32)</f>
        <v>-5.7666619227765496E-2</v>
      </c>
      <c r="AA32" s="1">
        <v>41208</v>
      </c>
      <c r="AB32">
        <v>0</v>
      </c>
      <c r="AC32">
        <v>2957</v>
      </c>
      <c r="AD32">
        <v>23.829999999987098</v>
      </c>
      <c r="AE32">
        <v>93914.32</v>
      </c>
      <c r="AF32">
        <v>93938.149999999907</v>
      </c>
      <c r="AG32">
        <v>31.76</v>
      </c>
      <c r="AH32">
        <v>0</v>
      </c>
      <c r="AI32">
        <v>-1.05892418367E-2</v>
      </c>
      <c r="AJ32">
        <f>-(MAX($AF$2:AF32)-AF32)/MAX($AF$2:AF32)</f>
        <v>-7.1599619698201306E-2</v>
      </c>
      <c r="AK32">
        <f>MIN($AJ$3:AJ32)</f>
        <v>-7.1599619698201306E-2</v>
      </c>
      <c r="AN32" s="1">
        <v>41208</v>
      </c>
      <c r="AO32">
        <f>2957</f>
        <v>2957</v>
      </c>
      <c r="AP32">
        <f t="shared" si="0"/>
        <v>23.829999999987098</v>
      </c>
      <c r="AQ32">
        <f t="shared" si="1"/>
        <v>93914.32</v>
      </c>
      <c r="AR32">
        <f t="shared" si="2"/>
        <v>93938.15</v>
      </c>
      <c r="AS32">
        <v>31.76</v>
      </c>
      <c r="AT32">
        <f t="shared" si="3"/>
        <v>-1.0591900311526474E-2</v>
      </c>
      <c r="AU32">
        <f>-(MAX($AR$2:AR32)-AR32)/MAX($AR$2:AR32)</f>
        <v>-7.1599619698209521E-2</v>
      </c>
      <c r="AV32">
        <f>MIN($AU$3:AU32)</f>
        <v>-7.1599619698209521E-2</v>
      </c>
    </row>
    <row r="33" spans="1:48" x14ac:dyDescent="0.2">
      <c r="A33" s="1">
        <v>41211</v>
      </c>
      <c r="B33">
        <v>0</v>
      </c>
      <c r="C33">
        <v>3140</v>
      </c>
      <c r="D33">
        <v>25.039999999978999</v>
      </c>
      <c r="E33">
        <v>99726.399999999994</v>
      </c>
      <c r="F33">
        <v>99751.4399999999</v>
      </c>
      <c r="G33">
        <v>31.76</v>
      </c>
      <c r="H33">
        <v>0</v>
      </c>
      <c r="I33">
        <v>0</v>
      </c>
      <c r="J33">
        <f>-(MAX($F$2:F33)-F33)/MAX($F$2:F33)</f>
        <v>-3.5228404322725046E-2</v>
      </c>
      <c r="K33">
        <f>MIN($J$3:J33)</f>
        <v>-3.5228404322725046E-2</v>
      </c>
      <c r="N33" s="1">
        <v>41211</v>
      </c>
      <c r="O33">
        <v>0</v>
      </c>
      <c r="P33">
        <v>3002</v>
      </c>
      <c r="Q33">
        <v>4.4099999999743797</v>
      </c>
      <c r="R33">
        <v>95343.52</v>
      </c>
      <c r="S33">
        <v>95347.929999999906</v>
      </c>
      <c r="T33">
        <v>31.76</v>
      </c>
      <c r="U33">
        <v>0</v>
      </c>
      <c r="V33">
        <v>0</v>
      </c>
      <c r="W33">
        <f>-(MAX($S$2:S33)-S33)/MAX($S$2:S33)</f>
        <v>-5.7666619227765496E-2</v>
      </c>
      <c r="X33">
        <f>MIN($W$3:W33)</f>
        <v>-5.7666619227765496E-2</v>
      </c>
      <c r="AA33" s="1">
        <v>41211</v>
      </c>
      <c r="AB33">
        <v>0</v>
      </c>
      <c r="AC33">
        <v>2957</v>
      </c>
      <c r="AD33">
        <v>23.829999999987098</v>
      </c>
      <c r="AE33">
        <v>93914.32</v>
      </c>
      <c r="AF33">
        <v>93938.149999999907</v>
      </c>
      <c r="AG33">
        <v>31.76</v>
      </c>
      <c r="AH33">
        <v>0</v>
      </c>
      <c r="AI33">
        <v>0</v>
      </c>
      <c r="AJ33">
        <f>-(MAX($AF$2:AF33)-AF33)/MAX($AF$2:AF33)</f>
        <v>-7.1599619698201306E-2</v>
      </c>
      <c r="AK33">
        <f>MIN($AJ$3:AJ33)</f>
        <v>-7.1599619698201306E-2</v>
      </c>
      <c r="AN33" s="1">
        <v>41211</v>
      </c>
      <c r="AO33">
        <f>2957</f>
        <v>2957</v>
      </c>
      <c r="AP33">
        <f t="shared" si="0"/>
        <v>23.829999999987098</v>
      </c>
      <c r="AQ33">
        <f t="shared" si="1"/>
        <v>93914.32</v>
      </c>
      <c r="AR33">
        <f t="shared" si="2"/>
        <v>93938.15</v>
      </c>
      <c r="AS33">
        <v>31.76</v>
      </c>
      <c r="AT33">
        <f t="shared" si="3"/>
        <v>0</v>
      </c>
      <c r="AU33">
        <f>-(MAX($AR$2:AR33)-AR33)/MAX($AR$2:AR33)</f>
        <v>-7.1599619698209521E-2</v>
      </c>
      <c r="AV33">
        <f>MIN($AU$3:AU33)</f>
        <v>-7.1599619698209521E-2</v>
      </c>
    </row>
    <row r="34" spans="1:48" x14ac:dyDescent="0.2">
      <c r="A34" s="1">
        <v>41212</v>
      </c>
      <c r="B34">
        <v>0</v>
      </c>
      <c r="C34">
        <v>3140</v>
      </c>
      <c r="D34">
        <v>25.039999999978999</v>
      </c>
      <c r="E34">
        <v>99726.399999999994</v>
      </c>
      <c r="F34">
        <v>99751.4399999999</v>
      </c>
      <c r="G34">
        <v>31.76</v>
      </c>
      <c r="H34">
        <v>0</v>
      </c>
      <c r="I34">
        <v>0</v>
      </c>
      <c r="J34">
        <f>-(MAX($F$2:F34)-F34)/MAX($F$2:F34)</f>
        <v>-3.5228404322725046E-2</v>
      </c>
      <c r="K34">
        <f>MIN($J$3:J34)</f>
        <v>-3.5228404322725046E-2</v>
      </c>
      <c r="N34" s="1">
        <v>41212</v>
      </c>
      <c r="O34">
        <v>0</v>
      </c>
      <c r="P34">
        <v>3002</v>
      </c>
      <c r="Q34">
        <v>4.4099999999743797</v>
      </c>
      <c r="R34">
        <v>95343.52</v>
      </c>
      <c r="S34">
        <v>95347.929999999906</v>
      </c>
      <c r="T34">
        <v>31.76</v>
      </c>
      <c r="U34">
        <v>0</v>
      </c>
      <c r="V34">
        <v>0</v>
      </c>
      <c r="W34">
        <f>-(MAX($S$2:S34)-S34)/MAX($S$2:S34)</f>
        <v>-5.7666619227765496E-2</v>
      </c>
      <c r="X34">
        <f>MIN($W$3:W34)</f>
        <v>-5.7666619227765496E-2</v>
      </c>
      <c r="AA34" s="1">
        <v>41212</v>
      </c>
      <c r="AB34">
        <v>0</v>
      </c>
      <c r="AC34">
        <v>2957</v>
      </c>
      <c r="AD34">
        <v>23.829999999987098</v>
      </c>
      <c r="AE34">
        <v>93914.32</v>
      </c>
      <c r="AF34">
        <v>93938.149999999907</v>
      </c>
      <c r="AG34">
        <v>31.76</v>
      </c>
      <c r="AH34">
        <v>0</v>
      </c>
      <c r="AI34">
        <v>0</v>
      </c>
      <c r="AJ34">
        <f>-(MAX($AF$2:AF34)-AF34)/MAX($AF$2:AF34)</f>
        <v>-7.1599619698201306E-2</v>
      </c>
      <c r="AK34">
        <f>MIN($AJ$3:AJ34)</f>
        <v>-7.1599619698201306E-2</v>
      </c>
      <c r="AN34" s="1">
        <v>41212</v>
      </c>
      <c r="AO34">
        <f>2957</f>
        <v>2957</v>
      </c>
      <c r="AP34">
        <f t="shared" si="0"/>
        <v>23.829999999987098</v>
      </c>
      <c r="AQ34">
        <f t="shared" si="1"/>
        <v>93914.32</v>
      </c>
      <c r="AR34">
        <f t="shared" si="2"/>
        <v>93938.15</v>
      </c>
      <c r="AS34">
        <v>31.76</v>
      </c>
      <c r="AT34">
        <f t="shared" si="3"/>
        <v>0</v>
      </c>
      <c r="AU34">
        <f>-(MAX($AR$2:AR34)-AR34)/MAX($AR$2:AR34)</f>
        <v>-7.1599619698209521E-2</v>
      </c>
      <c r="AV34">
        <f>MIN($AU$3:AU34)</f>
        <v>-7.1599619698209521E-2</v>
      </c>
    </row>
    <row r="35" spans="1:48" x14ac:dyDescent="0.2">
      <c r="A35" s="1">
        <v>41213</v>
      </c>
      <c r="B35">
        <v>0</v>
      </c>
      <c r="C35">
        <v>3140</v>
      </c>
      <c r="D35">
        <v>25.039999999978999</v>
      </c>
      <c r="E35">
        <v>99852</v>
      </c>
      <c r="F35">
        <v>99877.039999999906</v>
      </c>
      <c r="G35">
        <v>31.8</v>
      </c>
      <c r="H35">
        <v>0</v>
      </c>
      <c r="I35">
        <v>1.2591296927600001E-3</v>
      </c>
      <c r="J35">
        <f>-(MAX($F$2:F35)-F35)/MAX($F$2:F35)</f>
        <v>-3.4013631759872098E-2</v>
      </c>
      <c r="K35">
        <f>MIN($J$3:J35)</f>
        <v>-3.5228404322725046E-2</v>
      </c>
      <c r="N35" s="1">
        <v>41213</v>
      </c>
      <c r="O35">
        <v>0</v>
      </c>
      <c r="P35">
        <v>3002</v>
      </c>
      <c r="Q35">
        <v>4.4099999999743797</v>
      </c>
      <c r="R35">
        <v>95463.6</v>
      </c>
      <c r="S35">
        <v>95468.009999999893</v>
      </c>
      <c r="T35">
        <v>31.8</v>
      </c>
      <c r="U35">
        <v>0</v>
      </c>
      <c r="V35">
        <v>1.2593875923700001E-3</v>
      </c>
      <c r="W35">
        <f>-(MAX($S$2:S35)-S35)/MAX($S$2:S35)</f>
        <v>-5.6479856260146608E-2</v>
      </c>
      <c r="X35">
        <f>MIN($W$3:W35)</f>
        <v>-5.7666619227765496E-2</v>
      </c>
      <c r="AA35" s="1">
        <v>41213</v>
      </c>
      <c r="AB35">
        <v>0</v>
      </c>
      <c r="AC35">
        <v>2957</v>
      </c>
      <c r="AD35">
        <v>23.829999999987098</v>
      </c>
      <c r="AE35">
        <v>94032.6</v>
      </c>
      <c r="AF35">
        <v>94056.429999999906</v>
      </c>
      <c r="AG35">
        <v>31.8</v>
      </c>
      <c r="AH35">
        <v>0</v>
      </c>
      <c r="AI35">
        <v>1.25912635069E-3</v>
      </c>
      <c r="AJ35">
        <f>-(MAX($AF$2:AF35)-AF35)/MAX($AF$2:AF35)</f>
        <v>-7.0430646315373394E-2</v>
      </c>
      <c r="AK35">
        <f>MIN($AJ$3:AJ35)</f>
        <v>-7.1599619698201306E-2</v>
      </c>
      <c r="AN35" s="1">
        <v>41213</v>
      </c>
      <c r="AO35">
        <f>2957</f>
        <v>2957</v>
      </c>
      <c r="AP35">
        <f t="shared" si="0"/>
        <v>23.829999999987098</v>
      </c>
      <c r="AQ35">
        <f t="shared" si="1"/>
        <v>94032.6</v>
      </c>
      <c r="AR35">
        <f t="shared" si="2"/>
        <v>94056.43</v>
      </c>
      <c r="AS35">
        <v>31.8</v>
      </c>
      <c r="AT35">
        <f t="shared" si="3"/>
        <v>1.2594458438286884E-3</v>
      </c>
      <c r="AU35">
        <f>-(MAX($AR$2:AR35)-AR35)/MAX($AR$2:AR35)</f>
        <v>-7.0430646315381623E-2</v>
      </c>
      <c r="AV35">
        <f>MIN($AU$3:AU35)</f>
        <v>-7.1599619698209521E-2</v>
      </c>
    </row>
    <row r="36" spans="1:48" x14ac:dyDescent="0.2">
      <c r="A36" s="1">
        <v>41214</v>
      </c>
      <c r="B36">
        <v>3140</v>
      </c>
      <c r="C36">
        <v>0</v>
      </c>
      <c r="D36">
        <v>100410.83999999901</v>
      </c>
      <c r="E36">
        <v>0</v>
      </c>
      <c r="F36">
        <v>100410.83999999901</v>
      </c>
      <c r="G36">
        <v>31.97</v>
      </c>
      <c r="H36">
        <v>-1</v>
      </c>
      <c r="I36">
        <v>5.3445716853400002E-3</v>
      </c>
      <c r="J36">
        <f>-(MAX($F$2:F36)-F36)/MAX($F$2:F36)</f>
        <v>-2.8850848367756036E-2</v>
      </c>
      <c r="K36">
        <f>MIN($J$3:J36)</f>
        <v>-3.5228404322725046E-2</v>
      </c>
      <c r="N36" s="1">
        <v>41214</v>
      </c>
      <c r="O36">
        <v>0</v>
      </c>
      <c r="P36">
        <v>3002</v>
      </c>
      <c r="Q36">
        <v>4.4099999999743797</v>
      </c>
      <c r="R36">
        <v>95973.94</v>
      </c>
      <c r="S36">
        <v>95978.349999999904</v>
      </c>
      <c r="T36">
        <v>31.97</v>
      </c>
      <c r="U36">
        <v>0</v>
      </c>
      <c r="V36">
        <v>5.3456650033900004E-3</v>
      </c>
      <c r="W36">
        <f>-(MAX($S$2:S36)-S36)/MAX($S$2:S36)</f>
        <v>-5.1436113647765694E-2</v>
      </c>
      <c r="X36">
        <f>MIN($W$3:W36)</f>
        <v>-5.7666619227765496E-2</v>
      </c>
      <c r="AA36" s="1">
        <v>41214</v>
      </c>
      <c r="AB36">
        <v>0</v>
      </c>
      <c r="AC36">
        <v>2957</v>
      </c>
      <c r="AD36">
        <v>23.829999999987098</v>
      </c>
      <c r="AE36">
        <v>94535.289999999906</v>
      </c>
      <c r="AF36">
        <v>94559.119999999893</v>
      </c>
      <c r="AG36">
        <v>31.97</v>
      </c>
      <c r="AH36">
        <v>0</v>
      </c>
      <c r="AI36">
        <v>5.3445575172299999E-3</v>
      </c>
      <c r="AJ36">
        <f>-(MAX($AF$2:AF36)-AF36)/MAX($AF$2:AF36)</f>
        <v>-6.5462509438354854E-2</v>
      </c>
      <c r="AK36">
        <f>MIN($AJ$3:AJ36)</f>
        <v>-7.1599619698201306E-2</v>
      </c>
      <c r="AN36" s="1">
        <v>41214</v>
      </c>
      <c r="AO36">
        <f>2957</f>
        <v>2957</v>
      </c>
      <c r="AP36">
        <f t="shared" si="0"/>
        <v>23.829999999987098</v>
      </c>
      <c r="AQ36">
        <f t="shared" si="1"/>
        <v>94535.29</v>
      </c>
      <c r="AR36">
        <f t="shared" si="2"/>
        <v>94559.119999999981</v>
      </c>
      <c r="AS36">
        <v>31.97</v>
      </c>
      <c r="AT36">
        <f t="shared" si="3"/>
        <v>5.3459119496854762E-3</v>
      </c>
      <c r="AU36">
        <f>-(MAX($AR$2:AR36)-AR36)/MAX($AR$2:AR36)</f>
        <v>-6.5462509438363126E-2</v>
      </c>
      <c r="AV36">
        <f>MIN($AU$3:AU36)</f>
        <v>-7.1599619698209521E-2</v>
      </c>
    </row>
    <row r="37" spans="1:48" x14ac:dyDescent="0.2">
      <c r="A37" s="1">
        <v>41215</v>
      </c>
      <c r="B37">
        <v>3167</v>
      </c>
      <c r="C37">
        <v>3167</v>
      </c>
      <c r="D37">
        <v>16.939999999987698</v>
      </c>
      <c r="E37">
        <v>100393.899999999</v>
      </c>
      <c r="F37">
        <v>100410.83999999901</v>
      </c>
      <c r="G37">
        <v>31.7</v>
      </c>
      <c r="H37">
        <v>1</v>
      </c>
      <c r="I37">
        <v>0</v>
      </c>
      <c r="J37">
        <f>-(MAX($F$2:F37)-F37)/MAX($F$2:F37)</f>
        <v>-2.8850848367756036E-2</v>
      </c>
      <c r="K37">
        <f>MIN($J$3:J37)</f>
        <v>-3.5228404322725046E-2</v>
      </c>
      <c r="N37" s="1">
        <v>41215</v>
      </c>
      <c r="O37">
        <v>0</v>
      </c>
      <c r="P37">
        <v>3002</v>
      </c>
      <c r="Q37">
        <v>4.4099999999743797</v>
      </c>
      <c r="R37">
        <v>95163.399999999907</v>
      </c>
      <c r="S37">
        <v>95167.809999999896</v>
      </c>
      <c r="T37">
        <v>31.7</v>
      </c>
      <c r="U37">
        <v>0</v>
      </c>
      <c r="V37">
        <v>-8.4450295301000001E-3</v>
      </c>
      <c r="W37">
        <f>-(MAX($S$2:S37)-S37)/MAX($S$2:S37)</f>
        <v>-5.9446763679194117E-2</v>
      </c>
      <c r="X37">
        <f>MIN($W$3:W37)</f>
        <v>-5.9446763679194117E-2</v>
      </c>
      <c r="AA37" s="1">
        <v>41215</v>
      </c>
      <c r="AB37">
        <v>0</v>
      </c>
      <c r="AC37">
        <v>2957</v>
      </c>
      <c r="AD37">
        <v>23.829999999987098</v>
      </c>
      <c r="AE37">
        <v>93736.899999999907</v>
      </c>
      <c r="AF37">
        <v>93760.729999999894</v>
      </c>
      <c r="AG37">
        <v>31.7</v>
      </c>
      <c r="AH37">
        <v>0</v>
      </c>
      <c r="AI37">
        <v>-8.4432892353499996E-3</v>
      </c>
      <c r="AJ37">
        <f>-(MAX($AF$2:AF37)-AF37)/MAX($AF$2:AF37)</f>
        <v>-7.3353079772443319E-2</v>
      </c>
      <c r="AK37">
        <f>MIN($AJ$3:AJ37)</f>
        <v>-7.3353079772443319E-2</v>
      </c>
      <c r="AN37" s="1">
        <v>41215</v>
      </c>
      <c r="AO37">
        <f>2957</f>
        <v>2957</v>
      </c>
      <c r="AP37">
        <f t="shared" si="0"/>
        <v>23.829999999987098</v>
      </c>
      <c r="AQ37">
        <f t="shared" si="1"/>
        <v>93736.9</v>
      </c>
      <c r="AR37">
        <f t="shared" si="2"/>
        <v>93760.729999999981</v>
      </c>
      <c r="AS37">
        <v>31.7</v>
      </c>
      <c r="AT37">
        <f t="shared" si="3"/>
        <v>-8.4454175789802806E-3</v>
      </c>
      <c r="AU37">
        <f>-(MAX($AR$2:AR37)-AR37)/MAX($AR$2:AR37)</f>
        <v>-7.3353079772451521E-2</v>
      </c>
      <c r="AV37">
        <f>MIN($AU$3:AU37)</f>
        <v>-7.3353079772451521E-2</v>
      </c>
    </row>
    <row r="38" spans="1:48" x14ac:dyDescent="0.2">
      <c r="A38" s="1">
        <v>41218</v>
      </c>
      <c r="B38">
        <v>0</v>
      </c>
      <c r="C38">
        <v>3167</v>
      </c>
      <c r="D38">
        <v>16.939999999987698</v>
      </c>
      <c r="E38">
        <v>100963.959999999</v>
      </c>
      <c r="F38">
        <v>100980.899999999</v>
      </c>
      <c r="G38">
        <v>31.88</v>
      </c>
      <c r="H38">
        <v>1</v>
      </c>
      <c r="I38">
        <v>5.6772754814100003E-3</v>
      </c>
      <c r="J38">
        <f>-(MAX($F$2:F38)-F38)/MAX($F$2:F38)</f>
        <v>-2.3337367100400037E-2</v>
      </c>
      <c r="K38">
        <f>MIN($J$3:J38)</f>
        <v>-3.5228404322725046E-2</v>
      </c>
      <c r="N38" s="1">
        <v>41218</v>
      </c>
      <c r="O38">
        <v>0</v>
      </c>
      <c r="P38">
        <v>3002</v>
      </c>
      <c r="Q38">
        <v>4.4099999999743797</v>
      </c>
      <c r="R38">
        <v>95703.759999999893</v>
      </c>
      <c r="S38">
        <v>95708.169999999896</v>
      </c>
      <c r="T38">
        <v>31.88</v>
      </c>
      <c r="U38">
        <v>1</v>
      </c>
      <c r="V38">
        <v>5.6779703137000001E-3</v>
      </c>
      <c r="W38">
        <f>-(MAX($S$2:S38)-S38)/MAX($S$2:S38)</f>
        <v>-5.4106330324908546E-2</v>
      </c>
      <c r="X38">
        <f>MIN($W$3:W38)</f>
        <v>-5.9446763679194117E-2</v>
      </c>
      <c r="AA38" s="1">
        <v>41218</v>
      </c>
      <c r="AB38">
        <v>0</v>
      </c>
      <c r="AC38">
        <v>2957</v>
      </c>
      <c r="AD38">
        <v>23.829999999987098</v>
      </c>
      <c r="AE38">
        <v>94269.16</v>
      </c>
      <c r="AF38">
        <v>94292.989999999903</v>
      </c>
      <c r="AG38">
        <v>31.88</v>
      </c>
      <c r="AH38">
        <v>0</v>
      </c>
      <c r="AI38">
        <v>5.6767902724299997E-3</v>
      </c>
      <c r="AJ38">
        <f>-(MAX($AF$2:AF38)-AF38)/MAX($AF$2:AF38)</f>
        <v>-6.8092699549717584E-2</v>
      </c>
      <c r="AK38">
        <f>MIN($AJ$3:AJ38)</f>
        <v>-7.3353079772443319E-2</v>
      </c>
      <c r="AN38" s="1">
        <v>41218</v>
      </c>
      <c r="AO38">
        <f>2957</f>
        <v>2957</v>
      </c>
      <c r="AP38">
        <f t="shared" si="0"/>
        <v>23.829999999987098</v>
      </c>
      <c r="AQ38">
        <f t="shared" si="1"/>
        <v>94269.16</v>
      </c>
      <c r="AR38">
        <f t="shared" si="2"/>
        <v>94292.989999999991</v>
      </c>
      <c r="AS38">
        <v>31.88</v>
      </c>
      <c r="AT38">
        <f t="shared" si="3"/>
        <v>5.6782334384857958E-3</v>
      </c>
      <c r="AU38">
        <f>-(MAX($AR$2:AR38)-AR38)/MAX($AR$2:AR38)</f>
        <v>-6.8092699549725827E-2</v>
      </c>
      <c r="AV38">
        <f>MIN($AU$3:AU38)</f>
        <v>-7.3353079772451521E-2</v>
      </c>
    </row>
    <row r="39" spans="1:48" x14ac:dyDescent="0.2">
      <c r="A39" s="1">
        <v>41219</v>
      </c>
      <c r="B39">
        <v>3167</v>
      </c>
      <c r="C39">
        <v>0</v>
      </c>
      <c r="D39">
        <v>101170.92</v>
      </c>
      <c r="E39">
        <v>0</v>
      </c>
      <c r="F39">
        <v>101170.92</v>
      </c>
      <c r="G39">
        <v>31.94</v>
      </c>
      <c r="H39">
        <v>-1</v>
      </c>
      <c r="I39">
        <v>1.8817419927900001E-3</v>
      </c>
      <c r="J39">
        <f>-(MAX($F$2:F39)-F39)/MAX($F$2:F39)</f>
        <v>-2.1499540011271755E-2</v>
      </c>
      <c r="K39">
        <f>MIN($J$3:J39)</f>
        <v>-3.5228404322725046E-2</v>
      </c>
      <c r="N39" s="1">
        <v>41219</v>
      </c>
      <c r="O39">
        <v>3002</v>
      </c>
      <c r="P39">
        <v>0</v>
      </c>
      <c r="Q39">
        <v>95888.289999999906</v>
      </c>
      <c r="R39">
        <v>0</v>
      </c>
      <c r="S39">
        <v>95888.289999999906</v>
      </c>
      <c r="T39">
        <v>31.94</v>
      </c>
      <c r="U39">
        <v>-1</v>
      </c>
      <c r="V39">
        <v>1.8819709957900001E-3</v>
      </c>
      <c r="W39">
        <f>-(MAX($S$2:S39)-S39)/MAX($S$2:S39)</f>
        <v>-5.2326185873479931E-2</v>
      </c>
      <c r="X39">
        <f>MIN($W$3:W39)</f>
        <v>-5.9446763679194117E-2</v>
      </c>
      <c r="AA39" s="1">
        <v>41219</v>
      </c>
      <c r="AB39">
        <v>0</v>
      </c>
      <c r="AC39">
        <v>2957</v>
      </c>
      <c r="AD39">
        <v>23.829999999987098</v>
      </c>
      <c r="AE39">
        <v>94446.58</v>
      </c>
      <c r="AF39">
        <v>94470.409999999902</v>
      </c>
      <c r="AG39">
        <v>31.94</v>
      </c>
      <c r="AH39">
        <v>0</v>
      </c>
      <c r="AI39">
        <v>1.8815820773099999E-3</v>
      </c>
      <c r="AJ39">
        <f>-(MAX($AF$2:AF39)-AF39)/MAX($AF$2:AF39)</f>
        <v>-6.6339239475475709E-2</v>
      </c>
      <c r="AK39">
        <f>MIN($AJ$3:AJ39)</f>
        <v>-7.3353079772443319E-2</v>
      </c>
      <c r="AN39" s="1">
        <v>41219</v>
      </c>
      <c r="AO39">
        <f>2957</f>
        <v>2957</v>
      </c>
      <c r="AP39">
        <f t="shared" si="0"/>
        <v>23.829999999987098</v>
      </c>
      <c r="AQ39">
        <f t="shared" si="1"/>
        <v>94446.58</v>
      </c>
      <c r="AR39">
        <f t="shared" si="2"/>
        <v>94470.409999999989</v>
      </c>
      <c r="AS39">
        <v>31.94</v>
      </c>
      <c r="AT39">
        <f t="shared" si="3"/>
        <v>1.8820577164367087E-3</v>
      </c>
      <c r="AU39">
        <f>-(MAX($AR$2:AR39)-AR39)/MAX($AR$2:AR39)</f>
        <v>-6.633923947548398E-2</v>
      </c>
      <c r="AV39">
        <f>MIN($AU$3:AU39)</f>
        <v>-7.3353079772451521E-2</v>
      </c>
    </row>
    <row r="40" spans="1:48" x14ac:dyDescent="0.2">
      <c r="A40" s="1">
        <v>41220</v>
      </c>
      <c r="B40">
        <v>3222</v>
      </c>
      <c r="C40">
        <v>3222</v>
      </c>
      <c r="D40">
        <v>0.120000000009895</v>
      </c>
      <c r="E40">
        <v>101170.799999999</v>
      </c>
      <c r="F40">
        <v>101170.92</v>
      </c>
      <c r="G40">
        <v>31.4</v>
      </c>
      <c r="H40">
        <v>1</v>
      </c>
      <c r="I40">
        <v>0</v>
      </c>
      <c r="J40">
        <f>-(MAX($F$2:F40)-F40)/MAX($F$2:F40)</f>
        <v>-2.1499540011271755E-2</v>
      </c>
      <c r="K40">
        <f>MIN($J$3:J40)</f>
        <v>-3.5228404322725046E-2</v>
      </c>
      <c r="N40" s="1">
        <v>41220</v>
      </c>
      <c r="O40">
        <v>3053</v>
      </c>
      <c r="P40">
        <v>3053</v>
      </c>
      <c r="Q40">
        <v>24.089999999981899</v>
      </c>
      <c r="R40">
        <v>95864.199999999895</v>
      </c>
      <c r="S40">
        <v>95888.289999999906</v>
      </c>
      <c r="T40">
        <v>31.4</v>
      </c>
      <c r="U40">
        <v>1</v>
      </c>
      <c r="V40">
        <v>0</v>
      </c>
      <c r="W40">
        <f>-(MAX($S$2:S40)-S40)/MAX($S$2:S40)</f>
        <v>-5.2326185873479931E-2</v>
      </c>
      <c r="X40">
        <f>MIN($W$3:W40)</f>
        <v>-5.9446763679194117E-2</v>
      </c>
      <c r="AA40" s="1">
        <v>41220</v>
      </c>
      <c r="AB40">
        <v>0</v>
      </c>
      <c r="AC40">
        <v>2957</v>
      </c>
      <c r="AD40">
        <v>23.829999999987098</v>
      </c>
      <c r="AE40">
        <v>92849.8</v>
      </c>
      <c r="AF40">
        <v>92873.629999999903</v>
      </c>
      <c r="AG40">
        <v>31.4</v>
      </c>
      <c r="AH40">
        <v>0</v>
      </c>
      <c r="AI40">
        <v>-1.6902435376299998E-2</v>
      </c>
      <c r="AJ40">
        <f>-(MAX($AF$2:AF40)-AF40)/MAX($AF$2:AF40)</f>
        <v>-8.2120380143652652E-2</v>
      </c>
      <c r="AK40">
        <f>MIN($AJ$3:AJ40)</f>
        <v>-8.2120380143652652E-2</v>
      </c>
      <c r="AN40" s="1">
        <v>41220</v>
      </c>
      <c r="AO40">
        <f>2957</f>
        <v>2957</v>
      </c>
      <c r="AP40">
        <f t="shared" si="0"/>
        <v>23.829999999987098</v>
      </c>
      <c r="AQ40">
        <f t="shared" si="1"/>
        <v>92849.8</v>
      </c>
      <c r="AR40">
        <f t="shared" si="2"/>
        <v>92873.62999999999</v>
      </c>
      <c r="AS40">
        <v>31.4</v>
      </c>
      <c r="AT40">
        <f t="shared" si="3"/>
        <v>-1.6906700062617491E-2</v>
      </c>
      <c r="AU40">
        <f>-(MAX($AR$2:AR40)-AR40)/MAX($AR$2:AR40)</f>
        <v>-8.2120380143660771E-2</v>
      </c>
      <c r="AV40">
        <f>MIN($AU$3:AU40)</f>
        <v>-8.2120380143660771E-2</v>
      </c>
    </row>
    <row r="41" spans="1:48" x14ac:dyDescent="0.2">
      <c r="A41" s="1">
        <v>41221</v>
      </c>
      <c r="B41">
        <v>0</v>
      </c>
      <c r="C41">
        <v>3222</v>
      </c>
      <c r="D41">
        <v>0.120000000009895</v>
      </c>
      <c r="E41">
        <v>100784.16</v>
      </c>
      <c r="F41">
        <v>100784.28</v>
      </c>
      <c r="G41">
        <v>31.28</v>
      </c>
      <c r="H41">
        <v>1</v>
      </c>
      <c r="I41">
        <v>-3.8216515180399999E-3</v>
      </c>
      <c r="J41">
        <f>-(MAX($F$2:F41)-F41)/MAX($F$2:F41)</f>
        <v>-2.5239027779595316E-2</v>
      </c>
      <c r="K41">
        <f>MIN($J$3:J41)</f>
        <v>-3.5228404322725046E-2</v>
      </c>
      <c r="N41" s="1">
        <v>41221</v>
      </c>
      <c r="O41">
        <v>0</v>
      </c>
      <c r="P41">
        <v>3053</v>
      </c>
      <c r="Q41">
        <v>24.089999999981899</v>
      </c>
      <c r="R41">
        <v>95497.839999999895</v>
      </c>
      <c r="S41">
        <v>95521.929999999906</v>
      </c>
      <c r="T41">
        <v>31.28</v>
      </c>
      <c r="U41">
        <v>0</v>
      </c>
      <c r="V41">
        <v>-3.8206959369099999E-3</v>
      </c>
      <c r="W41">
        <f>-(MAX($S$2:S41)-S41)/MAX($S$2:S41)</f>
        <v>-5.5946959364626687E-2</v>
      </c>
      <c r="X41">
        <f>MIN($W$3:W41)</f>
        <v>-5.9446763679194117E-2</v>
      </c>
      <c r="AA41" s="1">
        <v>41221</v>
      </c>
      <c r="AB41">
        <v>0</v>
      </c>
      <c r="AC41">
        <v>2957</v>
      </c>
      <c r="AD41">
        <v>23.829999999987098</v>
      </c>
      <c r="AE41">
        <v>92494.96</v>
      </c>
      <c r="AF41">
        <v>92518.789999999906</v>
      </c>
      <c r="AG41">
        <v>31.28</v>
      </c>
      <c r="AH41">
        <v>0</v>
      </c>
      <c r="AI41">
        <v>-3.8206754705299999E-3</v>
      </c>
      <c r="AJ41">
        <f>-(MAX($AF$2:AF41)-AF41)/MAX($AF$2:AF41)</f>
        <v>-8.5627300292136388E-2</v>
      </c>
      <c r="AK41">
        <f>MIN($AJ$3:AJ41)</f>
        <v>-8.5627300292136388E-2</v>
      </c>
      <c r="AN41" s="1">
        <v>41221</v>
      </c>
      <c r="AO41">
        <f>2957</f>
        <v>2957</v>
      </c>
      <c r="AP41">
        <f t="shared" si="0"/>
        <v>23.829999999987098</v>
      </c>
      <c r="AQ41">
        <f t="shared" si="1"/>
        <v>92494.96</v>
      </c>
      <c r="AR41">
        <f t="shared" si="2"/>
        <v>92518.79</v>
      </c>
      <c r="AS41">
        <v>31.28</v>
      </c>
      <c r="AT41">
        <f t="shared" si="3"/>
        <v>-3.8216560509553329E-3</v>
      </c>
      <c r="AU41">
        <f>-(MAX($AR$2:AR41)-AR41)/MAX($AR$2:AR41)</f>
        <v>-8.5627300292144479E-2</v>
      </c>
      <c r="AV41">
        <f>MIN($AU$3:AU41)</f>
        <v>-8.5627300292144479E-2</v>
      </c>
    </row>
    <row r="42" spans="1:48" x14ac:dyDescent="0.2">
      <c r="A42" s="1">
        <v>41222</v>
      </c>
      <c r="B42">
        <v>0</v>
      </c>
      <c r="C42">
        <v>3222</v>
      </c>
      <c r="D42">
        <v>0.120000000009895</v>
      </c>
      <c r="E42">
        <v>101428.56</v>
      </c>
      <c r="F42">
        <v>101428.68</v>
      </c>
      <c r="G42">
        <v>31.48</v>
      </c>
      <c r="H42">
        <v>0</v>
      </c>
      <c r="I42">
        <v>6.39385427966E-3</v>
      </c>
      <c r="J42">
        <f>-(MAX($F$2:F42)-F42)/MAX($F$2:F42)</f>
        <v>-1.9006548165722763E-2</v>
      </c>
      <c r="K42">
        <f>MIN($J$3:J42)</f>
        <v>-3.5228404322725046E-2</v>
      </c>
      <c r="N42" s="1">
        <v>41222</v>
      </c>
      <c r="O42">
        <v>0</v>
      </c>
      <c r="P42">
        <v>3053</v>
      </c>
      <c r="Q42">
        <v>24.089999999981899</v>
      </c>
      <c r="R42">
        <v>96108.44</v>
      </c>
      <c r="S42">
        <v>96132.529999999897</v>
      </c>
      <c r="T42">
        <v>31.48</v>
      </c>
      <c r="U42">
        <v>0</v>
      </c>
      <c r="V42">
        <v>6.3922494028300003E-3</v>
      </c>
      <c r="W42">
        <f>-(MAX($S$2:S42)-S42)/MAX($S$2:S42)</f>
        <v>-4.9912336879382187E-2</v>
      </c>
      <c r="X42">
        <f>MIN($W$3:W42)</f>
        <v>-5.9446763679194117E-2</v>
      </c>
      <c r="AA42" s="1">
        <v>41222</v>
      </c>
      <c r="AB42">
        <v>0</v>
      </c>
      <c r="AC42">
        <v>2957</v>
      </c>
      <c r="AD42">
        <v>23.829999999987098</v>
      </c>
      <c r="AE42">
        <v>93086.36</v>
      </c>
      <c r="AF42">
        <v>93110.1899999999</v>
      </c>
      <c r="AG42">
        <v>31.48</v>
      </c>
      <c r="AH42">
        <v>0</v>
      </c>
      <c r="AI42">
        <v>6.3922150300500004E-3</v>
      </c>
      <c r="AJ42">
        <f>-(MAX($AF$2:AF42)-AF42)/MAX($AF$2:AF42)</f>
        <v>-7.9782433377996842E-2</v>
      </c>
      <c r="AK42">
        <f>MIN($AJ$3:AJ42)</f>
        <v>-8.5627300292136388E-2</v>
      </c>
      <c r="AN42" s="1">
        <v>41222</v>
      </c>
      <c r="AO42">
        <f>2957</f>
        <v>2957</v>
      </c>
      <c r="AP42">
        <f t="shared" si="0"/>
        <v>23.829999999987098</v>
      </c>
      <c r="AQ42">
        <f t="shared" si="1"/>
        <v>93086.36</v>
      </c>
      <c r="AR42">
        <f t="shared" si="2"/>
        <v>93110.189999999988</v>
      </c>
      <c r="AS42">
        <v>31.48</v>
      </c>
      <c r="AT42">
        <f t="shared" si="3"/>
        <v>6.3938618925830975E-3</v>
      </c>
      <c r="AU42">
        <f>-(MAX($AR$2:AR42)-AR42)/MAX($AR$2:AR42)</f>
        <v>-7.9782433378004974E-2</v>
      </c>
      <c r="AV42">
        <f>MIN($AU$3:AU42)</f>
        <v>-8.5627300292144479E-2</v>
      </c>
    </row>
    <row r="43" spans="1:48" x14ac:dyDescent="0.2">
      <c r="A43" s="1">
        <v>41226</v>
      </c>
      <c r="B43">
        <v>3222</v>
      </c>
      <c r="C43">
        <v>0</v>
      </c>
      <c r="D43">
        <v>100462.08</v>
      </c>
      <c r="E43">
        <v>0</v>
      </c>
      <c r="F43">
        <v>100462.08</v>
      </c>
      <c r="G43">
        <v>31.18</v>
      </c>
      <c r="H43">
        <v>-1</v>
      </c>
      <c r="I43">
        <v>-9.52984895396E-3</v>
      </c>
      <c r="J43">
        <f>-(MAX($F$2:F43)-F43)/MAX($F$2:F43)</f>
        <v>-2.8355267586531591E-2</v>
      </c>
      <c r="K43">
        <f>MIN($J$3:J43)</f>
        <v>-3.5228404322725046E-2</v>
      </c>
      <c r="N43" s="1">
        <v>41226</v>
      </c>
      <c r="O43">
        <v>0</v>
      </c>
      <c r="P43">
        <v>3053</v>
      </c>
      <c r="Q43">
        <v>24.089999999981899</v>
      </c>
      <c r="R43">
        <v>95192.539999999906</v>
      </c>
      <c r="S43">
        <v>95216.629999999903</v>
      </c>
      <c r="T43">
        <v>31.18</v>
      </c>
      <c r="U43">
        <v>0</v>
      </c>
      <c r="V43">
        <v>-9.5274721262399997E-3</v>
      </c>
      <c r="W43">
        <f>-(MAX($S$2:S43)-S43)/MAX($S$2:S43)</f>
        <v>-5.8964270607249007E-2</v>
      </c>
      <c r="X43">
        <f>MIN($W$3:W43)</f>
        <v>-5.9446763679194117E-2</v>
      </c>
      <c r="AA43" s="1">
        <v>41226</v>
      </c>
      <c r="AB43">
        <v>0</v>
      </c>
      <c r="AC43">
        <v>2957</v>
      </c>
      <c r="AD43">
        <v>23.829999999987098</v>
      </c>
      <c r="AE43">
        <v>92199.259999999893</v>
      </c>
      <c r="AF43">
        <v>92223.089999999895</v>
      </c>
      <c r="AG43">
        <v>31.18</v>
      </c>
      <c r="AH43">
        <v>0</v>
      </c>
      <c r="AI43">
        <v>-9.5274212199500004E-3</v>
      </c>
      <c r="AJ43">
        <f>-(MAX($AF$2:AF43)-AF43)/MAX($AF$2:AF43)</f>
        <v>-8.8549733749206314E-2</v>
      </c>
      <c r="AK43">
        <f>MIN($AJ$3:AJ43)</f>
        <v>-8.8549733749206314E-2</v>
      </c>
      <c r="AN43" s="1">
        <v>41226</v>
      </c>
      <c r="AO43">
        <f>2957</f>
        <v>2957</v>
      </c>
      <c r="AP43">
        <f t="shared" si="0"/>
        <v>23.829999999987098</v>
      </c>
      <c r="AQ43">
        <f t="shared" si="1"/>
        <v>92199.26</v>
      </c>
      <c r="AR43">
        <f t="shared" si="2"/>
        <v>92223.089999999982</v>
      </c>
      <c r="AS43">
        <v>31.18</v>
      </c>
      <c r="AT43">
        <f t="shared" si="3"/>
        <v>-9.5298602287166682E-3</v>
      </c>
      <c r="AU43">
        <f>-(MAX($AR$2:AR43)-AR43)/MAX($AR$2:AR43)</f>
        <v>-8.8549733749214363E-2</v>
      </c>
      <c r="AV43">
        <f>MIN($AU$3:AU43)</f>
        <v>-8.8549733749214363E-2</v>
      </c>
    </row>
    <row r="44" spans="1:48" x14ac:dyDescent="0.2">
      <c r="A44" s="1">
        <v>41227</v>
      </c>
      <c r="B44">
        <v>0</v>
      </c>
      <c r="C44">
        <v>0</v>
      </c>
      <c r="D44">
        <v>100462.08</v>
      </c>
      <c r="E44">
        <v>0</v>
      </c>
      <c r="F44">
        <v>100462.08</v>
      </c>
      <c r="G44">
        <v>30.79</v>
      </c>
      <c r="H44">
        <v>-1</v>
      </c>
      <c r="I44">
        <v>0</v>
      </c>
      <c r="J44">
        <f>-(MAX($F$2:F44)-F44)/MAX($F$2:F44)</f>
        <v>-2.8355267586531591E-2</v>
      </c>
      <c r="K44">
        <f>MIN($J$3:J44)</f>
        <v>-3.5228404322725046E-2</v>
      </c>
      <c r="N44" s="1">
        <v>41227</v>
      </c>
      <c r="O44">
        <v>0</v>
      </c>
      <c r="P44">
        <v>3053</v>
      </c>
      <c r="Q44">
        <v>24.089999999981899</v>
      </c>
      <c r="R44">
        <v>94001.869999999893</v>
      </c>
      <c r="S44">
        <v>94025.959999999905</v>
      </c>
      <c r="T44">
        <v>30.79</v>
      </c>
      <c r="U44">
        <v>0</v>
      </c>
      <c r="V44">
        <v>-1.25048534064E-2</v>
      </c>
      <c r="W44">
        <f>-(MAX($S$2:S44)-S44)/MAX($S$2:S44)</f>
        <v>-7.0731784453475943E-2</v>
      </c>
      <c r="X44">
        <f>MIN($W$3:W44)</f>
        <v>-7.0731784453475943E-2</v>
      </c>
      <c r="AA44" s="1">
        <v>41227</v>
      </c>
      <c r="AB44">
        <v>0</v>
      </c>
      <c r="AC44">
        <v>2957</v>
      </c>
      <c r="AD44">
        <v>23.829999999987098</v>
      </c>
      <c r="AE44">
        <v>91046.029999999897</v>
      </c>
      <c r="AF44">
        <v>91069.859999999899</v>
      </c>
      <c r="AG44">
        <v>30.79</v>
      </c>
      <c r="AH44">
        <v>0</v>
      </c>
      <c r="AI44">
        <v>-1.2504785948899999E-2</v>
      </c>
      <c r="AJ44">
        <f>-(MAX($AF$2:AF44)-AF44)/MAX($AF$2:AF44)</f>
        <v>-9.9947224231778528E-2</v>
      </c>
      <c r="AK44">
        <f>MIN($AJ$3:AJ44)</f>
        <v>-9.9947224231778528E-2</v>
      </c>
      <c r="AN44" s="1">
        <v>41227</v>
      </c>
      <c r="AO44">
        <f>2957</f>
        <v>2957</v>
      </c>
      <c r="AP44">
        <f t="shared" si="0"/>
        <v>23.829999999987098</v>
      </c>
      <c r="AQ44">
        <f t="shared" si="1"/>
        <v>91046.03</v>
      </c>
      <c r="AR44">
        <f t="shared" si="2"/>
        <v>91069.859999999986</v>
      </c>
      <c r="AS44">
        <v>30.79</v>
      </c>
      <c r="AT44">
        <f t="shared" si="3"/>
        <v>-1.2508017960230936E-2</v>
      </c>
      <c r="AU44">
        <f>-(MAX($AR$2:AR44)-AR44)/MAX($AR$2:AR44)</f>
        <v>-9.9947224231786466E-2</v>
      </c>
      <c r="AV44">
        <f>MIN($AU$3:AU44)</f>
        <v>-9.9947224231786466E-2</v>
      </c>
    </row>
    <row r="45" spans="1:48" x14ac:dyDescent="0.2">
      <c r="A45" s="1">
        <v>41228</v>
      </c>
      <c r="B45">
        <v>0</v>
      </c>
      <c r="C45">
        <v>0</v>
      </c>
      <c r="D45">
        <v>100462.08</v>
      </c>
      <c r="E45">
        <v>0</v>
      </c>
      <c r="F45">
        <v>100462.08</v>
      </c>
      <c r="G45">
        <v>30.49</v>
      </c>
      <c r="H45">
        <v>0</v>
      </c>
      <c r="I45">
        <v>0</v>
      </c>
      <c r="J45">
        <f>-(MAX($F$2:F45)-F45)/MAX($F$2:F45)</f>
        <v>-2.8355267586531591E-2</v>
      </c>
      <c r="K45">
        <f>MIN($J$3:J45)</f>
        <v>-3.5228404322725046E-2</v>
      </c>
      <c r="N45" s="1">
        <v>41228</v>
      </c>
      <c r="O45">
        <v>0</v>
      </c>
      <c r="P45">
        <v>3053</v>
      </c>
      <c r="Q45">
        <v>24.089999999981899</v>
      </c>
      <c r="R45">
        <v>93085.97</v>
      </c>
      <c r="S45">
        <v>93110.059999999896</v>
      </c>
      <c r="T45">
        <v>30.49</v>
      </c>
      <c r="U45">
        <v>0</v>
      </c>
      <c r="V45">
        <v>-9.7409268674299998E-3</v>
      </c>
      <c r="W45">
        <f>-(MAX($S$2:S45)-S45)/MAX($S$2:S45)</f>
        <v>-7.9783718181342902E-2</v>
      </c>
      <c r="X45">
        <f>MIN($W$3:W45)</f>
        <v>-7.9783718181342902E-2</v>
      </c>
      <c r="AA45" s="1">
        <v>41228</v>
      </c>
      <c r="AB45">
        <v>0</v>
      </c>
      <c r="AC45">
        <v>2957</v>
      </c>
      <c r="AD45">
        <v>23.829999999987098</v>
      </c>
      <c r="AE45">
        <v>90158.929999999906</v>
      </c>
      <c r="AF45">
        <v>90182.759999999893</v>
      </c>
      <c r="AG45">
        <v>30.49</v>
      </c>
      <c r="AH45">
        <v>0</v>
      </c>
      <c r="AI45">
        <v>-9.7408736545800002E-3</v>
      </c>
      <c r="AJ45">
        <f>-(MAX($AF$2:AF45)-AF45)/MAX($AF$2:AF45)</f>
        <v>-0.108714524602988</v>
      </c>
      <c r="AK45">
        <f>MIN($AJ$3:AJ45)</f>
        <v>-0.108714524602988</v>
      </c>
      <c r="AN45" s="1">
        <v>41228</v>
      </c>
      <c r="AO45">
        <f>2957</f>
        <v>2957</v>
      </c>
      <c r="AP45">
        <f t="shared" si="0"/>
        <v>23.829999999987098</v>
      </c>
      <c r="AQ45">
        <f t="shared" si="1"/>
        <v>90158.93</v>
      </c>
      <c r="AR45">
        <f t="shared" si="2"/>
        <v>90182.75999999998</v>
      </c>
      <c r="AS45">
        <v>30.49</v>
      </c>
      <c r="AT45">
        <f t="shared" si="3"/>
        <v>-9.7434231893472143E-3</v>
      </c>
      <c r="AU45">
        <f>-(MAX($AR$2:AR45)-AR45)/MAX($AR$2:AR45)</f>
        <v>-0.10871452460299585</v>
      </c>
      <c r="AV45">
        <f>MIN($AU$3:AU45)</f>
        <v>-0.10871452460299585</v>
      </c>
    </row>
    <row r="46" spans="1:48" x14ac:dyDescent="0.2">
      <c r="A46" s="1">
        <v>41229</v>
      </c>
      <c r="B46">
        <v>0</v>
      </c>
      <c r="C46">
        <v>0</v>
      </c>
      <c r="D46">
        <v>100462.08</v>
      </c>
      <c r="E46">
        <v>0</v>
      </c>
      <c r="F46">
        <v>100462.08</v>
      </c>
      <c r="G46">
        <v>31.24</v>
      </c>
      <c r="H46">
        <v>-1</v>
      </c>
      <c r="I46">
        <v>0</v>
      </c>
      <c r="J46">
        <f>-(MAX($F$2:F46)-F46)/MAX($F$2:F46)</f>
        <v>-2.8355267586531591E-2</v>
      </c>
      <c r="K46">
        <f>MIN($J$3:J46)</f>
        <v>-3.5228404322725046E-2</v>
      </c>
      <c r="N46" s="1">
        <v>41229</v>
      </c>
      <c r="O46">
        <v>3053</v>
      </c>
      <c r="P46">
        <v>0</v>
      </c>
      <c r="Q46">
        <v>95399.809999999896</v>
      </c>
      <c r="R46">
        <v>0</v>
      </c>
      <c r="S46">
        <v>95399.809999999896</v>
      </c>
      <c r="T46">
        <v>31.24</v>
      </c>
      <c r="U46">
        <v>-1</v>
      </c>
      <c r="V46">
        <v>2.45918647244E-2</v>
      </c>
      <c r="W46">
        <f>-(MAX($S$2:S46)-S46)/MAX($S$2:S46)</f>
        <v>-5.7153883861675706E-2</v>
      </c>
      <c r="X46">
        <f>MIN($W$3:W46)</f>
        <v>-7.9783718181342902E-2</v>
      </c>
      <c r="AA46" s="1">
        <v>41229</v>
      </c>
      <c r="AB46">
        <v>0</v>
      </c>
      <c r="AC46">
        <v>2957</v>
      </c>
      <c r="AD46">
        <v>23.829999999987098</v>
      </c>
      <c r="AE46">
        <v>92376.679999999906</v>
      </c>
      <c r="AF46">
        <v>92400.509999999893</v>
      </c>
      <c r="AG46">
        <v>31.24</v>
      </c>
      <c r="AH46">
        <v>0</v>
      </c>
      <c r="AI46">
        <v>2.4591729062199998E-2</v>
      </c>
      <c r="AJ46">
        <f>-(MAX($AF$2:AF46)-AF46)/MAX($AF$2:AF46)</f>
        <v>-8.6796273674964453E-2</v>
      </c>
      <c r="AK46">
        <f>MIN($AJ$3:AJ46)</f>
        <v>-0.108714524602988</v>
      </c>
      <c r="AN46" s="1">
        <v>41229</v>
      </c>
      <c r="AO46">
        <f>2957</f>
        <v>2957</v>
      </c>
      <c r="AP46">
        <f t="shared" si="0"/>
        <v>23.829999999987098</v>
      </c>
      <c r="AQ46">
        <f t="shared" si="1"/>
        <v>92376.68</v>
      </c>
      <c r="AR46">
        <f t="shared" si="2"/>
        <v>92400.50999999998</v>
      </c>
      <c r="AS46">
        <v>31.24</v>
      </c>
      <c r="AT46">
        <f t="shared" si="3"/>
        <v>2.4598228927517219E-2</v>
      </c>
      <c r="AU46">
        <f>-(MAX($AR$2:AR46)-AR46)/MAX($AR$2:AR46)</f>
        <v>-8.6796273674972516E-2</v>
      </c>
      <c r="AV46">
        <f>MIN($AU$3:AU46)</f>
        <v>-0.10871452460299585</v>
      </c>
    </row>
    <row r="47" spans="1:48" x14ac:dyDescent="0.2">
      <c r="A47" s="1">
        <v>41232</v>
      </c>
      <c r="B47">
        <v>0</v>
      </c>
      <c r="C47">
        <v>0</v>
      </c>
      <c r="D47">
        <v>100462.08</v>
      </c>
      <c r="E47">
        <v>0</v>
      </c>
      <c r="F47">
        <v>100462.08</v>
      </c>
      <c r="G47">
        <v>32.56</v>
      </c>
      <c r="H47">
        <v>-1</v>
      </c>
      <c r="I47">
        <v>0</v>
      </c>
      <c r="J47">
        <f>-(MAX($F$2:F47)-F47)/MAX($F$2:F47)</f>
        <v>-2.8355267586531591E-2</v>
      </c>
      <c r="K47">
        <f>MIN($J$3:J47)</f>
        <v>-3.5228404322725046E-2</v>
      </c>
      <c r="N47" s="1">
        <v>41232</v>
      </c>
      <c r="O47">
        <v>0</v>
      </c>
      <c r="P47">
        <v>0</v>
      </c>
      <c r="Q47">
        <v>95399.809999999896</v>
      </c>
      <c r="R47">
        <v>0</v>
      </c>
      <c r="S47">
        <v>95399.809999999896</v>
      </c>
      <c r="T47">
        <v>32.56</v>
      </c>
      <c r="U47">
        <v>-1</v>
      </c>
      <c r="V47">
        <v>0</v>
      </c>
      <c r="W47">
        <f>-(MAX($S$2:S47)-S47)/MAX($S$2:S47)</f>
        <v>-5.7153883861675706E-2</v>
      </c>
      <c r="X47">
        <f>MIN($W$3:W47)</f>
        <v>-7.9783718181342902E-2</v>
      </c>
      <c r="AA47" s="1">
        <v>41232</v>
      </c>
      <c r="AB47">
        <v>0</v>
      </c>
      <c r="AC47">
        <v>2957</v>
      </c>
      <c r="AD47">
        <v>23.829999999987098</v>
      </c>
      <c r="AE47">
        <v>96279.92</v>
      </c>
      <c r="AF47">
        <v>96303.75</v>
      </c>
      <c r="AG47">
        <v>32.56</v>
      </c>
      <c r="AH47">
        <v>0</v>
      </c>
      <c r="AI47">
        <v>4.2242623985500001E-2</v>
      </c>
      <c r="AJ47">
        <f>-(MAX($AF$2:AF47)-AF47)/MAX($AF$2:AF47)</f>
        <v>-4.8220152041641928E-2</v>
      </c>
      <c r="AK47">
        <f>MIN($AJ$3:AJ47)</f>
        <v>-0.108714524602988</v>
      </c>
      <c r="AN47" s="1">
        <v>41232</v>
      </c>
      <c r="AO47">
        <f>2957</f>
        <v>2957</v>
      </c>
      <c r="AP47">
        <f t="shared" si="0"/>
        <v>23.829999999987098</v>
      </c>
      <c r="AQ47">
        <f t="shared" si="1"/>
        <v>96279.920000000013</v>
      </c>
      <c r="AR47">
        <f t="shared" si="2"/>
        <v>96303.75</v>
      </c>
      <c r="AS47">
        <v>32.56</v>
      </c>
      <c r="AT47">
        <f t="shared" si="3"/>
        <v>4.2253521126760687E-2</v>
      </c>
      <c r="AU47">
        <f>-(MAX($AR$2:AR47)-AR47)/MAX($AR$2:AR47)</f>
        <v>-4.822015204165124E-2</v>
      </c>
      <c r="AV47">
        <f>MIN($AU$3:AU47)</f>
        <v>-0.10871452460299585</v>
      </c>
    </row>
    <row r="48" spans="1:48" x14ac:dyDescent="0.2">
      <c r="A48" s="1">
        <v>41233</v>
      </c>
      <c r="B48">
        <v>0</v>
      </c>
      <c r="C48">
        <v>0</v>
      </c>
      <c r="D48">
        <v>100462.08</v>
      </c>
      <c r="E48">
        <v>0</v>
      </c>
      <c r="F48">
        <v>100462.08</v>
      </c>
      <c r="G48">
        <v>32.85</v>
      </c>
      <c r="H48">
        <v>0</v>
      </c>
      <c r="I48">
        <v>0</v>
      </c>
      <c r="J48">
        <f>-(MAX($F$2:F48)-F48)/MAX($F$2:F48)</f>
        <v>-2.8355267586531591E-2</v>
      </c>
      <c r="K48">
        <f>MIN($J$3:J48)</f>
        <v>-3.5228404322725046E-2</v>
      </c>
      <c r="N48" s="1">
        <v>41233</v>
      </c>
      <c r="O48">
        <v>0</v>
      </c>
      <c r="P48">
        <v>0</v>
      </c>
      <c r="Q48">
        <v>95399.809999999896</v>
      </c>
      <c r="R48">
        <v>0</v>
      </c>
      <c r="S48">
        <v>95399.809999999896</v>
      </c>
      <c r="T48">
        <v>32.85</v>
      </c>
      <c r="U48">
        <v>0</v>
      </c>
      <c r="V48">
        <v>0</v>
      </c>
      <c r="W48">
        <f>-(MAX($S$2:S48)-S48)/MAX($S$2:S48)</f>
        <v>-5.7153883861675706E-2</v>
      </c>
      <c r="X48">
        <f>MIN($W$3:W48)</f>
        <v>-7.9783718181342902E-2</v>
      </c>
      <c r="AA48" s="1">
        <v>41233</v>
      </c>
      <c r="AB48">
        <v>0</v>
      </c>
      <c r="AC48">
        <v>2957</v>
      </c>
      <c r="AD48">
        <v>23.829999999987098</v>
      </c>
      <c r="AE48">
        <v>97137.449999999895</v>
      </c>
      <c r="AF48">
        <v>97161.279999999897</v>
      </c>
      <c r="AG48">
        <v>32.85</v>
      </c>
      <c r="AH48">
        <v>0</v>
      </c>
      <c r="AI48">
        <v>8.9044299936400003E-3</v>
      </c>
      <c r="AJ48">
        <f>-(MAX($AF$2:AF48)-AF48)/MAX($AF$2:AF48)</f>
        <v>-3.9745095016140507E-2</v>
      </c>
      <c r="AK48">
        <f>MIN($AJ$3:AJ48)</f>
        <v>-0.108714524602988</v>
      </c>
      <c r="AN48" s="1">
        <v>41233</v>
      </c>
      <c r="AO48">
        <f>2957</f>
        <v>2957</v>
      </c>
      <c r="AP48">
        <f t="shared" si="0"/>
        <v>23.829999999987098</v>
      </c>
      <c r="AQ48">
        <f t="shared" si="1"/>
        <v>97137.45</v>
      </c>
      <c r="AR48">
        <f t="shared" si="2"/>
        <v>97161.279999999984</v>
      </c>
      <c r="AS48">
        <v>32.85</v>
      </c>
      <c r="AT48">
        <f t="shared" si="3"/>
        <v>8.9066339066338797E-3</v>
      </c>
      <c r="AU48">
        <f>-(MAX($AR$2:AR48)-AR48)/MAX($AR$2:AR48)</f>
        <v>-3.9745095016149035E-2</v>
      </c>
      <c r="AV48">
        <f>MIN($AU$3:AU48)</f>
        <v>-0.10871452460299585</v>
      </c>
    </row>
    <row r="49" spans="1:48" x14ac:dyDescent="0.2">
      <c r="A49" s="1">
        <v>41234</v>
      </c>
      <c r="B49">
        <v>0</v>
      </c>
      <c r="C49">
        <v>0</v>
      </c>
      <c r="D49">
        <v>100462.08</v>
      </c>
      <c r="E49">
        <v>0</v>
      </c>
      <c r="F49">
        <v>100462.08</v>
      </c>
      <c r="G49">
        <v>32.86</v>
      </c>
      <c r="H49">
        <v>0</v>
      </c>
      <c r="I49">
        <v>0</v>
      </c>
      <c r="J49">
        <f>-(MAX($F$2:F49)-F49)/MAX($F$2:F49)</f>
        <v>-2.8355267586531591E-2</v>
      </c>
      <c r="K49">
        <f>MIN($J$3:J49)</f>
        <v>-3.5228404322725046E-2</v>
      </c>
      <c r="N49" s="1">
        <v>41234</v>
      </c>
      <c r="O49">
        <v>0</v>
      </c>
      <c r="P49">
        <v>0</v>
      </c>
      <c r="Q49">
        <v>95399.809999999896</v>
      </c>
      <c r="R49">
        <v>0</v>
      </c>
      <c r="S49">
        <v>95399.809999999896</v>
      </c>
      <c r="T49">
        <v>32.86</v>
      </c>
      <c r="U49">
        <v>0</v>
      </c>
      <c r="V49">
        <v>0</v>
      </c>
      <c r="W49">
        <f>-(MAX($S$2:S49)-S49)/MAX($S$2:S49)</f>
        <v>-5.7153883861675706E-2</v>
      </c>
      <c r="X49">
        <f>MIN($W$3:W49)</f>
        <v>-7.9783718181342902E-2</v>
      </c>
      <c r="AA49" s="1">
        <v>41234</v>
      </c>
      <c r="AB49">
        <v>0</v>
      </c>
      <c r="AC49">
        <v>2957</v>
      </c>
      <c r="AD49">
        <v>23.829999999987098</v>
      </c>
      <c r="AE49">
        <v>97167.02</v>
      </c>
      <c r="AF49">
        <v>97190.849999999904</v>
      </c>
      <c r="AG49">
        <v>32.86</v>
      </c>
      <c r="AH49">
        <v>0</v>
      </c>
      <c r="AI49">
        <v>3.0433934176299999E-4</v>
      </c>
      <c r="AJ49">
        <f>-(MAX($AF$2:AF49)-AF49)/MAX($AF$2:AF49)</f>
        <v>-3.9452851670433456E-2</v>
      </c>
      <c r="AK49">
        <f>MIN($AJ$3:AJ49)</f>
        <v>-0.108714524602988</v>
      </c>
      <c r="AN49" s="1">
        <v>41234</v>
      </c>
      <c r="AO49">
        <f>2957</f>
        <v>2957</v>
      </c>
      <c r="AP49">
        <f t="shared" si="0"/>
        <v>23.829999999987098</v>
      </c>
      <c r="AQ49">
        <f t="shared" si="1"/>
        <v>97167.02</v>
      </c>
      <c r="AR49">
        <f t="shared" si="2"/>
        <v>97190.849999999991</v>
      </c>
      <c r="AS49">
        <v>32.86</v>
      </c>
      <c r="AT49">
        <f t="shared" si="3"/>
        <v>3.0441400304407945E-4</v>
      </c>
      <c r="AU49">
        <f>-(MAX($AR$2:AR49)-AR49)/MAX($AR$2:AR49)</f>
        <v>-3.9452851670441991E-2</v>
      </c>
      <c r="AV49">
        <f>MIN($AU$3:AU49)</f>
        <v>-0.10871452460299585</v>
      </c>
    </row>
    <row r="50" spans="1:48" x14ac:dyDescent="0.2">
      <c r="A50" s="1">
        <v>41236</v>
      </c>
      <c r="B50">
        <v>0</v>
      </c>
      <c r="C50">
        <v>0</v>
      </c>
      <c r="D50">
        <v>100462.08</v>
      </c>
      <c r="E50">
        <v>0</v>
      </c>
      <c r="F50">
        <v>100462.08</v>
      </c>
      <c r="G50">
        <v>33.479999999999997</v>
      </c>
      <c r="H50">
        <v>-1</v>
      </c>
      <c r="I50">
        <v>0</v>
      </c>
      <c r="J50">
        <f>-(MAX($F$2:F50)-F50)/MAX($F$2:F50)</f>
        <v>-2.8355267586531591E-2</v>
      </c>
      <c r="K50">
        <f>MIN($J$3:J50)</f>
        <v>-3.5228404322725046E-2</v>
      </c>
      <c r="N50" s="1">
        <v>41236</v>
      </c>
      <c r="O50">
        <v>0</v>
      </c>
      <c r="P50">
        <v>0</v>
      </c>
      <c r="Q50">
        <v>95399.809999999896</v>
      </c>
      <c r="R50">
        <v>0</v>
      </c>
      <c r="S50">
        <v>95399.809999999896</v>
      </c>
      <c r="T50">
        <v>33.479999999999997</v>
      </c>
      <c r="U50">
        <v>-1</v>
      </c>
      <c r="V50">
        <v>0</v>
      </c>
      <c r="W50">
        <f>-(MAX($S$2:S50)-S50)/MAX($S$2:S50)</f>
        <v>-5.7153883861675706E-2</v>
      </c>
      <c r="X50">
        <f>MIN($W$3:W50)</f>
        <v>-7.9783718181342902E-2</v>
      </c>
      <c r="AA50" s="1">
        <v>41236</v>
      </c>
      <c r="AB50">
        <v>0</v>
      </c>
      <c r="AC50">
        <v>2957</v>
      </c>
      <c r="AD50">
        <v>23.829999999987098</v>
      </c>
      <c r="AE50">
        <v>99000.359999999899</v>
      </c>
      <c r="AF50">
        <v>99024.1899999999</v>
      </c>
      <c r="AG50">
        <v>33.479999999999997</v>
      </c>
      <c r="AH50">
        <v>0</v>
      </c>
      <c r="AI50">
        <v>1.8863298345500001E-2</v>
      </c>
      <c r="AJ50">
        <f>-(MAX($AF$2:AF50)-AF50)/MAX($AF$2:AF50)</f>
        <v>-2.1333764236600685E-2</v>
      </c>
      <c r="AK50">
        <f>MIN($AJ$3:AJ50)</f>
        <v>-0.108714524602988</v>
      </c>
      <c r="AN50" s="1">
        <v>41236</v>
      </c>
      <c r="AO50">
        <f>2957</f>
        <v>2957</v>
      </c>
      <c r="AP50">
        <f t="shared" si="0"/>
        <v>23.829999999987098</v>
      </c>
      <c r="AQ50">
        <f t="shared" si="1"/>
        <v>99000.359999999986</v>
      </c>
      <c r="AR50">
        <f t="shared" si="2"/>
        <v>99024.189999999973</v>
      </c>
      <c r="AS50">
        <v>33.479999999999997</v>
      </c>
      <c r="AT50">
        <f t="shared" si="3"/>
        <v>1.886792452830181E-2</v>
      </c>
      <c r="AU50">
        <f>-(MAX($AR$2:AR50)-AR50)/MAX($AR$2:AR50)</f>
        <v>-2.1333764236609536E-2</v>
      </c>
      <c r="AV50">
        <f>MIN($AU$3:AU50)</f>
        <v>-0.10871452460299585</v>
      </c>
    </row>
    <row r="51" spans="1:48" x14ac:dyDescent="0.2">
      <c r="A51" s="1">
        <v>41239</v>
      </c>
      <c r="B51">
        <v>0</v>
      </c>
      <c r="C51">
        <v>0</v>
      </c>
      <c r="D51">
        <v>100462.08</v>
      </c>
      <c r="E51">
        <v>0</v>
      </c>
      <c r="F51">
        <v>100462.08</v>
      </c>
      <c r="G51">
        <v>33.21</v>
      </c>
      <c r="H51">
        <v>0</v>
      </c>
      <c r="I51">
        <v>0</v>
      </c>
      <c r="J51">
        <f>-(MAX($F$2:F51)-F51)/MAX($F$2:F51)</f>
        <v>-2.8355267586531591E-2</v>
      </c>
      <c r="K51">
        <f>MIN($J$3:J51)</f>
        <v>-3.5228404322725046E-2</v>
      </c>
      <c r="N51" s="1">
        <v>41239</v>
      </c>
      <c r="O51">
        <v>0</v>
      </c>
      <c r="P51">
        <v>0</v>
      </c>
      <c r="Q51">
        <v>95399.809999999896</v>
      </c>
      <c r="R51">
        <v>0</v>
      </c>
      <c r="S51">
        <v>95399.809999999896</v>
      </c>
      <c r="T51">
        <v>33.21</v>
      </c>
      <c r="U51">
        <v>0</v>
      </c>
      <c r="V51">
        <v>0</v>
      </c>
      <c r="W51">
        <f>-(MAX($S$2:S51)-S51)/MAX($S$2:S51)</f>
        <v>-5.7153883861675706E-2</v>
      </c>
      <c r="X51">
        <f>MIN($W$3:W51)</f>
        <v>-7.9783718181342902E-2</v>
      </c>
      <c r="AA51" s="1">
        <v>41239</v>
      </c>
      <c r="AB51">
        <v>0</v>
      </c>
      <c r="AC51">
        <v>2957</v>
      </c>
      <c r="AD51">
        <v>23.829999999987098</v>
      </c>
      <c r="AE51">
        <v>98201.97</v>
      </c>
      <c r="AF51">
        <v>98225.799999999901</v>
      </c>
      <c r="AG51">
        <v>33.21</v>
      </c>
      <c r="AH51">
        <v>0</v>
      </c>
      <c r="AI51">
        <v>-8.0625754171799995E-3</v>
      </c>
      <c r="AJ51">
        <f>-(MAX($AF$2:AF51)-AF51)/MAX($AF$2:AF51)</f>
        <v>-2.922433457068916E-2</v>
      </c>
      <c r="AK51">
        <f>MIN($AJ$3:AJ51)</f>
        <v>-0.108714524602988</v>
      </c>
      <c r="AN51" s="1">
        <v>41239</v>
      </c>
      <c r="AO51">
        <f>2957</f>
        <v>2957</v>
      </c>
      <c r="AP51">
        <f t="shared" si="0"/>
        <v>23.829999999987098</v>
      </c>
      <c r="AQ51">
        <f t="shared" si="1"/>
        <v>98201.97</v>
      </c>
      <c r="AR51">
        <f t="shared" si="2"/>
        <v>98225.799999999988</v>
      </c>
      <c r="AS51">
        <v>33.21</v>
      </c>
      <c r="AT51">
        <f t="shared" si="3"/>
        <v>-8.0645161290321399E-3</v>
      </c>
      <c r="AU51">
        <f>-(MAX($AR$2:AR51)-AR51)/MAX($AR$2:AR51)</f>
        <v>-2.9224334570697789E-2</v>
      </c>
      <c r="AV51">
        <f>MIN($AU$3:AU51)</f>
        <v>-0.10871452460299585</v>
      </c>
    </row>
    <row r="52" spans="1:48" x14ac:dyDescent="0.2">
      <c r="A52" s="1">
        <v>41240</v>
      </c>
      <c r="B52">
        <v>0</v>
      </c>
      <c r="C52">
        <v>0</v>
      </c>
      <c r="D52">
        <v>100462.08</v>
      </c>
      <c r="E52">
        <v>0</v>
      </c>
      <c r="F52">
        <v>100462.08</v>
      </c>
      <c r="G52">
        <v>33.15</v>
      </c>
      <c r="H52">
        <v>-1</v>
      </c>
      <c r="I52">
        <v>0</v>
      </c>
      <c r="J52">
        <f>-(MAX($F$2:F52)-F52)/MAX($F$2:F52)</f>
        <v>-2.8355267586531591E-2</v>
      </c>
      <c r="K52">
        <f>MIN($J$3:J52)</f>
        <v>-3.5228404322725046E-2</v>
      </c>
      <c r="N52" s="1">
        <v>41240</v>
      </c>
      <c r="O52">
        <v>0</v>
      </c>
      <c r="P52">
        <v>0</v>
      </c>
      <c r="Q52">
        <v>95399.809999999896</v>
      </c>
      <c r="R52">
        <v>0</v>
      </c>
      <c r="S52">
        <v>95399.809999999896</v>
      </c>
      <c r="T52">
        <v>33.15</v>
      </c>
      <c r="U52">
        <v>0</v>
      </c>
      <c r="V52">
        <v>0</v>
      </c>
      <c r="W52">
        <f>-(MAX($S$2:S52)-S52)/MAX($S$2:S52)</f>
        <v>-5.7153883861675706E-2</v>
      </c>
      <c r="X52">
        <f>MIN($W$3:W52)</f>
        <v>-7.9783718181342902E-2</v>
      </c>
      <c r="AA52" s="1">
        <v>41240</v>
      </c>
      <c r="AB52">
        <v>0</v>
      </c>
      <c r="AC52">
        <v>2957</v>
      </c>
      <c r="AD52">
        <v>23.829999999987098</v>
      </c>
      <c r="AE52">
        <v>98024.55</v>
      </c>
      <c r="AF52">
        <v>98048.379999999903</v>
      </c>
      <c r="AG52">
        <v>33.15</v>
      </c>
      <c r="AH52">
        <v>0</v>
      </c>
      <c r="AI52">
        <v>-1.8062464240600001E-3</v>
      </c>
      <c r="AJ52">
        <f>-(MAX($AF$2:AF52)-AF52)/MAX($AF$2:AF52)</f>
        <v>-3.0977794644931025E-2</v>
      </c>
      <c r="AK52">
        <f>MIN($AJ$3:AJ52)</f>
        <v>-0.108714524602988</v>
      </c>
      <c r="AN52" s="1">
        <v>41240</v>
      </c>
      <c r="AO52">
        <f>2957</f>
        <v>2957</v>
      </c>
      <c r="AP52">
        <f t="shared" si="0"/>
        <v>23.829999999987098</v>
      </c>
      <c r="AQ52">
        <f t="shared" si="1"/>
        <v>98024.55</v>
      </c>
      <c r="AR52">
        <f t="shared" si="2"/>
        <v>98048.37999999999</v>
      </c>
      <c r="AS52">
        <v>33.15</v>
      </c>
      <c r="AT52">
        <f t="shared" si="3"/>
        <v>-1.8066847335140703E-3</v>
      </c>
      <c r="AU52">
        <f>-(MAX($AR$2:AR52)-AR52)/MAX($AR$2:AR52)</f>
        <v>-3.0977794644939639E-2</v>
      </c>
      <c r="AV52">
        <f>MIN($AU$3:AU52)</f>
        <v>-0.10871452460299585</v>
      </c>
    </row>
    <row r="53" spans="1:48" x14ac:dyDescent="0.2">
      <c r="A53" s="1">
        <v>41241</v>
      </c>
      <c r="B53">
        <v>0</v>
      </c>
      <c r="C53">
        <v>0</v>
      </c>
      <c r="D53">
        <v>100462.08</v>
      </c>
      <c r="E53">
        <v>0</v>
      </c>
      <c r="F53">
        <v>100462.08</v>
      </c>
      <c r="G53">
        <v>33.409999999999997</v>
      </c>
      <c r="H53">
        <v>-1</v>
      </c>
      <c r="I53">
        <v>0</v>
      </c>
      <c r="J53">
        <f>-(MAX($F$2:F53)-F53)/MAX($F$2:F53)</f>
        <v>-2.8355267586531591E-2</v>
      </c>
      <c r="K53">
        <f>MIN($J$3:J53)</f>
        <v>-3.5228404322725046E-2</v>
      </c>
      <c r="N53" s="1">
        <v>41241</v>
      </c>
      <c r="O53">
        <v>0</v>
      </c>
      <c r="P53">
        <v>0</v>
      </c>
      <c r="Q53">
        <v>95399.809999999896</v>
      </c>
      <c r="R53">
        <v>0</v>
      </c>
      <c r="S53">
        <v>95399.809999999896</v>
      </c>
      <c r="T53">
        <v>33.409999999999997</v>
      </c>
      <c r="U53">
        <v>-1</v>
      </c>
      <c r="V53">
        <v>0</v>
      </c>
      <c r="W53">
        <f>-(MAX($S$2:S53)-S53)/MAX($S$2:S53)</f>
        <v>-5.7153883861675706E-2</v>
      </c>
      <c r="X53">
        <f>MIN($W$3:W53)</f>
        <v>-7.9783718181342902E-2</v>
      </c>
      <c r="AA53" s="1">
        <v>41241</v>
      </c>
      <c r="AB53">
        <v>0</v>
      </c>
      <c r="AC53">
        <v>2957</v>
      </c>
      <c r="AD53">
        <v>23.829999999987098</v>
      </c>
      <c r="AE53">
        <v>98793.369999999893</v>
      </c>
      <c r="AF53">
        <v>98817.199999999895</v>
      </c>
      <c r="AG53">
        <v>33.409999999999997</v>
      </c>
      <c r="AH53">
        <v>0</v>
      </c>
      <c r="AI53">
        <v>7.8412310330900001E-3</v>
      </c>
      <c r="AJ53">
        <f>-(MAX($AF$2:AF53)-AF53)/MAX($AF$2:AF53)</f>
        <v>-2.33794676565496E-2</v>
      </c>
      <c r="AK53">
        <f>MIN($AJ$3:AJ53)</f>
        <v>-0.108714524602988</v>
      </c>
      <c r="AN53" s="1">
        <v>41241</v>
      </c>
      <c r="AO53">
        <f>2957</f>
        <v>2957</v>
      </c>
      <c r="AP53">
        <f t="shared" si="0"/>
        <v>23.829999999987098</v>
      </c>
      <c r="AQ53">
        <f t="shared" si="1"/>
        <v>98793.37</v>
      </c>
      <c r="AR53">
        <f t="shared" si="2"/>
        <v>98817.199999999983</v>
      </c>
      <c r="AS53">
        <v>33.409999999999997</v>
      </c>
      <c r="AT53">
        <f t="shared" si="3"/>
        <v>7.8431372549019017E-3</v>
      </c>
      <c r="AU53">
        <f>-(MAX($AR$2:AR53)-AR53)/MAX($AR$2:AR53)</f>
        <v>-2.3379467656558288E-2</v>
      </c>
      <c r="AV53">
        <f>MIN($AU$3:AU53)</f>
        <v>-0.10871452460299585</v>
      </c>
    </row>
    <row r="54" spans="1:48" x14ac:dyDescent="0.2">
      <c r="A54" s="1">
        <v>41242</v>
      </c>
      <c r="B54">
        <v>0</v>
      </c>
      <c r="C54">
        <v>0</v>
      </c>
      <c r="D54">
        <v>100462.08</v>
      </c>
      <c r="E54">
        <v>0</v>
      </c>
      <c r="F54">
        <v>100462.08</v>
      </c>
      <c r="G54">
        <v>33.57</v>
      </c>
      <c r="H54">
        <v>-1</v>
      </c>
      <c r="I54">
        <v>0</v>
      </c>
      <c r="J54">
        <f>-(MAX($F$2:F54)-F54)/MAX($F$2:F54)</f>
        <v>-2.8355267586531591E-2</v>
      </c>
      <c r="K54">
        <f>MIN($J$3:J54)</f>
        <v>-3.5228404322725046E-2</v>
      </c>
      <c r="N54" s="1">
        <v>41242</v>
      </c>
      <c r="O54">
        <v>0</v>
      </c>
      <c r="P54">
        <v>0</v>
      </c>
      <c r="Q54">
        <v>95399.809999999896</v>
      </c>
      <c r="R54">
        <v>0</v>
      </c>
      <c r="S54">
        <v>95399.809999999896</v>
      </c>
      <c r="T54">
        <v>33.57</v>
      </c>
      <c r="U54">
        <v>-1</v>
      </c>
      <c r="V54">
        <v>0</v>
      </c>
      <c r="W54">
        <f>-(MAX($S$2:S54)-S54)/MAX($S$2:S54)</f>
        <v>-5.7153883861675706E-2</v>
      </c>
      <c r="X54">
        <f>MIN($W$3:W54)</f>
        <v>-7.9783718181342902E-2</v>
      </c>
      <c r="AA54" s="1">
        <v>41242</v>
      </c>
      <c r="AB54">
        <v>0</v>
      </c>
      <c r="AC54">
        <v>2957</v>
      </c>
      <c r="AD54">
        <v>23.829999999987098</v>
      </c>
      <c r="AE54">
        <v>99266.49</v>
      </c>
      <c r="AF54">
        <v>99290.319999999905</v>
      </c>
      <c r="AG54">
        <v>33.57</v>
      </c>
      <c r="AH54">
        <v>0</v>
      </c>
      <c r="AI54">
        <v>4.7878304586700003E-3</v>
      </c>
      <c r="AJ54">
        <f>-(MAX($AF$2:AF54)-AF54)/MAX($AF$2:AF54)</f>
        <v>-1.870357412523781E-2</v>
      </c>
      <c r="AK54">
        <f>MIN($AJ$3:AJ54)</f>
        <v>-0.108714524602988</v>
      </c>
      <c r="AN54" s="1">
        <v>41242</v>
      </c>
      <c r="AO54">
        <f>2957</f>
        <v>2957</v>
      </c>
      <c r="AP54">
        <f t="shared" si="0"/>
        <v>23.829999999987098</v>
      </c>
      <c r="AQ54">
        <f t="shared" si="1"/>
        <v>99266.49</v>
      </c>
      <c r="AR54">
        <f t="shared" si="2"/>
        <v>99290.319999999992</v>
      </c>
      <c r="AS54">
        <v>33.57</v>
      </c>
      <c r="AT54">
        <f t="shared" si="3"/>
        <v>4.7889853337325268E-3</v>
      </c>
      <c r="AU54">
        <f>-(MAX($AR$2:AR54)-AR54)/MAX($AR$2:AR54)</f>
        <v>-1.8703574125246546E-2</v>
      </c>
      <c r="AV54">
        <f>MIN($AU$3:AU54)</f>
        <v>-0.10871452460299585</v>
      </c>
    </row>
    <row r="55" spans="1:48" x14ac:dyDescent="0.2">
      <c r="A55" s="1">
        <v>41243</v>
      </c>
      <c r="B55">
        <v>0</v>
      </c>
      <c r="C55">
        <v>0</v>
      </c>
      <c r="D55">
        <v>100462.08</v>
      </c>
      <c r="E55">
        <v>0</v>
      </c>
      <c r="F55">
        <v>100462.08</v>
      </c>
      <c r="G55">
        <v>33.81</v>
      </c>
      <c r="H55">
        <v>-1</v>
      </c>
      <c r="I55">
        <v>0</v>
      </c>
      <c r="J55">
        <f>-(MAX($F$2:F55)-F55)/MAX($F$2:F55)</f>
        <v>-2.8355267586531591E-2</v>
      </c>
      <c r="K55">
        <f>MIN($J$3:J55)</f>
        <v>-3.5228404322725046E-2</v>
      </c>
      <c r="N55" s="1">
        <v>41243</v>
      </c>
      <c r="O55">
        <v>0</v>
      </c>
      <c r="P55">
        <v>0</v>
      </c>
      <c r="Q55">
        <v>95399.809999999896</v>
      </c>
      <c r="R55">
        <v>0</v>
      </c>
      <c r="S55">
        <v>95399.809999999896</v>
      </c>
      <c r="T55">
        <v>33.81</v>
      </c>
      <c r="U55">
        <v>0</v>
      </c>
      <c r="V55">
        <v>0</v>
      </c>
      <c r="W55">
        <f>-(MAX($S$2:S55)-S55)/MAX($S$2:S55)</f>
        <v>-5.7153883861675706E-2</v>
      </c>
      <c r="X55">
        <f>MIN($W$3:W55)</f>
        <v>-7.9783718181342902E-2</v>
      </c>
      <c r="AA55" s="1">
        <v>41243</v>
      </c>
      <c r="AB55">
        <v>0</v>
      </c>
      <c r="AC55">
        <v>2957</v>
      </c>
      <c r="AD55">
        <v>23.829999999987098</v>
      </c>
      <c r="AE55">
        <v>99976.17</v>
      </c>
      <c r="AF55">
        <v>100000</v>
      </c>
      <c r="AG55">
        <v>33.81</v>
      </c>
      <c r="AH55">
        <v>0</v>
      </c>
      <c r="AI55">
        <v>7.14752455224E-3</v>
      </c>
      <c r="AJ55">
        <f>-(MAX($AF$2:AF55)-AF55)/MAX($AF$2:AF55)</f>
        <v>-1.1689733828269336E-2</v>
      </c>
      <c r="AK55">
        <f>MIN($AJ$3:AJ55)</f>
        <v>-0.108714524602988</v>
      </c>
      <c r="AN55" s="1">
        <v>41243</v>
      </c>
      <c r="AO55">
        <f>2957</f>
        <v>2957</v>
      </c>
      <c r="AP55">
        <f t="shared" si="0"/>
        <v>23.829999999987098</v>
      </c>
      <c r="AQ55">
        <f t="shared" si="1"/>
        <v>99976.170000000013</v>
      </c>
      <c r="AR55">
        <f t="shared" si="2"/>
        <v>100000</v>
      </c>
      <c r="AS55">
        <v>33.81</v>
      </c>
      <c r="AT55">
        <f t="shared" si="3"/>
        <v>7.1492403932082805E-3</v>
      </c>
      <c r="AU55">
        <f>-(MAX($AR$2:AR55)-AR55)/MAX($AR$2:AR55)</f>
        <v>-1.1689733828279002E-2</v>
      </c>
      <c r="AV55">
        <f>MIN($AU$3:AU55)</f>
        <v>-0.10871452460299585</v>
      </c>
    </row>
    <row r="56" spans="1:48" x14ac:dyDescent="0.2">
      <c r="A56" s="1">
        <v>41246</v>
      </c>
      <c r="B56">
        <v>0</v>
      </c>
      <c r="C56">
        <v>0</v>
      </c>
      <c r="D56">
        <v>100462.08</v>
      </c>
      <c r="E56">
        <v>0</v>
      </c>
      <c r="F56">
        <v>100462.08</v>
      </c>
      <c r="G56">
        <v>33.659999999999997</v>
      </c>
      <c r="H56">
        <v>0</v>
      </c>
      <c r="I56">
        <v>0</v>
      </c>
      <c r="J56">
        <f>-(MAX($F$2:F56)-F56)/MAX($F$2:F56)</f>
        <v>-2.8355267586531591E-2</v>
      </c>
      <c r="K56">
        <f>MIN($J$3:J56)</f>
        <v>-3.5228404322725046E-2</v>
      </c>
      <c r="N56" s="1">
        <v>41246</v>
      </c>
      <c r="O56">
        <v>0</v>
      </c>
      <c r="P56">
        <v>0</v>
      </c>
      <c r="Q56">
        <v>95399.809999999896</v>
      </c>
      <c r="R56">
        <v>0</v>
      </c>
      <c r="S56">
        <v>95399.809999999896</v>
      </c>
      <c r="T56">
        <v>33.659999999999997</v>
      </c>
      <c r="U56">
        <v>0</v>
      </c>
      <c r="V56">
        <v>0</v>
      </c>
      <c r="W56">
        <f>-(MAX($S$2:S56)-S56)/MAX($S$2:S56)</f>
        <v>-5.7153883861675706E-2</v>
      </c>
      <c r="X56">
        <f>MIN($W$3:W56)</f>
        <v>-7.9783718181342902E-2</v>
      </c>
      <c r="AA56" s="1">
        <v>41246</v>
      </c>
      <c r="AB56">
        <v>0</v>
      </c>
      <c r="AC56">
        <v>2957</v>
      </c>
      <c r="AD56">
        <v>23.829999999987098</v>
      </c>
      <c r="AE56">
        <v>99532.619999999893</v>
      </c>
      <c r="AF56">
        <v>99556.449999999895</v>
      </c>
      <c r="AG56">
        <v>33.659999999999997</v>
      </c>
      <c r="AH56">
        <v>0</v>
      </c>
      <c r="AI56">
        <v>-4.4355000000000002E-3</v>
      </c>
      <c r="AJ56">
        <f>-(MAX($AF$2:AF56)-AF56)/MAX($AF$2:AF56)</f>
        <v>-1.6073384013875081E-2</v>
      </c>
      <c r="AK56">
        <f>MIN($AJ$3:AJ56)</f>
        <v>-0.108714524602988</v>
      </c>
      <c r="AN56" s="1">
        <v>41246</v>
      </c>
      <c r="AO56">
        <f>2957</f>
        <v>2957</v>
      </c>
      <c r="AP56">
        <f t="shared" si="0"/>
        <v>23.829999999987098</v>
      </c>
      <c r="AQ56">
        <f t="shared" si="1"/>
        <v>99532.62</v>
      </c>
      <c r="AR56">
        <f t="shared" si="2"/>
        <v>99556.449999999983</v>
      </c>
      <c r="AS56">
        <v>33.659999999999997</v>
      </c>
      <c r="AT56">
        <f t="shared" si="3"/>
        <v>-4.4365572315884557E-3</v>
      </c>
      <c r="AU56">
        <f>-(MAX($AR$2:AR56)-AR56)/MAX($AR$2:AR56)</f>
        <v>-1.6073384013883842E-2</v>
      </c>
      <c r="AV56">
        <f>MIN($AU$3:AU56)</f>
        <v>-0.10871452460299585</v>
      </c>
    </row>
    <row r="57" spans="1:48" x14ac:dyDescent="0.2">
      <c r="A57" s="1">
        <v>41247</v>
      </c>
      <c r="B57">
        <v>0</v>
      </c>
      <c r="C57">
        <v>0</v>
      </c>
      <c r="D57">
        <v>100462.08</v>
      </c>
      <c r="E57">
        <v>0</v>
      </c>
      <c r="F57">
        <v>100462.08</v>
      </c>
      <c r="G57">
        <v>33.49</v>
      </c>
      <c r="H57">
        <v>-1</v>
      </c>
      <c r="I57">
        <v>0</v>
      </c>
      <c r="J57">
        <f>-(MAX($F$2:F57)-F57)/MAX($F$2:F57)</f>
        <v>-2.8355267586531591E-2</v>
      </c>
      <c r="K57">
        <f>MIN($J$3:J57)</f>
        <v>-3.5228404322725046E-2</v>
      </c>
      <c r="N57" s="1">
        <v>41247</v>
      </c>
      <c r="O57">
        <v>0</v>
      </c>
      <c r="P57">
        <v>0</v>
      </c>
      <c r="Q57">
        <v>95399.809999999896</v>
      </c>
      <c r="R57">
        <v>0</v>
      </c>
      <c r="S57">
        <v>95399.809999999896</v>
      </c>
      <c r="T57">
        <v>33.49</v>
      </c>
      <c r="U57">
        <v>-1</v>
      </c>
      <c r="V57">
        <v>0</v>
      </c>
      <c r="W57">
        <f>-(MAX($S$2:S57)-S57)/MAX($S$2:S57)</f>
        <v>-5.7153883861675706E-2</v>
      </c>
      <c r="X57">
        <f>MIN($W$3:W57)</f>
        <v>-7.9783718181342902E-2</v>
      </c>
      <c r="AA57" s="1">
        <v>41247</v>
      </c>
      <c r="AB57">
        <v>0</v>
      </c>
      <c r="AC57">
        <v>2957</v>
      </c>
      <c r="AD57">
        <v>23.829999999987098</v>
      </c>
      <c r="AE57">
        <v>99029.93</v>
      </c>
      <c r="AF57">
        <v>99053.759999999893</v>
      </c>
      <c r="AG57">
        <v>33.49</v>
      </c>
      <c r="AH57">
        <v>0</v>
      </c>
      <c r="AI57">
        <v>-5.0492961530899999E-3</v>
      </c>
      <c r="AJ57">
        <f>-(MAX($AF$2:AF57)-AF57)/MAX($AF$2:AF57)</f>
        <v>-2.104152089089378E-2</v>
      </c>
      <c r="AK57">
        <f>MIN($AJ$3:AJ57)</f>
        <v>-0.108714524602988</v>
      </c>
      <c r="AN57" s="1">
        <v>41247</v>
      </c>
      <c r="AO57">
        <f>2957</f>
        <v>2957</v>
      </c>
      <c r="AP57">
        <f t="shared" si="0"/>
        <v>23.829999999987098</v>
      </c>
      <c r="AQ57">
        <f t="shared" si="1"/>
        <v>99029.930000000008</v>
      </c>
      <c r="AR57">
        <f t="shared" si="2"/>
        <v>99053.759999999995</v>
      </c>
      <c r="AS57">
        <v>33.49</v>
      </c>
      <c r="AT57">
        <f t="shared" si="3"/>
        <v>-5.0505050505048905E-3</v>
      </c>
      <c r="AU57">
        <f>-(MAX($AR$2:AR57)-AR57)/MAX($AR$2:AR57)</f>
        <v>-2.1041520890902346E-2</v>
      </c>
      <c r="AV57">
        <f>MIN($AU$3:AU57)</f>
        <v>-0.10871452460299585</v>
      </c>
    </row>
    <row r="58" spans="1:48" x14ac:dyDescent="0.2">
      <c r="A58" s="1">
        <v>41248</v>
      </c>
      <c r="B58">
        <v>0</v>
      </c>
      <c r="C58">
        <v>0</v>
      </c>
      <c r="D58">
        <v>100462.08</v>
      </c>
      <c r="E58">
        <v>0</v>
      </c>
      <c r="F58">
        <v>100462.08</v>
      </c>
      <c r="G58">
        <v>33.299999999999997</v>
      </c>
      <c r="H58">
        <v>-1</v>
      </c>
      <c r="I58">
        <v>0</v>
      </c>
      <c r="J58">
        <f>-(MAX($F$2:F58)-F58)/MAX($F$2:F58)</f>
        <v>-2.8355267586531591E-2</v>
      </c>
      <c r="K58">
        <f>MIN($J$3:J58)</f>
        <v>-3.5228404322725046E-2</v>
      </c>
      <c r="N58" s="1">
        <v>41248</v>
      </c>
      <c r="O58">
        <v>0</v>
      </c>
      <c r="P58">
        <v>0</v>
      </c>
      <c r="Q58">
        <v>95399.809999999896</v>
      </c>
      <c r="R58">
        <v>0</v>
      </c>
      <c r="S58">
        <v>95399.809999999896</v>
      </c>
      <c r="T58">
        <v>33.299999999999997</v>
      </c>
      <c r="U58">
        <v>-1</v>
      </c>
      <c r="V58">
        <v>0</v>
      </c>
      <c r="W58">
        <f>-(MAX($S$2:S58)-S58)/MAX($S$2:S58)</f>
        <v>-5.7153883861675706E-2</v>
      </c>
      <c r="X58">
        <f>MIN($W$3:W58)</f>
        <v>-7.9783718181342902E-2</v>
      </c>
      <c r="AA58" s="1">
        <v>41248</v>
      </c>
      <c r="AB58">
        <v>0</v>
      </c>
      <c r="AC58">
        <v>2957</v>
      </c>
      <c r="AD58">
        <v>23.829999999987098</v>
      </c>
      <c r="AE58">
        <v>98468.099999999904</v>
      </c>
      <c r="AF58">
        <v>98491.929999999906</v>
      </c>
      <c r="AG58">
        <v>33.299999999999997</v>
      </c>
      <c r="AH58">
        <v>0</v>
      </c>
      <c r="AI58">
        <v>-5.6719704532199999E-3</v>
      </c>
      <c r="AJ58">
        <f>-(MAX($AF$2:AF58)-AF58)/MAX($AF$2:AF58)</f>
        <v>-2.6594144459326285E-2</v>
      </c>
      <c r="AK58">
        <f>MIN($AJ$3:AJ58)</f>
        <v>-0.108714524602988</v>
      </c>
      <c r="AN58" s="1">
        <v>41248</v>
      </c>
      <c r="AO58">
        <f>2957</f>
        <v>2957</v>
      </c>
      <c r="AP58">
        <f t="shared" si="0"/>
        <v>23.829999999987098</v>
      </c>
      <c r="AQ58">
        <f t="shared" si="1"/>
        <v>98468.099999999991</v>
      </c>
      <c r="AR58">
        <f t="shared" si="2"/>
        <v>98491.929999999978</v>
      </c>
      <c r="AS58">
        <v>33.299999999999997</v>
      </c>
      <c r="AT58">
        <f t="shared" si="3"/>
        <v>-5.6733353239774506E-3</v>
      </c>
      <c r="AU58">
        <f>-(MAX($AR$2:AR58)-AR58)/MAX($AR$2:AR58)</f>
        <v>-2.6594144459335087E-2</v>
      </c>
      <c r="AV58">
        <f>MIN($AU$3:AU58)</f>
        <v>-0.10871452460299585</v>
      </c>
    </row>
    <row r="59" spans="1:48" x14ac:dyDescent="0.2">
      <c r="A59" s="1">
        <v>41249</v>
      </c>
      <c r="B59">
        <v>0</v>
      </c>
      <c r="C59">
        <v>0</v>
      </c>
      <c r="D59">
        <v>100462.08</v>
      </c>
      <c r="E59">
        <v>0</v>
      </c>
      <c r="F59">
        <v>100462.08</v>
      </c>
      <c r="G59">
        <v>33.18</v>
      </c>
      <c r="H59">
        <v>-1</v>
      </c>
      <c r="I59">
        <v>0</v>
      </c>
      <c r="J59">
        <f>-(MAX($F$2:F59)-F59)/MAX($F$2:F59)</f>
        <v>-2.8355267586531591E-2</v>
      </c>
      <c r="K59">
        <f>MIN($J$3:J59)</f>
        <v>-3.5228404322725046E-2</v>
      </c>
      <c r="N59" s="1">
        <v>41249</v>
      </c>
      <c r="O59">
        <v>0</v>
      </c>
      <c r="P59">
        <v>0</v>
      </c>
      <c r="Q59">
        <v>95399.809999999896</v>
      </c>
      <c r="R59">
        <v>0</v>
      </c>
      <c r="S59">
        <v>95399.809999999896</v>
      </c>
      <c r="T59">
        <v>33.18</v>
      </c>
      <c r="U59">
        <v>0</v>
      </c>
      <c r="V59">
        <v>0</v>
      </c>
      <c r="W59">
        <f>-(MAX($S$2:S59)-S59)/MAX($S$2:S59)</f>
        <v>-5.7153883861675706E-2</v>
      </c>
      <c r="X59">
        <f>MIN($W$3:W59)</f>
        <v>-7.9783718181342902E-2</v>
      </c>
      <c r="AA59" s="1">
        <v>41249</v>
      </c>
      <c r="AB59">
        <v>0</v>
      </c>
      <c r="AC59">
        <v>2957</v>
      </c>
      <c r="AD59">
        <v>23.829999999987098</v>
      </c>
      <c r="AE59">
        <v>98113.259999999893</v>
      </c>
      <c r="AF59">
        <v>98137.089999999895</v>
      </c>
      <c r="AG59">
        <v>33.18</v>
      </c>
      <c r="AH59">
        <v>0</v>
      </c>
      <c r="AI59">
        <v>-3.6027317161900002E-3</v>
      </c>
      <c r="AJ59">
        <f>-(MAX($AF$2:AF59)-AF59)/MAX($AF$2:AF59)</f>
        <v>-3.0101064607810164E-2</v>
      </c>
      <c r="AK59">
        <f>MIN($AJ$3:AJ59)</f>
        <v>-0.108714524602988</v>
      </c>
      <c r="AN59" s="1">
        <v>41249</v>
      </c>
      <c r="AO59">
        <f>2957</f>
        <v>2957</v>
      </c>
      <c r="AP59">
        <f t="shared" si="0"/>
        <v>23.829999999987098</v>
      </c>
      <c r="AQ59">
        <f t="shared" si="1"/>
        <v>98113.26</v>
      </c>
      <c r="AR59">
        <f t="shared" si="2"/>
        <v>98137.089999999982</v>
      </c>
      <c r="AS59">
        <v>33.18</v>
      </c>
      <c r="AT59">
        <f t="shared" si="3"/>
        <v>-3.6036036036035269E-3</v>
      </c>
      <c r="AU59">
        <f>-(MAX($AR$2:AR59)-AR59)/MAX($AR$2:AR59)</f>
        <v>-3.0101064607818789E-2</v>
      </c>
      <c r="AV59">
        <f>MIN($AU$3:AU59)</f>
        <v>-0.10871452460299585</v>
      </c>
    </row>
    <row r="60" spans="1:48" x14ac:dyDescent="0.2">
      <c r="A60" s="1">
        <v>41250</v>
      </c>
      <c r="B60">
        <v>0</v>
      </c>
      <c r="C60">
        <v>0</v>
      </c>
      <c r="D60">
        <v>100462.08</v>
      </c>
      <c r="E60">
        <v>0</v>
      </c>
      <c r="F60">
        <v>100462.08</v>
      </c>
      <c r="G60">
        <v>33.47</v>
      </c>
      <c r="H60">
        <v>0</v>
      </c>
      <c r="I60">
        <v>0</v>
      </c>
      <c r="J60">
        <f>-(MAX($F$2:F60)-F60)/MAX($F$2:F60)</f>
        <v>-2.8355267586531591E-2</v>
      </c>
      <c r="K60">
        <f>MIN($J$3:J60)</f>
        <v>-3.5228404322725046E-2</v>
      </c>
      <c r="N60" s="1">
        <v>41250</v>
      </c>
      <c r="O60">
        <v>0</v>
      </c>
      <c r="P60">
        <v>0</v>
      </c>
      <c r="Q60">
        <v>95399.809999999896</v>
      </c>
      <c r="R60">
        <v>0</v>
      </c>
      <c r="S60">
        <v>95399.809999999896</v>
      </c>
      <c r="T60">
        <v>33.47</v>
      </c>
      <c r="U60">
        <v>0</v>
      </c>
      <c r="V60">
        <v>0</v>
      </c>
      <c r="W60">
        <f>-(MAX($S$2:S60)-S60)/MAX($S$2:S60)</f>
        <v>-5.7153883861675706E-2</v>
      </c>
      <c r="X60">
        <f>MIN($W$3:W60)</f>
        <v>-7.9783718181342902E-2</v>
      </c>
      <c r="AA60" s="1">
        <v>41250</v>
      </c>
      <c r="AB60">
        <v>0</v>
      </c>
      <c r="AC60">
        <v>2957</v>
      </c>
      <c r="AD60">
        <v>23.829999999987098</v>
      </c>
      <c r="AE60">
        <v>98970.789999999906</v>
      </c>
      <c r="AF60">
        <v>98994.619999999893</v>
      </c>
      <c r="AG60">
        <v>33.47</v>
      </c>
      <c r="AH60">
        <v>0</v>
      </c>
      <c r="AI60">
        <v>8.7380826148399995E-3</v>
      </c>
      <c r="AJ60">
        <f>-(MAX($AF$2:AF60)-AF60)/MAX($AF$2:AF60)</f>
        <v>-2.1626007582307732E-2</v>
      </c>
      <c r="AK60">
        <f>MIN($AJ$3:AJ60)</f>
        <v>-0.108714524602988</v>
      </c>
      <c r="AN60" s="1">
        <v>41250</v>
      </c>
      <c r="AO60">
        <f>2957</f>
        <v>2957</v>
      </c>
      <c r="AP60">
        <f t="shared" si="0"/>
        <v>23.829999999987098</v>
      </c>
      <c r="AQ60">
        <f t="shared" si="1"/>
        <v>98970.79</v>
      </c>
      <c r="AR60">
        <f t="shared" si="2"/>
        <v>98994.619999999981</v>
      </c>
      <c r="AS60">
        <v>33.47</v>
      </c>
      <c r="AT60">
        <f t="shared" si="3"/>
        <v>8.7402049427365621E-3</v>
      </c>
      <c r="AU60">
        <f>-(MAX($AR$2:AR60)-AR60)/MAX($AR$2:AR60)</f>
        <v>-2.1626007582316441E-2</v>
      </c>
      <c r="AV60">
        <f>MIN($AU$3:AU60)</f>
        <v>-0.10871452460299585</v>
      </c>
    </row>
    <row r="61" spans="1:48" x14ac:dyDescent="0.2">
      <c r="A61" s="1">
        <v>41253</v>
      </c>
      <c r="B61">
        <v>3006</v>
      </c>
      <c r="C61">
        <v>3006</v>
      </c>
      <c r="D61">
        <v>1.5599999999976699</v>
      </c>
      <c r="E61">
        <v>100460.52</v>
      </c>
      <c r="F61">
        <v>100462.08</v>
      </c>
      <c r="G61">
        <v>33.42</v>
      </c>
      <c r="H61">
        <v>1</v>
      </c>
      <c r="I61">
        <v>0</v>
      </c>
      <c r="J61">
        <f>-(MAX($F$2:F61)-F61)/MAX($F$2:F61)</f>
        <v>-2.8355267586531591E-2</v>
      </c>
      <c r="K61">
        <f>MIN($J$3:J61)</f>
        <v>-3.5228404322725046E-2</v>
      </c>
      <c r="N61" s="1">
        <v>41253</v>
      </c>
      <c r="O61">
        <v>2854</v>
      </c>
      <c r="P61">
        <v>2854</v>
      </c>
      <c r="Q61">
        <v>19.129999999975499</v>
      </c>
      <c r="R61">
        <v>95380.68</v>
      </c>
      <c r="S61">
        <v>95399.809999999896</v>
      </c>
      <c r="T61">
        <v>33.42</v>
      </c>
      <c r="U61">
        <v>1</v>
      </c>
      <c r="V61">
        <v>0</v>
      </c>
      <c r="W61">
        <f>-(MAX($S$2:S61)-S61)/MAX($S$2:S61)</f>
        <v>-5.7153883861675706E-2</v>
      </c>
      <c r="X61">
        <f>MIN($W$3:W61)</f>
        <v>-7.9783718181342902E-2</v>
      </c>
      <c r="AA61" s="1">
        <v>41253</v>
      </c>
      <c r="AB61">
        <v>0</v>
      </c>
      <c r="AC61">
        <v>2957</v>
      </c>
      <c r="AD61">
        <v>23.829999999987098</v>
      </c>
      <c r="AE61">
        <v>98822.94</v>
      </c>
      <c r="AF61">
        <v>98846.769999999902</v>
      </c>
      <c r="AG61">
        <v>33.42</v>
      </c>
      <c r="AH61">
        <v>1</v>
      </c>
      <c r="AI61">
        <v>-1.4935155062E-3</v>
      </c>
      <c r="AJ61">
        <f>-(MAX($AF$2:AF61)-AF61)/MAX($AF$2:AF61)</f>
        <v>-2.3087224310842553E-2</v>
      </c>
      <c r="AK61">
        <f>MIN($AJ$3:AJ61)</f>
        <v>-0.108714524602988</v>
      </c>
      <c r="AN61" s="1">
        <v>41253</v>
      </c>
      <c r="AO61">
        <f>2957</f>
        <v>2957</v>
      </c>
      <c r="AP61">
        <f t="shared" si="0"/>
        <v>23.829999999987098</v>
      </c>
      <c r="AQ61">
        <f t="shared" si="1"/>
        <v>98822.94</v>
      </c>
      <c r="AR61">
        <f t="shared" si="2"/>
        <v>98846.76999999999</v>
      </c>
      <c r="AS61">
        <v>33.42</v>
      </c>
      <c r="AT61">
        <f t="shared" si="3"/>
        <v>-1.4938751120405485E-3</v>
      </c>
      <c r="AU61">
        <f>-(MAX($AR$2:AR61)-AR61)/MAX($AR$2:AR61)</f>
        <v>-2.3087224310851244E-2</v>
      </c>
      <c r="AV61">
        <f>MIN($AU$3:AU61)</f>
        <v>-0.10871452460299585</v>
      </c>
    </row>
    <row r="62" spans="1:48" x14ac:dyDescent="0.2">
      <c r="A62" s="1">
        <v>41254</v>
      </c>
      <c r="B62">
        <v>0</v>
      </c>
      <c r="C62">
        <v>3006</v>
      </c>
      <c r="D62">
        <v>1.5599999999976699</v>
      </c>
      <c r="E62">
        <v>99077.759999999995</v>
      </c>
      <c r="F62">
        <v>99079.32</v>
      </c>
      <c r="G62">
        <v>32.96</v>
      </c>
      <c r="H62">
        <v>0</v>
      </c>
      <c r="I62">
        <v>-1.3763999311999999E-2</v>
      </c>
      <c r="J62">
        <f>-(MAX($F$2:F62)-F62)/MAX($F$2:F62)</f>
        <v>-4.1728985014958739E-2</v>
      </c>
      <c r="K62">
        <f>MIN($J$3:J62)</f>
        <v>-4.1728985014958739E-2</v>
      </c>
      <c r="N62" s="1">
        <v>41254</v>
      </c>
      <c r="O62">
        <v>0</v>
      </c>
      <c r="P62">
        <v>2854</v>
      </c>
      <c r="Q62">
        <v>19.129999999975499</v>
      </c>
      <c r="R62">
        <v>94067.839999999895</v>
      </c>
      <c r="S62">
        <v>94086.969999999899</v>
      </c>
      <c r="T62">
        <v>32.96</v>
      </c>
      <c r="U62">
        <v>0</v>
      </c>
      <c r="V62">
        <v>-1.3761452984E-2</v>
      </c>
      <c r="W62">
        <f>-(MAX($S$2:S62)-S62)/MAX($S$2:S62)</f>
        <v>-7.0128816360084612E-2</v>
      </c>
      <c r="X62">
        <f>MIN($W$3:W62)</f>
        <v>-7.9783718181342902E-2</v>
      </c>
      <c r="AA62" s="1">
        <v>41254</v>
      </c>
      <c r="AB62">
        <v>0</v>
      </c>
      <c r="AC62">
        <v>2957</v>
      </c>
      <c r="AD62">
        <v>23.829999999987098</v>
      </c>
      <c r="AE62">
        <v>97462.720000000001</v>
      </c>
      <c r="AF62">
        <v>97486.549999999901</v>
      </c>
      <c r="AG62">
        <v>32.96</v>
      </c>
      <c r="AH62">
        <v>0</v>
      </c>
      <c r="AI62">
        <v>-1.37608947667E-2</v>
      </c>
      <c r="AJ62">
        <f>-(MAX($AF$2:AF62)-AF62)/MAX($AF$2:AF62)</f>
        <v>-3.6530418213363676E-2</v>
      </c>
      <c r="AK62">
        <f>MIN($AJ$3:AJ62)</f>
        <v>-0.108714524602988</v>
      </c>
      <c r="AN62" s="1">
        <v>41254</v>
      </c>
      <c r="AO62">
        <f>2957</f>
        <v>2957</v>
      </c>
      <c r="AP62">
        <f t="shared" si="0"/>
        <v>23.829999999987098</v>
      </c>
      <c r="AQ62">
        <f t="shared" si="1"/>
        <v>97462.720000000001</v>
      </c>
      <c r="AR62">
        <f t="shared" si="2"/>
        <v>97486.549999999988</v>
      </c>
      <c r="AS62">
        <v>32.96</v>
      </c>
      <c r="AT62">
        <f t="shared" si="3"/>
        <v>-1.3764213046080217E-2</v>
      </c>
      <c r="AU62">
        <f>-(MAX($AR$2:AR62)-AR62)/MAX($AR$2:AR62)</f>
        <v>-3.6530418213372239E-2</v>
      </c>
      <c r="AV62">
        <f>MIN($AU$3:AU62)</f>
        <v>-0.10871452460299585</v>
      </c>
    </row>
    <row r="63" spans="1:48" x14ac:dyDescent="0.2">
      <c r="A63" s="1">
        <v>41255</v>
      </c>
      <c r="B63">
        <v>0</v>
      </c>
      <c r="C63">
        <v>3006</v>
      </c>
      <c r="D63">
        <v>1.5599999999976699</v>
      </c>
      <c r="E63">
        <v>99949.5</v>
      </c>
      <c r="F63">
        <v>99951.059999999896</v>
      </c>
      <c r="G63">
        <v>33.25</v>
      </c>
      <c r="H63">
        <v>1</v>
      </c>
      <c r="I63">
        <v>8.7984051566000008E-3</v>
      </c>
      <c r="J63">
        <f>-(MAX($F$2:F63)-F63)/MAX($F$2:F63)</f>
        <v>-3.3297728375299186E-2</v>
      </c>
      <c r="K63">
        <f>MIN($J$3:J63)</f>
        <v>-4.1728985014958739E-2</v>
      </c>
      <c r="N63" s="1">
        <v>41255</v>
      </c>
      <c r="O63">
        <v>0</v>
      </c>
      <c r="P63">
        <v>2854</v>
      </c>
      <c r="Q63">
        <v>19.129999999975499</v>
      </c>
      <c r="R63">
        <v>94895.5</v>
      </c>
      <c r="S63">
        <v>94914.629999999903</v>
      </c>
      <c r="T63">
        <v>33.25</v>
      </c>
      <c r="U63">
        <v>0</v>
      </c>
      <c r="V63">
        <v>8.7967547472300005E-3</v>
      </c>
      <c r="W63">
        <f>-(MAX($S$2:S63)-S63)/MAX($S$2:S63)</f>
        <v>-6.1948967611087639E-2</v>
      </c>
      <c r="X63">
        <f>MIN($W$3:W63)</f>
        <v>-7.9783718181342902E-2</v>
      </c>
      <c r="AA63" s="1">
        <v>41255</v>
      </c>
      <c r="AB63">
        <v>0</v>
      </c>
      <c r="AC63">
        <v>2957</v>
      </c>
      <c r="AD63">
        <v>23.829999999987098</v>
      </c>
      <c r="AE63">
        <v>98320.25</v>
      </c>
      <c r="AF63">
        <v>98344.0799999999</v>
      </c>
      <c r="AG63">
        <v>33.25</v>
      </c>
      <c r="AH63">
        <v>0</v>
      </c>
      <c r="AI63">
        <v>8.7963929383099992E-3</v>
      </c>
      <c r="AJ63">
        <f>-(MAX($AF$2:AF63)-AF63)/MAX($AF$2:AF63)</f>
        <v>-2.8055361187861248E-2</v>
      </c>
      <c r="AK63">
        <f>MIN($AJ$3:AJ63)</f>
        <v>-0.108714524602988</v>
      </c>
      <c r="AN63" s="1">
        <v>41255</v>
      </c>
      <c r="AO63">
        <f>2957</f>
        <v>2957</v>
      </c>
      <c r="AP63">
        <f t="shared" si="0"/>
        <v>23.829999999987098</v>
      </c>
      <c r="AQ63">
        <f t="shared" si="1"/>
        <v>98320.25</v>
      </c>
      <c r="AR63">
        <f t="shared" si="2"/>
        <v>98344.079999999987</v>
      </c>
      <c r="AS63">
        <v>33.25</v>
      </c>
      <c r="AT63">
        <f t="shared" si="3"/>
        <v>8.7985436893203619E-3</v>
      </c>
      <c r="AU63">
        <f>-(MAX($AR$2:AR63)-AR63)/MAX($AR$2:AR63)</f>
        <v>-2.8055361187869891E-2</v>
      </c>
      <c r="AV63">
        <f>MIN($AU$3:AU63)</f>
        <v>-0.10871452460299585</v>
      </c>
    </row>
    <row r="64" spans="1:48" x14ac:dyDescent="0.2">
      <c r="A64" s="1">
        <v>41256</v>
      </c>
      <c r="B64">
        <v>0</v>
      </c>
      <c r="C64">
        <v>3006</v>
      </c>
      <c r="D64">
        <v>1.5599999999976699</v>
      </c>
      <c r="E64">
        <v>99979.559999999896</v>
      </c>
      <c r="F64">
        <v>99981.119999999893</v>
      </c>
      <c r="G64">
        <v>33.26</v>
      </c>
      <c r="H64">
        <v>1</v>
      </c>
      <c r="I64">
        <v>3.00747185673E-4</v>
      </c>
      <c r="J64">
        <f>-(MAX($F$2:F64)-F64)/MAX($F$2:F64)</f>
        <v>-3.3006995387724704E-2</v>
      </c>
      <c r="K64">
        <f>MIN($J$3:J64)</f>
        <v>-4.1728985014958739E-2</v>
      </c>
      <c r="N64" s="1">
        <v>41256</v>
      </c>
      <c r="O64">
        <v>0</v>
      </c>
      <c r="P64">
        <v>2854</v>
      </c>
      <c r="Q64">
        <v>19.129999999975499</v>
      </c>
      <c r="R64">
        <v>94924.039999999906</v>
      </c>
      <c r="S64">
        <v>94943.169999999896</v>
      </c>
      <c r="T64">
        <v>33.26</v>
      </c>
      <c r="U64">
        <v>0</v>
      </c>
      <c r="V64">
        <v>3.0069126329599998E-4</v>
      </c>
      <c r="W64">
        <f>-(MAX($S$2:S64)-S64)/MAX($S$2:S64)</f>
        <v>-6.1666903861122287E-2</v>
      </c>
      <c r="X64">
        <f>MIN($W$3:W64)</f>
        <v>-7.9783718181342902E-2</v>
      </c>
      <c r="AA64" s="1">
        <v>41256</v>
      </c>
      <c r="AB64">
        <v>0</v>
      </c>
      <c r="AC64">
        <v>2957</v>
      </c>
      <c r="AD64">
        <v>23.829999999987098</v>
      </c>
      <c r="AE64">
        <v>98349.819999999905</v>
      </c>
      <c r="AF64">
        <v>98373.649999999907</v>
      </c>
      <c r="AG64">
        <v>33.26</v>
      </c>
      <c r="AH64">
        <v>0</v>
      </c>
      <c r="AI64">
        <v>3.0067900375899999E-4</v>
      </c>
      <c r="AJ64">
        <f>-(MAX($AF$2:AF64)-AF64)/MAX($AF$2:AF64)</f>
        <v>-2.7763117842154197E-2</v>
      </c>
      <c r="AK64">
        <f>MIN($AJ$3:AJ64)</f>
        <v>-0.108714524602988</v>
      </c>
      <c r="AN64" s="1">
        <v>41256</v>
      </c>
      <c r="AO64">
        <f>2957</f>
        <v>2957</v>
      </c>
      <c r="AP64">
        <f t="shared" si="0"/>
        <v>23.829999999987098</v>
      </c>
      <c r="AQ64">
        <f t="shared" si="1"/>
        <v>98349.819999999992</v>
      </c>
      <c r="AR64">
        <f t="shared" si="2"/>
        <v>98373.64999999998</v>
      </c>
      <c r="AS64">
        <v>33.26</v>
      </c>
      <c r="AT64">
        <f t="shared" si="3"/>
        <v>3.0075187969918831E-4</v>
      </c>
      <c r="AU64">
        <f>-(MAX($AR$2:AR64)-AR64)/MAX($AR$2:AR64)</f>
        <v>-2.7763117842162986E-2</v>
      </c>
      <c r="AV64">
        <f>MIN($AU$3:AU64)</f>
        <v>-0.10871452460299585</v>
      </c>
    </row>
    <row r="65" spans="1:48" x14ac:dyDescent="0.2">
      <c r="A65" s="1">
        <v>41257</v>
      </c>
      <c r="B65">
        <v>0</v>
      </c>
      <c r="C65">
        <v>3006</v>
      </c>
      <c r="D65">
        <v>1.5599999999976699</v>
      </c>
      <c r="E65">
        <v>99678.959999999905</v>
      </c>
      <c r="F65">
        <v>99680.519999999902</v>
      </c>
      <c r="G65">
        <v>33.159999999999997</v>
      </c>
      <c r="H65">
        <v>0</v>
      </c>
      <c r="I65">
        <v>-3.0065676399700001E-3</v>
      </c>
      <c r="J65">
        <f>-(MAX($F$2:F65)-F65)/MAX($F$2:F65)</f>
        <v>-3.5914325263469667E-2</v>
      </c>
      <c r="K65">
        <f>MIN($J$3:J65)</f>
        <v>-4.1728985014958739E-2</v>
      </c>
      <c r="N65" s="1">
        <v>41257</v>
      </c>
      <c r="O65">
        <v>0</v>
      </c>
      <c r="P65">
        <v>2854</v>
      </c>
      <c r="Q65">
        <v>19.129999999975499</v>
      </c>
      <c r="R65">
        <v>94638.639999999898</v>
      </c>
      <c r="S65">
        <v>94657.769999999902</v>
      </c>
      <c r="T65">
        <v>33.159999999999997</v>
      </c>
      <c r="U65">
        <v>0</v>
      </c>
      <c r="V65">
        <v>-3.0060087523899998E-3</v>
      </c>
      <c r="W65">
        <f>-(MAX($S$2:S65)-S65)/MAX($S$2:S65)</f>
        <v>-6.4487541360776349E-2</v>
      </c>
      <c r="X65">
        <f>MIN($W$3:W65)</f>
        <v>-7.9783718181342902E-2</v>
      </c>
      <c r="AA65" s="1">
        <v>41257</v>
      </c>
      <c r="AB65">
        <v>0</v>
      </c>
      <c r="AC65">
        <v>2957</v>
      </c>
      <c r="AD65">
        <v>23.829999999987098</v>
      </c>
      <c r="AE65">
        <v>98054.119999999893</v>
      </c>
      <c r="AF65">
        <v>98077.949999999895</v>
      </c>
      <c r="AG65">
        <v>33.159999999999997</v>
      </c>
      <c r="AH65">
        <v>0</v>
      </c>
      <c r="AI65">
        <v>-3.0058862307099999E-3</v>
      </c>
      <c r="AJ65">
        <f>-(MAX($AF$2:AF65)-AF65)/MAX($AF$2:AF65)</f>
        <v>-3.068555129922412E-2</v>
      </c>
      <c r="AK65">
        <f>MIN($AJ$3:AJ65)</f>
        <v>-0.108714524602988</v>
      </c>
      <c r="AN65" s="1">
        <v>41257</v>
      </c>
      <c r="AO65">
        <f>2957</f>
        <v>2957</v>
      </c>
      <c r="AP65">
        <f t="shared" si="0"/>
        <v>23.829999999987098</v>
      </c>
      <c r="AQ65">
        <f t="shared" si="1"/>
        <v>98054.12</v>
      </c>
      <c r="AR65">
        <f t="shared" si="2"/>
        <v>98077.949999999983</v>
      </c>
      <c r="AS65">
        <v>33.159999999999997</v>
      </c>
      <c r="AT65">
        <f t="shared" si="3"/>
        <v>-3.0066145520144748E-3</v>
      </c>
      <c r="AU65">
        <f>-(MAX($AR$2:AR65)-AR65)/MAX($AR$2:AR65)</f>
        <v>-3.0685551299232738E-2</v>
      </c>
      <c r="AV65">
        <f>MIN($AU$3:AU65)</f>
        <v>-0.10871452460299585</v>
      </c>
    </row>
    <row r="66" spans="1:48" x14ac:dyDescent="0.2">
      <c r="A66" s="1">
        <v>41260</v>
      </c>
      <c r="B66">
        <v>0</v>
      </c>
      <c r="C66">
        <v>3006</v>
      </c>
      <c r="D66">
        <v>1.5599999999976699</v>
      </c>
      <c r="E66">
        <v>99167.94</v>
      </c>
      <c r="F66">
        <v>99169.5</v>
      </c>
      <c r="G66">
        <v>32.99</v>
      </c>
      <c r="H66">
        <v>0</v>
      </c>
      <c r="I66">
        <v>-5.1265783926499999E-3</v>
      </c>
      <c r="J66">
        <f>-(MAX($F$2:F66)-F66)/MAX($F$2:F66)</f>
        <v>-4.0856786052235292E-2</v>
      </c>
      <c r="K66">
        <f>MIN($J$3:J66)</f>
        <v>-4.1728985014958739E-2</v>
      </c>
      <c r="N66" s="1">
        <v>41260</v>
      </c>
      <c r="O66">
        <v>0</v>
      </c>
      <c r="P66">
        <v>2854</v>
      </c>
      <c r="Q66">
        <v>19.129999999975499</v>
      </c>
      <c r="R66">
        <v>94153.46</v>
      </c>
      <c r="S66">
        <v>94172.589999999895</v>
      </c>
      <c r="T66">
        <v>32.99</v>
      </c>
      <c r="U66">
        <v>0</v>
      </c>
      <c r="V66">
        <v>-5.1256225453000003E-3</v>
      </c>
      <c r="W66">
        <f>-(MAX($S$2:S66)-S66)/MAX($S$2:S66)</f>
        <v>-6.9282625110188428E-2</v>
      </c>
      <c r="X66">
        <f>MIN($W$3:W66)</f>
        <v>-7.9783718181342902E-2</v>
      </c>
      <c r="AA66" s="1">
        <v>41260</v>
      </c>
      <c r="AB66">
        <v>0</v>
      </c>
      <c r="AC66">
        <v>2957</v>
      </c>
      <c r="AD66">
        <v>23.829999999987098</v>
      </c>
      <c r="AE66">
        <v>97551.43</v>
      </c>
      <c r="AF66">
        <v>97575.259999999893</v>
      </c>
      <c r="AG66">
        <v>32.99</v>
      </c>
      <c r="AH66">
        <v>0</v>
      </c>
      <c r="AI66">
        <v>-5.1254130005800001E-3</v>
      </c>
      <c r="AJ66">
        <f>-(MAX($AF$2:AF66)-AF66)/MAX($AF$2:AF66)</f>
        <v>-3.5653688176242815E-2</v>
      </c>
      <c r="AK66">
        <f>MIN($AJ$3:AJ66)</f>
        <v>-0.108714524602988</v>
      </c>
      <c r="AN66" s="1">
        <v>41260</v>
      </c>
      <c r="AO66">
        <f>2957</f>
        <v>2957</v>
      </c>
      <c r="AP66">
        <f t="shared" si="0"/>
        <v>23.829999999987098</v>
      </c>
      <c r="AQ66">
        <f t="shared" si="1"/>
        <v>97551.430000000008</v>
      </c>
      <c r="AR66">
        <f t="shared" si="2"/>
        <v>97575.26</v>
      </c>
      <c r="AS66">
        <v>32.99</v>
      </c>
      <c r="AT66">
        <f t="shared" si="3"/>
        <v>-5.1266586248490537E-3</v>
      </c>
      <c r="AU66">
        <f>-(MAX($AR$2:AR66)-AR66)/MAX($AR$2:AR66)</f>
        <v>-3.5653688176251239E-2</v>
      </c>
      <c r="AV66">
        <f>MIN($AU$3:AU66)</f>
        <v>-0.10871452460299585</v>
      </c>
    </row>
    <row r="67" spans="1:48" x14ac:dyDescent="0.2">
      <c r="A67" s="1">
        <v>41261</v>
      </c>
      <c r="B67">
        <v>3006</v>
      </c>
      <c r="C67">
        <v>0</v>
      </c>
      <c r="D67">
        <v>97967.1</v>
      </c>
      <c r="E67">
        <v>0</v>
      </c>
      <c r="F67">
        <v>97967.1</v>
      </c>
      <c r="G67">
        <v>32.590000000000003</v>
      </c>
      <c r="H67">
        <v>-1</v>
      </c>
      <c r="I67">
        <v>-1.2124695596899999E-2</v>
      </c>
      <c r="J67">
        <f>-(MAX($F$2:F67)-F67)/MAX($F$2:F67)</f>
        <v>-5.2486105555215413E-2</v>
      </c>
      <c r="K67">
        <f>MIN($J$3:J67)</f>
        <v>-5.2486105555215413E-2</v>
      </c>
      <c r="N67" s="1">
        <v>41261</v>
      </c>
      <c r="O67">
        <v>0</v>
      </c>
      <c r="P67">
        <v>2854</v>
      </c>
      <c r="Q67">
        <v>19.129999999975499</v>
      </c>
      <c r="R67">
        <v>93011.86</v>
      </c>
      <c r="S67">
        <v>93030.989999999903</v>
      </c>
      <c r="T67">
        <v>32.590000000000003</v>
      </c>
      <c r="U67">
        <v>0</v>
      </c>
      <c r="V67">
        <v>-1.2122423308100001E-2</v>
      </c>
      <c r="W67">
        <f>-(MAX($S$2:S67)-S67)/MAX($S$2:S67)</f>
        <v>-8.0565175108804815E-2</v>
      </c>
      <c r="X67">
        <f>MIN($W$3:W67)</f>
        <v>-8.0565175108804815E-2</v>
      </c>
      <c r="AA67" s="1">
        <v>41261</v>
      </c>
      <c r="AB67">
        <v>0</v>
      </c>
      <c r="AC67">
        <v>2957</v>
      </c>
      <c r="AD67">
        <v>23.829999999987098</v>
      </c>
      <c r="AE67">
        <v>96368.63</v>
      </c>
      <c r="AF67">
        <v>96392.459999999905</v>
      </c>
      <c r="AG67">
        <v>32.590000000000003</v>
      </c>
      <c r="AH67">
        <v>0</v>
      </c>
      <c r="AI67">
        <v>-1.2121925168299999E-2</v>
      </c>
      <c r="AJ67">
        <f>-(MAX($AF$2:AF67)-AF67)/MAX($AF$2:AF67)</f>
        <v>-4.7343422004521934E-2</v>
      </c>
      <c r="AK67">
        <f>MIN($AJ$3:AJ67)</f>
        <v>-0.108714524602988</v>
      </c>
      <c r="AN67" s="1">
        <v>41261</v>
      </c>
      <c r="AO67">
        <f>2957</f>
        <v>2957</v>
      </c>
      <c r="AP67">
        <f t="shared" ref="AP67:AP130" si="4">23.8299999999871</f>
        <v>23.829999999987098</v>
      </c>
      <c r="AQ67">
        <f t="shared" ref="AQ67:AQ130" si="5">AO67*AS67</f>
        <v>96368.63</v>
      </c>
      <c r="AR67">
        <f t="shared" ref="AR67:AR130" si="6">AQ67+AP67</f>
        <v>96392.459999999992</v>
      </c>
      <c r="AS67">
        <v>32.590000000000003</v>
      </c>
      <c r="AT67">
        <f t="shared" si="3"/>
        <v>-1.2124886329190621E-2</v>
      </c>
      <c r="AU67">
        <f>-(MAX($AR$2:AR67)-AR67)/MAX($AR$2:AR67)</f>
        <v>-4.7343422004530386E-2</v>
      </c>
      <c r="AV67">
        <f>MIN($AU$3:AU67)</f>
        <v>-0.10871452460299585</v>
      </c>
    </row>
    <row r="68" spans="1:48" x14ac:dyDescent="0.2">
      <c r="A68" s="1">
        <v>41262</v>
      </c>
      <c r="B68">
        <v>3024</v>
      </c>
      <c r="C68">
        <v>3024</v>
      </c>
      <c r="D68">
        <v>19.7400000000052</v>
      </c>
      <c r="E68">
        <v>97947.36</v>
      </c>
      <c r="F68">
        <v>97967.1</v>
      </c>
      <c r="G68">
        <v>32.39</v>
      </c>
      <c r="H68">
        <v>1</v>
      </c>
      <c r="I68">
        <v>0</v>
      </c>
      <c r="J68">
        <f>-(MAX($F$2:F68)-F68)/MAX($F$2:F68)</f>
        <v>-5.2486105555215413E-2</v>
      </c>
      <c r="K68">
        <f>MIN($J$3:J68)</f>
        <v>-5.2486105555215413E-2</v>
      </c>
      <c r="N68" s="1">
        <v>41262</v>
      </c>
      <c r="O68">
        <v>0</v>
      </c>
      <c r="P68">
        <v>2854</v>
      </c>
      <c r="Q68">
        <v>19.129999999975499</v>
      </c>
      <c r="R68">
        <v>92441.059999999896</v>
      </c>
      <c r="S68">
        <v>92460.1899999999</v>
      </c>
      <c r="T68">
        <v>32.39</v>
      </c>
      <c r="U68">
        <v>1</v>
      </c>
      <c r="V68">
        <v>-6.1355898717200003E-3</v>
      </c>
      <c r="W68">
        <f>-(MAX($S$2:S68)-S68)/MAX($S$2:S68)</f>
        <v>-8.6206450108113092E-2</v>
      </c>
      <c r="X68">
        <f>MIN($W$3:W68)</f>
        <v>-8.6206450108113092E-2</v>
      </c>
      <c r="AA68" s="1">
        <v>41262</v>
      </c>
      <c r="AB68">
        <v>0</v>
      </c>
      <c r="AC68">
        <v>2957</v>
      </c>
      <c r="AD68">
        <v>23.829999999987098</v>
      </c>
      <c r="AE68">
        <v>95777.229999999894</v>
      </c>
      <c r="AF68">
        <v>95801.059999999896</v>
      </c>
      <c r="AG68">
        <v>32.39</v>
      </c>
      <c r="AH68">
        <v>0</v>
      </c>
      <c r="AI68">
        <v>-6.1353346516899998E-3</v>
      </c>
      <c r="AJ68">
        <f>-(MAX($AF$2:AF68)-AF68)/MAX($AF$2:AF68)</f>
        <v>-5.3188288918661633E-2</v>
      </c>
      <c r="AK68">
        <f>MIN($AJ$3:AJ68)</f>
        <v>-0.108714524602988</v>
      </c>
      <c r="AN68" s="1">
        <v>41262</v>
      </c>
      <c r="AO68">
        <f>2957</f>
        <v>2957</v>
      </c>
      <c r="AP68">
        <f t="shared" si="4"/>
        <v>23.829999999987098</v>
      </c>
      <c r="AQ68">
        <f t="shared" si="5"/>
        <v>95777.23</v>
      </c>
      <c r="AR68">
        <f t="shared" si="6"/>
        <v>95801.059999999983</v>
      </c>
      <c r="AS68">
        <v>32.39</v>
      </c>
      <c r="AT68">
        <f t="shared" ref="AT68:AT131" si="7">(AS68-AS67)/AS67</f>
        <v>-6.1368517950292365E-3</v>
      </c>
      <c r="AU68">
        <f>-(MAX($AR$2:AR68)-AR68)/MAX($AR$2:AR68)</f>
        <v>-5.3188288918670029E-2</v>
      </c>
      <c r="AV68">
        <f>MIN($AU$3:AU68)</f>
        <v>-0.10871452460299585</v>
      </c>
    </row>
    <row r="69" spans="1:48" x14ac:dyDescent="0.2">
      <c r="A69" s="1">
        <v>41263</v>
      </c>
      <c r="B69">
        <v>3024</v>
      </c>
      <c r="C69">
        <v>0</v>
      </c>
      <c r="D69">
        <v>98783.58</v>
      </c>
      <c r="E69">
        <v>0</v>
      </c>
      <c r="F69">
        <v>98783.58</v>
      </c>
      <c r="G69">
        <v>32.659999999999997</v>
      </c>
      <c r="H69">
        <v>-1</v>
      </c>
      <c r="I69">
        <v>8.33422649032E-3</v>
      </c>
      <c r="J69">
        <f>-(MAX($F$2:F69)-F69)/MAX($F$2:F69)</f>
        <v>-4.45893101561858E-2</v>
      </c>
      <c r="K69">
        <f>MIN($J$3:J69)</f>
        <v>-5.2486105555215413E-2</v>
      </c>
      <c r="N69" s="1">
        <v>41263</v>
      </c>
      <c r="O69">
        <v>2854</v>
      </c>
      <c r="P69">
        <v>0</v>
      </c>
      <c r="Q69">
        <v>93230.769999999902</v>
      </c>
      <c r="R69">
        <v>0</v>
      </c>
      <c r="S69">
        <v>93230.769999999902</v>
      </c>
      <c r="T69">
        <v>32.659999999999997</v>
      </c>
      <c r="U69">
        <v>-1</v>
      </c>
      <c r="V69">
        <v>8.3341814460899995E-3</v>
      </c>
      <c r="W69">
        <f>-(MAX($S$2:S69)-S69)/MAX($S$2:S69)</f>
        <v>-7.8590728859046943E-2</v>
      </c>
      <c r="X69">
        <f>MIN($W$3:W69)</f>
        <v>-8.6206450108113092E-2</v>
      </c>
      <c r="AA69" s="1">
        <v>41263</v>
      </c>
      <c r="AB69">
        <v>0</v>
      </c>
      <c r="AC69">
        <v>2957</v>
      </c>
      <c r="AD69">
        <v>23.829999999987098</v>
      </c>
      <c r="AE69">
        <v>96575.619999999893</v>
      </c>
      <c r="AF69">
        <v>96599.449999999895</v>
      </c>
      <c r="AG69">
        <v>32.659999999999997</v>
      </c>
      <c r="AH69">
        <v>0</v>
      </c>
      <c r="AI69">
        <v>8.3338326319099994E-3</v>
      </c>
      <c r="AJ69">
        <f>-(MAX($AF$2:AF69)-AF69)/MAX($AF$2:AF69)</f>
        <v>-4.5297718584573161E-2</v>
      </c>
      <c r="AK69">
        <f>MIN($AJ$3:AJ69)</f>
        <v>-0.108714524602988</v>
      </c>
      <c r="AN69" s="1">
        <v>41263</v>
      </c>
      <c r="AO69">
        <f>2957</f>
        <v>2957</v>
      </c>
      <c r="AP69">
        <f t="shared" si="4"/>
        <v>23.829999999987098</v>
      </c>
      <c r="AQ69">
        <f t="shared" si="5"/>
        <v>96575.62</v>
      </c>
      <c r="AR69">
        <f t="shared" si="6"/>
        <v>96599.449999999983</v>
      </c>
      <c r="AS69">
        <v>32.659999999999997</v>
      </c>
      <c r="AT69">
        <f t="shared" si="7"/>
        <v>8.3359061438714431E-3</v>
      </c>
      <c r="AU69">
        <f>-(MAX($AR$2:AR69)-AR69)/MAX($AR$2:AR69)</f>
        <v>-4.5297718584581634E-2</v>
      </c>
      <c r="AV69">
        <f>MIN($AU$3:AU69)</f>
        <v>-0.10871452460299585</v>
      </c>
    </row>
    <row r="70" spans="1:48" x14ac:dyDescent="0.2">
      <c r="A70" s="1">
        <v>41264</v>
      </c>
      <c r="B70">
        <v>3101</v>
      </c>
      <c r="C70">
        <v>3101</v>
      </c>
      <c r="D70">
        <v>16.729999999995901</v>
      </c>
      <c r="E70">
        <v>98766.85</v>
      </c>
      <c r="F70">
        <v>98783.58</v>
      </c>
      <c r="G70">
        <v>31.85</v>
      </c>
      <c r="H70">
        <v>1</v>
      </c>
      <c r="I70">
        <v>0</v>
      </c>
      <c r="J70">
        <f>-(MAX($F$2:F70)-F70)/MAX($F$2:F70)</f>
        <v>-4.45893101561858E-2</v>
      </c>
      <c r="K70">
        <f>MIN($J$3:J70)</f>
        <v>-5.2486105555215413E-2</v>
      </c>
      <c r="N70" s="1">
        <v>41264</v>
      </c>
      <c r="O70">
        <v>2927</v>
      </c>
      <c r="P70">
        <v>2927</v>
      </c>
      <c r="Q70">
        <v>5.8199999999633203</v>
      </c>
      <c r="R70">
        <v>93224.949999999895</v>
      </c>
      <c r="S70">
        <v>93230.769999999902</v>
      </c>
      <c r="T70">
        <v>31.85</v>
      </c>
      <c r="U70">
        <v>1</v>
      </c>
      <c r="V70">
        <v>0</v>
      </c>
      <c r="W70">
        <f>-(MAX($S$2:S70)-S70)/MAX($S$2:S70)</f>
        <v>-7.8590728859046943E-2</v>
      </c>
      <c r="X70">
        <f>MIN($W$3:W70)</f>
        <v>-8.6206450108113092E-2</v>
      </c>
      <c r="AA70" s="1">
        <v>41264</v>
      </c>
      <c r="AB70">
        <v>0</v>
      </c>
      <c r="AC70">
        <v>2957</v>
      </c>
      <c r="AD70">
        <v>23.829999999987098</v>
      </c>
      <c r="AE70">
        <v>94180.449999999895</v>
      </c>
      <c r="AF70">
        <v>94204.279999999897</v>
      </c>
      <c r="AG70">
        <v>31.85</v>
      </c>
      <c r="AH70">
        <v>0</v>
      </c>
      <c r="AI70">
        <v>-2.47948616685E-2</v>
      </c>
      <c r="AJ70">
        <f>-(MAX($AF$2:AF70)-AF70)/MAX($AF$2:AF70)</f>
        <v>-6.8969429586838576E-2</v>
      </c>
      <c r="AK70">
        <f>MIN($AJ$3:AJ70)</f>
        <v>-0.108714524602988</v>
      </c>
      <c r="AN70" s="1">
        <v>41264</v>
      </c>
      <c r="AO70">
        <f>2957</f>
        <v>2957</v>
      </c>
      <c r="AP70">
        <f t="shared" si="4"/>
        <v>23.829999999987098</v>
      </c>
      <c r="AQ70">
        <f t="shared" si="5"/>
        <v>94180.45</v>
      </c>
      <c r="AR70">
        <f t="shared" si="6"/>
        <v>94204.279999999984</v>
      </c>
      <c r="AS70">
        <v>31.85</v>
      </c>
      <c r="AT70">
        <f t="shared" si="7"/>
        <v>-2.48009797917941E-2</v>
      </c>
      <c r="AU70">
        <f>-(MAX($AR$2:AR70)-AR70)/MAX($AR$2:AR70)</f>
        <v>-6.896942958684682E-2</v>
      </c>
      <c r="AV70">
        <f>MIN($AU$3:AU70)</f>
        <v>-0.10871452460299585</v>
      </c>
    </row>
    <row r="71" spans="1:48" x14ac:dyDescent="0.2">
      <c r="A71" s="1">
        <v>41267</v>
      </c>
      <c r="B71">
        <v>0</v>
      </c>
      <c r="C71">
        <v>3101</v>
      </c>
      <c r="D71">
        <v>16.729999999995901</v>
      </c>
      <c r="E71">
        <v>98177.66</v>
      </c>
      <c r="F71">
        <v>98194.389999999898</v>
      </c>
      <c r="G71">
        <v>31.66</v>
      </c>
      <c r="H71">
        <v>1</v>
      </c>
      <c r="I71">
        <v>-5.9644527967100004E-3</v>
      </c>
      <c r="J71">
        <f>-(MAX($F$2:F71)-F71)/MAX($F$2:F71)</f>
        <v>-5.0287812117232121E-2</v>
      </c>
      <c r="K71">
        <f>MIN($J$3:J71)</f>
        <v>-5.2486105555215413E-2</v>
      </c>
      <c r="N71" s="1">
        <v>41267</v>
      </c>
      <c r="O71">
        <v>0</v>
      </c>
      <c r="P71">
        <v>2927</v>
      </c>
      <c r="Q71">
        <v>5.8199999999633203</v>
      </c>
      <c r="R71">
        <v>92668.82</v>
      </c>
      <c r="S71">
        <v>92674.639999999898</v>
      </c>
      <c r="T71">
        <v>31.66</v>
      </c>
      <c r="U71">
        <v>1</v>
      </c>
      <c r="V71">
        <v>-5.9650907098599999E-3</v>
      </c>
      <c r="W71">
        <f>-(MAX($S$2:S71)-S71)/MAX($S$2:S71)</f>
        <v>-8.408701874230784E-2</v>
      </c>
      <c r="X71">
        <f>MIN($W$3:W71)</f>
        <v>-8.6206450108113092E-2</v>
      </c>
      <c r="AA71" s="1">
        <v>41267</v>
      </c>
      <c r="AB71">
        <v>0</v>
      </c>
      <c r="AC71">
        <v>2957</v>
      </c>
      <c r="AD71">
        <v>23.829999999987098</v>
      </c>
      <c r="AE71">
        <v>93618.619999999893</v>
      </c>
      <c r="AF71">
        <v>93642.449999999895</v>
      </c>
      <c r="AG71">
        <v>31.66</v>
      </c>
      <c r="AH71">
        <v>0</v>
      </c>
      <c r="AI71">
        <v>-5.9639540793699998E-3</v>
      </c>
      <c r="AJ71">
        <f>-(MAX($AF$2:AF71)-AF71)/MAX($AF$2:AF71)</f>
        <v>-7.4522053155271231E-2</v>
      </c>
      <c r="AK71">
        <f>MIN($AJ$3:AJ71)</f>
        <v>-0.108714524602988</v>
      </c>
      <c r="AN71" s="1">
        <v>41267</v>
      </c>
      <c r="AO71">
        <f>2957</f>
        <v>2957</v>
      </c>
      <c r="AP71">
        <f t="shared" si="4"/>
        <v>23.829999999987098</v>
      </c>
      <c r="AQ71">
        <f t="shared" si="5"/>
        <v>93618.62</v>
      </c>
      <c r="AR71">
        <f t="shared" si="6"/>
        <v>93642.449999999983</v>
      </c>
      <c r="AS71">
        <v>31.66</v>
      </c>
      <c r="AT71">
        <f t="shared" si="7"/>
        <v>-5.9654631083202909E-3</v>
      </c>
      <c r="AU71">
        <f>-(MAX($AR$2:AR71)-AR71)/MAX($AR$2:AR71)</f>
        <v>-7.4522053155279419E-2</v>
      </c>
      <c r="AV71">
        <f>MIN($AU$3:AU71)</f>
        <v>-0.10871452460299585</v>
      </c>
    </row>
    <row r="72" spans="1:48" x14ac:dyDescent="0.2">
      <c r="A72" s="1">
        <v>41269</v>
      </c>
      <c r="B72">
        <v>0</v>
      </c>
      <c r="C72">
        <v>3101</v>
      </c>
      <c r="D72">
        <v>16.729999999995901</v>
      </c>
      <c r="E72">
        <v>97123.32</v>
      </c>
      <c r="F72">
        <v>97140.05</v>
      </c>
      <c r="G72">
        <v>31.32</v>
      </c>
      <c r="H72">
        <v>0</v>
      </c>
      <c r="I72">
        <v>-1.0737273280100001E-2</v>
      </c>
      <c r="J72">
        <f>-(MAX($F$2:F72)-F72)/MAX($F$2:F72)</f>
        <v>-6.0485131415943777E-2</v>
      </c>
      <c r="K72">
        <f>MIN($J$3:J72)</f>
        <v>-6.0485131415943777E-2</v>
      </c>
      <c r="N72" s="1">
        <v>41269</v>
      </c>
      <c r="O72">
        <v>0</v>
      </c>
      <c r="P72">
        <v>2927</v>
      </c>
      <c r="Q72">
        <v>5.8199999999633203</v>
      </c>
      <c r="R72">
        <v>91673.639999999898</v>
      </c>
      <c r="S72">
        <v>91679.459999999905</v>
      </c>
      <c r="T72">
        <v>31.32</v>
      </c>
      <c r="U72">
        <v>0</v>
      </c>
      <c r="V72">
        <v>-1.07384285496E-2</v>
      </c>
      <c r="W72">
        <f>-(MAX($S$2:S72)-S72)/MAX($S$2:S72)</f>
        <v>-9.3922484849195603E-2</v>
      </c>
      <c r="X72">
        <f>MIN($W$3:W72)</f>
        <v>-9.3922484849195603E-2</v>
      </c>
      <c r="AA72" s="1">
        <v>41269</v>
      </c>
      <c r="AB72">
        <v>0</v>
      </c>
      <c r="AC72">
        <v>2957</v>
      </c>
      <c r="AD72">
        <v>23.829999999987098</v>
      </c>
      <c r="AE72">
        <v>92613.24</v>
      </c>
      <c r="AF72">
        <v>92637.069999999905</v>
      </c>
      <c r="AG72">
        <v>31.32</v>
      </c>
      <c r="AH72">
        <v>0</v>
      </c>
      <c r="AI72">
        <v>-1.07363700971E-2</v>
      </c>
      <c r="AJ72">
        <f>-(MAX($AF$2:AF72)-AF72)/MAX($AF$2:AF72)</f>
        <v>-8.4458326909308476E-2</v>
      </c>
      <c r="AK72">
        <f>MIN($AJ$3:AJ72)</f>
        <v>-0.108714524602988</v>
      </c>
      <c r="AN72" s="1">
        <v>41269</v>
      </c>
      <c r="AO72">
        <f>2957</f>
        <v>2957</v>
      </c>
      <c r="AP72">
        <f t="shared" si="4"/>
        <v>23.829999999987098</v>
      </c>
      <c r="AQ72">
        <f t="shared" si="5"/>
        <v>92613.24</v>
      </c>
      <c r="AR72">
        <f t="shared" si="6"/>
        <v>92637.069999999992</v>
      </c>
      <c r="AS72">
        <v>31.32</v>
      </c>
      <c r="AT72">
        <f t="shared" si="7"/>
        <v>-1.0739102969046111E-2</v>
      </c>
      <c r="AU72">
        <f>-(MAX($AR$2:AR72)-AR72)/MAX($AR$2:AR72)</f>
        <v>-8.4458326909316567E-2</v>
      </c>
      <c r="AV72">
        <f>MIN($AU$3:AU72)</f>
        <v>-0.10871452460299585</v>
      </c>
    </row>
    <row r="73" spans="1:48" x14ac:dyDescent="0.2">
      <c r="A73" s="1">
        <v>41270</v>
      </c>
      <c r="B73">
        <v>0</v>
      </c>
      <c r="C73">
        <v>3101</v>
      </c>
      <c r="D73">
        <v>16.729999999995901</v>
      </c>
      <c r="E73">
        <v>97371.399999999907</v>
      </c>
      <c r="F73">
        <v>97388.129999999903</v>
      </c>
      <c r="G73">
        <v>31.4</v>
      </c>
      <c r="H73">
        <v>0</v>
      </c>
      <c r="I73">
        <v>2.5538385042999999E-3</v>
      </c>
      <c r="J73">
        <f>-(MAX($F$2:F73)-F73)/MAX($F$2:F73)</f>
        <v>-5.8085762169188822E-2</v>
      </c>
      <c r="K73">
        <f>MIN($J$3:J73)</f>
        <v>-6.0485131415943777E-2</v>
      </c>
      <c r="N73" s="1">
        <v>41270</v>
      </c>
      <c r="O73">
        <v>0</v>
      </c>
      <c r="P73">
        <v>2927</v>
      </c>
      <c r="Q73">
        <v>5.8199999999633203</v>
      </c>
      <c r="R73">
        <v>91907.8</v>
      </c>
      <c r="S73">
        <v>91913.619999999893</v>
      </c>
      <c r="T73">
        <v>31.4</v>
      </c>
      <c r="U73">
        <v>0</v>
      </c>
      <c r="V73">
        <v>2.55411626552E-3</v>
      </c>
      <c r="W73">
        <f>-(MAX($S$2:S73)-S73)/MAX($S$2:S73)</f>
        <v>-9.1608257529927989E-2</v>
      </c>
      <c r="X73">
        <f>MIN($W$3:W73)</f>
        <v>-9.3922484849195603E-2</v>
      </c>
      <c r="AA73" s="1">
        <v>41270</v>
      </c>
      <c r="AB73">
        <v>0</v>
      </c>
      <c r="AC73">
        <v>2957</v>
      </c>
      <c r="AD73">
        <v>23.829999999987098</v>
      </c>
      <c r="AE73">
        <v>92849.8</v>
      </c>
      <c r="AF73">
        <v>92873.629999999903</v>
      </c>
      <c r="AG73">
        <v>31.4</v>
      </c>
      <c r="AH73">
        <v>0</v>
      </c>
      <c r="AI73">
        <v>2.55362135266E-3</v>
      </c>
      <c r="AJ73">
        <f>-(MAX($AF$2:AF73)-AF73)/MAX($AF$2:AF73)</f>
        <v>-8.2120380143652652E-2</v>
      </c>
      <c r="AK73">
        <f>MIN($AJ$3:AJ73)</f>
        <v>-0.108714524602988</v>
      </c>
      <c r="AN73" s="1">
        <v>41270</v>
      </c>
      <c r="AO73">
        <f>2957</f>
        <v>2957</v>
      </c>
      <c r="AP73">
        <f t="shared" si="4"/>
        <v>23.829999999987098</v>
      </c>
      <c r="AQ73">
        <f t="shared" si="5"/>
        <v>92849.8</v>
      </c>
      <c r="AR73">
        <f t="shared" si="6"/>
        <v>92873.62999999999</v>
      </c>
      <c r="AS73">
        <v>31.4</v>
      </c>
      <c r="AT73">
        <f t="shared" si="7"/>
        <v>2.5542784163473274E-3</v>
      </c>
      <c r="AU73">
        <f>-(MAX($AR$2:AR73)-AR73)/MAX($AR$2:AR73)</f>
        <v>-8.2120380143660771E-2</v>
      </c>
      <c r="AV73">
        <f>MIN($AU$3:AU73)</f>
        <v>-0.10871452460299585</v>
      </c>
    </row>
    <row r="74" spans="1:48" x14ac:dyDescent="0.2">
      <c r="A74" s="1">
        <v>41271</v>
      </c>
      <c r="B74">
        <v>0</v>
      </c>
      <c r="C74">
        <v>3101</v>
      </c>
      <c r="D74">
        <v>16.729999999995901</v>
      </c>
      <c r="E74">
        <v>96410.089999999895</v>
      </c>
      <c r="F74">
        <v>96426.819999999905</v>
      </c>
      <c r="G74">
        <v>31.09</v>
      </c>
      <c r="H74">
        <v>0</v>
      </c>
      <c r="I74">
        <v>-9.8709154801500006E-3</v>
      </c>
      <c r="J74">
        <f>-(MAX($F$2:F74)-F74)/MAX($F$2:F74)</f>
        <v>-6.7383318000367995E-2</v>
      </c>
      <c r="K74">
        <f>MIN($J$3:J74)</f>
        <v>-6.7383318000367995E-2</v>
      </c>
      <c r="N74" s="1">
        <v>41271</v>
      </c>
      <c r="O74">
        <v>0</v>
      </c>
      <c r="P74">
        <v>2927</v>
      </c>
      <c r="Q74">
        <v>5.8199999999633203</v>
      </c>
      <c r="R74">
        <v>91000.429999999906</v>
      </c>
      <c r="S74">
        <v>91006.249999999898</v>
      </c>
      <c r="T74">
        <v>31.09</v>
      </c>
      <c r="U74">
        <v>0</v>
      </c>
      <c r="V74">
        <v>-9.87198632803E-3</v>
      </c>
      <c r="W74">
        <f>-(MAX($S$2:S74)-S74)/MAX($S$2:S74)</f>
        <v>-0.10057588839209036</v>
      </c>
      <c r="X74">
        <f>MIN($W$3:W74)</f>
        <v>-0.10057588839209036</v>
      </c>
      <c r="AA74" s="1">
        <v>41271</v>
      </c>
      <c r="AB74">
        <v>0</v>
      </c>
      <c r="AC74">
        <v>2957</v>
      </c>
      <c r="AD74">
        <v>23.829999999987098</v>
      </c>
      <c r="AE74">
        <v>91933.13</v>
      </c>
      <c r="AF74">
        <v>91956.959999999905</v>
      </c>
      <c r="AG74">
        <v>31.09</v>
      </c>
      <c r="AH74">
        <v>0</v>
      </c>
      <c r="AI74">
        <v>-9.8700782988700008E-3</v>
      </c>
      <c r="AJ74">
        <f>-(MAX($AF$2:AF74)-AF74)/MAX($AF$2:AF74)</f>
        <v>-9.1179923860569043E-2</v>
      </c>
      <c r="AK74">
        <f>MIN($AJ$3:AJ74)</f>
        <v>-0.108714524602988</v>
      </c>
      <c r="AN74" s="1">
        <v>41271</v>
      </c>
      <c r="AO74">
        <f>2957</f>
        <v>2957</v>
      </c>
      <c r="AP74">
        <f t="shared" si="4"/>
        <v>23.829999999987098</v>
      </c>
      <c r="AQ74">
        <f t="shared" si="5"/>
        <v>91933.13</v>
      </c>
      <c r="AR74">
        <f t="shared" si="6"/>
        <v>91956.959999999992</v>
      </c>
      <c r="AS74">
        <v>31.09</v>
      </c>
      <c r="AT74">
        <f t="shared" si="7"/>
        <v>-9.8726114649681125E-3</v>
      </c>
      <c r="AU74">
        <f>-(MAX($AR$2:AR74)-AR74)/MAX($AR$2:AR74)</f>
        <v>-9.1179923860577064E-2</v>
      </c>
      <c r="AV74">
        <f>MIN($AU$3:AU74)</f>
        <v>-0.10871452460299585</v>
      </c>
    </row>
    <row r="75" spans="1:48" x14ac:dyDescent="0.2">
      <c r="A75" s="1">
        <v>41274</v>
      </c>
      <c r="B75">
        <v>3101</v>
      </c>
      <c r="C75">
        <v>0</v>
      </c>
      <c r="D75">
        <v>97512.169999999896</v>
      </c>
      <c r="E75">
        <v>0</v>
      </c>
      <c r="F75">
        <v>97512.169999999896</v>
      </c>
      <c r="G75">
        <v>31.44</v>
      </c>
      <c r="H75">
        <v>-1</v>
      </c>
      <c r="I75">
        <v>1.12556859181E-2</v>
      </c>
      <c r="J75">
        <f>-(MAX($F$2:F75)-F75)/MAX($F$2:F75)</f>
        <v>-5.6886077545810924E-2</v>
      </c>
      <c r="K75">
        <f>MIN($J$3:J75)</f>
        <v>-6.7383318000367995E-2</v>
      </c>
      <c r="N75" s="1">
        <v>41274</v>
      </c>
      <c r="O75">
        <v>2927</v>
      </c>
      <c r="P75">
        <v>0</v>
      </c>
      <c r="Q75">
        <v>92030.699999999895</v>
      </c>
      <c r="R75">
        <v>0</v>
      </c>
      <c r="S75">
        <v>92030.699999999895</v>
      </c>
      <c r="T75">
        <v>31.44</v>
      </c>
      <c r="U75">
        <v>-1</v>
      </c>
      <c r="V75">
        <v>1.12569191676E-2</v>
      </c>
      <c r="W75">
        <f>-(MAX($S$2:S75)-S75)/MAX($S$2:S75)</f>
        <v>-9.0451143870294098E-2</v>
      </c>
      <c r="X75">
        <f>MIN($W$3:W75)</f>
        <v>-0.10057588839209036</v>
      </c>
      <c r="AA75" s="1">
        <v>41274</v>
      </c>
      <c r="AB75">
        <v>0</v>
      </c>
      <c r="AC75">
        <v>2957</v>
      </c>
      <c r="AD75">
        <v>23.829999999987098</v>
      </c>
      <c r="AE75">
        <v>92968.08</v>
      </c>
      <c r="AF75">
        <v>92991.909999999902</v>
      </c>
      <c r="AG75">
        <v>31.44</v>
      </c>
      <c r="AH75">
        <v>0</v>
      </c>
      <c r="AI75">
        <v>1.12547217742E-2</v>
      </c>
      <c r="AJ75">
        <f>-(MAX($AF$2:AF75)-AF75)/MAX($AF$2:AF75)</f>
        <v>-8.0951406760824754E-2</v>
      </c>
      <c r="AK75">
        <f>MIN($AJ$3:AJ75)</f>
        <v>-0.108714524602988</v>
      </c>
      <c r="AN75" s="1">
        <v>41274</v>
      </c>
      <c r="AO75">
        <f>2957</f>
        <v>2957</v>
      </c>
      <c r="AP75">
        <f t="shared" si="4"/>
        <v>23.829999999987098</v>
      </c>
      <c r="AQ75">
        <f t="shared" si="5"/>
        <v>92968.08</v>
      </c>
      <c r="AR75">
        <f t="shared" si="6"/>
        <v>92991.909999999989</v>
      </c>
      <c r="AS75">
        <v>31.44</v>
      </c>
      <c r="AT75">
        <f t="shared" si="7"/>
        <v>1.125763911225479E-2</v>
      </c>
      <c r="AU75">
        <f>-(MAX($AR$2:AR75)-AR75)/MAX($AR$2:AR75)</f>
        <v>-8.0951406760832872E-2</v>
      </c>
      <c r="AV75">
        <f>MIN($AU$3:AU75)</f>
        <v>-0.10871452460299585</v>
      </c>
    </row>
    <row r="76" spans="1:48" x14ac:dyDescent="0.2">
      <c r="A76" s="1">
        <v>41276</v>
      </c>
      <c r="B76">
        <v>0</v>
      </c>
      <c r="C76">
        <v>0</v>
      </c>
      <c r="D76">
        <v>97512.169999999896</v>
      </c>
      <c r="E76">
        <v>0</v>
      </c>
      <c r="F76">
        <v>97512.169999999896</v>
      </c>
      <c r="G76">
        <v>32.54</v>
      </c>
      <c r="H76">
        <v>0</v>
      </c>
      <c r="I76">
        <v>0</v>
      </c>
      <c r="J76">
        <f>-(MAX($F$2:F76)-F76)/MAX($F$2:F76)</f>
        <v>-5.6886077545810924E-2</v>
      </c>
      <c r="K76">
        <f>MIN($J$3:J76)</f>
        <v>-6.7383318000367995E-2</v>
      </c>
      <c r="N76" s="1">
        <v>41276</v>
      </c>
      <c r="O76">
        <v>0</v>
      </c>
      <c r="P76">
        <v>0</v>
      </c>
      <c r="Q76">
        <v>92030.699999999895</v>
      </c>
      <c r="R76">
        <v>0</v>
      </c>
      <c r="S76">
        <v>92030.699999999895</v>
      </c>
      <c r="T76">
        <v>32.54</v>
      </c>
      <c r="U76">
        <v>0</v>
      </c>
      <c r="V76">
        <v>0</v>
      </c>
      <c r="W76">
        <f>-(MAX($S$2:S76)-S76)/MAX($S$2:S76)</f>
        <v>-9.0451143870294098E-2</v>
      </c>
      <c r="X76">
        <f>MIN($W$3:W76)</f>
        <v>-0.10057588839209036</v>
      </c>
      <c r="AA76" s="1">
        <v>41276</v>
      </c>
      <c r="AB76">
        <v>0</v>
      </c>
      <c r="AC76">
        <v>2957</v>
      </c>
      <c r="AD76">
        <v>23.829999999987098</v>
      </c>
      <c r="AE76">
        <v>96220.779999999897</v>
      </c>
      <c r="AF76">
        <v>96244.609999999899</v>
      </c>
      <c r="AG76">
        <v>32.54</v>
      </c>
      <c r="AH76">
        <v>0</v>
      </c>
      <c r="AI76">
        <v>3.4978311554200003E-2</v>
      </c>
      <c r="AJ76">
        <f>-(MAX($AF$2:AF76)-AF76)/MAX($AF$2:AF76)</f>
        <v>-4.880463873305689E-2</v>
      </c>
      <c r="AK76">
        <f>MIN($AJ$3:AJ76)</f>
        <v>-0.108714524602988</v>
      </c>
      <c r="AN76" s="1">
        <v>41276</v>
      </c>
      <c r="AO76">
        <f>2957</f>
        <v>2957</v>
      </c>
      <c r="AP76">
        <f t="shared" si="4"/>
        <v>23.829999999987098</v>
      </c>
      <c r="AQ76">
        <f t="shared" si="5"/>
        <v>96220.78</v>
      </c>
      <c r="AR76">
        <f t="shared" si="6"/>
        <v>96244.609999999986</v>
      </c>
      <c r="AS76">
        <v>32.54</v>
      </c>
      <c r="AT76">
        <f t="shared" si="7"/>
        <v>3.4987277353689498E-2</v>
      </c>
      <c r="AU76">
        <f>-(MAX($AR$2:AR76)-AR76)/MAX($AR$2:AR76)</f>
        <v>-4.8804638733065335E-2</v>
      </c>
      <c r="AV76">
        <f>MIN($AU$3:AU76)</f>
        <v>-0.10871452460299585</v>
      </c>
    </row>
    <row r="77" spans="1:48" x14ac:dyDescent="0.2">
      <c r="A77" s="1">
        <v>41277</v>
      </c>
      <c r="B77">
        <v>0</v>
      </c>
      <c r="C77">
        <v>0</v>
      </c>
      <c r="D77">
        <v>97512.169999999896</v>
      </c>
      <c r="E77">
        <v>0</v>
      </c>
      <c r="F77">
        <v>97512.169999999896</v>
      </c>
      <c r="G77">
        <v>32.56</v>
      </c>
      <c r="H77">
        <v>-1</v>
      </c>
      <c r="I77">
        <v>0</v>
      </c>
      <c r="J77">
        <f>-(MAX($F$2:F77)-F77)/MAX($F$2:F77)</f>
        <v>-5.6886077545810924E-2</v>
      </c>
      <c r="K77">
        <f>MIN($J$3:J77)</f>
        <v>-6.7383318000367995E-2</v>
      </c>
      <c r="N77" s="1">
        <v>41277</v>
      </c>
      <c r="O77">
        <v>0</v>
      </c>
      <c r="P77">
        <v>0</v>
      </c>
      <c r="Q77">
        <v>92030.699999999895</v>
      </c>
      <c r="R77">
        <v>0</v>
      </c>
      <c r="S77">
        <v>92030.699999999895</v>
      </c>
      <c r="T77">
        <v>32.56</v>
      </c>
      <c r="U77">
        <v>0</v>
      </c>
      <c r="V77">
        <v>0</v>
      </c>
      <c r="W77">
        <f>-(MAX($S$2:S77)-S77)/MAX($S$2:S77)</f>
        <v>-9.0451143870294098E-2</v>
      </c>
      <c r="X77">
        <f>MIN($W$3:W77)</f>
        <v>-0.10057588839209036</v>
      </c>
      <c r="AA77" s="1">
        <v>41277</v>
      </c>
      <c r="AB77">
        <v>0</v>
      </c>
      <c r="AC77">
        <v>2957</v>
      </c>
      <c r="AD77">
        <v>23.829999999987098</v>
      </c>
      <c r="AE77">
        <v>96279.92</v>
      </c>
      <c r="AF77">
        <v>96303.75</v>
      </c>
      <c r="AG77">
        <v>32.56</v>
      </c>
      <c r="AH77">
        <v>0</v>
      </c>
      <c r="AI77">
        <v>6.1447596909600002E-4</v>
      </c>
      <c r="AJ77">
        <f>-(MAX($AF$2:AF77)-AF77)/MAX($AF$2:AF77)</f>
        <v>-4.8220152041641928E-2</v>
      </c>
      <c r="AK77">
        <f>MIN($AJ$3:AJ77)</f>
        <v>-0.108714524602988</v>
      </c>
      <c r="AN77" s="1">
        <v>41277</v>
      </c>
      <c r="AO77">
        <f>2957</f>
        <v>2957</v>
      </c>
      <c r="AP77">
        <f t="shared" si="4"/>
        <v>23.829999999987098</v>
      </c>
      <c r="AQ77">
        <f t="shared" si="5"/>
        <v>96279.920000000013</v>
      </c>
      <c r="AR77">
        <f t="shared" si="6"/>
        <v>96303.75</v>
      </c>
      <c r="AS77">
        <v>32.56</v>
      </c>
      <c r="AT77">
        <f t="shared" si="7"/>
        <v>6.1462814996936471E-4</v>
      </c>
      <c r="AU77">
        <f>-(MAX($AR$2:AR77)-AR77)/MAX($AR$2:AR77)</f>
        <v>-4.822015204165124E-2</v>
      </c>
      <c r="AV77">
        <f>MIN($AU$3:AU77)</f>
        <v>-0.10871452460299585</v>
      </c>
    </row>
    <row r="78" spans="1:48" x14ac:dyDescent="0.2">
      <c r="A78" s="1">
        <v>41278</v>
      </c>
      <c r="B78">
        <v>0</v>
      </c>
      <c r="C78">
        <v>0</v>
      </c>
      <c r="D78">
        <v>97512.169999999896</v>
      </c>
      <c r="E78">
        <v>0</v>
      </c>
      <c r="F78">
        <v>97512.169999999896</v>
      </c>
      <c r="G78">
        <v>32.54</v>
      </c>
      <c r="H78">
        <v>0</v>
      </c>
      <c r="I78">
        <v>0</v>
      </c>
      <c r="J78">
        <f>-(MAX($F$2:F78)-F78)/MAX($F$2:F78)</f>
        <v>-5.6886077545810924E-2</v>
      </c>
      <c r="K78">
        <f>MIN($J$3:J78)</f>
        <v>-6.7383318000367995E-2</v>
      </c>
      <c r="N78" s="1">
        <v>41278</v>
      </c>
      <c r="O78">
        <v>0</v>
      </c>
      <c r="P78">
        <v>0</v>
      </c>
      <c r="Q78">
        <v>92030.699999999895</v>
      </c>
      <c r="R78">
        <v>0</v>
      </c>
      <c r="S78">
        <v>92030.699999999895</v>
      </c>
      <c r="T78">
        <v>32.54</v>
      </c>
      <c r="U78">
        <v>0</v>
      </c>
      <c r="V78">
        <v>0</v>
      </c>
      <c r="W78">
        <f>-(MAX($S$2:S78)-S78)/MAX($S$2:S78)</f>
        <v>-9.0451143870294098E-2</v>
      </c>
      <c r="X78">
        <f>MIN($W$3:W78)</f>
        <v>-0.10057588839209036</v>
      </c>
      <c r="AA78" s="1">
        <v>41278</v>
      </c>
      <c r="AB78">
        <v>0</v>
      </c>
      <c r="AC78">
        <v>2957</v>
      </c>
      <c r="AD78">
        <v>23.829999999987098</v>
      </c>
      <c r="AE78">
        <v>96220.779999999897</v>
      </c>
      <c r="AF78">
        <v>96244.609999999899</v>
      </c>
      <c r="AG78">
        <v>32.54</v>
      </c>
      <c r="AH78">
        <v>0</v>
      </c>
      <c r="AI78">
        <v>-6.1409862025099996E-4</v>
      </c>
      <c r="AJ78">
        <f>-(MAX($AF$2:AF78)-AF78)/MAX($AF$2:AF78)</f>
        <v>-4.880463873305689E-2</v>
      </c>
      <c r="AK78">
        <f>MIN($AJ$3:AJ78)</f>
        <v>-0.108714524602988</v>
      </c>
      <c r="AN78" s="1">
        <v>41278</v>
      </c>
      <c r="AO78">
        <f>2957</f>
        <v>2957</v>
      </c>
      <c r="AP78">
        <f t="shared" si="4"/>
        <v>23.829999999987098</v>
      </c>
      <c r="AQ78">
        <f t="shared" si="5"/>
        <v>96220.78</v>
      </c>
      <c r="AR78">
        <f t="shared" si="6"/>
        <v>96244.609999999986</v>
      </c>
      <c r="AS78">
        <v>32.54</v>
      </c>
      <c r="AT78">
        <f t="shared" si="7"/>
        <v>-6.1425061425071019E-4</v>
      </c>
      <c r="AU78">
        <f>-(MAX($AR$2:AR78)-AR78)/MAX($AR$2:AR78)</f>
        <v>-4.8804638733065335E-2</v>
      </c>
      <c r="AV78">
        <f>MIN($AU$3:AU78)</f>
        <v>-0.10871452460299585</v>
      </c>
    </row>
    <row r="79" spans="1:48" x14ac:dyDescent="0.2">
      <c r="A79" s="1">
        <v>41281</v>
      </c>
      <c r="B79">
        <v>0</v>
      </c>
      <c r="C79">
        <v>0</v>
      </c>
      <c r="D79">
        <v>97512.169999999896</v>
      </c>
      <c r="E79">
        <v>0</v>
      </c>
      <c r="F79">
        <v>97512.169999999896</v>
      </c>
      <c r="G79">
        <v>32.46</v>
      </c>
      <c r="H79">
        <v>0</v>
      </c>
      <c r="I79">
        <v>0</v>
      </c>
      <c r="J79">
        <f>-(MAX($F$2:F79)-F79)/MAX($F$2:F79)</f>
        <v>-5.6886077545810924E-2</v>
      </c>
      <c r="K79">
        <f>MIN($J$3:J79)</f>
        <v>-6.7383318000367995E-2</v>
      </c>
      <c r="N79" s="1">
        <v>41281</v>
      </c>
      <c r="O79">
        <v>0</v>
      </c>
      <c r="P79">
        <v>0</v>
      </c>
      <c r="Q79">
        <v>92030.699999999895</v>
      </c>
      <c r="R79">
        <v>0</v>
      </c>
      <c r="S79">
        <v>92030.699999999895</v>
      </c>
      <c r="T79">
        <v>32.46</v>
      </c>
      <c r="U79">
        <v>0</v>
      </c>
      <c r="V79">
        <v>0</v>
      </c>
      <c r="W79">
        <f>-(MAX($S$2:S79)-S79)/MAX($S$2:S79)</f>
        <v>-9.0451143870294098E-2</v>
      </c>
      <c r="X79">
        <f>MIN($W$3:W79)</f>
        <v>-0.10057588839209036</v>
      </c>
      <c r="AA79" s="1">
        <v>41281</v>
      </c>
      <c r="AB79">
        <v>0</v>
      </c>
      <c r="AC79">
        <v>2957</v>
      </c>
      <c r="AD79">
        <v>23.829999999987098</v>
      </c>
      <c r="AE79">
        <v>95984.22</v>
      </c>
      <c r="AF79">
        <v>96008.049999999901</v>
      </c>
      <c r="AG79">
        <v>32.46</v>
      </c>
      <c r="AH79">
        <v>0</v>
      </c>
      <c r="AI79">
        <v>-2.4579038763799998E-3</v>
      </c>
      <c r="AJ79">
        <f>-(MAX($AF$2:AF79)-AF79)/MAX($AF$2:AF79)</f>
        <v>-5.1142585498712714E-2</v>
      </c>
      <c r="AK79">
        <f>MIN($AJ$3:AJ79)</f>
        <v>-0.108714524602988</v>
      </c>
      <c r="AN79" s="1">
        <v>41281</v>
      </c>
      <c r="AO79">
        <f>2957</f>
        <v>2957</v>
      </c>
      <c r="AP79">
        <f t="shared" si="4"/>
        <v>23.829999999987098</v>
      </c>
      <c r="AQ79">
        <f t="shared" si="5"/>
        <v>95984.22</v>
      </c>
      <c r="AR79">
        <f t="shared" si="6"/>
        <v>96008.049999999988</v>
      </c>
      <c r="AS79">
        <v>32.46</v>
      </c>
      <c r="AT79">
        <f t="shared" si="7"/>
        <v>-2.4585125998770221E-3</v>
      </c>
      <c r="AU79">
        <f>-(MAX($AR$2:AR79)-AR79)/MAX($AR$2:AR79)</f>
        <v>-5.1142585498721131E-2</v>
      </c>
      <c r="AV79">
        <f>MIN($AU$3:AU79)</f>
        <v>-0.10871452460299585</v>
      </c>
    </row>
    <row r="80" spans="1:48" x14ac:dyDescent="0.2">
      <c r="A80" s="1">
        <v>41282</v>
      </c>
      <c r="B80">
        <v>0</v>
      </c>
      <c r="C80">
        <v>0</v>
      </c>
      <c r="D80">
        <v>97512.169999999896</v>
      </c>
      <c r="E80">
        <v>0</v>
      </c>
      <c r="F80">
        <v>97512.169999999896</v>
      </c>
      <c r="G80">
        <v>32.14</v>
      </c>
      <c r="H80">
        <v>0</v>
      </c>
      <c r="I80">
        <v>0</v>
      </c>
      <c r="J80">
        <f>-(MAX($F$2:F80)-F80)/MAX($F$2:F80)</f>
        <v>-5.6886077545810924E-2</v>
      </c>
      <c r="K80">
        <f>MIN($J$3:J80)</f>
        <v>-6.7383318000367995E-2</v>
      </c>
      <c r="N80" s="1">
        <v>41282</v>
      </c>
      <c r="O80">
        <v>0</v>
      </c>
      <c r="P80">
        <v>0</v>
      </c>
      <c r="Q80">
        <v>92030.699999999895</v>
      </c>
      <c r="R80">
        <v>0</v>
      </c>
      <c r="S80">
        <v>92030.699999999895</v>
      </c>
      <c r="T80">
        <v>32.14</v>
      </c>
      <c r="U80">
        <v>0</v>
      </c>
      <c r="V80">
        <v>0</v>
      </c>
      <c r="W80">
        <f>-(MAX($S$2:S80)-S80)/MAX($S$2:S80)</f>
        <v>-9.0451143870294098E-2</v>
      </c>
      <c r="X80">
        <f>MIN($W$3:W80)</f>
        <v>-0.10057588839209036</v>
      </c>
      <c r="AA80" s="1">
        <v>41282</v>
      </c>
      <c r="AB80">
        <v>0</v>
      </c>
      <c r="AC80">
        <v>2957</v>
      </c>
      <c r="AD80">
        <v>23.829999999987098</v>
      </c>
      <c r="AE80">
        <v>95037.979999999894</v>
      </c>
      <c r="AF80">
        <v>95061.809999999896</v>
      </c>
      <c r="AG80">
        <v>32.14</v>
      </c>
      <c r="AH80">
        <v>0</v>
      </c>
      <c r="AI80">
        <v>-9.8558402134000002E-3</v>
      </c>
      <c r="AJ80">
        <f>-(MAX($AF$2:AF80)-AF80)/MAX($AF$2:AF80)</f>
        <v>-6.0494372561336149E-2</v>
      </c>
      <c r="AK80">
        <f>MIN($AJ$3:AJ80)</f>
        <v>-0.108714524602988</v>
      </c>
      <c r="AN80" s="1">
        <v>41282</v>
      </c>
      <c r="AO80">
        <f>2957</f>
        <v>2957</v>
      </c>
      <c r="AP80">
        <f t="shared" si="4"/>
        <v>23.829999999987098</v>
      </c>
      <c r="AQ80">
        <f t="shared" si="5"/>
        <v>95037.98</v>
      </c>
      <c r="AR80">
        <f t="shared" si="6"/>
        <v>95061.809999999983</v>
      </c>
      <c r="AS80">
        <v>32.14</v>
      </c>
      <c r="AT80">
        <f t="shared" si="7"/>
        <v>-9.8582871226124552E-3</v>
      </c>
      <c r="AU80">
        <f>-(MAX($AR$2:AR80)-AR80)/MAX($AR$2:AR80)</f>
        <v>-6.0494372561344475E-2</v>
      </c>
      <c r="AV80">
        <f>MIN($AU$3:AU80)</f>
        <v>-0.10871452460299585</v>
      </c>
    </row>
    <row r="81" spans="1:48" x14ac:dyDescent="0.2">
      <c r="A81" s="1">
        <v>41283</v>
      </c>
      <c r="B81">
        <v>3056</v>
      </c>
      <c r="C81">
        <v>3056</v>
      </c>
      <c r="D81">
        <v>25.770000000004</v>
      </c>
      <c r="E81">
        <v>97486.399999999907</v>
      </c>
      <c r="F81">
        <v>97512.169999999896</v>
      </c>
      <c r="G81">
        <v>31.9</v>
      </c>
      <c r="H81">
        <v>1</v>
      </c>
      <c r="I81">
        <v>0</v>
      </c>
      <c r="J81">
        <f>-(MAX($F$2:F81)-F81)/MAX($F$2:F81)</f>
        <v>-5.6886077545810924E-2</v>
      </c>
      <c r="K81">
        <f>MIN($J$3:J81)</f>
        <v>-6.7383318000367995E-2</v>
      </c>
      <c r="N81" s="1">
        <v>41283</v>
      </c>
      <c r="O81">
        <v>2884</v>
      </c>
      <c r="P81">
        <v>2884</v>
      </c>
      <c r="Q81">
        <v>31.099999999976699</v>
      </c>
      <c r="R81">
        <v>91999.599999999904</v>
      </c>
      <c r="S81">
        <v>92030.699999999895</v>
      </c>
      <c r="T81">
        <v>31.9</v>
      </c>
      <c r="U81">
        <v>1</v>
      </c>
      <c r="V81">
        <v>0</v>
      </c>
      <c r="W81">
        <f>-(MAX($S$2:S81)-S81)/MAX($S$2:S81)</f>
        <v>-9.0451143870294098E-2</v>
      </c>
      <c r="X81">
        <f>MIN($W$3:W81)</f>
        <v>-0.10057588839209036</v>
      </c>
      <c r="AA81" s="1">
        <v>41283</v>
      </c>
      <c r="AB81">
        <v>0</v>
      </c>
      <c r="AC81">
        <v>2957</v>
      </c>
      <c r="AD81">
        <v>23.829999999987098</v>
      </c>
      <c r="AE81">
        <v>94328.3</v>
      </c>
      <c r="AF81">
        <v>94352.129999999903</v>
      </c>
      <c r="AG81">
        <v>31.9</v>
      </c>
      <c r="AH81">
        <v>1</v>
      </c>
      <c r="AI81">
        <v>-7.4654585264100001E-3</v>
      </c>
      <c r="AJ81">
        <f>-(MAX($AF$2:AF81)-AF81)/MAX($AF$2:AF81)</f>
        <v>-6.7508212858303621E-2</v>
      </c>
      <c r="AK81">
        <f>MIN($AJ$3:AJ81)</f>
        <v>-0.108714524602988</v>
      </c>
      <c r="AN81" s="1">
        <v>41283</v>
      </c>
      <c r="AO81">
        <f>2957</f>
        <v>2957</v>
      </c>
      <c r="AP81">
        <f t="shared" si="4"/>
        <v>23.829999999987098</v>
      </c>
      <c r="AQ81">
        <f t="shared" si="5"/>
        <v>94328.3</v>
      </c>
      <c r="AR81">
        <f t="shared" si="6"/>
        <v>94352.12999999999</v>
      </c>
      <c r="AS81">
        <v>31.9</v>
      </c>
      <c r="AT81">
        <f t="shared" si="7"/>
        <v>-7.4673304293715612E-3</v>
      </c>
      <c r="AU81">
        <f>-(MAX($AR$2:AR81)-AR81)/MAX($AR$2:AR81)</f>
        <v>-6.7508212858311878E-2</v>
      </c>
      <c r="AV81">
        <f>MIN($AU$3:AU81)</f>
        <v>-0.10871452460299585</v>
      </c>
    </row>
    <row r="82" spans="1:48" x14ac:dyDescent="0.2">
      <c r="A82" s="1">
        <v>41284</v>
      </c>
      <c r="B82">
        <v>0</v>
      </c>
      <c r="C82">
        <v>3056</v>
      </c>
      <c r="D82">
        <v>25.770000000004</v>
      </c>
      <c r="E82">
        <v>99931.199999999997</v>
      </c>
      <c r="F82">
        <v>99956.97</v>
      </c>
      <c r="G82">
        <v>32.700000000000003</v>
      </c>
      <c r="H82">
        <v>0</v>
      </c>
      <c r="I82">
        <v>2.5071742327100001E-2</v>
      </c>
      <c r="J82">
        <f>-(MAX($F$2:F82)-F82)/MAX($F$2:F82)</f>
        <v>-3.3240568296902785E-2</v>
      </c>
      <c r="K82">
        <f>MIN($J$3:J82)</f>
        <v>-6.7383318000367995E-2</v>
      </c>
      <c r="N82" s="1">
        <v>41284</v>
      </c>
      <c r="O82">
        <v>0</v>
      </c>
      <c r="P82">
        <v>2884</v>
      </c>
      <c r="Q82">
        <v>31.099999999976699</v>
      </c>
      <c r="R82">
        <v>94306.8</v>
      </c>
      <c r="S82">
        <v>94337.899999999907</v>
      </c>
      <c r="T82">
        <v>32.700000000000003</v>
      </c>
      <c r="U82">
        <v>0</v>
      </c>
      <c r="V82">
        <v>2.5069895154600001E-2</v>
      </c>
      <c r="W82">
        <f>-(MAX($S$2:S82)-S82)/MAX($S$2:S82)</f>
        <v>-6.7648849409179812E-2</v>
      </c>
      <c r="X82">
        <f>MIN($W$3:W82)</f>
        <v>-0.10057588839209036</v>
      </c>
      <c r="AA82" s="1">
        <v>41284</v>
      </c>
      <c r="AB82">
        <v>0</v>
      </c>
      <c r="AC82">
        <v>2957</v>
      </c>
      <c r="AD82">
        <v>23.829999999987098</v>
      </c>
      <c r="AE82">
        <v>96693.9</v>
      </c>
      <c r="AF82">
        <v>96717.729999999894</v>
      </c>
      <c r="AG82">
        <v>32.700000000000003</v>
      </c>
      <c r="AH82">
        <v>0</v>
      </c>
      <c r="AI82">
        <v>2.5072035999599999E-2</v>
      </c>
      <c r="AJ82">
        <f>-(MAX($AF$2:AF82)-AF82)/MAX($AF$2:AF82)</f>
        <v>-4.4128745201745249E-2</v>
      </c>
      <c r="AK82">
        <f>MIN($AJ$3:AJ82)</f>
        <v>-0.108714524602988</v>
      </c>
      <c r="AN82" s="1">
        <v>41284</v>
      </c>
      <c r="AO82">
        <f>2957</f>
        <v>2957</v>
      </c>
      <c r="AP82">
        <f t="shared" si="4"/>
        <v>23.829999999987098</v>
      </c>
      <c r="AQ82">
        <f t="shared" si="5"/>
        <v>96693.900000000009</v>
      </c>
      <c r="AR82">
        <f t="shared" si="6"/>
        <v>96717.73</v>
      </c>
      <c r="AS82">
        <v>32.700000000000003</v>
      </c>
      <c r="AT82">
        <f t="shared" si="7"/>
        <v>2.5078369905956247E-2</v>
      </c>
      <c r="AU82">
        <f>-(MAX($AR$2:AR82)-AR82)/MAX($AR$2:AR82)</f>
        <v>-4.412874520175359E-2</v>
      </c>
      <c r="AV82">
        <f>MIN($AU$3:AU82)</f>
        <v>-0.10871452460299585</v>
      </c>
    </row>
    <row r="83" spans="1:48" x14ac:dyDescent="0.2">
      <c r="A83" s="1">
        <v>41285</v>
      </c>
      <c r="B83">
        <v>0</v>
      </c>
      <c r="C83">
        <v>3056</v>
      </c>
      <c r="D83">
        <v>25.770000000004</v>
      </c>
      <c r="E83">
        <v>100634.08</v>
      </c>
      <c r="F83">
        <v>100659.85</v>
      </c>
      <c r="G83">
        <v>32.93</v>
      </c>
      <c r="H83">
        <v>0</v>
      </c>
      <c r="I83">
        <v>7.0318257946399999E-3</v>
      </c>
      <c r="J83">
        <f>-(MAX($F$2:F83)-F83)/MAX($F$2:F83)</f>
        <v>-2.6442484387841938E-2</v>
      </c>
      <c r="K83">
        <f>MIN($J$3:J83)</f>
        <v>-6.7383318000367995E-2</v>
      </c>
      <c r="N83" s="1">
        <v>41285</v>
      </c>
      <c r="O83">
        <v>0</v>
      </c>
      <c r="P83">
        <v>2884</v>
      </c>
      <c r="Q83">
        <v>31.099999999976699</v>
      </c>
      <c r="R83">
        <v>94970.119999999893</v>
      </c>
      <c r="S83">
        <v>95001.219999999899</v>
      </c>
      <c r="T83">
        <v>32.93</v>
      </c>
      <c r="U83">
        <v>0</v>
      </c>
      <c r="V83">
        <v>7.0313203919099999E-3</v>
      </c>
      <c r="W83">
        <f>-(MAX($S$2:S83)-S83)/MAX($S$2:S83)</f>
        <v>-6.1093189751609572E-2</v>
      </c>
      <c r="X83">
        <f>MIN($W$3:W83)</f>
        <v>-0.10057588839209036</v>
      </c>
      <c r="AA83" s="1">
        <v>41285</v>
      </c>
      <c r="AB83">
        <v>0</v>
      </c>
      <c r="AC83">
        <v>2957</v>
      </c>
      <c r="AD83">
        <v>23.829999999987098</v>
      </c>
      <c r="AE83">
        <v>97374.009999999893</v>
      </c>
      <c r="AF83">
        <v>97397.839999999895</v>
      </c>
      <c r="AG83">
        <v>32.93</v>
      </c>
      <c r="AH83">
        <v>0</v>
      </c>
      <c r="AI83">
        <v>7.0319061458499997E-3</v>
      </c>
      <c r="AJ83">
        <f>-(MAX($AF$2:AF83)-AF83)/MAX($AF$2:AF83)</f>
        <v>-3.7407148250484683E-2</v>
      </c>
      <c r="AK83">
        <f>MIN($AJ$3:AJ83)</f>
        <v>-0.108714524602988</v>
      </c>
      <c r="AN83" s="1">
        <v>41285</v>
      </c>
      <c r="AO83">
        <f>2957</f>
        <v>2957</v>
      </c>
      <c r="AP83">
        <f t="shared" si="4"/>
        <v>23.829999999987098</v>
      </c>
      <c r="AQ83">
        <f t="shared" si="5"/>
        <v>97374.01</v>
      </c>
      <c r="AR83">
        <f t="shared" si="6"/>
        <v>97397.839999999982</v>
      </c>
      <c r="AS83">
        <v>32.93</v>
      </c>
      <c r="AT83">
        <f t="shared" si="7"/>
        <v>7.0336391437307907E-3</v>
      </c>
      <c r="AU83">
        <f>-(MAX($AR$2:AR83)-AR83)/MAX($AR$2:AR83)</f>
        <v>-3.7407148250493232E-2</v>
      </c>
      <c r="AV83">
        <f>MIN($AU$3:AU83)</f>
        <v>-0.10871452460299585</v>
      </c>
    </row>
    <row r="84" spans="1:48" x14ac:dyDescent="0.2">
      <c r="A84" s="1">
        <v>41288</v>
      </c>
      <c r="B84">
        <v>0</v>
      </c>
      <c r="C84">
        <v>3056</v>
      </c>
      <c r="D84">
        <v>25.770000000004</v>
      </c>
      <c r="E84">
        <v>100817.44</v>
      </c>
      <c r="F84">
        <v>100843.21</v>
      </c>
      <c r="G84">
        <v>32.99</v>
      </c>
      <c r="H84">
        <v>0</v>
      </c>
      <c r="I84">
        <v>1.8215803023700001E-3</v>
      </c>
      <c r="J84">
        <f>-(MAX($F$2:F84)-F84)/MAX($F$2:F84)</f>
        <v>-2.46690711941739E-2</v>
      </c>
      <c r="K84">
        <f>MIN($J$3:J84)</f>
        <v>-6.7383318000367995E-2</v>
      </c>
      <c r="N84" s="1">
        <v>41288</v>
      </c>
      <c r="O84">
        <v>0</v>
      </c>
      <c r="P84">
        <v>2884</v>
      </c>
      <c r="Q84">
        <v>31.099999999976699</v>
      </c>
      <c r="R84">
        <v>95143.16</v>
      </c>
      <c r="S84">
        <v>95174.259999999893</v>
      </c>
      <c r="T84">
        <v>32.99</v>
      </c>
      <c r="U84">
        <v>0</v>
      </c>
      <c r="V84">
        <v>1.82145029295E-3</v>
      </c>
      <c r="W84">
        <f>-(MAX($S$2:S84)-S84)/MAX($S$2:S84)</f>
        <v>-5.938301766702607E-2</v>
      </c>
      <c r="X84">
        <f>MIN($W$3:W84)</f>
        <v>-0.10057588839209036</v>
      </c>
      <c r="AA84" s="1">
        <v>41288</v>
      </c>
      <c r="AB84">
        <v>0</v>
      </c>
      <c r="AC84">
        <v>2957</v>
      </c>
      <c r="AD84">
        <v>23.829999999987098</v>
      </c>
      <c r="AE84">
        <v>97551.43</v>
      </c>
      <c r="AF84">
        <v>97575.259999999893</v>
      </c>
      <c r="AG84">
        <v>32.99</v>
      </c>
      <c r="AH84">
        <v>0</v>
      </c>
      <c r="AI84">
        <v>1.82160097185E-3</v>
      </c>
      <c r="AJ84">
        <f>-(MAX($AF$2:AF84)-AF84)/MAX($AF$2:AF84)</f>
        <v>-3.5653688176242815E-2</v>
      </c>
      <c r="AK84">
        <f>MIN($AJ$3:AJ84)</f>
        <v>-0.108714524602988</v>
      </c>
      <c r="AN84" s="1">
        <v>41288</v>
      </c>
      <c r="AO84">
        <f>2957</f>
        <v>2957</v>
      </c>
      <c r="AP84">
        <f t="shared" si="4"/>
        <v>23.829999999987098</v>
      </c>
      <c r="AQ84">
        <f t="shared" si="5"/>
        <v>97551.430000000008</v>
      </c>
      <c r="AR84">
        <f t="shared" si="6"/>
        <v>97575.26</v>
      </c>
      <c r="AS84">
        <v>32.99</v>
      </c>
      <c r="AT84">
        <f t="shared" si="7"/>
        <v>1.8220467658670596E-3</v>
      </c>
      <c r="AU84">
        <f>-(MAX($AR$2:AR84)-AR84)/MAX($AR$2:AR84)</f>
        <v>-3.5653688176251239E-2</v>
      </c>
      <c r="AV84">
        <f>MIN($AU$3:AU84)</f>
        <v>-0.10871452460299585</v>
      </c>
    </row>
    <row r="85" spans="1:48" x14ac:dyDescent="0.2">
      <c r="A85" s="1">
        <v>41289</v>
      </c>
      <c r="B85">
        <v>0</v>
      </c>
      <c r="C85">
        <v>3056</v>
      </c>
      <c r="D85">
        <v>25.770000000004</v>
      </c>
      <c r="E85">
        <v>100175.67999999999</v>
      </c>
      <c r="F85">
        <v>100201.45</v>
      </c>
      <c r="G85">
        <v>32.78</v>
      </c>
      <c r="H85">
        <v>0</v>
      </c>
      <c r="I85">
        <v>-6.36393863305E-3</v>
      </c>
      <c r="J85">
        <f>-(MAX($F$2:F85)-F85)/MAX($F$2:F85)</f>
        <v>-3.0876017372012111E-2</v>
      </c>
      <c r="K85">
        <f>MIN($J$3:J85)</f>
        <v>-6.7383318000367995E-2</v>
      </c>
      <c r="N85" s="1">
        <v>41289</v>
      </c>
      <c r="O85">
        <v>0</v>
      </c>
      <c r="P85">
        <v>2884</v>
      </c>
      <c r="Q85">
        <v>31.099999999976699</v>
      </c>
      <c r="R85">
        <v>94537.52</v>
      </c>
      <c r="S85">
        <v>94568.619999999893</v>
      </c>
      <c r="T85">
        <v>32.78</v>
      </c>
      <c r="U85">
        <v>0</v>
      </c>
      <c r="V85">
        <v>-6.3634852532600001E-3</v>
      </c>
      <c r="W85">
        <f>-(MAX($S$2:S85)-S85)/MAX($S$2:S85)</f>
        <v>-6.5368619963068531E-2</v>
      </c>
      <c r="X85">
        <f>MIN($W$3:W85)</f>
        <v>-0.10057588839209036</v>
      </c>
      <c r="AA85" s="1">
        <v>41289</v>
      </c>
      <c r="AB85">
        <v>0</v>
      </c>
      <c r="AC85">
        <v>2957</v>
      </c>
      <c r="AD85">
        <v>23.829999999987098</v>
      </c>
      <c r="AE85">
        <v>96930.46</v>
      </c>
      <c r="AF85">
        <v>96954.289999999906</v>
      </c>
      <c r="AG85">
        <v>32.78</v>
      </c>
      <c r="AH85">
        <v>0</v>
      </c>
      <c r="AI85">
        <v>-6.36401071337E-3</v>
      </c>
      <c r="AJ85">
        <f>-(MAX($AF$2:AF85)-AF85)/MAX($AF$2:AF85)</f>
        <v>-4.179079843608928E-2</v>
      </c>
      <c r="AK85">
        <f>MIN($AJ$3:AJ85)</f>
        <v>-0.108714524602988</v>
      </c>
      <c r="AN85" s="1">
        <v>41289</v>
      </c>
      <c r="AO85">
        <f>2957</f>
        <v>2957</v>
      </c>
      <c r="AP85">
        <f t="shared" si="4"/>
        <v>23.829999999987098</v>
      </c>
      <c r="AQ85">
        <f t="shared" si="5"/>
        <v>96930.46</v>
      </c>
      <c r="AR85">
        <f t="shared" si="6"/>
        <v>96954.29</v>
      </c>
      <c r="AS85">
        <v>32.78</v>
      </c>
      <c r="AT85">
        <f t="shared" si="7"/>
        <v>-6.3655653228251244E-3</v>
      </c>
      <c r="AU85">
        <f>-(MAX($AR$2:AR85)-AR85)/MAX($AR$2:AR85)</f>
        <v>-4.1790798436097787E-2</v>
      </c>
      <c r="AV85">
        <f>MIN($AU$3:AU85)</f>
        <v>-0.10871452460299585</v>
      </c>
    </row>
    <row r="86" spans="1:48" x14ac:dyDescent="0.2">
      <c r="A86" s="1">
        <v>41290</v>
      </c>
      <c r="B86">
        <v>0</v>
      </c>
      <c r="C86">
        <v>3056</v>
      </c>
      <c r="D86">
        <v>25.770000000004</v>
      </c>
      <c r="E86">
        <v>100175.67999999999</v>
      </c>
      <c r="F86">
        <v>100201.45</v>
      </c>
      <c r="G86">
        <v>32.78</v>
      </c>
      <c r="H86">
        <v>1</v>
      </c>
      <c r="I86">
        <v>0</v>
      </c>
      <c r="J86">
        <f>-(MAX($F$2:F86)-F86)/MAX($F$2:F86)</f>
        <v>-3.0876017372012111E-2</v>
      </c>
      <c r="K86">
        <f>MIN($J$3:J86)</f>
        <v>-6.7383318000367995E-2</v>
      </c>
      <c r="N86" s="1">
        <v>41290</v>
      </c>
      <c r="O86">
        <v>0</v>
      </c>
      <c r="P86">
        <v>2884</v>
      </c>
      <c r="Q86">
        <v>31.099999999976699</v>
      </c>
      <c r="R86">
        <v>94537.52</v>
      </c>
      <c r="S86">
        <v>94568.619999999893</v>
      </c>
      <c r="T86">
        <v>32.78</v>
      </c>
      <c r="U86">
        <v>0</v>
      </c>
      <c r="V86">
        <v>0</v>
      </c>
      <c r="W86">
        <f>-(MAX($S$2:S86)-S86)/MAX($S$2:S86)</f>
        <v>-6.5368619963068531E-2</v>
      </c>
      <c r="X86">
        <f>MIN($W$3:W86)</f>
        <v>-0.10057588839209036</v>
      </c>
      <c r="AA86" s="1">
        <v>41290</v>
      </c>
      <c r="AB86">
        <v>0</v>
      </c>
      <c r="AC86">
        <v>2957</v>
      </c>
      <c r="AD86">
        <v>23.829999999987098</v>
      </c>
      <c r="AE86">
        <v>96930.46</v>
      </c>
      <c r="AF86">
        <v>96954.289999999906</v>
      </c>
      <c r="AG86">
        <v>32.78</v>
      </c>
      <c r="AH86">
        <v>0</v>
      </c>
      <c r="AI86">
        <v>0</v>
      </c>
      <c r="AJ86">
        <f>-(MAX($AF$2:AF86)-AF86)/MAX($AF$2:AF86)</f>
        <v>-4.179079843608928E-2</v>
      </c>
      <c r="AK86">
        <f>MIN($AJ$3:AJ86)</f>
        <v>-0.108714524602988</v>
      </c>
      <c r="AN86" s="1">
        <v>41290</v>
      </c>
      <c r="AO86">
        <f>2957</f>
        <v>2957</v>
      </c>
      <c r="AP86">
        <f t="shared" si="4"/>
        <v>23.829999999987098</v>
      </c>
      <c r="AQ86">
        <f t="shared" si="5"/>
        <v>96930.46</v>
      </c>
      <c r="AR86">
        <f t="shared" si="6"/>
        <v>96954.29</v>
      </c>
      <c r="AS86">
        <v>32.78</v>
      </c>
      <c r="AT86">
        <f t="shared" si="7"/>
        <v>0</v>
      </c>
      <c r="AU86">
        <f>-(MAX($AR$2:AR86)-AR86)/MAX($AR$2:AR86)</f>
        <v>-4.1790798436097787E-2</v>
      </c>
      <c r="AV86">
        <f>MIN($AU$3:AU86)</f>
        <v>-0.10871452460299585</v>
      </c>
    </row>
    <row r="87" spans="1:48" x14ac:dyDescent="0.2">
      <c r="A87" s="1">
        <v>41291</v>
      </c>
      <c r="B87">
        <v>0</v>
      </c>
      <c r="C87">
        <v>3056</v>
      </c>
      <c r="D87">
        <v>25.770000000004</v>
      </c>
      <c r="E87">
        <v>100817.44</v>
      </c>
      <c r="F87">
        <v>100843.21</v>
      </c>
      <c r="G87">
        <v>32.99</v>
      </c>
      <c r="H87">
        <v>0</v>
      </c>
      <c r="I87">
        <v>6.4046977364099998E-3</v>
      </c>
      <c r="J87">
        <f>-(MAX($F$2:F87)-F87)/MAX($F$2:F87)</f>
        <v>-2.46690711941739E-2</v>
      </c>
      <c r="K87">
        <f>MIN($J$3:J87)</f>
        <v>-6.7383318000367995E-2</v>
      </c>
      <c r="N87" s="1">
        <v>41291</v>
      </c>
      <c r="O87">
        <v>0</v>
      </c>
      <c r="P87">
        <v>2884</v>
      </c>
      <c r="Q87">
        <v>31.099999999976699</v>
      </c>
      <c r="R87">
        <v>95143.16</v>
      </c>
      <c r="S87">
        <v>95174.259999999893</v>
      </c>
      <c r="T87">
        <v>32.99</v>
      </c>
      <c r="U87">
        <v>0</v>
      </c>
      <c r="V87">
        <v>6.4042385307099998E-3</v>
      </c>
      <c r="W87">
        <f>-(MAX($S$2:S87)-S87)/MAX($S$2:S87)</f>
        <v>-5.938301766702607E-2</v>
      </c>
      <c r="X87">
        <f>MIN($W$3:W87)</f>
        <v>-0.10057588839209036</v>
      </c>
      <c r="AA87" s="1">
        <v>41291</v>
      </c>
      <c r="AB87">
        <v>0</v>
      </c>
      <c r="AC87">
        <v>2957</v>
      </c>
      <c r="AD87">
        <v>23.829999999987098</v>
      </c>
      <c r="AE87">
        <v>97551.43</v>
      </c>
      <c r="AF87">
        <v>97575.259999999893</v>
      </c>
      <c r="AG87">
        <v>32.99</v>
      </c>
      <c r="AH87">
        <v>0</v>
      </c>
      <c r="AI87">
        <v>6.4047707429999998E-3</v>
      </c>
      <c r="AJ87">
        <f>-(MAX($AF$2:AF87)-AF87)/MAX($AF$2:AF87)</f>
        <v>-3.5653688176242815E-2</v>
      </c>
      <c r="AK87">
        <f>MIN($AJ$3:AJ87)</f>
        <v>-0.108714524602988</v>
      </c>
      <c r="AN87" s="1">
        <v>41291</v>
      </c>
      <c r="AO87">
        <f>2957</f>
        <v>2957</v>
      </c>
      <c r="AP87">
        <f t="shared" si="4"/>
        <v>23.829999999987098</v>
      </c>
      <c r="AQ87">
        <f t="shared" si="5"/>
        <v>97551.430000000008</v>
      </c>
      <c r="AR87">
        <f t="shared" si="6"/>
        <v>97575.26</v>
      </c>
      <c r="AS87">
        <v>32.99</v>
      </c>
      <c r="AT87">
        <f t="shared" si="7"/>
        <v>6.4063453325198553E-3</v>
      </c>
      <c r="AU87">
        <f>-(MAX($AR$2:AR87)-AR87)/MAX($AR$2:AR87)</f>
        <v>-3.5653688176251239E-2</v>
      </c>
      <c r="AV87">
        <f>MIN($AU$3:AU87)</f>
        <v>-0.10871452460299585</v>
      </c>
    </row>
    <row r="88" spans="1:48" x14ac:dyDescent="0.2">
      <c r="A88" s="1">
        <v>41292</v>
      </c>
      <c r="B88">
        <v>3056</v>
      </c>
      <c r="C88">
        <v>0</v>
      </c>
      <c r="D88">
        <v>101698.89</v>
      </c>
      <c r="E88">
        <v>0</v>
      </c>
      <c r="F88">
        <v>101698.89</v>
      </c>
      <c r="G88">
        <v>33.270000000000003</v>
      </c>
      <c r="H88">
        <v>-1</v>
      </c>
      <c r="I88">
        <v>8.4852515107399999E-3</v>
      </c>
      <c r="J88">
        <f>-(MAX($F$2:F88)-F88)/MAX($F$2:F88)</f>
        <v>-1.6393142957056472E-2</v>
      </c>
      <c r="K88">
        <f>MIN($J$3:J88)</f>
        <v>-6.7383318000367995E-2</v>
      </c>
      <c r="N88" s="1">
        <v>41292</v>
      </c>
      <c r="O88">
        <v>2884</v>
      </c>
      <c r="P88">
        <v>0</v>
      </c>
      <c r="Q88">
        <v>95981.779999999897</v>
      </c>
      <c r="R88">
        <v>0</v>
      </c>
      <c r="S88">
        <v>95981.779999999897</v>
      </c>
      <c r="T88">
        <v>33.270000000000003</v>
      </c>
      <c r="U88">
        <v>-1</v>
      </c>
      <c r="V88">
        <v>8.4846470043499992E-3</v>
      </c>
      <c r="W88">
        <f>-(MAX($S$2:S88)-S88)/MAX($S$2:S88)</f>
        <v>-5.1402214605636071E-2</v>
      </c>
      <c r="X88">
        <f>MIN($W$3:W88)</f>
        <v>-0.10057588839209036</v>
      </c>
      <c r="AA88" s="1">
        <v>41292</v>
      </c>
      <c r="AB88">
        <v>0</v>
      </c>
      <c r="AC88">
        <v>2957</v>
      </c>
      <c r="AD88">
        <v>23.829999999987098</v>
      </c>
      <c r="AE88">
        <v>98379.39</v>
      </c>
      <c r="AF88">
        <v>98403.22</v>
      </c>
      <c r="AG88">
        <v>33.270000000000003</v>
      </c>
      <c r="AH88">
        <v>0</v>
      </c>
      <c r="AI88">
        <v>8.4853476178299997E-3</v>
      </c>
      <c r="AJ88">
        <f>-(MAX($AF$2:AF88)-AF88)/MAX($AF$2:AF88)</f>
        <v>-2.7470874496446286E-2</v>
      </c>
      <c r="AK88">
        <f>MIN($AJ$3:AJ88)</f>
        <v>-0.108714524602988</v>
      </c>
      <c r="AN88" s="1">
        <v>41292</v>
      </c>
      <c r="AO88">
        <f>2957</f>
        <v>2957</v>
      </c>
      <c r="AP88">
        <f t="shared" si="4"/>
        <v>23.829999999987098</v>
      </c>
      <c r="AQ88">
        <f t="shared" si="5"/>
        <v>98379.390000000014</v>
      </c>
      <c r="AR88">
        <f t="shared" si="6"/>
        <v>98403.22</v>
      </c>
      <c r="AS88">
        <v>33.270000000000003</v>
      </c>
      <c r="AT88">
        <f t="shared" si="7"/>
        <v>8.4874204304334986E-3</v>
      </c>
      <c r="AU88">
        <f>-(MAX($AR$2:AR88)-AR88)/MAX($AR$2:AR88)</f>
        <v>-2.7470874496455796E-2</v>
      </c>
      <c r="AV88">
        <f>MIN($AU$3:AU88)</f>
        <v>-0.10871452460299585</v>
      </c>
    </row>
    <row r="89" spans="1:48" x14ac:dyDescent="0.2">
      <c r="A89" s="1">
        <v>41296</v>
      </c>
      <c r="B89">
        <v>0</v>
      </c>
      <c r="C89">
        <v>0</v>
      </c>
      <c r="D89">
        <v>101698.89</v>
      </c>
      <c r="E89">
        <v>0</v>
      </c>
      <c r="F89">
        <v>101698.89</v>
      </c>
      <c r="G89">
        <v>33.15</v>
      </c>
      <c r="H89">
        <v>-1</v>
      </c>
      <c r="I89">
        <v>0</v>
      </c>
      <c r="J89">
        <f>-(MAX($F$2:F89)-F89)/MAX($F$2:F89)</f>
        <v>-1.6393142957056472E-2</v>
      </c>
      <c r="K89">
        <f>MIN($J$3:J89)</f>
        <v>-6.7383318000367995E-2</v>
      </c>
      <c r="N89" s="1">
        <v>41296</v>
      </c>
      <c r="O89">
        <v>0</v>
      </c>
      <c r="P89">
        <v>0</v>
      </c>
      <c r="Q89">
        <v>95981.779999999897</v>
      </c>
      <c r="R89">
        <v>0</v>
      </c>
      <c r="S89">
        <v>95981.779999999897</v>
      </c>
      <c r="T89">
        <v>33.15</v>
      </c>
      <c r="U89">
        <v>-1</v>
      </c>
      <c r="V89">
        <v>0</v>
      </c>
      <c r="W89">
        <f>-(MAX($S$2:S89)-S89)/MAX($S$2:S89)</f>
        <v>-5.1402214605636071E-2</v>
      </c>
      <c r="X89">
        <f>MIN($W$3:W89)</f>
        <v>-0.10057588839209036</v>
      </c>
      <c r="AA89" s="1">
        <v>41296</v>
      </c>
      <c r="AB89">
        <v>0</v>
      </c>
      <c r="AC89">
        <v>2957</v>
      </c>
      <c r="AD89">
        <v>23.829999999987098</v>
      </c>
      <c r="AE89">
        <v>98024.55</v>
      </c>
      <c r="AF89">
        <v>98048.379999999903</v>
      </c>
      <c r="AG89">
        <v>33.15</v>
      </c>
      <c r="AH89">
        <v>0</v>
      </c>
      <c r="AI89">
        <v>-3.6059795604300002E-3</v>
      </c>
      <c r="AJ89">
        <f>-(MAX($AF$2:AF89)-AF89)/MAX($AF$2:AF89)</f>
        <v>-3.0977794644931025E-2</v>
      </c>
      <c r="AK89">
        <f>MIN($AJ$3:AJ89)</f>
        <v>-0.108714524602988</v>
      </c>
      <c r="AN89" s="1">
        <v>41296</v>
      </c>
      <c r="AO89">
        <f>2957</f>
        <v>2957</v>
      </c>
      <c r="AP89">
        <f t="shared" si="4"/>
        <v>23.829999999987098</v>
      </c>
      <c r="AQ89">
        <f t="shared" si="5"/>
        <v>98024.55</v>
      </c>
      <c r="AR89">
        <f t="shared" si="6"/>
        <v>98048.37999999999</v>
      </c>
      <c r="AS89">
        <v>33.15</v>
      </c>
      <c r="AT89">
        <f t="shared" si="7"/>
        <v>-3.6068530207395413E-3</v>
      </c>
      <c r="AU89">
        <f>-(MAX($AR$2:AR89)-AR89)/MAX($AR$2:AR89)</f>
        <v>-3.0977794644939639E-2</v>
      </c>
      <c r="AV89">
        <f>MIN($AU$3:AU89)</f>
        <v>-0.10871452460299585</v>
      </c>
    </row>
    <row r="90" spans="1:48" x14ac:dyDescent="0.2">
      <c r="A90" s="1">
        <v>41297</v>
      </c>
      <c r="B90">
        <v>3080</v>
      </c>
      <c r="C90">
        <v>3080</v>
      </c>
      <c r="D90">
        <v>28.090000000025601</v>
      </c>
      <c r="E90">
        <v>101670.799999999</v>
      </c>
      <c r="F90">
        <v>101698.89</v>
      </c>
      <c r="G90">
        <v>33.01</v>
      </c>
      <c r="H90">
        <v>1</v>
      </c>
      <c r="I90">
        <v>0</v>
      </c>
      <c r="J90">
        <f>-(MAX($F$2:F90)-F90)/MAX($F$2:F90)</f>
        <v>-1.6393142957056472E-2</v>
      </c>
      <c r="K90">
        <f>MIN($J$3:J90)</f>
        <v>-6.7383318000367995E-2</v>
      </c>
      <c r="N90" s="1">
        <v>41297</v>
      </c>
      <c r="O90">
        <v>0</v>
      </c>
      <c r="P90">
        <v>0</v>
      </c>
      <c r="Q90">
        <v>95981.779999999897</v>
      </c>
      <c r="R90">
        <v>0</v>
      </c>
      <c r="S90">
        <v>95981.779999999897</v>
      </c>
      <c r="T90">
        <v>33.01</v>
      </c>
      <c r="U90">
        <v>0</v>
      </c>
      <c r="V90">
        <v>0</v>
      </c>
      <c r="W90">
        <f>-(MAX($S$2:S90)-S90)/MAX($S$2:S90)</f>
        <v>-5.1402214605636071E-2</v>
      </c>
      <c r="X90">
        <f>MIN($W$3:W90)</f>
        <v>-0.10057588839209036</v>
      </c>
      <c r="AA90" s="1">
        <v>41297</v>
      </c>
      <c r="AB90">
        <v>0</v>
      </c>
      <c r="AC90">
        <v>2957</v>
      </c>
      <c r="AD90">
        <v>23.829999999987098</v>
      </c>
      <c r="AE90">
        <v>97610.569999999905</v>
      </c>
      <c r="AF90">
        <v>97634.399999999907</v>
      </c>
      <c r="AG90">
        <v>33.01</v>
      </c>
      <c r="AH90">
        <v>0</v>
      </c>
      <c r="AI90">
        <v>-4.2222013255100001E-3</v>
      </c>
      <c r="AJ90">
        <f>-(MAX($AF$2:AF90)-AF90)/MAX($AF$2:AF90)</f>
        <v>-3.506920148482872E-2</v>
      </c>
      <c r="AK90">
        <f>MIN($AJ$3:AJ90)</f>
        <v>-0.108714524602988</v>
      </c>
      <c r="AN90" s="1">
        <v>41297</v>
      </c>
      <c r="AO90">
        <f>2957</f>
        <v>2957</v>
      </c>
      <c r="AP90">
        <f t="shared" si="4"/>
        <v>23.829999999987098</v>
      </c>
      <c r="AQ90">
        <f t="shared" si="5"/>
        <v>97610.569999999992</v>
      </c>
      <c r="AR90">
        <f t="shared" si="6"/>
        <v>97634.39999999998</v>
      </c>
      <c r="AS90">
        <v>33.01</v>
      </c>
      <c r="AT90">
        <f t="shared" si="7"/>
        <v>-4.2232277526395344E-3</v>
      </c>
      <c r="AU90">
        <f>-(MAX($AR$2:AR90)-AR90)/MAX($AR$2:AR90)</f>
        <v>-3.5069201484837435E-2</v>
      </c>
      <c r="AV90">
        <f>MIN($AU$3:AU90)</f>
        <v>-0.10871452460299585</v>
      </c>
    </row>
    <row r="91" spans="1:48" x14ac:dyDescent="0.2">
      <c r="A91" s="1">
        <v>41298</v>
      </c>
      <c r="B91">
        <v>3080</v>
      </c>
      <c r="C91">
        <v>0</v>
      </c>
      <c r="D91">
        <v>102930.89</v>
      </c>
      <c r="E91">
        <v>0</v>
      </c>
      <c r="F91">
        <v>102930.89</v>
      </c>
      <c r="G91">
        <v>33.409999999999997</v>
      </c>
      <c r="H91">
        <v>-1</v>
      </c>
      <c r="I91">
        <v>1.2114193183400001E-2</v>
      </c>
      <c r="J91">
        <f>-(MAX($F$2:F91)-F91)/MAX($F$2:F91)</f>
        <v>-4.4775394742956835E-3</v>
      </c>
      <c r="K91">
        <f>MIN($J$3:J91)</f>
        <v>-6.7383318000367995E-2</v>
      </c>
      <c r="N91" s="1">
        <v>41298</v>
      </c>
      <c r="O91">
        <v>0</v>
      </c>
      <c r="P91">
        <v>0</v>
      </c>
      <c r="Q91">
        <v>95981.779999999897</v>
      </c>
      <c r="R91">
        <v>0</v>
      </c>
      <c r="S91">
        <v>95981.779999999897</v>
      </c>
      <c r="T91">
        <v>33.409999999999997</v>
      </c>
      <c r="U91">
        <v>0</v>
      </c>
      <c r="V91">
        <v>0</v>
      </c>
      <c r="W91">
        <f>-(MAX($S$2:S91)-S91)/MAX($S$2:S91)</f>
        <v>-5.1402214605636071E-2</v>
      </c>
      <c r="X91">
        <f>MIN($W$3:W91)</f>
        <v>-0.10057588839209036</v>
      </c>
      <c r="AA91" s="1">
        <v>41298</v>
      </c>
      <c r="AB91">
        <v>0</v>
      </c>
      <c r="AC91">
        <v>2957</v>
      </c>
      <c r="AD91">
        <v>23.829999999987098</v>
      </c>
      <c r="AE91">
        <v>98793.369999999893</v>
      </c>
      <c r="AF91">
        <v>98817.199999999895</v>
      </c>
      <c r="AG91">
        <v>33.409999999999997</v>
      </c>
      <c r="AH91">
        <v>0</v>
      </c>
      <c r="AI91">
        <v>1.21145825652E-2</v>
      </c>
      <c r="AJ91">
        <f>-(MAX($AF$2:AF91)-AF91)/MAX($AF$2:AF91)</f>
        <v>-2.33794676565496E-2</v>
      </c>
      <c r="AK91">
        <f>MIN($AJ$3:AJ91)</f>
        <v>-0.108714524602988</v>
      </c>
      <c r="AN91" s="1">
        <v>41298</v>
      </c>
      <c r="AO91">
        <f>2957</f>
        <v>2957</v>
      </c>
      <c r="AP91">
        <f t="shared" si="4"/>
        <v>23.829999999987098</v>
      </c>
      <c r="AQ91">
        <f t="shared" si="5"/>
        <v>98793.37</v>
      </c>
      <c r="AR91">
        <f t="shared" si="6"/>
        <v>98817.199999999983</v>
      </c>
      <c r="AS91">
        <v>33.409999999999997</v>
      </c>
      <c r="AT91">
        <f t="shared" si="7"/>
        <v>1.2117540139351669E-2</v>
      </c>
      <c r="AU91">
        <f>-(MAX($AR$2:AR91)-AR91)/MAX($AR$2:AR91)</f>
        <v>-2.3379467656558288E-2</v>
      </c>
      <c r="AV91">
        <f>MIN($AU$3:AU91)</f>
        <v>-0.10871452460299585</v>
      </c>
    </row>
    <row r="92" spans="1:48" x14ac:dyDescent="0.2">
      <c r="A92" s="1">
        <v>41299</v>
      </c>
      <c r="B92">
        <v>0</v>
      </c>
      <c r="C92">
        <v>0</v>
      </c>
      <c r="D92">
        <v>102930.89</v>
      </c>
      <c r="E92">
        <v>0</v>
      </c>
      <c r="F92">
        <v>102930.89</v>
      </c>
      <c r="G92">
        <v>33.450000000000003</v>
      </c>
      <c r="H92">
        <v>0</v>
      </c>
      <c r="I92">
        <v>0</v>
      </c>
      <c r="J92">
        <f>-(MAX($F$2:F92)-F92)/MAX($F$2:F92)</f>
        <v>-4.4775394742956835E-3</v>
      </c>
      <c r="K92">
        <f>MIN($J$3:J92)</f>
        <v>-6.7383318000367995E-2</v>
      </c>
      <c r="N92" s="1">
        <v>41299</v>
      </c>
      <c r="O92">
        <v>0</v>
      </c>
      <c r="P92">
        <v>0</v>
      </c>
      <c r="Q92">
        <v>95981.779999999897</v>
      </c>
      <c r="R92">
        <v>0</v>
      </c>
      <c r="S92">
        <v>95981.779999999897</v>
      </c>
      <c r="T92">
        <v>33.450000000000003</v>
      </c>
      <c r="U92">
        <v>0</v>
      </c>
      <c r="V92">
        <v>0</v>
      </c>
      <c r="W92">
        <f>-(MAX($S$2:S92)-S92)/MAX($S$2:S92)</f>
        <v>-5.1402214605636071E-2</v>
      </c>
      <c r="X92">
        <f>MIN($W$3:W92)</f>
        <v>-0.10057588839209036</v>
      </c>
      <c r="AA92" s="1">
        <v>41299</v>
      </c>
      <c r="AB92">
        <v>0</v>
      </c>
      <c r="AC92">
        <v>2957</v>
      </c>
      <c r="AD92">
        <v>23.829999999987098</v>
      </c>
      <c r="AE92">
        <v>98911.65</v>
      </c>
      <c r="AF92">
        <v>98935.479999999894</v>
      </c>
      <c r="AG92">
        <v>33.450000000000003</v>
      </c>
      <c r="AH92">
        <v>0</v>
      </c>
      <c r="AI92">
        <v>1.19695761467E-3</v>
      </c>
      <c r="AJ92">
        <f>-(MAX($AF$2:AF92)-AF92)/MAX($AF$2:AF92)</f>
        <v>-2.2210494273721688E-2</v>
      </c>
      <c r="AK92">
        <f>MIN($AJ$3:AJ92)</f>
        <v>-0.108714524602988</v>
      </c>
      <c r="AN92" s="1">
        <v>41299</v>
      </c>
      <c r="AO92">
        <f>2957</f>
        <v>2957</v>
      </c>
      <c r="AP92">
        <f t="shared" si="4"/>
        <v>23.829999999987098</v>
      </c>
      <c r="AQ92">
        <f t="shared" si="5"/>
        <v>98911.650000000009</v>
      </c>
      <c r="AR92">
        <f t="shared" si="6"/>
        <v>98935.48</v>
      </c>
      <c r="AS92">
        <v>33.450000000000003</v>
      </c>
      <c r="AT92">
        <f t="shared" si="7"/>
        <v>1.1972463334332911E-3</v>
      </c>
      <c r="AU92">
        <f>-(MAX($AR$2:AR92)-AR92)/MAX($AR$2:AR92)</f>
        <v>-2.2210494273730244E-2</v>
      </c>
      <c r="AV92">
        <f>MIN($AU$3:AU92)</f>
        <v>-0.10871452460299585</v>
      </c>
    </row>
    <row r="93" spans="1:48" x14ac:dyDescent="0.2">
      <c r="A93" s="1">
        <v>41302</v>
      </c>
      <c r="B93">
        <v>0</v>
      </c>
      <c r="C93">
        <v>0</v>
      </c>
      <c r="D93">
        <v>102930.89</v>
      </c>
      <c r="E93">
        <v>0</v>
      </c>
      <c r="F93">
        <v>102930.89</v>
      </c>
      <c r="G93">
        <v>33.700000000000003</v>
      </c>
      <c r="H93">
        <v>0</v>
      </c>
      <c r="I93">
        <v>0</v>
      </c>
      <c r="J93">
        <f>-(MAX($F$2:F93)-F93)/MAX($F$2:F93)</f>
        <v>-4.4775394742956835E-3</v>
      </c>
      <c r="K93">
        <f>MIN($J$3:J93)</f>
        <v>-6.7383318000367995E-2</v>
      </c>
      <c r="N93" s="1">
        <v>41302</v>
      </c>
      <c r="O93">
        <v>0</v>
      </c>
      <c r="P93">
        <v>0</v>
      </c>
      <c r="Q93">
        <v>95981.779999999897</v>
      </c>
      <c r="R93">
        <v>0</v>
      </c>
      <c r="S93">
        <v>95981.779999999897</v>
      </c>
      <c r="T93">
        <v>33.700000000000003</v>
      </c>
      <c r="U93">
        <v>0</v>
      </c>
      <c r="V93">
        <v>0</v>
      </c>
      <c r="W93">
        <f>-(MAX($S$2:S93)-S93)/MAX($S$2:S93)</f>
        <v>-5.1402214605636071E-2</v>
      </c>
      <c r="X93">
        <f>MIN($W$3:W93)</f>
        <v>-0.10057588839209036</v>
      </c>
      <c r="AA93" s="1">
        <v>41302</v>
      </c>
      <c r="AB93">
        <v>0</v>
      </c>
      <c r="AC93">
        <v>2957</v>
      </c>
      <c r="AD93">
        <v>23.829999999987098</v>
      </c>
      <c r="AE93">
        <v>99650.9</v>
      </c>
      <c r="AF93">
        <v>99674.729999999894</v>
      </c>
      <c r="AG93">
        <v>33.700000000000003</v>
      </c>
      <c r="AH93">
        <v>0</v>
      </c>
      <c r="AI93">
        <v>7.4720413748399998E-3</v>
      </c>
      <c r="AJ93">
        <f>-(MAX($AF$2:AF93)-AF93)/MAX($AF$2:AF93)</f>
        <v>-1.4904410631047171E-2</v>
      </c>
      <c r="AK93">
        <f>MIN($AJ$3:AJ93)</f>
        <v>-0.108714524602988</v>
      </c>
      <c r="AN93" s="1">
        <v>41302</v>
      </c>
      <c r="AO93">
        <f>2957</f>
        <v>2957</v>
      </c>
      <c r="AP93">
        <f t="shared" si="4"/>
        <v>23.829999999987098</v>
      </c>
      <c r="AQ93">
        <f t="shared" si="5"/>
        <v>99650.900000000009</v>
      </c>
      <c r="AR93">
        <f t="shared" si="6"/>
        <v>99674.73</v>
      </c>
      <c r="AS93">
        <v>33.700000000000003</v>
      </c>
      <c r="AT93">
        <f t="shared" si="7"/>
        <v>7.4738415545590429E-3</v>
      </c>
      <c r="AU93">
        <f>-(MAX($AR$2:AR93)-AR93)/MAX($AR$2:AR93)</f>
        <v>-1.4904410631055798E-2</v>
      </c>
      <c r="AV93">
        <f>MIN($AU$3:AU93)</f>
        <v>-0.10871452460299585</v>
      </c>
    </row>
    <row r="94" spans="1:48" x14ac:dyDescent="0.2">
      <c r="A94" s="1">
        <v>41303</v>
      </c>
      <c r="B94">
        <v>3054</v>
      </c>
      <c r="C94">
        <v>3054</v>
      </c>
      <c r="D94">
        <v>11.090000000011001</v>
      </c>
      <c r="E94">
        <v>102919.8</v>
      </c>
      <c r="F94">
        <v>102930.89</v>
      </c>
      <c r="G94">
        <v>33.700000000000003</v>
      </c>
      <c r="H94">
        <v>1</v>
      </c>
      <c r="I94">
        <v>0</v>
      </c>
      <c r="J94">
        <f>-(MAX($F$2:F94)-F94)/MAX($F$2:F94)</f>
        <v>-4.4775394742956835E-3</v>
      </c>
      <c r="K94">
        <f>MIN($J$3:J94)</f>
        <v>-6.7383318000367995E-2</v>
      </c>
      <c r="N94" s="1">
        <v>41303</v>
      </c>
      <c r="O94">
        <v>0</v>
      </c>
      <c r="P94">
        <v>0</v>
      </c>
      <c r="Q94">
        <v>95981.779999999897</v>
      </c>
      <c r="R94">
        <v>0</v>
      </c>
      <c r="S94">
        <v>95981.779999999897</v>
      </c>
      <c r="T94">
        <v>33.700000000000003</v>
      </c>
      <c r="U94">
        <v>0</v>
      </c>
      <c r="V94">
        <v>0</v>
      </c>
      <c r="W94">
        <f>-(MAX($S$2:S94)-S94)/MAX($S$2:S94)</f>
        <v>-5.1402214605636071E-2</v>
      </c>
      <c r="X94">
        <f>MIN($W$3:W94)</f>
        <v>-0.10057588839209036</v>
      </c>
      <c r="AA94" s="1">
        <v>41303</v>
      </c>
      <c r="AB94">
        <v>0</v>
      </c>
      <c r="AC94">
        <v>2957</v>
      </c>
      <c r="AD94">
        <v>23.829999999987098</v>
      </c>
      <c r="AE94">
        <v>99650.9</v>
      </c>
      <c r="AF94">
        <v>99674.729999999894</v>
      </c>
      <c r="AG94">
        <v>33.700000000000003</v>
      </c>
      <c r="AH94">
        <v>0</v>
      </c>
      <c r="AI94">
        <v>0</v>
      </c>
      <c r="AJ94">
        <f>-(MAX($AF$2:AF94)-AF94)/MAX($AF$2:AF94)</f>
        <v>-1.4904410631047171E-2</v>
      </c>
      <c r="AK94">
        <f>MIN($AJ$3:AJ94)</f>
        <v>-0.108714524602988</v>
      </c>
      <c r="AN94" s="1">
        <v>41303</v>
      </c>
      <c r="AO94">
        <f>2957</f>
        <v>2957</v>
      </c>
      <c r="AP94">
        <f t="shared" si="4"/>
        <v>23.829999999987098</v>
      </c>
      <c r="AQ94">
        <f t="shared" si="5"/>
        <v>99650.900000000009</v>
      </c>
      <c r="AR94">
        <f t="shared" si="6"/>
        <v>99674.73</v>
      </c>
      <c r="AS94">
        <v>33.700000000000003</v>
      </c>
      <c r="AT94">
        <f t="shared" si="7"/>
        <v>0</v>
      </c>
      <c r="AU94">
        <f>-(MAX($AR$2:AR94)-AR94)/MAX($AR$2:AR94)</f>
        <v>-1.4904410631055798E-2</v>
      </c>
      <c r="AV94">
        <f>MIN($AU$3:AU94)</f>
        <v>-0.10871452460299585</v>
      </c>
    </row>
    <row r="95" spans="1:48" x14ac:dyDescent="0.2">
      <c r="A95" s="1">
        <v>41304</v>
      </c>
      <c r="B95">
        <v>0</v>
      </c>
      <c r="C95">
        <v>3054</v>
      </c>
      <c r="D95">
        <v>11.090000000011001</v>
      </c>
      <c r="E95">
        <v>102919.8</v>
      </c>
      <c r="F95">
        <v>102930.89</v>
      </c>
      <c r="G95">
        <v>33.700000000000003</v>
      </c>
      <c r="H95">
        <v>1</v>
      </c>
      <c r="I95">
        <v>0</v>
      </c>
      <c r="J95">
        <f>-(MAX($F$2:F95)-F95)/MAX($F$2:F95)</f>
        <v>-4.4775394742956835E-3</v>
      </c>
      <c r="K95">
        <f>MIN($J$3:J95)</f>
        <v>-6.7383318000367995E-2</v>
      </c>
      <c r="N95" s="1">
        <v>41304</v>
      </c>
      <c r="O95">
        <v>0</v>
      </c>
      <c r="P95">
        <v>0</v>
      </c>
      <c r="Q95">
        <v>95981.779999999897</v>
      </c>
      <c r="R95">
        <v>0</v>
      </c>
      <c r="S95">
        <v>95981.779999999897</v>
      </c>
      <c r="T95">
        <v>33.700000000000003</v>
      </c>
      <c r="U95">
        <v>0</v>
      </c>
      <c r="V95">
        <v>0</v>
      </c>
      <c r="W95">
        <f>-(MAX($S$2:S95)-S95)/MAX($S$2:S95)</f>
        <v>-5.1402214605636071E-2</v>
      </c>
      <c r="X95">
        <f>MIN($W$3:W95)</f>
        <v>-0.10057588839209036</v>
      </c>
      <c r="AA95" s="1">
        <v>41304</v>
      </c>
      <c r="AB95">
        <v>0</v>
      </c>
      <c r="AC95">
        <v>2957</v>
      </c>
      <c r="AD95">
        <v>23.829999999987098</v>
      </c>
      <c r="AE95">
        <v>99650.9</v>
      </c>
      <c r="AF95">
        <v>99674.729999999894</v>
      </c>
      <c r="AG95">
        <v>33.700000000000003</v>
      </c>
      <c r="AH95">
        <v>0</v>
      </c>
      <c r="AI95">
        <v>0</v>
      </c>
      <c r="AJ95">
        <f>-(MAX($AF$2:AF95)-AF95)/MAX($AF$2:AF95)</f>
        <v>-1.4904410631047171E-2</v>
      </c>
      <c r="AK95">
        <f>MIN($AJ$3:AJ95)</f>
        <v>-0.108714524602988</v>
      </c>
      <c r="AN95" s="1">
        <v>41304</v>
      </c>
      <c r="AO95">
        <f>2957</f>
        <v>2957</v>
      </c>
      <c r="AP95">
        <f t="shared" si="4"/>
        <v>23.829999999987098</v>
      </c>
      <c r="AQ95">
        <f t="shared" si="5"/>
        <v>99650.900000000009</v>
      </c>
      <c r="AR95">
        <f t="shared" si="6"/>
        <v>99674.73</v>
      </c>
      <c r="AS95">
        <v>33.700000000000003</v>
      </c>
      <c r="AT95">
        <f t="shared" si="7"/>
        <v>0</v>
      </c>
      <c r="AU95">
        <f>-(MAX($AR$2:AR95)-AR95)/MAX($AR$2:AR95)</f>
        <v>-1.4904410631055798E-2</v>
      </c>
      <c r="AV95">
        <f>MIN($AU$3:AU95)</f>
        <v>-0.10871452460299585</v>
      </c>
    </row>
    <row r="96" spans="1:48" x14ac:dyDescent="0.2">
      <c r="A96" s="1">
        <v>41305</v>
      </c>
      <c r="B96">
        <v>0</v>
      </c>
      <c r="C96">
        <v>3054</v>
      </c>
      <c r="D96">
        <v>11.090000000011001</v>
      </c>
      <c r="E96">
        <v>102858.72</v>
      </c>
      <c r="F96">
        <v>102869.81</v>
      </c>
      <c r="G96">
        <v>33.68</v>
      </c>
      <c r="H96">
        <v>1</v>
      </c>
      <c r="I96">
        <v>-5.9340786813400002E-4</v>
      </c>
      <c r="J96">
        <f>-(MAX($F$2:F96)-F96)/MAX($F$2:F96)</f>
        <v>-5.068290335275432E-3</v>
      </c>
      <c r="K96">
        <f>MIN($J$3:J96)</f>
        <v>-6.7383318000367995E-2</v>
      </c>
      <c r="N96" s="1">
        <v>41305</v>
      </c>
      <c r="O96">
        <v>2849</v>
      </c>
      <c r="P96">
        <v>2849</v>
      </c>
      <c r="Q96">
        <v>27.459999999991801</v>
      </c>
      <c r="R96">
        <v>95954.319999999905</v>
      </c>
      <c r="S96">
        <v>95981.779999999897</v>
      </c>
      <c r="T96">
        <v>33.68</v>
      </c>
      <c r="U96">
        <v>1</v>
      </c>
      <c r="V96">
        <v>0</v>
      </c>
      <c r="W96">
        <f>-(MAX($S$2:S96)-S96)/MAX($S$2:S96)</f>
        <v>-5.1402214605636071E-2</v>
      </c>
      <c r="X96">
        <f>MIN($W$3:W96)</f>
        <v>-0.10057588839209036</v>
      </c>
      <c r="AA96" s="1">
        <v>41305</v>
      </c>
      <c r="AB96">
        <v>0</v>
      </c>
      <c r="AC96">
        <v>2957</v>
      </c>
      <c r="AD96">
        <v>23.829999999987098</v>
      </c>
      <c r="AE96">
        <v>99591.759999999893</v>
      </c>
      <c r="AF96">
        <v>99615.589999999895</v>
      </c>
      <c r="AG96">
        <v>33.68</v>
      </c>
      <c r="AH96">
        <v>0</v>
      </c>
      <c r="AI96">
        <v>-5.9332992424499995E-4</v>
      </c>
      <c r="AJ96">
        <f>-(MAX($AF$2:AF96)-AF96)/MAX($AF$2:AF96)</f>
        <v>-1.5488897322461127E-2</v>
      </c>
      <c r="AK96">
        <f>MIN($AJ$3:AJ96)</f>
        <v>-0.108714524602988</v>
      </c>
      <c r="AN96" s="1">
        <v>41305</v>
      </c>
      <c r="AO96">
        <f>2957</f>
        <v>2957</v>
      </c>
      <c r="AP96">
        <f t="shared" si="4"/>
        <v>23.829999999987098</v>
      </c>
      <c r="AQ96">
        <f t="shared" si="5"/>
        <v>99591.76</v>
      </c>
      <c r="AR96">
        <f t="shared" si="6"/>
        <v>99615.589999999982</v>
      </c>
      <c r="AS96">
        <v>33.68</v>
      </c>
      <c r="AT96">
        <f t="shared" si="7"/>
        <v>-5.9347181008911345E-4</v>
      </c>
      <c r="AU96">
        <f>-(MAX($AR$2:AR96)-AR96)/MAX($AR$2:AR96)</f>
        <v>-1.5488897322469893E-2</v>
      </c>
      <c r="AV96">
        <f>MIN($AU$3:AU96)</f>
        <v>-0.10871452460299585</v>
      </c>
    </row>
    <row r="97" spans="1:48" x14ac:dyDescent="0.2">
      <c r="A97" s="1">
        <v>41306</v>
      </c>
      <c r="B97">
        <v>3054</v>
      </c>
      <c r="C97">
        <v>0</v>
      </c>
      <c r="D97">
        <v>104457.89</v>
      </c>
      <c r="E97">
        <v>0</v>
      </c>
      <c r="F97">
        <v>104457.89</v>
      </c>
      <c r="G97">
        <v>34.200000000000003</v>
      </c>
      <c r="H97">
        <v>-1</v>
      </c>
      <c r="I97">
        <v>1.5437765463E-2</v>
      </c>
      <c r="J97">
        <f>-(MAX($F$2:F97)-F97)/MAX($F$2:F97)</f>
        <v>0</v>
      </c>
      <c r="K97">
        <f>MIN($J$3:J97)</f>
        <v>-6.7383318000367995E-2</v>
      </c>
      <c r="N97" s="1">
        <v>41306</v>
      </c>
      <c r="O97">
        <v>0</v>
      </c>
      <c r="P97">
        <v>2849</v>
      </c>
      <c r="Q97">
        <v>27.459999999991801</v>
      </c>
      <c r="R97">
        <v>97435.8</v>
      </c>
      <c r="S97">
        <v>97463.259999999893</v>
      </c>
      <c r="T97">
        <v>34.200000000000003</v>
      </c>
      <c r="U97">
        <v>0</v>
      </c>
      <c r="V97">
        <v>1.5435012770100001E-2</v>
      </c>
      <c r="W97">
        <f>-(MAX($S$2:S97)-S97)/MAX($S$2:S97)</f>
        <v>-3.6760595674355155E-2</v>
      </c>
      <c r="X97">
        <f>MIN($W$3:W97)</f>
        <v>-0.10057588839209036</v>
      </c>
      <c r="AA97" s="1">
        <v>41306</v>
      </c>
      <c r="AB97">
        <v>0</v>
      </c>
      <c r="AC97">
        <v>2957</v>
      </c>
      <c r="AD97">
        <v>23.829999999987098</v>
      </c>
      <c r="AE97">
        <v>101129.4</v>
      </c>
      <c r="AF97">
        <v>101153.23</v>
      </c>
      <c r="AG97">
        <v>34.200000000000003</v>
      </c>
      <c r="AH97">
        <v>0</v>
      </c>
      <c r="AI97">
        <v>1.54357365147E-2</v>
      </c>
      <c r="AJ97">
        <f>-(MAX($AF$2:AF97)-AF97)/MAX($AF$2:AF97)</f>
        <v>-2.9224334569712633E-4</v>
      </c>
      <c r="AK97">
        <f>MIN($AJ$3:AJ97)</f>
        <v>-0.108714524602988</v>
      </c>
      <c r="AN97" s="1">
        <v>41306</v>
      </c>
      <c r="AO97">
        <f>2957</f>
        <v>2957</v>
      </c>
      <c r="AP97">
        <f t="shared" si="4"/>
        <v>23.829999999987098</v>
      </c>
      <c r="AQ97">
        <f t="shared" si="5"/>
        <v>101129.40000000001</v>
      </c>
      <c r="AR97">
        <f t="shared" si="6"/>
        <v>101153.23</v>
      </c>
      <c r="AS97">
        <v>34.200000000000003</v>
      </c>
      <c r="AT97">
        <f t="shared" si="7"/>
        <v>1.5439429928741186E-2</v>
      </c>
      <c r="AU97">
        <f>-(MAX($AR$2:AR97)-AR97)/MAX($AR$2:AR97)</f>
        <v>-2.9224334570690313E-4</v>
      </c>
      <c r="AV97">
        <f>MIN($AU$3:AU97)</f>
        <v>-0.10871452460299585</v>
      </c>
    </row>
    <row r="98" spans="1:48" x14ac:dyDescent="0.2">
      <c r="A98" s="1">
        <v>41309</v>
      </c>
      <c r="B98">
        <v>3082</v>
      </c>
      <c r="C98">
        <v>3082</v>
      </c>
      <c r="D98">
        <v>8.9100000000180408</v>
      </c>
      <c r="E98">
        <v>104448.98</v>
      </c>
      <c r="F98">
        <v>104457.89</v>
      </c>
      <c r="G98">
        <v>33.89</v>
      </c>
      <c r="H98">
        <v>1</v>
      </c>
      <c r="I98">
        <v>0</v>
      </c>
      <c r="J98">
        <f>-(MAX($F$2:F98)-F98)/MAX($F$2:F98)</f>
        <v>0</v>
      </c>
      <c r="K98">
        <f>MIN($J$3:J98)</f>
        <v>-6.7383318000367995E-2</v>
      </c>
      <c r="N98" s="1">
        <v>41309</v>
      </c>
      <c r="O98">
        <v>0</v>
      </c>
      <c r="P98">
        <v>2849</v>
      </c>
      <c r="Q98">
        <v>27.459999999991801</v>
      </c>
      <c r="R98">
        <v>96552.61</v>
      </c>
      <c r="S98">
        <v>96580.069999999905</v>
      </c>
      <c r="T98">
        <v>33.89</v>
      </c>
      <c r="U98">
        <v>0</v>
      </c>
      <c r="V98">
        <v>-9.0617736365500006E-3</v>
      </c>
      <c r="W98">
        <f>-(MAX($S$2:S98)-S98)/MAX($S$2:S98)</f>
        <v>-4.5489253114157142E-2</v>
      </c>
      <c r="X98">
        <f>MIN($W$3:W98)</f>
        <v>-0.10057588839209036</v>
      </c>
      <c r="AA98" s="1">
        <v>41309</v>
      </c>
      <c r="AB98">
        <v>0</v>
      </c>
      <c r="AC98">
        <v>2957</v>
      </c>
      <c r="AD98">
        <v>23.829999999987098</v>
      </c>
      <c r="AE98">
        <v>100212.73</v>
      </c>
      <c r="AF98">
        <v>100236.55999999899</v>
      </c>
      <c r="AG98">
        <v>33.89</v>
      </c>
      <c r="AH98">
        <v>0</v>
      </c>
      <c r="AI98">
        <v>-9.0621920822500004E-3</v>
      </c>
      <c r="AJ98">
        <f>-(MAX($AF$2:AF98)-AF98)/MAX($AF$2:AF98)</f>
        <v>-9.3517870626234362E-3</v>
      </c>
      <c r="AK98">
        <f>MIN($AJ$3:AJ98)</f>
        <v>-0.108714524602988</v>
      </c>
      <c r="AN98" s="1">
        <v>41309</v>
      </c>
      <c r="AO98">
        <f>2957</f>
        <v>2957</v>
      </c>
      <c r="AP98">
        <f t="shared" si="4"/>
        <v>23.829999999987098</v>
      </c>
      <c r="AQ98">
        <f t="shared" si="5"/>
        <v>100212.73</v>
      </c>
      <c r="AR98">
        <f t="shared" si="6"/>
        <v>100236.55999999998</v>
      </c>
      <c r="AS98">
        <v>33.89</v>
      </c>
      <c r="AT98">
        <f t="shared" si="7"/>
        <v>-9.0643274853801827E-3</v>
      </c>
      <c r="AU98">
        <f>-(MAX($AR$2:AR98)-AR98)/MAX($AR$2:AR98)</f>
        <v>-9.3517870626233443E-3</v>
      </c>
      <c r="AV98">
        <f>MIN($AU$3:AU98)</f>
        <v>-0.10871452460299585</v>
      </c>
    </row>
    <row r="99" spans="1:48" x14ac:dyDescent="0.2">
      <c r="A99" s="1">
        <v>41310</v>
      </c>
      <c r="B99">
        <v>3082</v>
      </c>
      <c r="C99">
        <v>0</v>
      </c>
      <c r="D99">
        <v>105351.67</v>
      </c>
      <c r="E99">
        <v>0</v>
      </c>
      <c r="F99">
        <v>105351.67</v>
      </c>
      <c r="G99">
        <v>34.18</v>
      </c>
      <c r="H99">
        <v>-1</v>
      </c>
      <c r="I99">
        <v>8.5563665894500002E-3</v>
      </c>
      <c r="J99">
        <f>-(MAX($F$2:F99)-F99)/MAX($F$2:F99)</f>
        <v>0</v>
      </c>
      <c r="K99">
        <f>MIN($J$3:J99)</f>
        <v>-6.7383318000367995E-2</v>
      </c>
      <c r="N99" s="1">
        <v>41310</v>
      </c>
      <c r="O99">
        <v>2849</v>
      </c>
      <c r="P99">
        <v>0</v>
      </c>
      <c r="Q99">
        <v>97406.279999999897</v>
      </c>
      <c r="R99">
        <v>0</v>
      </c>
      <c r="S99">
        <v>97406.279999999897</v>
      </c>
      <c r="T99">
        <v>34.18</v>
      </c>
      <c r="U99">
        <v>-1</v>
      </c>
      <c r="V99">
        <v>8.5546635035599998E-3</v>
      </c>
      <c r="W99">
        <f>-(MAX($S$2:S99)-S99)/MAX($S$2:S99)</f>
        <v>-3.732373486401977E-2</v>
      </c>
      <c r="X99">
        <f>MIN($W$3:W99)</f>
        <v>-0.10057588839209036</v>
      </c>
      <c r="AA99" s="1">
        <v>41310</v>
      </c>
      <c r="AB99">
        <v>0</v>
      </c>
      <c r="AC99">
        <v>2957</v>
      </c>
      <c r="AD99">
        <v>23.829999999987098</v>
      </c>
      <c r="AE99">
        <v>101070.25999999901</v>
      </c>
      <c r="AF99">
        <v>101094.08999999901</v>
      </c>
      <c r="AG99">
        <v>34.18</v>
      </c>
      <c r="AH99">
        <v>0</v>
      </c>
      <c r="AI99">
        <v>8.5550621449899996E-3</v>
      </c>
      <c r="AJ99">
        <f>-(MAX($AF$2:AF99)-AF99)/MAX($AF$2:AF99)</f>
        <v>-8.7673003712086177E-4</v>
      </c>
      <c r="AK99">
        <f>MIN($AJ$3:AJ99)</f>
        <v>-0.108714524602988</v>
      </c>
      <c r="AN99" s="1">
        <v>41310</v>
      </c>
      <c r="AO99">
        <f>2957</f>
        <v>2957</v>
      </c>
      <c r="AP99">
        <f t="shared" si="4"/>
        <v>23.829999999987098</v>
      </c>
      <c r="AQ99">
        <f t="shared" si="5"/>
        <v>101070.26</v>
      </c>
      <c r="AR99">
        <f t="shared" si="6"/>
        <v>101094.08999999998</v>
      </c>
      <c r="AS99">
        <v>34.18</v>
      </c>
      <c r="AT99">
        <f t="shared" si="7"/>
        <v>8.5570964886396914E-3</v>
      </c>
      <c r="AU99">
        <f>-(MAX($AR$2:AR99)-AR99)/MAX($AR$2:AR99)</f>
        <v>-8.7673003712099697E-4</v>
      </c>
      <c r="AV99">
        <f>MIN($AU$3:AU99)</f>
        <v>-0.10871452460299585</v>
      </c>
    </row>
    <row r="100" spans="1:48" x14ac:dyDescent="0.2">
      <c r="A100" s="1">
        <v>41311</v>
      </c>
      <c r="B100">
        <v>0</v>
      </c>
      <c r="C100">
        <v>0</v>
      </c>
      <c r="D100">
        <v>105351.67</v>
      </c>
      <c r="E100">
        <v>0</v>
      </c>
      <c r="F100">
        <v>105351.67</v>
      </c>
      <c r="G100">
        <v>34.119999999999997</v>
      </c>
      <c r="H100">
        <v>0</v>
      </c>
      <c r="I100">
        <v>0</v>
      </c>
      <c r="J100">
        <f>-(MAX($F$2:F100)-F100)/MAX($F$2:F100)</f>
        <v>0</v>
      </c>
      <c r="K100">
        <f>MIN($J$3:J100)</f>
        <v>-6.7383318000367995E-2</v>
      </c>
      <c r="N100" s="1">
        <v>41311</v>
      </c>
      <c r="O100">
        <v>0</v>
      </c>
      <c r="P100">
        <v>0</v>
      </c>
      <c r="Q100">
        <v>97406.279999999897</v>
      </c>
      <c r="R100">
        <v>0</v>
      </c>
      <c r="S100">
        <v>97406.279999999897</v>
      </c>
      <c r="T100">
        <v>34.119999999999997</v>
      </c>
      <c r="U100">
        <v>0</v>
      </c>
      <c r="V100">
        <v>0</v>
      </c>
      <c r="W100">
        <f>-(MAX($S$2:S100)-S100)/MAX($S$2:S100)</f>
        <v>-3.732373486401977E-2</v>
      </c>
      <c r="X100">
        <f>MIN($W$3:W100)</f>
        <v>-0.10057588839209036</v>
      </c>
      <c r="AA100" s="1">
        <v>41311</v>
      </c>
      <c r="AB100">
        <v>0</v>
      </c>
      <c r="AC100">
        <v>2957</v>
      </c>
      <c r="AD100">
        <v>23.829999999987098</v>
      </c>
      <c r="AE100">
        <v>100892.84</v>
      </c>
      <c r="AF100">
        <v>100916.66999999899</v>
      </c>
      <c r="AG100">
        <v>34.119999999999997</v>
      </c>
      <c r="AH100">
        <v>0</v>
      </c>
      <c r="AI100">
        <v>-1.7549987343500001E-3</v>
      </c>
      <c r="AJ100">
        <f>-(MAX($AF$2:AF100)-AF100)/MAX($AF$2:AF100)</f>
        <v>-2.630190111362873E-3</v>
      </c>
      <c r="AK100">
        <f>MIN($AJ$3:AJ100)</f>
        <v>-0.108714524602988</v>
      </c>
      <c r="AN100" s="1">
        <v>41311</v>
      </c>
      <c r="AO100">
        <f>2957</f>
        <v>2957</v>
      </c>
      <c r="AP100">
        <f t="shared" si="4"/>
        <v>23.829999999987098</v>
      </c>
      <c r="AQ100">
        <f t="shared" si="5"/>
        <v>100892.84</v>
      </c>
      <c r="AR100">
        <f t="shared" si="6"/>
        <v>100916.66999999998</v>
      </c>
      <c r="AS100">
        <v>34.119999999999997</v>
      </c>
      <c r="AT100">
        <f t="shared" si="7"/>
        <v>-1.755412521942723E-3</v>
      </c>
      <c r="AU100">
        <f>-(MAX($AR$2:AR100)-AR100)/MAX($AR$2:AR100)</f>
        <v>-2.630190111362847E-3</v>
      </c>
      <c r="AV100">
        <f>MIN($AU$3:AU100)</f>
        <v>-0.10871452460299585</v>
      </c>
    </row>
    <row r="101" spans="1:48" x14ac:dyDescent="0.2">
      <c r="A101" s="1">
        <v>41312</v>
      </c>
      <c r="B101">
        <v>0</v>
      </c>
      <c r="C101">
        <v>0</v>
      </c>
      <c r="D101">
        <v>105351.67</v>
      </c>
      <c r="E101">
        <v>0</v>
      </c>
      <c r="F101">
        <v>105351.67</v>
      </c>
      <c r="G101">
        <v>34.61</v>
      </c>
      <c r="H101">
        <v>0</v>
      </c>
      <c r="I101">
        <v>0</v>
      </c>
      <c r="J101">
        <f>-(MAX($F$2:F101)-F101)/MAX($F$2:F101)</f>
        <v>0</v>
      </c>
      <c r="K101">
        <f>MIN($J$3:J101)</f>
        <v>-6.7383318000367995E-2</v>
      </c>
      <c r="N101" s="1">
        <v>41312</v>
      </c>
      <c r="O101">
        <v>0</v>
      </c>
      <c r="P101">
        <v>0</v>
      </c>
      <c r="Q101">
        <v>97406.279999999897</v>
      </c>
      <c r="R101">
        <v>0</v>
      </c>
      <c r="S101">
        <v>97406.279999999897</v>
      </c>
      <c r="T101">
        <v>34.61</v>
      </c>
      <c r="U101">
        <v>0</v>
      </c>
      <c r="V101">
        <v>0</v>
      </c>
      <c r="W101">
        <f>-(MAX($S$2:S101)-S101)/MAX($S$2:S101)</f>
        <v>-3.732373486401977E-2</v>
      </c>
      <c r="X101">
        <f>MIN($W$3:W101)</f>
        <v>-0.10057588839209036</v>
      </c>
      <c r="AA101" s="1">
        <v>41312</v>
      </c>
      <c r="AB101">
        <v>0</v>
      </c>
      <c r="AC101">
        <v>2957</v>
      </c>
      <c r="AD101">
        <v>23.829999999987098</v>
      </c>
      <c r="AE101">
        <v>102341.77</v>
      </c>
      <c r="AF101">
        <v>102365.599999999</v>
      </c>
      <c r="AG101">
        <v>34.61</v>
      </c>
      <c r="AH101">
        <v>0</v>
      </c>
      <c r="AI101">
        <v>1.4357687387000001E-2</v>
      </c>
      <c r="AJ101">
        <f>-(MAX($AF$2:AF101)-AF101)/MAX($AF$2:AF101)</f>
        <v>0</v>
      </c>
      <c r="AK101">
        <f>MIN($AJ$3:AJ101)</f>
        <v>-0.108714524602988</v>
      </c>
      <c r="AN101" s="1">
        <v>41312</v>
      </c>
      <c r="AO101">
        <f>2957</f>
        <v>2957</v>
      </c>
      <c r="AP101">
        <f t="shared" si="4"/>
        <v>23.829999999987098</v>
      </c>
      <c r="AQ101">
        <f t="shared" si="5"/>
        <v>102341.77</v>
      </c>
      <c r="AR101">
        <f t="shared" si="6"/>
        <v>102365.59999999999</v>
      </c>
      <c r="AS101">
        <v>34.61</v>
      </c>
      <c r="AT101">
        <f t="shared" si="7"/>
        <v>1.4361078546307211E-2</v>
      </c>
      <c r="AU101">
        <f>-(MAX($AR$2:AR101)-AR101)/MAX($AR$2:AR101)</f>
        <v>0</v>
      </c>
      <c r="AV101">
        <f>MIN($AU$3:AU101)</f>
        <v>-0.10871452460299585</v>
      </c>
    </row>
    <row r="102" spans="1:48" x14ac:dyDescent="0.2">
      <c r="A102" s="1">
        <v>41313</v>
      </c>
      <c r="B102">
        <v>0</v>
      </c>
      <c r="C102">
        <v>0</v>
      </c>
      <c r="D102">
        <v>105351.67</v>
      </c>
      <c r="E102">
        <v>0</v>
      </c>
      <c r="F102">
        <v>105351.67</v>
      </c>
      <c r="G102">
        <v>34.69</v>
      </c>
      <c r="H102">
        <v>0</v>
      </c>
      <c r="I102">
        <v>0</v>
      </c>
      <c r="J102">
        <f>-(MAX($F$2:F102)-F102)/MAX($F$2:F102)</f>
        <v>0</v>
      </c>
      <c r="K102">
        <f>MIN($J$3:J102)</f>
        <v>-6.7383318000367995E-2</v>
      </c>
      <c r="N102" s="1">
        <v>41313</v>
      </c>
      <c r="O102">
        <v>0</v>
      </c>
      <c r="P102">
        <v>0</v>
      </c>
      <c r="Q102">
        <v>97406.279999999897</v>
      </c>
      <c r="R102">
        <v>0</v>
      </c>
      <c r="S102">
        <v>97406.279999999897</v>
      </c>
      <c r="T102">
        <v>34.69</v>
      </c>
      <c r="U102">
        <v>0</v>
      </c>
      <c r="V102">
        <v>0</v>
      </c>
      <c r="W102">
        <f>-(MAX($S$2:S102)-S102)/MAX($S$2:S102)</f>
        <v>-3.732373486401977E-2</v>
      </c>
      <c r="X102">
        <f>MIN($W$3:W102)</f>
        <v>-0.10057588839209036</v>
      </c>
      <c r="AA102" s="1">
        <v>41313</v>
      </c>
      <c r="AB102">
        <v>0</v>
      </c>
      <c r="AC102">
        <v>2957</v>
      </c>
      <c r="AD102">
        <v>23.829999999987098</v>
      </c>
      <c r="AE102">
        <v>102578.329999999</v>
      </c>
      <c r="AF102">
        <v>102602.159999999</v>
      </c>
      <c r="AG102">
        <v>34.69</v>
      </c>
      <c r="AH102">
        <v>0</v>
      </c>
      <c r="AI102">
        <v>2.3109325789100001E-3</v>
      </c>
      <c r="AJ102">
        <f>-(MAX($AF$2:AF102)-AF102)/MAX($AF$2:AF102)</f>
        <v>0</v>
      </c>
      <c r="AK102">
        <f>MIN($AJ$3:AJ102)</f>
        <v>-0.108714524602988</v>
      </c>
      <c r="AN102" s="1">
        <v>41313</v>
      </c>
      <c r="AO102">
        <f>2957</f>
        <v>2957</v>
      </c>
      <c r="AP102">
        <f t="shared" si="4"/>
        <v>23.829999999987098</v>
      </c>
      <c r="AQ102">
        <f t="shared" si="5"/>
        <v>102578.32999999999</v>
      </c>
      <c r="AR102">
        <f t="shared" si="6"/>
        <v>102602.15999999997</v>
      </c>
      <c r="AS102">
        <v>34.69</v>
      </c>
      <c r="AT102">
        <f t="shared" si="7"/>
        <v>2.3114706732157843E-3</v>
      </c>
      <c r="AU102">
        <f>-(MAX($AR$2:AR102)-AR102)/MAX($AR$2:AR102)</f>
        <v>0</v>
      </c>
      <c r="AV102">
        <f>MIN($AU$3:AU102)</f>
        <v>-0.10871452460299585</v>
      </c>
    </row>
    <row r="103" spans="1:48" x14ac:dyDescent="0.2">
      <c r="A103" s="1">
        <v>41316</v>
      </c>
      <c r="B103">
        <v>3031</v>
      </c>
      <c r="C103">
        <v>3031</v>
      </c>
      <c r="D103">
        <v>24.420000000012799</v>
      </c>
      <c r="E103">
        <v>105327.25</v>
      </c>
      <c r="F103">
        <v>105351.67</v>
      </c>
      <c r="G103">
        <v>34.75</v>
      </c>
      <c r="H103">
        <v>1</v>
      </c>
      <c r="I103">
        <v>0</v>
      </c>
      <c r="J103">
        <f>-(MAX($F$2:F103)-F103)/MAX($F$2:F103)</f>
        <v>0</v>
      </c>
      <c r="K103">
        <f>MIN($J$3:J103)</f>
        <v>-6.7383318000367995E-2</v>
      </c>
      <c r="N103" s="1">
        <v>41316</v>
      </c>
      <c r="O103">
        <v>2803</v>
      </c>
      <c r="P103">
        <v>2803</v>
      </c>
      <c r="Q103">
        <v>2.0299999999842799</v>
      </c>
      <c r="R103">
        <v>97404.25</v>
      </c>
      <c r="S103">
        <v>97406.279999999897</v>
      </c>
      <c r="T103">
        <v>34.75</v>
      </c>
      <c r="U103">
        <v>1</v>
      </c>
      <c r="V103">
        <v>0</v>
      </c>
      <c r="W103">
        <f>-(MAX($S$2:S103)-S103)/MAX($S$2:S103)</f>
        <v>-3.732373486401977E-2</v>
      </c>
      <c r="X103">
        <f>MIN($W$3:W103)</f>
        <v>-0.10057588839209036</v>
      </c>
      <c r="AA103" s="1">
        <v>41316</v>
      </c>
      <c r="AB103">
        <v>0</v>
      </c>
      <c r="AC103">
        <v>2957</v>
      </c>
      <c r="AD103">
        <v>23.829999999987098</v>
      </c>
      <c r="AE103">
        <v>102755.75</v>
      </c>
      <c r="AF103">
        <v>102779.579999999</v>
      </c>
      <c r="AG103">
        <v>34.75</v>
      </c>
      <c r="AH103">
        <v>0</v>
      </c>
      <c r="AI103">
        <v>1.7292033618E-3</v>
      </c>
      <c r="AJ103">
        <f>-(MAX($AF$2:AF103)-AF103)/MAX($AF$2:AF103)</f>
        <v>0</v>
      </c>
      <c r="AK103">
        <f>MIN($AJ$3:AJ103)</f>
        <v>-0.108714524602988</v>
      </c>
      <c r="AN103" s="1">
        <v>41316</v>
      </c>
      <c r="AO103">
        <f>2957</f>
        <v>2957</v>
      </c>
      <c r="AP103">
        <f t="shared" si="4"/>
        <v>23.829999999987098</v>
      </c>
      <c r="AQ103">
        <f t="shared" si="5"/>
        <v>102755.75</v>
      </c>
      <c r="AR103">
        <f t="shared" si="6"/>
        <v>102779.57999999999</v>
      </c>
      <c r="AS103">
        <v>34.75</v>
      </c>
      <c r="AT103">
        <f t="shared" si="7"/>
        <v>1.7296050735082812E-3</v>
      </c>
      <c r="AU103">
        <f>-(MAX($AR$2:AR103)-AR103)/MAX($AR$2:AR103)</f>
        <v>0</v>
      </c>
      <c r="AV103">
        <f>MIN($AU$3:AU103)</f>
        <v>-0.10871452460299585</v>
      </c>
    </row>
    <row r="104" spans="1:48" x14ac:dyDescent="0.2">
      <c r="A104" s="1">
        <v>41317</v>
      </c>
      <c r="B104">
        <v>0</v>
      </c>
      <c r="C104">
        <v>3031</v>
      </c>
      <c r="D104">
        <v>24.420000000012799</v>
      </c>
      <c r="E104">
        <v>105054.459999999</v>
      </c>
      <c r="F104">
        <v>105078.88</v>
      </c>
      <c r="G104">
        <v>34.659999999999997</v>
      </c>
      <c r="H104">
        <v>0</v>
      </c>
      <c r="I104">
        <v>-2.5893277249400002E-3</v>
      </c>
      <c r="J104">
        <f>-(MAX($F$2:F104)-F104)/MAX($F$2:F104)</f>
        <v>-2.5893277249425055E-3</v>
      </c>
      <c r="K104">
        <f>MIN($J$3:J104)</f>
        <v>-6.7383318000367995E-2</v>
      </c>
      <c r="N104" s="1">
        <v>41317</v>
      </c>
      <c r="O104">
        <v>0</v>
      </c>
      <c r="P104">
        <v>2803</v>
      </c>
      <c r="Q104">
        <v>2.0299999999842799</v>
      </c>
      <c r="R104">
        <v>97151.979999999894</v>
      </c>
      <c r="S104">
        <v>97154.009999999893</v>
      </c>
      <c r="T104">
        <v>34.659999999999997</v>
      </c>
      <c r="U104">
        <v>0</v>
      </c>
      <c r="V104">
        <v>-2.58987408204E-3</v>
      </c>
      <c r="W104">
        <f>-(MAX($S$2:S104)-S104)/MAX($S$2:S104)</f>
        <v>-3.9816945172491229E-2</v>
      </c>
      <c r="X104">
        <f>MIN($W$3:W104)</f>
        <v>-0.10057588839209036</v>
      </c>
      <c r="AA104" s="1">
        <v>41317</v>
      </c>
      <c r="AB104">
        <v>0</v>
      </c>
      <c r="AC104">
        <v>2957</v>
      </c>
      <c r="AD104">
        <v>23.829999999987098</v>
      </c>
      <c r="AE104">
        <v>102489.62</v>
      </c>
      <c r="AF104">
        <v>102513.44999999899</v>
      </c>
      <c r="AG104">
        <v>34.659999999999997</v>
      </c>
      <c r="AH104">
        <v>0</v>
      </c>
      <c r="AI104">
        <v>-2.5893275687599998E-3</v>
      </c>
      <c r="AJ104">
        <f>-(MAX($AF$2:AF104)-AF104)/MAX($AF$2:AF104)</f>
        <v>-2.5893275687642161E-3</v>
      </c>
      <c r="AK104">
        <f>MIN($AJ$3:AJ104)</f>
        <v>-0.108714524602988</v>
      </c>
      <c r="AN104" s="1">
        <v>41317</v>
      </c>
      <c r="AO104">
        <f>2957</f>
        <v>2957</v>
      </c>
      <c r="AP104">
        <f t="shared" si="4"/>
        <v>23.829999999987098</v>
      </c>
      <c r="AQ104">
        <f t="shared" si="5"/>
        <v>102489.62</v>
      </c>
      <c r="AR104">
        <f t="shared" si="6"/>
        <v>102513.44999999998</v>
      </c>
      <c r="AS104">
        <v>34.659999999999997</v>
      </c>
      <c r="AT104">
        <f t="shared" si="7"/>
        <v>-2.5899280575540549E-3</v>
      </c>
      <c r="AU104">
        <f>-(MAX($AR$2:AR104)-AR104)/MAX($AR$2:AR104)</f>
        <v>-2.5893275687641913E-3</v>
      </c>
      <c r="AV104">
        <f>MIN($AU$3:AU104)</f>
        <v>-0.10871452460299585</v>
      </c>
    </row>
    <row r="105" spans="1:48" x14ac:dyDescent="0.2">
      <c r="A105" s="1">
        <v>41318</v>
      </c>
      <c r="B105">
        <v>0</v>
      </c>
      <c r="C105">
        <v>3031</v>
      </c>
      <c r="D105">
        <v>24.420000000012799</v>
      </c>
      <c r="E105">
        <v>105418.18</v>
      </c>
      <c r="F105">
        <v>105442.6</v>
      </c>
      <c r="G105">
        <v>34.78</v>
      </c>
      <c r="H105">
        <v>0</v>
      </c>
      <c r="I105">
        <v>3.4613996647100001E-3</v>
      </c>
      <c r="J105">
        <f>-(MAX($F$2:F105)-F105)/MAX($F$2:F105)</f>
        <v>0</v>
      </c>
      <c r="K105">
        <f>MIN($J$3:J105)</f>
        <v>-6.7383318000367995E-2</v>
      </c>
      <c r="N105" s="1">
        <v>41318</v>
      </c>
      <c r="O105">
        <v>0</v>
      </c>
      <c r="P105">
        <v>2803</v>
      </c>
      <c r="Q105">
        <v>2.0299999999842799</v>
      </c>
      <c r="R105">
        <v>97488.339999999895</v>
      </c>
      <c r="S105">
        <v>97490.369999999893</v>
      </c>
      <c r="T105">
        <v>34.78</v>
      </c>
      <c r="U105">
        <v>0</v>
      </c>
      <c r="V105">
        <v>3.4621319284699999E-3</v>
      </c>
      <c r="W105">
        <f>-(MAX($S$2:S105)-S105)/MAX($S$2:S105)</f>
        <v>-3.6492664761195989E-2</v>
      </c>
      <c r="X105">
        <f>MIN($W$3:W105)</f>
        <v>-0.10057588839209036</v>
      </c>
      <c r="AA105" s="1">
        <v>41318</v>
      </c>
      <c r="AB105">
        <v>0</v>
      </c>
      <c r="AC105">
        <v>2957</v>
      </c>
      <c r="AD105">
        <v>23.829999999987098</v>
      </c>
      <c r="AE105">
        <v>102844.46</v>
      </c>
      <c r="AF105">
        <v>102868.289999999</v>
      </c>
      <c r="AG105">
        <v>34.78</v>
      </c>
      <c r="AH105">
        <v>0</v>
      </c>
      <c r="AI105">
        <v>3.46139945539E-3</v>
      </c>
      <c r="AJ105">
        <f>-(MAX($AF$2:AF105)-AF105)/MAX($AF$2:AF105)</f>
        <v>0</v>
      </c>
      <c r="AK105">
        <f>MIN($AJ$3:AJ105)</f>
        <v>-0.108714524602988</v>
      </c>
      <c r="AN105" s="1">
        <v>41318</v>
      </c>
      <c r="AO105">
        <f>2957</f>
        <v>2957</v>
      </c>
      <c r="AP105">
        <f t="shared" si="4"/>
        <v>23.829999999987098</v>
      </c>
      <c r="AQ105">
        <f t="shared" si="5"/>
        <v>102844.46</v>
      </c>
      <c r="AR105">
        <f t="shared" si="6"/>
        <v>102868.29</v>
      </c>
      <c r="AS105">
        <v>34.78</v>
      </c>
      <c r="AT105">
        <f t="shared" si="7"/>
        <v>3.4622042700520645E-3</v>
      </c>
      <c r="AU105">
        <f>-(MAX($AR$2:AR105)-AR105)/MAX($AR$2:AR105)</f>
        <v>0</v>
      </c>
      <c r="AV105">
        <f>MIN($AU$3:AU105)</f>
        <v>-0.10871452460299585</v>
      </c>
    </row>
    <row r="106" spans="1:48" x14ac:dyDescent="0.2">
      <c r="A106" s="1">
        <v>41319</v>
      </c>
      <c r="B106">
        <v>3031</v>
      </c>
      <c r="C106">
        <v>0</v>
      </c>
      <c r="D106">
        <v>103411.83</v>
      </c>
      <c r="E106">
        <v>0</v>
      </c>
      <c r="F106">
        <v>103411.83</v>
      </c>
      <c r="G106">
        <v>34.11</v>
      </c>
      <c r="H106">
        <v>-1</v>
      </c>
      <c r="I106">
        <v>-1.9259483358700001E-2</v>
      </c>
      <c r="J106">
        <f>-(MAX($F$2:F106)-F106)/MAX($F$2:F106)</f>
        <v>-1.9259483358718431E-2</v>
      </c>
      <c r="K106">
        <f>MIN($J$3:J106)</f>
        <v>-6.7383318000367995E-2</v>
      </c>
      <c r="N106" s="1">
        <v>41319</v>
      </c>
      <c r="O106">
        <v>2803</v>
      </c>
      <c r="P106">
        <v>0</v>
      </c>
      <c r="Q106">
        <v>95612.359999999899</v>
      </c>
      <c r="R106">
        <v>0</v>
      </c>
      <c r="S106">
        <v>95612.359999999899</v>
      </c>
      <c r="T106">
        <v>34.11</v>
      </c>
      <c r="U106">
        <v>-1</v>
      </c>
      <c r="V106">
        <v>-1.9263543671E-2</v>
      </c>
      <c r="W106">
        <f>-(MAX($S$2:S106)-S106)/MAX($S$2:S106)</f>
        <v>-5.505323039092766E-2</v>
      </c>
      <c r="X106">
        <f>MIN($W$3:W106)</f>
        <v>-0.10057588839209036</v>
      </c>
      <c r="AA106" s="1">
        <v>41319</v>
      </c>
      <c r="AB106">
        <v>0</v>
      </c>
      <c r="AC106">
        <v>2957</v>
      </c>
      <c r="AD106">
        <v>23.829999999987098</v>
      </c>
      <c r="AE106">
        <v>100863.27</v>
      </c>
      <c r="AF106">
        <v>100887.099999999</v>
      </c>
      <c r="AG106">
        <v>34.11</v>
      </c>
      <c r="AH106">
        <v>0</v>
      </c>
      <c r="AI106">
        <v>-1.92594821981E-2</v>
      </c>
      <c r="AJ106">
        <f>-(MAX($AF$2:AF106)-AF106)/MAX($AF$2:AF106)</f>
        <v>-1.925948219806144E-2</v>
      </c>
      <c r="AK106">
        <f>MIN($AJ$3:AJ106)</f>
        <v>-0.108714524602988</v>
      </c>
      <c r="AN106" s="1">
        <v>41319</v>
      </c>
      <c r="AO106">
        <f>2957</f>
        <v>2957</v>
      </c>
      <c r="AP106">
        <f t="shared" si="4"/>
        <v>23.829999999987098</v>
      </c>
      <c r="AQ106">
        <f t="shared" si="5"/>
        <v>100863.27</v>
      </c>
      <c r="AR106">
        <f t="shared" si="6"/>
        <v>100887.09999999999</v>
      </c>
      <c r="AS106">
        <v>34.11</v>
      </c>
      <c r="AT106">
        <f t="shared" si="7"/>
        <v>-1.9263944795859737E-2</v>
      </c>
      <c r="AU106">
        <f>-(MAX($AR$2:AR106)-AR106)/MAX($AR$2:AR106)</f>
        <v>-1.9259482198061253E-2</v>
      </c>
      <c r="AV106">
        <f>MIN($AU$3:AU106)</f>
        <v>-0.10871452460299585</v>
      </c>
    </row>
    <row r="107" spans="1:48" x14ac:dyDescent="0.2">
      <c r="A107" s="1">
        <v>41320</v>
      </c>
      <c r="B107">
        <v>3007</v>
      </c>
      <c r="C107">
        <v>3007</v>
      </c>
      <c r="D107">
        <v>31.170000000012799</v>
      </c>
      <c r="E107">
        <v>103380.66</v>
      </c>
      <c r="F107">
        <v>103411.83</v>
      </c>
      <c r="G107">
        <v>34.380000000000003</v>
      </c>
      <c r="H107">
        <v>1</v>
      </c>
      <c r="I107">
        <v>0</v>
      </c>
      <c r="J107">
        <f>-(MAX($F$2:F107)-F107)/MAX($F$2:F107)</f>
        <v>-1.9259483358718431E-2</v>
      </c>
      <c r="K107">
        <f>MIN($J$3:J107)</f>
        <v>-6.7383318000367995E-2</v>
      </c>
      <c r="N107" s="1">
        <v>41320</v>
      </c>
      <c r="O107">
        <v>2781</v>
      </c>
      <c r="P107">
        <v>2781</v>
      </c>
      <c r="Q107">
        <v>1.57999999997264</v>
      </c>
      <c r="R107">
        <v>95610.78</v>
      </c>
      <c r="S107">
        <v>95612.359999999899</v>
      </c>
      <c r="T107">
        <v>34.380000000000003</v>
      </c>
      <c r="U107">
        <v>1</v>
      </c>
      <c r="V107">
        <v>0</v>
      </c>
      <c r="W107">
        <f>-(MAX($S$2:S107)-S107)/MAX($S$2:S107)</f>
        <v>-5.505323039092766E-2</v>
      </c>
      <c r="X107">
        <f>MIN($W$3:W107)</f>
        <v>-0.10057588839209036</v>
      </c>
      <c r="AA107" s="1">
        <v>41320</v>
      </c>
      <c r="AB107">
        <v>0</v>
      </c>
      <c r="AC107">
        <v>2957</v>
      </c>
      <c r="AD107">
        <v>23.829999999987098</v>
      </c>
      <c r="AE107">
        <v>101661.66</v>
      </c>
      <c r="AF107">
        <v>101685.489999999</v>
      </c>
      <c r="AG107">
        <v>34.380000000000003</v>
      </c>
      <c r="AH107">
        <v>1</v>
      </c>
      <c r="AI107">
        <v>7.9136975886900003E-3</v>
      </c>
      <c r="AJ107">
        <f>-(MAX($AF$2:AF107)-AF107)/MAX($AF$2:AF107)</f>
        <v>-1.1498198327200873E-2</v>
      </c>
      <c r="AK107">
        <f>MIN($AJ$3:AJ107)</f>
        <v>-0.108714524602988</v>
      </c>
      <c r="AN107" s="1">
        <v>41320</v>
      </c>
      <c r="AO107">
        <f>2957</f>
        <v>2957</v>
      </c>
      <c r="AP107">
        <f t="shared" si="4"/>
        <v>23.829999999987098</v>
      </c>
      <c r="AQ107">
        <f t="shared" si="5"/>
        <v>101661.66</v>
      </c>
      <c r="AR107">
        <f t="shared" si="6"/>
        <v>101685.48999999999</v>
      </c>
      <c r="AS107">
        <v>34.380000000000003</v>
      </c>
      <c r="AT107">
        <f t="shared" si="7"/>
        <v>7.9155672823219923E-3</v>
      </c>
      <c r="AU107">
        <f>-(MAX($AR$2:AR107)-AR107)/MAX($AR$2:AR107)</f>
        <v>-1.1498198327200762E-2</v>
      </c>
      <c r="AV107">
        <f>MIN($AU$3:AU107)</f>
        <v>-0.10871452460299585</v>
      </c>
    </row>
    <row r="108" spans="1:48" x14ac:dyDescent="0.2">
      <c r="A108" s="1">
        <v>41324</v>
      </c>
      <c r="B108">
        <v>0</v>
      </c>
      <c r="C108">
        <v>3007</v>
      </c>
      <c r="D108">
        <v>31.170000000012799</v>
      </c>
      <c r="E108">
        <v>104553.39</v>
      </c>
      <c r="F108">
        <v>104584.56</v>
      </c>
      <c r="G108">
        <v>34.770000000000003</v>
      </c>
      <c r="H108">
        <v>0</v>
      </c>
      <c r="I108">
        <v>1.1340385331199999E-2</v>
      </c>
      <c r="J108">
        <f>-(MAX($F$2:F108)-F108)/MAX($F$2:F108)</f>
        <v>-8.1375079901293036E-3</v>
      </c>
      <c r="K108">
        <f>MIN($J$3:J108)</f>
        <v>-6.7383318000367995E-2</v>
      </c>
      <c r="N108" s="1">
        <v>41324</v>
      </c>
      <c r="O108">
        <v>0</v>
      </c>
      <c r="P108">
        <v>2781</v>
      </c>
      <c r="Q108">
        <v>1.57999999997264</v>
      </c>
      <c r="R108">
        <v>96695.37</v>
      </c>
      <c r="S108">
        <v>96696.949999999895</v>
      </c>
      <c r="T108">
        <v>34.770000000000003</v>
      </c>
      <c r="U108">
        <v>0</v>
      </c>
      <c r="V108">
        <v>1.1343617080499999E-2</v>
      </c>
      <c r="W108">
        <f>-(MAX($S$2:S108)-S108)/MAX($S$2:S108)</f>
        <v>-4.4334116075055718E-2</v>
      </c>
      <c r="X108">
        <f>MIN($W$3:W108)</f>
        <v>-0.10057588839209036</v>
      </c>
      <c r="AA108" s="1">
        <v>41324</v>
      </c>
      <c r="AB108">
        <v>0</v>
      </c>
      <c r="AC108">
        <v>2957</v>
      </c>
      <c r="AD108">
        <v>23.829999999987098</v>
      </c>
      <c r="AE108">
        <v>102814.89</v>
      </c>
      <c r="AF108">
        <v>102838.72</v>
      </c>
      <c r="AG108">
        <v>34.770000000000003</v>
      </c>
      <c r="AH108">
        <v>0</v>
      </c>
      <c r="AI108">
        <v>1.1341146116300001E-2</v>
      </c>
      <c r="AJ108">
        <f>-(MAX($AF$2:AF108)-AF108)/MAX($AF$2:AF108)</f>
        <v>-2.8745495817032816E-4</v>
      </c>
      <c r="AK108">
        <f>MIN($AJ$3:AJ108)</f>
        <v>-0.108714524602988</v>
      </c>
      <c r="AN108" s="1">
        <v>41324</v>
      </c>
      <c r="AO108">
        <f>2957</f>
        <v>2957</v>
      </c>
      <c r="AP108">
        <f t="shared" si="4"/>
        <v>23.829999999987098</v>
      </c>
      <c r="AQ108">
        <f t="shared" si="5"/>
        <v>102814.89000000001</v>
      </c>
      <c r="AR108">
        <f t="shared" si="6"/>
        <v>102838.72</v>
      </c>
      <c r="AS108">
        <v>34.770000000000003</v>
      </c>
      <c r="AT108">
        <f t="shared" si="7"/>
        <v>1.134380453752183E-2</v>
      </c>
      <c r="AU108">
        <f>-(MAX($AR$2:AR108)-AR108)/MAX($AR$2:AR108)</f>
        <v>-2.8745495817994481E-4</v>
      </c>
      <c r="AV108">
        <f>MIN($AU$3:AU108)</f>
        <v>-0.10871452460299585</v>
      </c>
    </row>
    <row r="109" spans="1:48" x14ac:dyDescent="0.2">
      <c r="A109" s="1">
        <v>41325</v>
      </c>
      <c r="B109">
        <v>0</v>
      </c>
      <c r="C109">
        <v>3007</v>
      </c>
      <c r="D109">
        <v>31.170000000012799</v>
      </c>
      <c r="E109">
        <v>104914.23</v>
      </c>
      <c r="F109">
        <v>104945.4</v>
      </c>
      <c r="G109">
        <v>34.89</v>
      </c>
      <c r="H109">
        <v>0</v>
      </c>
      <c r="I109">
        <v>3.4502224802599999E-3</v>
      </c>
      <c r="J109">
        <f>-(MAX($F$2:F109)-F109)/MAX($F$2:F109)</f>
        <v>-4.7153617228711323E-3</v>
      </c>
      <c r="K109">
        <f>MIN($J$3:J109)</f>
        <v>-6.7383318000367995E-2</v>
      </c>
      <c r="N109" s="1">
        <v>41325</v>
      </c>
      <c r="O109">
        <v>0</v>
      </c>
      <c r="P109">
        <v>2781</v>
      </c>
      <c r="Q109">
        <v>1.57999999997264</v>
      </c>
      <c r="R109">
        <v>97029.089999999895</v>
      </c>
      <c r="S109">
        <v>97030.669999999896</v>
      </c>
      <c r="T109">
        <v>34.89</v>
      </c>
      <c r="U109">
        <v>0</v>
      </c>
      <c r="V109">
        <v>3.45119468608E-3</v>
      </c>
      <c r="W109">
        <f>-(MAX($S$2:S109)-S109)/MAX($S$2:S109)</f>
        <v>-4.1035927054787411E-2</v>
      </c>
      <c r="X109">
        <f>MIN($W$3:W109)</f>
        <v>-0.10057588839209036</v>
      </c>
      <c r="AA109" s="1">
        <v>41325</v>
      </c>
      <c r="AB109">
        <v>0</v>
      </c>
      <c r="AC109">
        <v>2957</v>
      </c>
      <c r="AD109">
        <v>23.829999999987098</v>
      </c>
      <c r="AE109">
        <v>103169.73</v>
      </c>
      <c r="AF109">
        <v>103193.55999999899</v>
      </c>
      <c r="AG109">
        <v>34.89</v>
      </c>
      <c r="AH109">
        <v>0</v>
      </c>
      <c r="AI109">
        <v>3.4504513475100002E-3</v>
      </c>
      <c r="AJ109">
        <f>-(MAX($AF$2:AF109)-AF109)/MAX($AF$2:AF109)</f>
        <v>0</v>
      </c>
      <c r="AK109">
        <f>MIN($AJ$3:AJ109)</f>
        <v>-0.108714524602988</v>
      </c>
      <c r="AN109" s="1">
        <v>41325</v>
      </c>
      <c r="AO109">
        <f>2957</f>
        <v>2957</v>
      </c>
      <c r="AP109">
        <f t="shared" si="4"/>
        <v>23.829999999987098</v>
      </c>
      <c r="AQ109">
        <f t="shared" si="5"/>
        <v>103169.73</v>
      </c>
      <c r="AR109">
        <f t="shared" si="6"/>
        <v>103193.55999999998</v>
      </c>
      <c r="AS109">
        <v>34.89</v>
      </c>
      <c r="AT109">
        <f t="shared" si="7"/>
        <v>3.451251078515888E-3</v>
      </c>
      <c r="AU109">
        <f>-(MAX($AR$2:AR109)-AR109)/MAX($AR$2:AR109)</f>
        <v>0</v>
      </c>
      <c r="AV109">
        <f>MIN($AU$3:AU109)</f>
        <v>-0.10871452460299585</v>
      </c>
    </row>
    <row r="110" spans="1:48" x14ac:dyDescent="0.2">
      <c r="A110" s="1">
        <v>41326</v>
      </c>
      <c r="B110">
        <v>3007</v>
      </c>
      <c r="C110">
        <v>0</v>
      </c>
      <c r="D110">
        <v>105877.57</v>
      </c>
      <c r="E110">
        <v>0</v>
      </c>
      <c r="F110">
        <v>105877.57</v>
      </c>
      <c r="G110">
        <v>35.200000000000003</v>
      </c>
      <c r="H110">
        <v>-1</v>
      </c>
      <c r="I110">
        <v>8.8824283865699995E-3</v>
      </c>
      <c r="J110">
        <f>-(MAX($F$2:F110)-F110)/MAX($F$2:F110)</f>
        <v>0</v>
      </c>
      <c r="K110">
        <f>MIN($J$3:J110)</f>
        <v>-6.7383318000367995E-2</v>
      </c>
      <c r="N110" s="1">
        <v>41326</v>
      </c>
      <c r="O110">
        <v>0</v>
      </c>
      <c r="P110">
        <v>2781</v>
      </c>
      <c r="Q110">
        <v>1.57999999997264</v>
      </c>
      <c r="R110">
        <v>97891.199999999997</v>
      </c>
      <c r="S110">
        <v>97892.779999999897</v>
      </c>
      <c r="T110">
        <v>35.200000000000003</v>
      </c>
      <c r="U110">
        <v>0</v>
      </c>
      <c r="V110">
        <v>8.8849226744499993E-3</v>
      </c>
      <c r="W110">
        <f>-(MAX($S$2:S110)-S110)/MAX($S$2:S110)</f>
        <v>-3.2515605419094297E-2</v>
      </c>
      <c r="X110">
        <f>MIN($W$3:W110)</f>
        <v>-0.10057588839209036</v>
      </c>
      <c r="AA110" s="1">
        <v>41326</v>
      </c>
      <c r="AB110">
        <v>0</v>
      </c>
      <c r="AC110">
        <v>2957</v>
      </c>
      <c r="AD110">
        <v>23.829999999987098</v>
      </c>
      <c r="AE110">
        <v>104086.39999999999</v>
      </c>
      <c r="AF110">
        <v>104110.23</v>
      </c>
      <c r="AG110">
        <v>35.200000000000003</v>
      </c>
      <c r="AH110">
        <v>0</v>
      </c>
      <c r="AI110">
        <v>8.8830155680300008E-3</v>
      </c>
      <c r="AJ110">
        <f>-(MAX($AF$2:AF110)-AF110)/MAX($AF$2:AF110)</f>
        <v>0</v>
      </c>
      <c r="AK110">
        <f>MIN($AJ$3:AJ110)</f>
        <v>-0.108714524602988</v>
      </c>
      <c r="AN110" s="1">
        <v>41326</v>
      </c>
      <c r="AO110">
        <f>2957</f>
        <v>2957</v>
      </c>
      <c r="AP110">
        <f t="shared" si="4"/>
        <v>23.829999999987098</v>
      </c>
      <c r="AQ110">
        <f t="shared" si="5"/>
        <v>104086.40000000001</v>
      </c>
      <c r="AR110">
        <f t="shared" si="6"/>
        <v>104110.23</v>
      </c>
      <c r="AS110">
        <v>35.200000000000003</v>
      </c>
      <c r="AT110">
        <f t="shared" si="7"/>
        <v>8.8850673545429141E-3</v>
      </c>
      <c r="AU110">
        <f>-(MAX($AR$2:AR110)-AR110)/MAX($AR$2:AR110)</f>
        <v>0</v>
      </c>
      <c r="AV110">
        <f>MIN($AU$3:AU110)</f>
        <v>-0.10871452460299585</v>
      </c>
    </row>
    <row r="111" spans="1:48" x14ac:dyDescent="0.2">
      <c r="A111" s="1">
        <v>41327</v>
      </c>
      <c r="B111">
        <v>2997</v>
      </c>
      <c r="C111">
        <v>2997</v>
      </c>
      <c r="D111">
        <v>23.530000000027901</v>
      </c>
      <c r="E111">
        <v>105854.039999999</v>
      </c>
      <c r="F111">
        <v>105877.57</v>
      </c>
      <c r="G111">
        <v>35.32</v>
      </c>
      <c r="H111">
        <v>1</v>
      </c>
      <c r="I111">
        <v>0</v>
      </c>
      <c r="J111">
        <f>-(MAX($F$2:F111)-F111)/MAX($F$2:F111)</f>
        <v>0</v>
      </c>
      <c r="K111">
        <f>MIN($J$3:J111)</f>
        <v>-6.7383318000367995E-2</v>
      </c>
      <c r="N111" s="1">
        <v>41327</v>
      </c>
      <c r="O111">
        <v>0</v>
      </c>
      <c r="P111">
        <v>2781</v>
      </c>
      <c r="Q111">
        <v>1.57999999997264</v>
      </c>
      <c r="R111">
        <v>98224.919999999896</v>
      </c>
      <c r="S111">
        <v>98226.499999999898</v>
      </c>
      <c r="T111">
        <v>35.32</v>
      </c>
      <c r="U111">
        <v>1</v>
      </c>
      <c r="V111">
        <v>3.4090358859999999E-3</v>
      </c>
      <c r="W111">
        <f>-(MAX($S$2:S111)-S111)/MAX($S$2:S111)</f>
        <v>-2.9217416398825986E-2</v>
      </c>
      <c r="X111">
        <f>MIN($W$3:W111)</f>
        <v>-0.10057588839209036</v>
      </c>
      <c r="AA111" s="1">
        <v>41327</v>
      </c>
      <c r="AB111">
        <v>0</v>
      </c>
      <c r="AC111">
        <v>2957</v>
      </c>
      <c r="AD111">
        <v>23.829999999987098</v>
      </c>
      <c r="AE111">
        <v>104441.24</v>
      </c>
      <c r="AF111">
        <v>104465.069999999</v>
      </c>
      <c r="AG111">
        <v>35.32</v>
      </c>
      <c r="AH111">
        <v>1</v>
      </c>
      <c r="AI111">
        <v>3.4083105954099998E-3</v>
      </c>
      <c r="AJ111">
        <f>-(MAX($AF$2:AF111)-AF111)/MAX($AF$2:AF111)</f>
        <v>0</v>
      </c>
      <c r="AK111">
        <f>MIN($AJ$3:AJ111)</f>
        <v>-0.108714524602988</v>
      </c>
      <c r="AN111" s="1">
        <v>41327</v>
      </c>
      <c r="AO111">
        <f>2957</f>
        <v>2957</v>
      </c>
      <c r="AP111">
        <f t="shared" si="4"/>
        <v>23.829999999987098</v>
      </c>
      <c r="AQ111">
        <f t="shared" si="5"/>
        <v>104441.24</v>
      </c>
      <c r="AR111">
        <f t="shared" si="6"/>
        <v>104465.06999999999</v>
      </c>
      <c r="AS111">
        <v>35.32</v>
      </c>
      <c r="AT111">
        <f t="shared" si="7"/>
        <v>3.4090909090908361E-3</v>
      </c>
      <c r="AU111">
        <f>-(MAX($AR$2:AR111)-AR111)/MAX($AR$2:AR111)</f>
        <v>0</v>
      </c>
      <c r="AV111">
        <f>MIN($AU$3:AU111)</f>
        <v>-0.10871452460299585</v>
      </c>
    </row>
    <row r="112" spans="1:48" x14ac:dyDescent="0.2">
      <c r="A112" s="1">
        <v>41330</v>
      </c>
      <c r="B112">
        <v>0</v>
      </c>
      <c r="C112">
        <v>2997</v>
      </c>
      <c r="D112">
        <v>23.530000000027901</v>
      </c>
      <c r="E112">
        <v>103846.05</v>
      </c>
      <c r="F112">
        <v>103869.58</v>
      </c>
      <c r="G112">
        <v>34.65</v>
      </c>
      <c r="H112">
        <v>1</v>
      </c>
      <c r="I112">
        <v>-1.89652067005E-2</v>
      </c>
      <c r="J112">
        <f>-(MAX($F$2:F112)-F112)/MAX($F$2:F112)</f>
        <v>-1.8965206700531614E-2</v>
      </c>
      <c r="K112">
        <f>MIN($J$3:J112)</f>
        <v>-6.7383318000367995E-2</v>
      </c>
      <c r="N112" s="1">
        <v>41330</v>
      </c>
      <c r="O112">
        <v>0</v>
      </c>
      <c r="P112">
        <v>2781</v>
      </c>
      <c r="Q112">
        <v>1.57999999997264</v>
      </c>
      <c r="R112">
        <v>96361.649999999907</v>
      </c>
      <c r="S112">
        <v>96363.229999999894</v>
      </c>
      <c r="T112">
        <v>34.65</v>
      </c>
      <c r="U112">
        <v>1</v>
      </c>
      <c r="V112">
        <v>-1.89691172952E-2</v>
      </c>
      <c r="W112">
        <f>-(MAX($S$2:S112)-S112)/MAX($S$2:S112)</f>
        <v>-4.7632305095324033E-2</v>
      </c>
      <c r="X112">
        <f>MIN($W$3:W112)</f>
        <v>-0.10057588839209036</v>
      </c>
      <c r="AA112" s="1">
        <v>41330</v>
      </c>
      <c r="AB112">
        <v>0</v>
      </c>
      <c r="AC112">
        <v>2957</v>
      </c>
      <c r="AD112">
        <v>23.829999999987098</v>
      </c>
      <c r="AE112">
        <v>102460.05</v>
      </c>
      <c r="AF112">
        <v>102483.879999999</v>
      </c>
      <c r="AG112">
        <v>34.65</v>
      </c>
      <c r="AH112">
        <v>1</v>
      </c>
      <c r="AI112">
        <v>-1.8965095222699999E-2</v>
      </c>
      <c r="AJ112">
        <f>-(MAX($AF$2:AF112)-AF112)/MAX($AF$2:AF112)</f>
        <v>-1.8965095222738291E-2</v>
      </c>
      <c r="AK112">
        <f>MIN($AJ$3:AJ112)</f>
        <v>-0.108714524602988</v>
      </c>
      <c r="AN112" s="1">
        <v>41330</v>
      </c>
      <c r="AO112">
        <f>2957</f>
        <v>2957</v>
      </c>
      <c r="AP112">
        <f t="shared" si="4"/>
        <v>23.829999999987098</v>
      </c>
      <c r="AQ112">
        <f t="shared" si="5"/>
        <v>102460.05</v>
      </c>
      <c r="AR112">
        <f t="shared" si="6"/>
        <v>102483.87999999999</v>
      </c>
      <c r="AS112">
        <v>34.65</v>
      </c>
      <c r="AT112">
        <f t="shared" si="7"/>
        <v>-1.8969422423556107E-2</v>
      </c>
      <c r="AU112">
        <f>-(MAX($AR$2:AR112)-AR112)/MAX($AR$2:AR112)</f>
        <v>-1.896509522273811E-2</v>
      </c>
      <c r="AV112">
        <f>MIN($AU$3:AU112)</f>
        <v>-0.10871452460299585</v>
      </c>
    </row>
    <row r="113" spans="1:48" x14ac:dyDescent="0.2">
      <c r="A113" s="1">
        <v>41331</v>
      </c>
      <c r="B113">
        <v>2997</v>
      </c>
      <c r="C113">
        <v>0</v>
      </c>
      <c r="D113">
        <v>102820.63</v>
      </c>
      <c r="E113">
        <v>0</v>
      </c>
      <c r="F113">
        <v>102820.63</v>
      </c>
      <c r="G113">
        <v>34.299999999999997</v>
      </c>
      <c r="H113">
        <v>-1</v>
      </c>
      <c r="I113">
        <v>-1.0098721878000001E-2</v>
      </c>
      <c r="J113">
        <f>-(MAX($F$2:F113)-F113)/MAX($F$2:F113)</f>
        <v>-2.8872404230660016E-2</v>
      </c>
      <c r="K113">
        <f>MIN($J$3:J113)</f>
        <v>-6.7383318000367995E-2</v>
      </c>
      <c r="N113" s="1">
        <v>41331</v>
      </c>
      <c r="O113">
        <v>0</v>
      </c>
      <c r="P113">
        <v>2781</v>
      </c>
      <c r="Q113">
        <v>1.57999999997264</v>
      </c>
      <c r="R113">
        <v>95388.299999999901</v>
      </c>
      <c r="S113">
        <v>95389.879999999903</v>
      </c>
      <c r="T113">
        <v>34.299999999999997</v>
      </c>
      <c r="U113">
        <v>0</v>
      </c>
      <c r="V113">
        <v>-1.01008444819E-2</v>
      </c>
      <c r="W113">
        <f>-(MAX($S$2:S113)-S113)/MAX($S$2:S113)</f>
        <v>-5.7252023071106488E-2</v>
      </c>
      <c r="X113">
        <f>MIN($W$3:W113)</f>
        <v>-0.10057588839209036</v>
      </c>
      <c r="AA113" s="1">
        <v>41331</v>
      </c>
      <c r="AB113">
        <v>0</v>
      </c>
      <c r="AC113">
        <v>2957</v>
      </c>
      <c r="AD113">
        <v>23.829999999987098</v>
      </c>
      <c r="AE113">
        <v>101425.099999999</v>
      </c>
      <c r="AF113">
        <v>101448.929999999</v>
      </c>
      <c r="AG113">
        <v>34.299999999999997</v>
      </c>
      <c r="AH113">
        <v>0</v>
      </c>
      <c r="AI113">
        <v>-1.0098661369999999E-2</v>
      </c>
      <c r="AJ113">
        <f>-(MAX($AF$2:AF113)-AF113)/MAX($AF$2:AF113)</f>
        <v>-2.8872234518198554E-2</v>
      </c>
      <c r="AK113">
        <f>MIN($AJ$3:AJ113)</f>
        <v>-0.108714524602988</v>
      </c>
      <c r="AN113" s="1">
        <v>41331</v>
      </c>
      <c r="AO113">
        <f>2957</f>
        <v>2957</v>
      </c>
      <c r="AP113">
        <f t="shared" si="4"/>
        <v>23.829999999987098</v>
      </c>
      <c r="AQ113">
        <f t="shared" si="5"/>
        <v>101425.09999999999</v>
      </c>
      <c r="AR113">
        <f t="shared" si="6"/>
        <v>101448.92999999998</v>
      </c>
      <c r="AS113">
        <v>34.299999999999997</v>
      </c>
      <c r="AT113">
        <f t="shared" si="7"/>
        <v>-1.0101010101010142E-2</v>
      </c>
      <c r="AU113">
        <f>-(MAX($AR$2:AR113)-AR113)/MAX($AR$2:AR113)</f>
        <v>-2.8872234518198418E-2</v>
      </c>
      <c r="AV113">
        <f>MIN($AU$3:AU113)</f>
        <v>-0.10871452460299585</v>
      </c>
    </row>
    <row r="114" spans="1:48" x14ac:dyDescent="0.2">
      <c r="A114" s="1">
        <v>41332</v>
      </c>
      <c r="B114">
        <v>0</v>
      </c>
      <c r="C114">
        <v>0</v>
      </c>
      <c r="D114">
        <v>102820.63</v>
      </c>
      <c r="E114">
        <v>0</v>
      </c>
      <c r="F114">
        <v>102820.63</v>
      </c>
      <c r="G114">
        <v>34.07</v>
      </c>
      <c r="H114">
        <v>0</v>
      </c>
      <c r="I114">
        <v>0</v>
      </c>
      <c r="J114">
        <f>-(MAX($F$2:F114)-F114)/MAX($F$2:F114)</f>
        <v>-2.8872404230660016E-2</v>
      </c>
      <c r="K114">
        <f>MIN($J$3:J114)</f>
        <v>-6.7383318000367995E-2</v>
      </c>
      <c r="N114" s="1">
        <v>41332</v>
      </c>
      <c r="O114">
        <v>0</v>
      </c>
      <c r="P114">
        <v>2781</v>
      </c>
      <c r="Q114">
        <v>1.57999999997264</v>
      </c>
      <c r="R114">
        <v>94748.669999999896</v>
      </c>
      <c r="S114">
        <v>94750.249999999898</v>
      </c>
      <c r="T114">
        <v>34.07</v>
      </c>
      <c r="U114">
        <v>0</v>
      </c>
      <c r="V114">
        <v>-6.7054282907200004E-3</v>
      </c>
      <c r="W114">
        <f>-(MAX($S$2:S114)-S114)/MAX($S$2:S114)</f>
        <v>-6.3573552026620767E-2</v>
      </c>
      <c r="X114">
        <f>MIN($W$3:W114)</f>
        <v>-0.10057588839209036</v>
      </c>
      <c r="AA114" s="1">
        <v>41332</v>
      </c>
      <c r="AB114">
        <v>0</v>
      </c>
      <c r="AC114">
        <v>2957</v>
      </c>
      <c r="AD114">
        <v>23.829999999987098</v>
      </c>
      <c r="AE114">
        <v>100744.99</v>
      </c>
      <c r="AF114">
        <v>100768.819999999</v>
      </c>
      <c r="AG114">
        <v>34.07</v>
      </c>
      <c r="AH114">
        <v>0</v>
      </c>
      <c r="AI114">
        <v>-6.7039642507799998E-3</v>
      </c>
      <c r="AJ114">
        <f>-(MAX($AF$2:AF114)-AF114)/MAX($AF$2:AF114)</f>
        <v>-3.5382640340929604E-2</v>
      </c>
      <c r="AK114">
        <f>MIN($AJ$3:AJ114)</f>
        <v>-0.108714524602988</v>
      </c>
      <c r="AN114" s="1">
        <v>41332</v>
      </c>
      <c r="AO114">
        <f>2957</f>
        <v>2957</v>
      </c>
      <c r="AP114">
        <f t="shared" si="4"/>
        <v>23.829999999987098</v>
      </c>
      <c r="AQ114">
        <f t="shared" si="5"/>
        <v>100744.99</v>
      </c>
      <c r="AR114">
        <f t="shared" si="6"/>
        <v>100768.81999999999</v>
      </c>
      <c r="AS114">
        <v>34.07</v>
      </c>
      <c r="AT114">
        <f t="shared" si="7"/>
        <v>-6.7055393586004921E-3</v>
      </c>
      <c r="AU114">
        <f>-(MAX($AR$2:AR114)-AR114)/MAX($AR$2:AR114)</f>
        <v>-3.5382640340929271E-2</v>
      </c>
      <c r="AV114">
        <f>MIN($AU$3:AU114)</f>
        <v>-0.10871452460299585</v>
      </c>
    </row>
    <row r="115" spans="1:48" x14ac:dyDescent="0.2">
      <c r="A115" s="1">
        <v>41333</v>
      </c>
      <c r="B115">
        <v>0</v>
      </c>
      <c r="C115">
        <v>0</v>
      </c>
      <c r="D115">
        <v>102820.63</v>
      </c>
      <c r="E115">
        <v>0</v>
      </c>
      <c r="F115">
        <v>102820.63</v>
      </c>
      <c r="G115">
        <v>33.549999999999997</v>
      </c>
      <c r="H115">
        <v>-1</v>
      </c>
      <c r="I115">
        <v>0</v>
      </c>
      <c r="J115">
        <f>-(MAX($F$2:F115)-F115)/MAX($F$2:F115)</f>
        <v>-2.8872404230660016E-2</v>
      </c>
      <c r="K115">
        <f>MIN($J$3:J115)</f>
        <v>-6.7383318000367995E-2</v>
      </c>
      <c r="N115" s="1">
        <v>41333</v>
      </c>
      <c r="O115">
        <v>2781</v>
      </c>
      <c r="P115">
        <v>0</v>
      </c>
      <c r="Q115">
        <v>93304.129999999903</v>
      </c>
      <c r="R115">
        <v>0</v>
      </c>
      <c r="S115">
        <v>93304.129999999903</v>
      </c>
      <c r="T115">
        <v>33.549999999999997</v>
      </c>
      <c r="U115">
        <v>-1</v>
      </c>
      <c r="V115">
        <v>-1.52624399408E-2</v>
      </c>
      <c r="W115">
        <f>-(MAX($S$2:S115)-S115)/MAX($S$2:S115)</f>
        <v>-7.786570444778336E-2</v>
      </c>
      <c r="X115">
        <f>MIN($W$3:W115)</f>
        <v>-0.10057588839209036</v>
      </c>
      <c r="AA115" s="1">
        <v>41333</v>
      </c>
      <c r="AB115">
        <v>0</v>
      </c>
      <c r="AC115">
        <v>2957</v>
      </c>
      <c r="AD115">
        <v>23.829999999987098</v>
      </c>
      <c r="AE115">
        <v>99207.349999999904</v>
      </c>
      <c r="AF115">
        <v>99231.179999999906</v>
      </c>
      <c r="AG115">
        <v>33.549999999999997</v>
      </c>
      <c r="AH115">
        <v>0</v>
      </c>
      <c r="AI115">
        <v>-1.5259085101899999E-2</v>
      </c>
      <c r="AJ115">
        <f>-(MAX($AF$2:AF115)-AF115)/MAX($AF$2:AF115)</f>
        <v>-5.0101818722747681E-2</v>
      </c>
      <c r="AK115">
        <f>MIN($AJ$3:AJ115)</f>
        <v>-0.108714524602988</v>
      </c>
      <c r="AN115" s="1">
        <v>41333</v>
      </c>
      <c r="AO115">
        <f>2957</f>
        <v>2957</v>
      </c>
      <c r="AP115">
        <f t="shared" si="4"/>
        <v>23.829999999987098</v>
      </c>
      <c r="AQ115">
        <f t="shared" si="5"/>
        <v>99207.349999999991</v>
      </c>
      <c r="AR115">
        <f t="shared" si="6"/>
        <v>99231.179999999978</v>
      </c>
      <c r="AS115">
        <v>33.549999999999997</v>
      </c>
      <c r="AT115">
        <f t="shared" si="7"/>
        <v>-1.5262694452597685E-2</v>
      </c>
      <c r="AU115">
        <f>-(MAX($AR$2:AR115)-AR115)/MAX($AR$2:AR115)</f>
        <v>-5.0101818722755986E-2</v>
      </c>
      <c r="AV115">
        <f>MIN($AU$3:AU115)</f>
        <v>-0.10871452460299585</v>
      </c>
    </row>
    <row r="116" spans="1:48" x14ac:dyDescent="0.2">
      <c r="A116" s="1">
        <v>41334</v>
      </c>
      <c r="B116">
        <v>0</v>
      </c>
      <c r="C116">
        <v>0</v>
      </c>
      <c r="D116">
        <v>102820.63</v>
      </c>
      <c r="E116">
        <v>0</v>
      </c>
      <c r="F116">
        <v>102820.63</v>
      </c>
      <c r="G116">
        <v>33.49</v>
      </c>
      <c r="H116">
        <v>-1</v>
      </c>
      <c r="I116">
        <v>0</v>
      </c>
      <c r="J116">
        <f>-(MAX($F$2:F116)-F116)/MAX($F$2:F116)</f>
        <v>-2.8872404230660016E-2</v>
      </c>
      <c r="K116">
        <f>MIN($J$3:J116)</f>
        <v>-6.7383318000367995E-2</v>
      </c>
      <c r="N116" s="1">
        <v>41334</v>
      </c>
      <c r="O116">
        <v>0</v>
      </c>
      <c r="P116">
        <v>0</v>
      </c>
      <c r="Q116">
        <v>93304.129999999903</v>
      </c>
      <c r="R116">
        <v>0</v>
      </c>
      <c r="S116">
        <v>93304.129999999903</v>
      </c>
      <c r="T116">
        <v>33.49</v>
      </c>
      <c r="U116">
        <v>-1</v>
      </c>
      <c r="V116">
        <v>0</v>
      </c>
      <c r="W116">
        <f>-(MAX($S$2:S116)-S116)/MAX($S$2:S116)</f>
        <v>-7.786570444778336E-2</v>
      </c>
      <c r="X116">
        <f>MIN($W$3:W116)</f>
        <v>-0.10057588839209036</v>
      </c>
      <c r="AA116" s="1">
        <v>41334</v>
      </c>
      <c r="AB116">
        <v>0</v>
      </c>
      <c r="AC116">
        <v>2957</v>
      </c>
      <c r="AD116">
        <v>23.829999999987098</v>
      </c>
      <c r="AE116">
        <v>99029.93</v>
      </c>
      <c r="AF116">
        <v>99053.759999999893</v>
      </c>
      <c r="AG116">
        <v>33.49</v>
      </c>
      <c r="AH116">
        <v>0</v>
      </c>
      <c r="AI116">
        <v>-1.7879460871100001E-3</v>
      </c>
      <c r="AJ116">
        <f>-(MAX($AF$2:AF116)-AF116)/MAX($AF$2:AF116)</f>
        <v>-5.1800185459112427E-2</v>
      </c>
      <c r="AK116">
        <f>MIN($AJ$3:AJ116)</f>
        <v>-0.108714524602988</v>
      </c>
      <c r="AN116" s="1">
        <v>41334</v>
      </c>
      <c r="AO116">
        <f>2957</f>
        <v>2957</v>
      </c>
      <c r="AP116">
        <f t="shared" si="4"/>
        <v>23.829999999987098</v>
      </c>
      <c r="AQ116">
        <f t="shared" si="5"/>
        <v>99029.930000000008</v>
      </c>
      <c r="AR116">
        <f t="shared" si="6"/>
        <v>99053.759999999995</v>
      </c>
      <c r="AS116">
        <v>33.49</v>
      </c>
      <c r="AT116">
        <f t="shared" si="7"/>
        <v>-1.7883755588672184E-3</v>
      </c>
      <c r="AU116">
        <f>-(MAX($AR$2:AR116)-AR116)/MAX($AR$2:AR116)</f>
        <v>-5.1800185459120435E-2</v>
      </c>
      <c r="AV116">
        <f>MIN($AU$3:AU116)</f>
        <v>-0.10871452460299585</v>
      </c>
    </row>
    <row r="117" spans="1:48" x14ac:dyDescent="0.2">
      <c r="A117" s="1">
        <v>41337</v>
      </c>
      <c r="B117">
        <v>0</v>
      </c>
      <c r="C117">
        <v>0</v>
      </c>
      <c r="D117">
        <v>102820.63</v>
      </c>
      <c r="E117">
        <v>0</v>
      </c>
      <c r="F117">
        <v>102820.63</v>
      </c>
      <c r="G117">
        <v>33.93</v>
      </c>
      <c r="H117">
        <v>-1</v>
      </c>
      <c r="I117">
        <v>0</v>
      </c>
      <c r="J117">
        <f>-(MAX($F$2:F117)-F117)/MAX($F$2:F117)</f>
        <v>-2.8872404230660016E-2</v>
      </c>
      <c r="K117">
        <f>MIN($J$3:J117)</f>
        <v>-6.7383318000367995E-2</v>
      </c>
      <c r="N117" s="1">
        <v>41337</v>
      </c>
      <c r="O117">
        <v>0</v>
      </c>
      <c r="P117">
        <v>0</v>
      </c>
      <c r="Q117">
        <v>93304.129999999903</v>
      </c>
      <c r="R117">
        <v>0</v>
      </c>
      <c r="S117">
        <v>93304.129999999903</v>
      </c>
      <c r="T117">
        <v>33.93</v>
      </c>
      <c r="U117">
        <v>-1</v>
      </c>
      <c r="V117">
        <v>0</v>
      </c>
      <c r="W117">
        <f>-(MAX($S$2:S117)-S117)/MAX($S$2:S117)</f>
        <v>-7.786570444778336E-2</v>
      </c>
      <c r="X117">
        <f>MIN($W$3:W117)</f>
        <v>-0.10057588839209036</v>
      </c>
      <c r="AA117" s="1">
        <v>41337</v>
      </c>
      <c r="AB117">
        <v>0</v>
      </c>
      <c r="AC117">
        <v>2957</v>
      </c>
      <c r="AD117">
        <v>23.829999999987098</v>
      </c>
      <c r="AE117">
        <v>100331.00999999901</v>
      </c>
      <c r="AF117">
        <v>100354.83999999901</v>
      </c>
      <c r="AG117">
        <v>33.93</v>
      </c>
      <c r="AH117">
        <v>0</v>
      </c>
      <c r="AI117">
        <v>1.3135089470600001E-2</v>
      </c>
      <c r="AJ117">
        <f>-(MAX($AF$2:AF117)-AF117)/MAX($AF$2:AF117)</f>
        <v>-3.9345496059113687E-2</v>
      </c>
      <c r="AK117">
        <f>MIN($AJ$3:AJ117)</f>
        <v>-0.108714524602988</v>
      </c>
      <c r="AN117" s="1">
        <v>41337</v>
      </c>
      <c r="AO117">
        <f>2957</f>
        <v>2957</v>
      </c>
      <c r="AP117">
        <f t="shared" si="4"/>
        <v>23.829999999987098</v>
      </c>
      <c r="AQ117">
        <f t="shared" si="5"/>
        <v>100331.01</v>
      </c>
      <c r="AR117">
        <f t="shared" si="6"/>
        <v>100354.83999999998</v>
      </c>
      <c r="AS117">
        <v>33.93</v>
      </c>
      <c r="AT117">
        <f t="shared" si="7"/>
        <v>1.3138250223947379E-2</v>
      </c>
      <c r="AU117">
        <f>-(MAX($AR$2:AR117)-AR117)/MAX($AR$2:AR117)</f>
        <v>-3.9345496059113451E-2</v>
      </c>
      <c r="AV117">
        <f>MIN($AU$3:AU117)</f>
        <v>-0.10871452460299585</v>
      </c>
    </row>
    <row r="118" spans="1:48" x14ac:dyDescent="0.2">
      <c r="A118" s="1">
        <v>41338</v>
      </c>
      <c r="B118">
        <v>0</v>
      </c>
      <c r="C118">
        <v>0</v>
      </c>
      <c r="D118">
        <v>102820.63</v>
      </c>
      <c r="E118">
        <v>0</v>
      </c>
      <c r="F118">
        <v>102820.63</v>
      </c>
      <c r="G118">
        <v>34.24</v>
      </c>
      <c r="H118">
        <v>0</v>
      </c>
      <c r="I118">
        <v>0</v>
      </c>
      <c r="J118">
        <f>-(MAX($F$2:F118)-F118)/MAX($F$2:F118)</f>
        <v>-2.8872404230660016E-2</v>
      </c>
      <c r="K118">
        <f>MIN($J$3:J118)</f>
        <v>-6.7383318000367995E-2</v>
      </c>
      <c r="N118" s="1">
        <v>41338</v>
      </c>
      <c r="O118">
        <v>0</v>
      </c>
      <c r="P118">
        <v>0</v>
      </c>
      <c r="Q118">
        <v>93304.129999999903</v>
      </c>
      <c r="R118">
        <v>0</v>
      </c>
      <c r="S118">
        <v>93304.129999999903</v>
      </c>
      <c r="T118">
        <v>34.24</v>
      </c>
      <c r="U118">
        <v>0</v>
      </c>
      <c r="V118">
        <v>0</v>
      </c>
      <c r="W118">
        <f>-(MAX($S$2:S118)-S118)/MAX($S$2:S118)</f>
        <v>-7.786570444778336E-2</v>
      </c>
      <c r="X118">
        <f>MIN($W$3:W118)</f>
        <v>-0.10057588839209036</v>
      </c>
      <c r="AA118" s="1">
        <v>41338</v>
      </c>
      <c r="AB118">
        <v>0</v>
      </c>
      <c r="AC118">
        <v>2957</v>
      </c>
      <c r="AD118">
        <v>23.829999999987098</v>
      </c>
      <c r="AE118">
        <v>101247.67999999999</v>
      </c>
      <c r="AF118">
        <v>101271.50999999901</v>
      </c>
      <c r="AG118">
        <v>34.24</v>
      </c>
      <c r="AH118">
        <v>0</v>
      </c>
      <c r="AI118">
        <v>9.1342878928399995E-3</v>
      </c>
      <c r="AJ118">
        <f>-(MAX($AF$2:AF118)-AF118)/MAX($AF$2:AF118)</f>
        <v>-3.0570601254563158E-2</v>
      </c>
      <c r="AK118">
        <f>MIN($AJ$3:AJ118)</f>
        <v>-0.108714524602988</v>
      </c>
      <c r="AN118" s="1">
        <v>41338</v>
      </c>
      <c r="AO118">
        <f>2957</f>
        <v>2957</v>
      </c>
      <c r="AP118">
        <f t="shared" si="4"/>
        <v>23.829999999987098</v>
      </c>
      <c r="AQ118">
        <f t="shared" si="5"/>
        <v>101247.68000000001</v>
      </c>
      <c r="AR118">
        <f t="shared" si="6"/>
        <v>101271.51</v>
      </c>
      <c r="AS118">
        <v>34.24</v>
      </c>
      <c r="AT118">
        <f t="shared" si="7"/>
        <v>9.1364574123195489E-3</v>
      </c>
      <c r="AU118">
        <f>-(MAX($AR$2:AR118)-AR118)/MAX($AR$2:AR118)</f>
        <v>-3.057060125456287E-2</v>
      </c>
      <c r="AV118">
        <f>MIN($AU$3:AU118)</f>
        <v>-0.10871452460299585</v>
      </c>
    </row>
    <row r="119" spans="1:48" x14ac:dyDescent="0.2">
      <c r="A119" s="1">
        <v>41339</v>
      </c>
      <c r="B119">
        <v>0</v>
      </c>
      <c r="C119">
        <v>0</v>
      </c>
      <c r="D119">
        <v>102820.63</v>
      </c>
      <c r="E119">
        <v>0</v>
      </c>
      <c r="F119">
        <v>102820.63</v>
      </c>
      <c r="G119">
        <v>34.130000000000003</v>
      </c>
      <c r="H119">
        <v>-1</v>
      </c>
      <c r="I119">
        <v>0</v>
      </c>
      <c r="J119">
        <f>-(MAX($F$2:F119)-F119)/MAX($F$2:F119)</f>
        <v>-2.8872404230660016E-2</v>
      </c>
      <c r="K119">
        <f>MIN($J$3:J119)</f>
        <v>-6.7383318000367995E-2</v>
      </c>
      <c r="N119" s="1">
        <v>41339</v>
      </c>
      <c r="O119">
        <v>0</v>
      </c>
      <c r="P119">
        <v>0</v>
      </c>
      <c r="Q119">
        <v>93304.129999999903</v>
      </c>
      <c r="R119">
        <v>0</v>
      </c>
      <c r="S119">
        <v>93304.129999999903</v>
      </c>
      <c r="T119">
        <v>34.130000000000003</v>
      </c>
      <c r="U119">
        <v>-1</v>
      </c>
      <c r="V119">
        <v>0</v>
      </c>
      <c r="W119">
        <f>-(MAX($S$2:S119)-S119)/MAX($S$2:S119)</f>
        <v>-7.786570444778336E-2</v>
      </c>
      <c r="X119">
        <f>MIN($W$3:W119)</f>
        <v>-0.10057588839209036</v>
      </c>
      <c r="AA119" s="1">
        <v>41339</v>
      </c>
      <c r="AB119">
        <v>0</v>
      </c>
      <c r="AC119">
        <v>2957</v>
      </c>
      <c r="AD119">
        <v>23.829999999987098</v>
      </c>
      <c r="AE119">
        <v>100922.41</v>
      </c>
      <c r="AF119">
        <v>100946.239999999</v>
      </c>
      <c r="AG119">
        <v>34.130000000000003</v>
      </c>
      <c r="AH119">
        <v>0</v>
      </c>
      <c r="AI119">
        <v>-3.21186086788E-3</v>
      </c>
      <c r="AJ119">
        <f>-(MAX($AF$2:AF119)-AF119)/MAX($AF$2:AF119)</f>
        <v>-3.3684273604565003E-2</v>
      </c>
      <c r="AK119">
        <f>MIN($AJ$3:AJ119)</f>
        <v>-0.108714524602988</v>
      </c>
      <c r="AN119" s="1">
        <v>41339</v>
      </c>
      <c r="AO119">
        <f>2957</f>
        <v>2957</v>
      </c>
      <c r="AP119">
        <f t="shared" si="4"/>
        <v>23.829999999987098</v>
      </c>
      <c r="AQ119">
        <f t="shared" si="5"/>
        <v>100922.41</v>
      </c>
      <c r="AR119">
        <f t="shared" si="6"/>
        <v>100946.23999999999</v>
      </c>
      <c r="AS119">
        <v>34.130000000000003</v>
      </c>
      <c r="AT119">
        <f t="shared" si="7"/>
        <v>-3.2126168224298896E-3</v>
      </c>
      <c r="AU119">
        <f>-(MAX($AR$2:AR119)-AR119)/MAX($AR$2:AR119)</f>
        <v>-3.3684273604564684E-2</v>
      </c>
      <c r="AV119">
        <f>MIN($AU$3:AU119)</f>
        <v>-0.10871452460299585</v>
      </c>
    </row>
    <row r="120" spans="1:48" x14ac:dyDescent="0.2">
      <c r="A120" s="1">
        <v>41340</v>
      </c>
      <c r="B120">
        <v>0</v>
      </c>
      <c r="C120">
        <v>0</v>
      </c>
      <c r="D120">
        <v>102820.63</v>
      </c>
      <c r="E120">
        <v>0</v>
      </c>
      <c r="F120">
        <v>102820.63</v>
      </c>
      <c r="G120">
        <v>33.96</v>
      </c>
      <c r="H120">
        <v>0</v>
      </c>
      <c r="I120">
        <v>0</v>
      </c>
      <c r="J120">
        <f>-(MAX($F$2:F120)-F120)/MAX($F$2:F120)</f>
        <v>-2.8872404230660016E-2</v>
      </c>
      <c r="K120">
        <f>MIN($J$3:J120)</f>
        <v>-6.7383318000367995E-2</v>
      </c>
      <c r="N120" s="1">
        <v>41340</v>
      </c>
      <c r="O120">
        <v>0</v>
      </c>
      <c r="P120">
        <v>0</v>
      </c>
      <c r="Q120">
        <v>93304.129999999903</v>
      </c>
      <c r="R120">
        <v>0</v>
      </c>
      <c r="S120">
        <v>93304.129999999903</v>
      </c>
      <c r="T120">
        <v>33.96</v>
      </c>
      <c r="U120">
        <v>0</v>
      </c>
      <c r="V120">
        <v>0</v>
      </c>
      <c r="W120">
        <f>-(MAX($S$2:S120)-S120)/MAX($S$2:S120)</f>
        <v>-7.786570444778336E-2</v>
      </c>
      <c r="X120">
        <f>MIN($W$3:W120)</f>
        <v>-0.10057588839209036</v>
      </c>
      <c r="AA120" s="1">
        <v>41340</v>
      </c>
      <c r="AB120">
        <v>0</v>
      </c>
      <c r="AC120">
        <v>2957</v>
      </c>
      <c r="AD120">
        <v>23.829999999987098</v>
      </c>
      <c r="AE120">
        <v>100419.72</v>
      </c>
      <c r="AF120">
        <v>100443.549999999</v>
      </c>
      <c r="AG120">
        <v>33.96</v>
      </c>
      <c r="AH120">
        <v>0</v>
      </c>
      <c r="AI120">
        <v>-4.9797793360100004E-3</v>
      </c>
      <c r="AJ120">
        <f>-(MAX($AF$2:AF120)-AF120)/MAX($AF$2:AF120)</f>
        <v>-3.8496312690931449E-2</v>
      </c>
      <c r="AK120">
        <f>MIN($AJ$3:AJ120)</f>
        <v>-0.108714524602988</v>
      </c>
      <c r="AN120" s="1">
        <v>41340</v>
      </c>
      <c r="AO120">
        <f>2957</f>
        <v>2957</v>
      </c>
      <c r="AP120">
        <f t="shared" si="4"/>
        <v>23.829999999987098</v>
      </c>
      <c r="AQ120">
        <f t="shared" si="5"/>
        <v>100419.72</v>
      </c>
      <c r="AR120">
        <f t="shared" si="6"/>
        <v>100443.54999999999</v>
      </c>
      <c r="AS120">
        <v>33.96</v>
      </c>
      <c r="AT120">
        <f t="shared" si="7"/>
        <v>-4.9809551714035073E-3</v>
      </c>
      <c r="AU120">
        <f>-(MAX($AR$2:AR120)-AR120)/MAX($AR$2:AR120)</f>
        <v>-3.8496312690931088E-2</v>
      </c>
      <c r="AV120">
        <f>MIN($AU$3:AU120)</f>
        <v>-0.10871452460299585</v>
      </c>
    </row>
    <row r="121" spans="1:48" x14ac:dyDescent="0.2">
      <c r="A121" s="1">
        <v>41341</v>
      </c>
      <c r="B121">
        <v>0</v>
      </c>
      <c r="C121">
        <v>0</v>
      </c>
      <c r="D121">
        <v>102820.63</v>
      </c>
      <c r="E121">
        <v>0</v>
      </c>
      <c r="F121">
        <v>102820.63</v>
      </c>
      <c r="G121">
        <v>34</v>
      </c>
      <c r="H121">
        <v>-1</v>
      </c>
      <c r="I121">
        <v>0</v>
      </c>
      <c r="J121">
        <f>-(MAX($F$2:F121)-F121)/MAX($F$2:F121)</f>
        <v>-2.8872404230660016E-2</v>
      </c>
      <c r="K121">
        <f>MIN($J$3:J121)</f>
        <v>-6.7383318000367995E-2</v>
      </c>
      <c r="N121" s="1">
        <v>41341</v>
      </c>
      <c r="O121">
        <v>0</v>
      </c>
      <c r="P121">
        <v>0</v>
      </c>
      <c r="Q121">
        <v>93304.129999999903</v>
      </c>
      <c r="R121">
        <v>0</v>
      </c>
      <c r="S121">
        <v>93304.129999999903</v>
      </c>
      <c r="T121">
        <v>34</v>
      </c>
      <c r="U121">
        <v>0</v>
      </c>
      <c r="V121">
        <v>0</v>
      </c>
      <c r="W121">
        <f>-(MAX($S$2:S121)-S121)/MAX($S$2:S121)</f>
        <v>-7.786570444778336E-2</v>
      </c>
      <c r="X121">
        <f>MIN($W$3:W121)</f>
        <v>-0.10057588839209036</v>
      </c>
      <c r="AA121" s="1">
        <v>41341</v>
      </c>
      <c r="AB121">
        <v>0</v>
      </c>
      <c r="AC121">
        <v>2957</v>
      </c>
      <c r="AD121">
        <v>23.829999999987098</v>
      </c>
      <c r="AE121">
        <v>100538</v>
      </c>
      <c r="AF121">
        <v>100561.829999999</v>
      </c>
      <c r="AG121">
        <v>34</v>
      </c>
      <c r="AH121">
        <v>0</v>
      </c>
      <c r="AI121">
        <v>1.1775768578500001E-3</v>
      </c>
      <c r="AJ121">
        <f>-(MAX($AF$2:AF121)-AF121)/MAX($AF$2:AF121)</f>
        <v>-3.7364068200021715E-2</v>
      </c>
      <c r="AK121">
        <f>MIN($AJ$3:AJ121)</f>
        <v>-0.108714524602988</v>
      </c>
      <c r="AN121" s="1">
        <v>41341</v>
      </c>
      <c r="AO121">
        <f>2957</f>
        <v>2957</v>
      </c>
      <c r="AP121">
        <f t="shared" si="4"/>
        <v>23.829999999987098</v>
      </c>
      <c r="AQ121">
        <f t="shared" si="5"/>
        <v>100538</v>
      </c>
      <c r="AR121">
        <f t="shared" si="6"/>
        <v>100561.82999999999</v>
      </c>
      <c r="AS121">
        <v>34</v>
      </c>
      <c r="AT121">
        <f t="shared" si="7"/>
        <v>1.177856301531188E-3</v>
      </c>
      <c r="AU121">
        <f>-(MAX($AR$2:AR121)-AR121)/MAX($AR$2:AR121)</f>
        <v>-3.7364068200021361E-2</v>
      </c>
      <c r="AV121">
        <f>MIN($AU$3:AU121)</f>
        <v>-0.10871452460299585</v>
      </c>
    </row>
    <row r="122" spans="1:48" x14ac:dyDescent="0.2">
      <c r="A122" s="1">
        <v>41344</v>
      </c>
      <c r="B122">
        <v>0</v>
      </c>
      <c r="C122">
        <v>0</v>
      </c>
      <c r="D122">
        <v>102820.63</v>
      </c>
      <c r="E122">
        <v>0</v>
      </c>
      <c r="F122">
        <v>102820.63</v>
      </c>
      <c r="G122">
        <v>34.26</v>
      </c>
      <c r="H122">
        <v>-1</v>
      </c>
      <c r="I122">
        <v>0</v>
      </c>
      <c r="J122">
        <f>-(MAX($F$2:F122)-F122)/MAX($F$2:F122)</f>
        <v>-2.8872404230660016E-2</v>
      </c>
      <c r="K122">
        <f>MIN($J$3:J122)</f>
        <v>-6.7383318000367995E-2</v>
      </c>
      <c r="N122" s="1">
        <v>41344</v>
      </c>
      <c r="O122">
        <v>0</v>
      </c>
      <c r="P122">
        <v>0</v>
      </c>
      <c r="Q122">
        <v>93304.129999999903</v>
      </c>
      <c r="R122">
        <v>0</v>
      </c>
      <c r="S122">
        <v>93304.129999999903</v>
      </c>
      <c r="T122">
        <v>34.26</v>
      </c>
      <c r="U122">
        <v>-1</v>
      </c>
      <c r="V122">
        <v>0</v>
      </c>
      <c r="W122">
        <f>-(MAX($S$2:S122)-S122)/MAX($S$2:S122)</f>
        <v>-7.786570444778336E-2</v>
      </c>
      <c r="X122">
        <f>MIN($W$3:W122)</f>
        <v>-0.10057588839209036</v>
      </c>
      <c r="AA122" s="1">
        <v>41344</v>
      </c>
      <c r="AB122">
        <v>0</v>
      </c>
      <c r="AC122">
        <v>2957</v>
      </c>
      <c r="AD122">
        <v>23.829999999987098</v>
      </c>
      <c r="AE122">
        <v>101306.819999999</v>
      </c>
      <c r="AF122">
        <v>101330.649999999</v>
      </c>
      <c r="AG122">
        <v>34.26</v>
      </c>
      <c r="AH122">
        <v>0</v>
      </c>
      <c r="AI122">
        <v>7.6452467104100004E-3</v>
      </c>
      <c r="AJ122">
        <f>-(MAX($AF$2:AF122)-AF122)/MAX($AF$2:AF122)</f>
        <v>-3.0004479009108291E-2</v>
      </c>
      <c r="AK122">
        <f>MIN($AJ$3:AJ122)</f>
        <v>-0.108714524602988</v>
      </c>
      <c r="AN122" s="1">
        <v>41344</v>
      </c>
      <c r="AO122">
        <f>2957</f>
        <v>2957</v>
      </c>
      <c r="AP122">
        <f t="shared" si="4"/>
        <v>23.829999999987098</v>
      </c>
      <c r="AQ122">
        <f t="shared" si="5"/>
        <v>101306.81999999999</v>
      </c>
      <c r="AR122">
        <f t="shared" si="6"/>
        <v>101330.64999999998</v>
      </c>
      <c r="AS122">
        <v>34.26</v>
      </c>
      <c r="AT122">
        <f t="shared" si="7"/>
        <v>7.6470588235293532E-3</v>
      </c>
      <c r="AU122">
        <f>-(MAX($AR$2:AR122)-AR122)/MAX($AR$2:AR122)</f>
        <v>-3.0004479009108145E-2</v>
      </c>
      <c r="AV122">
        <f>MIN($AU$3:AU122)</f>
        <v>-0.10871452460299585</v>
      </c>
    </row>
    <row r="123" spans="1:48" x14ac:dyDescent="0.2">
      <c r="A123" s="1">
        <v>41345</v>
      </c>
      <c r="B123">
        <v>0</v>
      </c>
      <c r="C123">
        <v>0</v>
      </c>
      <c r="D123">
        <v>102820.63</v>
      </c>
      <c r="E123">
        <v>0</v>
      </c>
      <c r="F123">
        <v>102820.63</v>
      </c>
      <c r="G123">
        <v>34.159999999999997</v>
      </c>
      <c r="H123">
        <v>-1</v>
      </c>
      <c r="I123">
        <v>0</v>
      </c>
      <c r="J123">
        <f>-(MAX($F$2:F123)-F123)/MAX($F$2:F123)</f>
        <v>-2.8872404230660016E-2</v>
      </c>
      <c r="K123">
        <f>MIN($J$3:J123)</f>
        <v>-6.7383318000367995E-2</v>
      </c>
      <c r="N123" s="1">
        <v>41345</v>
      </c>
      <c r="O123">
        <v>0</v>
      </c>
      <c r="P123">
        <v>0</v>
      </c>
      <c r="Q123">
        <v>93304.129999999903</v>
      </c>
      <c r="R123">
        <v>0</v>
      </c>
      <c r="S123">
        <v>93304.129999999903</v>
      </c>
      <c r="T123">
        <v>34.159999999999997</v>
      </c>
      <c r="U123">
        <v>-1</v>
      </c>
      <c r="V123">
        <v>0</v>
      </c>
      <c r="W123">
        <f>-(MAX($S$2:S123)-S123)/MAX($S$2:S123)</f>
        <v>-7.786570444778336E-2</v>
      </c>
      <c r="X123">
        <f>MIN($W$3:W123)</f>
        <v>-0.10057588839209036</v>
      </c>
      <c r="AA123" s="1">
        <v>41345</v>
      </c>
      <c r="AB123">
        <v>0</v>
      </c>
      <c r="AC123">
        <v>2957</v>
      </c>
      <c r="AD123">
        <v>23.829999999987098</v>
      </c>
      <c r="AE123">
        <v>101011.12</v>
      </c>
      <c r="AF123">
        <v>101034.94999999899</v>
      </c>
      <c r="AG123">
        <v>34.159999999999997</v>
      </c>
      <c r="AH123">
        <v>0</v>
      </c>
      <c r="AI123">
        <v>-2.9181693791599998E-3</v>
      </c>
      <c r="AJ123">
        <f>-(MAX($AF$2:AF123)-AF123)/MAX($AF$2:AF123)</f>
        <v>-3.2835090236382772E-2</v>
      </c>
      <c r="AK123">
        <f>MIN($AJ$3:AJ123)</f>
        <v>-0.108714524602988</v>
      </c>
      <c r="AN123" s="1">
        <v>41345</v>
      </c>
      <c r="AO123">
        <f>2957</f>
        <v>2957</v>
      </c>
      <c r="AP123">
        <f t="shared" si="4"/>
        <v>23.829999999987098</v>
      </c>
      <c r="AQ123">
        <f t="shared" si="5"/>
        <v>101011.12</v>
      </c>
      <c r="AR123">
        <f t="shared" si="6"/>
        <v>101034.94999999998</v>
      </c>
      <c r="AS123">
        <v>34.159999999999997</v>
      </c>
      <c r="AT123">
        <f t="shared" si="7"/>
        <v>-2.9188558085231006E-3</v>
      </c>
      <c r="AU123">
        <f>-(MAX($AR$2:AR123)-AR123)/MAX($AR$2:AR123)</f>
        <v>-3.283509023638246E-2</v>
      </c>
      <c r="AV123">
        <f>MIN($AU$3:AU123)</f>
        <v>-0.10871452460299585</v>
      </c>
    </row>
    <row r="124" spans="1:48" x14ac:dyDescent="0.2">
      <c r="A124" s="1">
        <v>41346</v>
      </c>
      <c r="B124">
        <v>0</v>
      </c>
      <c r="C124">
        <v>0</v>
      </c>
      <c r="D124">
        <v>102820.63</v>
      </c>
      <c r="E124">
        <v>0</v>
      </c>
      <c r="F124">
        <v>102820.63</v>
      </c>
      <c r="G124">
        <v>33.93</v>
      </c>
      <c r="H124">
        <v>-1</v>
      </c>
      <c r="I124">
        <v>0</v>
      </c>
      <c r="J124">
        <f>-(MAX($F$2:F124)-F124)/MAX($F$2:F124)</f>
        <v>-2.8872404230660016E-2</v>
      </c>
      <c r="K124">
        <f>MIN($J$3:J124)</f>
        <v>-6.7383318000367995E-2</v>
      </c>
      <c r="N124" s="1">
        <v>41346</v>
      </c>
      <c r="O124">
        <v>0</v>
      </c>
      <c r="P124">
        <v>0</v>
      </c>
      <c r="Q124">
        <v>93304.129999999903</v>
      </c>
      <c r="R124">
        <v>0</v>
      </c>
      <c r="S124">
        <v>93304.129999999903</v>
      </c>
      <c r="T124">
        <v>33.93</v>
      </c>
      <c r="U124">
        <v>0</v>
      </c>
      <c r="V124">
        <v>0</v>
      </c>
      <c r="W124">
        <f>-(MAX($S$2:S124)-S124)/MAX($S$2:S124)</f>
        <v>-7.786570444778336E-2</v>
      </c>
      <c r="X124">
        <f>MIN($W$3:W124)</f>
        <v>-0.10057588839209036</v>
      </c>
      <c r="AA124" s="1">
        <v>41346</v>
      </c>
      <c r="AB124">
        <v>0</v>
      </c>
      <c r="AC124">
        <v>2957</v>
      </c>
      <c r="AD124">
        <v>23.829999999987098</v>
      </c>
      <c r="AE124">
        <v>100331.00999999901</v>
      </c>
      <c r="AF124">
        <v>100354.83999999901</v>
      </c>
      <c r="AG124">
        <v>33.93</v>
      </c>
      <c r="AH124">
        <v>0</v>
      </c>
      <c r="AI124">
        <v>-6.73143303382E-3</v>
      </c>
      <c r="AJ124">
        <f>-(MAX($AF$2:AF124)-AF124)/MAX($AF$2:AF124)</f>
        <v>-3.9345496059113687E-2</v>
      </c>
      <c r="AK124">
        <f>MIN($AJ$3:AJ124)</f>
        <v>-0.108714524602988</v>
      </c>
      <c r="AN124" s="1">
        <v>41346</v>
      </c>
      <c r="AO124">
        <f>2957</f>
        <v>2957</v>
      </c>
      <c r="AP124">
        <f t="shared" si="4"/>
        <v>23.829999999987098</v>
      </c>
      <c r="AQ124">
        <f t="shared" si="5"/>
        <v>100331.01</v>
      </c>
      <c r="AR124">
        <f t="shared" si="6"/>
        <v>100354.83999999998</v>
      </c>
      <c r="AS124">
        <v>33.93</v>
      </c>
      <c r="AT124">
        <f t="shared" si="7"/>
        <v>-6.7330210772832818E-3</v>
      </c>
      <c r="AU124">
        <f>-(MAX($AR$2:AR124)-AR124)/MAX($AR$2:AR124)</f>
        <v>-3.9345496059113451E-2</v>
      </c>
      <c r="AV124">
        <f>MIN($AU$3:AU124)</f>
        <v>-0.10871452460299585</v>
      </c>
    </row>
    <row r="125" spans="1:48" x14ac:dyDescent="0.2">
      <c r="A125" s="1">
        <v>41347</v>
      </c>
      <c r="B125">
        <v>3042</v>
      </c>
      <c r="C125">
        <v>3042</v>
      </c>
      <c r="D125">
        <v>1.0300000000279299</v>
      </c>
      <c r="E125">
        <v>102819.599999999</v>
      </c>
      <c r="F125">
        <v>102820.63</v>
      </c>
      <c r="G125">
        <v>33.799999999999997</v>
      </c>
      <c r="H125">
        <v>1</v>
      </c>
      <c r="I125">
        <v>0</v>
      </c>
      <c r="J125">
        <f>-(MAX($F$2:F125)-F125)/MAX($F$2:F125)</f>
        <v>-2.8872404230660016E-2</v>
      </c>
      <c r="K125">
        <f>MIN($J$3:J125)</f>
        <v>-6.7383318000367995E-2</v>
      </c>
      <c r="N125" s="1">
        <v>41347</v>
      </c>
      <c r="O125">
        <v>0</v>
      </c>
      <c r="P125">
        <v>0</v>
      </c>
      <c r="Q125">
        <v>93304.129999999903</v>
      </c>
      <c r="R125">
        <v>0</v>
      </c>
      <c r="S125">
        <v>93304.129999999903</v>
      </c>
      <c r="T125">
        <v>33.799999999999997</v>
      </c>
      <c r="U125">
        <v>0</v>
      </c>
      <c r="V125">
        <v>0</v>
      </c>
      <c r="W125">
        <f>-(MAX($S$2:S125)-S125)/MAX($S$2:S125)</f>
        <v>-7.786570444778336E-2</v>
      </c>
      <c r="X125">
        <f>MIN($W$3:W125)</f>
        <v>-0.10057588839209036</v>
      </c>
      <c r="AA125" s="1">
        <v>41347</v>
      </c>
      <c r="AB125">
        <v>0</v>
      </c>
      <c r="AC125">
        <v>2957</v>
      </c>
      <c r="AD125">
        <v>23.829999999987098</v>
      </c>
      <c r="AE125">
        <v>99946.599999999904</v>
      </c>
      <c r="AF125">
        <v>99970.429999999906</v>
      </c>
      <c r="AG125">
        <v>33.799999999999997</v>
      </c>
      <c r="AH125">
        <v>0</v>
      </c>
      <c r="AI125">
        <v>-3.83050782603E-3</v>
      </c>
      <c r="AJ125">
        <f>-(MAX($AF$2:AF125)-AF125)/MAX($AF$2:AF125)</f>
        <v>-4.302529065456176E-2</v>
      </c>
      <c r="AK125">
        <f>MIN($AJ$3:AJ125)</f>
        <v>-0.108714524602988</v>
      </c>
      <c r="AN125" s="1">
        <v>41347</v>
      </c>
      <c r="AO125">
        <f>2957</f>
        <v>2957</v>
      </c>
      <c r="AP125">
        <f t="shared" si="4"/>
        <v>23.829999999987098</v>
      </c>
      <c r="AQ125">
        <f t="shared" si="5"/>
        <v>99946.599999999991</v>
      </c>
      <c r="AR125">
        <f t="shared" si="6"/>
        <v>99970.429999999978</v>
      </c>
      <c r="AS125">
        <v>33.799999999999997</v>
      </c>
      <c r="AT125">
        <f t="shared" si="7"/>
        <v>-3.8314176245211481E-3</v>
      </c>
      <c r="AU125">
        <f>-(MAX($AR$2:AR125)-AR125)/MAX($AR$2:AR125)</f>
        <v>-4.3025290654570128E-2</v>
      </c>
      <c r="AV125">
        <f>MIN($AU$3:AU125)</f>
        <v>-0.10871452460299585</v>
      </c>
    </row>
    <row r="126" spans="1:48" x14ac:dyDescent="0.2">
      <c r="A126" s="1">
        <v>41348</v>
      </c>
      <c r="B126">
        <v>0</v>
      </c>
      <c r="C126">
        <v>3042</v>
      </c>
      <c r="D126">
        <v>1.0300000000279299</v>
      </c>
      <c r="E126">
        <v>102454.56</v>
      </c>
      <c r="F126">
        <v>102455.59</v>
      </c>
      <c r="G126">
        <v>33.68</v>
      </c>
      <c r="H126">
        <v>1</v>
      </c>
      <c r="I126">
        <v>-3.5502602930900001E-3</v>
      </c>
      <c r="J126">
        <f>-(MAX($F$2:F126)-F126)/MAX($F$2:F126)</f>
        <v>-3.2320159973448677E-2</v>
      </c>
      <c r="K126">
        <f>MIN($J$3:J126)</f>
        <v>-6.7383318000367995E-2</v>
      </c>
      <c r="N126" s="1">
        <v>41348</v>
      </c>
      <c r="O126">
        <v>2770</v>
      </c>
      <c r="P126">
        <v>2770</v>
      </c>
      <c r="Q126">
        <v>10.5299999999551</v>
      </c>
      <c r="R126">
        <v>93293.6</v>
      </c>
      <c r="S126">
        <v>93304.129999999903</v>
      </c>
      <c r="T126">
        <v>33.68</v>
      </c>
      <c r="U126">
        <v>1</v>
      </c>
      <c r="V126">
        <v>0</v>
      </c>
      <c r="W126">
        <f>-(MAX($S$2:S126)-S126)/MAX($S$2:S126)</f>
        <v>-7.786570444778336E-2</v>
      </c>
      <c r="X126">
        <f>MIN($W$3:W126)</f>
        <v>-0.10057588839209036</v>
      </c>
      <c r="AA126" s="1">
        <v>41348</v>
      </c>
      <c r="AB126">
        <v>0</v>
      </c>
      <c r="AC126">
        <v>2957</v>
      </c>
      <c r="AD126">
        <v>23.829999999987098</v>
      </c>
      <c r="AE126">
        <v>99591.759999999893</v>
      </c>
      <c r="AF126">
        <v>99615.589999999895</v>
      </c>
      <c r="AG126">
        <v>33.68</v>
      </c>
      <c r="AH126">
        <v>1</v>
      </c>
      <c r="AI126">
        <v>-3.5494495722399998E-3</v>
      </c>
      <c r="AJ126">
        <f>-(MAX($AF$2:AF126)-AF126)/MAX($AF$2:AF126)</f>
        <v>-4.6422024127291107E-2</v>
      </c>
      <c r="AK126">
        <f>MIN($AJ$3:AJ126)</f>
        <v>-0.108714524602988</v>
      </c>
      <c r="AN126" s="1">
        <v>41348</v>
      </c>
      <c r="AO126">
        <f>2957</f>
        <v>2957</v>
      </c>
      <c r="AP126">
        <f t="shared" si="4"/>
        <v>23.829999999987098</v>
      </c>
      <c r="AQ126">
        <f t="shared" si="5"/>
        <v>99591.76</v>
      </c>
      <c r="AR126">
        <f t="shared" si="6"/>
        <v>99615.589999999982</v>
      </c>
      <c r="AS126">
        <v>33.68</v>
      </c>
      <c r="AT126">
        <f t="shared" si="7"/>
        <v>-3.5502958579880905E-3</v>
      </c>
      <c r="AU126">
        <f>-(MAX($AR$2:AR126)-AR126)/MAX($AR$2:AR126)</f>
        <v>-4.6422024127299302E-2</v>
      </c>
      <c r="AV126">
        <f>MIN($AU$3:AU126)</f>
        <v>-0.10871452460299585</v>
      </c>
    </row>
    <row r="127" spans="1:48" x14ac:dyDescent="0.2">
      <c r="A127" s="1">
        <v>41351</v>
      </c>
      <c r="B127">
        <v>3042</v>
      </c>
      <c r="C127">
        <v>0</v>
      </c>
      <c r="D127">
        <v>101816.77</v>
      </c>
      <c r="E127">
        <v>0</v>
      </c>
      <c r="F127">
        <v>101816.77</v>
      </c>
      <c r="G127">
        <v>33.47</v>
      </c>
      <c r="H127">
        <v>-1</v>
      </c>
      <c r="I127">
        <v>-6.2350917114399997E-3</v>
      </c>
      <c r="J127">
        <f>-(MAX($F$2:F127)-F127)/MAX($F$2:F127)</f>
        <v>-3.8353732523328618E-2</v>
      </c>
      <c r="K127">
        <f>MIN($J$3:J127)</f>
        <v>-6.7383318000367995E-2</v>
      </c>
      <c r="N127" s="1">
        <v>41351</v>
      </c>
      <c r="O127">
        <v>0</v>
      </c>
      <c r="P127">
        <v>2770</v>
      </c>
      <c r="Q127">
        <v>10.5299999999551</v>
      </c>
      <c r="R127">
        <v>92711.899999999907</v>
      </c>
      <c r="S127">
        <v>92722.429999999906</v>
      </c>
      <c r="T127">
        <v>33.47</v>
      </c>
      <c r="U127">
        <v>0</v>
      </c>
      <c r="V127">
        <v>-6.2344507150999999E-3</v>
      </c>
      <c r="W127">
        <f>-(MAX($S$2:S127)-S127)/MAX($S$2:S127)</f>
        <v>-8.3614705266104289E-2</v>
      </c>
      <c r="X127">
        <f>MIN($W$3:W127)</f>
        <v>-0.10057588839209036</v>
      </c>
      <c r="AA127" s="1">
        <v>41351</v>
      </c>
      <c r="AB127">
        <v>0</v>
      </c>
      <c r="AC127">
        <v>2957</v>
      </c>
      <c r="AD127">
        <v>23.829999999987098</v>
      </c>
      <c r="AE127">
        <v>98970.789999999906</v>
      </c>
      <c r="AF127">
        <v>98994.619999999893</v>
      </c>
      <c r="AG127">
        <v>33.47</v>
      </c>
      <c r="AH127">
        <v>0</v>
      </c>
      <c r="AI127">
        <v>-6.2336628232600002E-3</v>
      </c>
      <c r="AJ127">
        <f>-(MAX($AF$2:AF127)-AF127)/MAX($AF$2:AF127)</f>
        <v>-5.2366307704567294E-2</v>
      </c>
      <c r="AK127">
        <f>MIN($AJ$3:AJ127)</f>
        <v>-0.108714524602988</v>
      </c>
      <c r="AN127" s="1">
        <v>41351</v>
      </c>
      <c r="AO127">
        <f>2957</f>
        <v>2957</v>
      </c>
      <c r="AP127">
        <f t="shared" si="4"/>
        <v>23.829999999987098</v>
      </c>
      <c r="AQ127">
        <f t="shared" si="5"/>
        <v>98970.79</v>
      </c>
      <c r="AR127">
        <f t="shared" si="6"/>
        <v>98994.619999999981</v>
      </c>
      <c r="AS127">
        <v>33.47</v>
      </c>
      <c r="AT127">
        <f t="shared" si="7"/>
        <v>-6.2351543942993125E-3</v>
      </c>
      <c r="AU127">
        <f>-(MAX($AR$2:AR127)-AR127)/MAX($AR$2:AR127)</f>
        <v>-5.2366307704575434E-2</v>
      </c>
      <c r="AV127">
        <f>MIN($AU$3:AU127)</f>
        <v>-0.10871452460299585</v>
      </c>
    </row>
    <row r="128" spans="1:48" x14ac:dyDescent="0.2">
      <c r="A128" s="1">
        <v>41352</v>
      </c>
      <c r="B128">
        <v>3022</v>
      </c>
      <c r="C128">
        <v>3022</v>
      </c>
      <c r="D128">
        <v>5.5900000000256096</v>
      </c>
      <c r="E128">
        <v>101811.179999999</v>
      </c>
      <c r="F128">
        <v>101816.77</v>
      </c>
      <c r="G128">
        <v>33.69</v>
      </c>
      <c r="H128">
        <v>1</v>
      </c>
      <c r="I128">
        <v>0</v>
      </c>
      <c r="J128">
        <f>-(MAX($F$2:F128)-F128)/MAX($F$2:F128)</f>
        <v>-3.8353732523328618E-2</v>
      </c>
      <c r="K128">
        <f>MIN($J$3:J128)</f>
        <v>-6.7383318000367995E-2</v>
      </c>
      <c r="N128" s="1">
        <v>41352</v>
      </c>
      <c r="O128">
        <v>0</v>
      </c>
      <c r="P128">
        <v>2770</v>
      </c>
      <c r="Q128">
        <v>10.5299999999551</v>
      </c>
      <c r="R128">
        <v>93321.299999999901</v>
      </c>
      <c r="S128">
        <v>93331.8299999999</v>
      </c>
      <c r="T128">
        <v>33.69</v>
      </c>
      <c r="U128">
        <v>1</v>
      </c>
      <c r="V128">
        <v>6.5723040261099997E-3</v>
      </c>
      <c r="W128">
        <f>-(MAX($S$2:S128)-S128)/MAX($S$2:S128)</f>
        <v>-7.7591942504053824E-2</v>
      </c>
      <c r="X128">
        <f>MIN($W$3:W128)</f>
        <v>-0.10057588839209036</v>
      </c>
      <c r="AA128" s="1">
        <v>41352</v>
      </c>
      <c r="AB128">
        <v>0</v>
      </c>
      <c r="AC128">
        <v>2957</v>
      </c>
      <c r="AD128">
        <v>23.829999999987098</v>
      </c>
      <c r="AE128">
        <v>99621.3299999999</v>
      </c>
      <c r="AF128">
        <v>99645.159999999902</v>
      </c>
      <c r="AG128">
        <v>33.69</v>
      </c>
      <c r="AH128">
        <v>0</v>
      </c>
      <c r="AI128">
        <v>6.5714682272600003E-3</v>
      </c>
      <c r="AJ128">
        <f>-(MAX($AF$2:AF128)-AF128)/MAX($AF$2:AF128)</f>
        <v>-4.6138963004563605E-2</v>
      </c>
      <c r="AK128">
        <f>MIN($AJ$3:AJ128)</f>
        <v>-0.108714524602988</v>
      </c>
      <c r="AN128" s="1">
        <v>41352</v>
      </c>
      <c r="AO128">
        <f>2957</f>
        <v>2957</v>
      </c>
      <c r="AP128">
        <f t="shared" si="4"/>
        <v>23.829999999987098</v>
      </c>
      <c r="AQ128">
        <f t="shared" si="5"/>
        <v>99621.329999999987</v>
      </c>
      <c r="AR128">
        <f t="shared" si="6"/>
        <v>99645.159999999974</v>
      </c>
      <c r="AS128">
        <v>33.69</v>
      </c>
      <c r="AT128">
        <f t="shared" si="7"/>
        <v>6.5730504929787529E-3</v>
      </c>
      <c r="AU128">
        <f>-(MAX($AR$2:AR128)-AR128)/MAX($AR$2:AR128)</f>
        <v>-4.6138963004571945E-2</v>
      </c>
      <c r="AV128">
        <f>MIN($AU$3:AU128)</f>
        <v>-0.10871452460299585</v>
      </c>
    </row>
    <row r="129" spans="1:48" x14ac:dyDescent="0.2">
      <c r="A129" s="1">
        <v>41353</v>
      </c>
      <c r="B129">
        <v>3022</v>
      </c>
      <c r="C129">
        <v>0</v>
      </c>
      <c r="D129">
        <v>102874.47</v>
      </c>
      <c r="E129">
        <v>0</v>
      </c>
      <c r="F129">
        <v>102874.47</v>
      </c>
      <c r="G129">
        <v>34.04</v>
      </c>
      <c r="H129">
        <v>-1</v>
      </c>
      <c r="I129">
        <v>1.0388269044499999E-2</v>
      </c>
      <c r="J129">
        <f>-(MAX($F$2:F129)-F129)/MAX($F$2:F129)</f>
        <v>-2.8363892371160441E-2</v>
      </c>
      <c r="K129">
        <f>MIN($J$3:J129)</f>
        <v>-6.7383318000367995E-2</v>
      </c>
      <c r="N129" s="1">
        <v>41353</v>
      </c>
      <c r="O129">
        <v>2770</v>
      </c>
      <c r="P129">
        <v>0</v>
      </c>
      <c r="Q129">
        <v>94301.3299999999</v>
      </c>
      <c r="R129">
        <v>0</v>
      </c>
      <c r="S129">
        <v>94301.3299999999</v>
      </c>
      <c r="T129">
        <v>34.04</v>
      </c>
      <c r="U129">
        <v>-1</v>
      </c>
      <c r="V129">
        <v>1.0387667315600001E-2</v>
      </c>
      <c r="W129">
        <f>-(MAX($S$2:S129)-S129)/MAX($S$2:S129)</f>
        <v>-6.8010274473518886E-2</v>
      </c>
      <c r="X129">
        <f>MIN($W$3:W129)</f>
        <v>-0.10057588839209036</v>
      </c>
      <c r="AA129" s="1">
        <v>41353</v>
      </c>
      <c r="AB129">
        <v>0</v>
      </c>
      <c r="AC129">
        <v>2957</v>
      </c>
      <c r="AD129">
        <v>23.829999999987098</v>
      </c>
      <c r="AE129">
        <v>100656.28</v>
      </c>
      <c r="AF129">
        <v>100680.109999999</v>
      </c>
      <c r="AG129">
        <v>34.04</v>
      </c>
      <c r="AH129">
        <v>0</v>
      </c>
      <c r="AI129">
        <v>1.0386354941899999E-2</v>
      </c>
      <c r="AJ129">
        <f>-(MAX($AF$2:AF129)-AF129)/MAX($AF$2:AF129)</f>
        <v>-3.6231823709111981E-2</v>
      </c>
      <c r="AK129">
        <f>MIN($AJ$3:AJ129)</f>
        <v>-0.108714524602988</v>
      </c>
      <c r="AN129" s="1">
        <v>41353</v>
      </c>
      <c r="AO129">
        <f>2957</f>
        <v>2957</v>
      </c>
      <c r="AP129">
        <f t="shared" si="4"/>
        <v>23.829999999987098</v>
      </c>
      <c r="AQ129">
        <f t="shared" si="5"/>
        <v>100656.28</v>
      </c>
      <c r="AR129">
        <f t="shared" si="6"/>
        <v>100680.10999999999</v>
      </c>
      <c r="AS129">
        <v>34.04</v>
      </c>
      <c r="AT129">
        <f t="shared" si="7"/>
        <v>1.0388839418225035E-2</v>
      </c>
      <c r="AU129">
        <f>-(MAX($AR$2:AR129)-AR129)/MAX($AR$2:AR129)</f>
        <v>-3.6231823709111634E-2</v>
      </c>
      <c r="AV129">
        <f>MIN($AU$3:AU129)</f>
        <v>-0.10871452460299585</v>
      </c>
    </row>
    <row r="130" spans="1:48" x14ac:dyDescent="0.2">
      <c r="A130" s="1">
        <v>41354</v>
      </c>
      <c r="B130">
        <v>0</v>
      </c>
      <c r="C130">
        <v>0</v>
      </c>
      <c r="D130">
        <v>102874.47</v>
      </c>
      <c r="E130">
        <v>0</v>
      </c>
      <c r="F130">
        <v>102874.47</v>
      </c>
      <c r="G130">
        <v>33.86</v>
      </c>
      <c r="H130">
        <v>0</v>
      </c>
      <c r="I130">
        <v>0</v>
      </c>
      <c r="J130">
        <f>-(MAX($F$2:F130)-F130)/MAX($F$2:F130)</f>
        <v>-2.8363892371160441E-2</v>
      </c>
      <c r="K130">
        <f>MIN($J$3:J130)</f>
        <v>-6.7383318000367995E-2</v>
      </c>
      <c r="N130" s="1">
        <v>41354</v>
      </c>
      <c r="O130">
        <v>0</v>
      </c>
      <c r="P130">
        <v>0</v>
      </c>
      <c r="Q130">
        <v>94301.3299999999</v>
      </c>
      <c r="R130">
        <v>0</v>
      </c>
      <c r="S130">
        <v>94301.3299999999</v>
      </c>
      <c r="T130">
        <v>33.86</v>
      </c>
      <c r="U130">
        <v>0</v>
      </c>
      <c r="V130">
        <v>0</v>
      </c>
      <c r="W130">
        <f>-(MAX($S$2:S130)-S130)/MAX($S$2:S130)</f>
        <v>-6.8010274473518886E-2</v>
      </c>
      <c r="X130">
        <f>MIN($W$3:W130)</f>
        <v>-0.10057588839209036</v>
      </c>
      <c r="AA130" s="1">
        <v>41354</v>
      </c>
      <c r="AB130">
        <v>0</v>
      </c>
      <c r="AC130">
        <v>2957</v>
      </c>
      <c r="AD130">
        <v>23.829999999987098</v>
      </c>
      <c r="AE130">
        <v>100124.02</v>
      </c>
      <c r="AF130">
        <v>100147.849999999</v>
      </c>
      <c r="AG130">
        <v>33.86</v>
      </c>
      <c r="AH130">
        <v>0</v>
      </c>
      <c r="AI130">
        <v>-5.2866449987000004E-3</v>
      </c>
      <c r="AJ130">
        <f>-(MAX($AF$2:AF130)-AF130)/MAX($AF$2:AF130)</f>
        <v>-4.1326923918205791E-2</v>
      </c>
      <c r="AK130">
        <f>MIN($AJ$3:AJ130)</f>
        <v>-0.108714524602988</v>
      </c>
      <c r="AN130" s="1">
        <v>41354</v>
      </c>
      <c r="AO130">
        <f>2957</f>
        <v>2957</v>
      </c>
      <c r="AP130">
        <f t="shared" si="4"/>
        <v>23.829999999987098</v>
      </c>
      <c r="AQ130">
        <f t="shared" si="5"/>
        <v>100124.02</v>
      </c>
      <c r="AR130">
        <f t="shared" si="6"/>
        <v>100147.84999999999</v>
      </c>
      <c r="AS130">
        <v>33.86</v>
      </c>
      <c r="AT130">
        <f t="shared" si="7"/>
        <v>-5.28789659224441E-3</v>
      </c>
      <c r="AU130">
        <f>-(MAX($AR$2:AR130)-AR130)/MAX($AR$2:AR130)</f>
        <v>-4.1326923918205402E-2</v>
      </c>
      <c r="AV130">
        <f>MIN($AU$3:AU130)</f>
        <v>-0.10871452460299585</v>
      </c>
    </row>
    <row r="131" spans="1:48" x14ac:dyDescent="0.2">
      <c r="A131" s="1">
        <v>41355</v>
      </c>
      <c r="B131">
        <v>0</v>
      </c>
      <c r="C131">
        <v>0</v>
      </c>
      <c r="D131">
        <v>102874.47</v>
      </c>
      <c r="E131">
        <v>0</v>
      </c>
      <c r="F131">
        <v>102874.47</v>
      </c>
      <c r="G131">
        <v>33.909999999999997</v>
      </c>
      <c r="H131">
        <v>-1</v>
      </c>
      <c r="I131">
        <v>0</v>
      </c>
      <c r="J131">
        <f>-(MAX($F$2:F131)-F131)/MAX($F$2:F131)</f>
        <v>-2.8363892371160441E-2</v>
      </c>
      <c r="K131">
        <f>MIN($J$3:J131)</f>
        <v>-6.7383318000367995E-2</v>
      </c>
      <c r="N131" s="1">
        <v>41355</v>
      </c>
      <c r="O131">
        <v>0</v>
      </c>
      <c r="P131">
        <v>0</v>
      </c>
      <c r="Q131">
        <v>94301.3299999999</v>
      </c>
      <c r="R131">
        <v>0</v>
      </c>
      <c r="S131">
        <v>94301.3299999999</v>
      </c>
      <c r="T131">
        <v>33.909999999999997</v>
      </c>
      <c r="U131">
        <v>0</v>
      </c>
      <c r="V131">
        <v>0</v>
      </c>
      <c r="W131">
        <f>-(MAX($S$2:S131)-S131)/MAX($S$2:S131)</f>
        <v>-6.8010274473518886E-2</v>
      </c>
      <c r="X131">
        <f>MIN($W$3:W131)</f>
        <v>-0.10057588839209036</v>
      </c>
      <c r="AA131" s="1">
        <v>41355</v>
      </c>
      <c r="AB131">
        <v>0</v>
      </c>
      <c r="AC131">
        <v>2957</v>
      </c>
      <c r="AD131">
        <v>23.829999999987098</v>
      </c>
      <c r="AE131">
        <v>100271.87</v>
      </c>
      <c r="AF131">
        <v>100295.69999999899</v>
      </c>
      <c r="AG131">
        <v>33.909999999999997</v>
      </c>
      <c r="AH131">
        <v>0</v>
      </c>
      <c r="AI131">
        <v>1.47631726492E-3</v>
      </c>
      <c r="AJ131">
        <f>-(MAX($AF$2:AF131)-AF131)/MAX($AF$2:AF131)</f>
        <v>-3.9911618304568693E-2</v>
      </c>
      <c r="AK131">
        <f>MIN($AJ$3:AJ131)</f>
        <v>-0.108714524602988</v>
      </c>
      <c r="AN131" s="1">
        <v>41355</v>
      </c>
      <c r="AO131">
        <f>2957</f>
        <v>2957</v>
      </c>
      <c r="AP131">
        <f t="shared" ref="AP131:AP194" si="8">23.8299999999871</f>
        <v>23.829999999987098</v>
      </c>
      <c r="AQ131">
        <f t="shared" ref="AQ131:AQ194" si="9">AO131*AS131</f>
        <v>100271.87</v>
      </c>
      <c r="AR131">
        <f t="shared" ref="AR131:AR194" si="10">AQ131+AP131</f>
        <v>100295.69999999998</v>
      </c>
      <c r="AS131">
        <v>33.909999999999997</v>
      </c>
      <c r="AT131">
        <f t="shared" si="7"/>
        <v>1.4766686355580968E-3</v>
      </c>
      <c r="AU131">
        <f>-(MAX($AR$2:AR131)-AR131)/MAX($AR$2:AR131)</f>
        <v>-3.9911618304568311E-2</v>
      </c>
      <c r="AV131">
        <f>MIN($AU$3:AU131)</f>
        <v>-0.10871452460299585</v>
      </c>
    </row>
    <row r="132" spans="1:48" x14ac:dyDescent="0.2">
      <c r="A132" s="1">
        <v>41358</v>
      </c>
      <c r="B132">
        <v>0</v>
      </c>
      <c r="C132">
        <v>0</v>
      </c>
      <c r="D132">
        <v>102874.47</v>
      </c>
      <c r="E132">
        <v>0</v>
      </c>
      <c r="F132">
        <v>102874.47</v>
      </c>
      <c r="G132">
        <v>33.880000000000003</v>
      </c>
      <c r="H132">
        <v>0</v>
      </c>
      <c r="I132">
        <v>0</v>
      </c>
      <c r="J132">
        <f>-(MAX($F$2:F132)-F132)/MAX($F$2:F132)</f>
        <v>-2.8363892371160441E-2</v>
      </c>
      <c r="K132">
        <f>MIN($J$3:J132)</f>
        <v>-6.7383318000367995E-2</v>
      </c>
      <c r="N132" s="1">
        <v>41358</v>
      </c>
      <c r="O132">
        <v>0</v>
      </c>
      <c r="P132">
        <v>0</v>
      </c>
      <c r="Q132">
        <v>94301.3299999999</v>
      </c>
      <c r="R132">
        <v>0</v>
      </c>
      <c r="S132">
        <v>94301.3299999999</v>
      </c>
      <c r="T132">
        <v>33.880000000000003</v>
      </c>
      <c r="U132">
        <v>0</v>
      </c>
      <c r="V132">
        <v>0</v>
      </c>
      <c r="W132">
        <f>-(MAX($S$2:S132)-S132)/MAX($S$2:S132)</f>
        <v>-6.8010274473518886E-2</v>
      </c>
      <c r="X132">
        <f>MIN($W$3:W132)</f>
        <v>-0.10057588839209036</v>
      </c>
      <c r="AA132" s="1">
        <v>41358</v>
      </c>
      <c r="AB132">
        <v>0</v>
      </c>
      <c r="AC132">
        <v>2957</v>
      </c>
      <c r="AD132">
        <v>23.829999999987098</v>
      </c>
      <c r="AE132">
        <v>100183.16</v>
      </c>
      <c r="AF132">
        <v>100206.989999999</v>
      </c>
      <c r="AG132">
        <v>33.880000000000003</v>
      </c>
      <c r="AH132">
        <v>0</v>
      </c>
      <c r="AI132">
        <v>-8.8448457909999999E-4</v>
      </c>
      <c r="AJ132">
        <f>-(MAX($AF$2:AF132)-AF132)/MAX($AF$2:AF132)</f>
        <v>-4.0760801672750924E-2</v>
      </c>
      <c r="AK132">
        <f>MIN($AJ$3:AJ132)</f>
        <v>-0.108714524602988</v>
      </c>
      <c r="AN132" s="1">
        <v>41358</v>
      </c>
      <c r="AO132">
        <f>2957</f>
        <v>2957</v>
      </c>
      <c r="AP132">
        <f t="shared" si="8"/>
        <v>23.829999999987098</v>
      </c>
      <c r="AQ132">
        <f t="shared" si="9"/>
        <v>100183.16</v>
      </c>
      <c r="AR132">
        <f t="shared" si="10"/>
        <v>100206.98999999999</v>
      </c>
      <c r="AS132">
        <v>33.880000000000003</v>
      </c>
      <c r="AT132">
        <f t="shared" ref="AT132:AT195" si="11">(AS132-AS131)/AS131</f>
        <v>-8.8469478030062034E-4</v>
      </c>
      <c r="AU132">
        <f>-(MAX($AR$2:AR132)-AR132)/MAX($AR$2:AR132)</f>
        <v>-4.0760801672750535E-2</v>
      </c>
      <c r="AV132">
        <f>MIN($AU$3:AU132)</f>
        <v>-0.10871452460299585</v>
      </c>
    </row>
    <row r="133" spans="1:48" x14ac:dyDescent="0.2">
      <c r="A133" s="1">
        <v>41359</v>
      </c>
      <c r="B133">
        <v>0</v>
      </c>
      <c r="C133">
        <v>0</v>
      </c>
      <c r="D133">
        <v>102874.47</v>
      </c>
      <c r="E133">
        <v>0</v>
      </c>
      <c r="F133">
        <v>102874.47</v>
      </c>
      <c r="G133">
        <v>34.36</v>
      </c>
      <c r="H133">
        <v>-1</v>
      </c>
      <c r="I133">
        <v>0</v>
      </c>
      <c r="J133">
        <f>-(MAX($F$2:F133)-F133)/MAX($F$2:F133)</f>
        <v>-2.8363892371160441E-2</v>
      </c>
      <c r="K133">
        <f>MIN($J$3:J133)</f>
        <v>-6.7383318000367995E-2</v>
      </c>
      <c r="N133" s="1">
        <v>41359</v>
      </c>
      <c r="O133">
        <v>0</v>
      </c>
      <c r="P133">
        <v>0</v>
      </c>
      <c r="Q133">
        <v>94301.3299999999</v>
      </c>
      <c r="R133">
        <v>0</v>
      </c>
      <c r="S133">
        <v>94301.3299999999</v>
      </c>
      <c r="T133">
        <v>34.36</v>
      </c>
      <c r="U133">
        <v>-1</v>
      </c>
      <c r="V133">
        <v>0</v>
      </c>
      <c r="W133">
        <f>-(MAX($S$2:S133)-S133)/MAX($S$2:S133)</f>
        <v>-6.8010274473518886E-2</v>
      </c>
      <c r="X133">
        <f>MIN($W$3:W133)</f>
        <v>-0.10057588839209036</v>
      </c>
      <c r="AA133" s="1">
        <v>41359</v>
      </c>
      <c r="AB133">
        <v>0</v>
      </c>
      <c r="AC133">
        <v>2957</v>
      </c>
      <c r="AD133">
        <v>23.829999999987098</v>
      </c>
      <c r="AE133">
        <v>101602.52</v>
      </c>
      <c r="AF133">
        <v>101626.349999999</v>
      </c>
      <c r="AG133">
        <v>34.36</v>
      </c>
      <c r="AH133">
        <v>0</v>
      </c>
      <c r="AI133">
        <v>1.4164281354E-2</v>
      </c>
      <c r="AJ133">
        <f>-(MAX($AF$2:AF133)-AF133)/MAX($AF$2:AF133)</f>
        <v>-2.7173867781833949E-2</v>
      </c>
      <c r="AK133">
        <f>MIN($AJ$3:AJ133)</f>
        <v>-0.108714524602988</v>
      </c>
      <c r="AN133" s="1">
        <v>41359</v>
      </c>
      <c r="AO133">
        <f>2957</f>
        <v>2957</v>
      </c>
      <c r="AP133">
        <f t="shared" si="8"/>
        <v>23.829999999987098</v>
      </c>
      <c r="AQ133">
        <f t="shared" si="9"/>
        <v>101602.52</v>
      </c>
      <c r="AR133">
        <f t="shared" si="10"/>
        <v>101626.34999999999</v>
      </c>
      <c r="AS133">
        <v>34.36</v>
      </c>
      <c r="AT133">
        <f t="shared" si="11"/>
        <v>1.4167650531286801E-2</v>
      </c>
      <c r="AU133">
        <f>-(MAX($AR$2:AR133)-AR133)/MAX($AR$2:AR133)</f>
        <v>-2.7173867781833692E-2</v>
      </c>
      <c r="AV133">
        <f>MIN($AU$3:AU133)</f>
        <v>-0.10871452460299585</v>
      </c>
    </row>
    <row r="134" spans="1:48" x14ac:dyDescent="0.2">
      <c r="A134" s="1">
        <v>41360</v>
      </c>
      <c r="B134">
        <v>2989</v>
      </c>
      <c r="C134">
        <v>2989</v>
      </c>
      <c r="D134">
        <v>22.980000000039499</v>
      </c>
      <c r="E134">
        <v>102851.489999999</v>
      </c>
      <c r="F134">
        <v>102874.47</v>
      </c>
      <c r="G134">
        <v>34.409999999999997</v>
      </c>
      <c r="H134">
        <v>1</v>
      </c>
      <c r="I134">
        <v>0</v>
      </c>
      <c r="J134">
        <f>-(MAX($F$2:F134)-F134)/MAX($F$2:F134)</f>
        <v>-2.8363892371160441E-2</v>
      </c>
      <c r="K134">
        <f>MIN($J$3:J134)</f>
        <v>-6.7383318000367995E-2</v>
      </c>
      <c r="N134" s="1">
        <v>41360</v>
      </c>
      <c r="O134">
        <v>2740</v>
      </c>
      <c r="P134">
        <v>2740</v>
      </c>
      <c r="Q134">
        <v>17.929999999963901</v>
      </c>
      <c r="R134">
        <v>94283.399999999907</v>
      </c>
      <c r="S134">
        <v>94301.3299999999</v>
      </c>
      <c r="T134">
        <v>34.409999999999997</v>
      </c>
      <c r="U134">
        <v>1</v>
      </c>
      <c r="V134">
        <v>0</v>
      </c>
      <c r="W134">
        <f>-(MAX($S$2:S134)-S134)/MAX($S$2:S134)</f>
        <v>-6.8010274473518886E-2</v>
      </c>
      <c r="X134">
        <f>MIN($W$3:W134)</f>
        <v>-0.10057588839209036</v>
      </c>
      <c r="AA134" s="1">
        <v>41360</v>
      </c>
      <c r="AB134">
        <v>0</v>
      </c>
      <c r="AC134">
        <v>2957</v>
      </c>
      <c r="AD134">
        <v>23.829999999987098</v>
      </c>
      <c r="AE134">
        <v>101750.37</v>
      </c>
      <c r="AF134">
        <v>101774.19999999899</v>
      </c>
      <c r="AG134">
        <v>34.409999999999997</v>
      </c>
      <c r="AH134">
        <v>0</v>
      </c>
      <c r="AI134">
        <v>1.4548392223099999E-3</v>
      </c>
      <c r="AJ134">
        <f>-(MAX($AF$2:AF134)-AF134)/MAX($AF$2:AF134)</f>
        <v>-2.5758562168196848E-2</v>
      </c>
      <c r="AK134">
        <f>MIN($AJ$3:AJ134)</f>
        <v>-0.108714524602988</v>
      </c>
      <c r="AN134" s="1">
        <v>41360</v>
      </c>
      <c r="AO134">
        <f>2957</f>
        <v>2957</v>
      </c>
      <c r="AP134">
        <f t="shared" si="8"/>
        <v>23.829999999987098</v>
      </c>
      <c r="AQ134">
        <f t="shared" si="9"/>
        <v>101750.37</v>
      </c>
      <c r="AR134">
        <f t="shared" si="10"/>
        <v>101774.19999999998</v>
      </c>
      <c r="AS134">
        <v>34.409999999999997</v>
      </c>
      <c r="AT134">
        <f t="shared" si="11"/>
        <v>1.4551804423747717E-3</v>
      </c>
      <c r="AU134">
        <f>-(MAX($AR$2:AR134)-AR134)/MAX($AR$2:AR134)</f>
        <v>-2.5758562168196605E-2</v>
      </c>
      <c r="AV134">
        <f>MIN($AU$3:AU134)</f>
        <v>-0.10871452460299585</v>
      </c>
    </row>
    <row r="135" spans="1:48" x14ac:dyDescent="0.2">
      <c r="A135" s="1">
        <v>41361</v>
      </c>
      <c r="B135">
        <v>0</v>
      </c>
      <c r="C135">
        <v>2989</v>
      </c>
      <c r="D135">
        <v>22.980000000039499</v>
      </c>
      <c r="E135">
        <v>102791.71</v>
      </c>
      <c r="F135">
        <v>102814.69</v>
      </c>
      <c r="G135">
        <v>34.39</v>
      </c>
      <c r="H135">
        <v>1</v>
      </c>
      <c r="I135">
        <v>-5.8109655388699998E-4</v>
      </c>
      <c r="J135">
        <f>-(MAX($F$2:F135)-F135)/MAX($F$2:F135)</f>
        <v>-2.8928506764936184E-2</v>
      </c>
      <c r="K135">
        <f>MIN($J$3:J135)</f>
        <v>-6.7383318000367995E-2</v>
      </c>
      <c r="N135" s="1">
        <v>41361</v>
      </c>
      <c r="O135">
        <v>0</v>
      </c>
      <c r="P135">
        <v>2740</v>
      </c>
      <c r="Q135">
        <v>17.929999999963901</v>
      </c>
      <c r="R135">
        <v>94228.6</v>
      </c>
      <c r="S135">
        <v>94246.529999999897</v>
      </c>
      <c r="T135">
        <v>34.39</v>
      </c>
      <c r="U135">
        <v>0</v>
      </c>
      <c r="V135">
        <v>-5.81115876096E-4</v>
      </c>
      <c r="W135">
        <f>-(MAX($S$2:S135)-S135)/MAX($S$2:S135)</f>
        <v>-6.8551868499381025E-2</v>
      </c>
      <c r="X135">
        <f>MIN($W$3:W135)</f>
        <v>-0.10057588839209036</v>
      </c>
      <c r="AA135" s="1">
        <v>41361</v>
      </c>
      <c r="AB135">
        <v>0</v>
      </c>
      <c r="AC135">
        <v>2957</v>
      </c>
      <c r="AD135">
        <v>23.829999999987098</v>
      </c>
      <c r="AE135">
        <v>101691.23</v>
      </c>
      <c r="AF135">
        <v>101715.05999999899</v>
      </c>
      <c r="AG135">
        <v>34.39</v>
      </c>
      <c r="AH135">
        <v>0</v>
      </c>
      <c r="AI135">
        <v>-5.8109029596899999E-4</v>
      </c>
      <c r="AJ135">
        <f>-(MAX($AF$2:AF135)-AF135)/MAX($AF$2:AF135)</f>
        <v>-2.6324684413651718E-2</v>
      </c>
      <c r="AK135">
        <f>MIN($AJ$3:AJ135)</f>
        <v>-0.108714524602988</v>
      </c>
      <c r="AN135" s="1">
        <v>41361</v>
      </c>
      <c r="AO135">
        <f>2957</f>
        <v>2957</v>
      </c>
      <c r="AP135">
        <f t="shared" si="8"/>
        <v>23.829999999987098</v>
      </c>
      <c r="AQ135">
        <f t="shared" si="9"/>
        <v>101691.23</v>
      </c>
      <c r="AR135">
        <f t="shared" si="10"/>
        <v>101715.05999999998</v>
      </c>
      <c r="AS135">
        <v>34.39</v>
      </c>
      <c r="AT135">
        <f t="shared" si="11"/>
        <v>-5.8122638767788503E-4</v>
      </c>
      <c r="AU135">
        <f>-(MAX($AR$2:AR135)-AR135)/MAX($AR$2:AR135)</f>
        <v>-2.6324684413651468E-2</v>
      </c>
      <c r="AV135">
        <f>MIN($AU$3:AU135)</f>
        <v>-0.10871452460299585</v>
      </c>
    </row>
    <row r="136" spans="1:48" x14ac:dyDescent="0.2">
      <c r="A136" s="1">
        <v>41365</v>
      </c>
      <c r="B136">
        <v>0</v>
      </c>
      <c r="C136">
        <v>2989</v>
      </c>
      <c r="D136">
        <v>22.980000000039499</v>
      </c>
      <c r="E136">
        <v>102522.7</v>
      </c>
      <c r="F136">
        <v>102545.68</v>
      </c>
      <c r="G136">
        <v>34.299999999999997</v>
      </c>
      <c r="H136">
        <v>1</v>
      </c>
      <c r="I136">
        <v>-2.6164549054200001E-3</v>
      </c>
      <c r="J136">
        <f>-(MAX($F$2:F136)-F136)/MAX($F$2:F136)</f>
        <v>-3.1469271536927169E-2</v>
      </c>
      <c r="K136">
        <f>MIN($J$3:J136)</f>
        <v>-6.7383318000367995E-2</v>
      </c>
      <c r="N136" s="1">
        <v>41365</v>
      </c>
      <c r="O136">
        <v>0</v>
      </c>
      <c r="P136">
        <v>2740</v>
      </c>
      <c r="Q136">
        <v>17.929999999963901</v>
      </c>
      <c r="R136">
        <v>93981.999999999898</v>
      </c>
      <c r="S136">
        <v>93999.929999999906</v>
      </c>
      <c r="T136">
        <v>34.299999999999997</v>
      </c>
      <c r="U136">
        <v>0</v>
      </c>
      <c r="V136">
        <v>-2.6165419565100001E-3</v>
      </c>
      <c r="W136">
        <f>-(MAX($S$2:S136)-S136)/MAX($S$2:S136)</f>
        <v>-7.0989041615760431E-2</v>
      </c>
      <c r="X136">
        <f>MIN($W$3:W136)</f>
        <v>-0.10057588839209036</v>
      </c>
      <c r="AA136" s="1">
        <v>41365</v>
      </c>
      <c r="AB136">
        <v>0</v>
      </c>
      <c r="AC136">
        <v>2957</v>
      </c>
      <c r="AD136">
        <v>23.829999999987098</v>
      </c>
      <c r="AE136">
        <v>101425.099999999</v>
      </c>
      <c r="AF136">
        <v>101448.929999999</v>
      </c>
      <c r="AG136">
        <v>34.299999999999997</v>
      </c>
      <c r="AH136">
        <v>0</v>
      </c>
      <c r="AI136">
        <v>-2.6164267120299999E-3</v>
      </c>
      <c r="AJ136">
        <f>-(MAX($AF$2:AF136)-AF136)/MAX($AF$2:AF136)</f>
        <v>-2.8872234518198554E-2</v>
      </c>
      <c r="AK136">
        <f>MIN($AJ$3:AJ136)</f>
        <v>-0.108714524602988</v>
      </c>
      <c r="AN136" s="1">
        <v>41365</v>
      </c>
      <c r="AO136">
        <f>2957</f>
        <v>2957</v>
      </c>
      <c r="AP136">
        <f t="shared" si="8"/>
        <v>23.829999999987098</v>
      </c>
      <c r="AQ136">
        <f t="shared" si="9"/>
        <v>101425.09999999999</v>
      </c>
      <c r="AR136">
        <f t="shared" si="10"/>
        <v>101448.92999999998</v>
      </c>
      <c r="AS136">
        <v>34.299999999999997</v>
      </c>
      <c r="AT136">
        <f t="shared" si="11"/>
        <v>-2.6170398371620648E-3</v>
      </c>
      <c r="AU136">
        <f>-(MAX($AR$2:AR136)-AR136)/MAX($AR$2:AR136)</f>
        <v>-2.8872234518198418E-2</v>
      </c>
      <c r="AV136">
        <f>MIN($AU$3:AU136)</f>
        <v>-0.10871452460299585</v>
      </c>
    </row>
    <row r="137" spans="1:48" x14ac:dyDescent="0.2">
      <c r="A137" s="1">
        <v>41366</v>
      </c>
      <c r="B137">
        <v>2989</v>
      </c>
      <c r="C137">
        <v>0</v>
      </c>
      <c r="D137">
        <v>105235.78</v>
      </c>
      <c r="E137">
        <v>0</v>
      </c>
      <c r="F137">
        <v>105235.78</v>
      </c>
      <c r="G137">
        <v>35.200000000000003</v>
      </c>
      <c r="H137">
        <v>-1</v>
      </c>
      <c r="I137">
        <v>2.6233187004999999E-2</v>
      </c>
      <c r="J137">
        <f>-(MAX($F$2:F137)-F137)/MAX($F$2:F137)</f>
        <v>-6.0616238170181662E-3</v>
      </c>
      <c r="K137">
        <f>MIN($J$3:J137)</f>
        <v>-6.7383318000367995E-2</v>
      </c>
      <c r="N137" s="1">
        <v>41366</v>
      </c>
      <c r="O137">
        <v>0</v>
      </c>
      <c r="P137">
        <v>2740</v>
      </c>
      <c r="Q137">
        <v>17.929999999963901</v>
      </c>
      <c r="R137">
        <v>96448</v>
      </c>
      <c r="S137">
        <v>96465.929999999906</v>
      </c>
      <c r="T137">
        <v>35.200000000000003</v>
      </c>
      <c r="U137">
        <v>0</v>
      </c>
      <c r="V137">
        <v>2.6234062089200001E-2</v>
      </c>
      <c r="W137">
        <f>-(MAX($S$2:S137)-S137)/MAX($S$2:S137)</f>
        <v>-4.661731045196555E-2</v>
      </c>
      <c r="X137">
        <f>MIN($W$3:W137)</f>
        <v>-0.10057588839209036</v>
      </c>
      <c r="AA137" s="1">
        <v>41366</v>
      </c>
      <c r="AB137">
        <v>0</v>
      </c>
      <c r="AC137">
        <v>2957</v>
      </c>
      <c r="AD137">
        <v>23.829999999987098</v>
      </c>
      <c r="AE137">
        <v>104086.39999999999</v>
      </c>
      <c r="AF137">
        <v>104110.23</v>
      </c>
      <c r="AG137">
        <v>35.200000000000003</v>
      </c>
      <c r="AH137">
        <v>0</v>
      </c>
      <c r="AI137">
        <v>2.6232903589999999E-2</v>
      </c>
      <c r="AJ137">
        <f>-(MAX($AF$2:AF137)-AF137)/MAX($AF$2:AF137)</f>
        <v>-3.3967334727197365E-3</v>
      </c>
      <c r="AK137">
        <f>MIN($AJ$3:AJ137)</f>
        <v>-0.108714524602988</v>
      </c>
      <c r="AN137" s="1">
        <v>41366</v>
      </c>
      <c r="AO137">
        <f>2957</f>
        <v>2957</v>
      </c>
      <c r="AP137">
        <f t="shared" si="8"/>
        <v>23.829999999987098</v>
      </c>
      <c r="AQ137">
        <f t="shared" si="9"/>
        <v>104086.40000000001</v>
      </c>
      <c r="AR137">
        <f t="shared" si="10"/>
        <v>104110.23</v>
      </c>
      <c r="AS137">
        <v>35.200000000000003</v>
      </c>
      <c r="AT137">
        <f t="shared" si="11"/>
        <v>2.6239067055393753E-2</v>
      </c>
      <c r="AU137">
        <f>-(MAX($AR$2:AR137)-AR137)/MAX($AR$2:AR137)</f>
        <v>-3.3967334727291769E-3</v>
      </c>
      <c r="AV137">
        <f>MIN($AU$3:AU137)</f>
        <v>-0.10871452460299585</v>
      </c>
    </row>
    <row r="138" spans="1:48" x14ac:dyDescent="0.2">
      <c r="A138" s="1">
        <v>41367</v>
      </c>
      <c r="B138">
        <v>0</v>
      </c>
      <c r="C138">
        <v>0</v>
      </c>
      <c r="D138">
        <v>105235.78</v>
      </c>
      <c r="E138">
        <v>0</v>
      </c>
      <c r="F138">
        <v>105235.78</v>
      </c>
      <c r="G138">
        <v>34.82</v>
      </c>
      <c r="H138">
        <v>-1</v>
      </c>
      <c r="I138">
        <v>0</v>
      </c>
      <c r="J138">
        <f>-(MAX($F$2:F138)-F138)/MAX($F$2:F138)</f>
        <v>-6.0616238170181662E-3</v>
      </c>
      <c r="K138">
        <f>MIN($J$3:J138)</f>
        <v>-6.7383318000367995E-2</v>
      </c>
      <c r="N138" s="1">
        <v>41367</v>
      </c>
      <c r="O138">
        <v>0</v>
      </c>
      <c r="P138">
        <v>2740</v>
      </c>
      <c r="Q138">
        <v>17.929999999963901</v>
      </c>
      <c r="R138">
        <v>95406.8</v>
      </c>
      <c r="S138">
        <v>95424.729999999894</v>
      </c>
      <c r="T138">
        <v>34.82</v>
      </c>
      <c r="U138">
        <v>0</v>
      </c>
      <c r="V138">
        <v>-1.0793448008000001E-2</v>
      </c>
      <c r="W138">
        <f>-(MAX($S$2:S138)-S138)/MAX($S$2:S138)</f>
        <v>-5.6907596943345726E-2</v>
      </c>
      <c r="X138">
        <f>MIN($W$3:W138)</f>
        <v>-0.10057588839209036</v>
      </c>
      <c r="AA138" s="1">
        <v>41367</v>
      </c>
      <c r="AB138">
        <v>0</v>
      </c>
      <c r="AC138">
        <v>2957</v>
      </c>
      <c r="AD138">
        <v>23.829999999987098</v>
      </c>
      <c r="AE138">
        <v>102962.74</v>
      </c>
      <c r="AF138">
        <v>102986.569999999</v>
      </c>
      <c r="AG138">
        <v>34.82</v>
      </c>
      <c r="AH138">
        <v>0</v>
      </c>
      <c r="AI138">
        <v>-1.07929835521E-2</v>
      </c>
      <c r="AJ138">
        <f>-(MAX($AF$2:AF138)-AF138)/MAX($AF$2:AF138)</f>
        <v>-1.4153056136371843E-2</v>
      </c>
      <c r="AK138">
        <f>MIN($AJ$3:AJ138)</f>
        <v>-0.108714524602988</v>
      </c>
      <c r="AN138" s="1">
        <v>41367</v>
      </c>
      <c r="AO138">
        <f>2957</f>
        <v>2957</v>
      </c>
      <c r="AP138">
        <f t="shared" si="8"/>
        <v>23.829999999987098</v>
      </c>
      <c r="AQ138">
        <f t="shared" si="9"/>
        <v>102962.74</v>
      </c>
      <c r="AR138">
        <f t="shared" si="10"/>
        <v>102986.56999999999</v>
      </c>
      <c r="AS138">
        <v>34.82</v>
      </c>
      <c r="AT138">
        <f t="shared" si="11"/>
        <v>-1.0795454545454617E-2</v>
      </c>
      <c r="AU138">
        <f>-(MAX($AR$2:AR138)-AR138)/MAX($AR$2:AR138)</f>
        <v>-1.4153056136371708E-2</v>
      </c>
      <c r="AV138">
        <f>MIN($AU$3:AU138)</f>
        <v>-0.10871452460299585</v>
      </c>
    </row>
    <row r="139" spans="1:48" x14ac:dyDescent="0.2">
      <c r="A139" s="1">
        <v>41368</v>
      </c>
      <c r="B139">
        <v>0</v>
      </c>
      <c r="C139">
        <v>0</v>
      </c>
      <c r="D139">
        <v>105235.78</v>
      </c>
      <c r="E139">
        <v>0</v>
      </c>
      <c r="F139">
        <v>105235.78</v>
      </c>
      <c r="G139">
        <v>35.159999999999997</v>
      </c>
      <c r="H139">
        <v>-1</v>
      </c>
      <c r="I139">
        <v>0</v>
      </c>
      <c r="J139">
        <f>-(MAX($F$2:F139)-F139)/MAX($F$2:F139)</f>
        <v>-6.0616238170181662E-3</v>
      </c>
      <c r="K139">
        <f>MIN($J$3:J139)</f>
        <v>-6.7383318000367995E-2</v>
      </c>
      <c r="N139" s="1">
        <v>41368</v>
      </c>
      <c r="O139">
        <v>0</v>
      </c>
      <c r="P139">
        <v>2740</v>
      </c>
      <c r="Q139">
        <v>17.929999999963901</v>
      </c>
      <c r="R139">
        <v>96338.399999999907</v>
      </c>
      <c r="S139">
        <v>96356.3299999999</v>
      </c>
      <c r="T139">
        <v>35.159999999999997</v>
      </c>
      <c r="U139">
        <v>0</v>
      </c>
      <c r="V139">
        <v>9.7626684403499999E-3</v>
      </c>
      <c r="W139">
        <f>-(MAX($S$2:S139)-S139)/MAX($S$2:S139)</f>
        <v>-4.7700498503689827E-2</v>
      </c>
      <c r="X139">
        <f>MIN($W$3:W139)</f>
        <v>-0.10057588839209036</v>
      </c>
      <c r="AA139" s="1">
        <v>41368</v>
      </c>
      <c r="AB139">
        <v>0</v>
      </c>
      <c r="AC139">
        <v>2957</v>
      </c>
      <c r="AD139">
        <v>23.829999999987098</v>
      </c>
      <c r="AE139">
        <v>103968.12</v>
      </c>
      <c r="AF139">
        <v>103991.94999999899</v>
      </c>
      <c r="AG139">
        <v>35.159999999999997</v>
      </c>
      <c r="AH139">
        <v>0</v>
      </c>
      <c r="AI139">
        <v>9.7622437566399992E-3</v>
      </c>
      <c r="AJ139">
        <f>-(MAX($AF$2:AF139)-AF139)/MAX($AF$2:AF139)</f>
        <v>-4.5289779636390843E-3</v>
      </c>
      <c r="AK139">
        <f>MIN($AJ$3:AJ139)</f>
        <v>-0.108714524602988</v>
      </c>
      <c r="AN139" s="1">
        <v>41368</v>
      </c>
      <c r="AO139">
        <f>2957</f>
        <v>2957</v>
      </c>
      <c r="AP139">
        <f t="shared" si="8"/>
        <v>23.829999999987098</v>
      </c>
      <c r="AQ139">
        <f t="shared" si="9"/>
        <v>103968.12</v>
      </c>
      <c r="AR139">
        <f t="shared" si="10"/>
        <v>103991.94999999998</v>
      </c>
      <c r="AS139">
        <v>35.159999999999997</v>
      </c>
      <c r="AT139">
        <f t="shared" si="11"/>
        <v>9.7645031591038576E-3</v>
      </c>
      <c r="AU139">
        <f>-(MAX($AR$2:AR139)-AR139)/MAX($AR$2:AR139)</f>
        <v>-4.5289779636390418E-3</v>
      </c>
      <c r="AV139">
        <f>MIN($AU$3:AU139)</f>
        <v>-0.10871452460299585</v>
      </c>
    </row>
    <row r="140" spans="1:48" x14ac:dyDescent="0.2">
      <c r="A140" s="1">
        <v>41369</v>
      </c>
      <c r="B140">
        <v>0</v>
      </c>
      <c r="C140">
        <v>0</v>
      </c>
      <c r="D140">
        <v>105235.78</v>
      </c>
      <c r="E140">
        <v>0</v>
      </c>
      <c r="F140">
        <v>105235.78</v>
      </c>
      <c r="G140">
        <v>34.840000000000003</v>
      </c>
      <c r="H140">
        <v>0</v>
      </c>
      <c r="I140">
        <v>0</v>
      </c>
      <c r="J140">
        <f>-(MAX($F$2:F140)-F140)/MAX($F$2:F140)</f>
        <v>-6.0616238170181662E-3</v>
      </c>
      <c r="K140">
        <f>MIN($J$3:J140)</f>
        <v>-6.7383318000367995E-2</v>
      </c>
      <c r="N140" s="1">
        <v>41369</v>
      </c>
      <c r="O140">
        <v>0</v>
      </c>
      <c r="P140">
        <v>2740</v>
      </c>
      <c r="Q140">
        <v>17.929999999963901</v>
      </c>
      <c r="R140">
        <v>95461.6</v>
      </c>
      <c r="S140">
        <v>95479.529999999897</v>
      </c>
      <c r="T140">
        <v>34.840000000000003</v>
      </c>
      <c r="U140">
        <v>0</v>
      </c>
      <c r="V140">
        <v>-9.0995578598699993E-3</v>
      </c>
      <c r="W140">
        <f>-(MAX($S$2:S140)-S140)/MAX($S$2:S140)</f>
        <v>-5.6366002917483587E-2</v>
      </c>
      <c r="X140">
        <f>MIN($W$3:W140)</f>
        <v>-0.10057588839209036</v>
      </c>
      <c r="AA140" s="1">
        <v>41369</v>
      </c>
      <c r="AB140">
        <v>0</v>
      </c>
      <c r="AC140">
        <v>2957</v>
      </c>
      <c r="AD140">
        <v>23.829999999987098</v>
      </c>
      <c r="AE140">
        <v>103021.88</v>
      </c>
      <c r="AF140">
        <v>103045.709999999</v>
      </c>
      <c r="AG140">
        <v>34.840000000000003</v>
      </c>
      <c r="AH140">
        <v>0</v>
      </c>
      <c r="AI140">
        <v>-9.0991658488899993E-3</v>
      </c>
      <c r="AJ140">
        <f>-(MAX($AF$2:AF140)-AF140)/MAX($AF$2:AF140)</f>
        <v>-1.3586933890916975E-2</v>
      </c>
      <c r="AK140">
        <f>MIN($AJ$3:AJ140)</f>
        <v>-0.108714524602988</v>
      </c>
      <c r="AN140" s="1">
        <v>41369</v>
      </c>
      <c r="AO140">
        <f>2957</f>
        <v>2957</v>
      </c>
      <c r="AP140">
        <f t="shared" si="8"/>
        <v>23.829999999987098</v>
      </c>
      <c r="AQ140">
        <f t="shared" si="9"/>
        <v>103021.88</v>
      </c>
      <c r="AR140">
        <f t="shared" si="10"/>
        <v>103045.70999999999</v>
      </c>
      <c r="AS140">
        <v>34.840000000000003</v>
      </c>
      <c r="AT140">
        <f t="shared" si="11"/>
        <v>-9.1012514220703417E-3</v>
      </c>
      <c r="AU140">
        <f>-(MAX($AR$2:AR140)-AR140)/MAX($AR$2:AR140)</f>
        <v>-1.3586933890916846E-2</v>
      </c>
      <c r="AV140">
        <f>MIN($AU$3:AU140)</f>
        <v>-0.10871452460299585</v>
      </c>
    </row>
    <row r="141" spans="1:48" x14ac:dyDescent="0.2">
      <c r="A141" s="1">
        <v>41372</v>
      </c>
      <c r="B141">
        <v>0</v>
      </c>
      <c r="C141">
        <v>0</v>
      </c>
      <c r="D141">
        <v>105235.78</v>
      </c>
      <c r="E141">
        <v>0</v>
      </c>
      <c r="F141">
        <v>105235.78</v>
      </c>
      <c r="G141">
        <v>35.26</v>
      </c>
      <c r="H141">
        <v>0</v>
      </c>
      <c r="I141">
        <v>0</v>
      </c>
      <c r="J141">
        <f>-(MAX($F$2:F141)-F141)/MAX($F$2:F141)</f>
        <v>-6.0616238170181662E-3</v>
      </c>
      <c r="K141">
        <f>MIN($J$3:J141)</f>
        <v>-6.7383318000367995E-2</v>
      </c>
      <c r="N141" s="1">
        <v>41372</v>
      </c>
      <c r="O141">
        <v>0</v>
      </c>
      <c r="P141">
        <v>2740</v>
      </c>
      <c r="Q141">
        <v>17.929999999963901</v>
      </c>
      <c r="R141">
        <v>96612.399999999907</v>
      </c>
      <c r="S141">
        <v>96630.3299999999</v>
      </c>
      <c r="T141">
        <v>35.26</v>
      </c>
      <c r="U141">
        <v>0</v>
      </c>
      <c r="V141">
        <v>1.20528452538E-2</v>
      </c>
      <c r="W141">
        <f>-(MAX($S$2:S141)-S141)/MAX($S$2:S141)</f>
        <v>-4.4992528374379281E-2</v>
      </c>
      <c r="X141">
        <f>MIN($W$3:W141)</f>
        <v>-0.10057588839209036</v>
      </c>
      <c r="AA141" s="1">
        <v>41372</v>
      </c>
      <c r="AB141">
        <v>0</v>
      </c>
      <c r="AC141">
        <v>2957</v>
      </c>
      <c r="AD141">
        <v>23.829999999987098</v>
      </c>
      <c r="AE141">
        <v>104263.819999999</v>
      </c>
      <c r="AF141">
        <v>104287.649999999</v>
      </c>
      <c r="AG141">
        <v>35.26</v>
      </c>
      <c r="AH141">
        <v>0</v>
      </c>
      <c r="AI141">
        <v>1.20523212466E-2</v>
      </c>
      <c r="AJ141">
        <f>-(MAX($AF$2:AF141)-AF141)/MAX($AF$2:AF141)</f>
        <v>-1.6983667363646045E-3</v>
      </c>
      <c r="AK141">
        <f>MIN($AJ$3:AJ141)</f>
        <v>-0.108714524602988</v>
      </c>
      <c r="AN141" s="1">
        <v>41372</v>
      </c>
      <c r="AO141">
        <f>2957</f>
        <v>2957</v>
      </c>
      <c r="AP141">
        <f t="shared" si="8"/>
        <v>23.829999999987098</v>
      </c>
      <c r="AQ141">
        <f t="shared" si="9"/>
        <v>104263.81999999999</v>
      </c>
      <c r="AR141">
        <f t="shared" si="10"/>
        <v>104287.64999999998</v>
      </c>
      <c r="AS141">
        <v>35.26</v>
      </c>
      <c r="AT141">
        <f t="shared" si="11"/>
        <v>1.2055109070034287E-2</v>
      </c>
      <c r="AU141">
        <f>-(MAX($AR$2:AR141)-AR141)/MAX($AR$2:AR141)</f>
        <v>-1.6983667363647276E-3</v>
      </c>
      <c r="AV141">
        <f>MIN($AU$3:AU141)</f>
        <v>-0.10871452460299585</v>
      </c>
    </row>
    <row r="142" spans="1:48" x14ac:dyDescent="0.2">
      <c r="A142" s="1">
        <v>41373</v>
      </c>
      <c r="B142">
        <v>0</v>
      </c>
      <c r="C142">
        <v>0</v>
      </c>
      <c r="D142">
        <v>105235.78</v>
      </c>
      <c r="E142">
        <v>0</v>
      </c>
      <c r="F142">
        <v>105235.78</v>
      </c>
      <c r="G142">
        <v>35.479999999999997</v>
      </c>
      <c r="H142">
        <v>0</v>
      </c>
      <c r="I142">
        <v>0</v>
      </c>
      <c r="J142">
        <f>-(MAX($F$2:F142)-F142)/MAX($F$2:F142)</f>
        <v>-6.0616238170181662E-3</v>
      </c>
      <c r="K142">
        <f>MIN($J$3:J142)</f>
        <v>-6.7383318000367995E-2</v>
      </c>
      <c r="N142" s="1">
        <v>41373</v>
      </c>
      <c r="O142">
        <v>0</v>
      </c>
      <c r="P142">
        <v>2740</v>
      </c>
      <c r="Q142">
        <v>17.929999999963901</v>
      </c>
      <c r="R142">
        <v>97215.199999999895</v>
      </c>
      <c r="S142">
        <v>97233.129999999903</v>
      </c>
      <c r="T142">
        <v>35.479999999999997</v>
      </c>
      <c r="U142">
        <v>0</v>
      </c>
      <c r="V142">
        <v>6.2382069894599997E-3</v>
      </c>
      <c r="W142">
        <f>-(MAX($S$2:S142)-S142)/MAX($S$2:S142)</f>
        <v>-3.9034994089896059E-2</v>
      </c>
      <c r="X142">
        <f>MIN($W$3:W142)</f>
        <v>-0.10057588839209036</v>
      </c>
      <c r="AA142" s="1">
        <v>41373</v>
      </c>
      <c r="AB142">
        <v>0</v>
      </c>
      <c r="AC142">
        <v>2957</v>
      </c>
      <c r="AD142">
        <v>23.829999999987098</v>
      </c>
      <c r="AE142">
        <v>104914.359999999</v>
      </c>
      <c r="AF142">
        <v>104938.189999999</v>
      </c>
      <c r="AG142">
        <v>35.479999999999997</v>
      </c>
      <c r="AH142">
        <v>0</v>
      </c>
      <c r="AI142">
        <v>6.23793900812E-3</v>
      </c>
      <c r="AJ142">
        <f>-(MAX($AF$2:AF142)-AF142)/MAX($AF$2:AF142)</f>
        <v>0</v>
      </c>
      <c r="AK142">
        <f>MIN($AJ$3:AJ142)</f>
        <v>-0.108714524602988</v>
      </c>
      <c r="AN142" s="1">
        <v>41373</v>
      </c>
      <c r="AO142">
        <f>2957</f>
        <v>2957</v>
      </c>
      <c r="AP142">
        <f t="shared" si="8"/>
        <v>23.829999999987098</v>
      </c>
      <c r="AQ142">
        <f t="shared" si="9"/>
        <v>104914.35999999999</v>
      </c>
      <c r="AR142">
        <f t="shared" si="10"/>
        <v>104938.18999999997</v>
      </c>
      <c r="AS142">
        <v>35.479999999999997</v>
      </c>
      <c r="AT142">
        <f t="shared" si="11"/>
        <v>6.2393647192285559E-3</v>
      </c>
      <c r="AU142">
        <f>-(MAX($AR$2:AR142)-AR142)/MAX($AR$2:AR142)</f>
        <v>0</v>
      </c>
      <c r="AV142">
        <f>MIN($AU$3:AU142)</f>
        <v>-0.10871452460299585</v>
      </c>
    </row>
    <row r="143" spans="1:48" x14ac:dyDescent="0.2">
      <c r="A143" s="1">
        <v>41374</v>
      </c>
      <c r="B143">
        <v>0</v>
      </c>
      <c r="C143">
        <v>0</v>
      </c>
      <c r="D143">
        <v>105235.78</v>
      </c>
      <c r="E143">
        <v>0</v>
      </c>
      <c r="F143">
        <v>105235.78</v>
      </c>
      <c r="G143">
        <v>35.659999999999997</v>
      </c>
      <c r="H143">
        <v>-1</v>
      </c>
      <c r="I143">
        <v>0</v>
      </c>
      <c r="J143">
        <f>-(MAX($F$2:F143)-F143)/MAX($F$2:F143)</f>
        <v>-6.0616238170181662E-3</v>
      </c>
      <c r="K143">
        <f>MIN($J$3:J143)</f>
        <v>-6.7383318000367995E-2</v>
      </c>
      <c r="N143" s="1">
        <v>41374</v>
      </c>
      <c r="O143">
        <v>0</v>
      </c>
      <c r="P143">
        <v>2740</v>
      </c>
      <c r="Q143">
        <v>17.929999999963901</v>
      </c>
      <c r="R143">
        <v>97708.399999999907</v>
      </c>
      <c r="S143">
        <v>97726.3299999999</v>
      </c>
      <c r="T143">
        <v>35.659999999999997</v>
      </c>
      <c r="U143">
        <v>0</v>
      </c>
      <c r="V143">
        <v>5.0723451975700001E-3</v>
      </c>
      <c r="W143">
        <f>-(MAX($S$2:S143)-S143)/MAX($S$2:S143)</f>
        <v>-3.4160647857137114E-2</v>
      </c>
      <c r="X143">
        <f>MIN($W$3:W143)</f>
        <v>-0.10057588839209036</v>
      </c>
      <c r="AA143" s="1">
        <v>41374</v>
      </c>
      <c r="AB143">
        <v>0</v>
      </c>
      <c r="AC143">
        <v>2957</v>
      </c>
      <c r="AD143">
        <v>23.829999999987098</v>
      </c>
      <c r="AE143">
        <v>105446.62</v>
      </c>
      <c r="AF143">
        <v>105470.44999999899</v>
      </c>
      <c r="AG143">
        <v>35.659999999999997</v>
      </c>
      <c r="AH143">
        <v>0</v>
      </c>
      <c r="AI143">
        <v>5.07212865021E-3</v>
      </c>
      <c r="AJ143">
        <f>-(MAX($AF$2:AF143)-AF143)/MAX($AF$2:AF143)</f>
        <v>0</v>
      </c>
      <c r="AK143">
        <f>MIN($AJ$3:AJ143)</f>
        <v>-0.108714524602988</v>
      </c>
      <c r="AN143" s="1">
        <v>41374</v>
      </c>
      <c r="AO143">
        <f>2957</f>
        <v>2957</v>
      </c>
      <c r="AP143">
        <f t="shared" si="8"/>
        <v>23.829999999987098</v>
      </c>
      <c r="AQ143">
        <f t="shared" si="9"/>
        <v>105446.62</v>
      </c>
      <c r="AR143">
        <f t="shared" si="10"/>
        <v>105470.44999999998</v>
      </c>
      <c r="AS143">
        <v>35.659999999999997</v>
      </c>
      <c r="AT143">
        <f t="shared" si="11"/>
        <v>5.073280721533251E-3</v>
      </c>
      <c r="AU143">
        <f>-(MAX($AR$2:AR143)-AR143)/MAX($AR$2:AR143)</f>
        <v>0</v>
      </c>
      <c r="AV143">
        <f>MIN($AU$3:AU143)</f>
        <v>-0.10871452460299585</v>
      </c>
    </row>
    <row r="144" spans="1:48" x14ac:dyDescent="0.2">
      <c r="A144" s="1">
        <v>41375</v>
      </c>
      <c r="B144">
        <v>0</v>
      </c>
      <c r="C144">
        <v>0</v>
      </c>
      <c r="D144">
        <v>105235.78</v>
      </c>
      <c r="E144">
        <v>0</v>
      </c>
      <c r="F144">
        <v>105235.78</v>
      </c>
      <c r="G144">
        <v>35.619999999999997</v>
      </c>
      <c r="H144">
        <v>0</v>
      </c>
      <c r="I144">
        <v>0</v>
      </c>
      <c r="J144">
        <f>-(MAX($F$2:F144)-F144)/MAX($F$2:F144)</f>
        <v>-6.0616238170181662E-3</v>
      </c>
      <c r="K144">
        <f>MIN($J$3:J144)</f>
        <v>-6.7383318000367995E-2</v>
      </c>
      <c r="N144" s="1">
        <v>41375</v>
      </c>
      <c r="O144">
        <v>0</v>
      </c>
      <c r="P144">
        <v>2740</v>
      </c>
      <c r="Q144">
        <v>17.929999999963901</v>
      </c>
      <c r="R144">
        <v>97598.799999999901</v>
      </c>
      <c r="S144">
        <v>97616.729999999894</v>
      </c>
      <c r="T144">
        <v>35.619999999999997</v>
      </c>
      <c r="U144">
        <v>0</v>
      </c>
      <c r="V144">
        <v>-1.1214991906500001E-3</v>
      </c>
      <c r="W144">
        <f>-(MAX($S$2:S144)-S144)/MAX($S$2:S144)</f>
        <v>-3.524383590886139E-2</v>
      </c>
      <c r="X144">
        <f>MIN($W$3:W144)</f>
        <v>-0.10057588839209036</v>
      </c>
      <c r="AA144" s="1">
        <v>41375</v>
      </c>
      <c r="AB144">
        <v>0</v>
      </c>
      <c r="AC144">
        <v>2957</v>
      </c>
      <c r="AD144">
        <v>23.829999999987098</v>
      </c>
      <c r="AE144">
        <v>105328.34</v>
      </c>
      <c r="AF144">
        <v>105352.16999999899</v>
      </c>
      <c r="AG144">
        <v>35.619999999999997</v>
      </c>
      <c r="AH144">
        <v>0</v>
      </c>
      <c r="AI144">
        <v>-1.12145155349E-3</v>
      </c>
      <c r="AJ144">
        <f>-(MAX($AF$2:AF144)-AF144)/MAX($AF$2:AF144)</f>
        <v>-1.1214515534919967E-3</v>
      </c>
      <c r="AK144">
        <f>MIN($AJ$3:AJ144)</f>
        <v>-0.108714524602988</v>
      </c>
      <c r="AN144" s="1">
        <v>41375</v>
      </c>
      <c r="AO144">
        <f>2957</f>
        <v>2957</v>
      </c>
      <c r="AP144">
        <f t="shared" si="8"/>
        <v>23.829999999987098</v>
      </c>
      <c r="AQ144">
        <f t="shared" si="9"/>
        <v>105328.34</v>
      </c>
      <c r="AR144">
        <f t="shared" si="10"/>
        <v>105352.16999999998</v>
      </c>
      <c r="AS144">
        <v>35.619999999999997</v>
      </c>
      <c r="AT144">
        <f t="shared" si="11"/>
        <v>-1.1217049915871887E-3</v>
      </c>
      <c r="AU144">
        <f>-(MAX($AR$2:AR144)-AR144)/MAX($AR$2:AR144)</f>
        <v>-1.1214515534919863E-3</v>
      </c>
      <c r="AV144">
        <f>MIN($AU$3:AU144)</f>
        <v>-0.10871452460299585</v>
      </c>
    </row>
    <row r="145" spans="1:48" x14ac:dyDescent="0.2">
      <c r="A145" s="1">
        <v>41376</v>
      </c>
      <c r="B145">
        <v>0</v>
      </c>
      <c r="C145">
        <v>0</v>
      </c>
      <c r="D145">
        <v>105235.78</v>
      </c>
      <c r="E145">
        <v>0</v>
      </c>
      <c r="F145">
        <v>105235.78</v>
      </c>
      <c r="G145">
        <v>35.909999999999997</v>
      </c>
      <c r="H145">
        <v>0</v>
      </c>
      <c r="I145">
        <v>0</v>
      </c>
      <c r="J145">
        <f>-(MAX($F$2:F145)-F145)/MAX($F$2:F145)</f>
        <v>-6.0616238170181662E-3</v>
      </c>
      <c r="K145">
        <f>MIN($J$3:J145)</f>
        <v>-6.7383318000367995E-2</v>
      </c>
      <c r="N145" s="1">
        <v>41376</v>
      </c>
      <c r="O145">
        <v>0</v>
      </c>
      <c r="P145">
        <v>2740</v>
      </c>
      <c r="Q145">
        <v>17.929999999963901</v>
      </c>
      <c r="R145">
        <v>98393.399999999907</v>
      </c>
      <c r="S145">
        <v>98411.3299999999</v>
      </c>
      <c r="T145">
        <v>35.909999999999997</v>
      </c>
      <c r="U145">
        <v>0</v>
      </c>
      <c r="V145">
        <v>8.1399981335199996E-3</v>
      </c>
      <c r="W145">
        <f>-(MAX($S$2:S145)-S145)/MAX($S$2:S145)</f>
        <v>-2.7390722533860757E-2</v>
      </c>
      <c r="X145">
        <f>MIN($W$3:W145)</f>
        <v>-0.10057588839209036</v>
      </c>
      <c r="AA145" s="1">
        <v>41376</v>
      </c>
      <c r="AB145">
        <v>0</v>
      </c>
      <c r="AC145">
        <v>2957</v>
      </c>
      <c r="AD145">
        <v>23.829999999987098</v>
      </c>
      <c r="AE145">
        <v>106185.87</v>
      </c>
      <c r="AF145">
        <v>106209.69999999899</v>
      </c>
      <c r="AG145">
        <v>35.909999999999997</v>
      </c>
      <c r="AH145">
        <v>0</v>
      </c>
      <c r="AI145">
        <v>8.1396519881800009E-3</v>
      </c>
      <c r="AJ145">
        <f>-(MAX($AF$2:AF145)-AF145)/MAX($AF$2:AF145)</f>
        <v>0</v>
      </c>
      <c r="AK145">
        <f>MIN($AJ$3:AJ145)</f>
        <v>-0.108714524602988</v>
      </c>
      <c r="AN145" s="1">
        <v>41376</v>
      </c>
      <c r="AO145">
        <f>2957</f>
        <v>2957</v>
      </c>
      <c r="AP145">
        <f t="shared" si="8"/>
        <v>23.829999999987098</v>
      </c>
      <c r="AQ145">
        <f t="shared" si="9"/>
        <v>106185.87</v>
      </c>
      <c r="AR145">
        <f t="shared" si="10"/>
        <v>106209.69999999998</v>
      </c>
      <c r="AS145">
        <v>35.909999999999997</v>
      </c>
      <c r="AT145">
        <f t="shared" si="11"/>
        <v>8.1414935429533729E-3</v>
      </c>
      <c r="AU145">
        <f>-(MAX($AR$2:AR145)-AR145)/MAX($AR$2:AR145)</f>
        <v>0</v>
      </c>
      <c r="AV145">
        <f>MIN($AU$3:AU145)</f>
        <v>-0.10871452460299585</v>
      </c>
    </row>
    <row r="146" spans="1:48" x14ac:dyDescent="0.2">
      <c r="A146" s="1">
        <v>41379</v>
      </c>
      <c r="B146">
        <v>3023</v>
      </c>
      <c r="C146">
        <v>3023</v>
      </c>
      <c r="D146">
        <v>5.1500000000378297</v>
      </c>
      <c r="E146">
        <v>105230.63</v>
      </c>
      <c r="F146">
        <v>105235.78</v>
      </c>
      <c r="G146">
        <v>34.81</v>
      </c>
      <c r="H146">
        <v>1</v>
      </c>
      <c r="I146">
        <v>0</v>
      </c>
      <c r="J146">
        <f>-(MAX($F$2:F146)-F146)/MAX($F$2:F146)</f>
        <v>-6.0616238170181662E-3</v>
      </c>
      <c r="K146">
        <f>MIN($J$3:J146)</f>
        <v>-6.7383318000367995E-2</v>
      </c>
      <c r="N146" s="1">
        <v>41379</v>
      </c>
      <c r="O146">
        <v>0</v>
      </c>
      <c r="P146">
        <v>2740</v>
      </c>
      <c r="Q146">
        <v>17.929999999963901</v>
      </c>
      <c r="R146">
        <v>95379.4</v>
      </c>
      <c r="S146">
        <v>95397.3299999999</v>
      </c>
      <c r="T146">
        <v>34.81</v>
      </c>
      <c r="U146">
        <v>0</v>
      </c>
      <c r="V146">
        <v>-3.0626554889600002E-2</v>
      </c>
      <c r="W146">
        <f>-(MAX($S$2:S146)-S146)/MAX($S$2:S146)</f>
        <v>-5.7178393956276719E-2</v>
      </c>
      <c r="X146">
        <f>MIN($W$3:W146)</f>
        <v>-0.10057588839209036</v>
      </c>
      <c r="AA146" s="1">
        <v>41379</v>
      </c>
      <c r="AB146">
        <v>0</v>
      </c>
      <c r="AC146">
        <v>2957</v>
      </c>
      <c r="AD146">
        <v>23.829999999987098</v>
      </c>
      <c r="AE146">
        <v>102933.17</v>
      </c>
      <c r="AF146">
        <v>102957</v>
      </c>
      <c r="AG146">
        <v>34.81</v>
      </c>
      <c r="AH146">
        <v>0</v>
      </c>
      <c r="AI146">
        <v>-3.0625263040899998E-2</v>
      </c>
      <c r="AJ146">
        <f>-(MAX($AF$2:AF146)-AF146)/MAX($AF$2:AF146)</f>
        <v>-3.0625263040937163E-2</v>
      </c>
      <c r="AK146">
        <f>MIN($AJ$3:AJ146)</f>
        <v>-0.108714524602988</v>
      </c>
      <c r="AN146" s="1">
        <v>41379</v>
      </c>
      <c r="AO146">
        <f>2957</f>
        <v>2957</v>
      </c>
      <c r="AP146">
        <f t="shared" si="8"/>
        <v>23.829999999987098</v>
      </c>
      <c r="AQ146">
        <f t="shared" si="9"/>
        <v>102933.17000000001</v>
      </c>
      <c r="AR146">
        <f t="shared" si="10"/>
        <v>102957</v>
      </c>
      <c r="AS146">
        <v>34.81</v>
      </c>
      <c r="AT146">
        <f t="shared" si="11"/>
        <v>-3.0632135895293636E-2</v>
      </c>
      <c r="AU146">
        <f>-(MAX($AR$2:AR146)-AR146)/MAX($AR$2:AR146)</f>
        <v>-3.0625263040946194E-2</v>
      </c>
      <c r="AV146">
        <f>MIN($AU$3:AU146)</f>
        <v>-0.10871452460299585</v>
      </c>
    </row>
    <row r="147" spans="1:48" x14ac:dyDescent="0.2">
      <c r="A147" s="1">
        <v>41380</v>
      </c>
      <c r="B147">
        <v>0</v>
      </c>
      <c r="C147">
        <v>3023</v>
      </c>
      <c r="D147">
        <v>5.1500000000378297</v>
      </c>
      <c r="E147">
        <v>106953.74</v>
      </c>
      <c r="F147">
        <v>106958.89</v>
      </c>
      <c r="G147">
        <v>35.380000000000003</v>
      </c>
      <c r="H147">
        <v>0</v>
      </c>
      <c r="I147">
        <v>1.6373803662599998E-2</v>
      </c>
      <c r="J147">
        <f>-(MAX($F$2:F147)-F147)/MAX($F$2:F147)</f>
        <v>0</v>
      </c>
      <c r="K147">
        <f>MIN($J$3:J147)</f>
        <v>-6.7383318000367995E-2</v>
      </c>
      <c r="N147" s="1">
        <v>41380</v>
      </c>
      <c r="O147">
        <v>0</v>
      </c>
      <c r="P147">
        <v>2740</v>
      </c>
      <c r="Q147">
        <v>17.929999999963901</v>
      </c>
      <c r="R147">
        <v>96941.2</v>
      </c>
      <c r="S147">
        <v>96959.129999999903</v>
      </c>
      <c r="T147">
        <v>35.380000000000003</v>
      </c>
      <c r="U147">
        <v>0</v>
      </c>
      <c r="V147">
        <v>1.6371527379200002E-2</v>
      </c>
      <c r="W147">
        <f>-(MAX($S$2:S147)-S147)/MAX($S$2:S147)</f>
        <v>-4.1742964219206605E-2</v>
      </c>
      <c r="X147">
        <f>MIN($W$3:W147)</f>
        <v>-0.10057588839209036</v>
      </c>
      <c r="AA147" s="1">
        <v>41380</v>
      </c>
      <c r="AB147">
        <v>0</v>
      </c>
      <c r="AC147">
        <v>2957</v>
      </c>
      <c r="AD147">
        <v>23.829999999987098</v>
      </c>
      <c r="AE147">
        <v>104618.66</v>
      </c>
      <c r="AF147">
        <v>104642.489999999</v>
      </c>
      <c r="AG147">
        <v>35.380000000000003</v>
      </c>
      <c r="AH147">
        <v>0</v>
      </c>
      <c r="AI147">
        <v>1.63708150004E-2</v>
      </c>
      <c r="AJ147">
        <f>-(MAX($AF$2:AF147)-AF147)/MAX($AF$2:AF147)</f>
        <v>-1.4755808556092398E-2</v>
      </c>
      <c r="AK147">
        <f>MIN($AJ$3:AJ147)</f>
        <v>-0.108714524602988</v>
      </c>
      <c r="AN147" s="1">
        <v>41380</v>
      </c>
      <c r="AO147">
        <f>2957</f>
        <v>2957</v>
      </c>
      <c r="AP147">
        <f t="shared" si="8"/>
        <v>23.829999999987098</v>
      </c>
      <c r="AQ147">
        <f t="shared" si="9"/>
        <v>104618.66</v>
      </c>
      <c r="AR147">
        <f t="shared" si="10"/>
        <v>104642.48999999999</v>
      </c>
      <c r="AS147">
        <v>35.380000000000003</v>
      </c>
      <c r="AT147">
        <f t="shared" si="11"/>
        <v>1.6374604998563639E-2</v>
      </c>
      <c r="AU147">
        <f>-(MAX($AR$2:AR147)-AR147)/MAX($AR$2:AR147)</f>
        <v>-1.475580855609226E-2</v>
      </c>
      <c r="AV147">
        <f>MIN($AU$3:AU147)</f>
        <v>-0.10871452460299585</v>
      </c>
    </row>
    <row r="148" spans="1:48" x14ac:dyDescent="0.2">
      <c r="A148" s="1">
        <v>41381</v>
      </c>
      <c r="B148">
        <v>3023</v>
      </c>
      <c r="C148">
        <v>0</v>
      </c>
      <c r="D148">
        <v>106233.37</v>
      </c>
      <c r="E148">
        <v>0</v>
      </c>
      <c r="F148">
        <v>106233.37</v>
      </c>
      <c r="G148">
        <v>35.14</v>
      </c>
      <c r="H148">
        <v>-1</v>
      </c>
      <c r="I148">
        <v>-6.7831668784100003E-3</v>
      </c>
      <c r="J148">
        <f>-(MAX($F$2:F148)-F148)/MAX($F$2:F148)</f>
        <v>-6.7831668784147266E-3</v>
      </c>
      <c r="K148">
        <f>MIN($J$3:J148)</f>
        <v>-6.7383318000367995E-2</v>
      </c>
      <c r="N148" s="1">
        <v>41381</v>
      </c>
      <c r="O148">
        <v>0</v>
      </c>
      <c r="P148">
        <v>2740</v>
      </c>
      <c r="Q148">
        <v>17.929999999963901</v>
      </c>
      <c r="R148">
        <v>96283.6</v>
      </c>
      <c r="S148">
        <v>96301.529999999897</v>
      </c>
      <c r="T148">
        <v>35.14</v>
      </c>
      <c r="U148">
        <v>0</v>
      </c>
      <c r="V148">
        <v>-6.7822390733100002E-3</v>
      </c>
      <c r="W148">
        <f>-(MAX($S$2:S148)-S148)/MAX($S$2:S148)</f>
        <v>-4.8242092529551958E-2</v>
      </c>
      <c r="X148">
        <f>MIN($W$3:W148)</f>
        <v>-0.10057588839209036</v>
      </c>
      <c r="AA148" s="1">
        <v>41381</v>
      </c>
      <c r="AB148">
        <v>0</v>
      </c>
      <c r="AC148">
        <v>2957</v>
      </c>
      <c r="AD148">
        <v>23.829999999987098</v>
      </c>
      <c r="AE148">
        <v>103908.98</v>
      </c>
      <c r="AF148">
        <v>103932.80999999899</v>
      </c>
      <c r="AG148">
        <v>35.14</v>
      </c>
      <c r="AH148">
        <v>0</v>
      </c>
      <c r="AI148">
        <v>-6.7819487093599999E-3</v>
      </c>
      <c r="AJ148">
        <f>-(MAX($AF$2:AF148)-AF148)/MAX($AF$2:AF148)</f>
        <v>-2.1437684128662645E-2</v>
      </c>
      <c r="AK148">
        <f>MIN($AJ$3:AJ148)</f>
        <v>-0.108714524602988</v>
      </c>
      <c r="AN148" s="1">
        <v>41381</v>
      </c>
      <c r="AO148">
        <f>2957</f>
        <v>2957</v>
      </c>
      <c r="AP148">
        <f t="shared" si="8"/>
        <v>23.829999999987098</v>
      </c>
      <c r="AQ148">
        <f t="shared" si="9"/>
        <v>103908.98</v>
      </c>
      <c r="AR148">
        <f t="shared" si="10"/>
        <v>103932.80999999998</v>
      </c>
      <c r="AS148">
        <v>35.14</v>
      </c>
      <c r="AT148">
        <f t="shared" si="11"/>
        <v>-6.7834934991521188E-3</v>
      </c>
      <c r="AU148">
        <f>-(MAX($AR$2:AR148)-AR148)/MAX($AR$2:AR148)</f>
        <v>-2.1437684128662447E-2</v>
      </c>
      <c r="AV148">
        <f>MIN($AU$3:AU148)</f>
        <v>-0.10871452460299585</v>
      </c>
    </row>
    <row r="149" spans="1:48" x14ac:dyDescent="0.2">
      <c r="A149" s="1">
        <v>41382</v>
      </c>
      <c r="B149">
        <v>0</v>
      </c>
      <c r="C149">
        <v>0</v>
      </c>
      <c r="D149">
        <v>106233.37</v>
      </c>
      <c r="E149">
        <v>0</v>
      </c>
      <c r="F149">
        <v>106233.37</v>
      </c>
      <c r="G149">
        <v>34.68</v>
      </c>
      <c r="H149">
        <v>0</v>
      </c>
      <c r="I149">
        <v>0</v>
      </c>
      <c r="J149">
        <f>-(MAX($F$2:F149)-F149)/MAX($F$2:F149)</f>
        <v>-6.7831668784147266E-3</v>
      </c>
      <c r="K149">
        <f>MIN($J$3:J149)</f>
        <v>-6.7383318000367995E-2</v>
      </c>
      <c r="N149" s="1">
        <v>41382</v>
      </c>
      <c r="O149">
        <v>0</v>
      </c>
      <c r="P149">
        <v>2740</v>
      </c>
      <c r="Q149">
        <v>17.929999999963901</v>
      </c>
      <c r="R149">
        <v>95023.199999999895</v>
      </c>
      <c r="S149">
        <v>95041.129999999903</v>
      </c>
      <c r="T149">
        <v>34.68</v>
      </c>
      <c r="U149">
        <v>0</v>
      </c>
      <c r="V149">
        <v>-1.30880578948E-2</v>
      </c>
      <c r="W149">
        <f>-(MAX($S$2:S149)-S149)/MAX($S$2:S149)</f>
        <v>-6.0698755124380395E-2</v>
      </c>
      <c r="X149">
        <f>MIN($W$3:W149)</f>
        <v>-0.10057588839209036</v>
      </c>
      <c r="AA149" s="1">
        <v>41382</v>
      </c>
      <c r="AB149">
        <v>0</v>
      </c>
      <c r="AC149">
        <v>2957</v>
      </c>
      <c r="AD149">
        <v>23.829999999987098</v>
      </c>
      <c r="AE149">
        <v>102548.75999999901</v>
      </c>
      <c r="AF149">
        <v>102572.58999999901</v>
      </c>
      <c r="AG149">
        <v>34.68</v>
      </c>
      <c r="AH149">
        <v>0</v>
      </c>
      <c r="AI149">
        <v>-1.3087493737500001E-2</v>
      </c>
      <c r="AJ149">
        <f>-(MAX($AF$2:AF149)-AF149)/MAX($AF$2:AF149)</f>
        <v>-3.4244612309422023E-2</v>
      </c>
      <c r="AK149">
        <f>MIN($AJ$3:AJ149)</f>
        <v>-0.108714524602988</v>
      </c>
      <c r="AN149" s="1">
        <v>41382</v>
      </c>
      <c r="AO149">
        <f>2957</f>
        <v>2957</v>
      </c>
      <c r="AP149">
        <f t="shared" si="8"/>
        <v>23.829999999987098</v>
      </c>
      <c r="AQ149">
        <f t="shared" si="9"/>
        <v>102548.76</v>
      </c>
      <c r="AR149">
        <f t="shared" si="10"/>
        <v>102572.58999999998</v>
      </c>
      <c r="AS149">
        <v>34.68</v>
      </c>
      <c r="AT149">
        <f t="shared" si="11"/>
        <v>-1.3090495162208334E-2</v>
      </c>
      <c r="AU149">
        <f>-(MAX($AR$2:AR149)-AR149)/MAX($AR$2:AR149)</f>
        <v>-3.4244612309421843E-2</v>
      </c>
      <c r="AV149">
        <f>MIN($AU$3:AU149)</f>
        <v>-0.10871452460299585</v>
      </c>
    </row>
    <row r="150" spans="1:48" x14ac:dyDescent="0.2">
      <c r="A150" s="1">
        <v>41383</v>
      </c>
      <c r="B150">
        <v>0</v>
      </c>
      <c r="C150">
        <v>0</v>
      </c>
      <c r="D150">
        <v>106233.37</v>
      </c>
      <c r="E150">
        <v>0</v>
      </c>
      <c r="F150">
        <v>106233.37</v>
      </c>
      <c r="G150">
        <v>35.020000000000003</v>
      </c>
      <c r="H150">
        <v>-1</v>
      </c>
      <c r="I150">
        <v>0</v>
      </c>
      <c r="J150">
        <f>-(MAX($F$2:F150)-F150)/MAX($F$2:F150)</f>
        <v>-6.7831668784147266E-3</v>
      </c>
      <c r="K150">
        <f>MIN($J$3:J150)</f>
        <v>-6.7383318000367995E-2</v>
      </c>
      <c r="N150" s="1">
        <v>41383</v>
      </c>
      <c r="O150">
        <v>0</v>
      </c>
      <c r="P150">
        <v>2740</v>
      </c>
      <c r="Q150">
        <v>17.929999999963901</v>
      </c>
      <c r="R150">
        <v>95954.8</v>
      </c>
      <c r="S150">
        <v>95972.729999999894</v>
      </c>
      <c r="T150">
        <v>35.020000000000003</v>
      </c>
      <c r="U150">
        <v>0</v>
      </c>
      <c r="V150">
        <v>9.8020720081899992E-3</v>
      </c>
      <c r="W150">
        <f>-(MAX($S$2:S150)-S150)/MAX($S$2:S150)</f>
        <v>-5.1491656684724642E-2</v>
      </c>
      <c r="X150">
        <f>MIN($W$3:W150)</f>
        <v>-0.10057588839209036</v>
      </c>
      <c r="AA150" s="1">
        <v>41383</v>
      </c>
      <c r="AB150">
        <v>0</v>
      </c>
      <c r="AC150">
        <v>2957</v>
      </c>
      <c r="AD150">
        <v>23.829999999987098</v>
      </c>
      <c r="AE150">
        <v>103554.14</v>
      </c>
      <c r="AF150">
        <v>103577.97</v>
      </c>
      <c r="AG150">
        <v>35.020000000000003</v>
      </c>
      <c r="AH150">
        <v>0</v>
      </c>
      <c r="AI150">
        <v>9.8016438894599992E-3</v>
      </c>
      <c r="AJ150">
        <f>-(MAX($AF$2:AF150)-AF150)/MAX($AF$2:AF150)</f>
        <v>-2.4778621914938247E-2</v>
      </c>
      <c r="AK150">
        <f>MIN($AJ$3:AJ150)</f>
        <v>-0.108714524602988</v>
      </c>
      <c r="AN150" s="1">
        <v>41383</v>
      </c>
      <c r="AO150">
        <f>2957</f>
        <v>2957</v>
      </c>
      <c r="AP150">
        <f t="shared" si="8"/>
        <v>23.829999999987098</v>
      </c>
      <c r="AQ150">
        <f t="shared" si="9"/>
        <v>103554.14000000001</v>
      </c>
      <c r="AR150">
        <f t="shared" si="10"/>
        <v>103577.97</v>
      </c>
      <c r="AS150">
        <v>35.020000000000003</v>
      </c>
      <c r="AT150">
        <f t="shared" si="11"/>
        <v>9.8039215686275497E-3</v>
      </c>
      <c r="AU150">
        <f>-(MAX($AR$2:AR150)-AR150)/MAX($AR$2:AR150)</f>
        <v>-2.4778621914947334E-2</v>
      </c>
      <c r="AV150">
        <f>MIN($AU$3:AU150)</f>
        <v>-0.10871452460299585</v>
      </c>
    </row>
    <row r="151" spans="1:48" x14ac:dyDescent="0.2">
      <c r="A151" s="1">
        <v>41386</v>
      </c>
      <c r="B151">
        <v>3011</v>
      </c>
      <c r="C151">
        <v>3011</v>
      </c>
      <c r="D151">
        <v>5.2900000000372502</v>
      </c>
      <c r="E151">
        <v>106228.08</v>
      </c>
      <c r="F151">
        <v>106233.37</v>
      </c>
      <c r="G151">
        <v>35.28</v>
      </c>
      <c r="H151">
        <v>1</v>
      </c>
      <c r="I151">
        <v>0</v>
      </c>
      <c r="J151">
        <f>-(MAX($F$2:F151)-F151)/MAX($F$2:F151)</f>
        <v>-6.7831668784147266E-3</v>
      </c>
      <c r="K151">
        <f>MIN($J$3:J151)</f>
        <v>-6.7383318000367995E-2</v>
      </c>
      <c r="N151" s="1">
        <v>41386</v>
      </c>
      <c r="O151">
        <v>0</v>
      </c>
      <c r="P151">
        <v>2740</v>
      </c>
      <c r="Q151">
        <v>17.929999999963901</v>
      </c>
      <c r="R151">
        <v>96667.199999999895</v>
      </c>
      <c r="S151">
        <v>96685.129999999903</v>
      </c>
      <c r="T151">
        <v>35.28</v>
      </c>
      <c r="U151">
        <v>1</v>
      </c>
      <c r="V151">
        <v>7.4229419127699999E-3</v>
      </c>
      <c r="W151">
        <f>-(MAX($S$2:S151)-S151)/MAX($S$2:S151)</f>
        <v>-4.4450934348517143E-2</v>
      </c>
      <c r="X151">
        <f>MIN($W$3:W151)</f>
        <v>-0.10057588839209036</v>
      </c>
      <c r="AA151" s="1">
        <v>41386</v>
      </c>
      <c r="AB151">
        <v>0</v>
      </c>
      <c r="AC151">
        <v>2957</v>
      </c>
      <c r="AD151">
        <v>23.829999999987098</v>
      </c>
      <c r="AE151">
        <v>104322.96</v>
      </c>
      <c r="AF151">
        <v>104346.789999999</v>
      </c>
      <c r="AG151">
        <v>35.28</v>
      </c>
      <c r="AH151">
        <v>1</v>
      </c>
      <c r="AI151">
        <v>7.42262085268E-3</v>
      </c>
      <c r="AJ151">
        <f>-(MAX($AF$2:AF151)-AF151)/MAX($AF$2:AF151)</f>
        <v>-1.7539923377996612E-2</v>
      </c>
      <c r="AK151">
        <f>MIN($AJ$3:AJ151)</f>
        <v>-0.108714524602988</v>
      </c>
      <c r="AN151" s="1">
        <v>41386</v>
      </c>
      <c r="AO151">
        <f>2957</f>
        <v>2957</v>
      </c>
      <c r="AP151">
        <f t="shared" si="8"/>
        <v>23.829999999987098</v>
      </c>
      <c r="AQ151">
        <f t="shared" si="9"/>
        <v>104322.96</v>
      </c>
      <c r="AR151">
        <f t="shared" si="10"/>
        <v>104346.79</v>
      </c>
      <c r="AS151">
        <v>35.28</v>
      </c>
      <c r="AT151">
        <f t="shared" si="11"/>
        <v>7.4243289548828664E-3</v>
      </c>
      <c r="AU151">
        <f>-(MAX($AR$2:AR151)-AR151)/MAX($AR$2:AR151)</f>
        <v>-1.7539923377996446E-2</v>
      </c>
      <c r="AV151">
        <f>MIN($AU$3:AU151)</f>
        <v>-0.10871452460299585</v>
      </c>
    </row>
    <row r="152" spans="1:48" x14ac:dyDescent="0.2">
      <c r="A152" s="1">
        <v>41387</v>
      </c>
      <c r="B152">
        <v>0</v>
      </c>
      <c r="C152">
        <v>3011</v>
      </c>
      <c r="D152">
        <v>5.2900000000372502</v>
      </c>
      <c r="E152">
        <v>106980.83</v>
      </c>
      <c r="F152">
        <v>106986.12</v>
      </c>
      <c r="G152">
        <v>35.53</v>
      </c>
      <c r="H152">
        <v>0</v>
      </c>
      <c r="I152">
        <v>7.0858149374300001E-3</v>
      </c>
      <c r="J152">
        <f>-(MAX($F$2:F152)-F152)/MAX($F$2:F152)</f>
        <v>0</v>
      </c>
      <c r="K152">
        <f>MIN($J$3:J152)</f>
        <v>-6.7383318000367995E-2</v>
      </c>
      <c r="N152" s="1">
        <v>41387</v>
      </c>
      <c r="O152">
        <v>0</v>
      </c>
      <c r="P152">
        <v>2740</v>
      </c>
      <c r="Q152">
        <v>17.929999999963901</v>
      </c>
      <c r="R152">
        <v>97352.199999999895</v>
      </c>
      <c r="S152">
        <v>97370.129999999903</v>
      </c>
      <c r="T152">
        <v>35.53</v>
      </c>
      <c r="U152">
        <v>0</v>
      </c>
      <c r="V152">
        <v>7.0848536895E-3</v>
      </c>
      <c r="W152">
        <f>-(MAX($S$2:S152)-S152)/MAX($S$2:S152)</f>
        <v>-3.768100902524079E-2</v>
      </c>
      <c r="X152">
        <f>MIN($W$3:W152)</f>
        <v>-0.10057588839209036</v>
      </c>
      <c r="AA152" s="1">
        <v>41387</v>
      </c>
      <c r="AB152">
        <v>0</v>
      </c>
      <c r="AC152">
        <v>2957</v>
      </c>
      <c r="AD152">
        <v>23.829999999987098</v>
      </c>
      <c r="AE152">
        <v>105062.21</v>
      </c>
      <c r="AF152">
        <v>105086.039999999</v>
      </c>
      <c r="AG152">
        <v>35.53</v>
      </c>
      <c r="AH152">
        <v>0</v>
      </c>
      <c r="AI152">
        <v>7.0845495103400002E-3</v>
      </c>
      <c r="AJ152">
        <f>-(MAX($AF$2:AF152)-AF152)/MAX($AF$2:AF152)</f>
        <v>-1.0579636323236009E-2</v>
      </c>
      <c r="AK152">
        <f>MIN($AJ$3:AJ152)</f>
        <v>-0.108714524602988</v>
      </c>
      <c r="AN152" s="1">
        <v>41387</v>
      </c>
      <c r="AO152">
        <f>2957</f>
        <v>2957</v>
      </c>
      <c r="AP152">
        <f t="shared" si="8"/>
        <v>23.829999999987098</v>
      </c>
      <c r="AQ152">
        <f t="shared" si="9"/>
        <v>105062.21</v>
      </c>
      <c r="AR152">
        <f t="shared" si="10"/>
        <v>105086.04</v>
      </c>
      <c r="AS152">
        <v>35.53</v>
      </c>
      <c r="AT152">
        <f t="shared" si="11"/>
        <v>7.0861678004535142E-3</v>
      </c>
      <c r="AU152">
        <f>-(MAX($AR$2:AR152)-AR152)/MAX($AR$2:AR152)</f>
        <v>-1.057963632323591E-2</v>
      </c>
      <c r="AV152">
        <f>MIN($AU$3:AU152)</f>
        <v>-0.10871452460299585</v>
      </c>
    </row>
    <row r="153" spans="1:48" x14ac:dyDescent="0.2">
      <c r="A153" s="1">
        <v>41388</v>
      </c>
      <c r="B153">
        <v>0</v>
      </c>
      <c r="C153">
        <v>3011</v>
      </c>
      <c r="D153">
        <v>5.2900000000372502</v>
      </c>
      <c r="E153">
        <v>106980.83</v>
      </c>
      <c r="F153">
        <v>106986.12</v>
      </c>
      <c r="G153">
        <v>35.53</v>
      </c>
      <c r="H153">
        <v>1</v>
      </c>
      <c r="I153">
        <v>0</v>
      </c>
      <c r="J153">
        <f>-(MAX($F$2:F153)-F153)/MAX($F$2:F153)</f>
        <v>0</v>
      </c>
      <c r="K153">
        <f>MIN($J$3:J153)</f>
        <v>-6.7383318000367995E-2</v>
      </c>
      <c r="N153" s="1">
        <v>41388</v>
      </c>
      <c r="O153">
        <v>0</v>
      </c>
      <c r="P153">
        <v>2740</v>
      </c>
      <c r="Q153">
        <v>17.929999999963901</v>
      </c>
      <c r="R153">
        <v>97352.199999999895</v>
      </c>
      <c r="S153">
        <v>97370.129999999903</v>
      </c>
      <c r="T153">
        <v>35.53</v>
      </c>
      <c r="U153">
        <v>1</v>
      </c>
      <c r="V153">
        <v>0</v>
      </c>
      <c r="W153">
        <f>-(MAX($S$2:S153)-S153)/MAX($S$2:S153)</f>
        <v>-3.768100902524079E-2</v>
      </c>
      <c r="X153">
        <f>MIN($W$3:W153)</f>
        <v>-0.10057588839209036</v>
      </c>
      <c r="AA153" s="1">
        <v>41388</v>
      </c>
      <c r="AB153">
        <v>0</v>
      </c>
      <c r="AC153">
        <v>2957</v>
      </c>
      <c r="AD153">
        <v>23.829999999987098</v>
      </c>
      <c r="AE153">
        <v>105062.21</v>
      </c>
      <c r="AF153">
        <v>105086.039999999</v>
      </c>
      <c r="AG153">
        <v>35.53</v>
      </c>
      <c r="AH153">
        <v>0</v>
      </c>
      <c r="AI153">
        <v>0</v>
      </c>
      <c r="AJ153">
        <f>-(MAX($AF$2:AF153)-AF153)/MAX($AF$2:AF153)</f>
        <v>-1.0579636323236009E-2</v>
      </c>
      <c r="AK153">
        <f>MIN($AJ$3:AJ153)</f>
        <v>-0.108714524602988</v>
      </c>
      <c r="AN153" s="1">
        <v>41388</v>
      </c>
      <c r="AO153">
        <f>2957</f>
        <v>2957</v>
      </c>
      <c r="AP153">
        <f t="shared" si="8"/>
        <v>23.829999999987098</v>
      </c>
      <c r="AQ153">
        <f t="shared" si="9"/>
        <v>105062.21</v>
      </c>
      <c r="AR153">
        <f t="shared" si="10"/>
        <v>105086.04</v>
      </c>
      <c r="AS153">
        <v>35.53</v>
      </c>
      <c r="AT153">
        <f t="shared" si="11"/>
        <v>0</v>
      </c>
      <c r="AU153">
        <f>-(MAX($AR$2:AR153)-AR153)/MAX($AR$2:AR153)</f>
        <v>-1.057963632323591E-2</v>
      </c>
      <c r="AV153">
        <f>MIN($AU$3:AU153)</f>
        <v>-0.10871452460299585</v>
      </c>
    </row>
    <row r="154" spans="1:48" x14ac:dyDescent="0.2">
      <c r="A154" s="1">
        <v>41389</v>
      </c>
      <c r="B154">
        <v>0</v>
      </c>
      <c r="C154">
        <v>3011</v>
      </c>
      <c r="D154">
        <v>5.2900000000372502</v>
      </c>
      <c r="E154">
        <v>108215.34</v>
      </c>
      <c r="F154">
        <v>108220.63</v>
      </c>
      <c r="G154">
        <v>35.94</v>
      </c>
      <c r="H154">
        <v>0</v>
      </c>
      <c r="I154">
        <v>1.1538973466800001E-2</v>
      </c>
      <c r="J154">
        <f>-(MAX($F$2:F154)-F154)/MAX($F$2:F154)</f>
        <v>0</v>
      </c>
      <c r="K154">
        <f>MIN($J$3:J154)</f>
        <v>-6.7383318000367995E-2</v>
      </c>
      <c r="N154" s="1">
        <v>41389</v>
      </c>
      <c r="O154">
        <v>0</v>
      </c>
      <c r="P154">
        <v>2740</v>
      </c>
      <c r="Q154">
        <v>17.929999999963901</v>
      </c>
      <c r="R154">
        <v>98475.599999999904</v>
      </c>
      <c r="S154">
        <v>98493.529999999897</v>
      </c>
      <c r="T154">
        <v>35.94</v>
      </c>
      <c r="U154">
        <v>0</v>
      </c>
      <c r="V154">
        <v>1.1537419124299999E-2</v>
      </c>
      <c r="W154">
        <f>-(MAX($S$2:S154)-S154)/MAX($S$2:S154)</f>
        <v>-2.6578331495067626E-2</v>
      </c>
      <c r="X154">
        <f>MIN($W$3:W154)</f>
        <v>-0.10057588839209036</v>
      </c>
      <c r="AA154" s="1">
        <v>41389</v>
      </c>
      <c r="AB154">
        <v>0</v>
      </c>
      <c r="AC154">
        <v>2957</v>
      </c>
      <c r="AD154">
        <v>23.829999999987098</v>
      </c>
      <c r="AE154">
        <v>106274.579999999</v>
      </c>
      <c r="AF154">
        <v>106298.409999999</v>
      </c>
      <c r="AG154">
        <v>35.94</v>
      </c>
      <c r="AH154">
        <v>0</v>
      </c>
      <c r="AI154">
        <v>1.1536927264600001E-2</v>
      </c>
      <c r="AJ154">
        <f>-(MAX($AF$2:AF154)-AF154)/MAX($AF$2:AF154)</f>
        <v>0</v>
      </c>
      <c r="AK154">
        <f>MIN($AJ$3:AJ154)</f>
        <v>-0.108714524602988</v>
      </c>
      <c r="AN154" s="1">
        <v>41389</v>
      </c>
      <c r="AO154">
        <f>2957</f>
        <v>2957</v>
      </c>
      <c r="AP154">
        <f t="shared" si="8"/>
        <v>23.829999999987098</v>
      </c>
      <c r="AQ154">
        <f t="shared" si="9"/>
        <v>106274.57999999999</v>
      </c>
      <c r="AR154">
        <f t="shared" si="10"/>
        <v>106298.40999999997</v>
      </c>
      <c r="AS154">
        <v>35.94</v>
      </c>
      <c r="AT154">
        <f t="shared" si="11"/>
        <v>1.1539544047283889E-2</v>
      </c>
      <c r="AU154">
        <f>-(MAX($AR$2:AR154)-AR154)/MAX($AR$2:AR154)</f>
        <v>0</v>
      </c>
      <c r="AV154">
        <f>MIN($AU$3:AU154)</f>
        <v>-0.10871452460299585</v>
      </c>
    </row>
    <row r="155" spans="1:48" x14ac:dyDescent="0.2">
      <c r="A155" s="1">
        <v>41390</v>
      </c>
      <c r="B155">
        <v>0</v>
      </c>
      <c r="C155">
        <v>3011</v>
      </c>
      <c r="D155">
        <v>5.2900000000372502</v>
      </c>
      <c r="E155">
        <v>108606.77</v>
      </c>
      <c r="F155">
        <v>108612.06</v>
      </c>
      <c r="G155">
        <v>36.07</v>
      </c>
      <c r="H155">
        <v>0</v>
      </c>
      <c r="I155">
        <v>3.6169628655800001E-3</v>
      </c>
      <c r="J155">
        <f>-(MAX($F$2:F155)-F155)/MAX($F$2:F155)</f>
        <v>0</v>
      </c>
      <c r="K155">
        <f>MIN($J$3:J155)</f>
        <v>-6.7383318000367995E-2</v>
      </c>
      <c r="N155" s="1">
        <v>41390</v>
      </c>
      <c r="O155">
        <v>0</v>
      </c>
      <c r="P155">
        <v>2740</v>
      </c>
      <c r="Q155">
        <v>17.929999999963901</v>
      </c>
      <c r="R155">
        <v>98831.8</v>
      </c>
      <c r="S155">
        <v>98849.729999999894</v>
      </c>
      <c r="T155">
        <v>36.07</v>
      </c>
      <c r="U155">
        <v>0</v>
      </c>
      <c r="V155">
        <v>3.6164812043999999E-3</v>
      </c>
      <c r="W155">
        <f>-(MAX($S$2:S155)-S155)/MAX($S$2:S155)</f>
        <v>-2.305797032696395E-2</v>
      </c>
      <c r="X155">
        <f>MIN($W$3:W155)</f>
        <v>-0.10057588839209036</v>
      </c>
      <c r="AA155" s="1">
        <v>41390</v>
      </c>
      <c r="AB155">
        <v>0</v>
      </c>
      <c r="AC155">
        <v>2957</v>
      </c>
      <c r="AD155">
        <v>23.829999999987098</v>
      </c>
      <c r="AE155">
        <v>106658.99</v>
      </c>
      <c r="AF155">
        <v>106682.819999999</v>
      </c>
      <c r="AG155">
        <v>36.07</v>
      </c>
      <c r="AH155">
        <v>0</v>
      </c>
      <c r="AI155">
        <v>3.6163287861E-3</v>
      </c>
      <c r="AJ155">
        <f>-(MAX($AF$2:AF155)-AF155)/MAX($AF$2:AF155)</f>
        <v>0</v>
      </c>
      <c r="AK155">
        <f>MIN($AJ$3:AJ155)</f>
        <v>-0.108714524602988</v>
      </c>
      <c r="AN155" s="1">
        <v>41390</v>
      </c>
      <c r="AO155">
        <f>2957</f>
        <v>2957</v>
      </c>
      <c r="AP155">
        <f t="shared" si="8"/>
        <v>23.829999999987098</v>
      </c>
      <c r="AQ155">
        <f t="shared" si="9"/>
        <v>106658.99</v>
      </c>
      <c r="AR155">
        <f t="shared" si="10"/>
        <v>106682.81999999999</v>
      </c>
      <c r="AS155">
        <v>36.07</v>
      </c>
      <c r="AT155">
        <f t="shared" si="11"/>
        <v>3.6171396772399157E-3</v>
      </c>
      <c r="AU155">
        <f>-(MAX($AR$2:AR155)-AR155)/MAX($AR$2:AR155)</f>
        <v>0</v>
      </c>
      <c r="AV155">
        <f>MIN($AU$3:AU155)</f>
        <v>-0.10871452460299585</v>
      </c>
    </row>
    <row r="156" spans="1:48" x14ac:dyDescent="0.2">
      <c r="A156" s="1">
        <v>41393</v>
      </c>
      <c r="B156">
        <v>0</v>
      </c>
      <c r="C156">
        <v>3011</v>
      </c>
      <c r="D156">
        <v>5.2900000000372502</v>
      </c>
      <c r="E156">
        <v>110232.709999999</v>
      </c>
      <c r="F156">
        <v>110238</v>
      </c>
      <c r="G156">
        <v>36.61</v>
      </c>
      <c r="H156">
        <v>0</v>
      </c>
      <c r="I156">
        <v>1.49701607722E-2</v>
      </c>
      <c r="J156">
        <f>-(MAX($F$2:F156)-F156)/MAX($F$2:F156)</f>
        <v>0</v>
      </c>
      <c r="K156">
        <f>MIN($J$3:J156)</f>
        <v>-6.7383318000367995E-2</v>
      </c>
      <c r="N156" s="1">
        <v>41393</v>
      </c>
      <c r="O156">
        <v>0</v>
      </c>
      <c r="P156">
        <v>2740</v>
      </c>
      <c r="Q156">
        <v>17.929999999963901</v>
      </c>
      <c r="R156">
        <v>100311.399999999</v>
      </c>
      <c r="S156">
        <v>100329.329999999</v>
      </c>
      <c r="T156">
        <v>36.61</v>
      </c>
      <c r="U156">
        <v>0</v>
      </c>
      <c r="V156">
        <v>1.4968174419899999E-2</v>
      </c>
      <c r="W156">
        <f>-(MAX($S$2:S156)-S156)/MAX($S$2:S156)</f>
        <v>-8.4349316286958815E-3</v>
      </c>
      <c r="X156">
        <f>MIN($W$3:W156)</f>
        <v>-0.10057588839209036</v>
      </c>
      <c r="AA156" s="1">
        <v>41393</v>
      </c>
      <c r="AB156">
        <v>0</v>
      </c>
      <c r="AC156">
        <v>2957</v>
      </c>
      <c r="AD156">
        <v>23.829999999987098</v>
      </c>
      <c r="AE156">
        <v>108255.77</v>
      </c>
      <c r="AF156">
        <v>108279.599999999</v>
      </c>
      <c r="AG156">
        <v>36.61</v>
      </c>
      <c r="AH156">
        <v>0</v>
      </c>
      <c r="AI156">
        <v>1.49675458523E-2</v>
      </c>
      <c r="AJ156">
        <f>-(MAX($AF$2:AF156)-AF156)/MAX($AF$2:AF156)</f>
        <v>0</v>
      </c>
      <c r="AK156">
        <f>MIN($AJ$3:AJ156)</f>
        <v>-0.108714524602988</v>
      </c>
      <c r="AN156" s="1">
        <v>41393</v>
      </c>
      <c r="AO156">
        <f>2957</f>
        <v>2957</v>
      </c>
      <c r="AP156">
        <f t="shared" si="8"/>
        <v>23.829999999987098</v>
      </c>
      <c r="AQ156">
        <f t="shared" si="9"/>
        <v>108255.77</v>
      </c>
      <c r="AR156">
        <f t="shared" si="10"/>
        <v>108279.59999999999</v>
      </c>
      <c r="AS156">
        <v>36.61</v>
      </c>
      <c r="AT156">
        <f t="shared" si="11"/>
        <v>1.4970889936235075E-2</v>
      </c>
      <c r="AU156">
        <f>-(MAX($AR$2:AR156)-AR156)/MAX($AR$2:AR156)</f>
        <v>0</v>
      </c>
      <c r="AV156">
        <f>MIN($AU$3:AU156)</f>
        <v>-0.10871452460299585</v>
      </c>
    </row>
    <row r="157" spans="1:48" x14ac:dyDescent="0.2">
      <c r="A157" s="1">
        <v>41394</v>
      </c>
      <c r="B157">
        <v>0</v>
      </c>
      <c r="C157">
        <v>3011</v>
      </c>
      <c r="D157">
        <v>5.2900000000372502</v>
      </c>
      <c r="E157">
        <v>109931.61</v>
      </c>
      <c r="F157">
        <v>109936.9</v>
      </c>
      <c r="G157">
        <v>36.51</v>
      </c>
      <c r="H157">
        <v>0</v>
      </c>
      <c r="I157">
        <v>-2.7313630508500001E-3</v>
      </c>
      <c r="J157">
        <f>-(MAX($F$2:F157)-F157)/MAX($F$2:F157)</f>
        <v>-2.7313630508536604E-3</v>
      </c>
      <c r="K157">
        <f>MIN($J$3:J157)</f>
        <v>-6.7383318000367995E-2</v>
      </c>
      <c r="N157" s="1">
        <v>41394</v>
      </c>
      <c r="O157">
        <v>0</v>
      </c>
      <c r="P157">
        <v>2740</v>
      </c>
      <c r="Q157">
        <v>17.929999999963901</v>
      </c>
      <c r="R157">
        <v>100037.399999999</v>
      </c>
      <c r="S157">
        <v>100055.329999999</v>
      </c>
      <c r="T157">
        <v>36.51</v>
      </c>
      <c r="U157">
        <v>0</v>
      </c>
      <c r="V157">
        <v>-2.7310059780100001E-3</v>
      </c>
      <c r="W157">
        <f>-(MAX($S$2:S157)-S157)/MAX($S$2:S157)</f>
        <v>-1.1142901758006423E-2</v>
      </c>
      <c r="X157">
        <f>MIN($W$3:W157)</f>
        <v>-0.10057588839209036</v>
      </c>
      <c r="AA157" s="1">
        <v>41394</v>
      </c>
      <c r="AB157">
        <v>0</v>
      </c>
      <c r="AC157">
        <v>2957</v>
      </c>
      <c r="AD157">
        <v>23.829999999987098</v>
      </c>
      <c r="AE157">
        <v>107960.069999999</v>
      </c>
      <c r="AF157">
        <v>107983.899999999</v>
      </c>
      <c r="AG157">
        <v>36.51</v>
      </c>
      <c r="AH157">
        <v>0</v>
      </c>
      <c r="AI157">
        <v>-2.73089298446E-3</v>
      </c>
      <c r="AJ157">
        <f>-(MAX($AF$2:AF157)-AF157)/MAX($AF$2:AF157)</f>
        <v>-2.7308929844587515E-3</v>
      </c>
      <c r="AK157">
        <f>MIN($AJ$3:AJ157)</f>
        <v>-0.108714524602988</v>
      </c>
      <c r="AN157" s="1">
        <v>41394</v>
      </c>
      <c r="AO157">
        <f>2957</f>
        <v>2957</v>
      </c>
      <c r="AP157">
        <f t="shared" si="8"/>
        <v>23.829999999987098</v>
      </c>
      <c r="AQ157">
        <f t="shared" si="9"/>
        <v>107960.06999999999</v>
      </c>
      <c r="AR157">
        <f t="shared" si="10"/>
        <v>107983.89999999998</v>
      </c>
      <c r="AS157">
        <v>36.51</v>
      </c>
      <c r="AT157">
        <f t="shared" si="11"/>
        <v>-2.7314941272876653E-3</v>
      </c>
      <c r="AU157">
        <f>-(MAX($AR$2:AR157)-AR157)/MAX($AR$2:AR157)</f>
        <v>-2.7308929844588607E-3</v>
      </c>
      <c r="AV157">
        <f>MIN($AU$3:AU157)</f>
        <v>-0.10871452460299585</v>
      </c>
    </row>
    <row r="158" spans="1:48" x14ac:dyDescent="0.2">
      <c r="A158" s="1">
        <v>41395</v>
      </c>
      <c r="B158">
        <v>0</v>
      </c>
      <c r="C158">
        <v>3011</v>
      </c>
      <c r="D158">
        <v>5.2900000000372502</v>
      </c>
      <c r="E158">
        <v>109359.52</v>
      </c>
      <c r="F158">
        <v>109364.81</v>
      </c>
      <c r="G158">
        <v>36.32</v>
      </c>
      <c r="H158">
        <v>0</v>
      </c>
      <c r="I158">
        <v>-5.2038032725999998E-3</v>
      </c>
      <c r="J158">
        <f>-(MAX($F$2:F158)-F158)/MAX($F$2:F158)</f>
        <v>-7.9209528474754841E-3</v>
      </c>
      <c r="K158">
        <f>MIN($J$3:J158)</f>
        <v>-6.7383318000367995E-2</v>
      </c>
      <c r="N158" s="1">
        <v>41395</v>
      </c>
      <c r="O158">
        <v>0</v>
      </c>
      <c r="P158">
        <v>2740</v>
      </c>
      <c r="Q158">
        <v>17.929999999963901</v>
      </c>
      <c r="R158">
        <v>99516.800000000003</v>
      </c>
      <c r="S158">
        <v>99534.729999999894</v>
      </c>
      <c r="T158">
        <v>36.32</v>
      </c>
      <c r="U158">
        <v>0</v>
      </c>
      <c r="V158">
        <v>-5.2031211130899998E-3</v>
      </c>
      <c r="W158">
        <f>-(MAX($S$2:S158)-S158)/MAX($S$2:S158)</f>
        <v>-1.6288045003687593E-2</v>
      </c>
      <c r="X158">
        <f>MIN($W$3:W158)</f>
        <v>-0.10057588839209036</v>
      </c>
      <c r="AA158" s="1">
        <v>41395</v>
      </c>
      <c r="AB158">
        <v>0</v>
      </c>
      <c r="AC158">
        <v>2957</v>
      </c>
      <c r="AD158">
        <v>23.829999999987098</v>
      </c>
      <c r="AE158">
        <v>107398.24</v>
      </c>
      <c r="AF158">
        <v>107422.069999999</v>
      </c>
      <c r="AG158">
        <v>36.32</v>
      </c>
      <c r="AH158">
        <v>0</v>
      </c>
      <c r="AI158">
        <v>-5.2029052479099997E-3</v>
      </c>
      <c r="AJ158">
        <f>-(MAX($AF$2:AF158)-AF158)/MAX($AF$2:AF158)</f>
        <v>-7.9195896549304461E-3</v>
      </c>
      <c r="AK158">
        <f>MIN($AJ$3:AJ158)</f>
        <v>-0.108714524602988</v>
      </c>
      <c r="AN158" s="1">
        <v>41395</v>
      </c>
      <c r="AO158">
        <f>2957</f>
        <v>2957</v>
      </c>
      <c r="AP158">
        <f t="shared" si="8"/>
        <v>23.829999999987098</v>
      </c>
      <c r="AQ158">
        <f t="shared" si="9"/>
        <v>107398.24</v>
      </c>
      <c r="AR158">
        <f t="shared" si="10"/>
        <v>107422.06999999999</v>
      </c>
      <c r="AS158">
        <v>36.32</v>
      </c>
      <c r="AT158">
        <f t="shared" si="11"/>
        <v>-5.2040536839221508E-3</v>
      </c>
      <c r="AU158">
        <f>-(MAX($AR$2:AR158)-AR158)/MAX($AR$2:AR158)</f>
        <v>-7.9195896549303733E-3</v>
      </c>
      <c r="AV158">
        <f>MIN($AU$3:AU158)</f>
        <v>-0.10871452460299585</v>
      </c>
    </row>
    <row r="159" spans="1:48" x14ac:dyDescent="0.2">
      <c r="A159" s="1">
        <v>41396</v>
      </c>
      <c r="B159">
        <v>0</v>
      </c>
      <c r="C159">
        <v>3011</v>
      </c>
      <c r="D159">
        <v>5.2900000000372502</v>
      </c>
      <c r="E159">
        <v>110353.149999999</v>
      </c>
      <c r="F159">
        <v>110358.44</v>
      </c>
      <c r="G159">
        <v>36.65</v>
      </c>
      <c r="H159">
        <v>0</v>
      </c>
      <c r="I159">
        <v>9.0854635965599995E-3</v>
      </c>
      <c r="J159">
        <f>-(MAX($F$2:F159)-F159)/MAX($F$2:F159)</f>
        <v>0</v>
      </c>
      <c r="K159">
        <f>MIN($J$3:J159)</f>
        <v>-6.7383318000367995E-2</v>
      </c>
      <c r="N159" s="1">
        <v>41396</v>
      </c>
      <c r="O159">
        <v>0</v>
      </c>
      <c r="P159">
        <v>2740</v>
      </c>
      <c r="Q159">
        <v>17.929999999963901</v>
      </c>
      <c r="R159">
        <v>100421</v>
      </c>
      <c r="S159">
        <v>100438.929999999</v>
      </c>
      <c r="T159">
        <v>36.65</v>
      </c>
      <c r="U159">
        <v>0</v>
      </c>
      <c r="V159">
        <v>9.0842663661199995E-3</v>
      </c>
      <c r="W159">
        <f>-(MAX($S$2:S159)-S159)/MAX($S$2:S159)</f>
        <v>-7.3517435769716068E-3</v>
      </c>
      <c r="X159">
        <f>MIN($W$3:W159)</f>
        <v>-0.10057588839209036</v>
      </c>
      <c r="AA159" s="1">
        <v>41396</v>
      </c>
      <c r="AB159">
        <v>0</v>
      </c>
      <c r="AC159">
        <v>2957</v>
      </c>
      <c r="AD159">
        <v>23.829999999987098</v>
      </c>
      <c r="AE159">
        <v>108374.05</v>
      </c>
      <c r="AF159">
        <v>108397.879999999</v>
      </c>
      <c r="AG159">
        <v>36.65</v>
      </c>
      <c r="AH159">
        <v>0</v>
      </c>
      <c r="AI159">
        <v>9.0838875102700004E-3</v>
      </c>
      <c r="AJ159">
        <f>-(MAX($AF$2:AF159)-AF159)/MAX($AF$2:AF159)</f>
        <v>0</v>
      </c>
      <c r="AK159">
        <f>MIN($AJ$3:AJ159)</f>
        <v>-0.108714524602988</v>
      </c>
      <c r="AN159" s="1">
        <v>41396</v>
      </c>
      <c r="AO159">
        <f>2957</f>
        <v>2957</v>
      </c>
      <c r="AP159">
        <f t="shared" si="8"/>
        <v>23.829999999987098</v>
      </c>
      <c r="AQ159">
        <f t="shared" si="9"/>
        <v>108374.05</v>
      </c>
      <c r="AR159">
        <f t="shared" si="10"/>
        <v>108397.87999999999</v>
      </c>
      <c r="AS159">
        <v>36.65</v>
      </c>
      <c r="AT159">
        <f t="shared" si="11"/>
        <v>9.0859030837003932E-3</v>
      </c>
      <c r="AU159">
        <f>-(MAX($AR$2:AR159)-AR159)/MAX($AR$2:AR159)</f>
        <v>0</v>
      </c>
      <c r="AV159">
        <f>MIN($AU$3:AU159)</f>
        <v>-0.10871452460299585</v>
      </c>
    </row>
    <row r="160" spans="1:48" x14ac:dyDescent="0.2">
      <c r="A160" s="1">
        <v>41397</v>
      </c>
      <c r="B160">
        <v>3011</v>
      </c>
      <c r="C160">
        <v>0</v>
      </c>
      <c r="D160">
        <v>109936.9</v>
      </c>
      <c r="E160">
        <v>0</v>
      </c>
      <c r="F160">
        <v>109936.9</v>
      </c>
      <c r="G160">
        <v>36.51</v>
      </c>
      <c r="H160">
        <v>-1</v>
      </c>
      <c r="I160">
        <v>-3.81973503794E-3</v>
      </c>
      <c r="J160">
        <f>-(MAX($F$2:F160)-F160)/MAX($F$2:F160)</f>
        <v>-3.8197350379364564E-3</v>
      </c>
      <c r="K160">
        <f>MIN($J$3:J160)</f>
        <v>-6.7383318000367995E-2</v>
      </c>
      <c r="N160" s="1">
        <v>41397</v>
      </c>
      <c r="O160">
        <v>0</v>
      </c>
      <c r="P160">
        <v>2740</v>
      </c>
      <c r="Q160">
        <v>17.929999999963901</v>
      </c>
      <c r="R160">
        <v>100037.399999999</v>
      </c>
      <c r="S160">
        <v>100055.329999999</v>
      </c>
      <c r="T160">
        <v>36.51</v>
      </c>
      <c r="U160">
        <v>0</v>
      </c>
      <c r="V160">
        <v>-3.8192362264299999E-3</v>
      </c>
      <c r="W160">
        <f>-(MAX($S$2:S160)-S160)/MAX($S$2:S160)</f>
        <v>-1.1142901758006423E-2</v>
      </c>
      <c r="X160">
        <f>MIN($W$3:W160)</f>
        <v>-0.10057588839209036</v>
      </c>
      <c r="AA160" s="1">
        <v>41397</v>
      </c>
      <c r="AB160">
        <v>0</v>
      </c>
      <c r="AC160">
        <v>2957</v>
      </c>
      <c r="AD160">
        <v>23.829999999987098</v>
      </c>
      <c r="AE160">
        <v>107960.069999999</v>
      </c>
      <c r="AF160">
        <v>107983.899999999</v>
      </c>
      <c r="AG160">
        <v>36.51</v>
      </c>
      <c r="AH160">
        <v>0</v>
      </c>
      <c r="AI160">
        <v>-3.8190783805000001E-3</v>
      </c>
      <c r="AJ160">
        <f>-(MAX($AF$2:AF160)-AF160)/MAX($AF$2:AF160)</f>
        <v>-3.81907838049969E-3</v>
      </c>
      <c r="AK160">
        <f>MIN($AJ$3:AJ160)</f>
        <v>-0.108714524602988</v>
      </c>
      <c r="AN160" s="1">
        <v>41397</v>
      </c>
      <c r="AO160">
        <f>2957</f>
        <v>2957</v>
      </c>
      <c r="AP160">
        <f t="shared" si="8"/>
        <v>23.829999999987098</v>
      </c>
      <c r="AQ160">
        <f t="shared" si="9"/>
        <v>107960.06999999999</v>
      </c>
      <c r="AR160">
        <f t="shared" si="10"/>
        <v>107983.89999999998</v>
      </c>
      <c r="AS160">
        <v>36.51</v>
      </c>
      <c r="AT160">
        <f t="shared" si="11"/>
        <v>-3.8199181446112026E-3</v>
      </c>
      <c r="AU160">
        <f>-(MAX($AR$2:AR160)-AR160)/MAX($AR$2:AR160)</f>
        <v>-3.8190783804997893E-3</v>
      </c>
      <c r="AV160">
        <f>MIN($AU$3:AU160)</f>
        <v>-0.10871452460299585</v>
      </c>
    </row>
    <row r="161" spans="1:48" x14ac:dyDescent="0.2">
      <c r="A161" s="1">
        <v>41400</v>
      </c>
      <c r="B161">
        <v>0</v>
      </c>
      <c r="C161">
        <v>0</v>
      </c>
      <c r="D161">
        <v>109936.9</v>
      </c>
      <c r="E161">
        <v>0</v>
      </c>
      <c r="F161">
        <v>109936.9</v>
      </c>
      <c r="G161">
        <v>36.08</v>
      </c>
      <c r="H161">
        <v>0</v>
      </c>
      <c r="I161">
        <v>0</v>
      </c>
      <c r="J161">
        <f>-(MAX($F$2:F161)-F161)/MAX($F$2:F161)</f>
        <v>-3.8197350379364564E-3</v>
      </c>
      <c r="K161">
        <f>MIN($J$3:J161)</f>
        <v>-6.7383318000367995E-2</v>
      </c>
      <c r="N161" s="1">
        <v>41400</v>
      </c>
      <c r="O161">
        <v>0</v>
      </c>
      <c r="P161">
        <v>2740</v>
      </c>
      <c r="Q161">
        <v>17.929999999963901</v>
      </c>
      <c r="R161">
        <v>98859.199999999895</v>
      </c>
      <c r="S161">
        <v>98877.129999999903</v>
      </c>
      <c r="T161">
        <v>36.08</v>
      </c>
      <c r="U161">
        <v>0</v>
      </c>
      <c r="V161">
        <v>-1.17754846244E-2</v>
      </c>
      <c r="W161">
        <f>-(MAX($S$2:S161)-S161)/MAX($S$2:S161)</f>
        <v>-2.2787173314032808E-2</v>
      </c>
      <c r="X161">
        <f>MIN($W$3:W161)</f>
        <v>-0.10057588839209036</v>
      </c>
      <c r="AA161" s="1">
        <v>41400</v>
      </c>
      <c r="AB161">
        <v>0</v>
      </c>
      <c r="AC161">
        <v>2957</v>
      </c>
      <c r="AD161">
        <v>23.829999999987098</v>
      </c>
      <c r="AE161">
        <v>106688.56</v>
      </c>
      <c r="AF161">
        <v>106712.389999999</v>
      </c>
      <c r="AG161">
        <v>36.08</v>
      </c>
      <c r="AH161">
        <v>0</v>
      </c>
      <c r="AI161">
        <v>-1.17749960874E-2</v>
      </c>
      <c r="AJ161">
        <f>-(MAX($AF$2:AF161)-AF161)/MAX($AF$2:AF161)</f>
        <v>-1.5549104834891797E-2</v>
      </c>
      <c r="AK161">
        <f>MIN($AJ$3:AJ161)</f>
        <v>-0.108714524602988</v>
      </c>
      <c r="AN161" s="1">
        <v>41400</v>
      </c>
      <c r="AO161">
        <f>2957</f>
        <v>2957</v>
      </c>
      <c r="AP161">
        <f t="shared" si="8"/>
        <v>23.829999999987098</v>
      </c>
      <c r="AQ161">
        <f t="shared" si="9"/>
        <v>106688.56</v>
      </c>
      <c r="AR161">
        <f t="shared" si="10"/>
        <v>106712.38999999998</v>
      </c>
      <c r="AS161">
        <v>36.08</v>
      </c>
      <c r="AT161">
        <f t="shared" si="11"/>
        <v>-1.1777595179402895E-2</v>
      </c>
      <c r="AU161">
        <f>-(MAX($AR$2:AR161)-AR161)/MAX($AR$2:AR161)</f>
        <v>-1.5549104834891655E-2</v>
      </c>
      <c r="AV161">
        <f>MIN($AU$3:AU161)</f>
        <v>-0.10871452460299585</v>
      </c>
    </row>
    <row r="162" spans="1:48" x14ac:dyDescent="0.2">
      <c r="A162" s="1">
        <v>41401</v>
      </c>
      <c r="B162">
        <v>0</v>
      </c>
      <c r="C162">
        <v>0</v>
      </c>
      <c r="D162">
        <v>109936.9</v>
      </c>
      <c r="E162">
        <v>0</v>
      </c>
      <c r="F162">
        <v>109936.9</v>
      </c>
      <c r="G162">
        <v>36.47</v>
      </c>
      <c r="H162">
        <v>-1</v>
      </c>
      <c r="I162">
        <v>0</v>
      </c>
      <c r="J162">
        <f>-(MAX($F$2:F162)-F162)/MAX($F$2:F162)</f>
        <v>-3.8197350379364564E-3</v>
      </c>
      <c r="K162">
        <f>MIN($J$3:J162)</f>
        <v>-6.7383318000367995E-2</v>
      </c>
      <c r="N162" s="1">
        <v>41401</v>
      </c>
      <c r="O162">
        <v>0</v>
      </c>
      <c r="P162">
        <v>2740</v>
      </c>
      <c r="Q162">
        <v>17.929999999963901</v>
      </c>
      <c r="R162">
        <v>99927.8</v>
      </c>
      <c r="S162">
        <v>99945.729999999894</v>
      </c>
      <c r="T162">
        <v>36.47</v>
      </c>
      <c r="U162">
        <v>0</v>
      </c>
      <c r="V162">
        <v>1.08073525192E-2</v>
      </c>
      <c r="W162">
        <f>-(MAX($S$2:S162)-S162)/MAX($S$2:S162)</f>
        <v>-1.2226089809721782E-2</v>
      </c>
      <c r="X162">
        <f>MIN($W$3:W162)</f>
        <v>-0.10057588839209036</v>
      </c>
      <c r="AA162" s="1">
        <v>41401</v>
      </c>
      <c r="AB162">
        <v>0</v>
      </c>
      <c r="AC162">
        <v>2957</v>
      </c>
      <c r="AD162">
        <v>23.829999999987098</v>
      </c>
      <c r="AE162">
        <v>107841.789999999</v>
      </c>
      <c r="AF162">
        <v>107865.61999999901</v>
      </c>
      <c r="AG162">
        <v>36.47</v>
      </c>
      <c r="AH162">
        <v>0</v>
      </c>
      <c r="AI162">
        <v>1.0806898805300001E-2</v>
      </c>
      <c r="AJ162">
        <f>-(MAX($AF$2:AF162)-AF162)/MAX($AF$2:AF162)</f>
        <v>-4.91024363207103E-3</v>
      </c>
      <c r="AK162">
        <f>MIN($AJ$3:AJ162)</f>
        <v>-0.108714524602988</v>
      </c>
      <c r="AN162" s="1">
        <v>41401</v>
      </c>
      <c r="AO162">
        <f>2957</f>
        <v>2957</v>
      </c>
      <c r="AP162">
        <f t="shared" si="8"/>
        <v>23.829999999987098</v>
      </c>
      <c r="AQ162">
        <f t="shared" si="9"/>
        <v>107841.79</v>
      </c>
      <c r="AR162">
        <f t="shared" si="10"/>
        <v>107865.61999999998</v>
      </c>
      <c r="AS162">
        <v>36.47</v>
      </c>
      <c r="AT162">
        <f t="shared" si="11"/>
        <v>1.0809312638580948E-2</v>
      </c>
      <c r="AU162">
        <f>-(MAX($AR$2:AR162)-AR162)/MAX($AR$2:AR162)</f>
        <v>-4.9102436320711193E-3</v>
      </c>
      <c r="AV162">
        <f>MIN($AU$3:AU162)</f>
        <v>-0.10871452460299585</v>
      </c>
    </row>
    <row r="163" spans="1:48" x14ac:dyDescent="0.2">
      <c r="A163" s="1">
        <v>41402</v>
      </c>
      <c r="B163">
        <v>0</v>
      </c>
      <c r="C163">
        <v>0</v>
      </c>
      <c r="D163">
        <v>109936.9</v>
      </c>
      <c r="E163">
        <v>0</v>
      </c>
      <c r="F163">
        <v>109936.9</v>
      </c>
      <c r="G163">
        <v>36.520000000000003</v>
      </c>
      <c r="H163">
        <v>0</v>
      </c>
      <c r="I163">
        <v>0</v>
      </c>
      <c r="J163">
        <f>-(MAX($F$2:F163)-F163)/MAX($F$2:F163)</f>
        <v>-3.8197350379364564E-3</v>
      </c>
      <c r="K163">
        <f>MIN($J$3:J163)</f>
        <v>-6.7383318000367995E-2</v>
      </c>
      <c r="N163" s="1">
        <v>41402</v>
      </c>
      <c r="O163">
        <v>0</v>
      </c>
      <c r="P163">
        <v>2740</v>
      </c>
      <c r="Q163">
        <v>17.929999999963901</v>
      </c>
      <c r="R163">
        <v>100064.8</v>
      </c>
      <c r="S163">
        <v>100082.72999999901</v>
      </c>
      <c r="T163">
        <v>36.520000000000003</v>
      </c>
      <c r="U163">
        <v>0</v>
      </c>
      <c r="V163">
        <v>1.3707439027200001E-3</v>
      </c>
      <c r="W163">
        <f>-(MAX($S$2:S163)-S163)/MAX($S$2:S163)</f>
        <v>-1.0872104745075283E-2</v>
      </c>
      <c r="X163">
        <f>MIN($W$3:W163)</f>
        <v>-0.10057588839209036</v>
      </c>
      <c r="AA163" s="1">
        <v>41402</v>
      </c>
      <c r="AB163">
        <v>0</v>
      </c>
      <c r="AC163">
        <v>2957</v>
      </c>
      <c r="AD163">
        <v>23.829999999987098</v>
      </c>
      <c r="AE163">
        <v>107989.64</v>
      </c>
      <c r="AF163">
        <v>108013.47</v>
      </c>
      <c r="AG163">
        <v>36.520000000000003</v>
      </c>
      <c r="AH163">
        <v>0</v>
      </c>
      <c r="AI163">
        <v>1.3706869714399999E-3</v>
      </c>
      <c r="AJ163">
        <f>-(MAX($AF$2:AF163)-AF163)/MAX($AF$2:AF163)</f>
        <v>-3.5462870675976592E-3</v>
      </c>
      <c r="AK163">
        <f>MIN($AJ$3:AJ163)</f>
        <v>-0.108714524602988</v>
      </c>
      <c r="AN163" s="1">
        <v>41402</v>
      </c>
      <c r="AO163">
        <f>2957</f>
        <v>2957</v>
      </c>
      <c r="AP163">
        <f t="shared" si="8"/>
        <v>23.829999999987098</v>
      </c>
      <c r="AQ163">
        <f t="shared" si="9"/>
        <v>107989.64000000001</v>
      </c>
      <c r="AR163">
        <f t="shared" si="10"/>
        <v>108013.47</v>
      </c>
      <c r="AS163">
        <v>36.520000000000003</v>
      </c>
      <c r="AT163">
        <f t="shared" si="11"/>
        <v>1.3709898546751924E-3</v>
      </c>
      <c r="AU163">
        <f>-(MAX($AR$2:AR163)-AR163)/MAX($AR$2:AR163)</f>
        <v>-3.5462870676067557E-3</v>
      </c>
      <c r="AV163">
        <f>MIN($AU$3:AU163)</f>
        <v>-0.10871452460299585</v>
      </c>
    </row>
    <row r="164" spans="1:48" x14ac:dyDescent="0.2">
      <c r="A164" s="1">
        <v>41403</v>
      </c>
      <c r="B164">
        <v>3024</v>
      </c>
      <c r="C164">
        <v>3024</v>
      </c>
      <c r="D164">
        <v>14.5000000000291</v>
      </c>
      <c r="E164">
        <v>109922.4</v>
      </c>
      <c r="F164">
        <v>109936.9</v>
      </c>
      <c r="G164">
        <v>36.35</v>
      </c>
      <c r="H164">
        <v>1</v>
      </c>
      <c r="I164">
        <v>0</v>
      </c>
      <c r="J164">
        <f>-(MAX($F$2:F164)-F164)/MAX($F$2:F164)</f>
        <v>-3.8197350379364564E-3</v>
      </c>
      <c r="K164">
        <f>MIN($J$3:J164)</f>
        <v>-6.7383318000367995E-2</v>
      </c>
      <c r="N164" s="1">
        <v>41403</v>
      </c>
      <c r="O164">
        <v>0</v>
      </c>
      <c r="P164">
        <v>2740</v>
      </c>
      <c r="Q164">
        <v>17.929999999963901</v>
      </c>
      <c r="R164">
        <v>99599</v>
      </c>
      <c r="S164">
        <v>99616.929999999906</v>
      </c>
      <c r="T164">
        <v>36.35</v>
      </c>
      <c r="U164">
        <v>1</v>
      </c>
      <c r="V164">
        <v>-4.6541496220200004E-3</v>
      </c>
      <c r="W164">
        <f>-(MAX($S$2:S164)-S164)/MAX($S$2:S164)</f>
        <v>-1.5475653964894316E-2</v>
      </c>
      <c r="X164">
        <f>MIN($W$3:W164)</f>
        <v>-0.10057588839209036</v>
      </c>
      <c r="AA164" s="1">
        <v>41403</v>
      </c>
      <c r="AB164">
        <v>0</v>
      </c>
      <c r="AC164">
        <v>2957</v>
      </c>
      <c r="AD164">
        <v>23.829999999987098</v>
      </c>
      <c r="AE164">
        <v>107486.95</v>
      </c>
      <c r="AF164">
        <v>107510.77999999899</v>
      </c>
      <c r="AG164">
        <v>36.35</v>
      </c>
      <c r="AH164">
        <v>0</v>
      </c>
      <c r="AI164">
        <v>-4.6539565852299998E-3</v>
      </c>
      <c r="AJ164">
        <f>-(MAX($AF$2:AF164)-AF164)/MAX($AF$2:AF164)</f>
        <v>-8.1837393867851844E-3</v>
      </c>
      <c r="AK164">
        <f>MIN($AJ$3:AJ164)</f>
        <v>-0.108714524602988</v>
      </c>
      <c r="AN164" s="1">
        <v>41403</v>
      </c>
      <c r="AO164">
        <f>2957</f>
        <v>2957</v>
      </c>
      <c r="AP164">
        <f t="shared" si="8"/>
        <v>23.829999999987098</v>
      </c>
      <c r="AQ164">
        <f t="shared" si="9"/>
        <v>107486.95</v>
      </c>
      <c r="AR164">
        <f t="shared" si="10"/>
        <v>107510.77999999998</v>
      </c>
      <c r="AS164">
        <v>36.35</v>
      </c>
      <c r="AT164">
        <f t="shared" si="11"/>
        <v>-4.6549835706462678E-3</v>
      </c>
      <c r="AU164">
        <f>-(MAX($AR$2:AR164)-AR164)/MAX($AR$2:AR164)</f>
        <v>-8.1837393867851098E-3</v>
      </c>
      <c r="AV164">
        <f>MIN($AU$3:AU164)</f>
        <v>-0.10871452460299585</v>
      </c>
    </row>
    <row r="165" spans="1:48" x14ac:dyDescent="0.2">
      <c r="A165" s="1">
        <v>41404</v>
      </c>
      <c r="B165">
        <v>0</v>
      </c>
      <c r="C165">
        <v>3024</v>
      </c>
      <c r="D165">
        <v>14.5000000000291</v>
      </c>
      <c r="E165">
        <v>110920.319999999</v>
      </c>
      <c r="F165">
        <v>110934.82</v>
      </c>
      <c r="G165">
        <v>36.68</v>
      </c>
      <c r="H165">
        <v>1</v>
      </c>
      <c r="I165">
        <v>9.0772070160199999E-3</v>
      </c>
      <c r="J165">
        <f>-(MAX($F$2:F165)-F165)/MAX($F$2:F165)</f>
        <v>0</v>
      </c>
      <c r="K165">
        <f>MIN($J$3:J165)</f>
        <v>-6.7383318000367995E-2</v>
      </c>
      <c r="N165" s="1">
        <v>41404</v>
      </c>
      <c r="O165">
        <v>0</v>
      </c>
      <c r="P165">
        <v>2740</v>
      </c>
      <c r="Q165">
        <v>17.929999999963901</v>
      </c>
      <c r="R165">
        <v>100503.2</v>
      </c>
      <c r="S165">
        <v>100521.129999999</v>
      </c>
      <c r="T165">
        <v>36.68</v>
      </c>
      <c r="U165">
        <v>0</v>
      </c>
      <c r="V165">
        <v>9.0767703843100001E-3</v>
      </c>
      <c r="W165">
        <f>-(MAX($S$2:S165)-S165)/MAX($S$2:S165)</f>
        <v>-6.5393525381784732E-3</v>
      </c>
      <c r="X165">
        <f>MIN($W$3:W165)</f>
        <v>-0.10057588839209036</v>
      </c>
      <c r="AA165" s="1">
        <v>41404</v>
      </c>
      <c r="AB165">
        <v>0</v>
      </c>
      <c r="AC165">
        <v>2957</v>
      </c>
      <c r="AD165">
        <v>23.829999999987098</v>
      </c>
      <c r="AE165">
        <v>108462.75999999901</v>
      </c>
      <c r="AF165">
        <v>108486.58999999901</v>
      </c>
      <c r="AG165">
        <v>36.68</v>
      </c>
      <c r="AH165">
        <v>0</v>
      </c>
      <c r="AI165">
        <v>9.0763921534199998E-3</v>
      </c>
      <c r="AJ165">
        <f>-(MAX($AF$2:AF165)-AF165)/MAX($AF$2:AF165)</f>
        <v>0</v>
      </c>
      <c r="AK165">
        <f>MIN($AJ$3:AJ165)</f>
        <v>-0.108714524602988</v>
      </c>
      <c r="AN165" s="1">
        <v>41404</v>
      </c>
      <c r="AO165">
        <f>2957</f>
        <v>2957</v>
      </c>
      <c r="AP165">
        <f t="shared" si="8"/>
        <v>23.829999999987098</v>
      </c>
      <c r="AQ165">
        <f t="shared" si="9"/>
        <v>108462.76</v>
      </c>
      <c r="AR165">
        <f t="shared" si="10"/>
        <v>108486.58999999998</v>
      </c>
      <c r="AS165">
        <v>36.68</v>
      </c>
      <c r="AT165">
        <f t="shared" si="11"/>
        <v>9.0784044016505722E-3</v>
      </c>
      <c r="AU165">
        <f>-(MAX($AR$2:AR165)-AR165)/MAX($AR$2:AR165)</f>
        <v>0</v>
      </c>
      <c r="AV165">
        <f>MIN($AU$3:AU165)</f>
        <v>-0.10871452460299585</v>
      </c>
    </row>
    <row r="166" spans="1:48" x14ac:dyDescent="0.2">
      <c r="A166" s="1">
        <v>41407</v>
      </c>
      <c r="B166">
        <v>0</v>
      </c>
      <c r="C166">
        <v>3024</v>
      </c>
      <c r="D166">
        <v>14.5000000000291</v>
      </c>
      <c r="E166">
        <v>111646.08</v>
      </c>
      <c r="F166">
        <v>111660.58</v>
      </c>
      <c r="G166">
        <v>36.92</v>
      </c>
      <c r="H166">
        <v>0</v>
      </c>
      <c r="I166">
        <v>6.5422200171200004E-3</v>
      </c>
      <c r="J166">
        <f>-(MAX($F$2:F166)-F166)/MAX($F$2:F166)</f>
        <v>0</v>
      </c>
      <c r="K166">
        <f>MIN($J$3:J166)</f>
        <v>-6.7383318000367995E-2</v>
      </c>
      <c r="N166" s="1">
        <v>41407</v>
      </c>
      <c r="O166">
        <v>0</v>
      </c>
      <c r="P166">
        <v>2740</v>
      </c>
      <c r="Q166">
        <v>17.929999999963901</v>
      </c>
      <c r="R166">
        <v>101160.8</v>
      </c>
      <c r="S166">
        <v>101178.72999999901</v>
      </c>
      <c r="T166">
        <v>36.92</v>
      </c>
      <c r="U166">
        <v>0</v>
      </c>
      <c r="V166">
        <v>6.5419081540400003E-3</v>
      </c>
      <c r="W166">
        <f>-(MAX($S$2:S166)-S166)/MAX($S$2:S166)</f>
        <v>-4.0224227833114652E-5</v>
      </c>
      <c r="X166">
        <f>MIN($W$3:W166)</f>
        <v>-0.10057588839209036</v>
      </c>
      <c r="AA166" s="1">
        <v>41407</v>
      </c>
      <c r="AB166">
        <v>0</v>
      </c>
      <c r="AC166">
        <v>2957</v>
      </c>
      <c r="AD166">
        <v>23.829999999987098</v>
      </c>
      <c r="AE166">
        <v>109172.44</v>
      </c>
      <c r="AF166">
        <v>109196.269999999</v>
      </c>
      <c r="AG166">
        <v>36.92</v>
      </c>
      <c r="AH166">
        <v>0</v>
      </c>
      <c r="AI166">
        <v>6.5416380033700003E-3</v>
      </c>
      <c r="AJ166">
        <f>-(MAX($AF$2:AF166)-AF166)/MAX($AF$2:AF166)</f>
        <v>0</v>
      </c>
      <c r="AK166">
        <f>MIN($AJ$3:AJ166)</f>
        <v>-0.108714524602988</v>
      </c>
      <c r="AN166" s="1">
        <v>41407</v>
      </c>
      <c r="AO166">
        <f>2957</f>
        <v>2957</v>
      </c>
      <c r="AP166">
        <f t="shared" si="8"/>
        <v>23.829999999987098</v>
      </c>
      <c r="AQ166">
        <f t="shared" si="9"/>
        <v>109172.44</v>
      </c>
      <c r="AR166">
        <f t="shared" si="10"/>
        <v>109196.26999999999</v>
      </c>
      <c r="AS166">
        <v>36.92</v>
      </c>
      <c r="AT166">
        <f t="shared" si="11"/>
        <v>6.5430752453653762E-3</v>
      </c>
      <c r="AU166">
        <f>-(MAX($AR$2:AR166)-AR166)/MAX($AR$2:AR166)</f>
        <v>0</v>
      </c>
      <c r="AV166">
        <f>MIN($AU$3:AU166)</f>
        <v>-0.10871452460299585</v>
      </c>
    </row>
    <row r="167" spans="1:48" x14ac:dyDescent="0.2">
      <c r="A167" s="1">
        <v>41408</v>
      </c>
      <c r="B167">
        <v>0</v>
      </c>
      <c r="C167">
        <v>3024</v>
      </c>
      <c r="D167">
        <v>14.5000000000291</v>
      </c>
      <c r="E167">
        <v>112069.44</v>
      </c>
      <c r="F167">
        <v>112083.94</v>
      </c>
      <c r="G167">
        <v>37.06</v>
      </c>
      <c r="H167">
        <v>0</v>
      </c>
      <c r="I167">
        <v>3.7914902466000002E-3</v>
      </c>
      <c r="J167">
        <f>-(MAX($F$2:F167)-F167)/MAX($F$2:F167)</f>
        <v>0</v>
      </c>
      <c r="K167">
        <f>MIN($J$3:J167)</f>
        <v>-6.7383318000367995E-2</v>
      </c>
      <c r="N167" s="1">
        <v>41408</v>
      </c>
      <c r="O167">
        <v>0</v>
      </c>
      <c r="P167">
        <v>2740</v>
      </c>
      <c r="Q167">
        <v>17.929999999963901</v>
      </c>
      <c r="R167">
        <v>101544.4</v>
      </c>
      <c r="S167">
        <v>101562.329999999</v>
      </c>
      <c r="T167">
        <v>37.06</v>
      </c>
      <c r="U167">
        <v>0</v>
      </c>
      <c r="V167">
        <v>3.7913106835799999E-3</v>
      </c>
      <c r="W167">
        <f>-(MAX($S$2:S167)-S167)/MAX($S$2:S167)</f>
        <v>0</v>
      </c>
      <c r="X167">
        <f>MIN($W$3:W167)</f>
        <v>-0.10057588839209036</v>
      </c>
      <c r="AA167" s="1">
        <v>41408</v>
      </c>
      <c r="AB167">
        <v>0</v>
      </c>
      <c r="AC167">
        <v>2957</v>
      </c>
      <c r="AD167">
        <v>23.829999999987098</v>
      </c>
      <c r="AE167">
        <v>109586.42</v>
      </c>
      <c r="AF167">
        <v>109610.25</v>
      </c>
      <c r="AG167">
        <v>37.06</v>
      </c>
      <c r="AH167">
        <v>0</v>
      </c>
      <c r="AI167">
        <v>3.79115513744E-3</v>
      </c>
      <c r="AJ167">
        <f>-(MAX($AF$2:AF167)-AF167)/MAX($AF$2:AF167)</f>
        <v>0</v>
      </c>
      <c r="AK167">
        <f>MIN($AJ$3:AJ167)</f>
        <v>-0.108714524602988</v>
      </c>
      <c r="AN167" s="1">
        <v>41408</v>
      </c>
      <c r="AO167">
        <f>2957</f>
        <v>2957</v>
      </c>
      <c r="AP167">
        <f t="shared" si="8"/>
        <v>23.829999999987098</v>
      </c>
      <c r="AQ167">
        <f t="shared" si="9"/>
        <v>109586.42000000001</v>
      </c>
      <c r="AR167">
        <f t="shared" si="10"/>
        <v>109610.25</v>
      </c>
      <c r="AS167">
        <v>37.06</v>
      </c>
      <c r="AT167">
        <f t="shared" si="11"/>
        <v>3.7919826652221171E-3</v>
      </c>
      <c r="AU167">
        <f>-(MAX($AR$2:AR167)-AR167)/MAX($AR$2:AR167)</f>
        <v>0</v>
      </c>
      <c r="AV167">
        <f>MIN($AU$3:AU167)</f>
        <v>-0.10871452460299585</v>
      </c>
    </row>
    <row r="168" spans="1:48" x14ac:dyDescent="0.2">
      <c r="A168" s="1">
        <v>41409</v>
      </c>
      <c r="B168">
        <v>0</v>
      </c>
      <c r="C168">
        <v>3024</v>
      </c>
      <c r="D168">
        <v>14.5000000000291</v>
      </c>
      <c r="E168">
        <v>113279.03999999999</v>
      </c>
      <c r="F168">
        <v>113293.54</v>
      </c>
      <c r="G168">
        <v>37.46</v>
      </c>
      <c r="H168">
        <v>0</v>
      </c>
      <c r="I168">
        <v>1.07919118475E-2</v>
      </c>
      <c r="J168">
        <f>-(MAX($F$2:F168)-F168)/MAX($F$2:F168)</f>
        <v>0</v>
      </c>
      <c r="K168">
        <f>MIN($J$3:J168)</f>
        <v>-6.7383318000367995E-2</v>
      </c>
      <c r="N168" s="1">
        <v>41409</v>
      </c>
      <c r="O168">
        <v>0</v>
      </c>
      <c r="P168">
        <v>2740</v>
      </c>
      <c r="Q168">
        <v>17.929999999963901</v>
      </c>
      <c r="R168">
        <v>102640.4</v>
      </c>
      <c r="S168">
        <v>102658.329999999</v>
      </c>
      <c r="T168">
        <v>37.46</v>
      </c>
      <c r="U168">
        <v>0</v>
      </c>
      <c r="V168">
        <v>1.07914026785E-2</v>
      </c>
      <c r="W168">
        <f>-(MAX($S$2:S168)-S168)/MAX($S$2:S168)</f>
        <v>0</v>
      </c>
      <c r="X168">
        <f>MIN($W$3:W168)</f>
        <v>-0.10057588839209036</v>
      </c>
      <c r="AA168" s="1">
        <v>41409</v>
      </c>
      <c r="AB168">
        <v>0</v>
      </c>
      <c r="AC168">
        <v>2957</v>
      </c>
      <c r="AD168">
        <v>23.829999999987098</v>
      </c>
      <c r="AE168">
        <v>110769.22</v>
      </c>
      <c r="AF168">
        <v>110793.049999999</v>
      </c>
      <c r="AG168">
        <v>37.46</v>
      </c>
      <c r="AH168">
        <v>0</v>
      </c>
      <c r="AI168">
        <v>1.07909616117E-2</v>
      </c>
      <c r="AJ168">
        <f>-(MAX($AF$2:AF168)-AF168)/MAX($AF$2:AF168)</f>
        <v>0</v>
      </c>
      <c r="AK168">
        <f>MIN($AJ$3:AJ168)</f>
        <v>-0.108714524602988</v>
      </c>
      <c r="AN168" s="1">
        <v>41409</v>
      </c>
      <c r="AO168">
        <f>2957</f>
        <v>2957</v>
      </c>
      <c r="AP168">
        <f t="shared" si="8"/>
        <v>23.829999999987098</v>
      </c>
      <c r="AQ168">
        <f t="shared" si="9"/>
        <v>110769.22</v>
      </c>
      <c r="AR168">
        <f t="shared" si="10"/>
        <v>110793.04999999999</v>
      </c>
      <c r="AS168">
        <v>37.46</v>
      </c>
      <c r="AT168">
        <f t="shared" si="11"/>
        <v>1.0793308148947613E-2</v>
      </c>
      <c r="AU168">
        <f>-(MAX($AR$2:AR168)-AR168)/MAX($AR$2:AR168)</f>
        <v>0</v>
      </c>
      <c r="AV168">
        <f>MIN($AU$3:AU168)</f>
        <v>-0.10871452460299585</v>
      </c>
    </row>
    <row r="169" spans="1:48" x14ac:dyDescent="0.2">
      <c r="A169" s="1">
        <v>41410</v>
      </c>
      <c r="B169">
        <v>0</v>
      </c>
      <c r="C169">
        <v>3024</v>
      </c>
      <c r="D169">
        <v>14.5000000000291</v>
      </c>
      <c r="E169">
        <v>112432.319999999</v>
      </c>
      <c r="F169">
        <v>112446.82</v>
      </c>
      <c r="G169">
        <v>37.18</v>
      </c>
      <c r="H169">
        <v>0</v>
      </c>
      <c r="I169">
        <v>-7.4736829655099998E-3</v>
      </c>
      <c r="J169">
        <f>-(MAX($F$2:F169)-F169)/MAX($F$2:F169)</f>
        <v>-7.4736829655070065E-3</v>
      </c>
      <c r="K169">
        <f>MIN($J$3:J169)</f>
        <v>-6.7383318000367995E-2</v>
      </c>
      <c r="N169" s="1">
        <v>41410</v>
      </c>
      <c r="O169">
        <v>0</v>
      </c>
      <c r="P169">
        <v>2740</v>
      </c>
      <c r="Q169">
        <v>17.929999999963901</v>
      </c>
      <c r="R169">
        <v>101873.2</v>
      </c>
      <c r="S169">
        <v>101891.129999999</v>
      </c>
      <c r="T169">
        <v>37.18</v>
      </c>
      <c r="U169">
        <v>0</v>
      </c>
      <c r="V169">
        <v>-7.4733341171600003E-3</v>
      </c>
      <c r="W169">
        <f>-(MAX($S$2:S169)-S169)/MAX($S$2:S169)</f>
        <v>-7.4733341171632599E-3</v>
      </c>
      <c r="X169">
        <f>MIN($W$3:W169)</f>
        <v>-0.10057588839209036</v>
      </c>
      <c r="AA169" s="1">
        <v>41410</v>
      </c>
      <c r="AB169">
        <v>0</v>
      </c>
      <c r="AC169">
        <v>2957</v>
      </c>
      <c r="AD169">
        <v>23.829999999987098</v>
      </c>
      <c r="AE169">
        <v>109941.25999999901</v>
      </c>
      <c r="AF169">
        <v>109965.08999999901</v>
      </c>
      <c r="AG169">
        <v>37.18</v>
      </c>
      <c r="AH169">
        <v>0</v>
      </c>
      <c r="AI169">
        <v>-7.4730319275400003E-3</v>
      </c>
      <c r="AJ169">
        <f>-(MAX($AF$2:AF169)-AF169)/MAX($AF$2:AF169)</f>
        <v>-7.4730319275441853E-3</v>
      </c>
      <c r="AK169">
        <f>MIN($AJ$3:AJ169)</f>
        <v>-0.108714524602988</v>
      </c>
      <c r="AN169" s="1">
        <v>41410</v>
      </c>
      <c r="AO169">
        <f>2957</f>
        <v>2957</v>
      </c>
      <c r="AP169">
        <f t="shared" si="8"/>
        <v>23.829999999987098</v>
      </c>
      <c r="AQ169">
        <f t="shared" si="9"/>
        <v>109941.26</v>
      </c>
      <c r="AR169">
        <f t="shared" si="10"/>
        <v>109965.08999999998</v>
      </c>
      <c r="AS169">
        <v>37.18</v>
      </c>
      <c r="AT169">
        <f t="shared" si="11"/>
        <v>-7.474639615589993E-3</v>
      </c>
      <c r="AU169">
        <f>-(MAX($AR$2:AR169)-AR169)/MAX($AR$2:AR169)</f>
        <v>-7.4730319275442504E-3</v>
      </c>
      <c r="AV169">
        <f>MIN($AU$3:AU169)</f>
        <v>-0.10871452460299585</v>
      </c>
    </row>
    <row r="170" spans="1:48" x14ac:dyDescent="0.2">
      <c r="A170" s="1">
        <v>41411</v>
      </c>
      <c r="B170">
        <v>3024</v>
      </c>
      <c r="C170">
        <v>0</v>
      </c>
      <c r="D170">
        <v>113233.06</v>
      </c>
      <c r="E170">
        <v>0</v>
      </c>
      <c r="F170">
        <v>113233.06</v>
      </c>
      <c r="G170">
        <v>37.44</v>
      </c>
      <c r="H170">
        <v>-1</v>
      </c>
      <c r="I170">
        <v>6.9921052458399996E-3</v>
      </c>
      <c r="J170">
        <f>-(MAX($F$2:F170)-F170)/MAX($F$2:F170)</f>
        <v>-5.3383449753618723E-4</v>
      </c>
      <c r="K170">
        <f>MIN($J$3:J170)</f>
        <v>-6.7383318000367995E-2</v>
      </c>
      <c r="N170" s="1">
        <v>41411</v>
      </c>
      <c r="O170">
        <v>2740</v>
      </c>
      <c r="P170">
        <v>0</v>
      </c>
      <c r="Q170">
        <v>102603.52999999899</v>
      </c>
      <c r="R170">
        <v>0</v>
      </c>
      <c r="S170">
        <v>102603.52999999899</v>
      </c>
      <c r="T170">
        <v>37.44</v>
      </c>
      <c r="U170">
        <v>-1</v>
      </c>
      <c r="V170">
        <v>6.9917764186099999E-3</v>
      </c>
      <c r="W170">
        <f>-(MAX($S$2:S170)-S170)/MAX($S$2:S170)</f>
        <v>-5.3380957979740605E-4</v>
      </c>
      <c r="X170">
        <f>MIN($W$3:W170)</f>
        <v>-0.10057588839209036</v>
      </c>
      <c r="AA170" s="1">
        <v>41411</v>
      </c>
      <c r="AB170">
        <v>0</v>
      </c>
      <c r="AC170">
        <v>2957</v>
      </c>
      <c r="AD170">
        <v>23.829999999987098</v>
      </c>
      <c r="AE170">
        <v>110710.079999999</v>
      </c>
      <c r="AF170">
        <v>110733.909999999</v>
      </c>
      <c r="AG170">
        <v>37.44</v>
      </c>
      <c r="AH170">
        <v>0</v>
      </c>
      <c r="AI170">
        <v>6.9914915724600003E-3</v>
      </c>
      <c r="AJ170">
        <f>-(MAX($AF$2:AF170)-AF170)/MAX($AF$2:AF170)</f>
        <v>-5.3378799482458467E-4</v>
      </c>
      <c r="AK170">
        <f>MIN($AJ$3:AJ170)</f>
        <v>-0.108714524602988</v>
      </c>
      <c r="AN170" s="1">
        <v>41411</v>
      </c>
      <c r="AO170">
        <f>2957</f>
        <v>2957</v>
      </c>
      <c r="AP170">
        <f t="shared" si="8"/>
        <v>23.829999999987098</v>
      </c>
      <c r="AQ170">
        <f t="shared" si="9"/>
        <v>110710.07999999999</v>
      </c>
      <c r="AR170">
        <f t="shared" si="10"/>
        <v>110733.90999999997</v>
      </c>
      <c r="AS170">
        <v>37.44</v>
      </c>
      <c r="AT170">
        <f t="shared" si="11"/>
        <v>6.9930069930069392E-3</v>
      </c>
      <c r="AU170">
        <f>-(MAX($AR$2:AR170)-AR170)/MAX($AR$2:AR170)</f>
        <v>-5.337879948247113E-4</v>
      </c>
      <c r="AV170">
        <f>MIN($AU$3:AU170)</f>
        <v>-0.10871452460299585</v>
      </c>
    </row>
    <row r="171" spans="1:48" x14ac:dyDescent="0.2">
      <c r="A171" s="1">
        <v>41414</v>
      </c>
      <c r="B171">
        <v>3032</v>
      </c>
      <c r="C171">
        <v>3032</v>
      </c>
      <c r="D171">
        <v>18.180000000022101</v>
      </c>
      <c r="E171">
        <v>113214.88</v>
      </c>
      <c r="F171">
        <v>113233.06</v>
      </c>
      <c r="G171">
        <v>37.340000000000003</v>
      </c>
      <c r="H171">
        <v>1</v>
      </c>
      <c r="I171">
        <v>0</v>
      </c>
      <c r="J171">
        <f>-(MAX($F$2:F171)-F171)/MAX($F$2:F171)</f>
        <v>-5.3383449753618723E-4</v>
      </c>
      <c r="K171">
        <f>MIN($J$3:J171)</f>
        <v>-6.7383318000367995E-2</v>
      </c>
      <c r="N171" s="1">
        <v>41414</v>
      </c>
      <c r="O171">
        <v>2747</v>
      </c>
      <c r="P171">
        <v>2747</v>
      </c>
      <c r="Q171">
        <v>30.549999999944699</v>
      </c>
      <c r="R171">
        <v>102572.98</v>
      </c>
      <c r="S171">
        <v>102603.52999999899</v>
      </c>
      <c r="T171">
        <v>37.340000000000003</v>
      </c>
      <c r="U171">
        <v>1</v>
      </c>
      <c r="V171">
        <v>0</v>
      </c>
      <c r="W171">
        <f>-(MAX($S$2:S171)-S171)/MAX($S$2:S171)</f>
        <v>-5.3380957979740605E-4</v>
      </c>
      <c r="X171">
        <f>MIN($W$3:W171)</f>
        <v>-0.10057588839209036</v>
      </c>
      <c r="AA171" s="1">
        <v>41414</v>
      </c>
      <c r="AB171">
        <v>0</v>
      </c>
      <c r="AC171">
        <v>2957</v>
      </c>
      <c r="AD171">
        <v>23.829999999987098</v>
      </c>
      <c r="AE171">
        <v>110414.38</v>
      </c>
      <c r="AF171">
        <v>110438.209999999</v>
      </c>
      <c r="AG171">
        <v>37.340000000000003</v>
      </c>
      <c r="AH171">
        <v>0</v>
      </c>
      <c r="AI171">
        <v>-2.67036538311E-3</v>
      </c>
      <c r="AJ171">
        <f>-(MAX($AF$2:AF171)-AF171)/MAX($AF$2:AF171)</f>
        <v>-3.202727968947508E-3</v>
      </c>
      <c r="AK171">
        <f>MIN($AJ$3:AJ171)</f>
        <v>-0.108714524602988</v>
      </c>
      <c r="AN171" s="1">
        <v>41414</v>
      </c>
      <c r="AO171">
        <f>2957</f>
        <v>2957</v>
      </c>
      <c r="AP171">
        <f t="shared" si="8"/>
        <v>23.829999999987098</v>
      </c>
      <c r="AQ171">
        <f t="shared" si="9"/>
        <v>110414.38</v>
      </c>
      <c r="AR171">
        <f t="shared" si="10"/>
        <v>110438.20999999999</v>
      </c>
      <c r="AS171">
        <v>37.340000000000003</v>
      </c>
      <c r="AT171">
        <f t="shared" si="11"/>
        <v>-2.6709401709400192E-3</v>
      </c>
      <c r="AU171">
        <f>-(MAX($AR$2:AR171)-AR171)/MAX($AR$2:AR171)</f>
        <v>-3.2027279689474794E-3</v>
      </c>
      <c r="AV171">
        <f>MIN($AU$3:AU171)</f>
        <v>-0.10871452460299585</v>
      </c>
    </row>
    <row r="172" spans="1:48" x14ac:dyDescent="0.2">
      <c r="A172" s="1">
        <v>41415</v>
      </c>
      <c r="B172">
        <v>3032</v>
      </c>
      <c r="C172">
        <v>0</v>
      </c>
      <c r="D172">
        <v>111959.62</v>
      </c>
      <c r="E172">
        <v>0</v>
      </c>
      <c r="F172">
        <v>111959.62</v>
      </c>
      <c r="G172">
        <v>36.92</v>
      </c>
      <c r="H172">
        <v>-1</v>
      </c>
      <c r="I172">
        <v>-1.1246185522099999E-2</v>
      </c>
      <c r="J172">
        <f>-(MAX($F$2:F172)-F172)/MAX($F$2:F172)</f>
        <v>-1.1774016417882241E-2</v>
      </c>
      <c r="K172">
        <f>MIN($J$3:J172)</f>
        <v>-6.7383318000367995E-2</v>
      </c>
      <c r="N172" s="1">
        <v>41415</v>
      </c>
      <c r="O172">
        <v>2747</v>
      </c>
      <c r="P172">
        <v>0</v>
      </c>
      <c r="Q172">
        <v>101449.789999999</v>
      </c>
      <c r="R172">
        <v>0</v>
      </c>
      <c r="S172">
        <v>101449.789999999</v>
      </c>
      <c r="T172">
        <v>36.92</v>
      </c>
      <c r="U172">
        <v>-1</v>
      </c>
      <c r="V172">
        <v>-1.1244642362699999E-2</v>
      </c>
      <c r="W172">
        <f>-(MAX($S$2:S172)-S172)/MAX($S$2:S172)</f>
        <v>-1.1772449444677362E-2</v>
      </c>
      <c r="X172">
        <f>MIN($W$3:W172)</f>
        <v>-0.10057588839209036</v>
      </c>
      <c r="AA172" s="1">
        <v>41415</v>
      </c>
      <c r="AB172">
        <v>0</v>
      </c>
      <c r="AC172">
        <v>2957</v>
      </c>
      <c r="AD172">
        <v>23.829999999987098</v>
      </c>
      <c r="AE172">
        <v>109172.44</v>
      </c>
      <c r="AF172">
        <v>109196.269999999</v>
      </c>
      <c r="AG172">
        <v>36.92</v>
      </c>
      <c r="AH172">
        <v>0</v>
      </c>
      <c r="AI172">
        <v>-1.1245564374899999E-2</v>
      </c>
      <c r="AJ172">
        <f>-(MAX($AF$2:AF172)-AF172)/MAX($AF$2:AF172)</f>
        <v>-1.4412275860263918E-2</v>
      </c>
      <c r="AK172">
        <f>MIN($AJ$3:AJ172)</f>
        <v>-0.108714524602988</v>
      </c>
      <c r="AN172" s="1">
        <v>41415</v>
      </c>
      <c r="AO172">
        <f>2957</f>
        <v>2957</v>
      </c>
      <c r="AP172">
        <f t="shared" si="8"/>
        <v>23.829999999987098</v>
      </c>
      <c r="AQ172">
        <f t="shared" si="9"/>
        <v>109172.44</v>
      </c>
      <c r="AR172">
        <f t="shared" si="10"/>
        <v>109196.26999999999</v>
      </c>
      <c r="AS172">
        <v>36.92</v>
      </c>
      <c r="AT172">
        <f t="shared" si="11"/>
        <v>-1.1247991430101812E-2</v>
      </c>
      <c r="AU172">
        <f>-(MAX($AR$2:AR172)-AR172)/MAX($AR$2:AR172)</f>
        <v>-1.4412275860263789E-2</v>
      </c>
      <c r="AV172">
        <f>MIN($AU$3:AU172)</f>
        <v>-0.10871452460299585</v>
      </c>
    </row>
    <row r="173" spans="1:48" x14ac:dyDescent="0.2">
      <c r="A173" s="1">
        <v>41416</v>
      </c>
      <c r="B173">
        <v>3034</v>
      </c>
      <c r="C173">
        <v>3034</v>
      </c>
      <c r="D173">
        <v>5.0200000000331704</v>
      </c>
      <c r="E173">
        <v>111954.599999999</v>
      </c>
      <c r="F173">
        <v>111959.62</v>
      </c>
      <c r="G173">
        <v>36.9</v>
      </c>
      <c r="H173">
        <v>1</v>
      </c>
      <c r="I173">
        <v>0</v>
      </c>
      <c r="J173">
        <f>-(MAX($F$2:F173)-F173)/MAX($F$2:F173)</f>
        <v>-1.1774016417882241E-2</v>
      </c>
      <c r="K173">
        <f>MIN($J$3:J173)</f>
        <v>-6.7383318000367995E-2</v>
      </c>
      <c r="N173" s="1">
        <v>41416</v>
      </c>
      <c r="O173">
        <v>2749</v>
      </c>
      <c r="P173">
        <v>2749</v>
      </c>
      <c r="Q173">
        <v>11.6899999999586</v>
      </c>
      <c r="R173">
        <v>101438.099999999</v>
      </c>
      <c r="S173">
        <v>101449.789999999</v>
      </c>
      <c r="T173">
        <v>36.9</v>
      </c>
      <c r="U173">
        <v>1</v>
      </c>
      <c r="V173">
        <v>0</v>
      </c>
      <c r="W173">
        <f>-(MAX($S$2:S173)-S173)/MAX($S$2:S173)</f>
        <v>-1.1772449444677362E-2</v>
      </c>
      <c r="X173">
        <f>MIN($W$3:W173)</f>
        <v>-0.10057588839209036</v>
      </c>
      <c r="AA173" s="1">
        <v>41416</v>
      </c>
      <c r="AB173">
        <v>0</v>
      </c>
      <c r="AC173">
        <v>2957</v>
      </c>
      <c r="AD173">
        <v>23.829999999987098</v>
      </c>
      <c r="AE173">
        <v>109113.3</v>
      </c>
      <c r="AF173">
        <v>109137.129999999</v>
      </c>
      <c r="AG173">
        <v>36.9</v>
      </c>
      <c r="AH173">
        <v>0</v>
      </c>
      <c r="AI173">
        <v>-5.4159359106300002E-4</v>
      </c>
      <c r="AJ173">
        <f>-(MAX($AF$2:AF173)-AF173)/MAX($AF$2:AF173)</f>
        <v>-1.4946063855088502E-2</v>
      </c>
      <c r="AK173">
        <f>MIN($AJ$3:AJ173)</f>
        <v>-0.108714524602988</v>
      </c>
      <c r="AN173" s="1">
        <v>41416</v>
      </c>
      <c r="AO173">
        <f>2957</f>
        <v>2957</v>
      </c>
      <c r="AP173">
        <f t="shared" si="8"/>
        <v>23.829999999987098</v>
      </c>
      <c r="AQ173">
        <f t="shared" si="9"/>
        <v>109113.3</v>
      </c>
      <c r="AR173">
        <f t="shared" si="10"/>
        <v>109137.12999999999</v>
      </c>
      <c r="AS173">
        <v>36.9</v>
      </c>
      <c r="AT173">
        <f t="shared" si="11"/>
        <v>-5.4171180931752777E-4</v>
      </c>
      <c r="AU173">
        <f>-(MAX($AR$2:AR173)-AR173)/MAX($AR$2:AR173)</f>
        <v>-1.4946063855088369E-2</v>
      </c>
      <c r="AV173">
        <f>MIN($AU$3:AU173)</f>
        <v>-0.10871452460299585</v>
      </c>
    </row>
    <row r="174" spans="1:48" x14ac:dyDescent="0.2">
      <c r="A174" s="1">
        <v>41417</v>
      </c>
      <c r="B174">
        <v>0</v>
      </c>
      <c r="C174">
        <v>3034</v>
      </c>
      <c r="D174">
        <v>5.0200000000331704</v>
      </c>
      <c r="E174">
        <v>111833.24</v>
      </c>
      <c r="F174">
        <v>111838.26</v>
      </c>
      <c r="G174">
        <v>36.86</v>
      </c>
      <c r="H174">
        <v>1</v>
      </c>
      <c r="I174">
        <v>-1.08396223567E-3</v>
      </c>
      <c r="J174">
        <f>-(MAX($F$2:F174)-F174)/MAX($F$2:F174)</f>
        <v>-1.2845216064393424E-2</v>
      </c>
      <c r="K174">
        <f>MIN($J$3:J174)</f>
        <v>-6.7383318000367995E-2</v>
      </c>
      <c r="N174" s="1">
        <v>41417</v>
      </c>
      <c r="O174">
        <v>0</v>
      </c>
      <c r="P174">
        <v>2749</v>
      </c>
      <c r="Q174">
        <v>11.6899999999586</v>
      </c>
      <c r="R174">
        <v>101328.14</v>
      </c>
      <c r="S174">
        <v>101339.829999999</v>
      </c>
      <c r="T174">
        <v>36.86</v>
      </c>
      <c r="U174">
        <v>0</v>
      </c>
      <c r="V174">
        <v>-1.08388593017E-3</v>
      </c>
      <c r="W174">
        <f>-(MAX($S$2:S174)-S174)/MAX($S$2:S174)</f>
        <v>-1.2843575382533622E-2</v>
      </c>
      <c r="X174">
        <f>MIN($W$3:W174)</f>
        <v>-0.10057588839209036</v>
      </c>
      <c r="AA174" s="1">
        <v>41417</v>
      </c>
      <c r="AB174">
        <v>0</v>
      </c>
      <c r="AC174">
        <v>2957</v>
      </c>
      <c r="AD174">
        <v>23.829999999987098</v>
      </c>
      <c r="AE174">
        <v>108995.02</v>
      </c>
      <c r="AF174">
        <v>109018.849999999</v>
      </c>
      <c r="AG174">
        <v>36.86</v>
      </c>
      <c r="AH174">
        <v>0</v>
      </c>
      <c r="AI174">
        <v>-1.08377414726E-3</v>
      </c>
      <c r="AJ174">
        <f>-(MAX($AF$2:AF174)-AF174)/MAX($AF$2:AF174)</f>
        <v>-1.6013639844737672E-2</v>
      </c>
      <c r="AK174">
        <f>MIN($AJ$3:AJ174)</f>
        <v>-0.108714524602988</v>
      </c>
      <c r="AN174" s="1">
        <v>41417</v>
      </c>
      <c r="AO174">
        <f>2957</f>
        <v>2957</v>
      </c>
      <c r="AP174">
        <f t="shared" si="8"/>
        <v>23.829999999987098</v>
      </c>
      <c r="AQ174">
        <f t="shared" si="9"/>
        <v>108995.02</v>
      </c>
      <c r="AR174">
        <f t="shared" si="10"/>
        <v>109018.84999999999</v>
      </c>
      <c r="AS174">
        <v>36.86</v>
      </c>
      <c r="AT174">
        <f t="shared" si="11"/>
        <v>-1.0840108401083781E-3</v>
      </c>
      <c r="AU174">
        <f>-(MAX($AR$2:AR174)-AR174)/MAX($AR$2:AR174)</f>
        <v>-1.601363984473753E-2</v>
      </c>
      <c r="AV174">
        <f>MIN($AU$3:AU174)</f>
        <v>-0.10871452460299585</v>
      </c>
    </row>
    <row r="175" spans="1:48" x14ac:dyDescent="0.2">
      <c r="A175" s="1">
        <v>41418</v>
      </c>
      <c r="B175">
        <v>3034</v>
      </c>
      <c r="C175">
        <v>0</v>
      </c>
      <c r="D175">
        <v>112536.08</v>
      </c>
      <c r="E175">
        <v>0</v>
      </c>
      <c r="F175">
        <v>112536.08</v>
      </c>
      <c r="G175">
        <v>37.090000000000003</v>
      </c>
      <c r="H175">
        <v>-1</v>
      </c>
      <c r="I175">
        <v>6.2395462876499996E-3</v>
      </c>
      <c r="J175">
        <f>-(MAX($F$2:F175)-F175)/MAX($F$2:F175)</f>
        <v>-6.6858180969540885E-3</v>
      </c>
      <c r="K175">
        <f>MIN($J$3:J175)</f>
        <v>-6.7383318000367995E-2</v>
      </c>
      <c r="N175" s="1">
        <v>41418</v>
      </c>
      <c r="O175">
        <v>0</v>
      </c>
      <c r="P175">
        <v>2749</v>
      </c>
      <c r="Q175">
        <v>11.6899999999586</v>
      </c>
      <c r="R175">
        <v>101960.41</v>
      </c>
      <c r="S175">
        <v>101972.099999999</v>
      </c>
      <c r="T175">
        <v>37.090000000000003</v>
      </c>
      <c r="U175">
        <v>0</v>
      </c>
      <c r="V175">
        <v>6.2391065783299997E-3</v>
      </c>
      <c r="W175">
        <f>-(MAX($S$2:S175)-S175)/MAX($S$2:S175)</f>
        <v>-6.6846012398604441E-3</v>
      </c>
      <c r="X175">
        <f>MIN($W$3:W175)</f>
        <v>-0.10057588839209036</v>
      </c>
      <c r="AA175" s="1">
        <v>41418</v>
      </c>
      <c r="AB175">
        <v>0</v>
      </c>
      <c r="AC175">
        <v>2957</v>
      </c>
      <c r="AD175">
        <v>23.829999999987098</v>
      </c>
      <c r="AE175">
        <v>109675.13</v>
      </c>
      <c r="AF175">
        <v>109698.959999999</v>
      </c>
      <c r="AG175">
        <v>37.090000000000003</v>
      </c>
      <c r="AH175">
        <v>0</v>
      </c>
      <c r="AI175">
        <v>6.2384624310399999E-3</v>
      </c>
      <c r="AJ175">
        <f>-(MAX($AF$2:AF175)-AF175)/MAX($AF$2:AF175)</f>
        <v>-9.8750779042548822E-3</v>
      </c>
      <c r="AK175">
        <f>MIN($AJ$3:AJ175)</f>
        <v>-0.108714524602988</v>
      </c>
      <c r="AN175" s="1">
        <v>41418</v>
      </c>
      <c r="AO175">
        <f>2957</f>
        <v>2957</v>
      </c>
      <c r="AP175">
        <f t="shared" si="8"/>
        <v>23.829999999987098</v>
      </c>
      <c r="AQ175">
        <f t="shared" si="9"/>
        <v>109675.13</v>
      </c>
      <c r="AR175">
        <f t="shared" si="10"/>
        <v>109698.95999999999</v>
      </c>
      <c r="AS175">
        <v>37.090000000000003</v>
      </c>
      <c r="AT175">
        <f t="shared" si="11"/>
        <v>6.2398263700489415E-3</v>
      </c>
      <c r="AU175">
        <f>-(MAX($AR$2:AR175)-AR175)/MAX($AR$2:AR175)</f>
        <v>-9.8750779042547938E-3</v>
      </c>
      <c r="AV175">
        <f>MIN($AU$3:AU175)</f>
        <v>-0.10871452460299585</v>
      </c>
    </row>
    <row r="176" spans="1:48" x14ac:dyDescent="0.2">
      <c r="A176" s="1">
        <v>41422</v>
      </c>
      <c r="B176">
        <v>3035</v>
      </c>
      <c r="C176">
        <v>3035</v>
      </c>
      <c r="D176">
        <v>28.630000000048302</v>
      </c>
      <c r="E176">
        <v>112507.45</v>
      </c>
      <c r="F176">
        <v>112536.08</v>
      </c>
      <c r="G176">
        <v>37.07</v>
      </c>
      <c r="H176">
        <v>1</v>
      </c>
      <c r="I176">
        <v>0</v>
      </c>
      <c r="J176">
        <f>-(MAX($F$2:F176)-F176)/MAX($F$2:F176)</f>
        <v>-6.6858180969540885E-3</v>
      </c>
      <c r="K176">
        <f>MIN($J$3:J176)</f>
        <v>-6.7383318000367995E-2</v>
      </c>
      <c r="N176" s="1">
        <v>41422</v>
      </c>
      <c r="O176">
        <v>0</v>
      </c>
      <c r="P176">
        <v>2749</v>
      </c>
      <c r="Q176">
        <v>11.6899999999586</v>
      </c>
      <c r="R176">
        <v>101905.43</v>
      </c>
      <c r="S176">
        <v>101917.11999999901</v>
      </c>
      <c r="T176">
        <v>37.07</v>
      </c>
      <c r="U176">
        <v>0</v>
      </c>
      <c r="V176">
        <v>-5.3916708589900005E-4</v>
      </c>
      <c r="W176">
        <f>-(MAX($S$2:S176)-S176)/MAX($S$2:S176)</f>
        <v>-7.2201642087885032E-3</v>
      </c>
      <c r="X176">
        <f>MIN($W$3:W176)</f>
        <v>-0.10057588839209036</v>
      </c>
      <c r="AA176" s="1">
        <v>41422</v>
      </c>
      <c r="AB176">
        <v>0</v>
      </c>
      <c r="AC176">
        <v>2957</v>
      </c>
      <c r="AD176">
        <v>23.829999999987098</v>
      </c>
      <c r="AE176">
        <v>109615.99</v>
      </c>
      <c r="AF176">
        <v>109639.819999999</v>
      </c>
      <c r="AG176">
        <v>37.07</v>
      </c>
      <c r="AH176">
        <v>0</v>
      </c>
      <c r="AI176">
        <v>-5.3911176550799998E-4</v>
      </c>
      <c r="AJ176">
        <f>-(MAX($AF$2:AF176)-AF176)/MAX($AF$2:AF176)</f>
        <v>-1.0408865899079467E-2</v>
      </c>
      <c r="AK176">
        <f>MIN($AJ$3:AJ176)</f>
        <v>-0.108714524602988</v>
      </c>
      <c r="AN176" s="1">
        <v>41422</v>
      </c>
      <c r="AO176">
        <f>2957</f>
        <v>2957</v>
      </c>
      <c r="AP176">
        <f t="shared" si="8"/>
        <v>23.829999999987098</v>
      </c>
      <c r="AQ176">
        <f t="shared" si="9"/>
        <v>109615.99</v>
      </c>
      <c r="AR176">
        <f t="shared" si="10"/>
        <v>109639.81999999999</v>
      </c>
      <c r="AS176">
        <v>37.07</v>
      </c>
      <c r="AT176">
        <f t="shared" si="11"/>
        <v>-5.3922890266926734E-4</v>
      </c>
      <c r="AU176">
        <f>-(MAX($AR$2:AR176)-AR176)/MAX($AR$2:AR176)</f>
        <v>-1.0408865899079373E-2</v>
      </c>
      <c r="AV176">
        <f>MIN($AU$3:AU176)</f>
        <v>-0.10871452460299585</v>
      </c>
    </row>
    <row r="177" spans="1:48" x14ac:dyDescent="0.2">
      <c r="A177" s="1">
        <v>41423</v>
      </c>
      <c r="B177">
        <v>3035</v>
      </c>
      <c r="C177">
        <v>0</v>
      </c>
      <c r="D177">
        <v>110624.03</v>
      </c>
      <c r="E177">
        <v>0</v>
      </c>
      <c r="F177">
        <v>110624.03</v>
      </c>
      <c r="G177">
        <v>36.44</v>
      </c>
      <c r="H177">
        <v>-1</v>
      </c>
      <c r="I177">
        <v>-1.69905509415E-2</v>
      </c>
      <c r="J177">
        <f>-(MAX($F$2:F177)-F177)/MAX($F$2:F177)</f>
        <v>-2.356277330552117E-2</v>
      </c>
      <c r="K177">
        <f>MIN($J$3:J177)</f>
        <v>-6.7383318000367995E-2</v>
      </c>
      <c r="N177" s="1">
        <v>41423</v>
      </c>
      <c r="O177">
        <v>2749</v>
      </c>
      <c r="P177">
        <v>0</v>
      </c>
      <c r="Q177">
        <v>100185.249999999</v>
      </c>
      <c r="R177">
        <v>0</v>
      </c>
      <c r="S177">
        <v>100185.249999999</v>
      </c>
      <c r="T177">
        <v>36.44</v>
      </c>
      <c r="U177">
        <v>-1</v>
      </c>
      <c r="V177">
        <v>-1.6992925231799998E-2</v>
      </c>
      <c r="W177">
        <f>-(MAX($S$2:S177)-S177)/MAX($S$2:S177)</f>
        <v>-2.4090397730023718E-2</v>
      </c>
      <c r="X177">
        <f>MIN($W$3:W177)</f>
        <v>-0.10057588839209036</v>
      </c>
      <c r="AA177" s="1">
        <v>41423</v>
      </c>
      <c r="AB177">
        <v>0</v>
      </c>
      <c r="AC177">
        <v>2957</v>
      </c>
      <c r="AD177">
        <v>23.829999999987098</v>
      </c>
      <c r="AE177">
        <v>107753.079999999</v>
      </c>
      <c r="AF177">
        <v>107776.909999999</v>
      </c>
      <c r="AG177">
        <v>36.44</v>
      </c>
      <c r="AH177">
        <v>0</v>
      </c>
      <c r="AI177">
        <v>-1.6991180759E-2</v>
      </c>
      <c r="AJ177">
        <f>-(MAX($AF$2:AF177)-AF177)/MAX($AF$2:AF177)</f>
        <v>-2.7223187736054082E-2</v>
      </c>
      <c r="AK177">
        <f>MIN($AJ$3:AJ177)</f>
        <v>-0.108714524602988</v>
      </c>
      <c r="AN177" s="1">
        <v>41423</v>
      </c>
      <c r="AO177">
        <f>2957</f>
        <v>2957</v>
      </c>
      <c r="AP177">
        <f t="shared" si="8"/>
        <v>23.829999999987098</v>
      </c>
      <c r="AQ177">
        <f t="shared" si="9"/>
        <v>107753.07999999999</v>
      </c>
      <c r="AR177">
        <f t="shared" si="10"/>
        <v>107776.90999999997</v>
      </c>
      <c r="AS177">
        <v>36.44</v>
      </c>
      <c r="AT177">
        <f t="shared" si="11"/>
        <v>-1.699487456164021E-2</v>
      </c>
      <c r="AU177">
        <f>-(MAX($AR$2:AR177)-AR177)/MAX($AR$2:AR177)</f>
        <v>-2.7223187736053971E-2</v>
      </c>
      <c r="AV177">
        <f>MIN($AU$3:AU177)</f>
        <v>-0.10871452460299585</v>
      </c>
    </row>
    <row r="178" spans="1:48" x14ac:dyDescent="0.2">
      <c r="A178" s="1">
        <v>41424</v>
      </c>
      <c r="B178">
        <v>0</v>
      </c>
      <c r="C178">
        <v>0</v>
      </c>
      <c r="D178">
        <v>110624.03</v>
      </c>
      <c r="E178">
        <v>0</v>
      </c>
      <c r="F178">
        <v>110624.03</v>
      </c>
      <c r="G178">
        <v>36.43</v>
      </c>
      <c r="H178">
        <v>-1</v>
      </c>
      <c r="I178">
        <v>0</v>
      </c>
      <c r="J178">
        <f>-(MAX($F$2:F178)-F178)/MAX($F$2:F178)</f>
        <v>-2.356277330552117E-2</v>
      </c>
      <c r="K178">
        <f>MIN($J$3:J178)</f>
        <v>-6.7383318000367995E-2</v>
      </c>
      <c r="N178" s="1">
        <v>41424</v>
      </c>
      <c r="O178">
        <v>0</v>
      </c>
      <c r="P178">
        <v>0</v>
      </c>
      <c r="Q178">
        <v>100185.249999999</v>
      </c>
      <c r="R178">
        <v>0</v>
      </c>
      <c r="S178">
        <v>100185.249999999</v>
      </c>
      <c r="T178">
        <v>36.43</v>
      </c>
      <c r="U178">
        <v>0</v>
      </c>
      <c r="V178">
        <v>0</v>
      </c>
      <c r="W178">
        <f>-(MAX($S$2:S178)-S178)/MAX($S$2:S178)</f>
        <v>-2.4090397730023718E-2</v>
      </c>
      <c r="X178">
        <f>MIN($W$3:W178)</f>
        <v>-0.10057588839209036</v>
      </c>
      <c r="AA178" s="1">
        <v>41424</v>
      </c>
      <c r="AB178">
        <v>0</v>
      </c>
      <c r="AC178">
        <v>2957</v>
      </c>
      <c r="AD178">
        <v>23.829999999987098</v>
      </c>
      <c r="AE178">
        <v>107723.50999999901</v>
      </c>
      <c r="AF178">
        <v>107747.33999999901</v>
      </c>
      <c r="AG178">
        <v>36.43</v>
      </c>
      <c r="AH178">
        <v>0</v>
      </c>
      <c r="AI178">
        <v>-2.7436303378899999E-4</v>
      </c>
      <c r="AJ178">
        <f>-(MAX($AF$2:AF178)-AF178)/MAX($AF$2:AF178)</f>
        <v>-2.7490081733466308E-2</v>
      </c>
      <c r="AK178">
        <f>MIN($AJ$3:AJ178)</f>
        <v>-0.108714524602988</v>
      </c>
      <c r="AN178" s="1">
        <v>41424</v>
      </c>
      <c r="AO178">
        <f>2957</f>
        <v>2957</v>
      </c>
      <c r="AP178">
        <f t="shared" si="8"/>
        <v>23.829999999987098</v>
      </c>
      <c r="AQ178">
        <f t="shared" si="9"/>
        <v>107723.51</v>
      </c>
      <c r="AR178">
        <f t="shared" si="10"/>
        <v>107747.33999999998</v>
      </c>
      <c r="AS178">
        <v>36.43</v>
      </c>
      <c r="AT178">
        <f t="shared" si="11"/>
        <v>-2.7442371020850744E-4</v>
      </c>
      <c r="AU178">
        <f>-(MAX($AR$2:AR178)-AR178)/MAX($AR$2:AR178)</f>
        <v>-2.7490081733466194E-2</v>
      </c>
      <c r="AV178">
        <f>MIN($AU$3:AU178)</f>
        <v>-0.10871452460299585</v>
      </c>
    </row>
    <row r="179" spans="1:48" x14ac:dyDescent="0.2">
      <c r="A179" s="1">
        <v>41425</v>
      </c>
      <c r="B179">
        <v>0</v>
      </c>
      <c r="C179">
        <v>0</v>
      </c>
      <c r="D179">
        <v>110624.03</v>
      </c>
      <c r="E179">
        <v>0</v>
      </c>
      <c r="F179">
        <v>110624.03</v>
      </c>
      <c r="G179">
        <v>36.1</v>
      </c>
      <c r="H179">
        <v>0</v>
      </c>
      <c r="I179">
        <v>0</v>
      </c>
      <c r="J179">
        <f>-(MAX($F$2:F179)-F179)/MAX($F$2:F179)</f>
        <v>-2.356277330552117E-2</v>
      </c>
      <c r="K179">
        <f>MIN($J$3:J179)</f>
        <v>-6.7383318000367995E-2</v>
      </c>
      <c r="N179" s="1">
        <v>41425</v>
      </c>
      <c r="O179">
        <v>0</v>
      </c>
      <c r="P179">
        <v>0</v>
      </c>
      <c r="Q179">
        <v>100185.249999999</v>
      </c>
      <c r="R179">
        <v>0</v>
      </c>
      <c r="S179">
        <v>100185.249999999</v>
      </c>
      <c r="T179">
        <v>36.1</v>
      </c>
      <c r="U179">
        <v>0</v>
      </c>
      <c r="V179">
        <v>0</v>
      </c>
      <c r="W179">
        <f>-(MAX($S$2:S179)-S179)/MAX($S$2:S179)</f>
        <v>-2.4090397730023718E-2</v>
      </c>
      <c r="X179">
        <f>MIN($W$3:W179)</f>
        <v>-0.10057588839209036</v>
      </c>
      <c r="AA179" s="1">
        <v>41425</v>
      </c>
      <c r="AB179">
        <v>0</v>
      </c>
      <c r="AC179">
        <v>2957</v>
      </c>
      <c r="AD179">
        <v>23.829999999987098</v>
      </c>
      <c r="AE179">
        <v>106747.7</v>
      </c>
      <c r="AF179">
        <v>106771.52999999899</v>
      </c>
      <c r="AG179">
        <v>36.1</v>
      </c>
      <c r="AH179">
        <v>0</v>
      </c>
      <c r="AI179">
        <v>-9.0564648742099997E-3</v>
      </c>
      <c r="AJ179">
        <f>-(MAX($AF$2:AF179)-AF179)/MAX($AF$2:AF179)</f>
        <v>-3.6297583648072153E-2</v>
      </c>
      <c r="AK179">
        <f>MIN($AJ$3:AJ179)</f>
        <v>-0.108714524602988</v>
      </c>
      <c r="AN179" s="1">
        <v>41425</v>
      </c>
      <c r="AO179">
        <f>2957</f>
        <v>2957</v>
      </c>
      <c r="AP179">
        <f t="shared" si="8"/>
        <v>23.829999999987098</v>
      </c>
      <c r="AQ179">
        <f t="shared" si="9"/>
        <v>106747.7</v>
      </c>
      <c r="AR179">
        <f t="shared" si="10"/>
        <v>106771.52999999998</v>
      </c>
      <c r="AS179">
        <v>36.1</v>
      </c>
      <c r="AT179">
        <f t="shared" si="11"/>
        <v>-9.0584682953609198E-3</v>
      </c>
      <c r="AU179">
        <f>-(MAX($AR$2:AR179)-AR179)/MAX($AR$2:AR179)</f>
        <v>-3.6297583648071827E-2</v>
      </c>
      <c r="AV179">
        <f>MIN($AU$3:AU179)</f>
        <v>-0.10871452460299585</v>
      </c>
    </row>
    <row r="180" spans="1:48" x14ac:dyDescent="0.2">
      <c r="A180" s="1">
        <v>41428</v>
      </c>
      <c r="B180">
        <v>0</v>
      </c>
      <c r="C180">
        <v>0</v>
      </c>
      <c r="D180">
        <v>110624.03</v>
      </c>
      <c r="E180">
        <v>0</v>
      </c>
      <c r="F180">
        <v>110624.03</v>
      </c>
      <c r="G180">
        <v>36.46</v>
      </c>
      <c r="H180">
        <v>0</v>
      </c>
      <c r="I180">
        <v>0</v>
      </c>
      <c r="J180">
        <f>-(MAX($F$2:F180)-F180)/MAX($F$2:F180)</f>
        <v>-2.356277330552117E-2</v>
      </c>
      <c r="K180">
        <f>MIN($J$3:J180)</f>
        <v>-6.7383318000367995E-2</v>
      </c>
      <c r="N180" s="1">
        <v>41428</v>
      </c>
      <c r="O180">
        <v>0</v>
      </c>
      <c r="P180">
        <v>0</v>
      </c>
      <c r="Q180">
        <v>100185.249999999</v>
      </c>
      <c r="R180">
        <v>0</v>
      </c>
      <c r="S180">
        <v>100185.249999999</v>
      </c>
      <c r="T180">
        <v>36.46</v>
      </c>
      <c r="U180">
        <v>0</v>
      </c>
      <c r="V180">
        <v>0</v>
      </c>
      <c r="W180">
        <f>-(MAX($S$2:S180)-S180)/MAX($S$2:S180)</f>
        <v>-2.4090397730023718E-2</v>
      </c>
      <c r="X180">
        <f>MIN($W$3:W180)</f>
        <v>-0.10057588839209036</v>
      </c>
      <c r="AA180" s="1">
        <v>41428</v>
      </c>
      <c r="AB180">
        <v>0</v>
      </c>
      <c r="AC180">
        <v>2957</v>
      </c>
      <c r="AD180">
        <v>23.829999999987098</v>
      </c>
      <c r="AE180">
        <v>107812.22</v>
      </c>
      <c r="AF180">
        <v>107836.049999999</v>
      </c>
      <c r="AG180">
        <v>36.46</v>
      </c>
      <c r="AH180">
        <v>0</v>
      </c>
      <c r="AI180">
        <v>9.9700734830700001E-3</v>
      </c>
      <c r="AJ180">
        <f>-(MAX($AF$2:AF180)-AF180)/MAX($AF$2:AF180)</f>
        <v>-2.6689399741229497E-2</v>
      </c>
      <c r="AK180">
        <f>MIN($AJ$3:AJ180)</f>
        <v>-0.108714524602988</v>
      </c>
      <c r="AN180" s="1">
        <v>41428</v>
      </c>
      <c r="AO180">
        <f>2957</f>
        <v>2957</v>
      </c>
      <c r="AP180">
        <f t="shared" si="8"/>
        <v>23.829999999987098</v>
      </c>
      <c r="AQ180">
        <f t="shared" si="9"/>
        <v>107812.22</v>
      </c>
      <c r="AR180">
        <f t="shared" si="10"/>
        <v>107836.04999999999</v>
      </c>
      <c r="AS180">
        <v>36.46</v>
      </c>
      <c r="AT180">
        <f t="shared" si="11"/>
        <v>9.9722991689750531E-3</v>
      </c>
      <c r="AU180">
        <f>-(MAX($AR$2:AR180)-AR180)/MAX($AR$2:AR180)</f>
        <v>-2.6689399741229258E-2</v>
      </c>
      <c r="AV180">
        <f>MIN($AU$3:AU180)</f>
        <v>-0.10871452460299585</v>
      </c>
    </row>
    <row r="181" spans="1:48" x14ac:dyDescent="0.2">
      <c r="A181" s="1">
        <v>41429</v>
      </c>
      <c r="B181">
        <v>3055</v>
      </c>
      <c r="C181">
        <v>3055</v>
      </c>
      <c r="D181">
        <v>2.4800000000395799</v>
      </c>
      <c r="E181">
        <v>110621.55</v>
      </c>
      <c r="F181">
        <v>110624.03</v>
      </c>
      <c r="G181">
        <v>36.21</v>
      </c>
      <c r="H181">
        <v>1</v>
      </c>
      <c r="I181">
        <v>0</v>
      </c>
      <c r="J181">
        <f>-(MAX($F$2:F181)-F181)/MAX($F$2:F181)</f>
        <v>-2.356277330552117E-2</v>
      </c>
      <c r="K181">
        <f>MIN($J$3:J181)</f>
        <v>-6.7383318000367995E-2</v>
      </c>
      <c r="N181" s="1">
        <v>41429</v>
      </c>
      <c r="O181">
        <v>2766</v>
      </c>
      <c r="P181">
        <v>2766</v>
      </c>
      <c r="Q181">
        <v>28.389999999955698</v>
      </c>
      <c r="R181">
        <v>100156.86</v>
      </c>
      <c r="S181">
        <v>100185.249999999</v>
      </c>
      <c r="T181">
        <v>36.21</v>
      </c>
      <c r="U181">
        <v>1</v>
      </c>
      <c r="V181">
        <v>0</v>
      </c>
      <c r="W181">
        <f>-(MAX($S$2:S181)-S181)/MAX($S$2:S181)</f>
        <v>-2.4090397730023718E-2</v>
      </c>
      <c r="X181">
        <f>MIN($W$3:W181)</f>
        <v>-0.10057588839209036</v>
      </c>
      <c r="AA181" s="1">
        <v>41429</v>
      </c>
      <c r="AB181">
        <v>0</v>
      </c>
      <c r="AC181">
        <v>2957</v>
      </c>
      <c r="AD181">
        <v>23.829999999987098</v>
      </c>
      <c r="AE181">
        <v>107072.97</v>
      </c>
      <c r="AF181">
        <v>107096.799999999</v>
      </c>
      <c r="AG181">
        <v>36.21</v>
      </c>
      <c r="AH181">
        <v>0</v>
      </c>
      <c r="AI181">
        <v>-6.85531415515E-3</v>
      </c>
      <c r="AJ181">
        <f>-(MAX($AF$2:AF181)-AF181)/MAX($AF$2:AF181)</f>
        <v>-3.3361749676536871E-2</v>
      </c>
      <c r="AK181">
        <f>MIN($AJ$3:AJ181)</f>
        <v>-0.108714524602988</v>
      </c>
      <c r="AN181" s="1">
        <v>41429</v>
      </c>
      <c r="AO181">
        <f>2957</f>
        <v>2957</v>
      </c>
      <c r="AP181">
        <f t="shared" si="8"/>
        <v>23.829999999987098</v>
      </c>
      <c r="AQ181">
        <f t="shared" si="9"/>
        <v>107072.97</v>
      </c>
      <c r="AR181">
        <f t="shared" si="10"/>
        <v>107096.79999999999</v>
      </c>
      <c r="AS181">
        <v>36.21</v>
      </c>
      <c r="AT181">
        <f t="shared" si="11"/>
        <v>-6.856829402084476E-3</v>
      </c>
      <c r="AU181">
        <f>-(MAX($AR$2:AR181)-AR181)/MAX($AR$2:AR181)</f>
        <v>-3.3361749676536573E-2</v>
      </c>
      <c r="AV181">
        <f>MIN($AU$3:AU181)</f>
        <v>-0.10871452460299585</v>
      </c>
    </row>
    <row r="182" spans="1:48" x14ac:dyDescent="0.2">
      <c r="A182" s="1">
        <v>41430</v>
      </c>
      <c r="B182">
        <v>3055</v>
      </c>
      <c r="C182">
        <v>0</v>
      </c>
      <c r="D182">
        <v>109096.53</v>
      </c>
      <c r="E182">
        <v>0</v>
      </c>
      <c r="F182">
        <v>109096.53</v>
      </c>
      <c r="G182">
        <v>35.71</v>
      </c>
      <c r="H182">
        <v>-1</v>
      </c>
      <c r="I182">
        <v>-1.38080306783E-2</v>
      </c>
      <c r="J182">
        <f>-(MAX($F$2:F182)-F182)/MAX($F$2:F182)</f>
        <v>-3.7045448487177599E-2</v>
      </c>
      <c r="K182">
        <f>MIN($J$3:J182)</f>
        <v>-6.7383318000367995E-2</v>
      </c>
      <c r="N182" s="1">
        <v>41430</v>
      </c>
      <c r="O182">
        <v>2766</v>
      </c>
      <c r="P182">
        <v>0</v>
      </c>
      <c r="Q182">
        <v>98802.249999999898</v>
      </c>
      <c r="R182">
        <v>0</v>
      </c>
      <c r="S182">
        <v>98802.249999999898</v>
      </c>
      <c r="T182">
        <v>35.71</v>
      </c>
      <c r="U182">
        <v>-1</v>
      </c>
      <c r="V182">
        <v>-1.38044272984E-2</v>
      </c>
      <c r="W182">
        <f>-(MAX($S$2:S182)-S182)/MAX($S$2:S182)</f>
        <v>-3.7562270884390354E-2</v>
      </c>
      <c r="X182">
        <f>MIN($W$3:W182)</f>
        <v>-0.10057588839209036</v>
      </c>
      <c r="AA182" s="1">
        <v>41430</v>
      </c>
      <c r="AB182">
        <v>0</v>
      </c>
      <c r="AC182">
        <v>2957</v>
      </c>
      <c r="AD182">
        <v>23.829999999987098</v>
      </c>
      <c r="AE182">
        <v>105594.47</v>
      </c>
      <c r="AF182">
        <v>105618.299999999</v>
      </c>
      <c r="AG182">
        <v>35.71</v>
      </c>
      <c r="AH182">
        <v>0</v>
      </c>
      <c r="AI182">
        <v>-1.3805267757799999E-2</v>
      </c>
      <c r="AJ182">
        <f>-(MAX($AF$2:AF182)-AF182)/MAX($AF$2:AF182)</f>
        <v>-4.670644954715162E-2</v>
      </c>
      <c r="AK182">
        <f>MIN($AJ$3:AJ182)</f>
        <v>-0.108714524602988</v>
      </c>
      <c r="AN182" s="1">
        <v>41430</v>
      </c>
      <c r="AO182">
        <f>2957</f>
        <v>2957</v>
      </c>
      <c r="AP182">
        <f t="shared" si="8"/>
        <v>23.829999999987098</v>
      </c>
      <c r="AQ182">
        <f t="shared" si="9"/>
        <v>105594.47</v>
      </c>
      <c r="AR182">
        <f t="shared" si="10"/>
        <v>105618.29999999999</v>
      </c>
      <c r="AS182">
        <v>35.71</v>
      </c>
      <c r="AT182">
        <f t="shared" si="11"/>
        <v>-1.3808340237503451E-2</v>
      </c>
      <c r="AU182">
        <f>-(MAX($AR$2:AR182)-AR182)/MAX($AR$2:AR182)</f>
        <v>-4.6706449547151203E-2</v>
      </c>
      <c r="AV182">
        <f>MIN($AU$3:AU182)</f>
        <v>-0.10871452460299585</v>
      </c>
    </row>
    <row r="183" spans="1:48" x14ac:dyDescent="0.2">
      <c r="A183" s="1">
        <v>41431</v>
      </c>
      <c r="B183">
        <v>0</v>
      </c>
      <c r="C183">
        <v>0</v>
      </c>
      <c r="D183">
        <v>109096.53</v>
      </c>
      <c r="E183">
        <v>0</v>
      </c>
      <c r="F183">
        <v>109096.53</v>
      </c>
      <c r="G183">
        <v>35.81</v>
      </c>
      <c r="H183">
        <v>-1</v>
      </c>
      <c r="I183">
        <v>0</v>
      </c>
      <c r="J183">
        <f>-(MAX($F$2:F183)-F183)/MAX($F$2:F183)</f>
        <v>-3.7045448487177599E-2</v>
      </c>
      <c r="K183">
        <f>MIN($J$3:J183)</f>
        <v>-6.7383318000367995E-2</v>
      </c>
      <c r="N183" s="1">
        <v>41431</v>
      </c>
      <c r="O183">
        <v>0</v>
      </c>
      <c r="P183">
        <v>0</v>
      </c>
      <c r="Q183">
        <v>98802.249999999898</v>
      </c>
      <c r="R183">
        <v>0</v>
      </c>
      <c r="S183">
        <v>98802.249999999898</v>
      </c>
      <c r="T183">
        <v>35.81</v>
      </c>
      <c r="U183">
        <v>0</v>
      </c>
      <c r="V183">
        <v>0</v>
      </c>
      <c r="W183">
        <f>-(MAX($S$2:S183)-S183)/MAX($S$2:S183)</f>
        <v>-3.7562270884390354E-2</v>
      </c>
      <c r="X183">
        <f>MIN($W$3:W183)</f>
        <v>-0.10057588839209036</v>
      </c>
      <c r="AA183" s="1">
        <v>41431</v>
      </c>
      <c r="AB183">
        <v>0</v>
      </c>
      <c r="AC183">
        <v>2957</v>
      </c>
      <c r="AD183">
        <v>23.829999999987098</v>
      </c>
      <c r="AE183">
        <v>105890.17</v>
      </c>
      <c r="AF183">
        <v>105914</v>
      </c>
      <c r="AG183">
        <v>35.81</v>
      </c>
      <c r="AH183">
        <v>0</v>
      </c>
      <c r="AI183">
        <v>2.7997042179199998E-3</v>
      </c>
      <c r="AJ183">
        <f>-(MAX($AF$2:AF183)-AF183)/MAX($AF$2:AF183)</f>
        <v>-4.4037509573019634E-2</v>
      </c>
      <c r="AK183">
        <f>MIN($AJ$3:AJ183)</f>
        <v>-0.108714524602988</v>
      </c>
      <c r="AN183" s="1">
        <v>41431</v>
      </c>
      <c r="AO183">
        <f>2957</f>
        <v>2957</v>
      </c>
      <c r="AP183">
        <f t="shared" si="8"/>
        <v>23.829999999987098</v>
      </c>
      <c r="AQ183">
        <f t="shared" si="9"/>
        <v>105890.17000000001</v>
      </c>
      <c r="AR183">
        <f t="shared" si="10"/>
        <v>105914</v>
      </c>
      <c r="AS183">
        <v>35.81</v>
      </c>
      <c r="AT183">
        <f t="shared" si="11"/>
        <v>2.8003360403248789E-3</v>
      </c>
      <c r="AU183">
        <f>-(MAX($AR$2:AR183)-AR183)/MAX($AR$2:AR183)</f>
        <v>-4.4037509573028169E-2</v>
      </c>
      <c r="AV183">
        <f>MIN($AU$3:AU183)</f>
        <v>-0.10871452460299585</v>
      </c>
    </row>
    <row r="184" spans="1:48" x14ac:dyDescent="0.2">
      <c r="A184" s="1">
        <v>41432</v>
      </c>
      <c r="B184">
        <v>0</v>
      </c>
      <c r="C184">
        <v>0</v>
      </c>
      <c r="D184">
        <v>109096.53</v>
      </c>
      <c r="E184">
        <v>0</v>
      </c>
      <c r="F184">
        <v>109096.53</v>
      </c>
      <c r="G184">
        <v>36.15</v>
      </c>
      <c r="H184">
        <v>-1</v>
      </c>
      <c r="I184">
        <v>0</v>
      </c>
      <c r="J184">
        <f>-(MAX($F$2:F184)-F184)/MAX($F$2:F184)</f>
        <v>-3.7045448487177599E-2</v>
      </c>
      <c r="K184">
        <f>MIN($J$3:J184)</f>
        <v>-6.7383318000367995E-2</v>
      </c>
      <c r="N184" s="1">
        <v>41432</v>
      </c>
      <c r="O184">
        <v>0</v>
      </c>
      <c r="P184">
        <v>0</v>
      </c>
      <c r="Q184">
        <v>98802.249999999898</v>
      </c>
      <c r="R184">
        <v>0</v>
      </c>
      <c r="S184">
        <v>98802.249999999898</v>
      </c>
      <c r="T184">
        <v>36.15</v>
      </c>
      <c r="U184">
        <v>-1</v>
      </c>
      <c r="V184">
        <v>0</v>
      </c>
      <c r="W184">
        <f>-(MAX($S$2:S184)-S184)/MAX($S$2:S184)</f>
        <v>-3.7562270884390354E-2</v>
      </c>
      <c r="X184">
        <f>MIN($W$3:W184)</f>
        <v>-0.10057588839209036</v>
      </c>
      <c r="AA184" s="1">
        <v>41432</v>
      </c>
      <c r="AB184">
        <v>0</v>
      </c>
      <c r="AC184">
        <v>2957</v>
      </c>
      <c r="AD184">
        <v>23.829999999987098</v>
      </c>
      <c r="AE184">
        <v>106895.55</v>
      </c>
      <c r="AF184">
        <v>106919.379999999</v>
      </c>
      <c r="AG184">
        <v>36.15</v>
      </c>
      <c r="AH184">
        <v>0</v>
      </c>
      <c r="AI184">
        <v>9.4924183771700008E-3</v>
      </c>
      <c r="AJ184">
        <f>-(MAX($AF$2:AF184)-AF184)/MAX($AF$2:AF184)</f>
        <v>-3.4963113661010625E-2</v>
      </c>
      <c r="AK184">
        <f>MIN($AJ$3:AJ184)</f>
        <v>-0.108714524602988</v>
      </c>
      <c r="AN184" s="1">
        <v>41432</v>
      </c>
      <c r="AO184">
        <f>2957</f>
        <v>2957</v>
      </c>
      <c r="AP184">
        <f t="shared" si="8"/>
        <v>23.829999999987098</v>
      </c>
      <c r="AQ184">
        <f t="shared" si="9"/>
        <v>106895.55</v>
      </c>
      <c r="AR184">
        <f t="shared" si="10"/>
        <v>106919.37999999999</v>
      </c>
      <c r="AS184">
        <v>36.15</v>
      </c>
      <c r="AT184">
        <f t="shared" si="11"/>
        <v>9.4945545936888105E-3</v>
      </c>
      <c r="AU184">
        <f>-(MAX($AR$2:AR184)-AR184)/MAX($AR$2:AR184)</f>
        <v>-3.4963113661010313E-2</v>
      </c>
      <c r="AV184">
        <f>MIN($AU$3:AU184)</f>
        <v>-0.10871452460299585</v>
      </c>
    </row>
    <row r="185" spans="1:48" x14ac:dyDescent="0.2">
      <c r="A185" s="1">
        <v>41435</v>
      </c>
      <c r="B185">
        <v>0</v>
      </c>
      <c r="C185">
        <v>0</v>
      </c>
      <c r="D185">
        <v>109096.53</v>
      </c>
      <c r="E185">
        <v>0</v>
      </c>
      <c r="F185">
        <v>109096.53</v>
      </c>
      <c r="G185">
        <v>36.229999999999997</v>
      </c>
      <c r="H185">
        <v>-1</v>
      </c>
      <c r="I185">
        <v>0</v>
      </c>
      <c r="J185">
        <f>-(MAX($F$2:F185)-F185)/MAX($F$2:F185)</f>
        <v>-3.7045448487177599E-2</v>
      </c>
      <c r="K185">
        <f>MIN($J$3:J185)</f>
        <v>-6.7383318000367995E-2</v>
      </c>
      <c r="N185" s="1">
        <v>41435</v>
      </c>
      <c r="O185">
        <v>0</v>
      </c>
      <c r="P185">
        <v>0</v>
      </c>
      <c r="Q185">
        <v>98802.249999999898</v>
      </c>
      <c r="R185">
        <v>0</v>
      </c>
      <c r="S185">
        <v>98802.249999999898</v>
      </c>
      <c r="T185">
        <v>36.229999999999997</v>
      </c>
      <c r="U185">
        <v>-1</v>
      </c>
      <c r="V185">
        <v>0</v>
      </c>
      <c r="W185">
        <f>-(MAX($S$2:S185)-S185)/MAX($S$2:S185)</f>
        <v>-3.7562270884390354E-2</v>
      </c>
      <c r="X185">
        <f>MIN($W$3:W185)</f>
        <v>-0.10057588839209036</v>
      </c>
      <c r="AA185" s="1">
        <v>41435</v>
      </c>
      <c r="AB185">
        <v>0</v>
      </c>
      <c r="AC185">
        <v>2957</v>
      </c>
      <c r="AD185">
        <v>23.829999999987098</v>
      </c>
      <c r="AE185">
        <v>107132.109999999</v>
      </c>
      <c r="AF185">
        <v>107155.939999999</v>
      </c>
      <c r="AG185">
        <v>36.229999999999997</v>
      </c>
      <c r="AH185">
        <v>0</v>
      </c>
      <c r="AI185">
        <v>2.2125081533400002E-3</v>
      </c>
      <c r="AJ185">
        <f>-(MAX($AF$2:AF185)-AF185)/MAX($AF$2:AF185)</f>
        <v>-3.2827961681712287E-2</v>
      </c>
      <c r="AK185">
        <f>MIN($AJ$3:AJ185)</f>
        <v>-0.108714524602988</v>
      </c>
      <c r="AN185" s="1">
        <v>41435</v>
      </c>
      <c r="AO185">
        <f>2957</f>
        <v>2957</v>
      </c>
      <c r="AP185">
        <f t="shared" si="8"/>
        <v>23.829999999987098</v>
      </c>
      <c r="AQ185">
        <f t="shared" si="9"/>
        <v>107132.10999999999</v>
      </c>
      <c r="AR185">
        <f t="shared" si="10"/>
        <v>107155.93999999997</v>
      </c>
      <c r="AS185">
        <v>36.229999999999997</v>
      </c>
      <c r="AT185">
        <f t="shared" si="11"/>
        <v>2.2130013831258176E-3</v>
      </c>
      <c r="AU185">
        <f>-(MAX($AR$2:AR185)-AR185)/MAX($AR$2:AR185)</f>
        <v>-3.2827961681712127E-2</v>
      </c>
      <c r="AV185">
        <f>MIN($AU$3:AU185)</f>
        <v>-0.10871452460299585</v>
      </c>
    </row>
    <row r="186" spans="1:48" x14ac:dyDescent="0.2">
      <c r="A186" s="1">
        <v>41436</v>
      </c>
      <c r="B186">
        <v>0</v>
      </c>
      <c r="C186">
        <v>0</v>
      </c>
      <c r="D186">
        <v>109096.53</v>
      </c>
      <c r="E186">
        <v>0</v>
      </c>
      <c r="F186">
        <v>109096.53</v>
      </c>
      <c r="G186">
        <v>36.159999999999997</v>
      </c>
      <c r="H186">
        <v>-1</v>
      </c>
      <c r="I186">
        <v>0</v>
      </c>
      <c r="J186">
        <f>-(MAX($F$2:F186)-F186)/MAX($F$2:F186)</f>
        <v>-3.7045448487177599E-2</v>
      </c>
      <c r="K186">
        <f>MIN($J$3:J186)</f>
        <v>-6.7383318000367995E-2</v>
      </c>
      <c r="N186" s="1">
        <v>41436</v>
      </c>
      <c r="O186">
        <v>0</v>
      </c>
      <c r="P186">
        <v>0</v>
      </c>
      <c r="Q186">
        <v>98802.249999999898</v>
      </c>
      <c r="R186">
        <v>0</v>
      </c>
      <c r="S186">
        <v>98802.249999999898</v>
      </c>
      <c r="T186">
        <v>36.159999999999997</v>
      </c>
      <c r="U186">
        <v>-1</v>
      </c>
      <c r="V186">
        <v>0</v>
      </c>
      <c r="W186">
        <f>-(MAX($S$2:S186)-S186)/MAX($S$2:S186)</f>
        <v>-3.7562270884390354E-2</v>
      </c>
      <c r="X186">
        <f>MIN($W$3:W186)</f>
        <v>-0.10057588839209036</v>
      </c>
      <c r="AA186" s="1">
        <v>41436</v>
      </c>
      <c r="AB186">
        <v>0</v>
      </c>
      <c r="AC186">
        <v>2957</v>
      </c>
      <c r="AD186">
        <v>23.829999999987098</v>
      </c>
      <c r="AE186">
        <v>106925.12</v>
      </c>
      <c r="AF186">
        <v>106948.94999999899</v>
      </c>
      <c r="AG186">
        <v>36.159999999999997</v>
      </c>
      <c r="AH186">
        <v>0</v>
      </c>
      <c r="AI186">
        <v>-1.93167079678E-3</v>
      </c>
      <c r="AJ186">
        <f>-(MAX($AF$2:AF186)-AF186)/MAX($AF$2:AF186)</f>
        <v>-3.4696219663598399E-2</v>
      </c>
      <c r="AK186">
        <f>MIN($AJ$3:AJ186)</f>
        <v>-0.108714524602988</v>
      </c>
      <c r="AN186" s="1">
        <v>41436</v>
      </c>
      <c r="AO186">
        <f>2957</f>
        <v>2957</v>
      </c>
      <c r="AP186">
        <f t="shared" si="8"/>
        <v>23.829999999987098</v>
      </c>
      <c r="AQ186">
        <f t="shared" si="9"/>
        <v>106925.12</v>
      </c>
      <c r="AR186">
        <f t="shared" si="10"/>
        <v>106948.94999999998</v>
      </c>
      <c r="AS186">
        <v>36.159999999999997</v>
      </c>
      <c r="AT186">
        <f t="shared" si="11"/>
        <v>-1.9321004692244078E-3</v>
      </c>
      <c r="AU186">
        <f>-(MAX($AR$2:AR186)-AR186)/MAX($AR$2:AR186)</f>
        <v>-3.4696219663598087E-2</v>
      </c>
      <c r="AV186">
        <f>MIN($AU$3:AU186)</f>
        <v>-0.10871452460299585</v>
      </c>
    </row>
    <row r="187" spans="1:48" x14ac:dyDescent="0.2">
      <c r="A187" s="1">
        <v>41437</v>
      </c>
      <c r="B187">
        <v>3064</v>
      </c>
      <c r="C187">
        <v>3064</v>
      </c>
      <c r="D187">
        <v>18.1300000000337</v>
      </c>
      <c r="E187">
        <v>109078.39999999999</v>
      </c>
      <c r="F187">
        <v>109096.53</v>
      </c>
      <c r="G187">
        <v>35.6</v>
      </c>
      <c r="H187">
        <v>1</v>
      </c>
      <c r="I187">
        <v>0</v>
      </c>
      <c r="J187">
        <f>-(MAX($F$2:F187)-F187)/MAX($F$2:F187)</f>
        <v>-3.7045448487177599E-2</v>
      </c>
      <c r="K187">
        <f>MIN($J$3:J187)</f>
        <v>-6.7383318000367995E-2</v>
      </c>
      <c r="N187" s="1">
        <v>41437</v>
      </c>
      <c r="O187">
        <v>2775</v>
      </c>
      <c r="P187">
        <v>2775</v>
      </c>
      <c r="Q187">
        <v>12.2499999999563</v>
      </c>
      <c r="R187">
        <v>98790</v>
      </c>
      <c r="S187">
        <v>98802.249999999898</v>
      </c>
      <c r="T187">
        <v>35.6</v>
      </c>
      <c r="U187">
        <v>1</v>
      </c>
      <c r="V187">
        <v>0</v>
      </c>
      <c r="W187">
        <f>-(MAX($S$2:S187)-S187)/MAX($S$2:S187)</f>
        <v>-3.7562270884390354E-2</v>
      </c>
      <c r="X187">
        <f>MIN($W$3:W187)</f>
        <v>-0.10057588839209036</v>
      </c>
      <c r="AA187" s="1">
        <v>41437</v>
      </c>
      <c r="AB187">
        <v>0</v>
      </c>
      <c r="AC187">
        <v>2957</v>
      </c>
      <c r="AD187">
        <v>23.829999999987098</v>
      </c>
      <c r="AE187">
        <v>105269.2</v>
      </c>
      <c r="AF187">
        <v>105293.02999999899</v>
      </c>
      <c r="AG187">
        <v>35.6</v>
      </c>
      <c r="AH187">
        <v>0</v>
      </c>
      <c r="AI187">
        <v>-1.5483274964400001E-2</v>
      </c>
      <c r="AJ187">
        <f>-(MAX($AF$2:AF187)-AF187)/MAX($AF$2:AF187)</f>
        <v>-4.9642283518686901E-2</v>
      </c>
      <c r="AK187">
        <f>MIN($AJ$3:AJ187)</f>
        <v>-0.108714524602988</v>
      </c>
      <c r="AN187" s="1">
        <v>41437</v>
      </c>
      <c r="AO187">
        <f>2957</f>
        <v>2957</v>
      </c>
      <c r="AP187">
        <f t="shared" si="8"/>
        <v>23.829999999987098</v>
      </c>
      <c r="AQ187">
        <f t="shared" si="9"/>
        <v>105269.2</v>
      </c>
      <c r="AR187">
        <f t="shared" si="10"/>
        <v>105293.02999999998</v>
      </c>
      <c r="AS187">
        <v>35.6</v>
      </c>
      <c r="AT187">
        <f t="shared" si="11"/>
        <v>-1.5486725663716682E-2</v>
      </c>
      <c r="AU187">
        <f>-(MAX($AR$2:AR187)-AR187)/MAX($AR$2:AR187)</f>
        <v>-4.9642283518686457E-2</v>
      </c>
      <c r="AV187">
        <f>MIN($AU$3:AU187)</f>
        <v>-0.10871452460299585</v>
      </c>
    </row>
    <row r="188" spans="1:48" x14ac:dyDescent="0.2">
      <c r="A188" s="1">
        <v>41438</v>
      </c>
      <c r="B188">
        <v>0</v>
      </c>
      <c r="C188">
        <v>3064</v>
      </c>
      <c r="D188">
        <v>18.1300000000337</v>
      </c>
      <c r="E188">
        <v>109568.64</v>
      </c>
      <c r="F188">
        <v>109586.77</v>
      </c>
      <c r="G188">
        <v>35.76</v>
      </c>
      <c r="H188">
        <v>0</v>
      </c>
      <c r="I188">
        <v>4.49363513212E-3</v>
      </c>
      <c r="J188">
        <f>-(MAX($F$2:F188)-F188)/MAX($F$2:F188)</f>
        <v>-3.271828208386806E-2</v>
      </c>
      <c r="K188">
        <f>MIN($J$3:J188)</f>
        <v>-6.7383318000367995E-2</v>
      </c>
      <c r="N188" s="1">
        <v>41438</v>
      </c>
      <c r="O188">
        <v>0</v>
      </c>
      <c r="P188">
        <v>2775</v>
      </c>
      <c r="Q188">
        <v>12.2499999999563</v>
      </c>
      <c r="R188">
        <v>99234</v>
      </c>
      <c r="S188">
        <v>99246.249999999898</v>
      </c>
      <c r="T188">
        <v>35.76</v>
      </c>
      <c r="U188">
        <v>0</v>
      </c>
      <c r="V188">
        <v>4.4938247863799997E-3</v>
      </c>
      <c r="W188">
        <f>-(MAX($S$2:S188)-S188)/MAX($S$2:S188)</f>
        <v>-3.3237244361944453E-2</v>
      </c>
      <c r="X188">
        <f>MIN($W$3:W188)</f>
        <v>-0.10057588839209036</v>
      </c>
      <c r="AA188" s="1">
        <v>41438</v>
      </c>
      <c r="AB188">
        <v>0</v>
      </c>
      <c r="AC188">
        <v>2957</v>
      </c>
      <c r="AD188">
        <v>23.829999999987098</v>
      </c>
      <c r="AE188">
        <v>105742.319999999</v>
      </c>
      <c r="AF188">
        <v>105766.149999999</v>
      </c>
      <c r="AG188">
        <v>35.76</v>
      </c>
      <c r="AH188">
        <v>0</v>
      </c>
      <c r="AI188">
        <v>4.4933648504599999E-3</v>
      </c>
      <c r="AJ188">
        <f>-(MAX($AF$2:AF188)-AF188)/MAX($AF$2:AF188)</f>
        <v>-4.5371979560090092E-2</v>
      </c>
      <c r="AK188">
        <f>MIN($AJ$3:AJ188)</f>
        <v>-0.108714524602988</v>
      </c>
      <c r="AN188" s="1">
        <v>41438</v>
      </c>
      <c r="AO188">
        <f>2957</f>
        <v>2957</v>
      </c>
      <c r="AP188">
        <f t="shared" si="8"/>
        <v>23.829999999987098</v>
      </c>
      <c r="AQ188">
        <f t="shared" si="9"/>
        <v>105742.31999999999</v>
      </c>
      <c r="AR188">
        <f t="shared" si="10"/>
        <v>105766.14999999998</v>
      </c>
      <c r="AS188">
        <v>35.76</v>
      </c>
      <c r="AT188">
        <f t="shared" si="11"/>
        <v>4.4943820224718142E-3</v>
      </c>
      <c r="AU188">
        <f>-(MAX($AR$2:AR188)-AR188)/MAX($AR$2:AR188)</f>
        <v>-4.5371979560089822E-2</v>
      </c>
      <c r="AV188">
        <f>MIN($AU$3:AU188)</f>
        <v>-0.10871452460299585</v>
      </c>
    </row>
    <row r="189" spans="1:48" x14ac:dyDescent="0.2">
      <c r="A189" s="1">
        <v>41439</v>
      </c>
      <c r="B189">
        <v>3064</v>
      </c>
      <c r="C189">
        <v>0</v>
      </c>
      <c r="D189">
        <v>109035.25</v>
      </c>
      <c r="E189">
        <v>0</v>
      </c>
      <c r="F189">
        <v>109035.25</v>
      </c>
      <c r="G189">
        <v>35.58</v>
      </c>
      <c r="H189">
        <v>-1</v>
      </c>
      <c r="I189">
        <v>-5.0327242969199996E-3</v>
      </c>
      <c r="J189">
        <f>-(MAX($F$2:F189)-F189)/MAX($F$2:F189)</f>
        <v>-3.7586344287591278E-2</v>
      </c>
      <c r="K189">
        <f>MIN($J$3:J189)</f>
        <v>-6.7383318000367995E-2</v>
      </c>
      <c r="N189" s="1">
        <v>41439</v>
      </c>
      <c r="O189">
        <v>0</v>
      </c>
      <c r="P189">
        <v>2775</v>
      </c>
      <c r="Q189">
        <v>12.2499999999563</v>
      </c>
      <c r="R189">
        <v>98734.5</v>
      </c>
      <c r="S189">
        <v>98746.749999999898</v>
      </c>
      <c r="T189">
        <v>35.58</v>
      </c>
      <c r="U189">
        <v>0</v>
      </c>
      <c r="V189">
        <v>-5.0329357532400004E-3</v>
      </c>
      <c r="W189">
        <f>-(MAX($S$2:S189)-S189)/MAX($S$2:S189)</f>
        <v>-3.8102899199696096E-2</v>
      </c>
      <c r="X189">
        <f>MIN($W$3:W189)</f>
        <v>-0.10057588839209036</v>
      </c>
      <c r="AA189" s="1">
        <v>41439</v>
      </c>
      <c r="AB189">
        <v>0</v>
      </c>
      <c r="AC189">
        <v>2957</v>
      </c>
      <c r="AD189">
        <v>23.829999999987098</v>
      </c>
      <c r="AE189">
        <v>105210.06</v>
      </c>
      <c r="AF189">
        <v>105233.889999999</v>
      </c>
      <c r="AG189">
        <v>35.58</v>
      </c>
      <c r="AH189">
        <v>0</v>
      </c>
      <c r="AI189">
        <v>-5.0324229443900002E-3</v>
      </c>
      <c r="AJ189">
        <f>-(MAX($AF$2:AF189)-AF189)/MAX($AF$2:AF189)</f>
        <v>-5.0176071513511486E-2</v>
      </c>
      <c r="AK189">
        <f>MIN($AJ$3:AJ189)</f>
        <v>-0.108714524602988</v>
      </c>
      <c r="AN189" s="1">
        <v>41439</v>
      </c>
      <c r="AO189">
        <f>2957</f>
        <v>2957</v>
      </c>
      <c r="AP189">
        <f t="shared" si="8"/>
        <v>23.829999999987098</v>
      </c>
      <c r="AQ189">
        <f t="shared" si="9"/>
        <v>105210.06</v>
      </c>
      <c r="AR189">
        <f t="shared" si="10"/>
        <v>105233.88999999998</v>
      </c>
      <c r="AS189">
        <v>35.58</v>
      </c>
      <c r="AT189">
        <f t="shared" si="11"/>
        <v>-5.0335570469798585E-3</v>
      </c>
      <c r="AU189">
        <f>-(MAX($AR$2:AR189)-AR189)/MAX($AR$2:AR189)</f>
        <v>-5.0176071513511035E-2</v>
      </c>
      <c r="AV189">
        <f>MIN($AU$3:AU189)</f>
        <v>-0.10871452460299585</v>
      </c>
    </row>
    <row r="190" spans="1:48" x14ac:dyDescent="0.2">
      <c r="A190" s="1">
        <v>41442</v>
      </c>
      <c r="B190">
        <v>0</v>
      </c>
      <c r="C190">
        <v>0</v>
      </c>
      <c r="D190">
        <v>109035.25</v>
      </c>
      <c r="E190">
        <v>0</v>
      </c>
      <c r="F190">
        <v>109035.25</v>
      </c>
      <c r="G190">
        <v>35.79</v>
      </c>
      <c r="H190">
        <v>-1</v>
      </c>
      <c r="I190">
        <v>0</v>
      </c>
      <c r="J190">
        <f>-(MAX($F$2:F190)-F190)/MAX($F$2:F190)</f>
        <v>-3.7586344287591278E-2</v>
      </c>
      <c r="K190">
        <f>MIN($J$3:J190)</f>
        <v>-6.7383318000367995E-2</v>
      </c>
      <c r="N190" s="1">
        <v>41442</v>
      </c>
      <c r="O190">
        <v>0</v>
      </c>
      <c r="P190">
        <v>2775</v>
      </c>
      <c r="Q190">
        <v>12.2499999999563</v>
      </c>
      <c r="R190">
        <v>99317.25</v>
      </c>
      <c r="S190">
        <v>99329.499999999898</v>
      </c>
      <c r="T190">
        <v>35.79</v>
      </c>
      <c r="U190">
        <v>0</v>
      </c>
      <c r="V190">
        <v>5.9014600480499996E-3</v>
      </c>
      <c r="W190">
        <f>-(MAX($S$2:S190)-S190)/MAX($S$2:S190)</f>
        <v>-3.2426301888985841E-2</v>
      </c>
      <c r="X190">
        <f>MIN($W$3:W190)</f>
        <v>-0.10057588839209036</v>
      </c>
      <c r="AA190" s="1">
        <v>41442</v>
      </c>
      <c r="AB190">
        <v>0</v>
      </c>
      <c r="AC190">
        <v>2957</v>
      </c>
      <c r="AD190">
        <v>23.829999999987098</v>
      </c>
      <c r="AE190">
        <v>105831.03</v>
      </c>
      <c r="AF190">
        <v>105854.859999999</v>
      </c>
      <c r="AG190">
        <v>35.79</v>
      </c>
      <c r="AH190">
        <v>0</v>
      </c>
      <c r="AI190">
        <v>5.9008557034200002E-3</v>
      </c>
      <c r="AJ190">
        <f>-(MAX($AF$2:AF190)-AF190)/MAX($AF$2:AF190)</f>
        <v>-4.4571297567853281E-2</v>
      </c>
      <c r="AK190">
        <f>MIN($AJ$3:AJ190)</f>
        <v>-0.108714524602988</v>
      </c>
      <c r="AN190" s="1">
        <v>41442</v>
      </c>
      <c r="AO190">
        <f>2957</f>
        <v>2957</v>
      </c>
      <c r="AP190">
        <f t="shared" si="8"/>
        <v>23.829999999987098</v>
      </c>
      <c r="AQ190">
        <f t="shared" si="9"/>
        <v>105831.03</v>
      </c>
      <c r="AR190">
        <f t="shared" si="10"/>
        <v>105854.85999999999</v>
      </c>
      <c r="AS190">
        <v>35.79</v>
      </c>
      <c r="AT190">
        <f t="shared" si="11"/>
        <v>5.9021922428330762E-3</v>
      </c>
      <c r="AU190">
        <f>-(MAX($AR$2:AR190)-AR190)/MAX($AR$2:AR190)</f>
        <v>-4.4571297567852886E-2</v>
      </c>
      <c r="AV190">
        <f>MIN($AU$3:AU190)</f>
        <v>-0.10871452460299585</v>
      </c>
    </row>
    <row r="191" spans="1:48" x14ac:dyDescent="0.2">
      <c r="A191" s="1">
        <v>41443</v>
      </c>
      <c r="B191">
        <v>0</v>
      </c>
      <c r="C191">
        <v>0</v>
      </c>
      <c r="D191">
        <v>109035.25</v>
      </c>
      <c r="E191">
        <v>0</v>
      </c>
      <c r="F191">
        <v>109035.25</v>
      </c>
      <c r="G191">
        <v>36.15</v>
      </c>
      <c r="H191">
        <v>-1</v>
      </c>
      <c r="I191">
        <v>0</v>
      </c>
      <c r="J191">
        <f>-(MAX($F$2:F191)-F191)/MAX($F$2:F191)</f>
        <v>-3.7586344287591278E-2</v>
      </c>
      <c r="K191">
        <f>MIN($J$3:J191)</f>
        <v>-6.7383318000367995E-2</v>
      </c>
      <c r="N191" s="1">
        <v>41443</v>
      </c>
      <c r="O191">
        <v>0</v>
      </c>
      <c r="P191">
        <v>2775</v>
      </c>
      <c r="Q191">
        <v>12.2499999999563</v>
      </c>
      <c r="R191">
        <v>100316.25</v>
      </c>
      <c r="S191">
        <v>100328.499999999</v>
      </c>
      <c r="T191">
        <v>36.15</v>
      </c>
      <c r="U191">
        <v>0</v>
      </c>
      <c r="V191">
        <v>1.00574351024E-2</v>
      </c>
      <c r="W191">
        <f>-(MAX($S$2:S191)-S191)/MAX($S$2:S191)</f>
        <v>-2.269499221349134E-2</v>
      </c>
      <c r="X191">
        <f>MIN($W$3:W191)</f>
        <v>-0.10057588839209036</v>
      </c>
      <c r="AA191" s="1">
        <v>41443</v>
      </c>
      <c r="AB191">
        <v>0</v>
      </c>
      <c r="AC191">
        <v>2957</v>
      </c>
      <c r="AD191">
        <v>23.829999999987098</v>
      </c>
      <c r="AE191">
        <v>106895.55</v>
      </c>
      <c r="AF191">
        <v>106919.379999999</v>
      </c>
      <c r="AG191">
        <v>36.15</v>
      </c>
      <c r="AH191">
        <v>0</v>
      </c>
      <c r="AI191">
        <v>1.0056411203E-2</v>
      </c>
      <c r="AJ191">
        <f>-(MAX($AF$2:AF191)-AF191)/MAX($AF$2:AF191)</f>
        <v>-3.4963113661010625E-2</v>
      </c>
      <c r="AK191">
        <f>MIN($AJ$3:AJ191)</f>
        <v>-0.108714524602988</v>
      </c>
      <c r="AN191" s="1">
        <v>41443</v>
      </c>
      <c r="AO191">
        <f>2957</f>
        <v>2957</v>
      </c>
      <c r="AP191">
        <f t="shared" si="8"/>
        <v>23.829999999987098</v>
      </c>
      <c r="AQ191">
        <f t="shared" si="9"/>
        <v>106895.55</v>
      </c>
      <c r="AR191">
        <f t="shared" si="10"/>
        <v>106919.37999999999</v>
      </c>
      <c r="AS191">
        <v>36.15</v>
      </c>
      <c r="AT191">
        <f t="shared" si="11"/>
        <v>1.0058675607711636E-2</v>
      </c>
      <c r="AU191">
        <f>-(MAX($AR$2:AR191)-AR191)/MAX($AR$2:AR191)</f>
        <v>-3.4963113661010313E-2</v>
      </c>
      <c r="AV191">
        <f>MIN($AU$3:AU191)</f>
        <v>-0.10871452460299585</v>
      </c>
    </row>
    <row r="192" spans="1:48" x14ac:dyDescent="0.2">
      <c r="A192" s="1">
        <v>41444</v>
      </c>
      <c r="B192">
        <v>0</v>
      </c>
      <c r="C192">
        <v>0</v>
      </c>
      <c r="D192">
        <v>109035.25</v>
      </c>
      <c r="E192">
        <v>0</v>
      </c>
      <c r="F192">
        <v>109035.25</v>
      </c>
      <c r="G192">
        <v>35.19</v>
      </c>
      <c r="H192">
        <v>-1</v>
      </c>
      <c r="I192">
        <v>0</v>
      </c>
      <c r="J192">
        <f>-(MAX($F$2:F192)-F192)/MAX($F$2:F192)</f>
        <v>-3.7586344287591278E-2</v>
      </c>
      <c r="K192">
        <f>MIN($J$3:J192)</f>
        <v>-6.7383318000367995E-2</v>
      </c>
      <c r="N192" s="1">
        <v>41444</v>
      </c>
      <c r="O192">
        <v>0</v>
      </c>
      <c r="P192">
        <v>2775</v>
      </c>
      <c r="Q192">
        <v>12.2499999999563</v>
      </c>
      <c r="R192">
        <v>97652.25</v>
      </c>
      <c r="S192">
        <v>97664.499999999898</v>
      </c>
      <c r="T192">
        <v>35.19</v>
      </c>
      <c r="U192">
        <v>0</v>
      </c>
      <c r="V192">
        <v>-2.6552774136999999E-2</v>
      </c>
      <c r="W192">
        <f>-(MAX($S$2:S192)-S192)/MAX($S$2:S192)</f>
        <v>-4.8645151348157993E-2</v>
      </c>
      <c r="X192">
        <f>MIN($W$3:W192)</f>
        <v>-0.10057588839209036</v>
      </c>
      <c r="AA192" s="1">
        <v>41444</v>
      </c>
      <c r="AB192">
        <v>0</v>
      </c>
      <c r="AC192">
        <v>2957</v>
      </c>
      <c r="AD192">
        <v>23.829999999987098</v>
      </c>
      <c r="AE192">
        <v>104056.829999999</v>
      </c>
      <c r="AF192">
        <v>104080.659999999</v>
      </c>
      <c r="AG192">
        <v>35.19</v>
      </c>
      <c r="AH192">
        <v>0</v>
      </c>
      <c r="AI192">
        <v>-2.6550097840100002E-2</v>
      </c>
      <c r="AJ192">
        <f>-(MAX($AF$2:AF192)-AF192)/MAX($AF$2:AF192)</f>
        <v>-6.0584937412590953E-2</v>
      </c>
      <c r="AK192">
        <f>MIN($AJ$3:AJ192)</f>
        <v>-0.108714524602988</v>
      </c>
      <c r="AN192" s="1">
        <v>41444</v>
      </c>
      <c r="AO192">
        <f>2957</f>
        <v>2957</v>
      </c>
      <c r="AP192">
        <f t="shared" si="8"/>
        <v>23.829999999987098</v>
      </c>
      <c r="AQ192">
        <f t="shared" si="9"/>
        <v>104056.82999999999</v>
      </c>
      <c r="AR192">
        <f t="shared" si="10"/>
        <v>104080.65999999997</v>
      </c>
      <c r="AS192">
        <v>35.19</v>
      </c>
      <c r="AT192">
        <f t="shared" si="11"/>
        <v>-2.6556016597510397E-2</v>
      </c>
      <c r="AU192">
        <f>-(MAX($AR$2:AR192)-AR192)/MAX($AR$2:AR192)</f>
        <v>-6.0584937412590543E-2</v>
      </c>
      <c r="AV192">
        <f>MIN($AU$3:AU192)</f>
        <v>-0.10871452460299585</v>
      </c>
    </row>
    <row r="193" spans="1:48" x14ac:dyDescent="0.2">
      <c r="A193" s="1">
        <v>41445</v>
      </c>
      <c r="B193">
        <v>3175</v>
      </c>
      <c r="C193">
        <v>3175</v>
      </c>
      <c r="D193">
        <v>5.7500000000145501</v>
      </c>
      <c r="E193">
        <v>109029.5</v>
      </c>
      <c r="F193">
        <v>109035.25</v>
      </c>
      <c r="G193">
        <v>34.340000000000003</v>
      </c>
      <c r="H193">
        <v>1</v>
      </c>
      <c r="I193">
        <v>0</v>
      </c>
      <c r="J193">
        <f>-(MAX($F$2:F193)-F193)/MAX($F$2:F193)</f>
        <v>-3.7586344287591278E-2</v>
      </c>
      <c r="K193">
        <f>MIN($J$3:J193)</f>
        <v>-6.7383318000367995E-2</v>
      </c>
      <c r="N193" s="1">
        <v>41445</v>
      </c>
      <c r="O193">
        <v>0</v>
      </c>
      <c r="P193">
        <v>2775</v>
      </c>
      <c r="Q193">
        <v>12.2499999999563</v>
      </c>
      <c r="R193">
        <v>95293.5</v>
      </c>
      <c r="S193">
        <v>95305.749999999898</v>
      </c>
      <c r="T193">
        <v>34.340000000000003</v>
      </c>
      <c r="U193">
        <v>0</v>
      </c>
      <c r="V193">
        <v>-2.4151559676199998E-2</v>
      </c>
      <c r="W193">
        <f>-(MAX($S$2:S193)-S193)/MAX($S$2:S193)</f>
        <v>-7.1621854748651875E-2</v>
      </c>
      <c r="X193">
        <f>MIN($W$3:W193)</f>
        <v>-0.10057588839209036</v>
      </c>
      <c r="AA193" s="1">
        <v>41445</v>
      </c>
      <c r="AB193">
        <v>0</v>
      </c>
      <c r="AC193">
        <v>2957</v>
      </c>
      <c r="AD193">
        <v>23.829999999987098</v>
      </c>
      <c r="AE193">
        <v>101543.38</v>
      </c>
      <c r="AF193">
        <v>101567.209999999</v>
      </c>
      <c r="AG193">
        <v>34.340000000000003</v>
      </c>
      <c r="AH193">
        <v>0</v>
      </c>
      <c r="AI193">
        <v>-2.41490590087E-2</v>
      </c>
      <c r="AJ193">
        <f>-(MAX($AF$2:AF193)-AF193)/MAX($AF$2:AF193)</f>
        <v>-8.3270927192635999E-2</v>
      </c>
      <c r="AK193">
        <f>MIN($AJ$3:AJ193)</f>
        <v>-0.108714524602988</v>
      </c>
      <c r="AN193" s="1">
        <v>41445</v>
      </c>
      <c r="AO193">
        <f>2957</f>
        <v>2957</v>
      </c>
      <c r="AP193">
        <f t="shared" si="8"/>
        <v>23.829999999987098</v>
      </c>
      <c r="AQ193">
        <f t="shared" si="9"/>
        <v>101543.38</v>
      </c>
      <c r="AR193">
        <f t="shared" si="10"/>
        <v>101567.20999999999</v>
      </c>
      <c r="AS193">
        <v>34.340000000000003</v>
      </c>
      <c r="AT193">
        <f t="shared" si="11"/>
        <v>-2.4154589371980516E-2</v>
      </c>
      <c r="AU193">
        <f>-(MAX($AR$2:AR193)-AR193)/MAX($AR$2:AR193)</f>
        <v>-8.327092719263525E-2</v>
      </c>
      <c r="AV193">
        <f>MIN($AU$3:AU193)</f>
        <v>-0.10871452460299585</v>
      </c>
    </row>
    <row r="194" spans="1:48" x14ac:dyDescent="0.2">
      <c r="A194" s="1">
        <v>41446</v>
      </c>
      <c r="B194">
        <v>0</v>
      </c>
      <c r="C194">
        <v>3175</v>
      </c>
      <c r="D194">
        <v>5.7500000000145501</v>
      </c>
      <c r="E194">
        <v>110902.75</v>
      </c>
      <c r="F194">
        <v>110908.5</v>
      </c>
      <c r="G194">
        <v>34.93</v>
      </c>
      <c r="H194">
        <v>0</v>
      </c>
      <c r="I194">
        <v>1.7180223826700002E-2</v>
      </c>
      <c r="J194">
        <f>-(MAX($F$2:F194)-F194)/MAX($F$2:F194)</f>
        <v>-2.105186226858119E-2</v>
      </c>
      <c r="K194">
        <f>MIN($J$3:J194)</f>
        <v>-6.7383318000367995E-2</v>
      </c>
      <c r="N194" s="1">
        <v>41446</v>
      </c>
      <c r="O194">
        <v>0</v>
      </c>
      <c r="P194">
        <v>2775</v>
      </c>
      <c r="Q194">
        <v>12.2499999999563</v>
      </c>
      <c r="R194">
        <v>96930.75</v>
      </c>
      <c r="S194">
        <v>96942.999999999898</v>
      </c>
      <c r="T194">
        <v>34.93</v>
      </c>
      <c r="U194">
        <v>0</v>
      </c>
      <c r="V194">
        <v>1.71789215236E-2</v>
      </c>
      <c r="W194">
        <f>-(MAX($S$2:S194)-S194)/MAX($S$2:S194)</f>
        <v>-5.5673319447132594E-2</v>
      </c>
      <c r="X194">
        <f>MIN($W$3:W194)</f>
        <v>-0.10057588839209036</v>
      </c>
      <c r="AA194" s="1">
        <v>41446</v>
      </c>
      <c r="AB194">
        <v>0</v>
      </c>
      <c r="AC194">
        <v>2957</v>
      </c>
      <c r="AD194">
        <v>23.829999999987098</v>
      </c>
      <c r="AE194">
        <v>103288.00999999901</v>
      </c>
      <c r="AF194">
        <v>103311.83999999901</v>
      </c>
      <c r="AG194">
        <v>34.93</v>
      </c>
      <c r="AH194">
        <v>0</v>
      </c>
      <c r="AI194">
        <v>1.7177098790100001E-2</v>
      </c>
      <c r="AJ194">
        <f>-(MAX($AF$2:AF194)-AF194)/MAX($AF$2:AF194)</f>
        <v>-6.752418134531056E-2</v>
      </c>
      <c r="AK194">
        <f>MIN($AJ$3:AJ194)</f>
        <v>-0.108714524602988</v>
      </c>
      <c r="AN194" s="1">
        <v>41446</v>
      </c>
      <c r="AO194">
        <f>2957</f>
        <v>2957</v>
      </c>
      <c r="AP194">
        <f t="shared" si="8"/>
        <v>23.829999999987098</v>
      </c>
      <c r="AQ194">
        <f t="shared" si="9"/>
        <v>103288.01</v>
      </c>
      <c r="AR194">
        <f t="shared" si="10"/>
        <v>103311.83999999998</v>
      </c>
      <c r="AS194">
        <v>34.93</v>
      </c>
      <c r="AT194">
        <f t="shared" si="11"/>
        <v>1.7181129877693543E-2</v>
      </c>
      <c r="AU194">
        <f>-(MAX($AR$2:AR194)-AR194)/MAX($AR$2:AR194)</f>
        <v>-6.7524181345310089E-2</v>
      </c>
      <c r="AV194">
        <f>MIN($AU$3:AU194)</f>
        <v>-0.10871452460299585</v>
      </c>
    </row>
    <row r="195" spans="1:48" x14ac:dyDescent="0.2">
      <c r="A195" s="1">
        <v>41449</v>
      </c>
      <c r="B195">
        <v>3175</v>
      </c>
      <c r="C195">
        <v>0</v>
      </c>
      <c r="D195">
        <v>109956</v>
      </c>
      <c r="E195">
        <v>0</v>
      </c>
      <c r="F195">
        <v>109956</v>
      </c>
      <c r="G195">
        <v>34.630000000000003</v>
      </c>
      <c r="H195">
        <v>-1</v>
      </c>
      <c r="I195">
        <v>-8.5881605106899999E-3</v>
      </c>
      <c r="J195">
        <f>-(MAX($F$2:F195)-F195)/MAX($F$2:F195)</f>
        <v>-2.9459226007060895E-2</v>
      </c>
      <c r="K195">
        <f>MIN($J$3:J195)</f>
        <v>-6.7383318000367995E-2</v>
      </c>
      <c r="N195" s="1">
        <v>41449</v>
      </c>
      <c r="O195">
        <v>2775</v>
      </c>
      <c r="P195">
        <v>0</v>
      </c>
      <c r="Q195">
        <v>96110.499999999898</v>
      </c>
      <c r="R195">
        <v>0</v>
      </c>
      <c r="S195">
        <v>96110.499999999898</v>
      </c>
      <c r="T195">
        <v>34.630000000000003</v>
      </c>
      <c r="U195">
        <v>-1</v>
      </c>
      <c r="V195">
        <v>-8.5875205017399998E-3</v>
      </c>
      <c r="W195">
        <f>-(MAX($S$2:S195)-S195)/MAX($S$2:S195)</f>
        <v>-6.378274417671867E-2</v>
      </c>
      <c r="X195">
        <f>MIN($W$3:W195)</f>
        <v>-0.10057588839209036</v>
      </c>
      <c r="AA195" s="1">
        <v>41449</v>
      </c>
      <c r="AB195">
        <v>0</v>
      </c>
      <c r="AC195">
        <v>2957</v>
      </c>
      <c r="AD195">
        <v>23.829999999987098</v>
      </c>
      <c r="AE195">
        <v>102400.91</v>
      </c>
      <c r="AF195">
        <v>102424.739999999</v>
      </c>
      <c r="AG195">
        <v>34.630000000000003</v>
      </c>
      <c r="AH195">
        <v>0</v>
      </c>
      <c r="AI195">
        <v>-8.58662472762E-3</v>
      </c>
      <c r="AJ195">
        <f>-(MAX($AF$2:AF195)-AF195)/MAX($AF$2:AF195)</f>
        <v>-7.5531001267679462E-2</v>
      </c>
      <c r="AK195">
        <f>MIN($AJ$3:AJ195)</f>
        <v>-0.108714524602988</v>
      </c>
      <c r="AN195" s="1">
        <v>41449</v>
      </c>
      <c r="AO195">
        <f>2957</f>
        <v>2957</v>
      </c>
      <c r="AP195">
        <f t="shared" ref="AP195:AP258" si="12">23.8299999999871</f>
        <v>23.829999999987098</v>
      </c>
      <c r="AQ195">
        <f t="shared" ref="AQ195:AQ258" si="13">AO195*AS195</f>
        <v>102400.91</v>
      </c>
      <c r="AR195">
        <f t="shared" ref="AR195:AR258" si="14">AQ195+AP195</f>
        <v>102424.73999999999</v>
      </c>
      <c r="AS195">
        <v>34.630000000000003</v>
      </c>
      <c r="AT195">
        <f t="shared" si="11"/>
        <v>-8.5886057829944792E-3</v>
      </c>
      <c r="AU195">
        <f>-(MAX($AR$2:AR195)-AR195)/MAX($AR$2:AR195)</f>
        <v>-7.5531001267678782E-2</v>
      </c>
      <c r="AV195">
        <f>MIN($AU$3:AU195)</f>
        <v>-0.10871452460299585</v>
      </c>
    </row>
    <row r="196" spans="1:48" x14ac:dyDescent="0.2">
      <c r="A196" s="1">
        <v>41450</v>
      </c>
      <c r="B196">
        <v>0</v>
      </c>
      <c r="C196">
        <v>0</v>
      </c>
      <c r="D196">
        <v>109956</v>
      </c>
      <c r="E196">
        <v>0</v>
      </c>
      <c r="F196">
        <v>109956</v>
      </c>
      <c r="G196">
        <v>34.93</v>
      </c>
      <c r="H196">
        <v>0</v>
      </c>
      <c r="I196">
        <v>0</v>
      </c>
      <c r="J196">
        <f>-(MAX($F$2:F196)-F196)/MAX($F$2:F196)</f>
        <v>-2.9459226007060895E-2</v>
      </c>
      <c r="K196">
        <f>MIN($J$3:J196)</f>
        <v>-6.7383318000367995E-2</v>
      </c>
      <c r="N196" s="1">
        <v>41450</v>
      </c>
      <c r="O196">
        <v>0</v>
      </c>
      <c r="P196">
        <v>0</v>
      </c>
      <c r="Q196">
        <v>96110.499999999898</v>
      </c>
      <c r="R196">
        <v>0</v>
      </c>
      <c r="S196">
        <v>96110.499999999898</v>
      </c>
      <c r="T196">
        <v>34.93</v>
      </c>
      <c r="U196">
        <v>0</v>
      </c>
      <c r="V196">
        <v>0</v>
      </c>
      <c r="W196">
        <f>-(MAX($S$2:S196)-S196)/MAX($S$2:S196)</f>
        <v>-6.378274417671867E-2</v>
      </c>
      <c r="X196">
        <f>MIN($W$3:W196)</f>
        <v>-0.10057588839209036</v>
      </c>
      <c r="AA196" s="1">
        <v>41450</v>
      </c>
      <c r="AB196">
        <v>0</v>
      </c>
      <c r="AC196">
        <v>2957</v>
      </c>
      <c r="AD196">
        <v>23.829999999987098</v>
      </c>
      <c r="AE196">
        <v>103288.00999999901</v>
      </c>
      <c r="AF196">
        <v>103311.83999999901</v>
      </c>
      <c r="AG196">
        <v>34.93</v>
      </c>
      <c r="AH196">
        <v>0</v>
      </c>
      <c r="AI196">
        <v>8.6609934279500006E-3</v>
      </c>
      <c r="AJ196">
        <f>-(MAX($AF$2:AF196)-AF196)/MAX($AF$2:AF196)</f>
        <v>-6.752418134531056E-2</v>
      </c>
      <c r="AK196">
        <f>MIN($AJ$3:AJ196)</f>
        <v>-0.108714524602988</v>
      </c>
      <c r="AN196" s="1">
        <v>41450</v>
      </c>
      <c r="AO196">
        <f>2957</f>
        <v>2957</v>
      </c>
      <c r="AP196">
        <f t="shared" si="12"/>
        <v>23.829999999987098</v>
      </c>
      <c r="AQ196">
        <f t="shared" si="13"/>
        <v>103288.01</v>
      </c>
      <c r="AR196">
        <f t="shared" si="14"/>
        <v>103311.83999999998</v>
      </c>
      <c r="AS196">
        <v>34.93</v>
      </c>
      <c r="AT196">
        <f t="shared" ref="AT196:AT259" si="15">(AS196-AS195)/AS195</f>
        <v>8.6630089517758333E-3</v>
      </c>
      <c r="AU196">
        <f>-(MAX($AR$2:AR196)-AR196)/MAX($AR$2:AR196)</f>
        <v>-6.7524181345310089E-2</v>
      </c>
      <c r="AV196">
        <f>MIN($AU$3:AU196)</f>
        <v>-0.10871452460299585</v>
      </c>
    </row>
    <row r="197" spans="1:48" x14ac:dyDescent="0.2">
      <c r="A197" s="1">
        <v>41451</v>
      </c>
      <c r="B197">
        <v>0</v>
      </c>
      <c r="C197">
        <v>0</v>
      </c>
      <c r="D197">
        <v>109956</v>
      </c>
      <c r="E197">
        <v>0</v>
      </c>
      <c r="F197">
        <v>109956</v>
      </c>
      <c r="G197">
        <v>35.270000000000003</v>
      </c>
      <c r="H197">
        <v>0</v>
      </c>
      <c r="I197">
        <v>0</v>
      </c>
      <c r="J197">
        <f>-(MAX($F$2:F197)-F197)/MAX($F$2:F197)</f>
        <v>-2.9459226007060895E-2</v>
      </c>
      <c r="K197">
        <f>MIN($J$3:J197)</f>
        <v>-6.7383318000367995E-2</v>
      </c>
      <c r="N197" s="1">
        <v>41451</v>
      </c>
      <c r="O197">
        <v>0</v>
      </c>
      <c r="P197">
        <v>0</v>
      </c>
      <c r="Q197">
        <v>96110.499999999898</v>
      </c>
      <c r="R197">
        <v>0</v>
      </c>
      <c r="S197">
        <v>96110.499999999898</v>
      </c>
      <c r="T197">
        <v>35.270000000000003</v>
      </c>
      <c r="U197">
        <v>0</v>
      </c>
      <c r="V197">
        <v>0</v>
      </c>
      <c r="W197">
        <f>-(MAX($S$2:S197)-S197)/MAX($S$2:S197)</f>
        <v>-6.378274417671867E-2</v>
      </c>
      <c r="X197">
        <f>MIN($W$3:W197)</f>
        <v>-0.10057588839209036</v>
      </c>
      <c r="AA197" s="1">
        <v>41451</v>
      </c>
      <c r="AB197">
        <v>0</v>
      </c>
      <c r="AC197">
        <v>2957</v>
      </c>
      <c r="AD197">
        <v>23.829999999987098</v>
      </c>
      <c r="AE197">
        <v>104293.39</v>
      </c>
      <c r="AF197">
        <v>104317.22</v>
      </c>
      <c r="AG197">
        <v>35.270000000000003</v>
      </c>
      <c r="AH197">
        <v>0</v>
      </c>
      <c r="AI197">
        <v>9.7315080246399999E-3</v>
      </c>
      <c r="AJ197">
        <f>-(MAX($AF$2:AF197)-AF197)/MAX($AF$2:AF197)</f>
        <v>-5.8449785433283552E-2</v>
      </c>
      <c r="AK197">
        <f>MIN($AJ$3:AJ197)</f>
        <v>-0.108714524602988</v>
      </c>
      <c r="AN197" s="1">
        <v>41451</v>
      </c>
      <c r="AO197">
        <f>2957</f>
        <v>2957</v>
      </c>
      <c r="AP197">
        <f t="shared" si="12"/>
        <v>23.829999999987098</v>
      </c>
      <c r="AQ197">
        <f t="shared" si="13"/>
        <v>104293.39000000001</v>
      </c>
      <c r="AR197">
        <f t="shared" si="14"/>
        <v>104317.22</v>
      </c>
      <c r="AS197">
        <v>35.270000000000003</v>
      </c>
      <c r="AT197">
        <f t="shared" si="15"/>
        <v>9.7337532207272658E-3</v>
      </c>
      <c r="AU197">
        <f>-(MAX($AR$2:AR197)-AR197)/MAX($AR$2:AR197)</f>
        <v>-5.8449785433291962E-2</v>
      </c>
      <c r="AV197">
        <f>MIN($AU$3:AU197)</f>
        <v>-0.10871452460299585</v>
      </c>
    </row>
    <row r="198" spans="1:48" x14ac:dyDescent="0.2">
      <c r="A198" s="1">
        <v>41452</v>
      </c>
      <c r="B198">
        <v>3101</v>
      </c>
      <c r="C198">
        <v>3101</v>
      </c>
      <c r="D198">
        <v>25.550000000017398</v>
      </c>
      <c r="E198">
        <v>109930.45</v>
      </c>
      <c r="F198">
        <v>109956</v>
      </c>
      <c r="G198">
        <v>35.450000000000003</v>
      </c>
      <c r="H198">
        <v>1</v>
      </c>
      <c r="I198">
        <v>0</v>
      </c>
      <c r="J198">
        <f>-(MAX($F$2:F198)-F198)/MAX($F$2:F198)</f>
        <v>-2.9459226007060895E-2</v>
      </c>
      <c r="K198">
        <f>MIN($J$3:J198)</f>
        <v>-6.7383318000367995E-2</v>
      </c>
      <c r="N198" s="1">
        <v>41452</v>
      </c>
      <c r="O198">
        <v>0</v>
      </c>
      <c r="P198">
        <v>0</v>
      </c>
      <c r="Q198">
        <v>96110.499999999898</v>
      </c>
      <c r="R198">
        <v>0</v>
      </c>
      <c r="S198">
        <v>96110.499999999898</v>
      </c>
      <c r="T198">
        <v>35.450000000000003</v>
      </c>
      <c r="U198">
        <v>0</v>
      </c>
      <c r="V198">
        <v>0</v>
      </c>
      <c r="W198">
        <f>-(MAX($S$2:S198)-S198)/MAX($S$2:S198)</f>
        <v>-6.378274417671867E-2</v>
      </c>
      <c r="X198">
        <f>MIN($W$3:W198)</f>
        <v>-0.10057588839209036</v>
      </c>
      <c r="AA198" s="1">
        <v>41452</v>
      </c>
      <c r="AB198">
        <v>0</v>
      </c>
      <c r="AC198">
        <v>2957</v>
      </c>
      <c r="AD198">
        <v>23.829999999987098</v>
      </c>
      <c r="AE198">
        <v>104825.65</v>
      </c>
      <c r="AF198">
        <v>104849.48</v>
      </c>
      <c r="AG198">
        <v>35.450000000000003</v>
      </c>
      <c r="AH198">
        <v>0</v>
      </c>
      <c r="AI198">
        <v>5.1023215534299997E-3</v>
      </c>
      <c r="AJ198">
        <f>-(MAX($AF$2:AF198)-AF198)/MAX($AF$2:AF198)</f>
        <v>-5.364569347986229E-2</v>
      </c>
      <c r="AK198">
        <f>MIN($AJ$3:AJ198)</f>
        <v>-0.108714524602988</v>
      </c>
      <c r="AN198" s="1">
        <v>41452</v>
      </c>
      <c r="AO198">
        <f>2957</f>
        <v>2957</v>
      </c>
      <c r="AP198">
        <f t="shared" si="12"/>
        <v>23.829999999987098</v>
      </c>
      <c r="AQ198">
        <f t="shared" si="13"/>
        <v>104825.65000000001</v>
      </c>
      <c r="AR198">
        <f t="shared" si="14"/>
        <v>104849.48</v>
      </c>
      <c r="AS198">
        <v>35.450000000000003</v>
      </c>
      <c r="AT198">
        <f t="shared" si="15"/>
        <v>5.1034873830450725E-3</v>
      </c>
      <c r="AU198">
        <f>-(MAX($AR$2:AR198)-AR198)/MAX($AR$2:AR198)</f>
        <v>-5.3645693479870742E-2</v>
      </c>
      <c r="AV198">
        <f>MIN($AU$3:AU198)</f>
        <v>-0.10871452460299585</v>
      </c>
    </row>
    <row r="199" spans="1:48" x14ac:dyDescent="0.2">
      <c r="A199" s="1">
        <v>41453</v>
      </c>
      <c r="B199">
        <v>0</v>
      </c>
      <c r="C199">
        <v>3101</v>
      </c>
      <c r="D199">
        <v>25.550000000017398</v>
      </c>
      <c r="E199">
        <v>108503.99</v>
      </c>
      <c r="F199">
        <v>108529.54</v>
      </c>
      <c r="G199">
        <v>34.99</v>
      </c>
      <c r="H199">
        <v>1</v>
      </c>
      <c r="I199">
        <v>-1.2973007384800001E-2</v>
      </c>
      <c r="J199">
        <f>-(MAX($F$2:F199)-F199)/MAX($F$2:F199)</f>
        <v>-4.205005863529377E-2</v>
      </c>
      <c r="K199">
        <f>MIN($J$3:J199)</f>
        <v>-6.7383318000367995E-2</v>
      </c>
      <c r="N199" s="1">
        <v>41453</v>
      </c>
      <c r="O199">
        <v>2746</v>
      </c>
      <c r="P199">
        <v>2746</v>
      </c>
      <c r="Q199">
        <v>27.959999999948099</v>
      </c>
      <c r="R199">
        <v>96082.54</v>
      </c>
      <c r="S199">
        <v>96110.499999999898</v>
      </c>
      <c r="T199">
        <v>34.99</v>
      </c>
      <c r="U199">
        <v>1</v>
      </c>
      <c r="V199">
        <v>0</v>
      </c>
      <c r="W199">
        <f>-(MAX($S$2:S199)-S199)/MAX($S$2:S199)</f>
        <v>-6.378274417671867E-2</v>
      </c>
      <c r="X199">
        <f>MIN($W$3:W199)</f>
        <v>-0.10057588839209036</v>
      </c>
      <c r="AA199" s="1">
        <v>41453</v>
      </c>
      <c r="AB199">
        <v>0</v>
      </c>
      <c r="AC199">
        <v>2957</v>
      </c>
      <c r="AD199">
        <v>23.829999999987098</v>
      </c>
      <c r="AE199">
        <v>103465.43</v>
      </c>
      <c r="AF199">
        <v>103489.25999999901</v>
      </c>
      <c r="AG199">
        <v>34.99</v>
      </c>
      <c r="AH199">
        <v>0</v>
      </c>
      <c r="AI199">
        <v>-1.29730734001E-2</v>
      </c>
      <c r="AJ199">
        <f>-(MAX($AF$2:AF199)-AF199)/MAX($AF$2:AF199)</f>
        <v>-6.59228173608368E-2</v>
      </c>
      <c r="AK199">
        <f>MIN($AJ$3:AJ199)</f>
        <v>-0.108714524602988</v>
      </c>
      <c r="AN199" s="1">
        <v>41453</v>
      </c>
      <c r="AO199">
        <f>2957</f>
        <v>2957</v>
      </c>
      <c r="AP199">
        <f t="shared" si="12"/>
        <v>23.829999999987098</v>
      </c>
      <c r="AQ199">
        <f t="shared" si="13"/>
        <v>103465.43000000001</v>
      </c>
      <c r="AR199">
        <f t="shared" si="14"/>
        <v>103489.26</v>
      </c>
      <c r="AS199">
        <v>34.99</v>
      </c>
      <c r="AT199">
        <f t="shared" si="15"/>
        <v>-1.2976022566995791E-2</v>
      </c>
      <c r="AU199">
        <f>-(MAX($AR$2:AR199)-AR199)/MAX($AR$2:AR199)</f>
        <v>-6.5922817360836217E-2</v>
      </c>
      <c r="AV199">
        <f>MIN($AU$3:AU199)</f>
        <v>-0.10871452460299585</v>
      </c>
    </row>
    <row r="200" spans="1:48" x14ac:dyDescent="0.2">
      <c r="A200" s="1">
        <v>41456</v>
      </c>
      <c r="B200">
        <v>3101</v>
      </c>
      <c r="C200">
        <v>0</v>
      </c>
      <c r="D200">
        <v>109738.93</v>
      </c>
      <c r="E200">
        <v>0</v>
      </c>
      <c r="F200">
        <v>109738.93</v>
      </c>
      <c r="G200">
        <v>35.380000000000003</v>
      </c>
      <c r="H200">
        <v>-1</v>
      </c>
      <c r="I200">
        <v>1.11434177276E-2</v>
      </c>
      <c r="J200">
        <f>-(MAX($F$2:F200)-F200)/MAX($F$2:F200)</f>
        <v>-3.1375222276574646E-2</v>
      </c>
      <c r="K200">
        <f>MIN($J$3:J200)</f>
        <v>-6.7383318000367995E-2</v>
      </c>
      <c r="N200" s="1">
        <v>41456</v>
      </c>
      <c r="O200">
        <v>0</v>
      </c>
      <c r="P200">
        <v>2746</v>
      </c>
      <c r="Q200">
        <v>27.959999999948099</v>
      </c>
      <c r="R200">
        <v>97153.48</v>
      </c>
      <c r="S200">
        <v>97181.4399999999</v>
      </c>
      <c r="T200">
        <v>35.380000000000003</v>
      </c>
      <c r="U200">
        <v>0</v>
      </c>
      <c r="V200">
        <v>1.11427991739E-2</v>
      </c>
      <c r="W200">
        <f>-(MAX($S$2:S200)-S200)/MAX($S$2:S200)</f>
        <v>-5.33506633119704E-2</v>
      </c>
      <c r="X200">
        <f>MIN($W$3:W200)</f>
        <v>-0.10057588839209036</v>
      </c>
      <c r="AA200" s="1">
        <v>41456</v>
      </c>
      <c r="AB200">
        <v>0</v>
      </c>
      <c r="AC200">
        <v>2957</v>
      </c>
      <c r="AD200">
        <v>23.829999999987098</v>
      </c>
      <c r="AE200">
        <v>104618.66</v>
      </c>
      <c r="AF200">
        <v>104642.489999999</v>
      </c>
      <c r="AG200">
        <v>35.380000000000003</v>
      </c>
      <c r="AH200">
        <v>0</v>
      </c>
      <c r="AI200">
        <v>1.1143475178E-2</v>
      </c>
      <c r="AJ200">
        <f>-(MAX($AF$2:AF200)-AF200)/MAX($AF$2:AF200)</f>
        <v>-5.5513951461757333E-2</v>
      </c>
      <c r="AK200">
        <f>MIN($AJ$3:AJ200)</f>
        <v>-0.108714524602988</v>
      </c>
      <c r="AN200" s="1">
        <v>41456</v>
      </c>
      <c r="AO200">
        <f>2957</f>
        <v>2957</v>
      </c>
      <c r="AP200">
        <f t="shared" si="12"/>
        <v>23.829999999987098</v>
      </c>
      <c r="AQ200">
        <f t="shared" si="13"/>
        <v>104618.66</v>
      </c>
      <c r="AR200">
        <f t="shared" si="14"/>
        <v>104642.48999999999</v>
      </c>
      <c r="AS200">
        <v>35.380000000000003</v>
      </c>
      <c r="AT200">
        <f t="shared" si="15"/>
        <v>1.1146041726207503E-2</v>
      </c>
      <c r="AU200">
        <f>-(MAX($AR$2:AR200)-AR200)/MAX($AR$2:AR200)</f>
        <v>-5.551395146175684E-2</v>
      </c>
      <c r="AV200">
        <f>MIN($AU$3:AU200)</f>
        <v>-0.10871452460299585</v>
      </c>
    </row>
    <row r="201" spans="1:48" x14ac:dyDescent="0.2">
      <c r="A201" s="1">
        <v>41457</v>
      </c>
      <c r="B201">
        <v>3094</v>
      </c>
      <c r="C201">
        <v>3094</v>
      </c>
      <c r="D201">
        <v>25.690000000016799</v>
      </c>
      <c r="E201">
        <v>109713.24</v>
      </c>
      <c r="F201">
        <v>109738.93</v>
      </c>
      <c r="G201">
        <v>35.46</v>
      </c>
      <c r="H201">
        <v>1</v>
      </c>
      <c r="I201">
        <v>0</v>
      </c>
      <c r="J201">
        <f>-(MAX($F$2:F201)-F201)/MAX($F$2:F201)</f>
        <v>-3.1375222276574646E-2</v>
      </c>
      <c r="K201">
        <f>MIN($J$3:J201)</f>
        <v>-6.7383318000367995E-2</v>
      </c>
      <c r="N201" s="1">
        <v>41457</v>
      </c>
      <c r="O201">
        <v>0</v>
      </c>
      <c r="P201">
        <v>2746</v>
      </c>
      <c r="Q201">
        <v>27.959999999948099</v>
      </c>
      <c r="R201">
        <v>97373.16</v>
      </c>
      <c r="S201">
        <v>97401.119999999893</v>
      </c>
      <c r="T201">
        <v>35.46</v>
      </c>
      <c r="U201">
        <v>0</v>
      </c>
      <c r="V201">
        <v>2.2605139417599999E-3</v>
      </c>
      <c r="W201">
        <f>-(MAX($S$2:S201)-S201)/MAX($S$2:S201)</f>
        <v>-5.1210749288432368E-2</v>
      </c>
      <c r="X201">
        <f>MIN($W$3:W201)</f>
        <v>-0.10057588839209036</v>
      </c>
      <c r="AA201" s="1">
        <v>41457</v>
      </c>
      <c r="AB201">
        <v>0</v>
      </c>
      <c r="AC201">
        <v>2957</v>
      </c>
      <c r="AD201">
        <v>23.829999999987098</v>
      </c>
      <c r="AE201">
        <v>104855.22</v>
      </c>
      <c r="AF201">
        <v>104879.049999999</v>
      </c>
      <c r="AG201">
        <v>35.46</v>
      </c>
      <c r="AH201">
        <v>0</v>
      </c>
      <c r="AI201">
        <v>2.2606495697899999E-3</v>
      </c>
      <c r="AJ201">
        <f>-(MAX($AF$2:AF201)-AF201)/MAX($AF$2:AF201)</f>
        <v>-5.3378799482458994E-2</v>
      </c>
      <c r="AK201">
        <f>MIN($AJ$3:AJ201)</f>
        <v>-0.108714524602988</v>
      </c>
      <c r="AN201" s="1">
        <v>41457</v>
      </c>
      <c r="AO201">
        <f>2957</f>
        <v>2957</v>
      </c>
      <c r="AP201">
        <f t="shared" si="12"/>
        <v>23.829999999987098</v>
      </c>
      <c r="AQ201">
        <f t="shared" si="13"/>
        <v>104855.22</v>
      </c>
      <c r="AR201">
        <f t="shared" si="14"/>
        <v>104879.04999999999</v>
      </c>
      <c r="AS201">
        <v>35.46</v>
      </c>
      <c r="AT201">
        <f t="shared" si="15"/>
        <v>2.2611644997173061E-3</v>
      </c>
      <c r="AU201">
        <f>-(MAX($AR$2:AR201)-AR201)/MAX($AR$2:AR201)</f>
        <v>-5.3378799482458515E-2</v>
      </c>
      <c r="AV201">
        <f>MIN($AU$3:AU201)</f>
        <v>-0.10871452460299585</v>
      </c>
    </row>
    <row r="202" spans="1:48" x14ac:dyDescent="0.2">
      <c r="A202" s="1">
        <v>41458</v>
      </c>
      <c r="B202">
        <v>3094</v>
      </c>
      <c r="C202">
        <v>0</v>
      </c>
      <c r="D202">
        <v>109831.75</v>
      </c>
      <c r="E202">
        <v>0</v>
      </c>
      <c r="F202">
        <v>109831.75</v>
      </c>
      <c r="G202">
        <v>35.49</v>
      </c>
      <c r="H202">
        <v>-1</v>
      </c>
      <c r="I202">
        <v>8.4582563362000003E-4</v>
      </c>
      <c r="J202">
        <f>-(MAX($F$2:F202)-F202)/MAX($F$2:F202)</f>
        <v>-3.0555934610216908E-2</v>
      </c>
      <c r="K202">
        <f>MIN($J$3:J202)</f>
        <v>-6.7383318000367995E-2</v>
      </c>
      <c r="N202" s="1">
        <v>41458</v>
      </c>
      <c r="O202">
        <v>0</v>
      </c>
      <c r="P202">
        <v>2746</v>
      </c>
      <c r="Q202">
        <v>27.959999999948099</v>
      </c>
      <c r="R202">
        <v>97455.54</v>
      </c>
      <c r="S202">
        <v>97483.499999999898</v>
      </c>
      <c r="T202">
        <v>35.49</v>
      </c>
      <c r="U202">
        <v>0</v>
      </c>
      <c r="V202">
        <v>8.4578082880400001E-4</v>
      </c>
      <c r="W202">
        <f>-(MAX($S$2:S202)-S202)/MAX($S$2:S202)</f>
        <v>-5.0408281529605539E-2</v>
      </c>
      <c r="X202">
        <f>MIN($W$3:W202)</f>
        <v>-0.10057588839209036</v>
      </c>
      <c r="AA202" s="1">
        <v>41458</v>
      </c>
      <c r="AB202">
        <v>0</v>
      </c>
      <c r="AC202">
        <v>2957</v>
      </c>
      <c r="AD202">
        <v>23.829999999987098</v>
      </c>
      <c r="AE202">
        <v>104943.93</v>
      </c>
      <c r="AF202">
        <v>104967.75999999901</v>
      </c>
      <c r="AG202">
        <v>35.49</v>
      </c>
      <c r="AH202">
        <v>0</v>
      </c>
      <c r="AI202">
        <v>8.4583146014399996E-4</v>
      </c>
      <c r="AJ202">
        <f>-(MAX($AF$2:AF202)-AF202)/MAX($AF$2:AF202)</f>
        <v>-5.2578117490222051E-2</v>
      </c>
      <c r="AK202">
        <f>MIN($AJ$3:AJ202)</f>
        <v>-0.108714524602988</v>
      </c>
      <c r="AN202" s="1">
        <v>41458</v>
      </c>
      <c r="AO202">
        <f>2957</f>
        <v>2957</v>
      </c>
      <c r="AP202">
        <f t="shared" si="12"/>
        <v>23.829999999987098</v>
      </c>
      <c r="AQ202">
        <f t="shared" si="13"/>
        <v>104943.93000000001</v>
      </c>
      <c r="AR202">
        <f t="shared" si="14"/>
        <v>104967.76</v>
      </c>
      <c r="AS202">
        <v>35.49</v>
      </c>
      <c r="AT202">
        <f t="shared" si="15"/>
        <v>8.4602368866331463E-4</v>
      </c>
      <c r="AU202">
        <f>-(MAX($AR$2:AR202)-AR202)/MAX($AR$2:AR202)</f>
        <v>-5.2578117490221579E-2</v>
      </c>
      <c r="AV202">
        <f>MIN($AU$3:AU202)</f>
        <v>-0.10871452460299585</v>
      </c>
    </row>
    <row r="203" spans="1:48" x14ac:dyDescent="0.2">
      <c r="A203" s="1">
        <v>41460</v>
      </c>
      <c r="B203">
        <v>0</v>
      </c>
      <c r="C203">
        <v>0</v>
      </c>
      <c r="D203">
        <v>109831.75</v>
      </c>
      <c r="E203">
        <v>0</v>
      </c>
      <c r="F203">
        <v>109831.75</v>
      </c>
      <c r="G203">
        <v>35.49</v>
      </c>
      <c r="H203">
        <v>0</v>
      </c>
      <c r="I203">
        <v>0</v>
      </c>
      <c r="J203">
        <f>-(MAX($F$2:F203)-F203)/MAX($F$2:F203)</f>
        <v>-3.0555934610216908E-2</v>
      </c>
      <c r="K203">
        <f>MIN($J$3:J203)</f>
        <v>-6.7383318000367995E-2</v>
      </c>
      <c r="N203" s="1">
        <v>41460</v>
      </c>
      <c r="O203">
        <v>0</v>
      </c>
      <c r="P203">
        <v>2746</v>
      </c>
      <c r="Q203">
        <v>27.959999999948099</v>
      </c>
      <c r="R203">
        <v>97455.54</v>
      </c>
      <c r="S203">
        <v>97483.499999999898</v>
      </c>
      <c r="T203">
        <v>35.49</v>
      </c>
      <c r="U203">
        <v>0</v>
      </c>
      <c r="V203">
        <v>0</v>
      </c>
      <c r="W203">
        <f>-(MAX($S$2:S203)-S203)/MAX($S$2:S203)</f>
        <v>-5.0408281529605539E-2</v>
      </c>
      <c r="X203">
        <f>MIN($W$3:W203)</f>
        <v>-0.10057588839209036</v>
      </c>
      <c r="AA203" s="1">
        <v>41460</v>
      </c>
      <c r="AB203">
        <v>0</v>
      </c>
      <c r="AC203">
        <v>2957</v>
      </c>
      <c r="AD203">
        <v>23.829999999987098</v>
      </c>
      <c r="AE203">
        <v>104943.93</v>
      </c>
      <c r="AF203">
        <v>104967.75999999901</v>
      </c>
      <c r="AG203">
        <v>35.49</v>
      </c>
      <c r="AH203">
        <v>0</v>
      </c>
      <c r="AI203">
        <v>0</v>
      </c>
      <c r="AJ203">
        <f>-(MAX($AF$2:AF203)-AF203)/MAX($AF$2:AF203)</f>
        <v>-5.2578117490222051E-2</v>
      </c>
      <c r="AK203">
        <f>MIN($AJ$3:AJ203)</f>
        <v>-0.108714524602988</v>
      </c>
      <c r="AN203" s="1">
        <v>41460</v>
      </c>
      <c r="AO203">
        <f>2957</f>
        <v>2957</v>
      </c>
      <c r="AP203">
        <f t="shared" si="12"/>
        <v>23.829999999987098</v>
      </c>
      <c r="AQ203">
        <f t="shared" si="13"/>
        <v>104943.93000000001</v>
      </c>
      <c r="AR203">
        <f t="shared" si="14"/>
        <v>104967.76</v>
      </c>
      <c r="AS203">
        <v>35.49</v>
      </c>
      <c r="AT203">
        <f t="shared" si="15"/>
        <v>0</v>
      </c>
      <c r="AU203">
        <f>-(MAX($AR$2:AR203)-AR203)/MAX($AR$2:AR203)</f>
        <v>-5.2578117490221579E-2</v>
      </c>
      <c r="AV203">
        <f>MIN($AU$3:AU203)</f>
        <v>-0.10871452460299585</v>
      </c>
    </row>
    <row r="204" spans="1:48" x14ac:dyDescent="0.2">
      <c r="A204" s="1">
        <v>41463</v>
      </c>
      <c r="B204">
        <v>0</v>
      </c>
      <c r="C204">
        <v>0</v>
      </c>
      <c r="D204">
        <v>109831.75</v>
      </c>
      <c r="E204">
        <v>0</v>
      </c>
      <c r="F204">
        <v>109831.75</v>
      </c>
      <c r="G204">
        <v>36.04</v>
      </c>
      <c r="H204">
        <v>-1</v>
      </c>
      <c r="I204">
        <v>0</v>
      </c>
      <c r="J204">
        <f>-(MAX($F$2:F204)-F204)/MAX($F$2:F204)</f>
        <v>-3.0555934610216908E-2</v>
      </c>
      <c r="K204">
        <f>MIN($J$3:J204)</f>
        <v>-6.7383318000367995E-2</v>
      </c>
      <c r="N204" s="1">
        <v>41463</v>
      </c>
      <c r="O204">
        <v>2746</v>
      </c>
      <c r="P204">
        <v>0</v>
      </c>
      <c r="Q204">
        <v>98993.799999999901</v>
      </c>
      <c r="R204">
        <v>0</v>
      </c>
      <c r="S204">
        <v>98993.799999999901</v>
      </c>
      <c r="T204">
        <v>36.04</v>
      </c>
      <c r="U204">
        <v>-1</v>
      </c>
      <c r="V204">
        <v>1.5492878282E-2</v>
      </c>
      <c r="W204">
        <f>-(MAX($S$2:S204)-S204)/MAX($S$2:S204)</f>
        <v>-3.5696372617781066E-2</v>
      </c>
      <c r="X204">
        <f>MIN($W$3:W204)</f>
        <v>-0.10057588839209036</v>
      </c>
      <c r="AA204" s="1">
        <v>41463</v>
      </c>
      <c r="AB204">
        <v>0</v>
      </c>
      <c r="AC204">
        <v>2957</v>
      </c>
      <c r="AD204">
        <v>23.829999999987098</v>
      </c>
      <c r="AE204">
        <v>106570.28</v>
      </c>
      <c r="AF204">
        <v>106594.109999999</v>
      </c>
      <c r="AG204">
        <v>36.04</v>
      </c>
      <c r="AH204">
        <v>0</v>
      </c>
      <c r="AI204">
        <v>1.5493804955000001E-2</v>
      </c>
      <c r="AJ204">
        <f>-(MAX($AF$2:AF204)-AF204)/MAX($AF$2:AF204)</f>
        <v>-3.7898947632545907E-2</v>
      </c>
      <c r="AK204">
        <f>MIN($AJ$3:AJ204)</f>
        <v>-0.108714524602988</v>
      </c>
      <c r="AN204" s="1">
        <v>41463</v>
      </c>
      <c r="AO204">
        <f>2957</f>
        <v>2957</v>
      </c>
      <c r="AP204">
        <f t="shared" si="12"/>
        <v>23.829999999987098</v>
      </c>
      <c r="AQ204">
        <f t="shared" si="13"/>
        <v>106570.28</v>
      </c>
      <c r="AR204">
        <f t="shared" si="14"/>
        <v>106594.10999999999</v>
      </c>
      <c r="AS204">
        <v>36.04</v>
      </c>
      <c r="AT204">
        <f t="shared" si="15"/>
        <v>1.5497323189630801E-2</v>
      </c>
      <c r="AU204">
        <f>-(MAX($AR$2:AR204)-AR204)/MAX($AR$2:AR204)</f>
        <v>-3.7898947632545567E-2</v>
      </c>
      <c r="AV204">
        <f>MIN($AU$3:AU204)</f>
        <v>-0.10871452460299585</v>
      </c>
    </row>
    <row r="205" spans="1:48" x14ac:dyDescent="0.2">
      <c r="A205" s="1">
        <v>41464</v>
      </c>
      <c r="B205">
        <v>0</v>
      </c>
      <c r="C205">
        <v>0</v>
      </c>
      <c r="D205">
        <v>109831.75</v>
      </c>
      <c r="E205">
        <v>0</v>
      </c>
      <c r="F205">
        <v>109831.75</v>
      </c>
      <c r="G205">
        <v>36.270000000000003</v>
      </c>
      <c r="H205">
        <v>-1</v>
      </c>
      <c r="I205">
        <v>0</v>
      </c>
      <c r="J205">
        <f>-(MAX($F$2:F205)-F205)/MAX($F$2:F205)</f>
        <v>-3.0555934610216908E-2</v>
      </c>
      <c r="K205">
        <f>MIN($J$3:J205)</f>
        <v>-6.7383318000367995E-2</v>
      </c>
      <c r="N205" s="1">
        <v>41464</v>
      </c>
      <c r="O205">
        <v>0</v>
      </c>
      <c r="P205">
        <v>0</v>
      </c>
      <c r="Q205">
        <v>98993.799999999901</v>
      </c>
      <c r="R205">
        <v>0</v>
      </c>
      <c r="S205">
        <v>98993.799999999901</v>
      </c>
      <c r="T205">
        <v>36.270000000000003</v>
      </c>
      <c r="U205">
        <v>0</v>
      </c>
      <c r="V205">
        <v>0</v>
      </c>
      <c r="W205">
        <f>-(MAX($S$2:S205)-S205)/MAX($S$2:S205)</f>
        <v>-3.5696372617781066E-2</v>
      </c>
      <c r="X205">
        <f>MIN($W$3:W205)</f>
        <v>-0.10057588839209036</v>
      </c>
      <c r="AA205" s="1">
        <v>41464</v>
      </c>
      <c r="AB205">
        <v>0</v>
      </c>
      <c r="AC205">
        <v>2957</v>
      </c>
      <c r="AD205">
        <v>23.829999999987098</v>
      </c>
      <c r="AE205">
        <v>107250.39</v>
      </c>
      <c r="AF205">
        <v>107274.22</v>
      </c>
      <c r="AG205">
        <v>36.270000000000003</v>
      </c>
      <c r="AH205">
        <v>0</v>
      </c>
      <c r="AI205">
        <v>6.3803712981899997E-3</v>
      </c>
      <c r="AJ205">
        <f>-(MAX($AF$2:AF205)-AF205)/MAX($AF$2:AF205)</f>
        <v>-3.1760385692054055E-2</v>
      </c>
      <c r="AK205">
        <f>MIN($AJ$3:AJ205)</f>
        <v>-0.108714524602988</v>
      </c>
      <c r="AN205" s="1">
        <v>41464</v>
      </c>
      <c r="AO205">
        <f>2957</f>
        <v>2957</v>
      </c>
      <c r="AP205">
        <f t="shared" si="12"/>
        <v>23.829999999987098</v>
      </c>
      <c r="AQ205">
        <f t="shared" si="13"/>
        <v>107250.39000000001</v>
      </c>
      <c r="AR205">
        <f t="shared" si="14"/>
        <v>107274.22</v>
      </c>
      <c r="AS205">
        <v>36.270000000000003</v>
      </c>
      <c r="AT205">
        <f t="shared" si="15"/>
        <v>6.3817980022198668E-3</v>
      </c>
      <c r="AU205">
        <f>-(MAX($AR$2:AR205)-AR205)/MAX($AR$2:AR205)</f>
        <v>-3.1760385692062701E-2</v>
      </c>
      <c r="AV205">
        <f>MIN($AU$3:AU205)</f>
        <v>-0.10871452460299585</v>
      </c>
    </row>
    <row r="206" spans="1:48" x14ac:dyDescent="0.2">
      <c r="A206" s="1">
        <v>41465</v>
      </c>
      <c r="B206">
        <v>0</v>
      </c>
      <c r="C206">
        <v>0</v>
      </c>
      <c r="D206">
        <v>109831.75</v>
      </c>
      <c r="E206">
        <v>0</v>
      </c>
      <c r="F206">
        <v>109831.75</v>
      </c>
      <c r="G206">
        <v>36.5</v>
      </c>
      <c r="H206">
        <v>0</v>
      </c>
      <c r="I206">
        <v>0</v>
      </c>
      <c r="J206">
        <f>-(MAX($F$2:F206)-F206)/MAX($F$2:F206)</f>
        <v>-3.0555934610216908E-2</v>
      </c>
      <c r="K206">
        <f>MIN($J$3:J206)</f>
        <v>-6.7383318000367995E-2</v>
      </c>
      <c r="N206" s="1">
        <v>41465</v>
      </c>
      <c r="O206">
        <v>0</v>
      </c>
      <c r="P206">
        <v>0</v>
      </c>
      <c r="Q206">
        <v>98993.799999999901</v>
      </c>
      <c r="R206">
        <v>0</v>
      </c>
      <c r="S206">
        <v>98993.799999999901</v>
      </c>
      <c r="T206">
        <v>36.5</v>
      </c>
      <c r="U206">
        <v>0</v>
      </c>
      <c r="V206">
        <v>0</v>
      </c>
      <c r="W206">
        <f>-(MAX($S$2:S206)-S206)/MAX($S$2:S206)</f>
        <v>-3.5696372617781066E-2</v>
      </c>
      <c r="X206">
        <f>MIN($W$3:W206)</f>
        <v>-0.10057588839209036</v>
      </c>
      <c r="AA206" s="1">
        <v>41465</v>
      </c>
      <c r="AB206">
        <v>0</v>
      </c>
      <c r="AC206">
        <v>2957</v>
      </c>
      <c r="AD206">
        <v>23.829999999987098</v>
      </c>
      <c r="AE206">
        <v>107930.5</v>
      </c>
      <c r="AF206">
        <v>107954.329999999</v>
      </c>
      <c r="AG206">
        <v>36.5</v>
      </c>
      <c r="AH206">
        <v>0</v>
      </c>
      <c r="AI206">
        <v>6.3399202529699997E-3</v>
      </c>
      <c r="AJ206">
        <f>-(MAX($AF$2:AF206)-AF206)/MAX($AF$2:AF206)</f>
        <v>-2.5621823751580328E-2</v>
      </c>
      <c r="AK206">
        <f>MIN($AJ$3:AJ206)</f>
        <v>-0.108714524602988</v>
      </c>
      <c r="AN206" s="1">
        <v>41465</v>
      </c>
      <c r="AO206">
        <f>2957</f>
        <v>2957</v>
      </c>
      <c r="AP206">
        <f t="shared" si="12"/>
        <v>23.829999999987098</v>
      </c>
      <c r="AQ206">
        <f t="shared" si="13"/>
        <v>107930.5</v>
      </c>
      <c r="AR206">
        <f t="shared" si="14"/>
        <v>107954.32999999999</v>
      </c>
      <c r="AS206">
        <v>36.5</v>
      </c>
      <c r="AT206">
        <f t="shared" si="15"/>
        <v>6.3413289219739965E-3</v>
      </c>
      <c r="AU206">
        <f>-(MAX($AR$2:AR206)-AR206)/MAX($AR$2:AR206)</f>
        <v>-2.5621823751580099E-2</v>
      </c>
      <c r="AV206">
        <f>MIN($AU$3:AU206)</f>
        <v>-0.10871452460299585</v>
      </c>
    </row>
    <row r="207" spans="1:48" x14ac:dyDescent="0.2">
      <c r="A207" s="1">
        <v>41466</v>
      </c>
      <c r="B207">
        <v>0</v>
      </c>
      <c r="C207">
        <v>0</v>
      </c>
      <c r="D207">
        <v>109831.75</v>
      </c>
      <c r="E207">
        <v>0</v>
      </c>
      <c r="F207">
        <v>109831.75</v>
      </c>
      <c r="G207">
        <v>36.86</v>
      </c>
      <c r="H207">
        <v>0</v>
      </c>
      <c r="I207">
        <v>0</v>
      </c>
      <c r="J207">
        <f>-(MAX($F$2:F207)-F207)/MAX($F$2:F207)</f>
        <v>-3.0555934610216908E-2</v>
      </c>
      <c r="K207">
        <f>MIN($J$3:J207)</f>
        <v>-6.7383318000367995E-2</v>
      </c>
      <c r="N207" s="1">
        <v>41466</v>
      </c>
      <c r="O207">
        <v>0</v>
      </c>
      <c r="P207">
        <v>0</v>
      </c>
      <c r="Q207">
        <v>98993.799999999901</v>
      </c>
      <c r="R207">
        <v>0</v>
      </c>
      <c r="S207">
        <v>98993.799999999901</v>
      </c>
      <c r="T207">
        <v>36.86</v>
      </c>
      <c r="U207">
        <v>0</v>
      </c>
      <c r="V207">
        <v>0</v>
      </c>
      <c r="W207">
        <f>-(MAX($S$2:S207)-S207)/MAX($S$2:S207)</f>
        <v>-3.5696372617781066E-2</v>
      </c>
      <c r="X207">
        <f>MIN($W$3:W207)</f>
        <v>-0.10057588839209036</v>
      </c>
      <c r="AA207" s="1">
        <v>41466</v>
      </c>
      <c r="AB207">
        <v>0</v>
      </c>
      <c r="AC207">
        <v>2957</v>
      </c>
      <c r="AD207">
        <v>23.829999999987098</v>
      </c>
      <c r="AE207">
        <v>108995.02</v>
      </c>
      <c r="AF207">
        <v>109018.849999999</v>
      </c>
      <c r="AG207">
        <v>36.86</v>
      </c>
      <c r="AH207">
        <v>0</v>
      </c>
      <c r="AI207">
        <v>9.8608365222600004E-3</v>
      </c>
      <c r="AJ207">
        <f>-(MAX($AF$2:AF207)-AF207)/MAX($AF$2:AF207)</f>
        <v>-1.6013639844737672E-2</v>
      </c>
      <c r="AK207">
        <f>MIN($AJ$3:AJ207)</f>
        <v>-0.108714524602988</v>
      </c>
      <c r="AN207" s="1">
        <v>41466</v>
      </c>
      <c r="AO207">
        <f>2957</f>
        <v>2957</v>
      </c>
      <c r="AP207">
        <f t="shared" si="12"/>
        <v>23.829999999987098</v>
      </c>
      <c r="AQ207">
        <f t="shared" si="13"/>
        <v>108995.02</v>
      </c>
      <c r="AR207">
        <f t="shared" si="14"/>
        <v>109018.84999999999</v>
      </c>
      <c r="AS207">
        <v>36.86</v>
      </c>
      <c r="AT207">
        <f t="shared" si="15"/>
        <v>9.8630136986301211E-3</v>
      </c>
      <c r="AU207">
        <f>-(MAX($AR$2:AR207)-AR207)/MAX($AR$2:AR207)</f>
        <v>-1.601363984473753E-2</v>
      </c>
      <c r="AV207">
        <f>MIN($AU$3:AU207)</f>
        <v>-0.10871452460299585</v>
      </c>
    </row>
    <row r="208" spans="1:48" x14ac:dyDescent="0.2">
      <c r="A208" s="1">
        <v>41467</v>
      </c>
      <c r="B208">
        <v>0</v>
      </c>
      <c r="C208">
        <v>0</v>
      </c>
      <c r="D208">
        <v>109831.75</v>
      </c>
      <c r="E208">
        <v>0</v>
      </c>
      <c r="F208">
        <v>109831.75</v>
      </c>
      <c r="G208">
        <v>36.92</v>
      </c>
      <c r="H208">
        <v>0</v>
      </c>
      <c r="I208">
        <v>0</v>
      </c>
      <c r="J208">
        <f>-(MAX($F$2:F208)-F208)/MAX($F$2:F208)</f>
        <v>-3.0555934610216908E-2</v>
      </c>
      <c r="K208">
        <f>MIN($J$3:J208)</f>
        <v>-6.7383318000367995E-2</v>
      </c>
      <c r="N208" s="1">
        <v>41467</v>
      </c>
      <c r="O208">
        <v>0</v>
      </c>
      <c r="P208">
        <v>0</v>
      </c>
      <c r="Q208">
        <v>98993.799999999901</v>
      </c>
      <c r="R208">
        <v>0</v>
      </c>
      <c r="S208">
        <v>98993.799999999901</v>
      </c>
      <c r="T208">
        <v>36.92</v>
      </c>
      <c r="U208">
        <v>0</v>
      </c>
      <c r="V208">
        <v>0</v>
      </c>
      <c r="W208">
        <f>-(MAX($S$2:S208)-S208)/MAX($S$2:S208)</f>
        <v>-3.5696372617781066E-2</v>
      </c>
      <c r="X208">
        <f>MIN($W$3:W208)</f>
        <v>-0.10057588839209036</v>
      </c>
      <c r="AA208" s="1">
        <v>41467</v>
      </c>
      <c r="AB208">
        <v>0</v>
      </c>
      <c r="AC208">
        <v>2957</v>
      </c>
      <c r="AD208">
        <v>23.829999999987098</v>
      </c>
      <c r="AE208">
        <v>109172.44</v>
      </c>
      <c r="AF208">
        <v>109196.269999999</v>
      </c>
      <c r="AG208">
        <v>36.92</v>
      </c>
      <c r="AH208">
        <v>0</v>
      </c>
      <c r="AI208">
        <v>1.6274249820099999E-3</v>
      </c>
      <c r="AJ208">
        <f>-(MAX($AF$2:AF208)-AF208)/MAX($AF$2:AF208)</f>
        <v>-1.4412275860263918E-2</v>
      </c>
      <c r="AK208">
        <f>MIN($AJ$3:AJ208)</f>
        <v>-0.108714524602988</v>
      </c>
      <c r="AN208" s="1">
        <v>41467</v>
      </c>
      <c r="AO208">
        <f>2957</f>
        <v>2957</v>
      </c>
      <c r="AP208">
        <f t="shared" si="12"/>
        <v>23.829999999987098</v>
      </c>
      <c r="AQ208">
        <f t="shared" si="13"/>
        <v>109172.44</v>
      </c>
      <c r="AR208">
        <f t="shared" si="14"/>
        <v>109196.26999999999</v>
      </c>
      <c r="AS208">
        <v>36.92</v>
      </c>
      <c r="AT208">
        <f t="shared" si="15"/>
        <v>1.6277807921867139E-3</v>
      </c>
      <c r="AU208">
        <f>-(MAX($AR$2:AR208)-AR208)/MAX($AR$2:AR208)</f>
        <v>-1.4412275860263789E-2</v>
      </c>
      <c r="AV208">
        <f>MIN($AU$3:AU208)</f>
        <v>-0.10871452460299585</v>
      </c>
    </row>
    <row r="209" spans="1:48" x14ac:dyDescent="0.2">
      <c r="A209" s="1">
        <v>41470</v>
      </c>
      <c r="B209">
        <v>0</v>
      </c>
      <c r="C209">
        <v>0</v>
      </c>
      <c r="D209">
        <v>109831.75</v>
      </c>
      <c r="E209">
        <v>0</v>
      </c>
      <c r="F209">
        <v>109831.75</v>
      </c>
      <c r="G209">
        <v>37.049999999999997</v>
      </c>
      <c r="H209">
        <v>0</v>
      </c>
      <c r="I209">
        <v>0</v>
      </c>
      <c r="J209">
        <f>-(MAX($F$2:F209)-F209)/MAX($F$2:F209)</f>
        <v>-3.0555934610216908E-2</v>
      </c>
      <c r="K209">
        <f>MIN($J$3:J209)</f>
        <v>-6.7383318000367995E-2</v>
      </c>
      <c r="N209" s="1">
        <v>41470</v>
      </c>
      <c r="O209">
        <v>0</v>
      </c>
      <c r="P209">
        <v>0</v>
      </c>
      <c r="Q209">
        <v>98993.799999999901</v>
      </c>
      <c r="R209">
        <v>0</v>
      </c>
      <c r="S209">
        <v>98993.799999999901</v>
      </c>
      <c r="T209">
        <v>37.049999999999997</v>
      </c>
      <c r="U209">
        <v>0</v>
      </c>
      <c r="V209">
        <v>0</v>
      </c>
      <c r="W209">
        <f>-(MAX($S$2:S209)-S209)/MAX($S$2:S209)</f>
        <v>-3.5696372617781066E-2</v>
      </c>
      <c r="X209">
        <f>MIN($W$3:W209)</f>
        <v>-0.10057588839209036</v>
      </c>
      <c r="AA209" s="1">
        <v>41470</v>
      </c>
      <c r="AB209">
        <v>0</v>
      </c>
      <c r="AC209">
        <v>2957</v>
      </c>
      <c r="AD209">
        <v>23.829999999987098</v>
      </c>
      <c r="AE209">
        <v>109556.849999999</v>
      </c>
      <c r="AF209">
        <v>109580.679999999</v>
      </c>
      <c r="AG209">
        <v>37.049999999999997</v>
      </c>
      <c r="AH209">
        <v>0</v>
      </c>
      <c r="AI209">
        <v>3.5203583419099998E-3</v>
      </c>
      <c r="AJ209">
        <f>-(MAX($AF$2:AF209)-AF209)/MAX($AF$2:AF209)</f>
        <v>-1.0942653893904052E-2</v>
      </c>
      <c r="AK209">
        <f>MIN($AJ$3:AJ209)</f>
        <v>-0.108714524602988</v>
      </c>
      <c r="AN209" s="1">
        <v>41470</v>
      </c>
      <c r="AO209">
        <f>2957</f>
        <v>2957</v>
      </c>
      <c r="AP209">
        <f t="shared" si="12"/>
        <v>23.829999999987098</v>
      </c>
      <c r="AQ209">
        <f t="shared" si="13"/>
        <v>109556.84999999999</v>
      </c>
      <c r="AR209">
        <f t="shared" si="14"/>
        <v>109580.67999999998</v>
      </c>
      <c r="AS209">
        <v>37.049999999999997</v>
      </c>
      <c r="AT209">
        <f t="shared" si="15"/>
        <v>3.5211267605632568E-3</v>
      </c>
      <c r="AU209">
        <f>-(MAX($AR$2:AR209)-AR209)/MAX($AR$2:AR209)</f>
        <v>-1.0942653893904085E-2</v>
      </c>
      <c r="AV209">
        <f>MIN($AU$3:AU209)</f>
        <v>-0.10871452460299585</v>
      </c>
    </row>
    <row r="210" spans="1:48" x14ac:dyDescent="0.2">
      <c r="A210" s="1">
        <v>41471</v>
      </c>
      <c r="B210">
        <v>2950</v>
      </c>
      <c r="C210">
        <v>2950</v>
      </c>
      <c r="D210">
        <v>3.25000000004365</v>
      </c>
      <c r="E210">
        <v>109828.499999999</v>
      </c>
      <c r="F210">
        <v>109831.75</v>
      </c>
      <c r="G210">
        <v>37.229999999999997</v>
      </c>
      <c r="H210">
        <v>1</v>
      </c>
      <c r="I210">
        <v>0</v>
      </c>
      <c r="J210">
        <f>-(MAX($F$2:F210)-F210)/MAX($F$2:F210)</f>
        <v>-3.0555934610216908E-2</v>
      </c>
      <c r="K210">
        <f>MIN($J$3:J210)</f>
        <v>-6.7383318000367995E-2</v>
      </c>
      <c r="N210" s="1">
        <v>41471</v>
      </c>
      <c r="O210">
        <v>2658</v>
      </c>
      <c r="P210">
        <v>2658</v>
      </c>
      <c r="Q210">
        <v>36.459999999948103</v>
      </c>
      <c r="R210">
        <v>98957.339999999895</v>
      </c>
      <c r="S210">
        <v>98993.799999999901</v>
      </c>
      <c r="T210">
        <v>37.229999999999997</v>
      </c>
      <c r="U210">
        <v>1</v>
      </c>
      <c r="V210">
        <v>0</v>
      </c>
      <c r="W210">
        <f>-(MAX($S$2:S210)-S210)/MAX($S$2:S210)</f>
        <v>-3.5696372617781066E-2</v>
      </c>
      <c r="X210">
        <f>MIN($W$3:W210)</f>
        <v>-0.10057588839209036</v>
      </c>
      <c r="AA210" s="1">
        <v>41471</v>
      </c>
      <c r="AB210">
        <v>0</v>
      </c>
      <c r="AC210">
        <v>2957</v>
      </c>
      <c r="AD210">
        <v>23.829999999987098</v>
      </c>
      <c r="AE210">
        <v>110089.109999999</v>
      </c>
      <c r="AF210">
        <v>110112.939999999</v>
      </c>
      <c r="AG210">
        <v>37.229999999999997</v>
      </c>
      <c r="AH210">
        <v>1</v>
      </c>
      <c r="AI210">
        <v>4.8572430833600001E-3</v>
      </c>
      <c r="AJ210">
        <f>-(MAX($AF$2:AF210)-AF210)/MAX($AF$2:AF210)</f>
        <v>-6.1385619404827896E-3</v>
      </c>
      <c r="AK210">
        <f>MIN($AJ$3:AJ210)</f>
        <v>-0.108714524602988</v>
      </c>
      <c r="AN210" s="1">
        <v>41471</v>
      </c>
      <c r="AO210">
        <f>2957</f>
        <v>2957</v>
      </c>
      <c r="AP210">
        <f t="shared" si="12"/>
        <v>23.829999999987098</v>
      </c>
      <c r="AQ210">
        <f t="shared" si="13"/>
        <v>110089.10999999999</v>
      </c>
      <c r="AR210">
        <f t="shared" si="14"/>
        <v>110112.93999999997</v>
      </c>
      <c r="AS210">
        <v>37.229999999999997</v>
      </c>
      <c r="AT210">
        <f t="shared" si="15"/>
        <v>4.8582995951416928E-3</v>
      </c>
      <c r="AU210">
        <f>-(MAX($AR$2:AR210)-AR210)/MAX($AR$2:AR210)</f>
        <v>-6.1385619404828659E-3</v>
      </c>
      <c r="AV210">
        <f>MIN($AU$3:AU210)</f>
        <v>-0.10871452460299585</v>
      </c>
    </row>
    <row r="211" spans="1:48" x14ac:dyDescent="0.2">
      <c r="A211" s="1">
        <v>41472</v>
      </c>
      <c r="B211">
        <v>0</v>
      </c>
      <c r="C211">
        <v>2950</v>
      </c>
      <c r="D211">
        <v>3.25000000004365</v>
      </c>
      <c r="E211">
        <v>109209</v>
      </c>
      <c r="F211">
        <v>109212.25</v>
      </c>
      <c r="G211">
        <v>37.020000000000003</v>
      </c>
      <c r="H211">
        <v>1</v>
      </c>
      <c r="I211">
        <v>-5.6404454995899996E-3</v>
      </c>
      <c r="J211">
        <f>-(MAX($F$2:F211)-F211)/MAX($F$2:F211)</f>
        <v>-3.602403102595253E-2</v>
      </c>
      <c r="K211">
        <f>MIN($J$3:J211)</f>
        <v>-6.7383318000367995E-2</v>
      </c>
      <c r="N211" s="1">
        <v>41472</v>
      </c>
      <c r="O211">
        <v>0</v>
      </c>
      <c r="P211">
        <v>2658</v>
      </c>
      <c r="Q211">
        <v>36.459999999948103</v>
      </c>
      <c r="R211">
        <v>98399.16</v>
      </c>
      <c r="S211">
        <v>98435.619999999893</v>
      </c>
      <c r="T211">
        <v>37.020000000000003</v>
      </c>
      <c r="U211">
        <v>0</v>
      </c>
      <c r="V211">
        <v>-5.6385349385499996E-3</v>
      </c>
      <c r="W211">
        <f>-(MAX($S$2:S211)-S211)/MAX($S$2:S211)</f>
        <v>-4.1133632312147929E-2</v>
      </c>
      <c r="X211">
        <f>MIN($W$3:W211)</f>
        <v>-0.10057588839209036</v>
      </c>
      <c r="AA211" s="1">
        <v>41472</v>
      </c>
      <c r="AB211">
        <v>0</v>
      </c>
      <c r="AC211">
        <v>2957</v>
      </c>
      <c r="AD211">
        <v>23.829999999987098</v>
      </c>
      <c r="AE211">
        <v>109468.14</v>
      </c>
      <c r="AF211">
        <v>109491.97</v>
      </c>
      <c r="AG211">
        <v>37.020000000000003</v>
      </c>
      <c r="AH211">
        <v>0</v>
      </c>
      <c r="AI211">
        <v>-5.6393917009199997E-3</v>
      </c>
      <c r="AJ211">
        <f>-(MAX($AF$2:AF211)-AF211)/MAX($AF$2:AF211)</f>
        <v>-1.1743335886131932E-2</v>
      </c>
      <c r="AK211">
        <f>MIN($AJ$3:AJ211)</f>
        <v>-0.108714524602988</v>
      </c>
      <c r="AN211" s="1">
        <v>41472</v>
      </c>
      <c r="AO211">
        <f>2957</f>
        <v>2957</v>
      </c>
      <c r="AP211">
        <f t="shared" si="12"/>
        <v>23.829999999987098</v>
      </c>
      <c r="AQ211">
        <f t="shared" si="13"/>
        <v>109468.14000000001</v>
      </c>
      <c r="AR211">
        <f t="shared" si="14"/>
        <v>109491.97</v>
      </c>
      <c r="AS211">
        <v>37.020000000000003</v>
      </c>
      <c r="AT211">
        <f t="shared" si="15"/>
        <v>-5.6406124093471332E-3</v>
      </c>
      <c r="AU211">
        <f>-(MAX($AR$2:AR211)-AR211)/MAX($AR$2:AR211)</f>
        <v>-1.1743335886140759E-2</v>
      </c>
      <c r="AV211">
        <f>MIN($AU$3:AU211)</f>
        <v>-0.10871452460299585</v>
      </c>
    </row>
    <row r="212" spans="1:48" x14ac:dyDescent="0.2">
      <c r="A212" s="1">
        <v>41473</v>
      </c>
      <c r="B212">
        <v>0</v>
      </c>
      <c r="C212">
        <v>2950</v>
      </c>
      <c r="D212">
        <v>3.25000000004365</v>
      </c>
      <c r="E212">
        <v>109150</v>
      </c>
      <c r="F212">
        <v>109153.25</v>
      </c>
      <c r="G212">
        <v>37</v>
      </c>
      <c r="H212">
        <v>0</v>
      </c>
      <c r="I212">
        <v>-5.4023243729499999E-4</v>
      </c>
      <c r="J212">
        <f>-(MAX($F$2:F212)-F212)/MAX($F$2:F212)</f>
        <v>-3.6544802113165444E-2</v>
      </c>
      <c r="K212">
        <f>MIN($J$3:J212)</f>
        <v>-6.7383318000367995E-2</v>
      </c>
      <c r="N212" s="1">
        <v>41473</v>
      </c>
      <c r="O212">
        <v>0</v>
      </c>
      <c r="P212">
        <v>2658</v>
      </c>
      <c r="Q212">
        <v>36.459999999948103</v>
      </c>
      <c r="R212">
        <v>98346</v>
      </c>
      <c r="S212">
        <v>98382.459999999905</v>
      </c>
      <c r="T212">
        <v>37</v>
      </c>
      <c r="U212">
        <v>0</v>
      </c>
      <c r="V212">
        <v>-5.4004840930600001E-4</v>
      </c>
      <c r="W212">
        <f>-(MAX($S$2:S212)-S212)/MAX($S$2:S212)</f>
        <v>-4.1651466568754188E-2</v>
      </c>
      <c r="X212">
        <f>MIN($W$3:W212)</f>
        <v>-0.10057588839209036</v>
      </c>
      <c r="AA212" s="1">
        <v>41473</v>
      </c>
      <c r="AB212">
        <v>0</v>
      </c>
      <c r="AC212">
        <v>2957</v>
      </c>
      <c r="AD212">
        <v>23.829999999987098</v>
      </c>
      <c r="AE212">
        <v>109409</v>
      </c>
      <c r="AF212">
        <v>109432.829999999</v>
      </c>
      <c r="AG212">
        <v>37</v>
      </c>
      <c r="AH212">
        <v>0</v>
      </c>
      <c r="AI212">
        <v>-5.4013093380299998E-4</v>
      </c>
      <c r="AJ212">
        <f>-(MAX($AF$2:AF212)-AF212)/MAX($AF$2:AF212)</f>
        <v>-1.2277123880965579E-2</v>
      </c>
      <c r="AK212">
        <f>MIN($AJ$3:AJ212)</f>
        <v>-0.108714524602988</v>
      </c>
      <c r="AN212" s="1">
        <v>41473</v>
      </c>
      <c r="AO212">
        <f>2957</f>
        <v>2957</v>
      </c>
      <c r="AP212">
        <f t="shared" si="12"/>
        <v>23.829999999987098</v>
      </c>
      <c r="AQ212">
        <f t="shared" si="13"/>
        <v>109409</v>
      </c>
      <c r="AR212">
        <f t="shared" si="14"/>
        <v>109432.82999999999</v>
      </c>
      <c r="AS212">
        <v>37</v>
      </c>
      <c r="AT212">
        <f t="shared" si="15"/>
        <v>-5.4024851431666999E-4</v>
      </c>
      <c r="AU212">
        <f>-(MAX($AR$2:AR212)-AR212)/MAX($AR$2:AR212)</f>
        <v>-1.227712388096547E-2</v>
      </c>
      <c r="AV212">
        <f>MIN($AU$3:AU212)</f>
        <v>-0.10871452460299585</v>
      </c>
    </row>
    <row r="213" spans="1:48" x14ac:dyDescent="0.2">
      <c r="A213" s="1">
        <v>41474</v>
      </c>
      <c r="B213">
        <v>0</v>
      </c>
      <c r="C213">
        <v>2950</v>
      </c>
      <c r="D213">
        <v>3.25000000004365</v>
      </c>
      <c r="E213">
        <v>109592.5</v>
      </c>
      <c r="F213">
        <v>109595.75</v>
      </c>
      <c r="G213">
        <v>37.15</v>
      </c>
      <c r="H213">
        <v>0</v>
      </c>
      <c r="I213">
        <v>4.0539333460100002E-3</v>
      </c>
      <c r="J213">
        <f>-(MAX($F$2:F213)-F213)/MAX($F$2:F213)</f>
        <v>-3.2639018959068573E-2</v>
      </c>
      <c r="K213">
        <f>MIN($J$3:J213)</f>
        <v>-6.7383318000367995E-2</v>
      </c>
      <c r="N213" s="1">
        <v>41474</v>
      </c>
      <c r="O213">
        <v>0</v>
      </c>
      <c r="P213">
        <v>2658</v>
      </c>
      <c r="Q213">
        <v>36.459999999948103</v>
      </c>
      <c r="R213">
        <v>98744.699999999895</v>
      </c>
      <c r="S213">
        <v>98781.159999999902</v>
      </c>
      <c r="T213">
        <v>37.15</v>
      </c>
      <c r="U213">
        <v>0</v>
      </c>
      <c r="V213">
        <v>4.0525516438599998E-3</v>
      </c>
      <c r="W213">
        <f>-(MAX($S$2:S213)-S213)/MAX($S$2:S213)</f>
        <v>-3.7767709644206504E-2</v>
      </c>
      <c r="X213">
        <f>MIN($W$3:W213)</f>
        <v>-0.10057588839209036</v>
      </c>
      <c r="AA213" s="1">
        <v>41474</v>
      </c>
      <c r="AB213">
        <v>0</v>
      </c>
      <c r="AC213">
        <v>2957</v>
      </c>
      <c r="AD213">
        <v>23.829999999987098</v>
      </c>
      <c r="AE213">
        <v>109852.55</v>
      </c>
      <c r="AF213">
        <v>109876.379999999</v>
      </c>
      <c r="AG213">
        <v>37.15</v>
      </c>
      <c r="AH213">
        <v>0</v>
      </c>
      <c r="AI213">
        <v>4.0531712466900004E-3</v>
      </c>
      <c r="AJ213">
        <f>-(MAX($AF$2:AF213)-AF213)/MAX($AF$2:AF213)</f>
        <v>-8.2737139197811282E-3</v>
      </c>
      <c r="AK213">
        <f>MIN($AJ$3:AJ213)</f>
        <v>-0.108714524602988</v>
      </c>
      <c r="AN213" s="1">
        <v>41474</v>
      </c>
      <c r="AO213">
        <f>2957</f>
        <v>2957</v>
      </c>
      <c r="AP213">
        <f t="shared" si="12"/>
        <v>23.829999999987098</v>
      </c>
      <c r="AQ213">
        <f t="shared" si="13"/>
        <v>109852.55</v>
      </c>
      <c r="AR213">
        <f t="shared" si="14"/>
        <v>109876.37999999999</v>
      </c>
      <c r="AS213">
        <v>37.15</v>
      </c>
      <c r="AT213">
        <f t="shared" si="15"/>
        <v>4.0540540540540152E-3</v>
      </c>
      <c r="AU213">
        <f>-(MAX($AR$2:AR213)-AR213)/MAX($AR$2:AR213)</f>
        <v>-8.2737139197810537E-3</v>
      </c>
      <c r="AV213">
        <f>MIN($AU$3:AU213)</f>
        <v>-0.10871452460299585</v>
      </c>
    </row>
    <row r="214" spans="1:48" x14ac:dyDescent="0.2">
      <c r="A214" s="1">
        <v>41477</v>
      </c>
      <c r="B214">
        <v>0</v>
      </c>
      <c r="C214">
        <v>2950</v>
      </c>
      <c r="D214">
        <v>3.25000000004365</v>
      </c>
      <c r="E214">
        <v>108796</v>
      </c>
      <c r="F214">
        <v>108799.25</v>
      </c>
      <c r="G214">
        <v>36.880000000000003</v>
      </c>
      <c r="H214">
        <v>0</v>
      </c>
      <c r="I214">
        <v>-7.2676175855399998E-3</v>
      </c>
      <c r="J214">
        <f>-(MAX($F$2:F214)-F214)/MAX($F$2:F214)</f>
        <v>-3.966942863644294E-2</v>
      </c>
      <c r="K214">
        <f>MIN($J$3:J214)</f>
        <v>-6.7383318000367995E-2</v>
      </c>
      <c r="N214" s="1">
        <v>41477</v>
      </c>
      <c r="O214">
        <v>0</v>
      </c>
      <c r="P214">
        <v>2658</v>
      </c>
      <c r="Q214">
        <v>36.459999999948103</v>
      </c>
      <c r="R214">
        <v>98027.04</v>
      </c>
      <c r="S214">
        <v>98063.499999999898</v>
      </c>
      <c r="T214">
        <v>36.880000000000003</v>
      </c>
      <c r="U214">
        <v>0</v>
      </c>
      <c r="V214">
        <v>-7.2651505611000004E-3</v>
      </c>
      <c r="W214">
        <f>-(MAX($S$2:S214)-S214)/MAX($S$2:S214)</f>
        <v>-4.4758472108392414E-2</v>
      </c>
      <c r="X214">
        <f>MIN($W$3:W214)</f>
        <v>-0.10057588839209036</v>
      </c>
      <c r="AA214" s="1">
        <v>41477</v>
      </c>
      <c r="AB214">
        <v>0</v>
      </c>
      <c r="AC214">
        <v>2957</v>
      </c>
      <c r="AD214">
        <v>23.829999999987098</v>
      </c>
      <c r="AE214">
        <v>109054.16</v>
      </c>
      <c r="AF214">
        <v>109077.989999999</v>
      </c>
      <c r="AG214">
        <v>36.880000000000003</v>
      </c>
      <c r="AH214">
        <v>0</v>
      </c>
      <c r="AI214">
        <v>-7.2662568606600003E-3</v>
      </c>
      <c r="AJ214">
        <f>-(MAX($AF$2:AF214)-AF214)/MAX($AF$2:AF214)</f>
        <v>-1.5479851849913087E-2</v>
      </c>
      <c r="AK214">
        <f>MIN($AJ$3:AJ214)</f>
        <v>-0.108714524602988</v>
      </c>
      <c r="AN214" s="1">
        <v>41477</v>
      </c>
      <c r="AO214">
        <f>2957</f>
        <v>2957</v>
      </c>
      <c r="AP214">
        <f t="shared" si="12"/>
        <v>23.829999999987098</v>
      </c>
      <c r="AQ214">
        <f t="shared" si="13"/>
        <v>109054.16</v>
      </c>
      <c r="AR214">
        <f t="shared" si="14"/>
        <v>109077.98999999999</v>
      </c>
      <c r="AS214">
        <v>36.880000000000003</v>
      </c>
      <c r="AT214">
        <f t="shared" si="15"/>
        <v>-7.2678331090173902E-3</v>
      </c>
      <c r="AU214">
        <f>-(MAX($AR$2:AR214)-AR214)/MAX($AR$2:AR214)</f>
        <v>-1.5479851849912948E-2</v>
      </c>
      <c r="AV214">
        <f>MIN($AU$3:AU214)</f>
        <v>-0.10871452460299585</v>
      </c>
    </row>
    <row r="215" spans="1:48" x14ac:dyDescent="0.2">
      <c r="A215" s="1">
        <v>41478</v>
      </c>
      <c r="B215">
        <v>0</v>
      </c>
      <c r="C215">
        <v>2950</v>
      </c>
      <c r="D215">
        <v>3.25000000004365</v>
      </c>
      <c r="E215">
        <v>106170.5</v>
      </c>
      <c r="F215">
        <v>106173.75</v>
      </c>
      <c r="G215">
        <v>35.99</v>
      </c>
      <c r="H215">
        <v>1</v>
      </c>
      <c r="I215">
        <v>-2.4131600171900001E-2</v>
      </c>
      <c r="J215">
        <f>-(MAX($F$2:F215)-F215)/MAX($F$2:F215)</f>
        <v>-6.2843742017417714E-2</v>
      </c>
      <c r="K215">
        <f>MIN($J$3:J215)</f>
        <v>-6.7383318000367995E-2</v>
      </c>
      <c r="N215" s="1">
        <v>41478</v>
      </c>
      <c r="O215">
        <v>0</v>
      </c>
      <c r="P215">
        <v>2658</v>
      </c>
      <c r="Q215">
        <v>36.459999999948103</v>
      </c>
      <c r="R215">
        <v>95661.419999999896</v>
      </c>
      <c r="S215">
        <v>95697.879999999903</v>
      </c>
      <c r="T215">
        <v>35.99</v>
      </c>
      <c r="U215">
        <v>0</v>
      </c>
      <c r="V215">
        <v>-2.4123348646499999E-2</v>
      </c>
      <c r="W215">
        <f>-(MAX($S$2:S215)-S215)/MAX($S$2:S215)</f>
        <v>-6.7802096527375455E-2</v>
      </c>
      <c r="X215">
        <f>MIN($W$3:W215)</f>
        <v>-0.10057588839209036</v>
      </c>
      <c r="AA215" s="1">
        <v>41478</v>
      </c>
      <c r="AB215">
        <v>0</v>
      </c>
      <c r="AC215">
        <v>2957</v>
      </c>
      <c r="AD215">
        <v>23.829999999987098</v>
      </c>
      <c r="AE215">
        <v>106422.43</v>
      </c>
      <c r="AF215">
        <v>106446.25999999901</v>
      </c>
      <c r="AG215">
        <v>35.99</v>
      </c>
      <c r="AH215">
        <v>0</v>
      </c>
      <c r="AI215">
        <v>-2.4127048912400001E-2</v>
      </c>
      <c r="AJ215">
        <f>-(MAX($AF$2:AF215)-AF215)/MAX($AF$2:AF215)</f>
        <v>-3.9233417619607303E-2</v>
      </c>
      <c r="AK215">
        <f>MIN($AJ$3:AJ215)</f>
        <v>-0.108714524602988</v>
      </c>
      <c r="AN215" s="1">
        <v>41478</v>
      </c>
      <c r="AO215">
        <f>2957</f>
        <v>2957</v>
      </c>
      <c r="AP215">
        <f t="shared" si="12"/>
        <v>23.829999999987098</v>
      </c>
      <c r="AQ215">
        <f t="shared" si="13"/>
        <v>106422.43000000001</v>
      </c>
      <c r="AR215">
        <f t="shared" si="14"/>
        <v>106446.26</v>
      </c>
      <c r="AS215">
        <v>35.99</v>
      </c>
      <c r="AT215">
        <f t="shared" si="15"/>
        <v>-2.4132321041214766E-2</v>
      </c>
      <c r="AU215">
        <f>-(MAX($AR$2:AR215)-AR215)/MAX($AR$2:AR215)</f>
        <v>-3.9233417619606956E-2</v>
      </c>
      <c r="AV215">
        <f>MIN($AU$3:AU215)</f>
        <v>-0.10871452460299585</v>
      </c>
    </row>
    <row r="216" spans="1:48" x14ac:dyDescent="0.2">
      <c r="A216" s="1">
        <v>41479</v>
      </c>
      <c r="B216">
        <v>0</v>
      </c>
      <c r="C216">
        <v>2950</v>
      </c>
      <c r="D216">
        <v>3.25000000004365</v>
      </c>
      <c r="E216">
        <v>104931.5</v>
      </c>
      <c r="F216">
        <v>104934.75</v>
      </c>
      <c r="G216">
        <v>35.57</v>
      </c>
      <c r="H216">
        <v>1</v>
      </c>
      <c r="I216">
        <v>-1.16695510896E-2</v>
      </c>
      <c r="J216">
        <f>-(MAX($F$2:F216)-F216)/MAX($F$2:F216)</f>
        <v>-7.3779934848888951E-2</v>
      </c>
      <c r="K216">
        <f>MIN($J$3:J216)</f>
        <v>-7.3779934848888951E-2</v>
      </c>
      <c r="N216" s="1">
        <v>41479</v>
      </c>
      <c r="O216">
        <v>0</v>
      </c>
      <c r="P216">
        <v>2658</v>
      </c>
      <c r="Q216">
        <v>36.459999999948103</v>
      </c>
      <c r="R216">
        <v>94545.059999999896</v>
      </c>
      <c r="S216">
        <v>94581.519999999902</v>
      </c>
      <c r="T216">
        <v>35.57</v>
      </c>
      <c r="U216">
        <v>0</v>
      </c>
      <c r="V216">
        <v>-1.16654621816E-2</v>
      </c>
      <c r="W216">
        <f>-(MAX($S$2:S216)-S216)/MAX($S$2:S216)</f>
        <v>-7.8676615916109041E-2</v>
      </c>
      <c r="X216">
        <f>MIN($W$3:W216)</f>
        <v>-0.10057588839209036</v>
      </c>
      <c r="AA216" s="1">
        <v>41479</v>
      </c>
      <c r="AB216">
        <v>0</v>
      </c>
      <c r="AC216">
        <v>2957</v>
      </c>
      <c r="AD216">
        <v>23.829999999987098</v>
      </c>
      <c r="AE216">
        <v>105180.49</v>
      </c>
      <c r="AF216">
        <v>105204.319999999</v>
      </c>
      <c r="AG216">
        <v>35.57</v>
      </c>
      <c r="AH216">
        <v>0</v>
      </c>
      <c r="AI216">
        <v>-1.1667295779099999E-2</v>
      </c>
      <c r="AJ216">
        <f>-(MAX($AF$2:AF216)-AF216)/MAX($AF$2:AF216)</f>
        <v>-5.0442965510923712E-2</v>
      </c>
      <c r="AK216">
        <f>MIN($AJ$3:AJ216)</f>
        <v>-0.108714524602988</v>
      </c>
      <c r="AN216" s="1">
        <v>41479</v>
      </c>
      <c r="AO216">
        <f>2957</f>
        <v>2957</v>
      </c>
      <c r="AP216">
        <f t="shared" si="12"/>
        <v>23.829999999987098</v>
      </c>
      <c r="AQ216">
        <f t="shared" si="13"/>
        <v>105180.49</v>
      </c>
      <c r="AR216">
        <f t="shared" si="14"/>
        <v>105204.31999999999</v>
      </c>
      <c r="AS216">
        <v>35.57</v>
      </c>
      <c r="AT216">
        <f t="shared" si="15"/>
        <v>-1.1669908307863342E-2</v>
      </c>
      <c r="AU216">
        <f>-(MAX($AR$2:AR216)-AR216)/MAX($AR$2:AR216)</f>
        <v>-5.0442965510923261E-2</v>
      </c>
      <c r="AV216">
        <f>MIN($AU$3:AU216)</f>
        <v>-0.10871452460299585</v>
      </c>
    </row>
    <row r="217" spans="1:48" x14ac:dyDescent="0.2">
      <c r="A217" s="1">
        <v>41480</v>
      </c>
      <c r="B217">
        <v>0</v>
      </c>
      <c r="C217">
        <v>2950</v>
      </c>
      <c r="D217">
        <v>3.25000000004365</v>
      </c>
      <c r="E217">
        <v>105934.499999999</v>
      </c>
      <c r="F217">
        <v>105937.75</v>
      </c>
      <c r="G217">
        <v>35.909999999999997</v>
      </c>
      <c r="H217">
        <v>1</v>
      </c>
      <c r="I217">
        <v>9.5583207659999999E-3</v>
      </c>
      <c r="J217">
        <f>-(MAX($F$2:F217)-F217)/MAX($F$2:F217)</f>
        <v>-6.4926826366269369E-2</v>
      </c>
      <c r="K217">
        <f>MIN($J$3:J217)</f>
        <v>-7.3779934848888951E-2</v>
      </c>
      <c r="N217" s="1">
        <v>41480</v>
      </c>
      <c r="O217">
        <v>0</v>
      </c>
      <c r="P217">
        <v>2658</v>
      </c>
      <c r="Q217">
        <v>36.459999999948103</v>
      </c>
      <c r="R217">
        <v>95448.779999999897</v>
      </c>
      <c r="S217">
        <v>95485.239999999903</v>
      </c>
      <c r="T217">
        <v>35.909999999999997</v>
      </c>
      <c r="U217">
        <v>0</v>
      </c>
      <c r="V217">
        <v>9.5549320839800004E-3</v>
      </c>
      <c r="W217">
        <f>-(MAX($S$2:S217)-S217)/MAX($S$2:S217)</f>
        <v>-6.9873433553800893E-2</v>
      </c>
      <c r="X217">
        <f>MIN($W$3:W217)</f>
        <v>-0.10057588839209036</v>
      </c>
      <c r="AA217" s="1">
        <v>41480</v>
      </c>
      <c r="AB217">
        <v>0</v>
      </c>
      <c r="AC217">
        <v>2957</v>
      </c>
      <c r="AD217">
        <v>23.829999999987098</v>
      </c>
      <c r="AE217">
        <v>106185.87</v>
      </c>
      <c r="AF217">
        <v>106209.69999999899</v>
      </c>
      <c r="AG217">
        <v>35.909999999999997</v>
      </c>
      <c r="AH217">
        <v>0</v>
      </c>
      <c r="AI217">
        <v>9.5564516742300005E-3</v>
      </c>
      <c r="AJ217">
        <f>-(MAX($AF$2:AF217)-AF217)/MAX($AF$2:AF217)</f>
        <v>-4.1368569598905773E-2</v>
      </c>
      <c r="AK217">
        <f>MIN($AJ$3:AJ217)</f>
        <v>-0.108714524602988</v>
      </c>
      <c r="AN217" s="1">
        <v>41480</v>
      </c>
      <c r="AO217">
        <f>2957</f>
        <v>2957</v>
      </c>
      <c r="AP217">
        <f t="shared" si="12"/>
        <v>23.829999999987098</v>
      </c>
      <c r="AQ217">
        <f t="shared" si="13"/>
        <v>106185.87</v>
      </c>
      <c r="AR217">
        <f t="shared" si="14"/>
        <v>106209.69999999998</v>
      </c>
      <c r="AS217">
        <v>35.909999999999997</v>
      </c>
      <c r="AT217">
        <f t="shared" si="15"/>
        <v>9.5586168119200527E-3</v>
      </c>
      <c r="AU217">
        <f>-(MAX($AR$2:AR217)-AR217)/MAX($AR$2:AR217)</f>
        <v>-4.1368569598905405E-2</v>
      </c>
      <c r="AV217">
        <f>MIN($AU$3:AU217)</f>
        <v>-0.10871452460299585</v>
      </c>
    </row>
    <row r="218" spans="1:48" x14ac:dyDescent="0.2">
      <c r="A218" s="1">
        <v>41481</v>
      </c>
      <c r="B218">
        <v>0</v>
      </c>
      <c r="C218">
        <v>2950</v>
      </c>
      <c r="D218">
        <v>3.25000000004365</v>
      </c>
      <c r="E218">
        <v>105905</v>
      </c>
      <c r="F218">
        <v>105908.25</v>
      </c>
      <c r="G218">
        <v>35.9</v>
      </c>
      <c r="H218">
        <v>0</v>
      </c>
      <c r="I218">
        <v>-2.7846541954999998E-4</v>
      </c>
      <c r="J218">
        <f>-(MAX($F$2:F218)-F218)/MAX($F$2:F218)</f>
        <v>-6.5187211909875836E-2</v>
      </c>
      <c r="K218">
        <f>MIN($J$3:J218)</f>
        <v>-7.3779934848888951E-2</v>
      </c>
      <c r="N218" s="1">
        <v>41481</v>
      </c>
      <c r="O218">
        <v>0</v>
      </c>
      <c r="P218">
        <v>2658</v>
      </c>
      <c r="Q218">
        <v>36.459999999948103</v>
      </c>
      <c r="R218">
        <v>95422.199999999895</v>
      </c>
      <c r="S218">
        <v>95458.659999999902</v>
      </c>
      <c r="T218">
        <v>35.9</v>
      </c>
      <c r="U218">
        <v>0</v>
      </c>
      <c r="V218">
        <v>-2.7836763043200002E-4</v>
      </c>
      <c r="W218">
        <f>-(MAX($S$2:S218)-S218)/MAX($S$2:S218)</f>
        <v>-7.0132350682104092E-2</v>
      </c>
      <c r="X218">
        <f>MIN($W$3:W218)</f>
        <v>-0.10057588839209036</v>
      </c>
      <c r="AA218" s="1">
        <v>41481</v>
      </c>
      <c r="AB218">
        <v>0</v>
      </c>
      <c r="AC218">
        <v>2957</v>
      </c>
      <c r="AD218">
        <v>23.829999999987098</v>
      </c>
      <c r="AE218">
        <v>106156.3</v>
      </c>
      <c r="AF218">
        <v>106180.129999999</v>
      </c>
      <c r="AG218">
        <v>35.9</v>
      </c>
      <c r="AH218">
        <v>0</v>
      </c>
      <c r="AI218">
        <v>-2.7841148219000001E-4</v>
      </c>
      <c r="AJ218">
        <f>-(MAX($AF$2:AF218)-AF218)/MAX($AF$2:AF218)</f>
        <v>-4.1635463596317999E-2</v>
      </c>
      <c r="AK218">
        <f>MIN($AJ$3:AJ218)</f>
        <v>-0.108714524602988</v>
      </c>
      <c r="AN218" s="1">
        <v>41481</v>
      </c>
      <c r="AO218">
        <f>2957</f>
        <v>2957</v>
      </c>
      <c r="AP218">
        <f t="shared" si="12"/>
        <v>23.829999999987098</v>
      </c>
      <c r="AQ218">
        <f t="shared" si="13"/>
        <v>106156.3</v>
      </c>
      <c r="AR218">
        <f t="shared" si="14"/>
        <v>106180.12999999999</v>
      </c>
      <c r="AS218">
        <v>35.9</v>
      </c>
      <c r="AT218">
        <f t="shared" si="15"/>
        <v>-2.7847396268443364E-4</v>
      </c>
      <c r="AU218">
        <f>-(MAX($AR$2:AR218)-AR218)/MAX($AR$2:AR218)</f>
        <v>-4.1635463596317625E-2</v>
      </c>
      <c r="AV218">
        <f>MIN($AU$3:AU218)</f>
        <v>-0.10871452460299585</v>
      </c>
    </row>
    <row r="219" spans="1:48" x14ac:dyDescent="0.2">
      <c r="A219" s="1">
        <v>41484</v>
      </c>
      <c r="B219">
        <v>0</v>
      </c>
      <c r="C219">
        <v>2950</v>
      </c>
      <c r="D219">
        <v>3.25000000004365</v>
      </c>
      <c r="E219">
        <v>105226.5</v>
      </c>
      <c r="F219">
        <v>105229.75</v>
      </c>
      <c r="G219">
        <v>35.67</v>
      </c>
      <c r="H219">
        <v>0</v>
      </c>
      <c r="I219">
        <v>-6.4064886352100002E-3</v>
      </c>
      <c r="J219">
        <f>-(MAX($F$2:F219)-F219)/MAX($F$2:F219)</f>
        <v>-7.1176079412824361E-2</v>
      </c>
      <c r="K219">
        <f>MIN($J$3:J219)</f>
        <v>-7.3779934848888951E-2</v>
      </c>
      <c r="N219" s="1">
        <v>41484</v>
      </c>
      <c r="O219">
        <v>0</v>
      </c>
      <c r="P219">
        <v>2658</v>
      </c>
      <c r="Q219">
        <v>36.459999999948103</v>
      </c>
      <c r="R219">
        <v>94810.86</v>
      </c>
      <c r="S219">
        <v>94847.319999999905</v>
      </c>
      <c r="T219">
        <v>35.67</v>
      </c>
      <c r="U219">
        <v>0</v>
      </c>
      <c r="V219">
        <v>-6.4042382325499997E-3</v>
      </c>
      <c r="W219">
        <f>-(MAX($S$2:S219)-S219)/MAX($S$2:S219)</f>
        <v>-7.6087444633077206E-2</v>
      </c>
      <c r="X219">
        <f>MIN($W$3:W219)</f>
        <v>-0.10057588839209036</v>
      </c>
      <c r="AA219" s="1">
        <v>41484</v>
      </c>
      <c r="AB219">
        <v>0</v>
      </c>
      <c r="AC219">
        <v>2957</v>
      </c>
      <c r="AD219">
        <v>23.829999999987098</v>
      </c>
      <c r="AE219">
        <v>105476.19</v>
      </c>
      <c r="AF219">
        <v>105500.019999999</v>
      </c>
      <c r="AG219">
        <v>35.67</v>
      </c>
      <c r="AH219">
        <v>0</v>
      </c>
      <c r="AI219">
        <v>-6.4052473848000002E-3</v>
      </c>
      <c r="AJ219">
        <f>-(MAX($AF$2:AF219)-AF219)/MAX($AF$2:AF219)</f>
        <v>-4.7774025536800789E-2</v>
      </c>
      <c r="AK219">
        <f>MIN($AJ$3:AJ219)</f>
        <v>-0.108714524602988</v>
      </c>
      <c r="AN219" s="1">
        <v>41484</v>
      </c>
      <c r="AO219">
        <f>2957</f>
        <v>2957</v>
      </c>
      <c r="AP219">
        <f t="shared" si="12"/>
        <v>23.829999999987098</v>
      </c>
      <c r="AQ219">
        <f t="shared" si="13"/>
        <v>105476.19</v>
      </c>
      <c r="AR219">
        <f t="shared" si="14"/>
        <v>105500.01999999999</v>
      </c>
      <c r="AS219">
        <v>35.67</v>
      </c>
      <c r="AT219">
        <f t="shared" si="15"/>
        <v>-6.4066852367687154E-3</v>
      </c>
      <c r="AU219">
        <f>-(MAX($AR$2:AR219)-AR219)/MAX($AR$2:AR219)</f>
        <v>-4.7774025536800366E-2</v>
      </c>
      <c r="AV219">
        <f>MIN($AU$3:AU219)</f>
        <v>-0.10871452460299585</v>
      </c>
    </row>
    <row r="220" spans="1:48" x14ac:dyDescent="0.2">
      <c r="A220" s="1">
        <v>41485</v>
      </c>
      <c r="B220">
        <v>0</v>
      </c>
      <c r="C220">
        <v>2950</v>
      </c>
      <c r="D220">
        <v>3.25000000004365</v>
      </c>
      <c r="E220">
        <v>104902</v>
      </c>
      <c r="F220">
        <v>104905.25</v>
      </c>
      <c r="G220">
        <v>35.56</v>
      </c>
      <c r="H220">
        <v>1</v>
      </c>
      <c r="I220">
        <v>-3.0837286984000001E-3</v>
      </c>
      <c r="J220">
        <f>-(MAX($F$2:F220)-F220)/MAX($F$2:F220)</f>
        <v>-7.4040320392495404E-2</v>
      </c>
      <c r="K220">
        <f>MIN($J$3:J220)</f>
        <v>-7.4040320392495404E-2</v>
      </c>
      <c r="N220" s="1">
        <v>41485</v>
      </c>
      <c r="O220">
        <v>1</v>
      </c>
      <c r="P220">
        <v>2659</v>
      </c>
      <c r="Q220">
        <v>0.89999999994819202</v>
      </c>
      <c r="R220">
        <v>94554.04</v>
      </c>
      <c r="S220">
        <v>94554.9399999999</v>
      </c>
      <c r="T220">
        <v>35.56</v>
      </c>
      <c r="U220">
        <v>1</v>
      </c>
      <c r="V220">
        <v>-3.0826384973199998E-3</v>
      </c>
      <c r="W220">
        <f>-(MAX($S$2:S220)-S220)/MAX($S$2:S220)</f>
        <v>-7.893553304441224E-2</v>
      </c>
      <c r="X220">
        <f>MIN($W$3:W220)</f>
        <v>-0.10057588839209036</v>
      </c>
      <c r="AA220" s="1">
        <v>41485</v>
      </c>
      <c r="AB220">
        <v>0</v>
      </c>
      <c r="AC220">
        <v>2957</v>
      </c>
      <c r="AD220">
        <v>23.829999999987098</v>
      </c>
      <c r="AE220">
        <v>105150.92</v>
      </c>
      <c r="AF220">
        <v>105174.75</v>
      </c>
      <c r="AG220">
        <v>35.56</v>
      </c>
      <c r="AH220">
        <v>1</v>
      </c>
      <c r="AI220">
        <v>-3.0831273776099999E-3</v>
      </c>
      <c r="AJ220">
        <f>-(MAX($AF$2:AF220)-AF220)/MAX($AF$2:AF220)</f>
        <v>-5.0709859508327008E-2</v>
      </c>
      <c r="AK220">
        <f>MIN($AJ$3:AJ220)</f>
        <v>-0.108714524602988</v>
      </c>
      <c r="AN220" s="1">
        <v>41485</v>
      </c>
      <c r="AO220">
        <f>2957</f>
        <v>2957</v>
      </c>
      <c r="AP220">
        <f t="shared" si="12"/>
        <v>23.829999999987098</v>
      </c>
      <c r="AQ220">
        <f t="shared" si="13"/>
        <v>105150.92000000001</v>
      </c>
      <c r="AR220">
        <f t="shared" si="14"/>
        <v>105174.75</v>
      </c>
      <c r="AS220">
        <v>35.56</v>
      </c>
      <c r="AT220">
        <f t="shared" si="15"/>
        <v>-3.0838239416876765E-3</v>
      </c>
      <c r="AU220">
        <f>-(MAX($AR$2:AR220)-AR220)/MAX($AR$2:AR220)</f>
        <v>-5.0709859508335488E-2</v>
      </c>
      <c r="AV220">
        <f>MIN($AU$3:AU220)</f>
        <v>-0.10871452460299585</v>
      </c>
    </row>
    <row r="221" spans="1:48" x14ac:dyDescent="0.2">
      <c r="A221" s="1">
        <v>41486</v>
      </c>
      <c r="B221">
        <v>0</v>
      </c>
      <c r="C221">
        <v>2950</v>
      </c>
      <c r="D221">
        <v>3.25000000004365</v>
      </c>
      <c r="E221">
        <v>103427</v>
      </c>
      <c r="F221">
        <v>103430.25</v>
      </c>
      <c r="G221">
        <v>35.06</v>
      </c>
      <c r="H221">
        <v>0</v>
      </c>
      <c r="I221">
        <v>-1.4060306800699999E-2</v>
      </c>
      <c r="J221">
        <f>-(MAX($F$2:F221)-F221)/MAX($F$2:F221)</f>
        <v>-8.7059597572818309E-2</v>
      </c>
      <c r="K221">
        <f>MIN($J$3:J221)</f>
        <v>-8.7059597572818309E-2</v>
      </c>
      <c r="N221" s="1">
        <v>41486</v>
      </c>
      <c r="O221">
        <v>0</v>
      </c>
      <c r="P221">
        <v>2659</v>
      </c>
      <c r="Q221">
        <v>0.89999999994819202</v>
      </c>
      <c r="R221">
        <v>93224.54</v>
      </c>
      <c r="S221">
        <v>93225.4399999999</v>
      </c>
      <c r="T221">
        <v>35.06</v>
      </c>
      <c r="U221">
        <v>0</v>
      </c>
      <c r="V221">
        <v>-1.40606085732E-2</v>
      </c>
      <c r="W221">
        <f>-(MAX($S$2:S221)-S221)/MAX($S$2:S221)</f>
        <v>-9.1886259984934382E-2</v>
      </c>
      <c r="X221">
        <f>MIN($W$3:W221)</f>
        <v>-0.10057588839209036</v>
      </c>
      <c r="AA221" s="1">
        <v>41486</v>
      </c>
      <c r="AB221">
        <v>0</v>
      </c>
      <c r="AC221">
        <v>2957</v>
      </c>
      <c r="AD221">
        <v>23.829999999987098</v>
      </c>
      <c r="AE221">
        <v>103672.42</v>
      </c>
      <c r="AF221">
        <v>103696.25</v>
      </c>
      <c r="AG221">
        <v>35.06</v>
      </c>
      <c r="AH221">
        <v>0</v>
      </c>
      <c r="AI221">
        <v>-1.40575565903E-2</v>
      </c>
      <c r="AJ221">
        <f>-(MAX($AF$2:AF221)-AF221)/MAX($AF$2:AF221)</f>
        <v>-6.405455937894175E-2</v>
      </c>
      <c r="AK221">
        <f>MIN($AJ$3:AJ221)</f>
        <v>-0.108714524602988</v>
      </c>
      <c r="AN221" s="1">
        <v>41486</v>
      </c>
      <c r="AO221">
        <f>2957</f>
        <v>2957</v>
      </c>
      <c r="AP221">
        <f t="shared" si="12"/>
        <v>23.829999999987098</v>
      </c>
      <c r="AQ221">
        <f t="shared" si="13"/>
        <v>103672.42000000001</v>
      </c>
      <c r="AR221">
        <f t="shared" si="14"/>
        <v>103696.25</v>
      </c>
      <c r="AS221">
        <v>35.06</v>
      </c>
      <c r="AT221">
        <f t="shared" si="15"/>
        <v>-1.4060742407199098E-2</v>
      </c>
      <c r="AU221">
        <f>-(MAX($AR$2:AR221)-AR221)/MAX($AR$2:AR221)</f>
        <v>-6.4054559378950118E-2</v>
      </c>
      <c r="AV221">
        <f>MIN($AU$3:AU221)</f>
        <v>-0.10871452460299585</v>
      </c>
    </row>
    <row r="222" spans="1:48" x14ac:dyDescent="0.2">
      <c r="A222" s="1">
        <v>41487</v>
      </c>
      <c r="B222">
        <v>0</v>
      </c>
      <c r="C222">
        <v>2950</v>
      </c>
      <c r="D222">
        <v>3.25000000004365</v>
      </c>
      <c r="E222">
        <v>104843</v>
      </c>
      <c r="F222">
        <v>104846.25</v>
      </c>
      <c r="G222">
        <v>35.54</v>
      </c>
      <c r="H222">
        <v>1</v>
      </c>
      <c r="I222">
        <v>1.36903855497E-2</v>
      </c>
      <c r="J222">
        <f>-(MAX($F$2:F222)-F222)/MAX($F$2:F222)</f>
        <v>-7.4561091479708325E-2</v>
      </c>
      <c r="K222">
        <f>MIN($J$3:J222)</f>
        <v>-8.7059597572818309E-2</v>
      </c>
      <c r="N222" s="1">
        <v>41487</v>
      </c>
      <c r="O222">
        <v>0</v>
      </c>
      <c r="P222">
        <v>2659</v>
      </c>
      <c r="Q222">
        <v>0.89999999994819202</v>
      </c>
      <c r="R222">
        <v>94500.86</v>
      </c>
      <c r="S222">
        <v>94501.759999999893</v>
      </c>
      <c r="T222">
        <v>35.54</v>
      </c>
      <c r="U222">
        <v>1</v>
      </c>
      <c r="V222">
        <v>1.36906835731E-2</v>
      </c>
      <c r="W222">
        <f>-(MAX($S$2:S222)-S222)/MAX($S$2:S222)</f>
        <v>-7.9453562122033194E-2</v>
      </c>
      <c r="X222">
        <f>MIN($W$3:W222)</f>
        <v>-0.10057588839209036</v>
      </c>
      <c r="AA222" s="1">
        <v>41487</v>
      </c>
      <c r="AB222">
        <v>0</v>
      </c>
      <c r="AC222">
        <v>2957</v>
      </c>
      <c r="AD222">
        <v>23.829999999987098</v>
      </c>
      <c r="AE222">
        <v>105091.78</v>
      </c>
      <c r="AF222">
        <v>105115.609999999</v>
      </c>
      <c r="AG222">
        <v>35.54</v>
      </c>
      <c r="AH222">
        <v>1</v>
      </c>
      <c r="AI222">
        <v>1.36876695155E-2</v>
      </c>
      <c r="AJ222">
        <f>-(MAX($AF$2:AF222)-AF222)/MAX($AF$2:AF222)</f>
        <v>-5.1243647503160655E-2</v>
      </c>
      <c r="AK222">
        <f>MIN($AJ$3:AJ222)</f>
        <v>-0.108714524602988</v>
      </c>
      <c r="AN222" s="1">
        <v>41487</v>
      </c>
      <c r="AO222">
        <f>2957</f>
        <v>2957</v>
      </c>
      <c r="AP222">
        <f t="shared" si="12"/>
        <v>23.829999999987098</v>
      </c>
      <c r="AQ222">
        <f t="shared" si="13"/>
        <v>105091.78</v>
      </c>
      <c r="AR222">
        <f t="shared" si="14"/>
        <v>105115.60999999999</v>
      </c>
      <c r="AS222">
        <v>35.54</v>
      </c>
      <c r="AT222">
        <f t="shared" si="15"/>
        <v>1.3690815744438017E-2</v>
      </c>
      <c r="AU222">
        <f>-(MAX($AR$2:AR222)-AR222)/MAX($AR$2:AR222)</f>
        <v>-5.1243647503160197E-2</v>
      </c>
      <c r="AV222">
        <f>MIN($AU$3:AU222)</f>
        <v>-0.10871452460299585</v>
      </c>
    </row>
    <row r="223" spans="1:48" x14ac:dyDescent="0.2">
      <c r="A223" s="1">
        <v>41488</v>
      </c>
      <c r="B223">
        <v>2950</v>
      </c>
      <c r="C223">
        <v>0</v>
      </c>
      <c r="D223">
        <v>105259.25</v>
      </c>
      <c r="E223">
        <v>0</v>
      </c>
      <c r="F223">
        <v>105259.25</v>
      </c>
      <c r="G223">
        <v>35.68</v>
      </c>
      <c r="H223">
        <v>-1</v>
      </c>
      <c r="I223">
        <v>3.9391013031000004E-3</v>
      </c>
      <c r="J223">
        <f>-(MAX($F$2:F223)-F223)/MAX($F$2:F223)</f>
        <v>-7.0915693869217908E-2</v>
      </c>
      <c r="K223">
        <f>MIN($J$3:J223)</f>
        <v>-8.7059597572818309E-2</v>
      </c>
      <c r="N223" s="1">
        <v>41488</v>
      </c>
      <c r="O223">
        <v>2659</v>
      </c>
      <c r="P223">
        <v>0</v>
      </c>
      <c r="Q223">
        <v>94874.019999999902</v>
      </c>
      <c r="R223">
        <v>0</v>
      </c>
      <c r="S223">
        <v>94874.019999999902</v>
      </c>
      <c r="T223">
        <v>35.68</v>
      </c>
      <c r="U223">
        <v>-1</v>
      </c>
      <c r="V223">
        <v>3.93918589453E-3</v>
      </c>
      <c r="W223">
        <f>-(MAX($S$2:S223)-S223)/MAX($S$2:S223)</f>
        <v>-7.5827358578686901E-2</v>
      </c>
      <c r="X223">
        <f>MIN($W$3:W223)</f>
        <v>-0.10057588839209036</v>
      </c>
      <c r="AA223" s="1">
        <v>41488</v>
      </c>
      <c r="AB223">
        <v>0</v>
      </c>
      <c r="AC223">
        <v>2957</v>
      </c>
      <c r="AD223">
        <v>23.829999999987098</v>
      </c>
      <c r="AE223">
        <v>105505.75999999901</v>
      </c>
      <c r="AF223">
        <v>105529.58999999901</v>
      </c>
      <c r="AG223">
        <v>35.68</v>
      </c>
      <c r="AH223">
        <v>0</v>
      </c>
      <c r="AI223">
        <v>3.9383303773799999E-3</v>
      </c>
      <c r="AJ223">
        <f>-(MAX($AF$2:AF223)-AF223)/MAX($AF$2:AF223)</f>
        <v>-4.7507131539388431E-2</v>
      </c>
      <c r="AK223">
        <f>MIN($AJ$3:AJ223)</f>
        <v>-0.108714524602988</v>
      </c>
      <c r="AN223" s="1">
        <v>41488</v>
      </c>
      <c r="AO223">
        <f>2957</f>
        <v>2957</v>
      </c>
      <c r="AP223">
        <f t="shared" si="12"/>
        <v>23.829999999987098</v>
      </c>
      <c r="AQ223">
        <f t="shared" si="13"/>
        <v>105505.76</v>
      </c>
      <c r="AR223">
        <f t="shared" si="14"/>
        <v>105529.58999999998</v>
      </c>
      <c r="AS223">
        <v>35.68</v>
      </c>
      <c r="AT223">
        <f t="shared" si="15"/>
        <v>3.939223410241997E-3</v>
      </c>
      <c r="AU223">
        <f>-(MAX($AR$2:AR223)-AR223)/MAX($AR$2:AR223)</f>
        <v>-4.7507131539388139E-2</v>
      </c>
      <c r="AV223">
        <f>MIN($AU$3:AU223)</f>
        <v>-0.10871452460299585</v>
      </c>
    </row>
    <row r="224" spans="1:48" x14ac:dyDescent="0.2">
      <c r="A224" s="1">
        <v>41491</v>
      </c>
      <c r="B224">
        <v>0</v>
      </c>
      <c r="C224">
        <v>0</v>
      </c>
      <c r="D224">
        <v>105259.25</v>
      </c>
      <c r="E224">
        <v>0</v>
      </c>
      <c r="F224">
        <v>105259.25</v>
      </c>
      <c r="G224">
        <v>35.61</v>
      </c>
      <c r="H224">
        <v>-1</v>
      </c>
      <c r="I224">
        <v>0</v>
      </c>
      <c r="J224">
        <f>-(MAX($F$2:F224)-F224)/MAX($F$2:F224)</f>
        <v>-7.0915693869217908E-2</v>
      </c>
      <c r="K224">
        <f>MIN($J$3:J224)</f>
        <v>-8.7059597572818309E-2</v>
      </c>
      <c r="N224" s="1">
        <v>41491</v>
      </c>
      <c r="O224">
        <v>0</v>
      </c>
      <c r="P224">
        <v>0</v>
      </c>
      <c r="Q224">
        <v>94874.019999999902</v>
      </c>
      <c r="R224">
        <v>0</v>
      </c>
      <c r="S224">
        <v>94874.019999999902</v>
      </c>
      <c r="T224">
        <v>35.61</v>
      </c>
      <c r="U224">
        <v>0</v>
      </c>
      <c r="V224">
        <v>0</v>
      </c>
      <c r="W224">
        <f>-(MAX($S$2:S224)-S224)/MAX($S$2:S224)</f>
        <v>-7.5827358578686901E-2</v>
      </c>
      <c r="X224">
        <f>MIN($W$3:W224)</f>
        <v>-0.10057588839209036</v>
      </c>
      <c r="AA224" s="1">
        <v>41491</v>
      </c>
      <c r="AB224">
        <v>0</v>
      </c>
      <c r="AC224">
        <v>2957</v>
      </c>
      <c r="AD224">
        <v>23.829999999987098</v>
      </c>
      <c r="AE224">
        <v>105298.77</v>
      </c>
      <c r="AF224">
        <v>105322.599999999</v>
      </c>
      <c r="AG224">
        <v>35.61</v>
      </c>
      <c r="AH224">
        <v>0</v>
      </c>
      <c r="AI224">
        <v>-1.96144038843E-3</v>
      </c>
      <c r="AJ224">
        <f>-(MAX($AF$2:AF224)-AF224)/MAX($AF$2:AF224)</f>
        <v>-4.9375389521274543E-2</v>
      </c>
      <c r="AK224">
        <f>MIN($AJ$3:AJ224)</f>
        <v>-0.108714524602988</v>
      </c>
      <c r="AN224" s="1">
        <v>41491</v>
      </c>
      <c r="AO224">
        <f>2957</f>
        <v>2957</v>
      </c>
      <c r="AP224">
        <f t="shared" si="12"/>
        <v>23.829999999987098</v>
      </c>
      <c r="AQ224">
        <f t="shared" si="13"/>
        <v>105298.77</v>
      </c>
      <c r="AR224">
        <f t="shared" si="14"/>
        <v>105322.59999999999</v>
      </c>
      <c r="AS224">
        <v>35.61</v>
      </c>
      <c r="AT224">
        <f t="shared" si="15"/>
        <v>-1.9618834080717567E-3</v>
      </c>
      <c r="AU224">
        <f>-(MAX($AR$2:AR224)-AR224)/MAX($AR$2:AR224)</f>
        <v>-4.9375389521274099E-2</v>
      </c>
      <c r="AV224">
        <f>MIN($AU$3:AU224)</f>
        <v>-0.10871452460299585</v>
      </c>
    </row>
    <row r="225" spans="1:48" x14ac:dyDescent="0.2">
      <c r="A225" s="1">
        <v>41492</v>
      </c>
      <c r="B225">
        <v>2973</v>
      </c>
      <c r="C225">
        <v>2973</v>
      </c>
      <c r="D225">
        <v>15.0500000000465</v>
      </c>
      <c r="E225">
        <v>105244.2</v>
      </c>
      <c r="F225">
        <v>105259.25</v>
      </c>
      <c r="G225">
        <v>35.4</v>
      </c>
      <c r="H225">
        <v>1</v>
      </c>
      <c r="I225">
        <v>0</v>
      </c>
      <c r="J225">
        <f>-(MAX($F$2:F225)-F225)/MAX($F$2:F225)</f>
        <v>-7.0915693869217908E-2</v>
      </c>
      <c r="K225">
        <f>MIN($J$3:J225)</f>
        <v>-8.7059597572818309E-2</v>
      </c>
      <c r="N225" s="1">
        <v>41492</v>
      </c>
      <c r="O225">
        <v>2680</v>
      </c>
      <c r="P225">
        <v>2680</v>
      </c>
      <c r="Q225">
        <v>2.0199999999458602</v>
      </c>
      <c r="R225">
        <v>94872</v>
      </c>
      <c r="S225">
        <v>94874.019999999902</v>
      </c>
      <c r="T225">
        <v>35.4</v>
      </c>
      <c r="U225">
        <v>1</v>
      </c>
      <c r="V225">
        <v>0</v>
      </c>
      <c r="W225">
        <f>-(MAX($S$2:S225)-S225)/MAX($S$2:S225)</f>
        <v>-7.5827358578686901E-2</v>
      </c>
      <c r="X225">
        <f>MIN($W$3:W225)</f>
        <v>-0.10057588839209036</v>
      </c>
      <c r="AA225" s="1">
        <v>41492</v>
      </c>
      <c r="AB225">
        <v>0</v>
      </c>
      <c r="AC225">
        <v>2957</v>
      </c>
      <c r="AD225">
        <v>23.829999999987098</v>
      </c>
      <c r="AE225">
        <v>104677.8</v>
      </c>
      <c r="AF225">
        <v>104701.629999999</v>
      </c>
      <c r="AG225">
        <v>35.4</v>
      </c>
      <c r="AH225">
        <v>0</v>
      </c>
      <c r="AI225">
        <v>-5.89588559341E-3</v>
      </c>
      <c r="AJ225">
        <f>-(MAX($AF$2:AF225)-AF225)/MAX($AF$2:AF225)</f>
        <v>-5.4980163466932748E-2</v>
      </c>
      <c r="AK225">
        <f>MIN($AJ$3:AJ225)</f>
        <v>-0.108714524602988</v>
      </c>
      <c r="AN225" s="1">
        <v>41492</v>
      </c>
      <c r="AO225">
        <f>2957</f>
        <v>2957</v>
      </c>
      <c r="AP225">
        <f t="shared" si="12"/>
        <v>23.829999999987098</v>
      </c>
      <c r="AQ225">
        <f t="shared" si="13"/>
        <v>104677.8</v>
      </c>
      <c r="AR225">
        <f t="shared" si="14"/>
        <v>104701.62999999999</v>
      </c>
      <c r="AS225">
        <v>35.4</v>
      </c>
      <c r="AT225">
        <f t="shared" si="15"/>
        <v>-5.897219882055626E-3</v>
      </c>
      <c r="AU225">
        <f>-(MAX($AR$2:AR225)-AR225)/MAX($AR$2:AR225)</f>
        <v>-5.4980163466932255E-2</v>
      </c>
      <c r="AV225">
        <f>MIN($AU$3:AU225)</f>
        <v>-0.10871452460299585</v>
      </c>
    </row>
    <row r="226" spans="1:48" x14ac:dyDescent="0.2">
      <c r="A226" s="1">
        <v>41493</v>
      </c>
      <c r="B226">
        <v>0</v>
      </c>
      <c r="C226">
        <v>2973</v>
      </c>
      <c r="D226">
        <v>15.0500000000465</v>
      </c>
      <c r="E226">
        <v>104649.60000000001</v>
      </c>
      <c r="F226">
        <v>104664.65</v>
      </c>
      <c r="G226">
        <v>35.200000000000003</v>
      </c>
      <c r="H226">
        <v>0</v>
      </c>
      <c r="I226">
        <v>-5.6489097157700003E-3</v>
      </c>
      <c r="J226">
        <f>-(MAX($F$2:F226)-F226)/MAX($F$2:F226)</f>
        <v>-7.616400723289253E-2</v>
      </c>
      <c r="K226">
        <f>MIN($J$3:J226)</f>
        <v>-8.7059597572818309E-2</v>
      </c>
      <c r="N226" s="1">
        <v>41493</v>
      </c>
      <c r="O226">
        <v>0</v>
      </c>
      <c r="P226">
        <v>2680</v>
      </c>
      <c r="Q226">
        <v>2.0199999999458602</v>
      </c>
      <c r="R226">
        <v>94336</v>
      </c>
      <c r="S226">
        <v>94338.019999999902</v>
      </c>
      <c r="T226">
        <v>35.200000000000003</v>
      </c>
      <c r="U226">
        <v>0</v>
      </c>
      <c r="V226">
        <v>-5.6495972237700001E-3</v>
      </c>
      <c r="W226">
        <f>-(MAX($S$2:S226)-S226)/MAX($S$2:S226)</f>
        <v>-8.1048561767945934E-2</v>
      </c>
      <c r="X226">
        <f>MIN($W$3:W226)</f>
        <v>-0.10057588839209036</v>
      </c>
      <c r="AA226" s="1">
        <v>41493</v>
      </c>
      <c r="AB226">
        <v>0</v>
      </c>
      <c r="AC226">
        <v>2957</v>
      </c>
      <c r="AD226">
        <v>23.829999999987098</v>
      </c>
      <c r="AE226">
        <v>104086.39999999999</v>
      </c>
      <c r="AF226">
        <v>104110.23</v>
      </c>
      <c r="AG226">
        <v>35.200000000000003</v>
      </c>
      <c r="AH226">
        <v>0</v>
      </c>
      <c r="AI226">
        <v>-5.6484316433300001E-3</v>
      </c>
      <c r="AJ226">
        <f>-(MAX($AF$2:AF226)-AF226)/MAX($AF$2:AF226)</f>
        <v>-6.0318043415169664E-2</v>
      </c>
      <c r="AK226">
        <f>MIN($AJ$3:AJ226)</f>
        <v>-0.108714524602988</v>
      </c>
      <c r="AN226" s="1">
        <v>41493</v>
      </c>
      <c r="AO226">
        <f>2957</f>
        <v>2957</v>
      </c>
      <c r="AP226">
        <f t="shared" si="12"/>
        <v>23.829999999987098</v>
      </c>
      <c r="AQ226">
        <f t="shared" si="13"/>
        <v>104086.40000000001</v>
      </c>
      <c r="AR226">
        <f t="shared" si="14"/>
        <v>104110.23</v>
      </c>
      <c r="AS226">
        <v>35.200000000000003</v>
      </c>
      <c r="AT226">
        <f t="shared" si="15"/>
        <v>-5.6497175141241732E-3</v>
      </c>
      <c r="AU226">
        <f>-(MAX($AR$2:AR226)-AR226)/MAX($AR$2:AR226)</f>
        <v>-6.0318043415178053E-2</v>
      </c>
      <c r="AV226">
        <f>MIN($AU$3:AU226)</f>
        <v>-0.10871452460299585</v>
      </c>
    </row>
    <row r="227" spans="1:48" x14ac:dyDescent="0.2">
      <c r="A227" s="1">
        <v>41494</v>
      </c>
      <c r="B227">
        <v>2973</v>
      </c>
      <c r="C227">
        <v>0</v>
      </c>
      <c r="D227">
        <v>105764.66</v>
      </c>
      <c r="E227">
        <v>0</v>
      </c>
      <c r="F227">
        <v>105764.66</v>
      </c>
      <c r="G227">
        <v>35.57</v>
      </c>
      <c r="H227">
        <v>-1</v>
      </c>
      <c r="I227">
        <v>1.0509852180300001E-2</v>
      </c>
      <c r="J227">
        <f>-(MAX($F$2:F227)-F227)/MAX($F$2:F227)</f>
        <v>-6.6454627510094497E-2</v>
      </c>
      <c r="K227">
        <f>MIN($J$3:J227)</f>
        <v>-8.7059597572818309E-2</v>
      </c>
      <c r="N227" s="1">
        <v>41494</v>
      </c>
      <c r="O227">
        <v>2680</v>
      </c>
      <c r="P227">
        <v>0</v>
      </c>
      <c r="Q227">
        <v>95329.619999999893</v>
      </c>
      <c r="R227">
        <v>0</v>
      </c>
      <c r="S227">
        <v>95329.619999999893</v>
      </c>
      <c r="T227">
        <v>35.57</v>
      </c>
      <c r="U227">
        <v>-1</v>
      </c>
      <c r="V227">
        <v>1.05111385632E-2</v>
      </c>
      <c r="W227">
        <f>-(MAX($S$2:S227)-S227)/MAX($S$2:S227)</f>
        <v>-7.1389335867816817E-2</v>
      </c>
      <c r="X227">
        <f>MIN($W$3:W227)</f>
        <v>-0.10057588839209036</v>
      </c>
      <c r="AA227" s="1">
        <v>41494</v>
      </c>
      <c r="AB227">
        <v>0</v>
      </c>
      <c r="AC227">
        <v>2957</v>
      </c>
      <c r="AD227">
        <v>23.829999999987098</v>
      </c>
      <c r="AE227">
        <v>105180.49</v>
      </c>
      <c r="AF227">
        <v>105204.319999999</v>
      </c>
      <c r="AG227">
        <v>35.57</v>
      </c>
      <c r="AH227">
        <v>0</v>
      </c>
      <c r="AI227">
        <v>1.05089576692E-2</v>
      </c>
      <c r="AJ227">
        <f>-(MAX($AF$2:AF227)-AF227)/MAX($AF$2:AF227)</f>
        <v>-5.0442965510923712E-2</v>
      </c>
      <c r="AK227">
        <f>MIN($AJ$3:AJ227)</f>
        <v>-0.108714524602988</v>
      </c>
      <c r="AN227" s="1">
        <v>41494</v>
      </c>
      <c r="AO227">
        <f>2957</f>
        <v>2957</v>
      </c>
      <c r="AP227">
        <f t="shared" si="12"/>
        <v>23.829999999987098</v>
      </c>
      <c r="AQ227">
        <f t="shared" si="13"/>
        <v>105180.49</v>
      </c>
      <c r="AR227">
        <f t="shared" si="14"/>
        <v>105204.31999999999</v>
      </c>
      <c r="AS227">
        <v>35.57</v>
      </c>
      <c r="AT227">
        <f t="shared" si="15"/>
        <v>1.0511363636363564E-2</v>
      </c>
      <c r="AU227">
        <f>-(MAX($AR$2:AR227)-AR227)/MAX($AR$2:AR227)</f>
        <v>-5.0442965510923261E-2</v>
      </c>
      <c r="AV227">
        <f>MIN($AU$3:AU227)</f>
        <v>-0.10871452460299585</v>
      </c>
    </row>
    <row r="228" spans="1:48" x14ac:dyDescent="0.2">
      <c r="A228" s="1">
        <v>41495</v>
      </c>
      <c r="B228">
        <v>0</v>
      </c>
      <c r="C228">
        <v>0</v>
      </c>
      <c r="D228">
        <v>105764.66</v>
      </c>
      <c r="E228">
        <v>0</v>
      </c>
      <c r="F228">
        <v>105764.66</v>
      </c>
      <c r="G228">
        <v>35.369999999999997</v>
      </c>
      <c r="H228">
        <v>0</v>
      </c>
      <c r="I228">
        <v>0</v>
      </c>
      <c r="J228">
        <f>-(MAX($F$2:F228)-F228)/MAX($F$2:F228)</f>
        <v>-6.6454627510094497E-2</v>
      </c>
      <c r="K228">
        <f>MIN($J$3:J228)</f>
        <v>-8.7059597572818309E-2</v>
      </c>
      <c r="N228" s="1">
        <v>41495</v>
      </c>
      <c r="O228">
        <v>0</v>
      </c>
      <c r="P228">
        <v>0</v>
      </c>
      <c r="Q228">
        <v>95329.619999999893</v>
      </c>
      <c r="R228">
        <v>0</v>
      </c>
      <c r="S228">
        <v>95329.619999999893</v>
      </c>
      <c r="T228">
        <v>35.369999999999997</v>
      </c>
      <c r="U228">
        <v>0</v>
      </c>
      <c r="V228">
        <v>0</v>
      </c>
      <c r="W228">
        <f>-(MAX($S$2:S228)-S228)/MAX($S$2:S228)</f>
        <v>-7.1389335867816817E-2</v>
      </c>
      <c r="X228">
        <f>MIN($W$3:W228)</f>
        <v>-0.10057588839209036</v>
      </c>
      <c r="AA228" s="1">
        <v>41495</v>
      </c>
      <c r="AB228">
        <v>0</v>
      </c>
      <c r="AC228">
        <v>2957</v>
      </c>
      <c r="AD228">
        <v>23.829999999987098</v>
      </c>
      <c r="AE228">
        <v>104589.09</v>
      </c>
      <c r="AF228">
        <v>104612.91999999899</v>
      </c>
      <c r="AG228">
        <v>35.369999999999997</v>
      </c>
      <c r="AH228">
        <v>0</v>
      </c>
      <c r="AI228">
        <v>-5.62144216131E-3</v>
      </c>
      <c r="AJ228">
        <f>-(MAX($AF$2:AF228)-AF228)/MAX($AF$2:AF228)</f>
        <v>-5.5780845459169691E-2</v>
      </c>
      <c r="AK228">
        <f>MIN($AJ$3:AJ228)</f>
        <v>-0.108714524602988</v>
      </c>
      <c r="AN228" s="1">
        <v>41495</v>
      </c>
      <c r="AO228">
        <f>2957</f>
        <v>2957</v>
      </c>
      <c r="AP228">
        <f t="shared" si="12"/>
        <v>23.829999999987098</v>
      </c>
      <c r="AQ228">
        <f t="shared" si="13"/>
        <v>104589.09</v>
      </c>
      <c r="AR228">
        <f t="shared" si="14"/>
        <v>104612.91999999998</v>
      </c>
      <c r="AS228">
        <v>35.369999999999997</v>
      </c>
      <c r="AT228">
        <f t="shared" si="15"/>
        <v>-5.6227157717178193E-3</v>
      </c>
      <c r="AU228">
        <f>-(MAX($AR$2:AR228)-AR228)/MAX($AR$2:AR228)</f>
        <v>-5.5780845459169191E-2</v>
      </c>
      <c r="AV228">
        <f>MIN($AU$3:AU228)</f>
        <v>-0.10871452460299585</v>
      </c>
    </row>
    <row r="229" spans="1:48" x14ac:dyDescent="0.2">
      <c r="A229" s="1">
        <v>41498</v>
      </c>
      <c r="B229">
        <v>0</v>
      </c>
      <c r="C229">
        <v>0</v>
      </c>
      <c r="D229">
        <v>105764.66</v>
      </c>
      <c r="E229">
        <v>0</v>
      </c>
      <c r="F229">
        <v>105764.66</v>
      </c>
      <c r="G229">
        <v>35.159999999999997</v>
      </c>
      <c r="H229">
        <v>0</v>
      </c>
      <c r="I229">
        <v>0</v>
      </c>
      <c r="J229">
        <f>-(MAX($F$2:F229)-F229)/MAX($F$2:F229)</f>
        <v>-6.6454627510094497E-2</v>
      </c>
      <c r="K229">
        <f>MIN($J$3:J229)</f>
        <v>-8.7059597572818309E-2</v>
      </c>
      <c r="N229" s="1">
        <v>41498</v>
      </c>
      <c r="O229">
        <v>0</v>
      </c>
      <c r="P229">
        <v>0</v>
      </c>
      <c r="Q229">
        <v>95329.619999999893</v>
      </c>
      <c r="R229">
        <v>0</v>
      </c>
      <c r="S229">
        <v>95329.619999999893</v>
      </c>
      <c r="T229">
        <v>35.159999999999997</v>
      </c>
      <c r="U229">
        <v>0</v>
      </c>
      <c r="V229">
        <v>0</v>
      </c>
      <c r="W229">
        <f>-(MAX($S$2:S229)-S229)/MAX($S$2:S229)</f>
        <v>-7.1389335867816817E-2</v>
      </c>
      <c r="X229">
        <f>MIN($W$3:W229)</f>
        <v>-0.10057588839209036</v>
      </c>
      <c r="AA229" s="1">
        <v>41498</v>
      </c>
      <c r="AB229">
        <v>0</v>
      </c>
      <c r="AC229">
        <v>2957</v>
      </c>
      <c r="AD229">
        <v>23.829999999987098</v>
      </c>
      <c r="AE229">
        <v>103968.12</v>
      </c>
      <c r="AF229">
        <v>103991.94999999899</v>
      </c>
      <c r="AG229">
        <v>35.159999999999997</v>
      </c>
      <c r="AH229">
        <v>0</v>
      </c>
      <c r="AI229">
        <v>-5.9358824894700001E-3</v>
      </c>
      <c r="AJ229">
        <f>-(MAX($AF$2:AF229)-AF229)/MAX($AF$2:AF229)</f>
        <v>-6.1385619404827896E-2</v>
      </c>
      <c r="AK229">
        <f>MIN($AJ$3:AJ229)</f>
        <v>-0.108714524602988</v>
      </c>
      <c r="AN229" s="1">
        <v>41498</v>
      </c>
      <c r="AO229">
        <f>2957</f>
        <v>2957</v>
      </c>
      <c r="AP229">
        <f t="shared" si="12"/>
        <v>23.829999999987098</v>
      </c>
      <c r="AQ229">
        <f t="shared" si="13"/>
        <v>103968.12</v>
      </c>
      <c r="AR229">
        <f t="shared" si="14"/>
        <v>103991.94999999998</v>
      </c>
      <c r="AS229">
        <v>35.159999999999997</v>
      </c>
      <c r="AT229">
        <f t="shared" si="15"/>
        <v>-5.9372349448685571E-3</v>
      </c>
      <c r="AU229">
        <f>-(MAX($AR$2:AR229)-AR229)/MAX($AR$2:AR229)</f>
        <v>-6.1385619404827348E-2</v>
      </c>
      <c r="AV229">
        <f>MIN($AU$3:AU229)</f>
        <v>-0.10871452460299585</v>
      </c>
    </row>
    <row r="230" spans="1:48" x14ac:dyDescent="0.2">
      <c r="A230" s="1">
        <v>41499</v>
      </c>
      <c r="B230">
        <v>3002</v>
      </c>
      <c r="C230">
        <v>3002</v>
      </c>
      <c r="D230">
        <v>34.220000000044799</v>
      </c>
      <c r="E230">
        <v>105730.44</v>
      </c>
      <c r="F230">
        <v>105764.66</v>
      </c>
      <c r="G230">
        <v>35.22</v>
      </c>
      <c r="H230">
        <v>1</v>
      </c>
      <c r="I230">
        <v>0</v>
      </c>
      <c r="J230">
        <f>-(MAX($F$2:F230)-F230)/MAX($F$2:F230)</f>
        <v>-6.6454627510094497E-2</v>
      </c>
      <c r="K230">
        <f>MIN($J$3:J230)</f>
        <v>-8.7059597572818309E-2</v>
      </c>
      <c r="N230" s="1">
        <v>41499</v>
      </c>
      <c r="O230">
        <v>0</v>
      </c>
      <c r="P230">
        <v>0</v>
      </c>
      <c r="Q230">
        <v>95329.619999999893</v>
      </c>
      <c r="R230">
        <v>0</v>
      </c>
      <c r="S230">
        <v>95329.619999999893</v>
      </c>
      <c r="T230">
        <v>35.22</v>
      </c>
      <c r="U230">
        <v>0</v>
      </c>
      <c r="V230">
        <v>0</v>
      </c>
      <c r="W230">
        <f>-(MAX($S$2:S230)-S230)/MAX($S$2:S230)</f>
        <v>-7.1389335867816817E-2</v>
      </c>
      <c r="X230">
        <f>MIN($W$3:W230)</f>
        <v>-0.10057588839209036</v>
      </c>
      <c r="AA230" s="1">
        <v>41499</v>
      </c>
      <c r="AB230">
        <v>0</v>
      </c>
      <c r="AC230">
        <v>2957</v>
      </c>
      <c r="AD230">
        <v>23.829999999987098</v>
      </c>
      <c r="AE230">
        <v>104145.539999999</v>
      </c>
      <c r="AF230">
        <v>104169.36999999901</v>
      </c>
      <c r="AG230">
        <v>35.22</v>
      </c>
      <c r="AH230">
        <v>0</v>
      </c>
      <c r="AI230">
        <v>1.70609359667E-3</v>
      </c>
      <c r="AJ230">
        <f>-(MAX($AF$2:AF230)-AF230)/MAX($AF$2:AF230)</f>
        <v>-5.978425542035401E-2</v>
      </c>
      <c r="AK230">
        <f>MIN($AJ$3:AJ230)</f>
        <v>-0.108714524602988</v>
      </c>
      <c r="AN230" s="1">
        <v>41499</v>
      </c>
      <c r="AO230">
        <f>2957</f>
        <v>2957</v>
      </c>
      <c r="AP230">
        <f t="shared" si="12"/>
        <v>23.829999999987098</v>
      </c>
      <c r="AQ230">
        <f t="shared" si="13"/>
        <v>104145.54</v>
      </c>
      <c r="AR230">
        <f t="shared" si="14"/>
        <v>104169.36999999998</v>
      </c>
      <c r="AS230">
        <v>35.22</v>
      </c>
      <c r="AT230">
        <f t="shared" si="15"/>
        <v>1.7064846416382901E-3</v>
      </c>
      <c r="AU230">
        <f>-(MAX($AR$2:AR230)-AR230)/MAX($AR$2:AR230)</f>
        <v>-5.9784255420353608E-2</v>
      </c>
      <c r="AV230">
        <f>MIN($AU$3:AU230)</f>
        <v>-0.10871452460299585</v>
      </c>
    </row>
    <row r="231" spans="1:48" x14ac:dyDescent="0.2">
      <c r="A231" s="1">
        <v>41500</v>
      </c>
      <c r="B231">
        <v>0</v>
      </c>
      <c r="C231">
        <v>3002</v>
      </c>
      <c r="D231">
        <v>34.220000000044799</v>
      </c>
      <c r="E231">
        <v>105250.12</v>
      </c>
      <c r="F231">
        <v>105284.34</v>
      </c>
      <c r="G231">
        <v>35.06</v>
      </c>
      <c r="H231">
        <v>1</v>
      </c>
      <c r="I231">
        <v>-4.5414035274200003E-3</v>
      </c>
      <c r="J231">
        <f>-(MAX($F$2:F231)-F231)/MAX($F$2:F231)</f>
        <v>-7.0694233757723504E-2</v>
      </c>
      <c r="K231">
        <f>MIN($J$3:J231)</f>
        <v>-8.7059597572818309E-2</v>
      </c>
      <c r="N231" s="1">
        <v>41500</v>
      </c>
      <c r="O231">
        <v>0</v>
      </c>
      <c r="P231">
        <v>0</v>
      </c>
      <c r="Q231">
        <v>95329.619999999893</v>
      </c>
      <c r="R231">
        <v>0</v>
      </c>
      <c r="S231">
        <v>95329.619999999893</v>
      </c>
      <c r="T231">
        <v>35.06</v>
      </c>
      <c r="U231">
        <v>0</v>
      </c>
      <c r="V231">
        <v>0</v>
      </c>
      <c r="W231">
        <f>-(MAX($S$2:S231)-S231)/MAX($S$2:S231)</f>
        <v>-7.1389335867816817E-2</v>
      </c>
      <c r="X231">
        <f>MIN($W$3:W231)</f>
        <v>-0.10057588839209036</v>
      </c>
      <c r="AA231" s="1">
        <v>41500</v>
      </c>
      <c r="AB231">
        <v>0</v>
      </c>
      <c r="AC231">
        <v>2957</v>
      </c>
      <c r="AD231">
        <v>23.829999999987098</v>
      </c>
      <c r="AE231">
        <v>103672.42</v>
      </c>
      <c r="AF231">
        <v>103696.25</v>
      </c>
      <c r="AG231">
        <v>35.06</v>
      </c>
      <c r="AH231">
        <v>0</v>
      </c>
      <c r="AI231">
        <v>-4.5418341303200003E-3</v>
      </c>
      <c r="AJ231">
        <f>-(MAX($AF$2:AF231)-AF231)/MAX($AF$2:AF231)</f>
        <v>-6.405455937894175E-2</v>
      </c>
      <c r="AK231">
        <f>MIN($AJ$3:AJ231)</f>
        <v>-0.108714524602988</v>
      </c>
      <c r="AN231" s="1">
        <v>41500</v>
      </c>
      <c r="AO231">
        <f>2957</f>
        <v>2957</v>
      </c>
      <c r="AP231">
        <f t="shared" si="12"/>
        <v>23.829999999987098</v>
      </c>
      <c r="AQ231">
        <f t="shared" si="13"/>
        <v>103672.42000000001</v>
      </c>
      <c r="AR231">
        <f t="shared" si="14"/>
        <v>103696.25</v>
      </c>
      <c r="AS231">
        <v>35.06</v>
      </c>
      <c r="AT231">
        <f t="shared" si="15"/>
        <v>-4.5428733674047865E-3</v>
      </c>
      <c r="AU231">
        <f>-(MAX($AR$2:AR231)-AR231)/MAX($AR$2:AR231)</f>
        <v>-6.4054559378950118E-2</v>
      </c>
      <c r="AV231">
        <f>MIN($AU$3:AU231)</f>
        <v>-0.10871452460299585</v>
      </c>
    </row>
    <row r="232" spans="1:48" x14ac:dyDescent="0.2">
      <c r="A232" s="1">
        <v>41501</v>
      </c>
      <c r="B232">
        <v>3002</v>
      </c>
      <c r="C232">
        <v>0</v>
      </c>
      <c r="D232">
        <v>103813.36</v>
      </c>
      <c r="E232">
        <v>0</v>
      </c>
      <c r="F232">
        <v>103813.36</v>
      </c>
      <c r="G232">
        <v>34.57</v>
      </c>
      <c r="H232">
        <v>-1</v>
      </c>
      <c r="I232">
        <v>-1.3971498515399999E-2</v>
      </c>
      <c r="J232">
        <f>-(MAX($F$2:F232)-F232)/MAX($F$2:F232)</f>
        <v>-8.3678027891087109E-2</v>
      </c>
      <c r="K232">
        <f>MIN($J$3:J232)</f>
        <v>-8.7059597572818309E-2</v>
      </c>
      <c r="N232" s="1">
        <v>41501</v>
      </c>
      <c r="O232">
        <v>0</v>
      </c>
      <c r="P232">
        <v>0</v>
      </c>
      <c r="Q232">
        <v>95329.619999999893</v>
      </c>
      <c r="R232">
        <v>0</v>
      </c>
      <c r="S232">
        <v>95329.619999999893</v>
      </c>
      <c r="T232">
        <v>34.57</v>
      </c>
      <c r="U232">
        <v>0</v>
      </c>
      <c r="V232">
        <v>0</v>
      </c>
      <c r="W232">
        <f>-(MAX($S$2:S232)-S232)/MAX($S$2:S232)</f>
        <v>-7.1389335867816817E-2</v>
      </c>
      <c r="X232">
        <f>MIN($W$3:W232)</f>
        <v>-0.10057588839209036</v>
      </c>
      <c r="AA232" s="1">
        <v>41501</v>
      </c>
      <c r="AB232">
        <v>0</v>
      </c>
      <c r="AC232">
        <v>2957</v>
      </c>
      <c r="AD232">
        <v>23.829999999987098</v>
      </c>
      <c r="AE232">
        <v>102223.49</v>
      </c>
      <c r="AF232">
        <v>102247.319999999</v>
      </c>
      <c r="AG232">
        <v>34.57</v>
      </c>
      <c r="AH232">
        <v>0</v>
      </c>
      <c r="AI232">
        <v>-1.39728292971E-2</v>
      </c>
      <c r="AJ232">
        <f>-(MAX($AF$2:AF232)-AF232)/MAX($AF$2:AF232)</f>
        <v>-7.7132365252153209E-2</v>
      </c>
      <c r="AK232">
        <f>MIN($AJ$3:AJ232)</f>
        <v>-0.108714524602988</v>
      </c>
      <c r="AN232" s="1">
        <v>41501</v>
      </c>
      <c r="AO232">
        <f>2957</f>
        <v>2957</v>
      </c>
      <c r="AP232">
        <f t="shared" si="12"/>
        <v>23.829999999987098</v>
      </c>
      <c r="AQ232">
        <f t="shared" si="13"/>
        <v>102223.49</v>
      </c>
      <c r="AR232">
        <f t="shared" si="14"/>
        <v>102247.31999999999</v>
      </c>
      <c r="AS232">
        <v>34.57</v>
      </c>
      <c r="AT232">
        <f t="shared" si="15"/>
        <v>-1.3976041072447289E-2</v>
      </c>
      <c r="AU232">
        <f>-(MAX($AR$2:AR232)-AR232)/MAX($AR$2:AR232)</f>
        <v>-7.7132365252152515E-2</v>
      </c>
      <c r="AV232">
        <f>MIN($AU$3:AU232)</f>
        <v>-0.10871452460299585</v>
      </c>
    </row>
    <row r="233" spans="1:48" x14ac:dyDescent="0.2">
      <c r="A233" s="1">
        <v>41502</v>
      </c>
      <c r="B233">
        <v>3027</v>
      </c>
      <c r="C233">
        <v>3027</v>
      </c>
      <c r="D233">
        <v>17.530000000042399</v>
      </c>
      <c r="E233">
        <v>103795.83</v>
      </c>
      <c r="F233">
        <v>103813.36</v>
      </c>
      <c r="G233">
        <v>34.29</v>
      </c>
      <c r="H233">
        <v>1</v>
      </c>
      <c r="I233">
        <v>0</v>
      </c>
      <c r="J233">
        <f>-(MAX($F$2:F233)-F233)/MAX($F$2:F233)</f>
        <v>-8.3678027891087109E-2</v>
      </c>
      <c r="K233">
        <f>MIN($J$3:J233)</f>
        <v>-8.7059597572818309E-2</v>
      </c>
      <c r="N233" s="1">
        <v>41502</v>
      </c>
      <c r="O233">
        <v>0</v>
      </c>
      <c r="P233">
        <v>0</v>
      </c>
      <c r="Q233">
        <v>95329.619999999893</v>
      </c>
      <c r="R233">
        <v>0</v>
      </c>
      <c r="S233">
        <v>95329.619999999893</v>
      </c>
      <c r="T233">
        <v>34.29</v>
      </c>
      <c r="U233">
        <v>0</v>
      </c>
      <c r="V233">
        <v>0</v>
      </c>
      <c r="W233">
        <f>-(MAX($S$2:S233)-S233)/MAX($S$2:S233)</f>
        <v>-7.1389335867816817E-2</v>
      </c>
      <c r="X233">
        <f>MIN($W$3:W233)</f>
        <v>-0.10057588839209036</v>
      </c>
      <c r="AA233" s="1">
        <v>41502</v>
      </c>
      <c r="AB233">
        <v>0</v>
      </c>
      <c r="AC233">
        <v>2957</v>
      </c>
      <c r="AD233">
        <v>23.829999999987098</v>
      </c>
      <c r="AE233">
        <v>101395.53</v>
      </c>
      <c r="AF233">
        <v>101419.359999999</v>
      </c>
      <c r="AG233">
        <v>34.29</v>
      </c>
      <c r="AH233">
        <v>0</v>
      </c>
      <c r="AI233">
        <v>-8.0976205537700002E-3</v>
      </c>
      <c r="AJ233">
        <f>-(MAX($AF$2:AF233)-AF233)/MAX($AF$2:AF233)</f>
        <v>-8.460539717969752E-2</v>
      </c>
      <c r="AK233">
        <f>MIN($AJ$3:AJ233)</f>
        <v>-0.108714524602988</v>
      </c>
      <c r="AN233" s="1">
        <v>41502</v>
      </c>
      <c r="AO233">
        <f>2957</f>
        <v>2957</v>
      </c>
      <c r="AP233">
        <f t="shared" si="12"/>
        <v>23.829999999987098</v>
      </c>
      <c r="AQ233">
        <f t="shared" si="13"/>
        <v>101395.53</v>
      </c>
      <c r="AR233">
        <f t="shared" si="14"/>
        <v>101419.35999999999</v>
      </c>
      <c r="AS233">
        <v>34.29</v>
      </c>
      <c r="AT233">
        <f t="shared" si="15"/>
        <v>-8.0995082441423522E-3</v>
      </c>
      <c r="AU233">
        <f>-(MAX($AR$2:AR233)-AR233)/MAX($AR$2:AR233)</f>
        <v>-8.460539717969677E-2</v>
      </c>
      <c r="AV233">
        <f>MIN($AU$3:AU233)</f>
        <v>-0.10871452460299585</v>
      </c>
    </row>
    <row r="234" spans="1:48" x14ac:dyDescent="0.2">
      <c r="A234" s="1">
        <v>41505</v>
      </c>
      <c r="B234">
        <v>0</v>
      </c>
      <c r="C234">
        <v>3027</v>
      </c>
      <c r="D234">
        <v>17.530000000042399</v>
      </c>
      <c r="E234">
        <v>102706.11</v>
      </c>
      <c r="F234">
        <v>102723.64</v>
      </c>
      <c r="G234">
        <v>33.93</v>
      </c>
      <c r="H234">
        <v>0</v>
      </c>
      <c r="I234">
        <v>-1.0496914848E-2</v>
      </c>
      <c r="J234">
        <f>-(MAX($F$2:F234)-F234)/MAX($F$2:F234)</f>
        <v>-9.3296581605623721E-2</v>
      </c>
      <c r="K234">
        <f>MIN($J$3:J234)</f>
        <v>-9.3296581605623721E-2</v>
      </c>
      <c r="N234" s="1">
        <v>41505</v>
      </c>
      <c r="O234">
        <v>0</v>
      </c>
      <c r="P234">
        <v>0</v>
      </c>
      <c r="Q234">
        <v>95329.619999999893</v>
      </c>
      <c r="R234">
        <v>0</v>
      </c>
      <c r="S234">
        <v>95329.619999999893</v>
      </c>
      <c r="T234">
        <v>33.93</v>
      </c>
      <c r="U234">
        <v>0</v>
      </c>
      <c r="V234">
        <v>0</v>
      </c>
      <c r="W234">
        <f>-(MAX($S$2:S234)-S234)/MAX($S$2:S234)</f>
        <v>-7.1389335867816817E-2</v>
      </c>
      <c r="X234">
        <f>MIN($W$3:W234)</f>
        <v>-0.10057588839209036</v>
      </c>
      <c r="AA234" s="1">
        <v>41505</v>
      </c>
      <c r="AB234">
        <v>0</v>
      </c>
      <c r="AC234">
        <v>2957</v>
      </c>
      <c r="AD234">
        <v>23.829999999987098</v>
      </c>
      <c r="AE234">
        <v>100331.00999999901</v>
      </c>
      <c r="AF234">
        <v>100354.83999999901</v>
      </c>
      <c r="AG234">
        <v>33.93</v>
      </c>
      <c r="AH234">
        <v>0</v>
      </c>
      <c r="AI234">
        <v>-1.0496220839900001E-2</v>
      </c>
      <c r="AJ234">
        <f>-(MAX($AF$2:AF234)-AF234)/MAX($AF$2:AF234)</f>
        <v>-9.4213581086540057E-2</v>
      </c>
      <c r="AK234">
        <f>MIN($AJ$3:AJ234)</f>
        <v>-0.108714524602988</v>
      </c>
      <c r="AN234" s="1">
        <v>41505</v>
      </c>
      <c r="AO234">
        <f>2957</f>
        <v>2957</v>
      </c>
      <c r="AP234">
        <f t="shared" si="12"/>
        <v>23.829999999987098</v>
      </c>
      <c r="AQ234">
        <f t="shared" si="13"/>
        <v>100331.01</v>
      </c>
      <c r="AR234">
        <f t="shared" si="14"/>
        <v>100354.83999999998</v>
      </c>
      <c r="AS234">
        <v>33.93</v>
      </c>
      <c r="AT234">
        <f t="shared" si="15"/>
        <v>-1.0498687664041979E-2</v>
      </c>
      <c r="AU234">
        <f>-(MAX($AR$2:AR234)-AR234)/MAX($AR$2:AR234)</f>
        <v>-9.4213581086539336E-2</v>
      </c>
      <c r="AV234">
        <f>MIN($AU$3:AU234)</f>
        <v>-0.10871452460299585</v>
      </c>
    </row>
    <row r="235" spans="1:48" x14ac:dyDescent="0.2">
      <c r="A235" s="1">
        <v>41506</v>
      </c>
      <c r="B235">
        <v>3027</v>
      </c>
      <c r="C235">
        <v>0</v>
      </c>
      <c r="D235">
        <v>102239.32</v>
      </c>
      <c r="E235">
        <v>0</v>
      </c>
      <c r="F235">
        <v>102239.32</v>
      </c>
      <c r="G235">
        <v>33.770000000000003</v>
      </c>
      <c r="H235">
        <v>-1</v>
      </c>
      <c r="I235">
        <v>-4.7147861972200002E-3</v>
      </c>
      <c r="J235">
        <f>-(MAX($F$2:F235)-F235)/MAX($F$2:F235)</f>
        <v>-9.7571494367639913E-2</v>
      </c>
      <c r="K235">
        <f>MIN($J$3:J235)</f>
        <v>-9.7571494367639913E-2</v>
      </c>
      <c r="N235" s="1">
        <v>41506</v>
      </c>
      <c r="O235">
        <v>0</v>
      </c>
      <c r="P235">
        <v>0</v>
      </c>
      <c r="Q235">
        <v>95329.619999999893</v>
      </c>
      <c r="R235">
        <v>0</v>
      </c>
      <c r="S235">
        <v>95329.619999999893</v>
      </c>
      <c r="T235">
        <v>33.770000000000003</v>
      </c>
      <c r="U235">
        <v>-1</v>
      </c>
      <c r="V235">
        <v>0</v>
      </c>
      <c r="W235">
        <f>-(MAX($S$2:S235)-S235)/MAX($S$2:S235)</f>
        <v>-7.1389335867816817E-2</v>
      </c>
      <c r="X235">
        <f>MIN($W$3:W235)</f>
        <v>-0.10057588839209036</v>
      </c>
      <c r="AA235" s="1">
        <v>41506</v>
      </c>
      <c r="AB235">
        <v>0</v>
      </c>
      <c r="AC235">
        <v>2957</v>
      </c>
      <c r="AD235">
        <v>23.829999999987098</v>
      </c>
      <c r="AE235">
        <v>99857.89</v>
      </c>
      <c r="AF235">
        <v>99881.72</v>
      </c>
      <c r="AG235">
        <v>33.770000000000003</v>
      </c>
      <c r="AH235">
        <v>0</v>
      </c>
      <c r="AI235">
        <v>-4.7144711705E-3</v>
      </c>
      <c r="AJ235">
        <f>-(MAX($AF$2:AF235)-AF235)/MAX($AF$2:AF235)</f>
        <v>-9.8483885045127798E-2</v>
      </c>
      <c r="AK235">
        <f>MIN($AJ$3:AJ235)</f>
        <v>-0.108714524602988</v>
      </c>
      <c r="AN235" s="1">
        <v>41506</v>
      </c>
      <c r="AO235">
        <f>2957</f>
        <v>2957</v>
      </c>
      <c r="AP235">
        <f t="shared" si="12"/>
        <v>23.829999999987098</v>
      </c>
      <c r="AQ235">
        <f t="shared" si="13"/>
        <v>99857.890000000014</v>
      </c>
      <c r="AR235">
        <f t="shared" si="14"/>
        <v>99881.72</v>
      </c>
      <c r="AS235">
        <v>33.770000000000003</v>
      </c>
      <c r="AT235">
        <f t="shared" si="15"/>
        <v>-4.7155909224873734E-3</v>
      </c>
      <c r="AU235">
        <f>-(MAX($AR$2:AR235)-AR235)/MAX($AR$2:AR235)</f>
        <v>-9.8483885045135847E-2</v>
      </c>
      <c r="AV235">
        <f>MIN($AU$3:AU235)</f>
        <v>-0.10871452460299585</v>
      </c>
    </row>
    <row r="236" spans="1:48" x14ac:dyDescent="0.2">
      <c r="A236" s="1">
        <v>41507</v>
      </c>
      <c r="B236">
        <v>0</v>
      </c>
      <c r="C236">
        <v>0</v>
      </c>
      <c r="D236">
        <v>102239.32</v>
      </c>
      <c r="E236">
        <v>0</v>
      </c>
      <c r="F236">
        <v>102239.32</v>
      </c>
      <c r="G236">
        <v>33.46</v>
      </c>
      <c r="H236">
        <v>-1</v>
      </c>
      <c r="I236">
        <v>0</v>
      </c>
      <c r="J236">
        <f>-(MAX($F$2:F236)-F236)/MAX($F$2:F236)</f>
        <v>-9.7571494367639913E-2</v>
      </c>
      <c r="K236">
        <f>MIN($J$3:J236)</f>
        <v>-9.7571494367639913E-2</v>
      </c>
      <c r="N236" s="1">
        <v>41507</v>
      </c>
      <c r="O236">
        <v>0</v>
      </c>
      <c r="P236">
        <v>0</v>
      </c>
      <c r="Q236">
        <v>95329.619999999893</v>
      </c>
      <c r="R236">
        <v>0</v>
      </c>
      <c r="S236">
        <v>95329.619999999893</v>
      </c>
      <c r="T236">
        <v>33.46</v>
      </c>
      <c r="U236">
        <v>-1</v>
      </c>
      <c r="V236">
        <v>0</v>
      </c>
      <c r="W236">
        <f>-(MAX($S$2:S236)-S236)/MAX($S$2:S236)</f>
        <v>-7.1389335867816817E-2</v>
      </c>
      <c r="X236">
        <f>MIN($W$3:W236)</f>
        <v>-0.10057588839209036</v>
      </c>
      <c r="AA236" s="1">
        <v>41507</v>
      </c>
      <c r="AB236">
        <v>0</v>
      </c>
      <c r="AC236">
        <v>2957</v>
      </c>
      <c r="AD236">
        <v>23.829999999987098</v>
      </c>
      <c r="AE236">
        <v>98941.22</v>
      </c>
      <c r="AF236">
        <v>98965.049999999901</v>
      </c>
      <c r="AG236">
        <v>33.46</v>
      </c>
      <c r="AH236">
        <v>0</v>
      </c>
      <c r="AI236">
        <v>-9.1775552123099999E-3</v>
      </c>
      <c r="AJ236">
        <f>-(MAX($AF$2:AF236)-AF236)/MAX($AF$2:AF236)</f>
        <v>-0.10675759896490984</v>
      </c>
      <c r="AK236">
        <f>MIN($AJ$3:AJ236)</f>
        <v>-0.108714524602988</v>
      </c>
      <c r="AN236" s="1">
        <v>41507</v>
      </c>
      <c r="AO236">
        <f>2957</f>
        <v>2957</v>
      </c>
      <c r="AP236">
        <f t="shared" si="12"/>
        <v>23.829999999987098</v>
      </c>
      <c r="AQ236">
        <f t="shared" si="13"/>
        <v>98941.22</v>
      </c>
      <c r="AR236">
        <f t="shared" si="14"/>
        <v>98965.049999999988</v>
      </c>
      <c r="AS236">
        <v>33.46</v>
      </c>
      <c r="AT236">
        <f t="shared" si="15"/>
        <v>-9.1797453360971948E-3</v>
      </c>
      <c r="AU236">
        <f>-(MAX($AR$2:AR236)-AR236)/MAX($AR$2:AR236)</f>
        <v>-0.10675759896491703</v>
      </c>
      <c r="AV236">
        <f>MIN($AU$3:AU236)</f>
        <v>-0.10871452460299585</v>
      </c>
    </row>
    <row r="237" spans="1:48" x14ac:dyDescent="0.2">
      <c r="A237" s="1">
        <v>41508</v>
      </c>
      <c r="B237">
        <v>3046</v>
      </c>
      <c r="C237">
        <v>3046</v>
      </c>
      <c r="D237">
        <v>15.560000000041301</v>
      </c>
      <c r="E237">
        <v>102223.76</v>
      </c>
      <c r="F237">
        <v>102239.32</v>
      </c>
      <c r="G237">
        <v>33.56</v>
      </c>
      <c r="H237">
        <v>1</v>
      </c>
      <c r="I237">
        <v>0</v>
      </c>
      <c r="J237">
        <f>-(MAX($F$2:F237)-F237)/MAX($F$2:F237)</f>
        <v>-9.7571494367639913E-2</v>
      </c>
      <c r="K237">
        <f>MIN($J$3:J237)</f>
        <v>-9.7571494367639913E-2</v>
      </c>
      <c r="N237" s="1">
        <v>41508</v>
      </c>
      <c r="O237">
        <v>0</v>
      </c>
      <c r="P237">
        <v>0</v>
      </c>
      <c r="Q237">
        <v>95329.619999999893</v>
      </c>
      <c r="R237">
        <v>0</v>
      </c>
      <c r="S237">
        <v>95329.619999999893</v>
      </c>
      <c r="T237">
        <v>33.56</v>
      </c>
      <c r="U237">
        <v>0</v>
      </c>
      <c r="V237">
        <v>0</v>
      </c>
      <c r="W237">
        <f>-(MAX($S$2:S237)-S237)/MAX($S$2:S237)</f>
        <v>-7.1389335867816817E-2</v>
      </c>
      <c r="X237">
        <f>MIN($W$3:W237)</f>
        <v>-0.10057588839209036</v>
      </c>
      <c r="AA237" s="1">
        <v>41508</v>
      </c>
      <c r="AB237">
        <v>0</v>
      </c>
      <c r="AC237">
        <v>2957</v>
      </c>
      <c r="AD237">
        <v>23.829999999987098</v>
      </c>
      <c r="AE237">
        <v>99236.92</v>
      </c>
      <c r="AF237">
        <v>99260.75</v>
      </c>
      <c r="AG237">
        <v>33.56</v>
      </c>
      <c r="AH237">
        <v>0</v>
      </c>
      <c r="AI237">
        <v>2.9879235144099998E-3</v>
      </c>
      <c r="AJ237">
        <f>-(MAX($AF$2:AF237)-AF237)/MAX($AF$2:AF237)</f>
        <v>-0.104088658990786</v>
      </c>
      <c r="AK237">
        <f>MIN($AJ$3:AJ237)</f>
        <v>-0.108714524602988</v>
      </c>
      <c r="AN237" s="1">
        <v>41508</v>
      </c>
      <c r="AO237">
        <f>2957</f>
        <v>2957</v>
      </c>
      <c r="AP237">
        <f t="shared" si="12"/>
        <v>23.829999999987098</v>
      </c>
      <c r="AQ237">
        <f t="shared" si="13"/>
        <v>99236.920000000013</v>
      </c>
      <c r="AR237">
        <f t="shared" si="14"/>
        <v>99260.75</v>
      </c>
      <c r="AS237">
        <v>33.56</v>
      </c>
      <c r="AT237">
        <f t="shared" si="15"/>
        <v>2.988643156007215E-3</v>
      </c>
      <c r="AU237">
        <f>-(MAX($AR$2:AR237)-AR237)/MAX($AR$2:AR237)</f>
        <v>-0.104088658990794</v>
      </c>
      <c r="AV237">
        <f>MIN($AU$3:AU237)</f>
        <v>-0.10871452460299585</v>
      </c>
    </row>
    <row r="238" spans="1:48" x14ac:dyDescent="0.2">
      <c r="A238" s="1">
        <v>41509</v>
      </c>
      <c r="B238">
        <v>3046</v>
      </c>
      <c r="C238">
        <v>0</v>
      </c>
      <c r="D238">
        <v>104432.44</v>
      </c>
      <c r="E238">
        <v>0</v>
      </c>
      <c r="F238">
        <v>104432.44</v>
      </c>
      <c r="G238">
        <v>34.28</v>
      </c>
      <c r="H238">
        <v>-1</v>
      </c>
      <c r="I238">
        <v>2.14508468953E-2</v>
      </c>
      <c r="J238">
        <f>-(MAX($F$2:F238)-F238)/MAX($F$2:F238)</f>
        <v>-7.821363865936215E-2</v>
      </c>
      <c r="K238">
        <f>MIN($J$3:J238)</f>
        <v>-9.7571494367639913E-2</v>
      </c>
      <c r="N238" s="1">
        <v>41509</v>
      </c>
      <c r="O238">
        <v>0</v>
      </c>
      <c r="P238">
        <v>0</v>
      </c>
      <c r="Q238">
        <v>95329.619999999893</v>
      </c>
      <c r="R238">
        <v>0</v>
      </c>
      <c r="S238">
        <v>95329.619999999893</v>
      </c>
      <c r="T238">
        <v>34.28</v>
      </c>
      <c r="U238">
        <v>0</v>
      </c>
      <c r="V238">
        <v>0</v>
      </c>
      <c r="W238">
        <f>-(MAX($S$2:S238)-S238)/MAX($S$2:S238)</f>
        <v>-7.1389335867816817E-2</v>
      </c>
      <c r="X238">
        <f>MIN($W$3:W238)</f>
        <v>-0.10057588839209036</v>
      </c>
      <c r="AA238" s="1">
        <v>41509</v>
      </c>
      <c r="AB238">
        <v>0</v>
      </c>
      <c r="AC238">
        <v>2957</v>
      </c>
      <c r="AD238">
        <v>23.829999999987098</v>
      </c>
      <c r="AE238">
        <v>101365.96</v>
      </c>
      <c r="AF238">
        <v>101389.789999999</v>
      </c>
      <c r="AG238">
        <v>34.28</v>
      </c>
      <c r="AH238">
        <v>0</v>
      </c>
      <c r="AI238">
        <v>2.1448961447500001E-2</v>
      </c>
      <c r="AJ238">
        <f>-(MAX($AF$2:AF238)-AF238)/MAX($AF$2:AF238)</f>
        <v>-8.487229117710976E-2</v>
      </c>
      <c r="AK238">
        <f>MIN($AJ$3:AJ238)</f>
        <v>-0.108714524602988</v>
      </c>
      <c r="AN238" s="1">
        <v>41509</v>
      </c>
      <c r="AO238">
        <f>2957</f>
        <v>2957</v>
      </c>
      <c r="AP238">
        <f t="shared" si="12"/>
        <v>23.829999999987098</v>
      </c>
      <c r="AQ238">
        <f t="shared" si="13"/>
        <v>101365.96</v>
      </c>
      <c r="AR238">
        <f t="shared" si="14"/>
        <v>101389.79</v>
      </c>
      <c r="AS238">
        <v>34.28</v>
      </c>
      <c r="AT238">
        <f t="shared" si="15"/>
        <v>2.145411203814061E-2</v>
      </c>
      <c r="AU238">
        <f>-(MAX($AR$2:AR238)-AR238)/MAX($AR$2:AR238)</f>
        <v>-8.4872291177108997E-2</v>
      </c>
      <c r="AV238">
        <f>MIN($AU$3:AU238)</f>
        <v>-0.10871452460299585</v>
      </c>
    </row>
    <row r="239" spans="1:48" x14ac:dyDescent="0.2">
      <c r="A239" s="1">
        <v>41512</v>
      </c>
      <c r="B239">
        <v>0</v>
      </c>
      <c r="C239">
        <v>0</v>
      </c>
      <c r="D239">
        <v>104432.44</v>
      </c>
      <c r="E239">
        <v>0</v>
      </c>
      <c r="F239">
        <v>104432.44</v>
      </c>
      <c r="G239">
        <v>34.049999999999997</v>
      </c>
      <c r="H239">
        <v>-1</v>
      </c>
      <c r="I239">
        <v>0</v>
      </c>
      <c r="J239">
        <f>-(MAX($F$2:F239)-F239)/MAX($F$2:F239)</f>
        <v>-7.821363865936215E-2</v>
      </c>
      <c r="K239">
        <f>MIN($J$3:J239)</f>
        <v>-9.7571494367639913E-2</v>
      </c>
      <c r="N239" s="1">
        <v>41512</v>
      </c>
      <c r="O239">
        <v>0</v>
      </c>
      <c r="P239">
        <v>0</v>
      </c>
      <c r="Q239">
        <v>95329.619999999893</v>
      </c>
      <c r="R239">
        <v>0</v>
      </c>
      <c r="S239">
        <v>95329.619999999893</v>
      </c>
      <c r="T239">
        <v>34.049999999999997</v>
      </c>
      <c r="U239">
        <v>0</v>
      </c>
      <c r="V239">
        <v>0</v>
      </c>
      <c r="W239">
        <f>-(MAX($S$2:S239)-S239)/MAX($S$2:S239)</f>
        <v>-7.1389335867816817E-2</v>
      </c>
      <c r="X239">
        <f>MIN($W$3:W239)</f>
        <v>-0.10057588839209036</v>
      </c>
      <c r="AA239" s="1">
        <v>41512</v>
      </c>
      <c r="AB239">
        <v>0</v>
      </c>
      <c r="AC239">
        <v>2957</v>
      </c>
      <c r="AD239">
        <v>23.829999999987098</v>
      </c>
      <c r="AE239">
        <v>100685.849999999</v>
      </c>
      <c r="AF239">
        <v>100709.679999999</v>
      </c>
      <c r="AG239">
        <v>34.049999999999997</v>
      </c>
      <c r="AH239">
        <v>0</v>
      </c>
      <c r="AI239">
        <v>-6.7078746291900004E-3</v>
      </c>
      <c r="AJ239">
        <f>-(MAX($AF$2:AF239)-AF239)/MAX($AF$2:AF239)</f>
        <v>-9.1010853117592549E-2</v>
      </c>
      <c r="AK239">
        <f>MIN($AJ$3:AJ239)</f>
        <v>-0.108714524602988</v>
      </c>
      <c r="AN239" s="1">
        <v>41512</v>
      </c>
      <c r="AO239">
        <f>2957</f>
        <v>2957</v>
      </c>
      <c r="AP239">
        <f t="shared" si="12"/>
        <v>23.829999999987098</v>
      </c>
      <c r="AQ239">
        <f t="shared" si="13"/>
        <v>100685.84999999999</v>
      </c>
      <c r="AR239">
        <f t="shared" si="14"/>
        <v>100709.67999999998</v>
      </c>
      <c r="AS239">
        <v>34.049999999999997</v>
      </c>
      <c r="AT239">
        <f t="shared" si="15"/>
        <v>-6.7094515752626595E-3</v>
      </c>
      <c r="AU239">
        <f>-(MAX($AR$2:AR239)-AR239)/MAX($AR$2:AR239)</f>
        <v>-9.1010853117591856E-2</v>
      </c>
      <c r="AV239">
        <f>MIN($AU$3:AU239)</f>
        <v>-0.10871452460299585</v>
      </c>
    </row>
    <row r="240" spans="1:48" x14ac:dyDescent="0.2">
      <c r="A240" s="1">
        <v>41513</v>
      </c>
      <c r="B240">
        <v>0</v>
      </c>
      <c r="C240">
        <v>0</v>
      </c>
      <c r="D240">
        <v>104432.44</v>
      </c>
      <c r="E240">
        <v>0</v>
      </c>
      <c r="F240">
        <v>104432.44</v>
      </c>
      <c r="G240">
        <v>33.99</v>
      </c>
      <c r="H240">
        <v>0</v>
      </c>
      <c r="I240">
        <v>0</v>
      </c>
      <c r="J240">
        <f>-(MAX($F$2:F240)-F240)/MAX($F$2:F240)</f>
        <v>-7.821363865936215E-2</v>
      </c>
      <c r="K240">
        <f>MIN($J$3:J240)</f>
        <v>-9.7571494367639913E-2</v>
      </c>
      <c r="N240" s="1">
        <v>41513</v>
      </c>
      <c r="O240">
        <v>0</v>
      </c>
      <c r="P240">
        <v>0</v>
      </c>
      <c r="Q240">
        <v>95329.619999999893</v>
      </c>
      <c r="R240">
        <v>0</v>
      </c>
      <c r="S240">
        <v>95329.619999999893</v>
      </c>
      <c r="T240">
        <v>33.99</v>
      </c>
      <c r="U240">
        <v>0</v>
      </c>
      <c r="V240">
        <v>0</v>
      </c>
      <c r="W240">
        <f>-(MAX($S$2:S240)-S240)/MAX($S$2:S240)</f>
        <v>-7.1389335867816817E-2</v>
      </c>
      <c r="X240">
        <f>MIN($W$3:W240)</f>
        <v>-0.10057588839209036</v>
      </c>
      <c r="AA240" s="1">
        <v>41513</v>
      </c>
      <c r="AB240">
        <v>0</v>
      </c>
      <c r="AC240">
        <v>2957</v>
      </c>
      <c r="AD240">
        <v>23.829999999987098</v>
      </c>
      <c r="AE240">
        <v>100508.43</v>
      </c>
      <c r="AF240">
        <v>100532.25999999901</v>
      </c>
      <c r="AG240">
        <v>33.99</v>
      </c>
      <c r="AH240">
        <v>0</v>
      </c>
      <c r="AI240">
        <v>-1.7616975845800001E-3</v>
      </c>
      <c r="AJ240">
        <f>-(MAX($AF$2:AF240)-AF240)/MAX($AF$2:AF240)</f>
        <v>-9.2612217102066297E-2</v>
      </c>
      <c r="AK240">
        <f>MIN($AJ$3:AJ240)</f>
        <v>-0.108714524602988</v>
      </c>
      <c r="AN240" s="1">
        <v>41513</v>
      </c>
      <c r="AO240">
        <f>2957</f>
        <v>2957</v>
      </c>
      <c r="AP240">
        <f t="shared" si="12"/>
        <v>23.829999999987098</v>
      </c>
      <c r="AQ240">
        <f t="shared" si="13"/>
        <v>100508.43000000001</v>
      </c>
      <c r="AR240">
        <f t="shared" si="14"/>
        <v>100532.26</v>
      </c>
      <c r="AS240">
        <v>33.99</v>
      </c>
      <c r="AT240">
        <f t="shared" si="15"/>
        <v>-1.7621145374447922E-3</v>
      </c>
      <c r="AU240">
        <f>-(MAX($AR$2:AR240)-AR240)/MAX($AR$2:AR240)</f>
        <v>-9.2612217102065464E-2</v>
      </c>
      <c r="AV240">
        <f>MIN($AU$3:AU240)</f>
        <v>-0.10871452460299585</v>
      </c>
    </row>
    <row r="241" spans="1:48" x14ac:dyDescent="0.2">
      <c r="A241" s="1">
        <v>41514</v>
      </c>
      <c r="B241">
        <v>0</v>
      </c>
      <c r="C241">
        <v>0</v>
      </c>
      <c r="D241">
        <v>104432.44</v>
      </c>
      <c r="E241">
        <v>0</v>
      </c>
      <c r="F241">
        <v>104432.44</v>
      </c>
      <c r="G241">
        <v>33.6</v>
      </c>
      <c r="H241">
        <v>0</v>
      </c>
      <c r="I241">
        <v>0</v>
      </c>
      <c r="J241">
        <f>-(MAX($F$2:F241)-F241)/MAX($F$2:F241)</f>
        <v>-7.821363865936215E-2</v>
      </c>
      <c r="K241">
        <f>MIN($J$3:J241)</f>
        <v>-9.7571494367639913E-2</v>
      </c>
      <c r="N241" s="1">
        <v>41514</v>
      </c>
      <c r="O241">
        <v>0</v>
      </c>
      <c r="P241">
        <v>0</v>
      </c>
      <c r="Q241">
        <v>95329.619999999893</v>
      </c>
      <c r="R241">
        <v>0</v>
      </c>
      <c r="S241">
        <v>95329.619999999893</v>
      </c>
      <c r="T241">
        <v>33.6</v>
      </c>
      <c r="U241">
        <v>0</v>
      </c>
      <c r="V241">
        <v>0</v>
      </c>
      <c r="W241">
        <f>-(MAX($S$2:S241)-S241)/MAX($S$2:S241)</f>
        <v>-7.1389335867816817E-2</v>
      </c>
      <c r="X241">
        <f>MIN($W$3:W241)</f>
        <v>-0.10057588839209036</v>
      </c>
      <c r="AA241" s="1">
        <v>41514</v>
      </c>
      <c r="AB241">
        <v>0</v>
      </c>
      <c r="AC241">
        <v>2957</v>
      </c>
      <c r="AD241">
        <v>23.829999999987098</v>
      </c>
      <c r="AE241">
        <v>99355.199999999895</v>
      </c>
      <c r="AF241">
        <v>99379.029999999897</v>
      </c>
      <c r="AG241">
        <v>33.6</v>
      </c>
      <c r="AH241">
        <v>0</v>
      </c>
      <c r="AI241">
        <v>-1.14712431612E-2</v>
      </c>
      <c r="AJ241">
        <f>-(MAX($AF$2:AF241)-AF241)/MAX($AF$2:AF241)</f>
        <v>-0.10302108300113776</v>
      </c>
      <c r="AK241">
        <f>MIN($AJ$3:AJ241)</f>
        <v>-0.108714524602988</v>
      </c>
      <c r="AN241" s="1">
        <v>41514</v>
      </c>
      <c r="AO241">
        <f>2957</f>
        <v>2957</v>
      </c>
      <c r="AP241">
        <f t="shared" si="12"/>
        <v>23.829999999987098</v>
      </c>
      <c r="AQ241">
        <f t="shared" si="13"/>
        <v>99355.199999999997</v>
      </c>
      <c r="AR241">
        <f t="shared" si="14"/>
        <v>99379.029999999984</v>
      </c>
      <c r="AS241">
        <v>33.6</v>
      </c>
      <c r="AT241">
        <f t="shared" si="15"/>
        <v>-1.1473962930273626E-2</v>
      </c>
      <c r="AU241">
        <f>-(MAX($AR$2:AR241)-AR241)/MAX($AR$2:AR241)</f>
        <v>-0.10302108300114497</v>
      </c>
      <c r="AV241">
        <f>MIN($AU$3:AU241)</f>
        <v>-0.10871452460299585</v>
      </c>
    </row>
    <row r="242" spans="1:48" x14ac:dyDescent="0.2">
      <c r="A242" s="1">
        <v>41515</v>
      </c>
      <c r="B242">
        <v>0</v>
      </c>
      <c r="C242">
        <v>0</v>
      </c>
      <c r="D242">
        <v>104432.44</v>
      </c>
      <c r="E242">
        <v>0</v>
      </c>
      <c r="F242">
        <v>104432.44</v>
      </c>
      <c r="G242">
        <v>33.94</v>
      </c>
      <c r="H242">
        <v>-1</v>
      </c>
      <c r="I242">
        <v>0</v>
      </c>
      <c r="J242">
        <f>-(MAX($F$2:F242)-F242)/MAX($F$2:F242)</f>
        <v>-7.821363865936215E-2</v>
      </c>
      <c r="K242">
        <f>MIN($J$3:J242)</f>
        <v>-9.7571494367639913E-2</v>
      </c>
      <c r="N242" s="1">
        <v>41515</v>
      </c>
      <c r="O242">
        <v>0</v>
      </c>
      <c r="P242">
        <v>0</v>
      </c>
      <c r="Q242">
        <v>95329.619999999893</v>
      </c>
      <c r="R242">
        <v>0</v>
      </c>
      <c r="S242">
        <v>95329.619999999893</v>
      </c>
      <c r="T242">
        <v>33.94</v>
      </c>
      <c r="U242">
        <v>0</v>
      </c>
      <c r="V242">
        <v>0</v>
      </c>
      <c r="W242">
        <f>-(MAX($S$2:S242)-S242)/MAX($S$2:S242)</f>
        <v>-7.1389335867816817E-2</v>
      </c>
      <c r="X242">
        <f>MIN($W$3:W242)</f>
        <v>-0.10057588839209036</v>
      </c>
      <c r="AA242" s="1">
        <v>41515</v>
      </c>
      <c r="AB242">
        <v>0</v>
      </c>
      <c r="AC242">
        <v>2957</v>
      </c>
      <c r="AD242">
        <v>23.829999999987098</v>
      </c>
      <c r="AE242">
        <v>100360.579999999</v>
      </c>
      <c r="AF242">
        <v>100384.409999999</v>
      </c>
      <c r="AG242">
        <v>33.94</v>
      </c>
      <c r="AH242">
        <v>0</v>
      </c>
      <c r="AI242">
        <v>1.01166211826E-2</v>
      </c>
      <c r="AJ242">
        <f>-(MAX($AF$2:AF242)-AF242)/MAX($AF$2:AF242)</f>
        <v>-9.3946687089127831E-2</v>
      </c>
      <c r="AK242">
        <f>MIN($AJ$3:AJ242)</f>
        <v>-0.108714524602988</v>
      </c>
      <c r="AN242" s="1">
        <v>41515</v>
      </c>
      <c r="AO242">
        <f>2957</f>
        <v>2957</v>
      </c>
      <c r="AP242">
        <f t="shared" si="12"/>
        <v>23.829999999987098</v>
      </c>
      <c r="AQ242">
        <f t="shared" si="13"/>
        <v>100360.57999999999</v>
      </c>
      <c r="AR242">
        <f t="shared" si="14"/>
        <v>100384.40999999997</v>
      </c>
      <c r="AS242">
        <v>33.94</v>
      </c>
      <c r="AT242">
        <f t="shared" si="15"/>
        <v>1.0119047619047509E-2</v>
      </c>
      <c r="AU242">
        <f>-(MAX($AR$2:AR242)-AR242)/MAX($AR$2:AR242)</f>
        <v>-9.3946687089127123E-2</v>
      </c>
      <c r="AV242">
        <f>MIN($AU$3:AU242)</f>
        <v>-0.10871452460299585</v>
      </c>
    </row>
    <row r="243" spans="1:48" x14ac:dyDescent="0.2">
      <c r="A243" s="1">
        <v>41516</v>
      </c>
      <c r="B243">
        <v>0</v>
      </c>
      <c r="C243">
        <v>0</v>
      </c>
      <c r="D243">
        <v>104432.44</v>
      </c>
      <c r="E243">
        <v>0</v>
      </c>
      <c r="F243">
        <v>104432.44</v>
      </c>
      <c r="G243">
        <v>33.880000000000003</v>
      </c>
      <c r="H243">
        <v>-1</v>
      </c>
      <c r="I243">
        <v>0</v>
      </c>
      <c r="J243">
        <f>-(MAX($F$2:F243)-F243)/MAX($F$2:F243)</f>
        <v>-7.821363865936215E-2</v>
      </c>
      <c r="K243">
        <f>MIN($J$3:J243)</f>
        <v>-9.7571494367639913E-2</v>
      </c>
      <c r="N243" s="1">
        <v>41516</v>
      </c>
      <c r="O243">
        <v>0</v>
      </c>
      <c r="P243">
        <v>0</v>
      </c>
      <c r="Q243">
        <v>95329.619999999893</v>
      </c>
      <c r="R243">
        <v>0</v>
      </c>
      <c r="S243">
        <v>95329.619999999893</v>
      </c>
      <c r="T243">
        <v>33.880000000000003</v>
      </c>
      <c r="U243">
        <v>0</v>
      </c>
      <c r="V243">
        <v>0</v>
      </c>
      <c r="W243">
        <f>-(MAX($S$2:S243)-S243)/MAX($S$2:S243)</f>
        <v>-7.1389335867816817E-2</v>
      </c>
      <c r="X243">
        <f>MIN($W$3:W243)</f>
        <v>-0.10057588839209036</v>
      </c>
      <c r="AA243" s="1">
        <v>41516</v>
      </c>
      <c r="AB243">
        <v>0</v>
      </c>
      <c r="AC243">
        <v>2957</v>
      </c>
      <c r="AD243">
        <v>23.829999999987098</v>
      </c>
      <c r="AE243">
        <v>100183.16</v>
      </c>
      <c r="AF243">
        <v>100206.989999999</v>
      </c>
      <c r="AG243">
        <v>33.880000000000003</v>
      </c>
      <c r="AH243">
        <v>0</v>
      </c>
      <c r="AI243">
        <v>-1.7674059149199999E-3</v>
      </c>
      <c r="AJ243">
        <f>-(MAX($AF$2:AF243)-AF243)/MAX($AF$2:AF243)</f>
        <v>-9.5548051073601578E-2</v>
      </c>
      <c r="AK243">
        <f>MIN($AJ$3:AJ243)</f>
        <v>-0.108714524602988</v>
      </c>
      <c r="AN243" s="1">
        <v>41516</v>
      </c>
      <c r="AO243">
        <f>2957</f>
        <v>2957</v>
      </c>
      <c r="AP243">
        <f t="shared" si="12"/>
        <v>23.829999999987098</v>
      </c>
      <c r="AQ243">
        <f t="shared" si="13"/>
        <v>100183.16</v>
      </c>
      <c r="AR243">
        <f t="shared" si="14"/>
        <v>100206.98999999999</v>
      </c>
      <c r="AS243">
        <v>33.880000000000003</v>
      </c>
      <c r="AT243">
        <f t="shared" si="15"/>
        <v>-1.7678255745431695E-3</v>
      </c>
      <c r="AU243">
        <f>-(MAX($AR$2:AR243)-AR243)/MAX($AR$2:AR243)</f>
        <v>-9.5548051073600732E-2</v>
      </c>
      <c r="AV243">
        <f>MIN($AU$3:AU243)</f>
        <v>-0.10871452460299585</v>
      </c>
    </row>
    <row r="244" spans="1:48" x14ac:dyDescent="0.2">
      <c r="A244" s="1">
        <v>41520</v>
      </c>
      <c r="B244">
        <v>0</v>
      </c>
      <c r="C244">
        <v>0</v>
      </c>
      <c r="D244">
        <v>104432.44</v>
      </c>
      <c r="E244">
        <v>0</v>
      </c>
      <c r="F244">
        <v>104432.44</v>
      </c>
      <c r="G244">
        <v>33.83</v>
      </c>
      <c r="H244">
        <v>0</v>
      </c>
      <c r="I244">
        <v>0</v>
      </c>
      <c r="J244">
        <f>-(MAX($F$2:F244)-F244)/MAX($F$2:F244)</f>
        <v>-7.821363865936215E-2</v>
      </c>
      <c r="K244">
        <f>MIN($J$3:J244)</f>
        <v>-9.7571494367639913E-2</v>
      </c>
      <c r="N244" s="1">
        <v>41520</v>
      </c>
      <c r="O244">
        <v>0</v>
      </c>
      <c r="P244">
        <v>0</v>
      </c>
      <c r="Q244">
        <v>95329.619999999893</v>
      </c>
      <c r="R244">
        <v>0</v>
      </c>
      <c r="S244">
        <v>95329.619999999893</v>
      </c>
      <c r="T244">
        <v>33.83</v>
      </c>
      <c r="U244">
        <v>0</v>
      </c>
      <c r="V244">
        <v>0</v>
      </c>
      <c r="W244">
        <f>-(MAX($S$2:S244)-S244)/MAX($S$2:S244)</f>
        <v>-7.1389335867816817E-2</v>
      </c>
      <c r="X244">
        <f>MIN($W$3:W244)</f>
        <v>-0.10057588839209036</v>
      </c>
      <c r="AA244" s="1">
        <v>41520</v>
      </c>
      <c r="AB244">
        <v>0</v>
      </c>
      <c r="AC244">
        <v>2957</v>
      </c>
      <c r="AD244">
        <v>23.829999999987098</v>
      </c>
      <c r="AE244">
        <v>100035.31</v>
      </c>
      <c r="AF244">
        <v>100059.139999999</v>
      </c>
      <c r="AG244">
        <v>33.83</v>
      </c>
      <c r="AH244">
        <v>0</v>
      </c>
      <c r="AI244">
        <v>-1.47544597438E-3</v>
      </c>
      <c r="AJ244">
        <f>-(MAX($AF$2:AF244)-AF244)/MAX($AF$2:AF244)</f>
        <v>-9.6882521060663099E-2</v>
      </c>
      <c r="AK244">
        <f>MIN($AJ$3:AJ244)</f>
        <v>-0.108714524602988</v>
      </c>
      <c r="AN244" s="1">
        <v>41520</v>
      </c>
      <c r="AO244">
        <f>2957</f>
        <v>2957</v>
      </c>
      <c r="AP244">
        <f t="shared" si="12"/>
        <v>23.829999999987098</v>
      </c>
      <c r="AQ244">
        <f t="shared" si="13"/>
        <v>100035.31</v>
      </c>
      <c r="AR244">
        <f t="shared" si="14"/>
        <v>100059.13999999998</v>
      </c>
      <c r="AS244">
        <v>33.83</v>
      </c>
      <c r="AT244">
        <f t="shared" si="15"/>
        <v>-1.4757969303425106E-3</v>
      </c>
      <c r="AU244">
        <f>-(MAX($AR$2:AR244)-AR244)/MAX($AR$2:AR244)</f>
        <v>-9.6882521060662238E-2</v>
      </c>
      <c r="AV244">
        <f>MIN($AU$3:AU244)</f>
        <v>-0.10871452460299585</v>
      </c>
    </row>
    <row r="245" spans="1:48" x14ac:dyDescent="0.2">
      <c r="A245" s="1">
        <v>41521</v>
      </c>
      <c r="B245">
        <v>3056</v>
      </c>
      <c r="C245">
        <v>3056</v>
      </c>
      <c r="D245">
        <v>8.9200000000419006</v>
      </c>
      <c r="E245">
        <v>104423.52</v>
      </c>
      <c r="F245">
        <v>104432.44</v>
      </c>
      <c r="G245">
        <v>34.17</v>
      </c>
      <c r="H245">
        <v>1</v>
      </c>
      <c r="I245">
        <v>0</v>
      </c>
      <c r="J245">
        <f>-(MAX($F$2:F245)-F245)/MAX($F$2:F245)</f>
        <v>-7.821363865936215E-2</v>
      </c>
      <c r="K245">
        <f>MIN($J$3:J245)</f>
        <v>-9.7571494367639913E-2</v>
      </c>
      <c r="N245" s="1">
        <v>41521</v>
      </c>
      <c r="O245">
        <v>2789</v>
      </c>
      <c r="P245">
        <v>2789</v>
      </c>
      <c r="Q245">
        <v>29.489999999946999</v>
      </c>
      <c r="R245">
        <v>95300.13</v>
      </c>
      <c r="S245">
        <v>95329.619999999893</v>
      </c>
      <c r="T245">
        <v>34.17</v>
      </c>
      <c r="U245">
        <v>1</v>
      </c>
      <c r="V245">
        <v>0</v>
      </c>
      <c r="W245">
        <f>-(MAX($S$2:S245)-S245)/MAX($S$2:S245)</f>
        <v>-7.1389335867816817E-2</v>
      </c>
      <c r="X245">
        <f>MIN($W$3:W245)</f>
        <v>-0.10057588839209036</v>
      </c>
      <c r="AA245" s="1">
        <v>41521</v>
      </c>
      <c r="AB245">
        <v>0</v>
      </c>
      <c r="AC245">
        <v>2957</v>
      </c>
      <c r="AD245">
        <v>23.829999999987098</v>
      </c>
      <c r="AE245">
        <v>101040.69</v>
      </c>
      <c r="AF245">
        <v>101064.519999999</v>
      </c>
      <c r="AG245">
        <v>34.17</v>
      </c>
      <c r="AH245">
        <v>1</v>
      </c>
      <c r="AI245">
        <v>1.0047857697E-2</v>
      </c>
      <c r="AJ245">
        <f>-(MAX($AF$2:AF245)-AF245)/MAX($AF$2:AF245)</f>
        <v>-8.7808125148645041E-2</v>
      </c>
      <c r="AK245">
        <f>MIN($AJ$3:AJ245)</f>
        <v>-0.108714524602988</v>
      </c>
      <c r="AN245" s="1">
        <v>41521</v>
      </c>
      <c r="AO245">
        <f>2957</f>
        <v>2957</v>
      </c>
      <c r="AP245">
        <f t="shared" si="12"/>
        <v>23.829999999987098</v>
      </c>
      <c r="AQ245">
        <f t="shared" si="13"/>
        <v>101040.69</v>
      </c>
      <c r="AR245">
        <f t="shared" si="14"/>
        <v>101064.51999999999</v>
      </c>
      <c r="AS245">
        <v>34.17</v>
      </c>
      <c r="AT245">
        <f t="shared" si="15"/>
        <v>1.0050251256281508E-2</v>
      </c>
      <c r="AU245">
        <f>-(MAX($AR$2:AR245)-AR245)/MAX($AR$2:AR245)</f>
        <v>-8.780812514864425E-2</v>
      </c>
      <c r="AV245">
        <f>MIN($AU$3:AU245)</f>
        <v>-0.10871452460299585</v>
      </c>
    </row>
    <row r="246" spans="1:48" x14ac:dyDescent="0.2">
      <c r="A246" s="1">
        <v>41522</v>
      </c>
      <c r="B246">
        <v>3056</v>
      </c>
      <c r="C246">
        <v>0</v>
      </c>
      <c r="D246">
        <v>104676.92</v>
      </c>
      <c r="E246">
        <v>0</v>
      </c>
      <c r="F246">
        <v>104676.92</v>
      </c>
      <c r="G246">
        <v>34.25</v>
      </c>
      <c r="H246">
        <v>-1</v>
      </c>
      <c r="I246">
        <v>2.3410350270499998E-3</v>
      </c>
      <c r="J246">
        <f>-(MAX($F$2:F246)-F246)/MAX($F$2:F246)</f>
        <v>-7.6055704500009411E-2</v>
      </c>
      <c r="K246">
        <f>MIN($J$3:J246)</f>
        <v>-9.7571494367639913E-2</v>
      </c>
      <c r="N246" s="1">
        <v>41522</v>
      </c>
      <c r="O246">
        <v>0</v>
      </c>
      <c r="P246">
        <v>2789</v>
      </c>
      <c r="Q246">
        <v>29.489999999946999</v>
      </c>
      <c r="R246">
        <v>95523.25</v>
      </c>
      <c r="S246">
        <v>95552.739999999903</v>
      </c>
      <c r="T246">
        <v>34.25</v>
      </c>
      <c r="U246">
        <v>0</v>
      </c>
      <c r="V246">
        <v>2.3405107457700001E-3</v>
      </c>
      <c r="W246">
        <f>-(MAX($S$2:S246)-S246)/MAX($S$2:S246)</f>
        <v>-6.9215912629780399E-2</v>
      </c>
      <c r="X246">
        <f>MIN($W$3:W246)</f>
        <v>-0.10057588839209036</v>
      </c>
      <c r="AA246" s="1">
        <v>41522</v>
      </c>
      <c r="AB246">
        <v>0</v>
      </c>
      <c r="AC246">
        <v>2957</v>
      </c>
      <c r="AD246">
        <v>23.829999999987098</v>
      </c>
      <c r="AE246">
        <v>101277.25</v>
      </c>
      <c r="AF246">
        <v>101301.079999999</v>
      </c>
      <c r="AG246">
        <v>34.25</v>
      </c>
      <c r="AH246">
        <v>0</v>
      </c>
      <c r="AI246">
        <v>2.3406829617399999E-3</v>
      </c>
      <c r="AJ246">
        <f>-(MAX($AF$2:AF246)-AF246)/MAX($AF$2:AF246)</f>
        <v>-8.5672973169346689E-2</v>
      </c>
      <c r="AK246">
        <f>MIN($AJ$3:AJ246)</f>
        <v>-0.108714524602988</v>
      </c>
      <c r="AN246" s="1">
        <v>41522</v>
      </c>
      <c r="AO246">
        <f>2957</f>
        <v>2957</v>
      </c>
      <c r="AP246">
        <f t="shared" si="12"/>
        <v>23.829999999987098</v>
      </c>
      <c r="AQ246">
        <f t="shared" si="13"/>
        <v>101277.25</v>
      </c>
      <c r="AR246">
        <f t="shared" si="14"/>
        <v>101301.07999999999</v>
      </c>
      <c r="AS246">
        <v>34.25</v>
      </c>
      <c r="AT246">
        <f t="shared" si="15"/>
        <v>2.341235001463222E-3</v>
      </c>
      <c r="AU246">
        <f>-(MAX($AR$2:AR246)-AR246)/MAX($AR$2:AR246)</f>
        <v>-8.5672973169345926E-2</v>
      </c>
      <c r="AV246">
        <f>MIN($AU$3:AU246)</f>
        <v>-0.10871452460299585</v>
      </c>
    </row>
    <row r="247" spans="1:48" x14ac:dyDescent="0.2">
      <c r="A247" s="1">
        <v>41523</v>
      </c>
      <c r="B247">
        <v>0</v>
      </c>
      <c r="C247">
        <v>0</v>
      </c>
      <c r="D247">
        <v>104676.92</v>
      </c>
      <c r="E247">
        <v>0</v>
      </c>
      <c r="F247">
        <v>104676.92</v>
      </c>
      <c r="G247">
        <v>34.4</v>
      </c>
      <c r="H247">
        <v>-1</v>
      </c>
      <c r="I247">
        <v>0</v>
      </c>
      <c r="J247">
        <f>-(MAX($F$2:F247)-F247)/MAX($F$2:F247)</f>
        <v>-7.6055704500009411E-2</v>
      </c>
      <c r="K247">
        <f>MIN($J$3:J247)</f>
        <v>-9.7571494367639913E-2</v>
      </c>
      <c r="N247" s="1">
        <v>41523</v>
      </c>
      <c r="O247">
        <v>0</v>
      </c>
      <c r="P247">
        <v>2789</v>
      </c>
      <c r="Q247">
        <v>29.489999999946999</v>
      </c>
      <c r="R247">
        <v>95941.599999999904</v>
      </c>
      <c r="S247">
        <v>95971.089999999895</v>
      </c>
      <c r="T247">
        <v>34.4</v>
      </c>
      <c r="U247">
        <v>0</v>
      </c>
      <c r="V247">
        <v>4.3782103998300003E-3</v>
      </c>
      <c r="W247">
        <f>-(MAX($S$2:S247)-S247)/MAX($S$2:S247)</f>
        <v>-6.514074405846236E-2</v>
      </c>
      <c r="X247">
        <f>MIN($W$3:W247)</f>
        <v>-0.10057588839209036</v>
      </c>
      <c r="AA247" s="1">
        <v>41523</v>
      </c>
      <c r="AB247">
        <v>0</v>
      </c>
      <c r="AC247">
        <v>2957</v>
      </c>
      <c r="AD247">
        <v>23.829999999987098</v>
      </c>
      <c r="AE247">
        <v>101720.8</v>
      </c>
      <c r="AF247">
        <v>101744.629999999</v>
      </c>
      <c r="AG247">
        <v>34.4</v>
      </c>
      <c r="AH247">
        <v>0</v>
      </c>
      <c r="AI247">
        <v>4.3785317984799997E-3</v>
      </c>
      <c r="AJ247">
        <f>-(MAX($AF$2:AF247)-AF247)/MAX($AF$2:AF247)</f>
        <v>-8.1669563208162252E-2</v>
      </c>
      <c r="AK247">
        <f>MIN($AJ$3:AJ247)</f>
        <v>-0.108714524602988</v>
      </c>
      <c r="AN247" s="1">
        <v>41523</v>
      </c>
      <c r="AO247">
        <f>2957</f>
        <v>2957</v>
      </c>
      <c r="AP247">
        <f t="shared" si="12"/>
        <v>23.829999999987098</v>
      </c>
      <c r="AQ247">
        <f t="shared" si="13"/>
        <v>101720.8</v>
      </c>
      <c r="AR247">
        <f t="shared" si="14"/>
        <v>101744.62999999999</v>
      </c>
      <c r="AS247">
        <v>34.4</v>
      </c>
      <c r="AT247">
        <f t="shared" si="15"/>
        <v>4.3795620437955792E-3</v>
      </c>
      <c r="AU247">
        <f>-(MAX($AR$2:AR247)-AR247)/MAX($AR$2:AR247)</f>
        <v>-8.1669563208161516E-2</v>
      </c>
      <c r="AV247">
        <f>MIN($AU$3:AU247)</f>
        <v>-0.10871452460299585</v>
      </c>
    </row>
    <row r="248" spans="1:48" x14ac:dyDescent="0.2">
      <c r="A248" s="1">
        <v>41526</v>
      </c>
      <c r="B248">
        <v>0</v>
      </c>
      <c r="C248">
        <v>0</v>
      </c>
      <c r="D248">
        <v>104676.92</v>
      </c>
      <c r="E248">
        <v>0</v>
      </c>
      <c r="F248">
        <v>104676.92</v>
      </c>
      <c r="G248">
        <v>34.590000000000003</v>
      </c>
      <c r="H248">
        <v>-1</v>
      </c>
      <c r="I248">
        <v>0</v>
      </c>
      <c r="J248">
        <f>-(MAX($F$2:F248)-F248)/MAX($F$2:F248)</f>
        <v>-7.6055704500009411E-2</v>
      </c>
      <c r="K248">
        <f>MIN($J$3:J248)</f>
        <v>-9.7571494367639913E-2</v>
      </c>
      <c r="N248" s="1">
        <v>41526</v>
      </c>
      <c r="O248">
        <v>0</v>
      </c>
      <c r="P248">
        <v>2789</v>
      </c>
      <c r="Q248">
        <v>29.489999999946999</v>
      </c>
      <c r="R248">
        <v>96471.51</v>
      </c>
      <c r="S248">
        <v>96500.999999999898</v>
      </c>
      <c r="T248">
        <v>34.590000000000003</v>
      </c>
      <c r="U248">
        <v>0</v>
      </c>
      <c r="V248">
        <v>5.5215586277099996E-3</v>
      </c>
      <c r="W248">
        <f>-(MAX($S$2:S248)-S248)/MAX($S$2:S248)</f>
        <v>-5.9978863868126044E-2</v>
      </c>
      <c r="X248">
        <f>MIN($W$3:W248)</f>
        <v>-0.10057588839209036</v>
      </c>
      <c r="AA248" s="1">
        <v>41526</v>
      </c>
      <c r="AB248">
        <v>0</v>
      </c>
      <c r="AC248">
        <v>2957</v>
      </c>
      <c r="AD248">
        <v>23.829999999987098</v>
      </c>
      <c r="AE248">
        <v>102282.63</v>
      </c>
      <c r="AF248">
        <v>102306.459999999</v>
      </c>
      <c r="AG248">
        <v>34.590000000000003</v>
      </c>
      <c r="AH248">
        <v>0</v>
      </c>
      <c r="AI248">
        <v>5.52196219103E-3</v>
      </c>
      <c r="AJ248">
        <f>-(MAX($AF$2:AF248)-AF248)/MAX($AF$2:AF248)</f>
        <v>-7.6598577257328632E-2</v>
      </c>
      <c r="AK248">
        <f>MIN($AJ$3:AJ248)</f>
        <v>-0.108714524602988</v>
      </c>
      <c r="AN248" s="1">
        <v>41526</v>
      </c>
      <c r="AO248">
        <f>2957</f>
        <v>2957</v>
      </c>
      <c r="AP248">
        <f t="shared" si="12"/>
        <v>23.829999999987098</v>
      </c>
      <c r="AQ248">
        <f t="shared" si="13"/>
        <v>102282.63</v>
      </c>
      <c r="AR248">
        <f t="shared" si="14"/>
        <v>102306.45999999999</v>
      </c>
      <c r="AS248">
        <v>34.590000000000003</v>
      </c>
      <c r="AT248">
        <f t="shared" si="15"/>
        <v>5.5232558139536288E-3</v>
      </c>
      <c r="AU248">
        <f>-(MAX($AR$2:AR248)-AR248)/MAX($AR$2:AR248)</f>
        <v>-7.6598577257327938E-2</v>
      </c>
      <c r="AV248">
        <f>MIN($AU$3:AU248)</f>
        <v>-0.10871452460299585</v>
      </c>
    </row>
    <row r="249" spans="1:48" x14ac:dyDescent="0.2">
      <c r="A249" s="1">
        <v>41527</v>
      </c>
      <c r="B249">
        <v>0</v>
      </c>
      <c r="C249">
        <v>0</v>
      </c>
      <c r="D249">
        <v>104676.92</v>
      </c>
      <c r="E249">
        <v>0</v>
      </c>
      <c r="F249">
        <v>104676.92</v>
      </c>
      <c r="G249">
        <v>34.979999999999997</v>
      </c>
      <c r="H249">
        <v>0</v>
      </c>
      <c r="I249">
        <v>0</v>
      </c>
      <c r="J249">
        <f>-(MAX($F$2:F249)-F249)/MAX($F$2:F249)</f>
        <v>-7.6055704500009411E-2</v>
      </c>
      <c r="K249">
        <f>MIN($J$3:J249)</f>
        <v>-9.7571494367639913E-2</v>
      </c>
      <c r="N249" s="1">
        <v>41527</v>
      </c>
      <c r="O249">
        <v>0</v>
      </c>
      <c r="P249">
        <v>2789</v>
      </c>
      <c r="Q249">
        <v>29.489999999946999</v>
      </c>
      <c r="R249">
        <v>97559.219999999899</v>
      </c>
      <c r="S249">
        <v>97588.709999999905</v>
      </c>
      <c r="T249">
        <v>34.979999999999997</v>
      </c>
      <c r="U249">
        <v>0</v>
      </c>
      <c r="V249">
        <v>1.1271489414599999E-2</v>
      </c>
      <c r="W249">
        <f>-(MAX($S$2:S249)-S249)/MAX($S$2:S249)</f>
        <v>-4.938342558269887E-2</v>
      </c>
      <c r="X249">
        <f>MIN($W$3:W249)</f>
        <v>-0.10057588839209036</v>
      </c>
      <c r="AA249" s="1">
        <v>41527</v>
      </c>
      <c r="AB249">
        <v>0</v>
      </c>
      <c r="AC249">
        <v>2957</v>
      </c>
      <c r="AD249">
        <v>23.829999999987098</v>
      </c>
      <c r="AE249">
        <v>103435.859999999</v>
      </c>
      <c r="AF249">
        <v>103459.689999999</v>
      </c>
      <c r="AG249">
        <v>34.979999999999997</v>
      </c>
      <c r="AH249">
        <v>0</v>
      </c>
      <c r="AI249">
        <v>1.12723087086E-2</v>
      </c>
      <c r="AJ249">
        <f>-(MAX($AF$2:AF249)-AF249)/MAX($AF$2:AF249)</f>
        <v>-6.6189711358249151E-2</v>
      </c>
      <c r="AK249">
        <f>MIN($AJ$3:AJ249)</f>
        <v>-0.108714524602988</v>
      </c>
      <c r="AN249" s="1">
        <v>41527</v>
      </c>
      <c r="AO249">
        <f>2957</f>
        <v>2957</v>
      </c>
      <c r="AP249">
        <f t="shared" si="12"/>
        <v>23.829999999987098</v>
      </c>
      <c r="AQ249">
        <f t="shared" si="13"/>
        <v>103435.85999999999</v>
      </c>
      <c r="AR249">
        <f t="shared" si="14"/>
        <v>103459.68999999997</v>
      </c>
      <c r="AS249">
        <v>34.979999999999997</v>
      </c>
      <c r="AT249">
        <f t="shared" si="15"/>
        <v>1.1274934952298163E-2</v>
      </c>
      <c r="AU249">
        <f>-(MAX($AR$2:AR249)-AR249)/MAX($AR$2:AR249)</f>
        <v>-6.6189711358248693E-2</v>
      </c>
      <c r="AV249">
        <f>MIN($AU$3:AU249)</f>
        <v>-0.10871452460299585</v>
      </c>
    </row>
    <row r="250" spans="1:48" x14ac:dyDescent="0.2">
      <c r="A250" s="1">
        <v>41528</v>
      </c>
      <c r="B250">
        <v>0</v>
      </c>
      <c r="C250">
        <v>0</v>
      </c>
      <c r="D250">
        <v>104676.92</v>
      </c>
      <c r="E250">
        <v>0</v>
      </c>
      <c r="F250">
        <v>104676.92</v>
      </c>
      <c r="G250">
        <v>35.409999999999997</v>
      </c>
      <c r="H250">
        <v>-1</v>
      </c>
      <c r="I250">
        <v>0</v>
      </c>
      <c r="J250">
        <f>-(MAX($F$2:F250)-F250)/MAX($F$2:F250)</f>
        <v>-7.6055704500009411E-2</v>
      </c>
      <c r="K250">
        <f>MIN($J$3:J250)</f>
        <v>-9.7571494367639913E-2</v>
      </c>
      <c r="N250" s="1">
        <v>41528</v>
      </c>
      <c r="O250">
        <v>2789</v>
      </c>
      <c r="P250">
        <v>0</v>
      </c>
      <c r="Q250">
        <v>98787.979999999894</v>
      </c>
      <c r="R250">
        <v>0</v>
      </c>
      <c r="S250">
        <v>98787.979999999894</v>
      </c>
      <c r="T250">
        <v>35.409999999999997</v>
      </c>
      <c r="U250">
        <v>-1</v>
      </c>
      <c r="V250">
        <v>1.2289024007E-2</v>
      </c>
      <c r="W250">
        <f>-(MAX($S$2:S250)-S250)/MAX($S$2:S250)</f>
        <v>-3.7701275678253696E-2</v>
      </c>
      <c r="X250">
        <f>MIN($W$3:W250)</f>
        <v>-0.10057588839209036</v>
      </c>
      <c r="AA250" s="1">
        <v>41528</v>
      </c>
      <c r="AB250">
        <v>0</v>
      </c>
      <c r="AC250">
        <v>2957</v>
      </c>
      <c r="AD250">
        <v>23.829999999987098</v>
      </c>
      <c r="AE250">
        <v>104707.37</v>
      </c>
      <c r="AF250">
        <v>104731.19999999899</v>
      </c>
      <c r="AG250">
        <v>35.409999999999997</v>
      </c>
      <c r="AH250">
        <v>0</v>
      </c>
      <c r="AI250">
        <v>1.2289907305900001E-2</v>
      </c>
      <c r="AJ250">
        <f>-(MAX($AF$2:AF250)-AF250)/MAX($AF$2:AF250)</f>
        <v>-5.4713269469520522E-2</v>
      </c>
      <c r="AK250">
        <f>MIN($AJ$3:AJ250)</f>
        <v>-0.108714524602988</v>
      </c>
      <c r="AN250" s="1">
        <v>41528</v>
      </c>
      <c r="AO250">
        <f>2957</f>
        <v>2957</v>
      </c>
      <c r="AP250">
        <f t="shared" si="12"/>
        <v>23.829999999987098</v>
      </c>
      <c r="AQ250">
        <f t="shared" si="13"/>
        <v>104707.37</v>
      </c>
      <c r="AR250">
        <f t="shared" si="14"/>
        <v>104731.19999999998</v>
      </c>
      <c r="AS250">
        <v>35.409999999999997</v>
      </c>
      <c r="AT250">
        <f t="shared" si="15"/>
        <v>1.229273870783304E-2</v>
      </c>
      <c r="AU250">
        <f>-(MAX($AR$2:AR250)-AR250)/MAX($AR$2:AR250)</f>
        <v>-5.4713269469520036E-2</v>
      </c>
      <c r="AV250">
        <f>MIN($AU$3:AU250)</f>
        <v>-0.10871452460299585</v>
      </c>
    </row>
    <row r="251" spans="1:48" x14ac:dyDescent="0.2">
      <c r="A251" s="1">
        <v>41529</v>
      </c>
      <c r="B251">
        <v>3030</v>
      </c>
      <c r="C251">
        <v>3030</v>
      </c>
      <c r="D251">
        <v>20.720000000044799</v>
      </c>
      <c r="E251">
        <v>104656.2</v>
      </c>
      <c r="F251">
        <v>104676.92</v>
      </c>
      <c r="G251">
        <v>34.54</v>
      </c>
      <c r="H251">
        <v>1</v>
      </c>
      <c r="I251">
        <v>0</v>
      </c>
      <c r="J251">
        <f>-(MAX($F$2:F251)-F251)/MAX($F$2:F251)</f>
        <v>-7.6055704500009411E-2</v>
      </c>
      <c r="K251">
        <f>MIN($J$3:J251)</f>
        <v>-9.7571494367639913E-2</v>
      </c>
      <c r="N251" s="1">
        <v>41529</v>
      </c>
      <c r="O251">
        <v>2860</v>
      </c>
      <c r="P251">
        <v>2860</v>
      </c>
      <c r="Q251">
        <v>3.5799999999435301</v>
      </c>
      <c r="R251">
        <v>98784.399999999907</v>
      </c>
      <c r="S251">
        <v>98787.979999999894</v>
      </c>
      <c r="T251">
        <v>34.54</v>
      </c>
      <c r="U251">
        <v>1</v>
      </c>
      <c r="V251">
        <v>0</v>
      </c>
      <c r="W251">
        <f>-(MAX($S$2:S251)-S251)/MAX($S$2:S251)</f>
        <v>-3.7701275678253696E-2</v>
      </c>
      <c r="X251">
        <f>MIN($W$3:W251)</f>
        <v>-0.10057588839209036</v>
      </c>
      <c r="AA251" s="1">
        <v>41529</v>
      </c>
      <c r="AB251">
        <v>0</v>
      </c>
      <c r="AC251">
        <v>2957</v>
      </c>
      <c r="AD251">
        <v>23.829999999987098</v>
      </c>
      <c r="AE251">
        <v>102134.78</v>
      </c>
      <c r="AF251">
        <v>102158.609999999</v>
      </c>
      <c r="AG251">
        <v>34.54</v>
      </c>
      <c r="AH251">
        <v>0</v>
      </c>
      <c r="AI251">
        <v>-2.4563740318099998E-2</v>
      </c>
      <c r="AJ251">
        <f>-(MAX($AF$2:AF251)-AF251)/MAX($AF$2:AF251)</f>
        <v>-7.7933047244390152E-2</v>
      </c>
      <c r="AK251">
        <f>MIN($AJ$3:AJ251)</f>
        <v>-0.108714524602988</v>
      </c>
      <c r="AN251" s="1">
        <v>41529</v>
      </c>
      <c r="AO251">
        <f>2957</f>
        <v>2957</v>
      </c>
      <c r="AP251">
        <f t="shared" si="12"/>
        <v>23.829999999987098</v>
      </c>
      <c r="AQ251">
        <f t="shared" si="13"/>
        <v>102134.78</v>
      </c>
      <c r="AR251">
        <f t="shared" si="14"/>
        <v>102158.60999999999</v>
      </c>
      <c r="AS251">
        <v>34.54</v>
      </c>
      <c r="AT251">
        <f t="shared" si="15"/>
        <v>-2.4569330697542996E-2</v>
      </c>
      <c r="AU251">
        <f>-(MAX($AR$2:AR251)-AR251)/MAX($AR$2:AR251)</f>
        <v>-7.7933047244389458E-2</v>
      </c>
      <c r="AV251">
        <f>MIN($AU$3:AU251)</f>
        <v>-0.10871452460299585</v>
      </c>
    </row>
    <row r="252" spans="1:48" x14ac:dyDescent="0.2">
      <c r="A252" s="1">
        <v>41530</v>
      </c>
      <c r="B252">
        <v>0</v>
      </c>
      <c r="C252">
        <v>3030</v>
      </c>
      <c r="D252">
        <v>20.720000000044799</v>
      </c>
      <c r="E252">
        <v>105565.2</v>
      </c>
      <c r="F252">
        <v>105585.92</v>
      </c>
      <c r="G252">
        <v>34.840000000000003</v>
      </c>
      <c r="H252">
        <v>0</v>
      </c>
      <c r="I252">
        <v>8.6838626891199994E-3</v>
      </c>
      <c r="J252">
        <f>-(MAX($F$2:F252)-F252)/MAX($F$2:F252)</f>
        <v>-6.8032299105491773E-2</v>
      </c>
      <c r="K252">
        <f>MIN($J$3:J252)</f>
        <v>-9.7571494367639913E-2</v>
      </c>
      <c r="N252" s="1">
        <v>41530</v>
      </c>
      <c r="O252">
        <v>0</v>
      </c>
      <c r="P252">
        <v>2860</v>
      </c>
      <c r="Q252">
        <v>3.5799999999435301</v>
      </c>
      <c r="R252">
        <v>99642.4</v>
      </c>
      <c r="S252">
        <v>99645.979999999894</v>
      </c>
      <c r="T252">
        <v>34.840000000000003</v>
      </c>
      <c r="U252">
        <v>0</v>
      </c>
      <c r="V252">
        <v>8.68526717522E-3</v>
      </c>
      <c r="W252">
        <f>-(MAX($S$2:S252)-S252)/MAX($S$2:S252)</f>
        <v>-2.9343454155148763E-2</v>
      </c>
      <c r="X252">
        <f>MIN($W$3:W252)</f>
        <v>-0.10057588839209036</v>
      </c>
      <c r="AA252" s="1">
        <v>41530</v>
      </c>
      <c r="AB252">
        <v>0</v>
      </c>
      <c r="AC252">
        <v>2957</v>
      </c>
      <c r="AD252">
        <v>23.829999999987098</v>
      </c>
      <c r="AE252">
        <v>103021.88</v>
      </c>
      <c r="AF252">
        <v>103045.709999999</v>
      </c>
      <c r="AG252">
        <v>34.840000000000003</v>
      </c>
      <c r="AH252">
        <v>0</v>
      </c>
      <c r="AI252">
        <v>8.6835558941100004E-3</v>
      </c>
      <c r="AJ252">
        <f>-(MAX($AF$2:AF252)-AF252)/MAX($AF$2:AF252)</f>
        <v>-6.992622732202125E-2</v>
      </c>
      <c r="AK252">
        <f>MIN($AJ$3:AJ252)</f>
        <v>-0.108714524602988</v>
      </c>
      <c r="AN252" s="1">
        <v>41530</v>
      </c>
      <c r="AO252">
        <f>2957</f>
        <v>2957</v>
      </c>
      <c r="AP252">
        <f t="shared" si="12"/>
        <v>23.829999999987098</v>
      </c>
      <c r="AQ252">
        <f t="shared" si="13"/>
        <v>103021.88</v>
      </c>
      <c r="AR252">
        <f t="shared" si="14"/>
        <v>103045.70999999999</v>
      </c>
      <c r="AS252">
        <v>34.840000000000003</v>
      </c>
      <c r="AT252">
        <f t="shared" si="15"/>
        <v>8.6855819339897011E-3</v>
      </c>
      <c r="AU252">
        <f>-(MAX($AR$2:AR252)-AR252)/MAX($AR$2:AR252)</f>
        <v>-6.9926227322020626E-2</v>
      </c>
      <c r="AV252">
        <f>MIN($AU$3:AU252)</f>
        <v>-0.10871452460299585</v>
      </c>
    </row>
    <row r="253" spans="1:48" x14ac:dyDescent="0.2">
      <c r="A253" s="1">
        <v>41533</v>
      </c>
      <c r="B253">
        <v>0</v>
      </c>
      <c r="C253">
        <v>3030</v>
      </c>
      <c r="D253">
        <v>20.720000000044799</v>
      </c>
      <c r="E253">
        <v>106443.9</v>
      </c>
      <c r="F253">
        <v>106464.62</v>
      </c>
      <c r="G253">
        <v>35.130000000000003</v>
      </c>
      <c r="H253">
        <v>1</v>
      </c>
      <c r="I253">
        <v>8.32213234492E-3</v>
      </c>
      <c r="J253">
        <f>-(MAX($F$2:F253)-F253)/MAX($F$2:F253)</f>
        <v>-6.0276340557458077E-2</v>
      </c>
      <c r="K253">
        <f>MIN($J$3:J253)</f>
        <v>-9.7571494367639913E-2</v>
      </c>
      <c r="N253" s="1">
        <v>41533</v>
      </c>
      <c r="O253">
        <v>0</v>
      </c>
      <c r="P253">
        <v>2860</v>
      </c>
      <c r="Q253">
        <v>3.5799999999435301</v>
      </c>
      <c r="R253">
        <v>100471.8</v>
      </c>
      <c r="S253">
        <v>100475.379999999</v>
      </c>
      <c r="T253">
        <v>35.130000000000003</v>
      </c>
      <c r="U253">
        <v>0</v>
      </c>
      <c r="V253">
        <v>8.3234667369400002E-3</v>
      </c>
      <c r="W253">
        <f>-(MAX($S$2:S253)-S253)/MAX($S$2:S253)</f>
        <v>-2.1264226682822702E-2</v>
      </c>
      <c r="X253">
        <f>MIN($W$3:W253)</f>
        <v>-0.10057588839209036</v>
      </c>
      <c r="AA253" s="1">
        <v>41533</v>
      </c>
      <c r="AB253">
        <v>0</v>
      </c>
      <c r="AC253">
        <v>2957</v>
      </c>
      <c r="AD253">
        <v>23.829999999987098</v>
      </c>
      <c r="AE253">
        <v>103879.41</v>
      </c>
      <c r="AF253">
        <v>103903.239999999</v>
      </c>
      <c r="AG253">
        <v>35.130000000000003</v>
      </c>
      <c r="AH253">
        <v>0</v>
      </c>
      <c r="AI253">
        <v>8.3218408607199992E-3</v>
      </c>
      <c r="AJ253">
        <f>-(MAX($AF$2:AF253)-AF253)/MAX($AF$2:AF253)</f>
        <v>-6.2186301397064707E-2</v>
      </c>
      <c r="AK253">
        <f>MIN($AJ$3:AJ253)</f>
        <v>-0.108714524602988</v>
      </c>
      <c r="AN253" s="1">
        <v>41533</v>
      </c>
      <c r="AO253">
        <f>2957</f>
        <v>2957</v>
      </c>
      <c r="AP253">
        <f t="shared" si="12"/>
        <v>23.829999999987098</v>
      </c>
      <c r="AQ253">
        <f t="shared" si="13"/>
        <v>103879.41</v>
      </c>
      <c r="AR253">
        <f t="shared" si="14"/>
        <v>103903.23999999999</v>
      </c>
      <c r="AS253">
        <v>35.130000000000003</v>
      </c>
      <c r="AT253">
        <f t="shared" si="15"/>
        <v>8.3237657864523289E-3</v>
      </c>
      <c r="AU253">
        <f>-(MAX($AR$2:AR253)-AR253)/MAX($AR$2:AR253)</f>
        <v>-6.2186301397064152E-2</v>
      </c>
      <c r="AV253">
        <f>MIN($AU$3:AU253)</f>
        <v>-0.10871452460299585</v>
      </c>
    </row>
    <row r="254" spans="1:48" x14ac:dyDescent="0.2">
      <c r="A254" s="1">
        <v>41534</v>
      </c>
      <c r="B254">
        <v>0</v>
      </c>
      <c r="C254">
        <v>3030</v>
      </c>
      <c r="D254">
        <v>20.720000000044799</v>
      </c>
      <c r="E254">
        <v>107140.8</v>
      </c>
      <c r="F254">
        <v>107161.52</v>
      </c>
      <c r="G254">
        <v>35.36</v>
      </c>
      <c r="H254">
        <v>0</v>
      </c>
      <c r="I254">
        <v>6.5458365417500001E-3</v>
      </c>
      <c r="J254">
        <f>-(MAX($F$2:F254)-F254)/MAX($F$2:F254)</f>
        <v>-5.4125063088327804E-2</v>
      </c>
      <c r="K254">
        <f>MIN($J$3:J254)</f>
        <v>-9.7571494367639913E-2</v>
      </c>
      <c r="N254" s="1">
        <v>41534</v>
      </c>
      <c r="O254">
        <v>0</v>
      </c>
      <c r="P254">
        <v>2860</v>
      </c>
      <c r="Q254">
        <v>3.5799999999435301</v>
      </c>
      <c r="R254">
        <v>101129.599999999</v>
      </c>
      <c r="S254">
        <v>101133.179999999</v>
      </c>
      <c r="T254">
        <v>35.36</v>
      </c>
      <c r="U254">
        <v>0</v>
      </c>
      <c r="V254">
        <v>6.5468774539600002E-3</v>
      </c>
      <c r="W254">
        <f>-(MAX($S$2:S254)-S254)/MAX($S$2:S254)</f>
        <v>-1.4856563515108896E-2</v>
      </c>
      <c r="X254">
        <f>MIN($W$3:W254)</f>
        <v>-0.10057588839209036</v>
      </c>
      <c r="AA254" s="1">
        <v>41534</v>
      </c>
      <c r="AB254">
        <v>0</v>
      </c>
      <c r="AC254">
        <v>2957</v>
      </c>
      <c r="AD254">
        <v>23.829999999987098</v>
      </c>
      <c r="AE254">
        <v>104559.52</v>
      </c>
      <c r="AF254">
        <v>104583.349999999</v>
      </c>
      <c r="AG254">
        <v>35.36</v>
      </c>
      <c r="AH254">
        <v>0</v>
      </c>
      <c r="AI254">
        <v>6.5456091648300003E-3</v>
      </c>
      <c r="AJ254">
        <f>-(MAX($AF$2:AF254)-AF254)/MAX($AF$2:AF254)</f>
        <v>-5.6047739456581917E-2</v>
      </c>
      <c r="AK254">
        <f>MIN($AJ$3:AJ254)</f>
        <v>-0.108714524602988</v>
      </c>
      <c r="AN254" s="1">
        <v>41534</v>
      </c>
      <c r="AO254">
        <f>2957</f>
        <v>2957</v>
      </c>
      <c r="AP254">
        <f t="shared" si="12"/>
        <v>23.829999999987098</v>
      </c>
      <c r="AQ254">
        <f t="shared" si="13"/>
        <v>104559.52</v>
      </c>
      <c r="AR254">
        <f t="shared" si="14"/>
        <v>104583.34999999999</v>
      </c>
      <c r="AS254">
        <v>35.36</v>
      </c>
      <c r="AT254">
        <f t="shared" si="15"/>
        <v>6.5471107315683702E-3</v>
      </c>
      <c r="AU254">
        <f>-(MAX($AR$2:AR254)-AR254)/MAX($AR$2:AR254)</f>
        <v>-5.6047739456581418E-2</v>
      </c>
      <c r="AV254">
        <f>MIN($AU$3:AU254)</f>
        <v>-0.10871452460299585</v>
      </c>
    </row>
    <row r="255" spans="1:48" x14ac:dyDescent="0.2">
      <c r="A255" s="1">
        <v>41535</v>
      </c>
      <c r="B255">
        <v>0</v>
      </c>
      <c r="C255">
        <v>3030</v>
      </c>
      <c r="D255">
        <v>20.720000000044799</v>
      </c>
      <c r="E255">
        <v>108443.7</v>
      </c>
      <c r="F255">
        <v>108464.42</v>
      </c>
      <c r="G255">
        <v>35.79</v>
      </c>
      <c r="H255">
        <v>0</v>
      </c>
      <c r="I255">
        <v>1.21582821894E-2</v>
      </c>
      <c r="J255">
        <f>-(MAX($F$2:F255)-F255)/MAX($F$2:F255)</f>
        <v>-4.262484868951924E-2</v>
      </c>
      <c r="K255">
        <f>MIN($J$3:J255)</f>
        <v>-9.7571494367639913E-2</v>
      </c>
      <c r="N255" s="1">
        <v>41535</v>
      </c>
      <c r="O255">
        <v>0</v>
      </c>
      <c r="P255">
        <v>2860</v>
      </c>
      <c r="Q255">
        <v>3.5799999999435301</v>
      </c>
      <c r="R255">
        <v>102359.399999999</v>
      </c>
      <c r="S255">
        <v>102362.97999999901</v>
      </c>
      <c r="T255">
        <v>35.79</v>
      </c>
      <c r="U255">
        <v>0</v>
      </c>
      <c r="V255">
        <v>1.21602030115E-2</v>
      </c>
      <c r="W255">
        <f>-(MAX($S$2:S255)-S255)/MAX($S$2:S255)</f>
        <v>-2.8770193319918036E-3</v>
      </c>
      <c r="X255">
        <f>MIN($W$3:W255)</f>
        <v>-0.10057588839209036</v>
      </c>
      <c r="AA255" s="1">
        <v>41535</v>
      </c>
      <c r="AB255">
        <v>0</v>
      </c>
      <c r="AC255">
        <v>2957</v>
      </c>
      <c r="AD255">
        <v>23.829999999987098</v>
      </c>
      <c r="AE255">
        <v>105831.03</v>
      </c>
      <c r="AF255">
        <v>105854.859999999</v>
      </c>
      <c r="AG255">
        <v>35.79</v>
      </c>
      <c r="AH255">
        <v>0</v>
      </c>
      <c r="AI255">
        <v>1.2157862604300001E-2</v>
      </c>
      <c r="AJ255">
        <f>-(MAX($AF$2:AF255)-AF255)/MAX($AF$2:AF255)</f>
        <v>-4.4571297567853281E-2</v>
      </c>
      <c r="AK255">
        <f>MIN($AJ$3:AJ255)</f>
        <v>-0.108714524602988</v>
      </c>
      <c r="AN255" s="1">
        <v>41535</v>
      </c>
      <c r="AO255">
        <f>2957</f>
        <v>2957</v>
      </c>
      <c r="AP255">
        <f t="shared" si="12"/>
        <v>23.829999999987098</v>
      </c>
      <c r="AQ255">
        <f t="shared" si="13"/>
        <v>105831.03</v>
      </c>
      <c r="AR255">
        <f t="shared" si="14"/>
        <v>105854.85999999999</v>
      </c>
      <c r="AS255">
        <v>35.79</v>
      </c>
      <c r="AT255">
        <f t="shared" si="15"/>
        <v>1.2160633484162887E-2</v>
      </c>
      <c r="AU255">
        <f>-(MAX($AR$2:AR255)-AR255)/MAX($AR$2:AR255)</f>
        <v>-4.4571297567852886E-2</v>
      </c>
      <c r="AV255">
        <f>MIN($AU$3:AU255)</f>
        <v>-0.10871452460299585</v>
      </c>
    </row>
    <row r="256" spans="1:48" x14ac:dyDescent="0.2">
      <c r="A256" s="1">
        <v>41536</v>
      </c>
      <c r="B256">
        <v>0</v>
      </c>
      <c r="C256">
        <v>3030</v>
      </c>
      <c r="D256">
        <v>20.720000000044799</v>
      </c>
      <c r="E256">
        <v>108473.999999999</v>
      </c>
      <c r="F256">
        <v>108494.72</v>
      </c>
      <c r="G256">
        <v>35.799999999999997</v>
      </c>
      <c r="H256">
        <v>0</v>
      </c>
      <c r="I256">
        <v>2.79354280417E-4</v>
      </c>
      <c r="J256">
        <f>-(MAX($F$2:F256)-F256)/MAX($F$2:F256)</f>
        <v>-4.235740184303529E-2</v>
      </c>
      <c r="K256">
        <f>MIN($J$3:J256)</f>
        <v>-9.7571494367639913E-2</v>
      </c>
      <c r="N256" s="1">
        <v>41536</v>
      </c>
      <c r="O256">
        <v>0</v>
      </c>
      <c r="P256">
        <v>2860</v>
      </c>
      <c r="Q256">
        <v>3.5799999999435301</v>
      </c>
      <c r="R256">
        <v>102387.999999999</v>
      </c>
      <c r="S256">
        <v>102391.579999999</v>
      </c>
      <c r="T256">
        <v>35.799999999999997</v>
      </c>
      <c r="U256">
        <v>0</v>
      </c>
      <c r="V256">
        <v>2.7939788388300002E-4</v>
      </c>
      <c r="W256">
        <f>-(MAX($S$2:S256)-S256)/MAX($S$2:S256)</f>
        <v>-2.5984252812217244E-3</v>
      </c>
      <c r="X256">
        <f>MIN($W$3:W256)</f>
        <v>-0.10057588839209036</v>
      </c>
      <c r="AA256" s="1">
        <v>41536</v>
      </c>
      <c r="AB256">
        <v>0</v>
      </c>
      <c r="AC256">
        <v>2957</v>
      </c>
      <c r="AD256">
        <v>23.829999999987098</v>
      </c>
      <c r="AE256">
        <v>105860.599999999</v>
      </c>
      <c r="AF256">
        <v>105884.429999999</v>
      </c>
      <c r="AG256">
        <v>35.799999999999997</v>
      </c>
      <c r="AH256">
        <v>0</v>
      </c>
      <c r="AI256">
        <v>2.7934475564000001E-4</v>
      </c>
      <c r="AJ256">
        <f>-(MAX($AF$2:AF256)-AF256)/MAX($AF$2:AF256)</f>
        <v>-4.4304403570440923E-2</v>
      </c>
      <c r="AK256">
        <f>MIN($AJ$3:AJ256)</f>
        <v>-0.108714524602988</v>
      </c>
      <c r="AN256" s="1">
        <v>41536</v>
      </c>
      <c r="AO256">
        <f>2957</f>
        <v>2957</v>
      </c>
      <c r="AP256">
        <f t="shared" si="12"/>
        <v>23.829999999987098</v>
      </c>
      <c r="AQ256">
        <f t="shared" si="13"/>
        <v>105860.59999999999</v>
      </c>
      <c r="AR256">
        <f t="shared" si="14"/>
        <v>105884.42999999998</v>
      </c>
      <c r="AS256">
        <v>35.799999999999997</v>
      </c>
      <c r="AT256">
        <f t="shared" si="15"/>
        <v>2.7940765576971253E-4</v>
      </c>
      <c r="AU256">
        <f>-(MAX($AR$2:AR256)-AR256)/MAX($AR$2:AR256)</f>
        <v>-4.4304403570440659E-2</v>
      </c>
      <c r="AV256">
        <f>MIN($AU$3:AU256)</f>
        <v>-0.10871452460299585</v>
      </c>
    </row>
    <row r="257" spans="1:48" x14ac:dyDescent="0.2">
      <c r="A257" s="1">
        <v>41537</v>
      </c>
      <c r="B257">
        <v>0</v>
      </c>
      <c r="C257">
        <v>3030</v>
      </c>
      <c r="D257">
        <v>20.720000000044799</v>
      </c>
      <c r="E257">
        <v>107716.499999999</v>
      </c>
      <c r="F257">
        <v>107737.22</v>
      </c>
      <c r="G257">
        <v>35.549999999999997</v>
      </c>
      <c r="H257">
        <v>1</v>
      </c>
      <c r="I257">
        <v>-6.9819065849500003E-3</v>
      </c>
      <c r="J257">
        <f>-(MAX($F$2:F257)-F257)/MAX($F$2:F257)</f>
        <v>-4.9043573005133324E-2</v>
      </c>
      <c r="K257">
        <f>MIN($J$3:J257)</f>
        <v>-9.7571494367639913E-2</v>
      </c>
      <c r="N257" s="1">
        <v>41537</v>
      </c>
      <c r="O257">
        <v>0</v>
      </c>
      <c r="P257">
        <v>2860</v>
      </c>
      <c r="Q257">
        <v>3.5799999999435301</v>
      </c>
      <c r="R257">
        <v>101672.999999999</v>
      </c>
      <c r="S257">
        <v>101676.579999999</v>
      </c>
      <c r="T257">
        <v>35.549999999999997</v>
      </c>
      <c r="U257">
        <v>0</v>
      </c>
      <c r="V257">
        <v>-6.9829960627600003E-3</v>
      </c>
      <c r="W257">
        <f>-(MAX($S$2:S257)-S257)/MAX($S$2:S257)</f>
        <v>-9.5632765504758323E-3</v>
      </c>
      <c r="X257">
        <f>MIN($W$3:W257)</f>
        <v>-0.10057588839209036</v>
      </c>
      <c r="AA257" s="1">
        <v>41537</v>
      </c>
      <c r="AB257">
        <v>0</v>
      </c>
      <c r="AC257">
        <v>2957</v>
      </c>
      <c r="AD257">
        <v>23.829999999987098</v>
      </c>
      <c r="AE257">
        <v>105121.349999999</v>
      </c>
      <c r="AF257">
        <v>105145.179999999</v>
      </c>
      <c r="AG257">
        <v>35.549999999999997</v>
      </c>
      <c r="AH257">
        <v>0</v>
      </c>
      <c r="AI257">
        <v>-6.9816685984899996E-3</v>
      </c>
      <c r="AJ257">
        <f>-(MAX($AF$2:AF257)-AF257)/MAX($AF$2:AF257)</f>
        <v>-5.0976753505748297E-2</v>
      </c>
      <c r="AK257">
        <f>MIN($AJ$3:AJ257)</f>
        <v>-0.108714524602988</v>
      </c>
      <c r="AN257" s="1">
        <v>41537</v>
      </c>
      <c r="AO257">
        <f>2957</f>
        <v>2957</v>
      </c>
      <c r="AP257">
        <f t="shared" si="12"/>
        <v>23.829999999987098</v>
      </c>
      <c r="AQ257">
        <f t="shared" si="13"/>
        <v>105121.34999999999</v>
      </c>
      <c r="AR257">
        <f t="shared" si="14"/>
        <v>105145.17999999998</v>
      </c>
      <c r="AS257">
        <v>35.549999999999997</v>
      </c>
      <c r="AT257">
        <f t="shared" si="15"/>
        <v>-6.9832402234636876E-3</v>
      </c>
      <c r="AU257">
        <f>-(MAX($AR$2:AR257)-AR257)/MAX($AR$2:AR257)</f>
        <v>-5.0976753505747971E-2</v>
      </c>
      <c r="AV257">
        <f>MIN($AU$3:AU257)</f>
        <v>-0.10871452460299585</v>
      </c>
    </row>
    <row r="258" spans="1:48" x14ac:dyDescent="0.2">
      <c r="A258" s="1">
        <v>41540</v>
      </c>
      <c r="B258">
        <v>0</v>
      </c>
      <c r="C258">
        <v>3030</v>
      </c>
      <c r="D258">
        <v>20.720000000044799</v>
      </c>
      <c r="E258">
        <v>106807.5</v>
      </c>
      <c r="F258">
        <v>106828.22</v>
      </c>
      <c r="G258">
        <v>35.25</v>
      </c>
      <c r="H258">
        <v>0</v>
      </c>
      <c r="I258">
        <v>-8.4371956135500005E-3</v>
      </c>
      <c r="J258">
        <f>-(MAX($F$2:F258)-F258)/MAX($F$2:F258)</f>
        <v>-5.7066978399650969E-2</v>
      </c>
      <c r="K258">
        <f>MIN($J$3:J258)</f>
        <v>-9.7571494367639913E-2</v>
      </c>
      <c r="N258" s="1">
        <v>41540</v>
      </c>
      <c r="O258">
        <v>0</v>
      </c>
      <c r="P258">
        <v>2860</v>
      </c>
      <c r="Q258">
        <v>3.5799999999435301</v>
      </c>
      <c r="R258">
        <v>100815</v>
      </c>
      <c r="S258">
        <v>100818.579999999</v>
      </c>
      <c r="T258">
        <v>35.25</v>
      </c>
      <c r="U258">
        <v>0</v>
      </c>
      <c r="V258">
        <v>-8.4385214372900003E-3</v>
      </c>
      <c r="W258">
        <f>-(MAX($S$2:S258)-S258)/MAX($S$2:S258)</f>
        <v>-1.7921098073580759E-2</v>
      </c>
      <c r="X258">
        <f>MIN($W$3:W258)</f>
        <v>-0.10057588839209036</v>
      </c>
      <c r="AA258" s="1">
        <v>41540</v>
      </c>
      <c r="AB258">
        <v>0</v>
      </c>
      <c r="AC258">
        <v>2957</v>
      </c>
      <c r="AD258">
        <v>23.829999999987098</v>
      </c>
      <c r="AE258">
        <v>104234.25</v>
      </c>
      <c r="AF258">
        <v>104258.079999999</v>
      </c>
      <c r="AG258">
        <v>35.25</v>
      </c>
      <c r="AH258">
        <v>0</v>
      </c>
      <c r="AI258">
        <v>-8.4369059998799997E-3</v>
      </c>
      <c r="AJ258">
        <f>-(MAX($AF$2:AF258)-AF258)/MAX($AF$2:AF258)</f>
        <v>-5.8983573428117199E-2</v>
      </c>
      <c r="AK258">
        <f>MIN($AJ$3:AJ258)</f>
        <v>-0.108714524602988</v>
      </c>
      <c r="AN258" s="1">
        <v>41540</v>
      </c>
      <c r="AO258">
        <f>2957</f>
        <v>2957</v>
      </c>
      <c r="AP258">
        <f t="shared" si="12"/>
        <v>23.829999999987098</v>
      </c>
      <c r="AQ258">
        <f t="shared" si="13"/>
        <v>104234.25</v>
      </c>
      <c r="AR258">
        <f t="shared" si="14"/>
        <v>104258.07999999999</v>
      </c>
      <c r="AS258">
        <v>35.25</v>
      </c>
      <c r="AT258">
        <f t="shared" si="15"/>
        <v>-8.4388185654007651E-3</v>
      </c>
      <c r="AU258">
        <f>-(MAX($AR$2:AR258)-AR258)/MAX($AR$2:AR258)</f>
        <v>-5.8983573428116672E-2</v>
      </c>
      <c r="AV258">
        <f>MIN($AU$3:AU258)</f>
        <v>-0.10871452460299585</v>
      </c>
    </row>
    <row r="259" spans="1:48" x14ac:dyDescent="0.2">
      <c r="A259" s="1">
        <v>41541</v>
      </c>
      <c r="B259">
        <v>3030</v>
      </c>
      <c r="C259">
        <v>0</v>
      </c>
      <c r="D259">
        <v>106313.12</v>
      </c>
      <c r="E259">
        <v>0</v>
      </c>
      <c r="F259">
        <v>106313.12</v>
      </c>
      <c r="G259">
        <v>35.08</v>
      </c>
      <c r="H259">
        <v>-1</v>
      </c>
      <c r="I259">
        <v>-4.8217596436600004E-3</v>
      </c>
      <c r="J259">
        <f>-(MAX($F$2:F259)-F259)/MAX($F$2:F259)</f>
        <v>-6.1613574789877681E-2</v>
      </c>
      <c r="K259">
        <f>MIN($J$3:J259)</f>
        <v>-9.7571494367639913E-2</v>
      </c>
      <c r="N259" s="1">
        <v>41541</v>
      </c>
      <c r="O259">
        <v>0</v>
      </c>
      <c r="P259">
        <v>2860</v>
      </c>
      <c r="Q259">
        <v>3.5799999999435301</v>
      </c>
      <c r="R259">
        <v>100328.799999999</v>
      </c>
      <c r="S259">
        <v>100332.379999999</v>
      </c>
      <c r="T259">
        <v>35.08</v>
      </c>
      <c r="U259">
        <v>0</v>
      </c>
      <c r="V259">
        <v>-4.8225237847999997E-3</v>
      </c>
      <c r="W259">
        <f>-(MAX($S$2:S259)-S259)/MAX($S$2:S259)</f>
        <v>-2.2657196936673524E-2</v>
      </c>
      <c r="X259">
        <f>MIN($W$3:W259)</f>
        <v>-0.10057588839209036</v>
      </c>
      <c r="AA259" s="1">
        <v>41541</v>
      </c>
      <c r="AB259">
        <v>0</v>
      </c>
      <c r="AC259">
        <v>2957</v>
      </c>
      <c r="AD259">
        <v>23.829999999987098</v>
      </c>
      <c r="AE259">
        <v>103731.56</v>
      </c>
      <c r="AF259">
        <v>103755.389999999</v>
      </c>
      <c r="AG259">
        <v>35.08</v>
      </c>
      <c r="AH259">
        <v>0</v>
      </c>
      <c r="AI259">
        <v>-4.82159272452E-3</v>
      </c>
      <c r="AJ259">
        <f>-(MAX($AF$2:AF259)-AF259)/MAX($AF$2:AF259)</f>
        <v>-6.3520771384126234E-2</v>
      </c>
      <c r="AK259">
        <f>MIN($AJ$3:AJ259)</f>
        <v>-0.108714524602988</v>
      </c>
      <c r="AN259" s="1">
        <v>41541</v>
      </c>
      <c r="AO259">
        <f>2957</f>
        <v>2957</v>
      </c>
      <c r="AP259">
        <f t="shared" ref="AP259:AP322" si="16">23.8299999999871</f>
        <v>23.829999999987098</v>
      </c>
      <c r="AQ259">
        <f t="shared" ref="AQ259:AQ322" si="17">AO259*AS259</f>
        <v>103731.56</v>
      </c>
      <c r="AR259">
        <f t="shared" ref="AR259:AR322" si="18">AQ259+AP259</f>
        <v>103755.38999999998</v>
      </c>
      <c r="AS259">
        <v>35.08</v>
      </c>
      <c r="AT259">
        <f t="shared" si="15"/>
        <v>-4.8226950354610413E-3</v>
      </c>
      <c r="AU259">
        <f>-(MAX($AR$2:AR259)-AR259)/MAX($AR$2:AR259)</f>
        <v>-6.3520771384125665E-2</v>
      </c>
      <c r="AV259">
        <f>MIN($AU$3:AU259)</f>
        <v>-0.10871452460299585</v>
      </c>
    </row>
    <row r="260" spans="1:48" x14ac:dyDescent="0.2">
      <c r="A260" s="1">
        <v>41542</v>
      </c>
      <c r="B260">
        <v>0</v>
      </c>
      <c r="C260">
        <v>0</v>
      </c>
      <c r="D260">
        <v>106313.12</v>
      </c>
      <c r="E260">
        <v>0</v>
      </c>
      <c r="F260">
        <v>106313.12</v>
      </c>
      <c r="G260">
        <v>34.79</v>
      </c>
      <c r="H260">
        <v>-1</v>
      </c>
      <c r="I260">
        <v>0</v>
      </c>
      <c r="J260">
        <f>-(MAX($F$2:F260)-F260)/MAX($F$2:F260)</f>
        <v>-6.1613574789877681E-2</v>
      </c>
      <c r="K260">
        <f>MIN($J$3:J260)</f>
        <v>-9.7571494367639913E-2</v>
      </c>
      <c r="N260" s="1">
        <v>41542</v>
      </c>
      <c r="O260">
        <v>0</v>
      </c>
      <c r="P260">
        <v>2860</v>
      </c>
      <c r="Q260">
        <v>3.5799999999435301</v>
      </c>
      <c r="R260">
        <v>99499.399999999907</v>
      </c>
      <c r="S260">
        <v>99502.979999999894</v>
      </c>
      <c r="T260">
        <v>34.79</v>
      </c>
      <c r="U260">
        <v>0</v>
      </c>
      <c r="V260">
        <v>-8.2665237284299999E-3</v>
      </c>
      <c r="W260">
        <f>-(MAX($S$2:S260)-S260)/MAX($S$2:S260)</f>
        <v>-3.0736424408999586E-2</v>
      </c>
      <c r="X260">
        <f>MIN($W$3:W260)</f>
        <v>-0.10057588839209036</v>
      </c>
      <c r="AA260" s="1">
        <v>41542</v>
      </c>
      <c r="AB260">
        <v>0</v>
      </c>
      <c r="AC260">
        <v>2957</v>
      </c>
      <c r="AD260">
        <v>23.829999999987098</v>
      </c>
      <c r="AE260">
        <v>102874.03</v>
      </c>
      <c r="AF260">
        <v>102897.859999999</v>
      </c>
      <c r="AG260">
        <v>34.79</v>
      </c>
      <c r="AH260">
        <v>0</v>
      </c>
      <c r="AI260">
        <v>-8.2649200200600008E-3</v>
      </c>
      <c r="AJ260">
        <f>-(MAX($AF$2:AF260)-AF260)/MAX($AF$2:AF260)</f>
        <v>-7.1260697309082771E-2</v>
      </c>
      <c r="AK260">
        <f>MIN($AJ$3:AJ260)</f>
        <v>-0.108714524602988</v>
      </c>
      <c r="AN260" s="1">
        <v>41542</v>
      </c>
      <c r="AO260">
        <f>2957</f>
        <v>2957</v>
      </c>
      <c r="AP260">
        <f t="shared" si="16"/>
        <v>23.829999999987098</v>
      </c>
      <c r="AQ260">
        <f t="shared" si="17"/>
        <v>102874.03</v>
      </c>
      <c r="AR260">
        <f t="shared" si="18"/>
        <v>102897.85999999999</v>
      </c>
      <c r="AS260">
        <v>34.79</v>
      </c>
      <c r="AT260">
        <f t="shared" ref="AT260:AT323" si="19">(AS260-AS259)/AS259</f>
        <v>-8.2668187001140019E-3</v>
      </c>
      <c r="AU260">
        <f>-(MAX($AR$2:AR260)-AR260)/MAX($AR$2:AR260)</f>
        <v>-7.1260697309082147E-2</v>
      </c>
      <c r="AV260">
        <f>MIN($AU$3:AU260)</f>
        <v>-0.10871452460299585</v>
      </c>
    </row>
    <row r="261" spans="1:48" x14ac:dyDescent="0.2">
      <c r="A261" s="1">
        <v>41543</v>
      </c>
      <c r="B261">
        <v>0</v>
      </c>
      <c r="C261">
        <v>0</v>
      </c>
      <c r="D261">
        <v>106313.12</v>
      </c>
      <c r="E261">
        <v>0</v>
      </c>
      <c r="F261">
        <v>106313.12</v>
      </c>
      <c r="G261">
        <v>35</v>
      </c>
      <c r="H261">
        <v>-1</v>
      </c>
      <c r="I261">
        <v>0</v>
      </c>
      <c r="J261">
        <f>-(MAX($F$2:F261)-F261)/MAX($F$2:F261)</f>
        <v>-6.1613574789877681E-2</v>
      </c>
      <c r="K261">
        <f>MIN($J$3:J261)</f>
        <v>-9.7571494367639913E-2</v>
      </c>
      <c r="N261" s="1">
        <v>41543</v>
      </c>
      <c r="O261">
        <v>2860</v>
      </c>
      <c r="P261">
        <v>0</v>
      </c>
      <c r="Q261">
        <v>100103.579999999</v>
      </c>
      <c r="R261">
        <v>0</v>
      </c>
      <c r="S261">
        <v>100103.579999999</v>
      </c>
      <c r="T261">
        <v>35</v>
      </c>
      <c r="U261">
        <v>-1</v>
      </c>
      <c r="V261">
        <v>6.0360001278399996E-3</v>
      </c>
      <c r="W261">
        <f>-(MAX($S$2:S261)-S261)/MAX($S$2:S261)</f>
        <v>-2.4885949342834866E-2</v>
      </c>
      <c r="X261">
        <f>MIN($W$3:W261)</f>
        <v>-0.10057588839209036</v>
      </c>
      <c r="AA261" s="1">
        <v>41543</v>
      </c>
      <c r="AB261">
        <v>0</v>
      </c>
      <c r="AC261">
        <v>2957</v>
      </c>
      <c r="AD261">
        <v>23.829999999987098</v>
      </c>
      <c r="AE261">
        <v>103495</v>
      </c>
      <c r="AF261">
        <v>103518.829999999</v>
      </c>
      <c r="AG261">
        <v>35</v>
      </c>
      <c r="AH261">
        <v>0</v>
      </c>
      <c r="AI261">
        <v>6.0348193830300004E-3</v>
      </c>
      <c r="AJ261">
        <f>-(MAX($AF$2:AF261)-AF261)/MAX($AF$2:AF261)</f>
        <v>-6.5655923363424573E-2</v>
      </c>
      <c r="AK261">
        <f>MIN($AJ$3:AJ261)</f>
        <v>-0.108714524602988</v>
      </c>
      <c r="AN261" s="1">
        <v>41543</v>
      </c>
      <c r="AO261">
        <f>2957</f>
        <v>2957</v>
      </c>
      <c r="AP261">
        <f t="shared" si="16"/>
        <v>23.829999999987098</v>
      </c>
      <c r="AQ261">
        <f t="shared" si="17"/>
        <v>103495</v>
      </c>
      <c r="AR261">
        <f t="shared" si="18"/>
        <v>103518.82999999999</v>
      </c>
      <c r="AS261">
        <v>35</v>
      </c>
      <c r="AT261">
        <f t="shared" si="19"/>
        <v>6.0362173038229624E-3</v>
      </c>
      <c r="AU261">
        <f>-(MAX($AR$2:AR261)-AR261)/MAX($AR$2:AR261)</f>
        <v>-6.565592336342399E-2</v>
      </c>
      <c r="AV261">
        <f>MIN($AU$3:AU261)</f>
        <v>-0.10871452460299585</v>
      </c>
    </row>
    <row r="262" spans="1:48" x14ac:dyDescent="0.2">
      <c r="A262" s="1">
        <v>41544</v>
      </c>
      <c r="B262">
        <v>3062</v>
      </c>
      <c r="C262">
        <v>3062</v>
      </c>
      <c r="D262">
        <v>31.1000000000349</v>
      </c>
      <c r="E262">
        <v>106282.02</v>
      </c>
      <c r="F262">
        <v>106313.12</v>
      </c>
      <c r="G262">
        <v>34.71</v>
      </c>
      <c r="H262">
        <v>1</v>
      </c>
      <c r="I262">
        <v>0</v>
      </c>
      <c r="J262">
        <f>-(MAX($F$2:F262)-F262)/MAX($F$2:F262)</f>
        <v>-6.1613574789877681E-2</v>
      </c>
      <c r="K262">
        <f>MIN($J$3:J262)</f>
        <v>-9.7571494367639913E-2</v>
      </c>
      <c r="N262" s="1">
        <v>41544</v>
      </c>
      <c r="O262">
        <v>2883</v>
      </c>
      <c r="P262">
        <v>2883</v>
      </c>
      <c r="Q262">
        <v>34.649999999935901</v>
      </c>
      <c r="R262">
        <v>100068.93</v>
      </c>
      <c r="S262">
        <v>100103.579999999</v>
      </c>
      <c r="T262">
        <v>34.71</v>
      </c>
      <c r="U262">
        <v>1</v>
      </c>
      <c r="V262">
        <v>0</v>
      </c>
      <c r="W262">
        <f>-(MAX($S$2:S262)-S262)/MAX($S$2:S262)</f>
        <v>-2.4885949342834866E-2</v>
      </c>
      <c r="X262">
        <f>MIN($W$3:W262)</f>
        <v>-0.10057588839209036</v>
      </c>
      <c r="AA262" s="1">
        <v>41544</v>
      </c>
      <c r="AB262">
        <v>0</v>
      </c>
      <c r="AC262">
        <v>2957</v>
      </c>
      <c r="AD262">
        <v>23.829999999987098</v>
      </c>
      <c r="AE262">
        <v>102637.47</v>
      </c>
      <c r="AF262">
        <v>102661.299999999</v>
      </c>
      <c r="AG262">
        <v>34.71</v>
      </c>
      <c r="AH262">
        <v>1</v>
      </c>
      <c r="AI262">
        <v>-8.2838069170600003E-3</v>
      </c>
      <c r="AJ262">
        <f>-(MAX($AF$2:AF262)-AF262)/MAX($AF$2:AF262)</f>
        <v>-7.339584928838111E-2</v>
      </c>
      <c r="AK262">
        <f>MIN($AJ$3:AJ262)</f>
        <v>-0.108714524602988</v>
      </c>
      <c r="AN262" s="1">
        <v>41544</v>
      </c>
      <c r="AO262">
        <f>2957</f>
        <v>2957</v>
      </c>
      <c r="AP262">
        <f t="shared" si="16"/>
        <v>23.829999999987098</v>
      </c>
      <c r="AQ262">
        <f t="shared" si="17"/>
        <v>102637.47</v>
      </c>
      <c r="AR262">
        <f t="shared" si="18"/>
        <v>102661.29999999999</v>
      </c>
      <c r="AS262">
        <v>34.71</v>
      </c>
      <c r="AT262">
        <f t="shared" si="19"/>
        <v>-8.2857142857142609E-3</v>
      </c>
      <c r="AU262">
        <f>-(MAX($AR$2:AR262)-AR262)/MAX($AR$2:AR262)</f>
        <v>-7.3395849288380458E-2</v>
      </c>
      <c r="AV262">
        <f>MIN($AU$3:AU262)</f>
        <v>-0.10871452460299585</v>
      </c>
    </row>
    <row r="263" spans="1:48" x14ac:dyDescent="0.2">
      <c r="A263" s="1">
        <v>41547</v>
      </c>
      <c r="B263">
        <v>0</v>
      </c>
      <c r="C263">
        <v>3062</v>
      </c>
      <c r="D263">
        <v>31.1000000000349</v>
      </c>
      <c r="E263">
        <v>105179.7</v>
      </c>
      <c r="F263">
        <v>105210.8</v>
      </c>
      <c r="G263">
        <v>34.35</v>
      </c>
      <c r="H263">
        <v>1</v>
      </c>
      <c r="I263">
        <v>-1.0368616780300001E-2</v>
      </c>
      <c r="J263">
        <f>-(MAX($F$2:F263)-F263)/MAX($F$2:F263)</f>
        <v>-7.1343344024734259E-2</v>
      </c>
      <c r="K263">
        <f>MIN($J$3:J263)</f>
        <v>-9.7571494367639913E-2</v>
      </c>
      <c r="N263" s="1">
        <v>41547</v>
      </c>
      <c r="O263">
        <v>1</v>
      </c>
      <c r="P263">
        <v>2884</v>
      </c>
      <c r="Q263">
        <v>0.29999999993596999</v>
      </c>
      <c r="R263">
        <v>99065.4</v>
      </c>
      <c r="S263">
        <v>99065.699999999895</v>
      </c>
      <c r="T263">
        <v>34.35</v>
      </c>
      <c r="U263">
        <v>1</v>
      </c>
      <c r="V263">
        <v>-1.0368060762700001E-2</v>
      </c>
      <c r="W263">
        <f>-(MAX($S$2:S263)-S263)/MAX($S$2:S263)</f>
        <v>-3.4995991070565217E-2</v>
      </c>
      <c r="X263">
        <f>MIN($W$3:W263)</f>
        <v>-0.10057588839209036</v>
      </c>
      <c r="AA263" s="1">
        <v>41547</v>
      </c>
      <c r="AB263">
        <v>0</v>
      </c>
      <c r="AC263">
        <v>2957</v>
      </c>
      <c r="AD263">
        <v>23.829999999987098</v>
      </c>
      <c r="AE263">
        <v>101572.95</v>
      </c>
      <c r="AF263">
        <v>101596.77999999899</v>
      </c>
      <c r="AG263">
        <v>34.35</v>
      </c>
      <c r="AH263">
        <v>1</v>
      </c>
      <c r="AI263">
        <v>-1.03692433273E-2</v>
      </c>
      <c r="AJ263">
        <f>-(MAX($AF$2:AF263)-AF263)/MAX($AF$2:AF263)</f>
        <v>-8.3004033195223773E-2</v>
      </c>
      <c r="AK263">
        <f>MIN($AJ$3:AJ263)</f>
        <v>-0.108714524602988</v>
      </c>
      <c r="AN263" s="1">
        <v>41547</v>
      </c>
      <c r="AO263">
        <f>2957</f>
        <v>2957</v>
      </c>
      <c r="AP263">
        <f t="shared" si="16"/>
        <v>23.829999999987098</v>
      </c>
      <c r="AQ263">
        <f t="shared" si="17"/>
        <v>101572.95</v>
      </c>
      <c r="AR263">
        <f t="shared" si="18"/>
        <v>101596.77999999998</v>
      </c>
      <c r="AS263">
        <v>34.35</v>
      </c>
      <c r="AT263">
        <f t="shared" si="19"/>
        <v>-1.0371650821089007E-2</v>
      </c>
      <c r="AU263">
        <f>-(MAX($AR$2:AR263)-AR263)/MAX($AR$2:AR263)</f>
        <v>-8.3004033195223037E-2</v>
      </c>
      <c r="AV263">
        <f>MIN($AU$3:AU263)</f>
        <v>-0.10871452460299585</v>
      </c>
    </row>
    <row r="264" spans="1:48" x14ac:dyDescent="0.2">
      <c r="A264" s="1">
        <v>41548</v>
      </c>
      <c r="B264">
        <v>0</v>
      </c>
      <c r="C264">
        <v>3062</v>
      </c>
      <c r="D264">
        <v>31.1000000000349</v>
      </c>
      <c r="E264">
        <v>106282.02</v>
      </c>
      <c r="F264">
        <v>106313.12</v>
      </c>
      <c r="G264">
        <v>34.71</v>
      </c>
      <c r="H264">
        <v>1</v>
      </c>
      <c r="I264">
        <v>1.0477251384800001E-2</v>
      </c>
      <c r="J264">
        <f>-(MAX($F$2:F264)-F264)/MAX($F$2:F264)</f>
        <v>-6.1613574789877681E-2</v>
      </c>
      <c r="K264">
        <f>MIN($J$3:J264)</f>
        <v>-9.7571494367639913E-2</v>
      </c>
      <c r="N264" s="1">
        <v>41548</v>
      </c>
      <c r="O264">
        <v>0</v>
      </c>
      <c r="P264">
        <v>2884</v>
      </c>
      <c r="Q264">
        <v>0.29999999993596999</v>
      </c>
      <c r="R264">
        <v>100103.64</v>
      </c>
      <c r="S264">
        <v>100103.939999999</v>
      </c>
      <c r="T264">
        <v>34.71</v>
      </c>
      <c r="U264">
        <v>0</v>
      </c>
      <c r="V264">
        <v>1.0480317607399999E-2</v>
      </c>
      <c r="W264">
        <f>-(MAX($S$2:S264)-S264)/MAX($S$2:S264)</f>
        <v>-2.488244256457342E-2</v>
      </c>
      <c r="X264">
        <f>MIN($W$3:W264)</f>
        <v>-0.10057588839209036</v>
      </c>
      <c r="AA264" s="1">
        <v>41548</v>
      </c>
      <c r="AB264">
        <v>0</v>
      </c>
      <c r="AC264">
        <v>2957</v>
      </c>
      <c r="AD264">
        <v>23.829999999987098</v>
      </c>
      <c r="AE264">
        <v>102637.47</v>
      </c>
      <c r="AF264">
        <v>102661.299999999</v>
      </c>
      <c r="AG264">
        <v>34.71</v>
      </c>
      <c r="AH264">
        <v>0</v>
      </c>
      <c r="AI264">
        <v>1.047789113E-2</v>
      </c>
      <c r="AJ264">
        <f>-(MAX($AF$2:AF264)-AF264)/MAX($AF$2:AF264)</f>
        <v>-7.339584928838111E-2</v>
      </c>
      <c r="AK264">
        <f>MIN($AJ$3:AJ264)</f>
        <v>-0.108714524602988</v>
      </c>
      <c r="AN264" s="1">
        <v>41548</v>
      </c>
      <c r="AO264">
        <f>2957</f>
        <v>2957</v>
      </c>
      <c r="AP264">
        <f t="shared" si="16"/>
        <v>23.829999999987098</v>
      </c>
      <c r="AQ264">
        <f t="shared" si="17"/>
        <v>102637.47</v>
      </c>
      <c r="AR264">
        <f t="shared" si="18"/>
        <v>102661.29999999999</v>
      </c>
      <c r="AS264">
        <v>34.71</v>
      </c>
      <c r="AT264">
        <f t="shared" si="19"/>
        <v>1.0480349344978148E-2</v>
      </c>
      <c r="AU264">
        <f>-(MAX($AR$2:AR264)-AR264)/MAX($AR$2:AR264)</f>
        <v>-7.3395849288380458E-2</v>
      </c>
      <c r="AV264">
        <f>MIN($AU$3:AU264)</f>
        <v>-0.10871452460299585</v>
      </c>
    </row>
    <row r="265" spans="1:48" x14ac:dyDescent="0.2">
      <c r="A265" s="1">
        <v>41549</v>
      </c>
      <c r="B265">
        <v>0</v>
      </c>
      <c r="C265">
        <v>3062</v>
      </c>
      <c r="D265">
        <v>31.1000000000349</v>
      </c>
      <c r="E265">
        <v>106404.5</v>
      </c>
      <c r="F265">
        <v>106435.6</v>
      </c>
      <c r="G265">
        <v>34.75</v>
      </c>
      <c r="H265">
        <v>0</v>
      </c>
      <c r="I265">
        <v>1.1520685311500001E-3</v>
      </c>
      <c r="J265">
        <f>-(MAX($F$2:F265)-F265)/MAX($F$2:F265)</f>
        <v>-6.0532489319337961E-2</v>
      </c>
      <c r="K265">
        <f>MIN($J$3:J265)</f>
        <v>-9.7571494367639913E-2</v>
      </c>
      <c r="N265" s="1">
        <v>41549</v>
      </c>
      <c r="O265">
        <v>0</v>
      </c>
      <c r="P265">
        <v>2884</v>
      </c>
      <c r="Q265">
        <v>0.29999999993596999</v>
      </c>
      <c r="R265">
        <v>100219</v>
      </c>
      <c r="S265">
        <v>100219.299999999</v>
      </c>
      <c r="T265">
        <v>34.75</v>
      </c>
      <c r="U265">
        <v>0</v>
      </c>
      <c r="V265">
        <v>1.15240219316E-3</v>
      </c>
      <c r="W265">
        <f>-(MAX($S$2:S265)-S265)/MAX($S$2:S265)</f>
        <v>-2.3758714952795575E-2</v>
      </c>
      <c r="X265">
        <f>MIN($W$3:W265)</f>
        <v>-0.10057588839209036</v>
      </c>
      <c r="AA265" s="1">
        <v>41549</v>
      </c>
      <c r="AB265">
        <v>0</v>
      </c>
      <c r="AC265">
        <v>2957</v>
      </c>
      <c r="AD265">
        <v>23.829999999987098</v>
      </c>
      <c r="AE265">
        <v>102755.75</v>
      </c>
      <c r="AF265">
        <v>102779.579999999</v>
      </c>
      <c r="AG265">
        <v>34.75</v>
      </c>
      <c r="AH265">
        <v>0</v>
      </c>
      <c r="AI265">
        <v>1.15213814748E-3</v>
      </c>
      <c r="AJ265">
        <f>-(MAX($AF$2:AF265)-AF265)/MAX($AF$2:AF265)</f>
        <v>-7.232827329873194E-2</v>
      </c>
      <c r="AK265">
        <f>MIN($AJ$3:AJ265)</f>
        <v>-0.108714524602988</v>
      </c>
      <c r="AN265" s="1">
        <v>41549</v>
      </c>
      <c r="AO265">
        <f>2957</f>
        <v>2957</v>
      </c>
      <c r="AP265">
        <f t="shared" si="16"/>
        <v>23.829999999987098</v>
      </c>
      <c r="AQ265">
        <f t="shared" si="17"/>
        <v>102755.75</v>
      </c>
      <c r="AR265">
        <f t="shared" si="18"/>
        <v>102779.57999999999</v>
      </c>
      <c r="AS265">
        <v>34.75</v>
      </c>
      <c r="AT265">
        <f t="shared" si="19"/>
        <v>1.1524056467876447E-3</v>
      </c>
      <c r="AU265">
        <f>-(MAX($AR$2:AR265)-AR265)/MAX($AR$2:AR265)</f>
        <v>-7.2328273298731302E-2</v>
      </c>
      <c r="AV265">
        <f>MIN($AU$3:AU265)</f>
        <v>-0.10871452460299585</v>
      </c>
    </row>
    <row r="266" spans="1:48" x14ac:dyDescent="0.2">
      <c r="A266" s="1">
        <v>41550</v>
      </c>
      <c r="B266">
        <v>0</v>
      </c>
      <c r="C266">
        <v>3062</v>
      </c>
      <c r="D266">
        <v>31.1000000000349</v>
      </c>
      <c r="E266">
        <v>106251.4</v>
      </c>
      <c r="F266">
        <v>106282.5</v>
      </c>
      <c r="G266">
        <v>34.700000000000003</v>
      </c>
      <c r="H266">
        <v>0</v>
      </c>
      <c r="I266">
        <v>-1.4384284957300001E-3</v>
      </c>
      <c r="J266">
        <f>-(MAX($F$2:F266)-F266)/MAX($F$2:F266)</f>
        <v>-6.1883846157512544E-2</v>
      </c>
      <c r="K266">
        <f>MIN($J$3:J266)</f>
        <v>-9.7571494367639913E-2</v>
      </c>
      <c r="N266" s="1">
        <v>41550</v>
      </c>
      <c r="O266">
        <v>0</v>
      </c>
      <c r="P266">
        <v>2884</v>
      </c>
      <c r="Q266">
        <v>0.29999999993596999</v>
      </c>
      <c r="R266">
        <v>100074.8</v>
      </c>
      <c r="S266">
        <v>100075.099999999</v>
      </c>
      <c r="T266">
        <v>34.700000000000003</v>
      </c>
      <c r="U266">
        <v>0</v>
      </c>
      <c r="V266">
        <v>-1.43884461376E-3</v>
      </c>
      <c r="W266">
        <f>-(MAX($S$2:S266)-S266)/MAX($S$2:S266)</f>
        <v>-2.5163374467517843E-2</v>
      </c>
      <c r="X266">
        <f>MIN($W$3:W266)</f>
        <v>-0.10057588839209036</v>
      </c>
      <c r="AA266" s="1">
        <v>41550</v>
      </c>
      <c r="AB266">
        <v>0</v>
      </c>
      <c r="AC266">
        <v>2957</v>
      </c>
      <c r="AD266">
        <v>23.829999999987098</v>
      </c>
      <c r="AE266">
        <v>102607.9</v>
      </c>
      <c r="AF266">
        <v>102631.73</v>
      </c>
      <c r="AG266">
        <v>34.700000000000003</v>
      </c>
      <c r="AH266">
        <v>0</v>
      </c>
      <c r="AI266">
        <v>-1.43851531598E-3</v>
      </c>
      <c r="AJ266">
        <f>-(MAX($AF$2:AF266)-AF266)/MAX($AF$2:AF266)</f>
        <v>-7.3662743285784413E-2</v>
      </c>
      <c r="AK266">
        <f>MIN($AJ$3:AJ266)</f>
        <v>-0.108714524602988</v>
      </c>
      <c r="AN266" s="1">
        <v>41550</v>
      </c>
      <c r="AO266">
        <f>2957</f>
        <v>2957</v>
      </c>
      <c r="AP266">
        <f t="shared" si="16"/>
        <v>23.829999999987098</v>
      </c>
      <c r="AQ266">
        <f t="shared" si="17"/>
        <v>102607.90000000001</v>
      </c>
      <c r="AR266">
        <f t="shared" si="18"/>
        <v>102631.73</v>
      </c>
      <c r="AS266">
        <v>34.700000000000003</v>
      </c>
      <c r="AT266">
        <f t="shared" si="19"/>
        <v>-1.4388489208632276E-3</v>
      </c>
      <c r="AU266">
        <f>-(MAX($AR$2:AR266)-AR266)/MAX($AR$2:AR266)</f>
        <v>-7.3662743285792684E-2</v>
      </c>
      <c r="AV266">
        <f>MIN($AU$3:AU266)</f>
        <v>-0.10871452460299585</v>
      </c>
    </row>
    <row r="267" spans="1:48" x14ac:dyDescent="0.2">
      <c r="A267" s="1">
        <v>41551</v>
      </c>
      <c r="B267">
        <v>0</v>
      </c>
      <c r="C267">
        <v>3062</v>
      </c>
      <c r="D267">
        <v>31.1000000000349</v>
      </c>
      <c r="E267">
        <v>106098.3</v>
      </c>
      <c r="F267">
        <v>106129.4</v>
      </c>
      <c r="G267">
        <v>34.65</v>
      </c>
      <c r="H267">
        <v>1</v>
      </c>
      <c r="I267">
        <v>-1.4405005527700001E-3</v>
      </c>
      <c r="J267">
        <f>-(MAX($F$2:F267)-F267)/MAX($F$2:F267)</f>
        <v>-6.3235202995687134E-2</v>
      </c>
      <c r="K267">
        <f>MIN($J$3:J267)</f>
        <v>-9.7571494367639913E-2</v>
      </c>
      <c r="N267" s="1">
        <v>41551</v>
      </c>
      <c r="O267">
        <v>0</v>
      </c>
      <c r="P267">
        <v>2884</v>
      </c>
      <c r="Q267">
        <v>0.29999999993596999</v>
      </c>
      <c r="R267">
        <v>99930.599999999904</v>
      </c>
      <c r="S267">
        <v>99930.899999999907</v>
      </c>
      <c r="T267">
        <v>34.65</v>
      </c>
      <c r="U267">
        <v>1</v>
      </c>
      <c r="V267">
        <v>-1.44091787068E-3</v>
      </c>
      <c r="W267">
        <f>-(MAX($S$2:S267)-S267)/MAX($S$2:S267)</f>
        <v>-2.6568033982231325E-2</v>
      </c>
      <c r="X267">
        <f>MIN($W$3:W267)</f>
        <v>-0.10057588839209036</v>
      </c>
      <c r="AA267" s="1">
        <v>41551</v>
      </c>
      <c r="AB267">
        <v>0</v>
      </c>
      <c r="AC267">
        <v>2957</v>
      </c>
      <c r="AD267">
        <v>23.829999999987098</v>
      </c>
      <c r="AE267">
        <v>102460.05</v>
      </c>
      <c r="AF267">
        <v>102483.879999999</v>
      </c>
      <c r="AG267">
        <v>34.65</v>
      </c>
      <c r="AH267">
        <v>1</v>
      </c>
      <c r="AI267">
        <v>-1.44058762334E-3</v>
      </c>
      <c r="AJ267">
        <f>-(MAX($AF$2:AF267)-AF267)/MAX($AF$2:AF267)</f>
        <v>-7.4997213272854871E-2</v>
      </c>
      <c r="AK267">
        <f>MIN($AJ$3:AJ267)</f>
        <v>-0.108714524602988</v>
      </c>
      <c r="AN267" s="1">
        <v>41551</v>
      </c>
      <c r="AO267">
        <f>2957</f>
        <v>2957</v>
      </c>
      <c r="AP267">
        <f t="shared" si="16"/>
        <v>23.829999999987098</v>
      </c>
      <c r="AQ267">
        <f t="shared" si="17"/>
        <v>102460.05</v>
      </c>
      <c r="AR267">
        <f t="shared" si="18"/>
        <v>102483.87999999999</v>
      </c>
      <c r="AS267">
        <v>34.65</v>
      </c>
      <c r="AT267">
        <f t="shared" si="19"/>
        <v>-1.4409221902018517E-3</v>
      </c>
      <c r="AU267">
        <f>-(MAX($AR$2:AR267)-AR267)/MAX($AR$2:AR267)</f>
        <v>-7.4997213272854205E-2</v>
      </c>
      <c r="AV267">
        <f>MIN($AU$3:AU267)</f>
        <v>-0.10871452460299585</v>
      </c>
    </row>
    <row r="268" spans="1:48" x14ac:dyDescent="0.2">
      <c r="A268" s="1">
        <v>41554</v>
      </c>
      <c r="B268">
        <v>0</v>
      </c>
      <c r="C268">
        <v>3062</v>
      </c>
      <c r="D268">
        <v>31.1000000000349</v>
      </c>
      <c r="E268">
        <v>106404.5</v>
      </c>
      <c r="F268">
        <v>106435.6</v>
      </c>
      <c r="G268">
        <v>34.75</v>
      </c>
      <c r="H268">
        <v>0</v>
      </c>
      <c r="I268">
        <v>2.8851571760499998E-3</v>
      </c>
      <c r="J268">
        <f>-(MAX($F$2:F268)-F268)/MAX($F$2:F268)</f>
        <v>-6.0532489319337961E-2</v>
      </c>
      <c r="K268">
        <f>MIN($J$3:J268)</f>
        <v>-9.7571494367639913E-2</v>
      </c>
      <c r="N268" s="1">
        <v>41554</v>
      </c>
      <c r="O268">
        <v>0</v>
      </c>
      <c r="P268">
        <v>2884</v>
      </c>
      <c r="Q268">
        <v>0.29999999993596999</v>
      </c>
      <c r="R268">
        <v>100219</v>
      </c>
      <c r="S268">
        <v>100219.299999999</v>
      </c>
      <c r="T268">
        <v>34.75</v>
      </c>
      <c r="U268">
        <v>0</v>
      </c>
      <c r="V268">
        <v>2.88599422201E-3</v>
      </c>
      <c r="W268">
        <f>-(MAX($S$2:S268)-S268)/MAX($S$2:S268)</f>
        <v>-2.3758714952795575E-2</v>
      </c>
      <c r="X268">
        <f>MIN($W$3:W268)</f>
        <v>-0.10057588839209036</v>
      </c>
      <c r="AA268" s="1">
        <v>41554</v>
      </c>
      <c r="AB268">
        <v>0</v>
      </c>
      <c r="AC268">
        <v>2957</v>
      </c>
      <c r="AD268">
        <v>23.829999999987098</v>
      </c>
      <c r="AE268">
        <v>102755.75</v>
      </c>
      <c r="AF268">
        <v>102779.579999999</v>
      </c>
      <c r="AG268">
        <v>34.75</v>
      </c>
      <c r="AH268">
        <v>0</v>
      </c>
      <c r="AI268">
        <v>2.88533181999E-3</v>
      </c>
      <c r="AJ268">
        <f>-(MAX($AF$2:AF268)-AF268)/MAX($AF$2:AF268)</f>
        <v>-7.232827329873194E-2</v>
      </c>
      <c r="AK268">
        <f>MIN($AJ$3:AJ268)</f>
        <v>-0.108714524602988</v>
      </c>
      <c r="AN268" s="1">
        <v>41554</v>
      </c>
      <c r="AO268">
        <f>2957</f>
        <v>2957</v>
      </c>
      <c r="AP268">
        <f t="shared" si="16"/>
        <v>23.829999999987098</v>
      </c>
      <c r="AQ268">
        <f t="shared" si="17"/>
        <v>102755.75</v>
      </c>
      <c r="AR268">
        <f t="shared" si="18"/>
        <v>102779.57999999999</v>
      </c>
      <c r="AS268">
        <v>34.75</v>
      </c>
      <c r="AT268">
        <f t="shared" si="19"/>
        <v>2.8860028860029272E-3</v>
      </c>
      <c r="AU268">
        <f>-(MAX($AR$2:AR268)-AR268)/MAX($AR$2:AR268)</f>
        <v>-7.2328273298731302E-2</v>
      </c>
      <c r="AV268">
        <f>MIN($AU$3:AU268)</f>
        <v>-0.10871452460299585</v>
      </c>
    </row>
    <row r="269" spans="1:48" x14ac:dyDescent="0.2">
      <c r="A269" s="1">
        <v>41555</v>
      </c>
      <c r="B269">
        <v>0</v>
      </c>
      <c r="C269">
        <v>3062</v>
      </c>
      <c r="D269">
        <v>31.1000000000349</v>
      </c>
      <c r="E269">
        <v>106190.16</v>
      </c>
      <c r="F269">
        <v>106221.26</v>
      </c>
      <c r="G269">
        <v>34.68</v>
      </c>
      <c r="H269">
        <v>0</v>
      </c>
      <c r="I269">
        <v>-2.0137998940200001E-3</v>
      </c>
      <c r="J269">
        <f>-(MAX($F$2:F269)-F269)/MAX($F$2:F269)</f>
        <v>-6.2424388892782408E-2</v>
      </c>
      <c r="K269">
        <f>MIN($J$3:J269)</f>
        <v>-9.7571494367639913E-2</v>
      </c>
      <c r="N269" s="1">
        <v>41555</v>
      </c>
      <c r="O269">
        <v>0</v>
      </c>
      <c r="P269">
        <v>2884</v>
      </c>
      <c r="Q269">
        <v>0.29999999993596999</v>
      </c>
      <c r="R269">
        <v>100017.12</v>
      </c>
      <c r="S269">
        <v>100017.41999999899</v>
      </c>
      <c r="T269">
        <v>34.68</v>
      </c>
      <c r="U269">
        <v>0</v>
      </c>
      <c r="V269">
        <v>-2.01438245927E-3</v>
      </c>
      <c r="W269">
        <f>-(MAX($S$2:S269)-S269)/MAX($S$2:S269)</f>
        <v>-2.5725238273406836E-2</v>
      </c>
      <c r="X269">
        <f>MIN($W$3:W269)</f>
        <v>-0.10057588839209036</v>
      </c>
      <c r="AA269" s="1">
        <v>41555</v>
      </c>
      <c r="AB269">
        <v>0</v>
      </c>
      <c r="AC269">
        <v>2957</v>
      </c>
      <c r="AD269">
        <v>23.829999999987098</v>
      </c>
      <c r="AE269">
        <v>102548.75999999901</v>
      </c>
      <c r="AF269">
        <v>102572.58999999901</v>
      </c>
      <c r="AG269">
        <v>34.68</v>
      </c>
      <c r="AH269">
        <v>0</v>
      </c>
      <c r="AI269">
        <v>-2.0139214423700001E-3</v>
      </c>
      <c r="AJ269">
        <f>-(MAX($AF$2:AF269)-AF269)/MAX($AF$2:AF269)</f>
        <v>-7.4196531280617928E-2</v>
      </c>
      <c r="AK269">
        <f>MIN($AJ$3:AJ269)</f>
        <v>-0.108714524602988</v>
      </c>
      <c r="AN269" s="1">
        <v>41555</v>
      </c>
      <c r="AO269">
        <f>2957</f>
        <v>2957</v>
      </c>
      <c r="AP269">
        <f t="shared" si="16"/>
        <v>23.829999999987098</v>
      </c>
      <c r="AQ269">
        <f t="shared" si="17"/>
        <v>102548.76</v>
      </c>
      <c r="AR269">
        <f t="shared" si="18"/>
        <v>102572.58999999998</v>
      </c>
      <c r="AS269">
        <v>34.68</v>
      </c>
      <c r="AT269">
        <f t="shared" si="19"/>
        <v>-2.0143884892086412E-3</v>
      </c>
      <c r="AU269">
        <f>-(MAX($AR$2:AR269)-AR269)/MAX($AR$2:AR269)</f>
        <v>-7.41965312806174E-2</v>
      </c>
      <c r="AV269">
        <f>MIN($AU$3:AU269)</f>
        <v>-0.10871452460299585</v>
      </c>
    </row>
    <row r="270" spans="1:48" x14ac:dyDescent="0.2">
      <c r="A270" s="1">
        <v>41556</v>
      </c>
      <c r="B270">
        <v>0</v>
      </c>
      <c r="C270">
        <v>3062</v>
      </c>
      <c r="D270">
        <v>31.1000000000349</v>
      </c>
      <c r="E270">
        <v>105485.9</v>
      </c>
      <c r="F270">
        <v>105517</v>
      </c>
      <c r="G270">
        <v>34.450000000000003</v>
      </c>
      <c r="H270">
        <v>0</v>
      </c>
      <c r="I270">
        <v>-6.6301228209900004E-3</v>
      </c>
      <c r="J270">
        <f>-(MAX($F$2:F270)-F270)/MAX($F$2:F270)</f>
        <v>-6.8640630348385218E-2</v>
      </c>
      <c r="K270">
        <f>MIN($J$3:J270)</f>
        <v>-9.7571494367639913E-2</v>
      </c>
      <c r="N270" s="1">
        <v>41556</v>
      </c>
      <c r="O270">
        <v>0</v>
      </c>
      <c r="P270">
        <v>2884</v>
      </c>
      <c r="Q270">
        <v>0.29999999993596999</v>
      </c>
      <c r="R270">
        <v>99353.8</v>
      </c>
      <c r="S270">
        <v>99354.099999999904</v>
      </c>
      <c r="T270">
        <v>34.450000000000003</v>
      </c>
      <c r="U270">
        <v>0</v>
      </c>
      <c r="V270">
        <v>-6.63204469781E-3</v>
      </c>
      <c r="W270">
        <f>-(MAX($S$2:S270)-S270)/MAX($S$2:S270)</f>
        <v>-3.2186672041120537E-2</v>
      </c>
      <c r="X270">
        <f>MIN($W$3:W270)</f>
        <v>-0.10057588839209036</v>
      </c>
      <c r="AA270" s="1">
        <v>41556</v>
      </c>
      <c r="AB270">
        <v>0</v>
      </c>
      <c r="AC270">
        <v>2957</v>
      </c>
      <c r="AD270">
        <v>23.829999999987098</v>
      </c>
      <c r="AE270">
        <v>101868.65</v>
      </c>
      <c r="AF270">
        <v>101892.48</v>
      </c>
      <c r="AG270">
        <v>34.450000000000003</v>
      </c>
      <c r="AH270">
        <v>0</v>
      </c>
      <c r="AI270">
        <v>-6.6305238075800004E-3</v>
      </c>
      <c r="AJ270">
        <f>-(MAX($AF$2:AF270)-AF270)/MAX($AF$2:AF270)</f>
        <v>-8.033509322109178E-2</v>
      </c>
      <c r="AK270">
        <f>MIN($AJ$3:AJ270)</f>
        <v>-0.108714524602988</v>
      </c>
      <c r="AN270" s="1">
        <v>41556</v>
      </c>
      <c r="AO270">
        <f>2957</f>
        <v>2957</v>
      </c>
      <c r="AP270">
        <f t="shared" si="16"/>
        <v>23.829999999987098</v>
      </c>
      <c r="AQ270">
        <f t="shared" si="17"/>
        <v>101868.65000000001</v>
      </c>
      <c r="AR270">
        <f t="shared" si="18"/>
        <v>101892.48</v>
      </c>
      <c r="AS270">
        <v>34.450000000000003</v>
      </c>
      <c r="AT270">
        <f t="shared" si="19"/>
        <v>-6.6320645905420094E-3</v>
      </c>
      <c r="AU270">
        <f>-(MAX($AR$2:AR270)-AR270)/MAX($AR$2:AR270)</f>
        <v>-8.0335093221099996E-2</v>
      </c>
      <c r="AV270">
        <f>MIN($AU$3:AU270)</f>
        <v>-0.10871452460299585</v>
      </c>
    </row>
    <row r="271" spans="1:48" x14ac:dyDescent="0.2">
      <c r="A271" s="1">
        <v>41557</v>
      </c>
      <c r="B271">
        <v>3062</v>
      </c>
      <c r="C271">
        <v>0</v>
      </c>
      <c r="D271">
        <v>108670.86</v>
      </c>
      <c r="E271">
        <v>0</v>
      </c>
      <c r="F271">
        <v>108670.86</v>
      </c>
      <c r="G271">
        <v>35.479999999999997</v>
      </c>
      <c r="H271">
        <v>-1</v>
      </c>
      <c r="I271">
        <v>2.9889591250699999E-2</v>
      </c>
      <c r="J271">
        <f>-(MAX($F$2:F271)-F271)/MAX($F$2:F271)</f>
        <v>-4.0802679481989824E-2</v>
      </c>
      <c r="K271">
        <f>MIN($J$3:J271)</f>
        <v>-9.7571494367639913E-2</v>
      </c>
      <c r="N271" s="1">
        <v>41557</v>
      </c>
      <c r="O271">
        <v>0</v>
      </c>
      <c r="P271">
        <v>2884</v>
      </c>
      <c r="Q271">
        <v>0.29999999993596999</v>
      </c>
      <c r="R271">
        <v>102324.319999999</v>
      </c>
      <c r="S271">
        <v>102324.61999999901</v>
      </c>
      <c r="T271">
        <v>35.479999999999997</v>
      </c>
      <c r="U271">
        <v>0</v>
      </c>
      <c r="V271">
        <v>2.9898313204999999E-2</v>
      </c>
      <c r="W271">
        <f>-(MAX($S$2:S271)-S271)/MAX($S$2:S271)</f>
        <v>-3.250686037849974E-3</v>
      </c>
      <c r="X271">
        <f>MIN($W$3:W271)</f>
        <v>-0.10057588839209036</v>
      </c>
      <c r="AA271" s="1">
        <v>41557</v>
      </c>
      <c r="AB271">
        <v>0</v>
      </c>
      <c r="AC271">
        <v>2957</v>
      </c>
      <c r="AD271">
        <v>23.829999999987098</v>
      </c>
      <c r="AE271">
        <v>104914.359999999</v>
      </c>
      <c r="AF271">
        <v>104938.189999999</v>
      </c>
      <c r="AG271">
        <v>35.479999999999997</v>
      </c>
      <c r="AH271">
        <v>0</v>
      </c>
      <c r="AI271">
        <v>2.9891411024599999E-2</v>
      </c>
      <c r="AJ271">
        <f>-(MAX($AF$2:AF271)-AF271)/MAX($AF$2:AF271)</f>
        <v>-5.2845011487634409E-2</v>
      </c>
      <c r="AK271">
        <f>MIN($AJ$3:AJ271)</f>
        <v>-0.108714524602988</v>
      </c>
      <c r="AN271" s="1">
        <v>41557</v>
      </c>
      <c r="AO271">
        <f>2957</f>
        <v>2957</v>
      </c>
      <c r="AP271">
        <f t="shared" si="16"/>
        <v>23.829999999987098</v>
      </c>
      <c r="AQ271">
        <f t="shared" si="17"/>
        <v>104914.35999999999</v>
      </c>
      <c r="AR271">
        <f t="shared" si="18"/>
        <v>104938.18999999997</v>
      </c>
      <c r="AS271">
        <v>35.479999999999997</v>
      </c>
      <c r="AT271">
        <f t="shared" si="19"/>
        <v>2.9898403483308966E-2</v>
      </c>
      <c r="AU271">
        <f>-(MAX($AR$2:AR271)-AR271)/MAX($AR$2:AR271)</f>
        <v>-5.2845011487634069E-2</v>
      </c>
      <c r="AV271">
        <f>MIN($AU$3:AU271)</f>
        <v>-0.10871452460299585</v>
      </c>
    </row>
    <row r="272" spans="1:48" x14ac:dyDescent="0.2">
      <c r="A272" s="1">
        <v>41558</v>
      </c>
      <c r="B272">
        <v>0</v>
      </c>
      <c r="C272">
        <v>0</v>
      </c>
      <c r="D272">
        <v>108670.86</v>
      </c>
      <c r="E272">
        <v>0</v>
      </c>
      <c r="F272">
        <v>108670.86</v>
      </c>
      <c r="G272">
        <v>35.54</v>
      </c>
      <c r="H272">
        <v>0</v>
      </c>
      <c r="I272">
        <v>0</v>
      </c>
      <c r="J272">
        <f>-(MAX($F$2:F272)-F272)/MAX($F$2:F272)</f>
        <v>-4.0802679481989824E-2</v>
      </c>
      <c r="K272">
        <f>MIN($J$3:J272)</f>
        <v>-9.7571494367639913E-2</v>
      </c>
      <c r="N272" s="1">
        <v>41558</v>
      </c>
      <c r="O272">
        <v>0</v>
      </c>
      <c r="P272">
        <v>2884</v>
      </c>
      <c r="Q272">
        <v>0.29999999993596999</v>
      </c>
      <c r="R272">
        <v>102497.36</v>
      </c>
      <c r="S272">
        <v>102497.659999999</v>
      </c>
      <c r="T272">
        <v>35.54</v>
      </c>
      <c r="U272">
        <v>0</v>
      </c>
      <c r="V272">
        <v>1.6910886158199999E-3</v>
      </c>
      <c r="W272">
        <f>-(MAX($S$2:S272)-S272)/MAX($S$2:S272)</f>
        <v>-1.5650946201832801E-3</v>
      </c>
      <c r="X272">
        <f>MIN($W$3:W272)</f>
        <v>-0.10057588839209036</v>
      </c>
      <c r="AA272" s="1">
        <v>41558</v>
      </c>
      <c r="AB272">
        <v>0</v>
      </c>
      <c r="AC272">
        <v>2957</v>
      </c>
      <c r="AD272">
        <v>23.829999999987098</v>
      </c>
      <c r="AE272">
        <v>105091.78</v>
      </c>
      <c r="AF272">
        <v>105115.609999999</v>
      </c>
      <c r="AG272">
        <v>35.54</v>
      </c>
      <c r="AH272">
        <v>0</v>
      </c>
      <c r="AI272">
        <v>1.6907095500700001E-3</v>
      </c>
      <c r="AJ272">
        <f>-(MAX($AF$2:AF272)-AF272)/MAX($AF$2:AF272)</f>
        <v>-5.1243647503160655E-2</v>
      </c>
      <c r="AK272">
        <f>MIN($AJ$3:AJ272)</f>
        <v>-0.108714524602988</v>
      </c>
      <c r="AN272" s="1">
        <v>41558</v>
      </c>
      <c r="AO272">
        <f>2957</f>
        <v>2957</v>
      </c>
      <c r="AP272">
        <f t="shared" si="16"/>
        <v>23.829999999987098</v>
      </c>
      <c r="AQ272">
        <f t="shared" si="17"/>
        <v>105091.78</v>
      </c>
      <c r="AR272">
        <f t="shared" si="18"/>
        <v>105115.60999999999</v>
      </c>
      <c r="AS272">
        <v>35.54</v>
      </c>
      <c r="AT272">
        <f t="shared" si="19"/>
        <v>1.6910935738444837E-3</v>
      </c>
      <c r="AU272">
        <f>-(MAX($AR$2:AR272)-AR272)/MAX($AR$2:AR272)</f>
        <v>-5.1243647503160197E-2</v>
      </c>
      <c r="AV272">
        <f>MIN($AU$3:AU272)</f>
        <v>-0.10871452460299585</v>
      </c>
    </row>
    <row r="273" spans="1:48" x14ac:dyDescent="0.2">
      <c r="A273" s="1">
        <v>41562</v>
      </c>
      <c r="B273">
        <v>3075</v>
      </c>
      <c r="C273">
        <v>3075</v>
      </c>
      <c r="D273">
        <v>31.110000000029601</v>
      </c>
      <c r="E273">
        <v>108639.75</v>
      </c>
      <c r="F273">
        <v>108670.86</v>
      </c>
      <c r="G273">
        <v>35.33</v>
      </c>
      <c r="H273">
        <v>1</v>
      </c>
      <c r="I273">
        <v>0</v>
      </c>
      <c r="J273">
        <f>-(MAX($F$2:F273)-F273)/MAX($F$2:F273)</f>
        <v>-4.0802679481989824E-2</v>
      </c>
      <c r="K273">
        <f>MIN($J$3:J273)</f>
        <v>-9.7571494367639913E-2</v>
      </c>
      <c r="N273" s="1">
        <v>41562</v>
      </c>
      <c r="O273">
        <v>0</v>
      </c>
      <c r="P273">
        <v>2884</v>
      </c>
      <c r="Q273">
        <v>0.29999999993596999</v>
      </c>
      <c r="R273">
        <v>101891.72</v>
      </c>
      <c r="S273">
        <v>101892.019999999</v>
      </c>
      <c r="T273">
        <v>35.33</v>
      </c>
      <c r="U273">
        <v>1</v>
      </c>
      <c r="V273">
        <v>-5.9088178208199999E-3</v>
      </c>
      <c r="W273">
        <f>-(MAX($S$2:S273)-S273)/MAX($S$2:S273)</f>
        <v>-7.464664582016921E-3</v>
      </c>
      <c r="X273">
        <f>MIN($W$3:W273)</f>
        <v>-0.10057588839209036</v>
      </c>
      <c r="AA273" s="1">
        <v>41562</v>
      </c>
      <c r="AB273">
        <v>0</v>
      </c>
      <c r="AC273">
        <v>2957</v>
      </c>
      <c r="AD273">
        <v>23.829999999987098</v>
      </c>
      <c r="AE273">
        <v>104470.81</v>
      </c>
      <c r="AF273">
        <v>104494.639999999</v>
      </c>
      <c r="AG273">
        <v>35.33</v>
      </c>
      <c r="AH273">
        <v>1</v>
      </c>
      <c r="AI273">
        <v>-5.9074955660700004E-3</v>
      </c>
      <c r="AJ273">
        <f>-(MAX($AF$2:AF273)-AF273)/MAX($AF$2:AF273)</f>
        <v>-5.684842144881886E-2</v>
      </c>
      <c r="AK273">
        <f>MIN($AJ$3:AJ273)</f>
        <v>-0.108714524602988</v>
      </c>
      <c r="AN273" s="1">
        <v>41562</v>
      </c>
      <c r="AO273">
        <f>2957</f>
        <v>2957</v>
      </c>
      <c r="AP273">
        <f t="shared" si="16"/>
        <v>23.829999999987098</v>
      </c>
      <c r="AQ273">
        <f t="shared" si="17"/>
        <v>104470.81</v>
      </c>
      <c r="AR273">
        <f t="shared" si="18"/>
        <v>104494.63999999998</v>
      </c>
      <c r="AS273">
        <v>35.33</v>
      </c>
      <c r="AT273">
        <f t="shared" si="19"/>
        <v>-5.9088351153629955E-3</v>
      </c>
      <c r="AU273">
        <f>-(MAX($AR$2:AR273)-AR273)/MAX($AR$2:AR273)</f>
        <v>-5.6848421448818354E-2</v>
      </c>
      <c r="AV273">
        <f>MIN($AU$3:AU273)</f>
        <v>-0.10871452460299585</v>
      </c>
    </row>
    <row r="274" spans="1:48" x14ac:dyDescent="0.2">
      <c r="A274" s="1">
        <v>41563</v>
      </c>
      <c r="B274">
        <v>3075</v>
      </c>
      <c r="C274">
        <v>0</v>
      </c>
      <c r="D274">
        <v>109777.86</v>
      </c>
      <c r="E274">
        <v>0</v>
      </c>
      <c r="F274">
        <v>109777.86</v>
      </c>
      <c r="G274">
        <v>35.69</v>
      </c>
      <c r="H274">
        <v>-1</v>
      </c>
      <c r="I274">
        <v>1.01867234694E-2</v>
      </c>
      <c r="J274">
        <f>-(MAX($F$2:F274)-F274)/MAX($F$2:F274)</f>
        <v>-3.1031601625300023E-2</v>
      </c>
      <c r="K274">
        <f>MIN($J$3:J274)</f>
        <v>-9.7571494367639913E-2</v>
      </c>
      <c r="N274" s="1">
        <v>41563</v>
      </c>
      <c r="O274">
        <v>0</v>
      </c>
      <c r="P274">
        <v>2884</v>
      </c>
      <c r="Q274">
        <v>0.29999999993596999</v>
      </c>
      <c r="R274">
        <v>102929.959999999</v>
      </c>
      <c r="S274">
        <v>102930.25999999901</v>
      </c>
      <c r="T274">
        <v>35.69</v>
      </c>
      <c r="U274">
        <v>0</v>
      </c>
      <c r="V274">
        <v>1.0189610530799999E-2</v>
      </c>
      <c r="W274">
        <f>-(MAX($S$2:S274)-S274)/MAX($S$2:S274)</f>
        <v>0</v>
      </c>
      <c r="X274">
        <f>MIN($W$3:W274)</f>
        <v>-0.10057588839209036</v>
      </c>
      <c r="AA274" s="1">
        <v>41563</v>
      </c>
      <c r="AB274">
        <v>0</v>
      </c>
      <c r="AC274">
        <v>2957</v>
      </c>
      <c r="AD274">
        <v>23.829999999987098</v>
      </c>
      <c r="AE274">
        <v>105535.329999999</v>
      </c>
      <c r="AF274">
        <v>105559.159999999</v>
      </c>
      <c r="AG274">
        <v>35.69</v>
      </c>
      <c r="AH274">
        <v>0</v>
      </c>
      <c r="AI274">
        <v>1.0187316784899999E-2</v>
      </c>
      <c r="AJ274">
        <f>-(MAX($AF$2:AF274)-AF274)/MAX($AF$2:AF274)</f>
        <v>-4.7240237541976204E-2</v>
      </c>
      <c r="AK274">
        <f>MIN($AJ$3:AJ274)</f>
        <v>-0.108714524602988</v>
      </c>
      <c r="AN274" s="1">
        <v>41563</v>
      </c>
      <c r="AO274">
        <f>2957</f>
        <v>2957</v>
      </c>
      <c r="AP274">
        <f t="shared" si="16"/>
        <v>23.829999999987098</v>
      </c>
      <c r="AQ274">
        <f t="shared" si="17"/>
        <v>105535.32999999999</v>
      </c>
      <c r="AR274">
        <f t="shared" si="18"/>
        <v>105559.15999999997</v>
      </c>
      <c r="AS274">
        <v>35.69</v>
      </c>
      <c r="AT274">
        <f t="shared" si="19"/>
        <v>1.0189640532125656E-2</v>
      </c>
      <c r="AU274">
        <f>-(MAX($AR$2:AR274)-AR274)/MAX($AR$2:AR274)</f>
        <v>-4.7240237541975913E-2</v>
      </c>
      <c r="AV274">
        <f>MIN($AU$3:AU274)</f>
        <v>-0.10871452460299585</v>
      </c>
    </row>
    <row r="275" spans="1:48" x14ac:dyDescent="0.2">
      <c r="A275" s="1">
        <v>41564</v>
      </c>
      <c r="B275">
        <v>0</v>
      </c>
      <c r="C275">
        <v>0</v>
      </c>
      <c r="D275">
        <v>109777.86</v>
      </c>
      <c r="E275">
        <v>0</v>
      </c>
      <c r="F275">
        <v>109777.86</v>
      </c>
      <c r="G275">
        <v>35.619999999999997</v>
      </c>
      <c r="H275">
        <v>0</v>
      </c>
      <c r="I275">
        <v>0</v>
      </c>
      <c r="J275">
        <f>-(MAX($F$2:F275)-F275)/MAX($F$2:F275)</f>
        <v>-3.1031601625300023E-2</v>
      </c>
      <c r="K275">
        <f>MIN($J$3:J275)</f>
        <v>-9.7571494367639913E-2</v>
      </c>
      <c r="N275" s="1">
        <v>41564</v>
      </c>
      <c r="O275">
        <v>0</v>
      </c>
      <c r="P275">
        <v>2884</v>
      </c>
      <c r="Q275">
        <v>0.29999999993596999</v>
      </c>
      <c r="R275">
        <v>102728.079999999</v>
      </c>
      <c r="S275">
        <v>102728.379999999</v>
      </c>
      <c r="T275">
        <v>35.619999999999997</v>
      </c>
      <c r="U275">
        <v>0</v>
      </c>
      <c r="V275">
        <v>-1.9613279904299999E-3</v>
      </c>
      <c r="W275">
        <f>-(MAX($S$2:S275)-S275)/MAX($S$2:S275)</f>
        <v>-1.9613279904277577E-3</v>
      </c>
      <c r="X275">
        <f>MIN($W$3:W275)</f>
        <v>-0.10057588839209036</v>
      </c>
      <c r="AA275" s="1">
        <v>41564</v>
      </c>
      <c r="AB275">
        <v>0</v>
      </c>
      <c r="AC275">
        <v>2957</v>
      </c>
      <c r="AD275">
        <v>23.829999999987098</v>
      </c>
      <c r="AE275">
        <v>105328.34</v>
      </c>
      <c r="AF275">
        <v>105352.16999999899</v>
      </c>
      <c r="AG275">
        <v>35.619999999999997</v>
      </c>
      <c r="AH275">
        <v>0</v>
      </c>
      <c r="AI275">
        <v>-1.9608909354699999E-3</v>
      </c>
      <c r="AJ275">
        <f>-(MAX($AF$2:AF275)-AF275)/MAX($AF$2:AF275)</f>
        <v>-4.9108495523862317E-2</v>
      </c>
      <c r="AK275">
        <f>MIN($AJ$3:AJ275)</f>
        <v>-0.108714524602988</v>
      </c>
      <c r="AN275" s="1">
        <v>41564</v>
      </c>
      <c r="AO275">
        <f>2957</f>
        <v>2957</v>
      </c>
      <c r="AP275">
        <f t="shared" si="16"/>
        <v>23.829999999987098</v>
      </c>
      <c r="AQ275">
        <f t="shared" si="17"/>
        <v>105328.34</v>
      </c>
      <c r="AR275">
        <f t="shared" si="18"/>
        <v>105352.16999999998</v>
      </c>
      <c r="AS275">
        <v>35.619999999999997</v>
      </c>
      <c r="AT275">
        <f t="shared" si="19"/>
        <v>-1.9613337069207142E-3</v>
      </c>
      <c r="AU275">
        <f>-(MAX($AR$2:AR275)-AR275)/MAX($AR$2:AR275)</f>
        <v>-4.9108495523861879E-2</v>
      </c>
      <c r="AV275">
        <f>MIN($AU$3:AU275)</f>
        <v>-0.10871452460299585</v>
      </c>
    </row>
    <row r="276" spans="1:48" x14ac:dyDescent="0.2">
      <c r="A276" s="1">
        <v>41565</v>
      </c>
      <c r="B276">
        <v>0</v>
      </c>
      <c r="C276">
        <v>0</v>
      </c>
      <c r="D276">
        <v>109777.86</v>
      </c>
      <c r="E276">
        <v>0</v>
      </c>
      <c r="F276">
        <v>109777.86</v>
      </c>
      <c r="G276">
        <v>35.86</v>
      </c>
      <c r="H276">
        <v>0</v>
      </c>
      <c r="I276">
        <v>0</v>
      </c>
      <c r="J276">
        <f>-(MAX($F$2:F276)-F276)/MAX($F$2:F276)</f>
        <v>-3.1031601625300023E-2</v>
      </c>
      <c r="K276">
        <f>MIN($J$3:J276)</f>
        <v>-9.7571494367639913E-2</v>
      </c>
      <c r="N276" s="1">
        <v>41565</v>
      </c>
      <c r="O276">
        <v>0</v>
      </c>
      <c r="P276">
        <v>2884</v>
      </c>
      <c r="Q276">
        <v>0.29999999993596999</v>
      </c>
      <c r="R276">
        <v>103420.24</v>
      </c>
      <c r="S276">
        <v>103420.539999999</v>
      </c>
      <c r="T276">
        <v>35.86</v>
      </c>
      <c r="U276">
        <v>0</v>
      </c>
      <c r="V276">
        <v>6.7377680831700003E-3</v>
      </c>
      <c r="W276">
        <f>-(MAX($S$2:S276)-S276)/MAX($S$2:S276)</f>
        <v>0</v>
      </c>
      <c r="X276">
        <f>MIN($W$3:W276)</f>
        <v>-0.10057588839209036</v>
      </c>
      <c r="AA276" s="1">
        <v>41565</v>
      </c>
      <c r="AB276">
        <v>0</v>
      </c>
      <c r="AC276">
        <v>2957</v>
      </c>
      <c r="AD276">
        <v>23.829999999987098</v>
      </c>
      <c r="AE276">
        <v>106038.02</v>
      </c>
      <c r="AF276">
        <v>106061.849999999</v>
      </c>
      <c r="AG276">
        <v>35.86</v>
      </c>
      <c r="AH276">
        <v>0</v>
      </c>
      <c r="AI276">
        <v>6.7362637143600001E-3</v>
      </c>
      <c r="AJ276">
        <f>-(MAX($AF$2:AF276)-AF276)/MAX($AF$2:AF276)</f>
        <v>-4.2703039585967169E-2</v>
      </c>
      <c r="AK276">
        <f>MIN($AJ$3:AJ276)</f>
        <v>-0.108714524602988</v>
      </c>
      <c r="AN276" s="1">
        <v>41565</v>
      </c>
      <c r="AO276">
        <f>2957</f>
        <v>2957</v>
      </c>
      <c r="AP276">
        <f t="shared" si="16"/>
        <v>23.829999999987098</v>
      </c>
      <c r="AQ276">
        <f t="shared" si="17"/>
        <v>106038.02</v>
      </c>
      <c r="AR276">
        <f t="shared" si="18"/>
        <v>106061.84999999999</v>
      </c>
      <c r="AS276">
        <v>35.86</v>
      </c>
      <c r="AT276">
        <f t="shared" si="19"/>
        <v>6.7377877596856263E-3</v>
      </c>
      <c r="AU276">
        <f>-(MAX($AR$2:AR276)-AR276)/MAX($AR$2:AR276)</f>
        <v>-4.2703039585966787E-2</v>
      </c>
      <c r="AV276">
        <f>MIN($AU$3:AU276)</f>
        <v>-0.10871452460299585</v>
      </c>
    </row>
    <row r="277" spans="1:48" x14ac:dyDescent="0.2">
      <c r="A277" s="1">
        <v>41568</v>
      </c>
      <c r="B277">
        <v>0</v>
      </c>
      <c r="C277">
        <v>0</v>
      </c>
      <c r="D277">
        <v>109777.86</v>
      </c>
      <c r="E277">
        <v>0</v>
      </c>
      <c r="F277">
        <v>109777.86</v>
      </c>
      <c r="G277">
        <v>36.020000000000003</v>
      </c>
      <c r="H277">
        <v>0</v>
      </c>
      <c r="I277">
        <v>0</v>
      </c>
      <c r="J277">
        <f>-(MAX($F$2:F277)-F277)/MAX($F$2:F277)</f>
        <v>-3.1031601625300023E-2</v>
      </c>
      <c r="K277">
        <f>MIN($J$3:J277)</f>
        <v>-9.7571494367639913E-2</v>
      </c>
      <c r="N277" s="1">
        <v>41568</v>
      </c>
      <c r="O277">
        <v>0</v>
      </c>
      <c r="P277">
        <v>2884</v>
      </c>
      <c r="Q277">
        <v>0.29999999993596999</v>
      </c>
      <c r="R277">
        <v>103881.68</v>
      </c>
      <c r="S277">
        <v>103881.97999999901</v>
      </c>
      <c r="T277">
        <v>36.020000000000003</v>
      </c>
      <c r="U277">
        <v>0</v>
      </c>
      <c r="V277">
        <v>4.4617829301600003E-3</v>
      </c>
      <c r="W277">
        <f>-(MAX($S$2:S277)-S277)/MAX($S$2:S277)</f>
        <v>0</v>
      </c>
      <c r="X277">
        <f>MIN($W$3:W277)</f>
        <v>-0.10057588839209036</v>
      </c>
      <c r="AA277" s="1">
        <v>41568</v>
      </c>
      <c r="AB277">
        <v>0</v>
      </c>
      <c r="AC277">
        <v>2957</v>
      </c>
      <c r="AD277">
        <v>23.829999999987098</v>
      </c>
      <c r="AE277">
        <v>106511.14</v>
      </c>
      <c r="AF277">
        <v>106534.97</v>
      </c>
      <c r="AG277">
        <v>36.020000000000003</v>
      </c>
      <c r="AH277">
        <v>0</v>
      </c>
      <c r="AI277">
        <v>4.4607933955500001E-3</v>
      </c>
      <c r="AJ277">
        <f>-(MAX($AF$2:AF277)-AF277)/MAX($AF$2:AF277)</f>
        <v>-3.8432735627361429E-2</v>
      </c>
      <c r="AK277">
        <f>MIN($AJ$3:AJ277)</f>
        <v>-0.108714524602988</v>
      </c>
      <c r="AN277" s="1">
        <v>41568</v>
      </c>
      <c r="AO277">
        <f>2957</f>
        <v>2957</v>
      </c>
      <c r="AP277">
        <f t="shared" si="16"/>
        <v>23.829999999987098</v>
      </c>
      <c r="AQ277">
        <f t="shared" si="17"/>
        <v>106511.14000000001</v>
      </c>
      <c r="AR277">
        <f t="shared" si="18"/>
        <v>106534.97</v>
      </c>
      <c r="AS277">
        <v>36.020000000000003</v>
      </c>
      <c r="AT277">
        <f t="shared" si="19"/>
        <v>4.4617958728389211E-3</v>
      </c>
      <c r="AU277">
        <f>-(MAX($AR$2:AR277)-AR277)/MAX($AR$2:AR277)</f>
        <v>-3.843273562737002E-2</v>
      </c>
      <c r="AV277">
        <f>MIN($AU$3:AU277)</f>
        <v>-0.10871452460299585</v>
      </c>
    </row>
    <row r="278" spans="1:48" x14ac:dyDescent="0.2">
      <c r="A278" s="1">
        <v>41569</v>
      </c>
      <c r="B278">
        <v>0</v>
      </c>
      <c r="C278">
        <v>0</v>
      </c>
      <c r="D278">
        <v>109777.86</v>
      </c>
      <c r="E278">
        <v>0</v>
      </c>
      <c r="F278">
        <v>109777.86</v>
      </c>
      <c r="G278">
        <v>36.409999999999997</v>
      </c>
      <c r="H278">
        <v>-1</v>
      </c>
      <c r="I278">
        <v>0</v>
      </c>
      <c r="J278">
        <f>-(MAX($F$2:F278)-F278)/MAX($F$2:F278)</f>
        <v>-3.1031601625300023E-2</v>
      </c>
      <c r="K278">
        <f>MIN($J$3:J278)</f>
        <v>-9.7571494367639913E-2</v>
      </c>
      <c r="N278" s="1">
        <v>41569</v>
      </c>
      <c r="O278">
        <v>0</v>
      </c>
      <c r="P278">
        <v>2884</v>
      </c>
      <c r="Q278">
        <v>0.29999999993596999</v>
      </c>
      <c r="R278">
        <v>105006.439999999</v>
      </c>
      <c r="S278">
        <v>105006.739999999</v>
      </c>
      <c r="T278">
        <v>36.409999999999997</v>
      </c>
      <c r="U278">
        <v>0</v>
      </c>
      <c r="V278">
        <v>1.08272868884E-2</v>
      </c>
      <c r="W278">
        <f>-(MAX($S$2:S278)-S278)/MAX($S$2:S278)</f>
        <v>0</v>
      </c>
      <c r="X278">
        <f>MIN($W$3:W278)</f>
        <v>-0.10057588839209036</v>
      </c>
      <c r="AA278" s="1">
        <v>41569</v>
      </c>
      <c r="AB278">
        <v>0</v>
      </c>
      <c r="AC278">
        <v>2957</v>
      </c>
      <c r="AD278">
        <v>23.829999999987098</v>
      </c>
      <c r="AE278">
        <v>107664.37</v>
      </c>
      <c r="AF278">
        <v>107688.19999999899</v>
      </c>
      <c r="AG278">
        <v>36.409999999999997</v>
      </c>
      <c r="AH278">
        <v>0</v>
      </c>
      <c r="AI278">
        <v>1.08248962758E-2</v>
      </c>
      <c r="AJ278">
        <f>-(MAX($AF$2:AF278)-AF278)/MAX($AF$2:AF278)</f>
        <v>-2.8023869728291025E-2</v>
      </c>
      <c r="AK278">
        <f>MIN($AJ$3:AJ278)</f>
        <v>-0.108714524602988</v>
      </c>
      <c r="AN278" s="1">
        <v>41569</v>
      </c>
      <c r="AO278">
        <f>2957</f>
        <v>2957</v>
      </c>
      <c r="AP278">
        <f t="shared" si="16"/>
        <v>23.829999999987098</v>
      </c>
      <c r="AQ278">
        <f t="shared" si="17"/>
        <v>107664.37</v>
      </c>
      <c r="AR278">
        <f t="shared" si="18"/>
        <v>107688.19999999998</v>
      </c>
      <c r="AS278">
        <v>36.409999999999997</v>
      </c>
      <c r="AT278">
        <f t="shared" si="19"/>
        <v>1.0827318156579495E-2</v>
      </c>
      <c r="AU278">
        <f>-(MAX($AR$2:AR278)-AR278)/MAX($AR$2:AR278)</f>
        <v>-2.8023869728290775E-2</v>
      </c>
      <c r="AV278">
        <f>MIN($AU$3:AU278)</f>
        <v>-0.10871452460299585</v>
      </c>
    </row>
    <row r="279" spans="1:48" x14ac:dyDescent="0.2">
      <c r="A279" s="1">
        <v>41570</v>
      </c>
      <c r="B279">
        <v>0</v>
      </c>
      <c r="C279">
        <v>0</v>
      </c>
      <c r="D279">
        <v>109777.86</v>
      </c>
      <c r="E279">
        <v>0</v>
      </c>
      <c r="F279">
        <v>109777.86</v>
      </c>
      <c r="G279">
        <v>36.380000000000003</v>
      </c>
      <c r="H279">
        <v>0</v>
      </c>
      <c r="I279">
        <v>0</v>
      </c>
      <c r="J279">
        <f>-(MAX($F$2:F279)-F279)/MAX($F$2:F279)</f>
        <v>-3.1031601625300023E-2</v>
      </c>
      <c r="K279">
        <f>MIN($J$3:J279)</f>
        <v>-9.7571494367639913E-2</v>
      </c>
      <c r="N279" s="1">
        <v>41570</v>
      </c>
      <c r="O279">
        <v>0</v>
      </c>
      <c r="P279">
        <v>2884</v>
      </c>
      <c r="Q279">
        <v>0.29999999993596999</v>
      </c>
      <c r="R279">
        <v>104919.92</v>
      </c>
      <c r="S279">
        <v>104920.219999999</v>
      </c>
      <c r="T279">
        <v>36.380000000000003</v>
      </c>
      <c r="U279">
        <v>0</v>
      </c>
      <c r="V279">
        <v>-8.2394711044199995E-4</v>
      </c>
      <c r="W279">
        <f>-(MAX($S$2:S279)-S279)/MAX($S$2:S279)</f>
        <v>-8.2394711044267161E-4</v>
      </c>
      <c r="X279">
        <f>MIN($W$3:W279)</f>
        <v>-0.10057588839209036</v>
      </c>
      <c r="AA279" s="1">
        <v>41570</v>
      </c>
      <c r="AB279">
        <v>0</v>
      </c>
      <c r="AC279">
        <v>2957</v>
      </c>
      <c r="AD279">
        <v>23.829999999987098</v>
      </c>
      <c r="AE279">
        <v>107575.66</v>
      </c>
      <c r="AF279">
        <v>107599.489999999</v>
      </c>
      <c r="AG279">
        <v>36.380000000000003</v>
      </c>
      <c r="AH279">
        <v>0</v>
      </c>
      <c r="AI279">
        <v>-8.23767135118E-4</v>
      </c>
      <c r="AJ279">
        <f>-(MAX($AF$2:AF279)-AF279)/MAX($AF$2:AF279)</f>
        <v>-2.8824551720527836E-2</v>
      </c>
      <c r="AK279">
        <f>MIN($AJ$3:AJ279)</f>
        <v>-0.108714524602988</v>
      </c>
      <c r="AN279" s="1">
        <v>41570</v>
      </c>
      <c r="AO279">
        <f>2957</f>
        <v>2957</v>
      </c>
      <c r="AP279">
        <f t="shared" si="16"/>
        <v>23.829999999987098</v>
      </c>
      <c r="AQ279">
        <f t="shared" si="17"/>
        <v>107575.66</v>
      </c>
      <c r="AR279">
        <f t="shared" si="18"/>
        <v>107599.48999999999</v>
      </c>
      <c r="AS279">
        <v>36.380000000000003</v>
      </c>
      <c r="AT279">
        <f t="shared" si="19"/>
        <v>-8.2394946443268429E-4</v>
      </c>
      <c r="AU279">
        <f>-(MAX($AR$2:AR279)-AR279)/MAX($AR$2:AR279)</f>
        <v>-2.8824551720527579E-2</v>
      </c>
      <c r="AV279">
        <f>MIN($AU$3:AU279)</f>
        <v>-0.10871452460299585</v>
      </c>
    </row>
    <row r="280" spans="1:48" x14ac:dyDescent="0.2">
      <c r="A280" s="1">
        <v>41571</v>
      </c>
      <c r="B280">
        <v>0</v>
      </c>
      <c r="C280">
        <v>0</v>
      </c>
      <c r="D280">
        <v>109777.86</v>
      </c>
      <c r="E280">
        <v>0</v>
      </c>
      <c r="F280">
        <v>109777.86</v>
      </c>
      <c r="G280">
        <v>35.96</v>
      </c>
      <c r="H280">
        <v>0</v>
      </c>
      <c r="I280">
        <v>0</v>
      </c>
      <c r="J280">
        <f>-(MAX($F$2:F280)-F280)/MAX($F$2:F280)</f>
        <v>-3.1031601625300023E-2</v>
      </c>
      <c r="K280">
        <f>MIN($J$3:J280)</f>
        <v>-9.7571494367639913E-2</v>
      </c>
      <c r="N280" s="1">
        <v>41571</v>
      </c>
      <c r="O280">
        <v>0</v>
      </c>
      <c r="P280">
        <v>2884</v>
      </c>
      <c r="Q280">
        <v>0.29999999993596999</v>
      </c>
      <c r="R280">
        <v>103708.64</v>
      </c>
      <c r="S280">
        <v>103708.939999999</v>
      </c>
      <c r="T280">
        <v>35.96</v>
      </c>
      <c r="U280">
        <v>0</v>
      </c>
      <c r="V280">
        <v>-1.1544771827599999E-2</v>
      </c>
      <c r="W280">
        <f>-(MAX($S$2:S280)-S280)/MAX($S$2:S280)</f>
        <v>-1.235920665663952E-2</v>
      </c>
      <c r="X280">
        <f>MIN($W$3:W280)</f>
        <v>-0.10057588839209036</v>
      </c>
      <c r="AA280" s="1">
        <v>41571</v>
      </c>
      <c r="AB280">
        <v>0</v>
      </c>
      <c r="AC280">
        <v>2957</v>
      </c>
      <c r="AD280">
        <v>23.829999999987098</v>
      </c>
      <c r="AE280">
        <v>106333.72</v>
      </c>
      <c r="AF280">
        <v>106357.549999999</v>
      </c>
      <c r="AG280">
        <v>35.96</v>
      </c>
      <c r="AH280">
        <v>0</v>
      </c>
      <c r="AI280">
        <v>-1.1542248016199999E-2</v>
      </c>
      <c r="AJ280">
        <f>-(MAX($AF$2:AF280)-AF280)/MAX($AF$2:AF280)</f>
        <v>-4.0034099611844245E-2</v>
      </c>
      <c r="AK280">
        <f>MIN($AJ$3:AJ280)</f>
        <v>-0.108714524602988</v>
      </c>
      <c r="AN280" s="1">
        <v>41571</v>
      </c>
      <c r="AO280">
        <f>2957</f>
        <v>2957</v>
      </c>
      <c r="AP280">
        <f t="shared" si="16"/>
        <v>23.829999999987098</v>
      </c>
      <c r="AQ280">
        <f t="shared" si="17"/>
        <v>106333.72</v>
      </c>
      <c r="AR280">
        <f t="shared" si="18"/>
        <v>106357.54999999999</v>
      </c>
      <c r="AS280">
        <v>35.96</v>
      </c>
      <c r="AT280">
        <f t="shared" si="19"/>
        <v>-1.1544804837823025E-2</v>
      </c>
      <c r="AU280">
        <f>-(MAX($AR$2:AR280)-AR280)/MAX($AR$2:AR280)</f>
        <v>-4.0034099611843885E-2</v>
      </c>
      <c r="AV280">
        <f>MIN($AU$3:AU280)</f>
        <v>-0.10871452460299585</v>
      </c>
    </row>
    <row r="281" spans="1:48" x14ac:dyDescent="0.2">
      <c r="A281" s="1">
        <v>41572</v>
      </c>
      <c r="B281">
        <v>0</v>
      </c>
      <c r="C281">
        <v>0</v>
      </c>
      <c r="D281">
        <v>109777.86</v>
      </c>
      <c r="E281">
        <v>0</v>
      </c>
      <c r="F281">
        <v>109777.86</v>
      </c>
      <c r="G281">
        <v>36.25</v>
      </c>
      <c r="H281">
        <v>-1</v>
      </c>
      <c r="I281">
        <v>0</v>
      </c>
      <c r="J281">
        <f>-(MAX($F$2:F281)-F281)/MAX($F$2:F281)</f>
        <v>-3.1031601625300023E-2</v>
      </c>
      <c r="K281">
        <f>MIN($J$3:J281)</f>
        <v>-9.7571494367639913E-2</v>
      </c>
      <c r="N281" s="1">
        <v>41572</v>
      </c>
      <c r="O281">
        <v>0</v>
      </c>
      <c r="P281">
        <v>2884</v>
      </c>
      <c r="Q281">
        <v>0.29999999993596999</v>
      </c>
      <c r="R281">
        <v>104545</v>
      </c>
      <c r="S281">
        <v>104545.299999999</v>
      </c>
      <c r="T281">
        <v>36.25</v>
      </c>
      <c r="U281">
        <v>0</v>
      </c>
      <c r="V281">
        <v>8.0644928007200002E-3</v>
      </c>
      <c r="W281">
        <f>-(MAX($S$2:S281)-S281)/MAX($S$2:S281)</f>
        <v>-4.3943845890273966E-3</v>
      </c>
      <c r="X281">
        <f>MIN($W$3:W281)</f>
        <v>-0.10057588839209036</v>
      </c>
      <c r="AA281" s="1">
        <v>41572</v>
      </c>
      <c r="AB281">
        <v>0</v>
      </c>
      <c r="AC281">
        <v>2957</v>
      </c>
      <c r="AD281">
        <v>23.829999999987098</v>
      </c>
      <c r="AE281">
        <v>107191.25</v>
      </c>
      <c r="AF281">
        <v>107215.079999999</v>
      </c>
      <c r="AG281">
        <v>36.25</v>
      </c>
      <c r="AH281">
        <v>0</v>
      </c>
      <c r="AI281">
        <v>8.0627092293899996E-3</v>
      </c>
      <c r="AJ281">
        <f>-(MAX($AF$2:AF281)-AF281)/MAX($AF$2:AF281)</f>
        <v>-3.2294173686887702E-2</v>
      </c>
      <c r="AK281">
        <f>MIN($AJ$3:AJ281)</f>
        <v>-0.108714524602988</v>
      </c>
      <c r="AN281" s="1">
        <v>41572</v>
      </c>
      <c r="AO281">
        <f>2957</f>
        <v>2957</v>
      </c>
      <c r="AP281">
        <f t="shared" si="16"/>
        <v>23.829999999987098</v>
      </c>
      <c r="AQ281">
        <f t="shared" si="17"/>
        <v>107191.25</v>
      </c>
      <c r="AR281">
        <f t="shared" si="18"/>
        <v>107215.07999999999</v>
      </c>
      <c r="AS281">
        <v>36.25</v>
      </c>
      <c r="AT281">
        <f t="shared" si="19"/>
        <v>8.0645161290322336E-3</v>
      </c>
      <c r="AU281">
        <f>-(MAX($AR$2:AR281)-AR281)/MAX($AR$2:AR281)</f>
        <v>-3.229417368688741E-2</v>
      </c>
      <c r="AV281">
        <f>MIN($AU$3:AU281)</f>
        <v>-0.10871452460299585</v>
      </c>
    </row>
    <row r="282" spans="1:48" x14ac:dyDescent="0.2">
      <c r="A282" s="1">
        <v>41575</v>
      </c>
      <c r="B282">
        <v>0</v>
      </c>
      <c r="C282">
        <v>0</v>
      </c>
      <c r="D282">
        <v>109777.86</v>
      </c>
      <c r="E282">
        <v>0</v>
      </c>
      <c r="F282">
        <v>109777.86</v>
      </c>
      <c r="G282">
        <v>36.81</v>
      </c>
      <c r="H282">
        <v>0</v>
      </c>
      <c r="I282">
        <v>0</v>
      </c>
      <c r="J282">
        <f>-(MAX($F$2:F282)-F282)/MAX($F$2:F282)</f>
        <v>-3.1031601625300023E-2</v>
      </c>
      <c r="K282">
        <f>MIN($J$3:J282)</f>
        <v>-9.7571494367639913E-2</v>
      </c>
      <c r="N282" s="1">
        <v>41575</v>
      </c>
      <c r="O282">
        <v>0</v>
      </c>
      <c r="P282">
        <v>2884</v>
      </c>
      <c r="Q282">
        <v>0.29999999993596999</v>
      </c>
      <c r="R282">
        <v>106160.04</v>
      </c>
      <c r="S282">
        <v>106160.33999999901</v>
      </c>
      <c r="T282">
        <v>36.81</v>
      </c>
      <c r="U282">
        <v>0</v>
      </c>
      <c r="V282">
        <v>1.5448231532200001E-2</v>
      </c>
      <c r="W282">
        <f>-(MAX($S$2:S282)-S282)/MAX($S$2:S282)</f>
        <v>0</v>
      </c>
      <c r="X282">
        <f>MIN($W$3:W282)</f>
        <v>-0.10057588839209036</v>
      </c>
      <c r="AA282" s="1">
        <v>41575</v>
      </c>
      <c r="AB282">
        <v>0</v>
      </c>
      <c r="AC282">
        <v>2957</v>
      </c>
      <c r="AD282">
        <v>23.829999999987098</v>
      </c>
      <c r="AE282">
        <v>108847.17</v>
      </c>
      <c r="AF282">
        <v>108871</v>
      </c>
      <c r="AG282">
        <v>36.81</v>
      </c>
      <c r="AH282">
        <v>0</v>
      </c>
      <c r="AI282">
        <v>1.54448422741E-2</v>
      </c>
      <c r="AJ282">
        <f>-(MAX($AF$2:AF282)-AF282)/MAX($AF$2:AF282)</f>
        <v>-1.7348109831790137E-2</v>
      </c>
      <c r="AK282">
        <f>MIN($AJ$3:AJ282)</f>
        <v>-0.108714524602988</v>
      </c>
      <c r="AN282" s="1">
        <v>41575</v>
      </c>
      <c r="AO282">
        <f>2957</f>
        <v>2957</v>
      </c>
      <c r="AP282">
        <f t="shared" si="16"/>
        <v>23.829999999987098</v>
      </c>
      <c r="AQ282">
        <f t="shared" si="17"/>
        <v>108847.17000000001</v>
      </c>
      <c r="AR282">
        <f t="shared" si="18"/>
        <v>108871</v>
      </c>
      <c r="AS282">
        <v>36.81</v>
      </c>
      <c r="AT282">
        <f t="shared" si="19"/>
        <v>1.5448275862069028E-2</v>
      </c>
      <c r="AU282">
        <f>-(MAX($AR$2:AR282)-AR282)/MAX($AR$2:AR282)</f>
        <v>-1.7348109831798911E-2</v>
      </c>
      <c r="AV282">
        <f>MIN($AU$3:AU282)</f>
        <v>-0.10871452460299585</v>
      </c>
    </row>
    <row r="283" spans="1:48" x14ac:dyDescent="0.2">
      <c r="A283" s="1">
        <v>41576</v>
      </c>
      <c r="B283">
        <v>0</v>
      </c>
      <c r="C283">
        <v>0</v>
      </c>
      <c r="D283">
        <v>109777.86</v>
      </c>
      <c r="E283">
        <v>0</v>
      </c>
      <c r="F283">
        <v>109777.86</v>
      </c>
      <c r="G283">
        <v>37.43</v>
      </c>
      <c r="H283">
        <v>-1</v>
      </c>
      <c r="I283">
        <v>0</v>
      </c>
      <c r="J283">
        <f>-(MAX($F$2:F283)-F283)/MAX($F$2:F283)</f>
        <v>-3.1031601625300023E-2</v>
      </c>
      <c r="K283">
        <f>MIN($J$3:J283)</f>
        <v>-9.7571494367639913E-2</v>
      </c>
      <c r="N283" s="1">
        <v>41576</v>
      </c>
      <c r="O283">
        <v>0</v>
      </c>
      <c r="P283">
        <v>2884</v>
      </c>
      <c r="Q283">
        <v>0.29999999993596999</v>
      </c>
      <c r="R283">
        <v>107948.12</v>
      </c>
      <c r="S283">
        <v>107948.41999999899</v>
      </c>
      <c r="T283">
        <v>37.43</v>
      </c>
      <c r="U283">
        <v>0</v>
      </c>
      <c r="V283">
        <v>1.6843201519500001E-2</v>
      </c>
      <c r="W283">
        <f>-(MAX($S$2:S283)-S283)/MAX($S$2:S283)</f>
        <v>0</v>
      </c>
      <c r="X283">
        <f>MIN($W$3:W283)</f>
        <v>-0.10057588839209036</v>
      </c>
      <c r="AA283" s="1">
        <v>41576</v>
      </c>
      <c r="AB283">
        <v>0</v>
      </c>
      <c r="AC283">
        <v>2957</v>
      </c>
      <c r="AD283">
        <v>23.829999999987098</v>
      </c>
      <c r="AE283">
        <v>110680.50999999901</v>
      </c>
      <c r="AF283">
        <v>110704.33999999901</v>
      </c>
      <c r="AG283">
        <v>37.43</v>
      </c>
      <c r="AH283">
        <v>0</v>
      </c>
      <c r="AI283">
        <v>1.6839562417900002E-2</v>
      </c>
      <c r="AJ283">
        <f>-(MAX($AF$2:AF283)-AF283)/MAX($AF$2:AF283)</f>
        <v>-8.0068199223681141E-4</v>
      </c>
      <c r="AK283">
        <f>MIN($AJ$3:AJ283)</f>
        <v>-0.108714524602988</v>
      </c>
      <c r="AN283" s="1">
        <v>41576</v>
      </c>
      <c r="AO283">
        <f>2957</f>
        <v>2957</v>
      </c>
      <c r="AP283">
        <f t="shared" si="16"/>
        <v>23.829999999987098</v>
      </c>
      <c r="AQ283">
        <f t="shared" si="17"/>
        <v>110680.51</v>
      </c>
      <c r="AR283">
        <f t="shared" si="18"/>
        <v>110704.33999999998</v>
      </c>
      <c r="AS283">
        <v>37.43</v>
      </c>
      <c r="AT283">
        <f t="shared" si="19"/>
        <v>1.6843249117087677E-2</v>
      </c>
      <c r="AU283">
        <f>-(MAX($AR$2:AR283)-AR283)/MAX($AR$2:AR283)</f>
        <v>-8.0068199223693555E-4</v>
      </c>
      <c r="AV283">
        <f>MIN($AU$3:AU283)</f>
        <v>-0.10871452460299585</v>
      </c>
    </row>
    <row r="284" spans="1:48" x14ac:dyDescent="0.2">
      <c r="A284" s="1">
        <v>41577</v>
      </c>
      <c r="B284">
        <v>0</v>
      </c>
      <c r="C284">
        <v>0</v>
      </c>
      <c r="D284">
        <v>109777.86</v>
      </c>
      <c r="E284">
        <v>0</v>
      </c>
      <c r="F284">
        <v>109777.86</v>
      </c>
      <c r="G284">
        <v>37.06</v>
      </c>
      <c r="H284">
        <v>0</v>
      </c>
      <c r="I284">
        <v>0</v>
      </c>
      <c r="J284">
        <f>-(MAX($F$2:F284)-F284)/MAX($F$2:F284)</f>
        <v>-3.1031601625300023E-2</v>
      </c>
      <c r="K284">
        <f>MIN($J$3:J284)</f>
        <v>-9.7571494367639913E-2</v>
      </c>
      <c r="N284" s="1">
        <v>41577</v>
      </c>
      <c r="O284">
        <v>0</v>
      </c>
      <c r="P284">
        <v>2884</v>
      </c>
      <c r="Q284">
        <v>0.29999999993596999</v>
      </c>
      <c r="R284">
        <v>106881.04</v>
      </c>
      <c r="S284">
        <v>106881.33999999901</v>
      </c>
      <c r="T284">
        <v>37.06</v>
      </c>
      <c r="U284">
        <v>0</v>
      </c>
      <c r="V284">
        <v>-9.8850914168100001E-3</v>
      </c>
      <c r="W284">
        <f>-(MAX($S$2:S284)-S284)/MAX($S$2:S284)</f>
        <v>-9.8850914168081127E-3</v>
      </c>
      <c r="X284">
        <f>MIN($W$3:W284)</f>
        <v>-0.10057588839209036</v>
      </c>
      <c r="AA284" s="1">
        <v>41577</v>
      </c>
      <c r="AB284">
        <v>0</v>
      </c>
      <c r="AC284">
        <v>2957</v>
      </c>
      <c r="AD284">
        <v>23.829999999987098</v>
      </c>
      <c r="AE284">
        <v>109586.42</v>
      </c>
      <c r="AF284">
        <v>109610.25</v>
      </c>
      <c r="AG284">
        <v>37.06</v>
      </c>
      <c r="AH284">
        <v>0</v>
      </c>
      <c r="AI284">
        <v>-9.8829910372099997E-3</v>
      </c>
      <c r="AJ284">
        <f>-(MAX($AF$2:AF284)-AF284)/MAX($AF$2:AF284)</f>
        <v>-1.0675759896482763E-2</v>
      </c>
      <c r="AK284">
        <f>MIN($AJ$3:AJ284)</f>
        <v>-0.108714524602988</v>
      </c>
      <c r="AN284" s="1">
        <v>41577</v>
      </c>
      <c r="AO284">
        <f>2957</f>
        <v>2957</v>
      </c>
      <c r="AP284">
        <f t="shared" si="16"/>
        <v>23.829999999987098</v>
      </c>
      <c r="AQ284">
        <f t="shared" si="17"/>
        <v>109586.42000000001</v>
      </c>
      <c r="AR284">
        <f t="shared" si="18"/>
        <v>109610.25</v>
      </c>
      <c r="AS284">
        <v>37.06</v>
      </c>
      <c r="AT284">
        <f t="shared" si="19"/>
        <v>-9.8851188885919709E-3</v>
      </c>
      <c r="AU284">
        <f>-(MAX($AR$2:AR284)-AR284)/MAX($AR$2:AR284)</f>
        <v>-1.0675759896491598E-2</v>
      </c>
      <c r="AV284">
        <f>MIN($AU$3:AU284)</f>
        <v>-0.10871452460299585</v>
      </c>
    </row>
    <row r="285" spans="1:48" x14ac:dyDescent="0.2">
      <c r="A285" s="1">
        <v>41578</v>
      </c>
      <c r="B285">
        <v>0</v>
      </c>
      <c r="C285">
        <v>0</v>
      </c>
      <c r="D285">
        <v>109777.86</v>
      </c>
      <c r="E285">
        <v>0</v>
      </c>
      <c r="F285">
        <v>109777.86</v>
      </c>
      <c r="G285">
        <v>37.229999999999997</v>
      </c>
      <c r="H285">
        <v>0</v>
      </c>
      <c r="I285">
        <v>0</v>
      </c>
      <c r="J285">
        <f>-(MAX($F$2:F285)-F285)/MAX($F$2:F285)</f>
        <v>-3.1031601625300023E-2</v>
      </c>
      <c r="K285">
        <f>MIN($J$3:J285)</f>
        <v>-9.7571494367639913E-2</v>
      </c>
      <c r="N285" s="1">
        <v>41578</v>
      </c>
      <c r="O285">
        <v>0</v>
      </c>
      <c r="P285">
        <v>2884</v>
      </c>
      <c r="Q285">
        <v>0.29999999993596999</v>
      </c>
      <c r="R285">
        <v>107371.319999999</v>
      </c>
      <c r="S285">
        <v>107371.61999999901</v>
      </c>
      <c r="T285">
        <v>37.229999999999997</v>
      </c>
      <c r="U285">
        <v>0</v>
      </c>
      <c r="V285">
        <v>4.5871430878400002E-3</v>
      </c>
      <c r="W285">
        <f>-(MAX($S$2:S285)-S285)/MAX($S$2:S285)</f>
        <v>-5.3432926577340707E-3</v>
      </c>
      <c r="X285">
        <f>MIN($W$3:W285)</f>
        <v>-0.10057588839209036</v>
      </c>
      <c r="AA285" s="1">
        <v>41578</v>
      </c>
      <c r="AB285">
        <v>0</v>
      </c>
      <c r="AC285">
        <v>2957</v>
      </c>
      <c r="AD285">
        <v>23.829999999987098</v>
      </c>
      <c r="AE285">
        <v>110089.109999999</v>
      </c>
      <c r="AF285">
        <v>110112.939999999</v>
      </c>
      <c r="AG285">
        <v>37.229999999999997</v>
      </c>
      <c r="AH285">
        <v>0</v>
      </c>
      <c r="AI285">
        <v>4.5861586849799997E-3</v>
      </c>
      <c r="AJ285">
        <f>-(MAX($AF$2:AF285)-AF285)/MAX($AF$2:AF285)</f>
        <v>-6.1385619404827896E-3</v>
      </c>
      <c r="AK285">
        <f>MIN($AJ$3:AJ285)</f>
        <v>-0.108714524602988</v>
      </c>
      <c r="AN285" s="1">
        <v>41578</v>
      </c>
      <c r="AO285">
        <f>2957</f>
        <v>2957</v>
      </c>
      <c r="AP285">
        <f t="shared" si="16"/>
        <v>23.829999999987098</v>
      </c>
      <c r="AQ285">
        <f t="shared" si="17"/>
        <v>110089.10999999999</v>
      </c>
      <c r="AR285">
        <f t="shared" si="18"/>
        <v>110112.93999999997</v>
      </c>
      <c r="AS285">
        <v>37.229999999999997</v>
      </c>
      <c r="AT285">
        <f t="shared" si="19"/>
        <v>4.587155963302606E-3</v>
      </c>
      <c r="AU285">
        <f>-(MAX($AR$2:AR285)-AR285)/MAX($AR$2:AR285)</f>
        <v>-6.1385619404828659E-3</v>
      </c>
      <c r="AV285">
        <f>MIN($AU$3:AU285)</f>
        <v>-0.10871452460299585</v>
      </c>
    </row>
    <row r="286" spans="1:48" x14ac:dyDescent="0.2">
      <c r="A286" s="1">
        <v>41579</v>
      </c>
      <c r="B286">
        <v>0</v>
      </c>
      <c r="C286">
        <v>0</v>
      </c>
      <c r="D286">
        <v>109777.86</v>
      </c>
      <c r="E286">
        <v>0</v>
      </c>
      <c r="F286">
        <v>109777.86</v>
      </c>
      <c r="G286">
        <v>37.33</v>
      </c>
      <c r="H286">
        <v>-1</v>
      </c>
      <c r="I286">
        <v>0</v>
      </c>
      <c r="J286">
        <f>-(MAX($F$2:F286)-F286)/MAX($F$2:F286)</f>
        <v>-3.1031601625300023E-2</v>
      </c>
      <c r="K286">
        <f>MIN($J$3:J286)</f>
        <v>-9.7571494367639913E-2</v>
      </c>
      <c r="N286" s="1">
        <v>41579</v>
      </c>
      <c r="O286">
        <v>0</v>
      </c>
      <c r="P286">
        <v>2884</v>
      </c>
      <c r="Q286">
        <v>0.29999999993596999</v>
      </c>
      <c r="R286">
        <v>107659.72</v>
      </c>
      <c r="S286">
        <v>107660.019999999</v>
      </c>
      <c r="T286">
        <v>37.33</v>
      </c>
      <c r="U286">
        <v>0</v>
      </c>
      <c r="V286">
        <v>2.6859984044199999E-3</v>
      </c>
      <c r="W286">
        <f>-(MAX($S$2:S286)-S286)/MAX($S$2:S286)</f>
        <v>-2.6716463288670353E-3</v>
      </c>
      <c r="X286">
        <f>MIN($W$3:W286)</f>
        <v>-0.10057588839209036</v>
      </c>
      <c r="AA286" s="1">
        <v>41579</v>
      </c>
      <c r="AB286">
        <v>0</v>
      </c>
      <c r="AC286">
        <v>2957</v>
      </c>
      <c r="AD286">
        <v>23.829999999987098</v>
      </c>
      <c r="AE286">
        <v>110384.81</v>
      </c>
      <c r="AF286">
        <v>110408.639999999</v>
      </c>
      <c r="AG286">
        <v>37.33</v>
      </c>
      <c r="AH286">
        <v>0</v>
      </c>
      <c r="AI286">
        <v>2.6854246194900002E-3</v>
      </c>
      <c r="AJ286">
        <f>-(MAX($AF$2:AF286)-AF286)/MAX($AF$2:AF286)</f>
        <v>-3.4696219663598662E-3</v>
      </c>
      <c r="AK286">
        <f>MIN($AJ$3:AJ286)</f>
        <v>-0.108714524602988</v>
      </c>
      <c r="AN286" s="1">
        <v>41579</v>
      </c>
      <c r="AO286">
        <f>2957</f>
        <v>2957</v>
      </c>
      <c r="AP286">
        <f t="shared" si="16"/>
        <v>23.829999999987098</v>
      </c>
      <c r="AQ286">
        <f t="shared" si="17"/>
        <v>110384.81</v>
      </c>
      <c r="AR286">
        <f t="shared" si="18"/>
        <v>110408.63999999998</v>
      </c>
      <c r="AS286">
        <v>37.33</v>
      </c>
      <c r="AT286">
        <f t="shared" si="19"/>
        <v>2.6860059092130386E-3</v>
      </c>
      <c r="AU286">
        <f>-(MAX($AR$2:AR286)-AR286)/MAX($AR$2:AR286)</f>
        <v>-3.469621966359835E-3</v>
      </c>
      <c r="AV286">
        <f>MIN($AU$3:AU286)</f>
        <v>-0.10871452460299585</v>
      </c>
    </row>
    <row r="287" spans="1:48" x14ac:dyDescent="0.2">
      <c r="A287" s="1">
        <v>41582</v>
      </c>
      <c r="B287">
        <v>2932</v>
      </c>
      <c r="C287">
        <v>2932</v>
      </c>
      <c r="D287">
        <v>33.100000000034903</v>
      </c>
      <c r="E287">
        <v>109744.75999999901</v>
      </c>
      <c r="F287">
        <v>109777.86</v>
      </c>
      <c r="G287">
        <v>37.43</v>
      </c>
      <c r="H287">
        <v>1</v>
      </c>
      <c r="I287">
        <v>0</v>
      </c>
      <c r="J287">
        <f>-(MAX($F$2:F287)-F287)/MAX($F$2:F287)</f>
        <v>-3.1031601625300023E-2</v>
      </c>
      <c r="K287">
        <f>MIN($J$3:J287)</f>
        <v>-9.7571494367639913E-2</v>
      </c>
      <c r="N287" s="1">
        <v>41582</v>
      </c>
      <c r="O287">
        <v>0</v>
      </c>
      <c r="P287">
        <v>2884</v>
      </c>
      <c r="Q287">
        <v>0.29999999993596999</v>
      </c>
      <c r="R287">
        <v>107948.12</v>
      </c>
      <c r="S287">
        <v>107948.41999999899</v>
      </c>
      <c r="T287">
        <v>37.43</v>
      </c>
      <c r="U287">
        <v>0</v>
      </c>
      <c r="V287">
        <v>2.6788031434500001E-3</v>
      </c>
      <c r="W287">
        <f>-(MAX($S$2:S287)-S287)/MAX($S$2:S287)</f>
        <v>0</v>
      </c>
      <c r="X287">
        <f>MIN($W$3:W287)</f>
        <v>-0.10057588839209036</v>
      </c>
      <c r="AA287" s="1">
        <v>41582</v>
      </c>
      <c r="AB287">
        <v>0</v>
      </c>
      <c r="AC287">
        <v>2957</v>
      </c>
      <c r="AD287">
        <v>23.829999999987098</v>
      </c>
      <c r="AE287">
        <v>110680.50999999901</v>
      </c>
      <c r="AF287">
        <v>110704.33999999901</v>
      </c>
      <c r="AG287">
        <v>37.43</v>
      </c>
      <c r="AH287">
        <v>0</v>
      </c>
      <c r="AI287">
        <v>2.67823242819E-3</v>
      </c>
      <c r="AJ287">
        <f>-(MAX($AF$2:AF287)-AF287)/MAX($AF$2:AF287)</f>
        <v>-8.0068199223681141E-4</v>
      </c>
      <c r="AK287">
        <f>MIN($AJ$3:AJ287)</f>
        <v>-0.108714524602988</v>
      </c>
      <c r="AN287" s="1">
        <v>41582</v>
      </c>
      <c r="AO287">
        <f>2957</f>
        <v>2957</v>
      </c>
      <c r="AP287">
        <f t="shared" si="16"/>
        <v>23.829999999987098</v>
      </c>
      <c r="AQ287">
        <f t="shared" si="17"/>
        <v>110680.51</v>
      </c>
      <c r="AR287">
        <f t="shared" si="18"/>
        <v>110704.33999999998</v>
      </c>
      <c r="AS287">
        <v>37.43</v>
      </c>
      <c r="AT287">
        <f t="shared" si="19"/>
        <v>2.6788106080900464E-3</v>
      </c>
      <c r="AU287">
        <f>-(MAX($AR$2:AR287)-AR287)/MAX($AR$2:AR287)</f>
        <v>-8.0068199223693555E-4</v>
      </c>
      <c r="AV287">
        <f>MIN($AU$3:AU287)</f>
        <v>-0.10871452460299585</v>
      </c>
    </row>
    <row r="288" spans="1:48" x14ac:dyDescent="0.2">
      <c r="A288" s="1">
        <v>41583</v>
      </c>
      <c r="B288">
        <v>0</v>
      </c>
      <c r="C288">
        <v>2932</v>
      </c>
      <c r="D288">
        <v>33.100000000034903</v>
      </c>
      <c r="E288">
        <v>110067.28</v>
      </c>
      <c r="F288">
        <v>110100.38</v>
      </c>
      <c r="G288">
        <v>37.54</v>
      </c>
      <c r="H288">
        <v>0</v>
      </c>
      <c r="I288">
        <v>2.9379330221999999E-3</v>
      </c>
      <c r="J288">
        <f>-(MAX($F$2:F288)-F288)/MAX($F$2:F288)</f>
        <v>-2.8184837370250671E-2</v>
      </c>
      <c r="K288">
        <f>MIN($J$3:J288)</f>
        <v>-9.7571494367639913E-2</v>
      </c>
      <c r="N288" s="1">
        <v>41583</v>
      </c>
      <c r="O288">
        <v>0</v>
      </c>
      <c r="P288">
        <v>2884</v>
      </c>
      <c r="Q288">
        <v>0.29999999993596999</v>
      </c>
      <c r="R288">
        <v>108265.36</v>
      </c>
      <c r="S288">
        <v>108265.659999999</v>
      </c>
      <c r="T288">
        <v>37.54</v>
      </c>
      <c r="U288">
        <v>0</v>
      </c>
      <c r="V288">
        <v>2.93881096175E-3</v>
      </c>
      <c r="W288">
        <f>-(MAX($S$2:S288)-S288)/MAX($S$2:S288)</f>
        <v>0</v>
      </c>
      <c r="X288">
        <f>MIN($W$3:W288)</f>
        <v>-0.10057588839209036</v>
      </c>
      <c r="AA288" s="1">
        <v>41583</v>
      </c>
      <c r="AB288">
        <v>0</v>
      </c>
      <c r="AC288">
        <v>2957</v>
      </c>
      <c r="AD288">
        <v>23.829999999987098</v>
      </c>
      <c r="AE288">
        <v>111005.78</v>
      </c>
      <c r="AF288">
        <v>111029.609999999</v>
      </c>
      <c r="AG288">
        <v>37.54</v>
      </c>
      <c r="AH288">
        <v>0</v>
      </c>
      <c r="AI288">
        <v>2.9381865245799998E-3</v>
      </c>
      <c r="AJ288">
        <f>-(MAX($AF$2:AF288)-AF288)/MAX($AF$2:AF288)</f>
        <v>0</v>
      </c>
      <c r="AK288">
        <f>MIN($AJ$3:AJ288)</f>
        <v>-0.108714524602988</v>
      </c>
      <c r="AN288" s="1">
        <v>41583</v>
      </c>
      <c r="AO288">
        <f>2957</f>
        <v>2957</v>
      </c>
      <c r="AP288">
        <f t="shared" si="16"/>
        <v>23.829999999987098</v>
      </c>
      <c r="AQ288">
        <f t="shared" si="17"/>
        <v>111005.78</v>
      </c>
      <c r="AR288">
        <f t="shared" si="18"/>
        <v>111029.60999999999</v>
      </c>
      <c r="AS288">
        <v>37.54</v>
      </c>
      <c r="AT288">
        <f t="shared" si="19"/>
        <v>2.938819129040861E-3</v>
      </c>
      <c r="AU288">
        <f>-(MAX($AR$2:AR288)-AR288)/MAX($AR$2:AR288)</f>
        <v>0</v>
      </c>
      <c r="AV288">
        <f>MIN($AU$3:AU288)</f>
        <v>-0.10871452460299585</v>
      </c>
    </row>
    <row r="289" spans="1:48" x14ac:dyDescent="0.2">
      <c r="A289" s="1">
        <v>41584</v>
      </c>
      <c r="B289">
        <v>0</v>
      </c>
      <c r="C289">
        <v>2932</v>
      </c>
      <c r="D289">
        <v>33.100000000034903</v>
      </c>
      <c r="E289">
        <v>110888.24</v>
      </c>
      <c r="F289">
        <v>110921.34</v>
      </c>
      <c r="G289">
        <v>37.82</v>
      </c>
      <c r="H289">
        <v>0</v>
      </c>
      <c r="I289">
        <v>7.4564683609599997E-3</v>
      </c>
      <c r="J289">
        <f>-(MAX($F$2:F289)-F289)/MAX($F$2:F289)</f>
        <v>-2.0938528357397936E-2</v>
      </c>
      <c r="K289">
        <f>MIN($J$3:J289)</f>
        <v>-9.7571494367639913E-2</v>
      </c>
      <c r="N289" s="1">
        <v>41584</v>
      </c>
      <c r="O289">
        <v>0</v>
      </c>
      <c r="P289">
        <v>2884</v>
      </c>
      <c r="Q289">
        <v>0.29999999993596999</v>
      </c>
      <c r="R289">
        <v>109072.88</v>
      </c>
      <c r="S289">
        <v>109073.179999999</v>
      </c>
      <c r="T289">
        <v>37.82</v>
      </c>
      <c r="U289">
        <v>0</v>
      </c>
      <c r="V289">
        <v>7.4586900407799996E-3</v>
      </c>
      <c r="W289">
        <f>-(MAX($S$2:S289)-S289)/MAX($S$2:S289)</f>
        <v>0</v>
      </c>
      <c r="X289">
        <f>MIN($W$3:W289)</f>
        <v>-0.10057588839209036</v>
      </c>
      <c r="AA289" s="1">
        <v>41584</v>
      </c>
      <c r="AB289">
        <v>0</v>
      </c>
      <c r="AC289">
        <v>2957</v>
      </c>
      <c r="AD289">
        <v>23.829999999987098</v>
      </c>
      <c r="AE289">
        <v>111833.74</v>
      </c>
      <c r="AF289">
        <v>111857.569999999</v>
      </c>
      <c r="AG289">
        <v>37.82</v>
      </c>
      <c r="AH289">
        <v>0</v>
      </c>
      <c r="AI289">
        <v>7.4571098646599998E-3</v>
      </c>
      <c r="AJ289">
        <f>-(MAX($AF$2:AF289)-AF289)/MAX($AF$2:AF289)</f>
        <v>0</v>
      </c>
      <c r="AK289">
        <f>MIN($AJ$3:AJ289)</f>
        <v>-0.108714524602988</v>
      </c>
      <c r="AN289" s="1">
        <v>41584</v>
      </c>
      <c r="AO289">
        <f>2957</f>
        <v>2957</v>
      </c>
      <c r="AP289">
        <f t="shared" si="16"/>
        <v>23.829999999987098</v>
      </c>
      <c r="AQ289">
        <f t="shared" si="17"/>
        <v>111833.74</v>
      </c>
      <c r="AR289">
        <f t="shared" si="18"/>
        <v>111857.56999999999</v>
      </c>
      <c r="AS289">
        <v>37.82</v>
      </c>
      <c r="AT289">
        <f t="shared" si="19"/>
        <v>7.4587107085775477E-3</v>
      </c>
      <c r="AU289">
        <f>-(MAX($AR$2:AR289)-AR289)/MAX($AR$2:AR289)</f>
        <v>0</v>
      </c>
      <c r="AV289">
        <f>MIN($AU$3:AU289)</f>
        <v>-0.10871452460299585</v>
      </c>
    </row>
    <row r="290" spans="1:48" x14ac:dyDescent="0.2">
      <c r="A290" s="1">
        <v>41585</v>
      </c>
      <c r="B290">
        <v>2932</v>
      </c>
      <c r="C290">
        <v>0</v>
      </c>
      <c r="D290">
        <v>109983.1</v>
      </c>
      <c r="E290">
        <v>0</v>
      </c>
      <c r="F290">
        <v>109983.1</v>
      </c>
      <c r="G290">
        <v>37.5</v>
      </c>
      <c r="H290">
        <v>-1</v>
      </c>
      <c r="I290">
        <v>-8.4586067928900006E-3</v>
      </c>
      <c r="J290">
        <f>-(MAX($F$2:F290)-F290)/MAX($F$2:F290)</f>
        <v>-2.9220024372086775E-2</v>
      </c>
      <c r="K290">
        <f>MIN($J$3:J290)</f>
        <v>-9.7571494367639913E-2</v>
      </c>
      <c r="N290" s="1">
        <v>41585</v>
      </c>
      <c r="O290">
        <v>0</v>
      </c>
      <c r="P290">
        <v>2884</v>
      </c>
      <c r="Q290">
        <v>0.29999999993596999</v>
      </c>
      <c r="R290">
        <v>108150</v>
      </c>
      <c r="S290">
        <v>108150.299999999</v>
      </c>
      <c r="T290">
        <v>37.5</v>
      </c>
      <c r="U290">
        <v>0</v>
      </c>
      <c r="V290">
        <v>-8.4611084044699993E-3</v>
      </c>
      <c r="W290">
        <f>-(MAX($S$2:S290)-S290)/MAX($S$2:S290)</f>
        <v>-8.4611084044676522E-3</v>
      </c>
      <c r="X290">
        <f>MIN($W$3:W290)</f>
        <v>-0.10057588839209036</v>
      </c>
      <c r="AA290" s="1">
        <v>41585</v>
      </c>
      <c r="AB290">
        <v>0</v>
      </c>
      <c r="AC290">
        <v>2957</v>
      </c>
      <c r="AD290">
        <v>23.829999999987098</v>
      </c>
      <c r="AE290">
        <v>110887.5</v>
      </c>
      <c r="AF290">
        <v>110911.329999999</v>
      </c>
      <c r="AG290">
        <v>37.5</v>
      </c>
      <c r="AH290">
        <v>0</v>
      </c>
      <c r="AI290">
        <v>-8.4593291272099993E-3</v>
      </c>
      <c r="AJ290">
        <f>-(MAX($AF$2:AF290)-AF290)/MAX($AF$2:AF290)</f>
        <v>-8.4593291272107348E-3</v>
      </c>
      <c r="AK290">
        <f>MIN($AJ$3:AJ290)</f>
        <v>-0.108714524602988</v>
      </c>
      <c r="AN290" s="1">
        <v>41585</v>
      </c>
      <c r="AO290">
        <f>2957</f>
        <v>2957</v>
      </c>
      <c r="AP290">
        <f t="shared" si="16"/>
        <v>23.829999999987098</v>
      </c>
      <c r="AQ290">
        <f t="shared" si="17"/>
        <v>110887.5</v>
      </c>
      <c r="AR290">
        <f t="shared" si="18"/>
        <v>110911.32999999999</v>
      </c>
      <c r="AS290">
        <v>37.5</v>
      </c>
      <c r="AT290">
        <f t="shared" si="19"/>
        <v>-8.4611316763617203E-3</v>
      </c>
      <c r="AU290">
        <f>-(MAX($AR$2:AR290)-AR290)/MAX($AR$2:AR290)</f>
        <v>-8.4593291272106602E-3</v>
      </c>
      <c r="AV290">
        <f>MIN($AU$3:AU290)</f>
        <v>-0.10871452460299585</v>
      </c>
    </row>
    <row r="291" spans="1:48" x14ac:dyDescent="0.2">
      <c r="A291" s="1">
        <v>41586</v>
      </c>
      <c r="B291">
        <v>2928</v>
      </c>
      <c r="C291">
        <v>2928</v>
      </c>
      <c r="D291">
        <v>36.700000000040703</v>
      </c>
      <c r="E291">
        <v>109946.399999999</v>
      </c>
      <c r="F291">
        <v>109983.1</v>
      </c>
      <c r="G291">
        <v>37.549999999999997</v>
      </c>
      <c r="H291">
        <v>1</v>
      </c>
      <c r="I291">
        <v>0</v>
      </c>
      <c r="J291">
        <f>-(MAX($F$2:F291)-F291)/MAX($F$2:F291)</f>
        <v>-2.9220024372086775E-2</v>
      </c>
      <c r="K291">
        <f>MIN($J$3:J291)</f>
        <v>-9.7571494367639913E-2</v>
      </c>
      <c r="N291" s="1">
        <v>41586</v>
      </c>
      <c r="O291">
        <v>0</v>
      </c>
      <c r="P291">
        <v>2884</v>
      </c>
      <c r="Q291">
        <v>0.29999999993596999</v>
      </c>
      <c r="R291">
        <v>108294.2</v>
      </c>
      <c r="S291">
        <v>108294.499999999</v>
      </c>
      <c r="T291">
        <v>37.549999999999997</v>
      </c>
      <c r="U291">
        <v>1</v>
      </c>
      <c r="V291">
        <v>1.3333296347799999E-3</v>
      </c>
      <c r="W291">
        <f>-(MAX($S$2:S291)-S291)/MAX($S$2:S291)</f>
        <v>-7.1390602162696151E-3</v>
      </c>
      <c r="X291">
        <f>MIN($W$3:W291)</f>
        <v>-0.10057588839209036</v>
      </c>
      <c r="AA291" s="1">
        <v>41586</v>
      </c>
      <c r="AB291">
        <v>0</v>
      </c>
      <c r="AC291">
        <v>2957</v>
      </c>
      <c r="AD291">
        <v>23.829999999987098</v>
      </c>
      <c r="AE291">
        <v>111035.349999999</v>
      </c>
      <c r="AF291">
        <v>111059.179999999</v>
      </c>
      <c r="AG291">
        <v>37.549999999999997</v>
      </c>
      <c r="AH291">
        <v>0</v>
      </c>
      <c r="AI291">
        <v>1.33304685824E-3</v>
      </c>
      <c r="AJ291">
        <f>-(MAX($AF$2:AF291)-AF291)/MAX($AF$2:AF291)</f>
        <v>-7.1375589510840132E-3</v>
      </c>
      <c r="AK291">
        <f>MIN($AJ$3:AJ291)</f>
        <v>-0.108714524602988</v>
      </c>
      <c r="AN291" s="1">
        <v>41586</v>
      </c>
      <c r="AO291">
        <f>2957</f>
        <v>2957</v>
      </c>
      <c r="AP291">
        <f t="shared" si="16"/>
        <v>23.829999999987098</v>
      </c>
      <c r="AQ291">
        <f t="shared" si="17"/>
        <v>111035.34999999999</v>
      </c>
      <c r="AR291">
        <f t="shared" si="18"/>
        <v>111059.17999999998</v>
      </c>
      <c r="AS291">
        <v>37.549999999999997</v>
      </c>
      <c r="AT291">
        <f t="shared" si="19"/>
        <v>1.3333333333332576E-3</v>
      </c>
      <c r="AU291">
        <f>-(MAX($AR$2:AR291)-AR291)/MAX($AR$2:AR291)</f>
        <v>-7.13755895108408E-3</v>
      </c>
      <c r="AV291">
        <f>MIN($AU$3:AU291)</f>
        <v>-0.10871452460299585</v>
      </c>
    </row>
    <row r="292" spans="1:48" x14ac:dyDescent="0.2">
      <c r="A292" s="1">
        <v>41590</v>
      </c>
      <c r="B292">
        <v>2928</v>
      </c>
      <c r="C292">
        <v>0</v>
      </c>
      <c r="D292">
        <v>109280.38</v>
      </c>
      <c r="E292">
        <v>0</v>
      </c>
      <c r="F292">
        <v>109280.38</v>
      </c>
      <c r="G292">
        <v>37.31</v>
      </c>
      <c r="H292">
        <v>-1</v>
      </c>
      <c r="I292">
        <v>-6.38934527214E-3</v>
      </c>
      <c r="J292">
        <f>-(MAX($F$2:F292)-F292)/MAX($F$2:F292)</f>
        <v>-3.5422672819650523E-2</v>
      </c>
      <c r="K292">
        <f>MIN($J$3:J292)</f>
        <v>-9.7571494367639913E-2</v>
      </c>
      <c r="N292" s="1">
        <v>41590</v>
      </c>
      <c r="O292">
        <v>2884</v>
      </c>
      <c r="P292">
        <v>0</v>
      </c>
      <c r="Q292">
        <v>107602.33999999901</v>
      </c>
      <c r="R292">
        <v>0</v>
      </c>
      <c r="S292">
        <v>107602.33999999901</v>
      </c>
      <c r="T292">
        <v>37.31</v>
      </c>
      <c r="U292">
        <v>-1</v>
      </c>
      <c r="V292">
        <v>-6.3914603234699998E-3</v>
      </c>
      <c r="W292">
        <f>-(MAX($S$2:S292)-S292)/MAX($S$2:S292)</f>
        <v>-1.3484891519620221E-2</v>
      </c>
      <c r="X292">
        <f>MIN($W$3:W292)</f>
        <v>-0.10057588839209036</v>
      </c>
      <c r="AA292" s="1">
        <v>41590</v>
      </c>
      <c r="AB292">
        <v>0</v>
      </c>
      <c r="AC292">
        <v>2957</v>
      </c>
      <c r="AD292">
        <v>23.829999999987098</v>
      </c>
      <c r="AE292">
        <v>110325.67</v>
      </c>
      <c r="AF292">
        <v>110349.5</v>
      </c>
      <c r="AG292">
        <v>37.31</v>
      </c>
      <c r="AH292">
        <v>0</v>
      </c>
      <c r="AI292">
        <v>-6.39010660803E-3</v>
      </c>
      <c r="AJ292">
        <f>-(MAX($AF$2:AF292)-AF292)/MAX($AF$2:AF292)</f>
        <v>-1.3482055796483121E-2</v>
      </c>
      <c r="AK292">
        <f>MIN($AJ$3:AJ292)</f>
        <v>-0.108714524602988</v>
      </c>
      <c r="AN292" s="1">
        <v>41590</v>
      </c>
      <c r="AO292">
        <f>2957</f>
        <v>2957</v>
      </c>
      <c r="AP292">
        <f t="shared" si="16"/>
        <v>23.829999999987098</v>
      </c>
      <c r="AQ292">
        <f t="shared" si="17"/>
        <v>110325.67000000001</v>
      </c>
      <c r="AR292">
        <f t="shared" si="18"/>
        <v>110349.5</v>
      </c>
      <c r="AS292">
        <v>37.31</v>
      </c>
      <c r="AT292">
        <f t="shared" si="19"/>
        <v>-6.3914780292941382E-3</v>
      </c>
      <c r="AU292">
        <f>-(MAX($AR$2:AR292)-AR292)/MAX($AR$2:AR292)</f>
        <v>-1.3482055796491848E-2</v>
      </c>
      <c r="AV292">
        <f>MIN($AU$3:AU292)</f>
        <v>-0.10871452460299585</v>
      </c>
    </row>
    <row r="293" spans="1:48" x14ac:dyDescent="0.2">
      <c r="A293" s="1">
        <v>41591</v>
      </c>
      <c r="B293">
        <v>0</v>
      </c>
      <c r="C293">
        <v>0</v>
      </c>
      <c r="D293">
        <v>109280.38</v>
      </c>
      <c r="E293">
        <v>0</v>
      </c>
      <c r="F293">
        <v>109280.38</v>
      </c>
      <c r="G293">
        <v>37.58</v>
      </c>
      <c r="H293">
        <v>-1</v>
      </c>
      <c r="I293">
        <v>0</v>
      </c>
      <c r="J293">
        <f>-(MAX($F$2:F293)-F293)/MAX($F$2:F293)</f>
        <v>-3.5422672819650523E-2</v>
      </c>
      <c r="K293">
        <f>MIN($J$3:J293)</f>
        <v>-9.7571494367639913E-2</v>
      </c>
      <c r="N293" s="1">
        <v>41591</v>
      </c>
      <c r="O293">
        <v>0</v>
      </c>
      <c r="P293">
        <v>0</v>
      </c>
      <c r="Q293">
        <v>107602.33999999901</v>
      </c>
      <c r="R293">
        <v>0</v>
      </c>
      <c r="S293">
        <v>107602.33999999901</v>
      </c>
      <c r="T293">
        <v>37.58</v>
      </c>
      <c r="U293">
        <v>0</v>
      </c>
      <c r="V293">
        <v>0</v>
      </c>
      <c r="W293">
        <f>-(MAX($S$2:S293)-S293)/MAX($S$2:S293)</f>
        <v>-1.3484891519620221E-2</v>
      </c>
      <c r="X293">
        <f>MIN($W$3:W293)</f>
        <v>-0.10057588839209036</v>
      </c>
      <c r="AA293" s="1">
        <v>41591</v>
      </c>
      <c r="AB293">
        <v>0</v>
      </c>
      <c r="AC293">
        <v>2957</v>
      </c>
      <c r="AD293">
        <v>23.829999999987098</v>
      </c>
      <c r="AE293">
        <v>111124.06</v>
      </c>
      <c r="AF293">
        <v>111147.889999999</v>
      </c>
      <c r="AG293">
        <v>37.58</v>
      </c>
      <c r="AH293">
        <v>0</v>
      </c>
      <c r="AI293">
        <v>7.23510301361E-3</v>
      </c>
      <c r="AJ293">
        <f>-(MAX($AF$2:AF293)-AF293)/MAX($AF$2:AF293)</f>
        <v>-6.3444968454080836E-3</v>
      </c>
      <c r="AK293">
        <f>MIN($AJ$3:AJ293)</f>
        <v>-0.108714524602988</v>
      </c>
      <c r="AN293" s="1">
        <v>41591</v>
      </c>
      <c r="AO293">
        <f>2957</f>
        <v>2957</v>
      </c>
      <c r="AP293">
        <f t="shared" si="16"/>
        <v>23.829999999987098</v>
      </c>
      <c r="AQ293">
        <f t="shared" si="17"/>
        <v>111124.06</v>
      </c>
      <c r="AR293">
        <f t="shared" si="18"/>
        <v>111147.88999999998</v>
      </c>
      <c r="AS293">
        <v>37.58</v>
      </c>
      <c r="AT293">
        <f t="shared" si="19"/>
        <v>7.2366657732510324E-3</v>
      </c>
      <c r="AU293">
        <f>-(MAX($AR$2:AR293)-AR293)/MAX($AR$2:AR293)</f>
        <v>-6.3444968454080273E-3</v>
      </c>
      <c r="AV293">
        <f>MIN($AU$3:AU293)</f>
        <v>-0.10871452460299585</v>
      </c>
    </row>
    <row r="294" spans="1:48" x14ac:dyDescent="0.2">
      <c r="A294" s="1">
        <v>41592</v>
      </c>
      <c r="B294">
        <v>0</v>
      </c>
      <c r="C294">
        <v>0</v>
      </c>
      <c r="D294">
        <v>109280.38</v>
      </c>
      <c r="E294">
        <v>0</v>
      </c>
      <c r="F294">
        <v>109280.38</v>
      </c>
      <c r="G294">
        <v>37.700000000000003</v>
      </c>
      <c r="H294">
        <v>-1</v>
      </c>
      <c r="I294">
        <v>0</v>
      </c>
      <c r="J294">
        <f>-(MAX($F$2:F294)-F294)/MAX($F$2:F294)</f>
        <v>-3.5422672819650523E-2</v>
      </c>
      <c r="K294">
        <f>MIN($J$3:J294)</f>
        <v>-9.7571494367639913E-2</v>
      </c>
      <c r="N294" s="1">
        <v>41592</v>
      </c>
      <c r="O294">
        <v>0</v>
      </c>
      <c r="P294">
        <v>0</v>
      </c>
      <c r="Q294">
        <v>107602.33999999901</v>
      </c>
      <c r="R294">
        <v>0</v>
      </c>
      <c r="S294">
        <v>107602.33999999901</v>
      </c>
      <c r="T294">
        <v>37.700000000000003</v>
      </c>
      <c r="U294">
        <v>0</v>
      </c>
      <c r="V294">
        <v>0</v>
      </c>
      <c r="W294">
        <f>-(MAX($S$2:S294)-S294)/MAX($S$2:S294)</f>
        <v>-1.3484891519620221E-2</v>
      </c>
      <c r="X294">
        <f>MIN($W$3:W294)</f>
        <v>-0.10057588839209036</v>
      </c>
      <c r="AA294" s="1">
        <v>41592</v>
      </c>
      <c r="AB294">
        <v>0</v>
      </c>
      <c r="AC294">
        <v>2957</v>
      </c>
      <c r="AD294">
        <v>23.829999999987098</v>
      </c>
      <c r="AE294">
        <v>111478.9</v>
      </c>
      <c r="AF294">
        <v>111502.73</v>
      </c>
      <c r="AG294">
        <v>37.700000000000003</v>
      </c>
      <c r="AH294">
        <v>0</v>
      </c>
      <c r="AI294">
        <v>3.1925032494999998E-3</v>
      </c>
      <c r="AJ294">
        <f>-(MAX($AF$2:AF294)-AF294)/MAX($AF$2:AF294)</f>
        <v>-3.1722484226951305E-3</v>
      </c>
      <c r="AK294">
        <f>MIN($AJ$3:AJ294)</f>
        <v>-0.108714524602988</v>
      </c>
      <c r="AN294" s="1">
        <v>41592</v>
      </c>
      <c r="AO294">
        <f>2957</f>
        <v>2957</v>
      </c>
      <c r="AP294">
        <f t="shared" si="16"/>
        <v>23.829999999987098</v>
      </c>
      <c r="AQ294">
        <f t="shared" si="17"/>
        <v>111478.90000000001</v>
      </c>
      <c r="AR294">
        <f t="shared" si="18"/>
        <v>111502.73</v>
      </c>
      <c r="AS294">
        <v>37.700000000000003</v>
      </c>
      <c r="AT294">
        <f t="shared" si="19"/>
        <v>3.1931878658862309E-3</v>
      </c>
      <c r="AU294">
        <f>-(MAX($AR$2:AR294)-AR294)/MAX($AR$2:AR294)</f>
        <v>-3.1722484227039486E-3</v>
      </c>
      <c r="AV294">
        <f>MIN($AU$3:AU294)</f>
        <v>-0.10871452460299585</v>
      </c>
    </row>
    <row r="295" spans="1:48" x14ac:dyDescent="0.2">
      <c r="A295" s="1">
        <v>41593</v>
      </c>
      <c r="B295">
        <v>0</v>
      </c>
      <c r="C295">
        <v>0</v>
      </c>
      <c r="D295">
        <v>109280.38</v>
      </c>
      <c r="E295">
        <v>0</v>
      </c>
      <c r="F295">
        <v>109280.38</v>
      </c>
      <c r="G295">
        <v>38</v>
      </c>
      <c r="H295">
        <v>-1</v>
      </c>
      <c r="I295">
        <v>0</v>
      </c>
      <c r="J295">
        <f>-(MAX($F$2:F295)-F295)/MAX($F$2:F295)</f>
        <v>-3.5422672819650523E-2</v>
      </c>
      <c r="K295">
        <f>MIN($J$3:J295)</f>
        <v>-9.7571494367639913E-2</v>
      </c>
      <c r="N295" s="1">
        <v>41593</v>
      </c>
      <c r="O295">
        <v>0</v>
      </c>
      <c r="P295">
        <v>0</v>
      </c>
      <c r="Q295">
        <v>107602.33999999901</v>
      </c>
      <c r="R295">
        <v>0</v>
      </c>
      <c r="S295">
        <v>107602.33999999901</v>
      </c>
      <c r="T295">
        <v>38</v>
      </c>
      <c r="U295">
        <v>-1</v>
      </c>
      <c r="V295">
        <v>0</v>
      </c>
      <c r="W295">
        <f>-(MAX($S$2:S295)-S295)/MAX($S$2:S295)</f>
        <v>-1.3484891519620221E-2</v>
      </c>
      <c r="X295">
        <f>MIN($W$3:W295)</f>
        <v>-0.10057588839209036</v>
      </c>
      <c r="AA295" s="1">
        <v>41593</v>
      </c>
      <c r="AB295">
        <v>0</v>
      </c>
      <c r="AC295">
        <v>2957</v>
      </c>
      <c r="AD295">
        <v>23.829999999987098</v>
      </c>
      <c r="AE295">
        <v>112366</v>
      </c>
      <c r="AF295">
        <v>112389.829999999</v>
      </c>
      <c r="AG295">
        <v>38</v>
      </c>
      <c r="AH295">
        <v>0</v>
      </c>
      <c r="AI295">
        <v>7.9558590179800003E-3</v>
      </c>
      <c r="AJ295">
        <f>-(MAX($AF$2:AF295)-AF295)/MAX($AF$2:AF295)</f>
        <v>0</v>
      </c>
      <c r="AK295">
        <f>MIN($AJ$3:AJ295)</f>
        <v>-0.108714524602988</v>
      </c>
      <c r="AN295" s="1">
        <v>41593</v>
      </c>
      <c r="AO295">
        <f>2957</f>
        <v>2957</v>
      </c>
      <c r="AP295">
        <f t="shared" si="16"/>
        <v>23.829999999987098</v>
      </c>
      <c r="AQ295">
        <f t="shared" si="17"/>
        <v>112366</v>
      </c>
      <c r="AR295">
        <f t="shared" si="18"/>
        <v>112389.82999999999</v>
      </c>
      <c r="AS295">
        <v>38</v>
      </c>
      <c r="AT295">
        <f t="shared" si="19"/>
        <v>7.9575596816975364E-3</v>
      </c>
      <c r="AU295">
        <f>-(MAX($AR$2:AR295)-AR295)/MAX($AR$2:AR295)</f>
        <v>0</v>
      </c>
      <c r="AV295">
        <f>MIN($AU$3:AU295)</f>
        <v>-0.10871452460299585</v>
      </c>
    </row>
    <row r="296" spans="1:48" x14ac:dyDescent="0.2">
      <c r="A296" s="1">
        <v>41596</v>
      </c>
      <c r="B296">
        <v>0</v>
      </c>
      <c r="C296">
        <v>0</v>
      </c>
      <c r="D296">
        <v>109280.38</v>
      </c>
      <c r="E296">
        <v>0</v>
      </c>
      <c r="F296">
        <v>109280.38</v>
      </c>
      <c r="G296">
        <v>38.03</v>
      </c>
      <c r="H296">
        <v>0</v>
      </c>
      <c r="I296">
        <v>0</v>
      </c>
      <c r="J296">
        <f>-(MAX($F$2:F296)-F296)/MAX($F$2:F296)</f>
        <v>-3.5422672819650523E-2</v>
      </c>
      <c r="K296">
        <f>MIN($J$3:J296)</f>
        <v>-9.7571494367639913E-2</v>
      </c>
      <c r="N296" s="1">
        <v>41596</v>
      </c>
      <c r="O296">
        <v>0</v>
      </c>
      <c r="P296">
        <v>0</v>
      </c>
      <c r="Q296">
        <v>107602.33999999901</v>
      </c>
      <c r="R296">
        <v>0</v>
      </c>
      <c r="S296">
        <v>107602.33999999901</v>
      </c>
      <c r="T296">
        <v>38.03</v>
      </c>
      <c r="U296">
        <v>0</v>
      </c>
      <c r="V296">
        <v>0</v>
      </c>
      <c r="W296">
        <f>-(MAX($S$2:S296)-S296)/MAX($S$2:S296)</f>
        <v>-1.3484891519620221E-2</v>
      </c>
      <c r="X296">
        <f>MIN($W$3:W296)</f>
        <v>-0.10057588839209036</v>
      </c>
      <c r="AA296" s="1">
        <v>41596</v>
      </c>
      <c r="AB296">
        <v>0</v>
      </c>
      <c r="AC296">
        <v>2957</v>
      </c>
      <c r="AD296">
        <v>23.829999999987098</v>
      </c>
      <c r="AE296">
        <v>112454.71</v>
      </c>
      <c r="AF296">
        <v>112478.539999999</v>
      </c>
      <c r="AG296">
        <v>38.03</v>
      </c>
      <c r="AH296">
        <v>0</v>
      </c>
      <c r="AI296">
        <v>7.8930629221499995E-4</v>
      </c>
      <c r="AJ296">
        <f>-(MAX($AF$2:AF296)-AF296)/MAX($AF$2:AF296)</f>
        <v>0</v>
      </c>
      <c r="AK296">
        <f>MIN($AJ$3:AJ296)</f>
        <v>-0.108714524602988</v>
      </c>
      <c r="AN296" s="1">
        <v>41596</v>
      </c>
      <c r="AO296">
        <f>2957</f>
        <v>2957</v>
      </c>
      <c r="AP296">
        <f t="shared" si="16"/>
        <v>23.829999999987098</v>
      </c>
      <c r="AQ296">
        <f t="shared" si="17"/>
        <v>112454.71</v>
      </c>
      <c r="AR296">
        <f t="shared" si="18"/>
        <v>112478.54</v>
      </c>
      <c r="AS296">
        <v>38.03</v>
      </c>
      <c r="AT296">
        <f t="shared" si="19"/>
        <v>7.8947368421055622E-4</v>
      </c>
      <c r="AU296">
        <f>-(MAX($AR$2:AR296)-AR296)/MAX($AR$2:AR296)</f>
        <v>0</v>
      </c>
      <c r="AV296">
        <f>MIN($AU$3:AU296)</f>
        <v>-0.10871452460299585</v>
      </c>
    </row>
    <row r="297" spans="1:48" x14ac:dyDescent="0.2">
      <c r="A297" s="1">
        <v>41597</v>
      </c>
      <c r="B297">
        <v>0</v>
      </c>
      <c r="C297">
        <v>0</v>
      </c>
      <c r="D297">
        <v>109280.38</v>
      </c>
      <c r="E297">
        <v>0</v>
      </c>
      <c r="F297">
        <v>109280.38</v>
      </c>
      <c r="G297">
        <v>37.83</v>
      </c>
      <c r="H297">
        <v>0</v>
      </c>
      <c r="I297">
        <v>0</v>
      </c>
      <c r="J297">
        <f>-(MAX($F$2:F297)-F297)/MAX($F$2:F297)</f>
        <v>-3.5422672819650523E-2</v>
      </c>
      <c r="K297">
        <f>MIN($J$3:J297)</f>
        <v>-9.7571494367639913E-2</v>
      </c>
      <c r="N297" s="1">
        <v>41597</v>
      </c>
      <c r="O297">
        <v>0</v>
      </c>
      <c r="P297">
        <v>0</v>
      </c>
      <c r="Q297">
        <v>107602.33999999901</v>
      </c>
      <c r="R297">
        <v>0</v>
      </c>
      <c r="S297">
        <v>107602.33999999901</v>
      </c>
      <c r="T297">
        <v>37.83</v>
      </c>
      <c r="U297">
        <v>0</v>
      </c>
      <c r="V297">
        <v>0</v>
      </c>
      <c r="W297">
        <f>-(MAX($S$2:S297)-S297)/MAX($S$2:S297)</f>
        <v>-1.3484891519620221E-2</v>
      </c>
      <c r="X297">
        <f>MIN($W$3:W297)</f>
        <v>-0.10057588839209036</v>
      </c>
      <c r="AA297" s="1">
        <v>41597</v>
      </c>
      <c r="AB297">
        <v>0</v>
      </c>
      <c r="AC297">
        <v>2957</v>
      </c>
      <c r="AD297">
        <v>23.829999999987098</v>
      </c>
      <c r="AE297">
        <v>111863.31</v>
      </c>
      <c r="AF297">
        <v>111887.139999999</v>
      </c>
      <c r="AG297">
        <v>37.83</v>
      </c>
      <c r="AH297">
        <v>0</v>
      </c>
      <c r="AI297">
        <v>-5.2578918609699999E-3</v>
      </c>
      <c r="AJ297">
        <f>-(MAX($AF$2:AF297)-AF297)/MAX($AF$2:AF297)</f>
        <v>-5.2578918609720035E-3</v>
      </c>
      <c r="AK297">
        <f>MIN($AJ$3:AJ297)</f>
        <v>-0.108714524602988</v>
      </c>
      <c r="AN297" s="1">
        <v>41597</v>
      </c>
      <c r="AO297">
        <f>2957</f>
        <v>2957</v>
      </c>
      <c r="AP297">
        <f t="shared" si="16"/>
        <v>23.829999999987098</v>
      </c>
      <c r="AQ297">
        <f t="shared" si="17"/>
        <v>111863.31</v>
      </c>
      <c r="AR297">
        <f t="shared" si="18"/>
        <v>111887.13999999998</v>
      </c>
      <c r="AS297">
        <v>37.83</v>
      </c>
      <c r="AT297">
        <f t="shared" si="19"/>
        <v>-5.2590060478570292E-3</v>
      </c>
      <c r="AU297">
        <f>-(MAX($AR$2:AR297)-AR297)/MAX($AR$2:AR297)</f>
        <v>-5.2578918609719576E-3</v>
      </c>
      <c r="AV297">
        <f>MIN($AU$3:AU297)</f>
        <v>-0.10871452460299585</v>
      </c>
    </row>
    <row r="298" spans="1:48" x14ac:dyDescent="0.2">
      <c r="A298" s="1">
        <v>41598</v>
      </c>
      <c r="B298">
        <v>2905</v>
      </c>
      <c r="C298">
        <v>2905</v>
      </c>
      <c r="D298">
        <v>23.330000000045398</v>
      </c>
      <c r="E298">
        <v>109257.05</v>
      </c>
      <c r="F298">
        <v>109280.38</v>
      </c>
      <c r="G298">
        <v>37.61</v>
      </c>
      <c r="H298">
        <v>1</v>
      </c>
      <c r="I298">
        <v>0</v>
      </c>
      <c r="J298">
        <f>-(MAX($F$2:F298)-F298)/MAX($F$2:F298)</f>
        <v>-3.5422672819650523E-2</v>
      </c>
      <c r="K298">
        <f>MIN($J$3:J298)</f>
        <v>-9.7571494367639913E-2</v>
      </c>
      <c r="N298" s="1">
        <v>41598</v>
      </c>
      <c r="O298">
        <v>2861</v>
      </c>
      <c r="P298">
        <v>2861</v>
      </c>
      <c r="Q298">
        <v>0.12999999994644801</v>
      </c>
      <c r="R298">
        <v>107602.209999999</v>
      </c>
      <c r="S298">
        <v>107602.33999999901</v>
      </c>
      <c r="T298">
        <v>37.61</v>
      </c>
      <c r="U298">
        <v>1</v>
      </c>
      <c r="V298">
        <v>0</v>
      </c>
      <c r="W298">
        <f>-(MAX($S$2:S298)-S298)/MAX($S$2:S298)</f>
        <v>-1.3484891519620221E-2</v>
      </c>
      <c r="X298">
        <f>MIN($W$3:W298)</f>
        <v>-0.10057588839209036</v>
      </c>
      <c r="AA298" s="1">
        <v>41598</v>
      </c>
      <c r="AB298">
        <v>0</v>
      </c>
      <c r="AC298">
        <v>2957</v>
      </c>
      <c r="AD298">
        <v>23.829999999987098</v>
      </c>
      <c r="AE298">
        <v>111212.77</v>
      </c>
      <c r="AF298">
        <v>111236.599999999</v>
      </c>
      <c r="AG298">
        <v>37.61</v>
      </c>
      <c r="AH298">
        <v>0</v>
      </c>
      <c r="AI298">
        <v>-5.81425175404E-3</v>
      </c>
      <c r="AJ298">
        <f>-(MAX($AF$2:AF298)-AF298)/MAX($AF$2:AF298)</f>
        <v>-1.1041572908041065E-2</v>
      </c>
      <c r="AK298">
        <f>MIN($AJ$3:AJ298)</f>
        <v>-0.108714524602988</v>
      </c>
      <c r="AN298" s="1">
        <v>41598</v>
      </c>
      <c r="AO298">
        <f>2957</f>
        <v>2957</v>
      </c>
      <c r="AP298">
        <f t="shared" si="16"/>
        <v>23.829999999987098</v>
      </c>
      <c r="AQ298">
        <f t="shared" si="17"/>
        <v>111212.77</v>
      </c>
      <c r="AR298">
        <f t="shared" si="18"/>
        <v>111236.59999999999</v>
      </c>
      <c r="AS298">
        <v>37.61</v>
      </c>
      <c r="AT298">
        <f t="shared" si="19"/>
        <v>-5.8154903515727956E-3</v>
      </c>
      <c r="AU298">
        <f>-(MAX($AR$2:AR298)-AR298)/MAX($AR$2:AR298)</f>
        <v>-1.1041572908040968E-2</v>
      </c>
      <c r="AV298">
        <f>MIN($AU$3:AU298)</f>
        <v>-0.10871452460299585</v>
      </c>
    </row>
    <row r="299" spans="1:48" x14ac:dyDescent="0.2">
      <c r="A299" s="1">
        <v>41599</v>
      </c>
      <c r="B299">
        <v>0</v>
      </c>
      <c r="C299">
        <v>2905</v>
      </c>
      <c r="D299">
        <v>23.330000000045398</v>
      </c>
      <c r="E299">
        <v>107891.7</v>
      </c>
      <c r="F299">
        <v>107915.03</v>
      </c>
      <c r="G299">
        <v>37.14</v>
      </c>
      <c r="H299">
        <v>0</v>
      </c>
      <c r="I299">
        <v>-1.24940085311E-2</v>
      </c>
      <c r="J299">
        <f>-(MAX($F$2:F299)-F299)/MAX($F$2:F299)</f>
        <v>-4.7474110174331167E-2</v>
      </c>
      <c r="K299">
        <f>MIN($J$3:J299)</f>
        <v>-9.7571494367639913E-2</v>
      </c>
      <c r="N299" s="1">
        <v>41599</v>
      </c>
      <c r="O299">
        <v>0</v>
      </c>
      <c r="P299">
        <v>2861</v>
      </c>
      <c r="Q299">
        <v>0.12999999994644801</v>
      </c>
      <c r="R299">
        <v>106257.54</v>
      </c>
      <c r="S299">
        <v>106257.66999999899</v>
      </c>
      <c r="T299">
        <v>37.14</v>
      </c>
      <c r="U299">
        <v>0</v>
      </c>
      <c r="V299">
        <v>-1.2496661318000001E-2</v>
      </c>
      <c r="W299">
        <f>-(MAX($S$2:S299)-S299)/MAX($S$2:S299)</f>
        <v>-2.5813036715350512E-2</v>
      </c>
      <c r="X299">
        <f>MIN($W$3:W299)</f>
        <v>-0.10057588839209036</v>
      </c>
      <c r="AA299" s="1">
        <v>41599</v>
      </c>
      <c r="AB299">
        <v>0</v>
      </c>
      <c r="AC299">
        <v>2957</v>
      </c>
      <c r="AD299">
        <v>23.829999999987098</v>
      </c>
      <c r="AE299">
        <v>109822.98</v>
      </c>
      <c r="AF299">
        <v>109846.80999999899</v>
      </c>
      <c r="AG299">
        <v>37.14</v>
      </c>
      <c r="AH299">
        <v>0</v>
      </c>
      <c r="AI299">
        <v>-1.2493999277199999E-2</v>
      </c>
      <c r="AJ299">
        <f>-(MAX($AF$2:AF299)-AF299)/MAX($AF$2:AF299)</f>
        <v>-2.3397618781325166E-2</v>
      </c>
      <c r="AK299">
        <f>MIN($AJ$3:AJ299)</f>
        <v>-0.108714524602988</v>
      </c>
      <c r="AN299" s="1">
        <v>41599</v>
      </c>
      <c r="AO299">
        <f>2957</f>
        <v>2957</v>
      </c>
      <c r="AP299">
        <f t="shared" si="16"/>
        <v>23.829999999987098</v>
      </c>
      <c r="AQ299">
        <f t="shared" si="17"/>
        <v>109822.98</v>
      </c>
      <c r="AR299">
        <f t="shared" si="18"/>
        <v>109846.80999999998</v>
      </c>
      <c r="AS299">
        <v>37.14</v>
      </c>
      <c r="AT299">
        <f t="shared" si="19"/>
        <v>-1.2496676415846819E-2</v>
      </c>
      <c r="AU299">
        <f>-(MAX($AR$2:AR299)-AR299)/MAX($AR$2:AR299)</f>
        <v>-2.3397618781324958E-2</v>
      </c>
      <c r="AV299">
        <f>MIN($AU$3:AU299)</f>
        <v>-0.10871452460299585</v>
      </c>
    </row>
    <row r="300" spans="1:48" x14ac:dyDescent="0.2">
      <c r="A300" s="1">
        <v>41600</v>
      </c>
      <c r="B300">
        <v>0</v>
      </c>
      <c r="C300">
        <v>2905</v>
      </c>
      <c r="D300">
        <v>23.330000000045398</v>
      </c>
      <c r="E300">
        <v>108269.35</v>
      </c>
      <c r="F300">
        <v>108292.68</v>
      </c>
      <c r="G300">
        <v>37.270000000000003</v>
      </c>
      <c r="H300">
        <v>1</v>
      </c>
      <c r="I300">
        <v>3.49951253315E-3</v>
      </c>
      <c r="J300">
        <f>-(MAX($F$2:F300)-F300)/MAX($F$2:F300)</f>
        <v>-4.4140733884738714E-2</v>
      </c>
      <c r="K300">
        <f>MIN($J$3:J300)</f>
        <v>-9.7571494367639913E-2</v>
      </c>
      <c r="N300" s="1">
        <v>41600</v>
      </c>
      <c r="O300">
        <v>0</v>
      </c>
      <c r="P300">
        <v>2861</v>
      </c>
      <c r="Q300">
        <v>0.12999999994644801</v>
      </c>
      <c r="R300">
        <v>106629.47</v>
      </c>
      <c r="S300">
        <v>106629.599999999</v>
      </c>
      <c r="T300">
        <v>37.270000000000003</v>
      </c>
      <c r="U300">
        <v>1</v>
      </c>
      <c r="V300">
        <v>3.50026496911E-3</v>
      </c>
      <c r="W300">
        <f>-(MAX($S$2:S300)-S300)/MAX($S$2:S300)</f>
        <v>-2.2403124214403797E-2</v>
      </c>
      <c r="X300">
        <f>MIN($W$3:W300)</f>
        <v>-0.10057588839209036</v>
      </c>
      <c r="AA300" s="1">
        <v>41600</v>
      </c>
      <c r="AB300">
        <v>0</v>
      </c>
      <c r="AC300">
        <v>2957</v>
      </c>
      <c r="AD300">
        <v>23.829999999987098</v>
      </c>
      <c r="AE300">
        <v>110207.39</v>
      </c>
      <c r="AF300">
        <v>110231.22</v>
      </c>
      <c r="AG300">
        <v>37.270000000000003</v>
      </c>
      <c r="AH300">
        <v>0</v>
      </c>
      <c r="AI300">
        <v>3.49950990839E-3</v>
      </c>
      <c r="AJ300">
        <f>-(MAX($AF$2:AF300)-AF300)/MAX($AF$2:AF300)</f>
        <v>-1.9979989071684454E-2</v>
      </c>
      <c r="AK300">
        <f>MIN($AJ$3:AJ300)</f>
        <v>-0.108714524602988</v>
      </c>
      <c r="AN300" s="1">
        <v>41600</v>
      </c>
      <c r="AO300">
        <f>2957</f>
        <v>2957</v>
      </c>
      <c r="AP300">
        <f t="shared" si="16"/>
        <v>23.829999999987098</v>
      </c>
      <c r="AQ300">
        <f t="shared" si="17"/>
        <v>110207.39000000001</v>
      </c>
      <c r="AR300">
        <f t="shared" si="18"/>
        <v>110231.22</v>
      </c>
      <c r="AS300">
        <v>37.270000000000003</v>
      </c>
      <c r="AT300">
        <f t="shared" si="19"/>
        <v>3.5002692514809518E-3</v>
      </c>
      <c r="AU300">
        <f>-(MAX($AR$2:AR300)-AR300)/MAX($AR$2:AR300)</f>
        <v>-1.9979989071693075E-2</v>
      </c>
      <c r="AV300">
        <f>MIN($AU$3:AU300)</f>
        <v>-0.10871452460299585</v>
      </c>
    </row>
    <row r="301" spans="1:48" x14ac:dyDescent="0.2">
      <c r="A301" s="1">
        <v>41603</v>
      </c>
      <c r="B301">
        <v>2905</v>
      </c>
      <c r="C301">
        <v>0</v>
      </c>
      <c r="D301">
        <v>107856.93</v>
      </c>
      <c r="E301">
        <v>0</v>
      </c>
      <c r="F301">
        <v>107856.93</v>
      </c>
      <c r="G301">
        <v>37.119999999999997</v>
      </c>
      <c r="H301">
        <v>-1</v>
      </c>
      <c r="I301">
        <v>-4.0238176763199998E-3</v>
      </c>
      <c r="J301">
        <f>-(MAX($F$2:F301)-F301)/MAX($F$2:F301)</f>
        <v>-4.798693729580699E-2</v>
      </c>
      <c r="K301">
        <f>MIN($J$3:J301)</f>
        <v>-9.7571494367639913E-2</v>
      </c>
      <c r="N301" s="1">
        <v>41603</v>
      </c>
      <c r="O301">
        <v>0</v>
      </c>
      <c r="P301">
        <v>2861</v>
      </c>
      <c r="Q301">
        <v>0.12999999994644801</v>
      </c>
      <c r="R301">
        <v>106200.319999999</v>
      </c>
      <c r="S301">
        <v>106200.44999999899</v>
      </c>
      <c r="T301">
        <v>37.119999999999997</v>
      </c>
      <c r="U301">
        <v>0</v>
      </c>
      <c r="V301">
        <v>-4.0246798262399998E-3</v>
      </c>
      <c r="W301">
        <f>-(MAX($S$2:S301)-S301)/MAX($S$2:S301)</f>
        <v>-2.6337638638573083E-2</v>
      </c>
      <c r="X301">
        <f>MIN($W$3:W301)</f>
        <v>-0.10057588839209036</v>
      </c>
      <c r="AA301" s="1">
        <v>41603</v>
      </c>
      <c r="AB301">
        <v>0</v>
      </c>
      <c r="AC301">
        <v>2957</v>
      </c>
      <c r="AD301">
        <v>23.829999999987098</v>
      </c>
      <c r="AE301">
        <v>109763.84</v>
      </c>
      <c r="AF301">
        <v>109787.66999999899</v>
      </c>
      <c r="AG301">
        <v>37.119999999999997</v>
      </c>
      <c r="AH301">
        <v>0</v>
      </c>
      <c r="AI301">
        <v>-4.0238146688399996E-3</v>
      </c>
      <c r="AJ301">
        <f>-(MAX($AF$2:AF301)-AF301)/MAX($AF$2:AF301)</f>
        <v>-2.3923407967422351E-2</v>
      </c>
      <c r="AK301">
        <f>MIN($AJ$3:AJ301)</f>
        <v>-0.108714524602988</v>
      </c>
      <c r="AN301" s="1">
        <v>41603</v>
      </c>
      <c r="AO301">
        <f>2957</f>
        <v>2957</v>
      </c>
      <c r="AP301">
        <f t="shared" si="16"/>
        <v>23.829999999987098</v>
      </c>
      <c r="AQ301">
        <f t="shared" si="17"/>
        <v>109763.84</v>
      </c>
      <c r="AR301">
        <f t="shared" si="18"/>
        <v>109787.66999999998</v>
      </c>
      <c r="AS301">
        <v>37.119999999999997</v>
      </c>
      <c r="AT301">
        <f t="shared" si="19"/>
        <v>-4.0246847330293982E-3</v>
      </c>
      <c r="AU301">
        <f>-(MAX($AR$2:AR301)-AR301)/MAX($AR$2:AR301)</f>
        <v>-2.3923407967422143E-2</v>
      </c>
      <c r="AV301">
        <f>MIN($AU$3:AU301)</f>
        <v>-0.10871452460299585</v>
      </c>
    </row>
    <row r="302" spans="1:48" x14ac:dyDescent="0.2">
      <c r="A302" s="1">
        <v>41604</v>
      </c>
      <c r="B302">
        <v>0</v>
      </c>
      <c r="C302">
        <v>0</v>
      </c>
      <c r="D302">
        <v>107856.93</v>
      </c>
      <c r="E302">
        <v>0</v>
      </c>
      <c r="F302">
        <v>107856.93</v>
      </c>
      <c r="G302">
        <v>37</v>
      </c>
      <c r="H302">
        <v>-1</v>
      </c>
      <c r="I302">
        <v>0</v>
      </c>
      <c r="J302">
        <f>-(MAX($F$2:F302)-F302)/MAX($F$2:F302)</f>
        <v>-4.798693729580699E-2</v>
      </c>
      <c r="K302">
        <f>MIN($J$3:J302)</f>
        <v>-9.7571494367639913E-2</v>
      </c>
      <c r="N302" s="1">
        <v>41604</v>
      </c>
      <c r="O302">
        <v>0</v>
      </c>
      <c r="P302">
        <v>2861</v>
      </c>
      <c r="Q302">
        <v>0.12999999994644801</v>
      </c>
      <c r="R302">
        <v>105857</v>
      </c>
      <c r="S302">
        <v>105857.129999999</v>
      </c>
      <c r="T302">
        <v>37</v>
      </c>
      <c r="U302">
        <v>0</v>
      </c>
      <c r="V302">
        <v>-3.2327546634699999E-3</v>
      </c>
      <c r="W302">
        <f>-(MAX($S$2:S302)-S302)/MAX($S$2:S302)</f>
        <v>-2.9485250177908377E-2</v>
      </c>
      <c r="X302">
        <f>MIN($W$3:W302)</f>
        <v>-0.10057588839209036</v>
      </c>
      <c r="AA302" s="1">
        <v>41604</v>
      </c>
      <c r="AB302">
        <v>0</v>
      </c>
      <c r="AC302">
        <v>2957</v>
      </c>
      <c r="AD302">
        <v>23.829999999987098</v>
      </c>
      <c r="AE302">
        <v>109409</v>
      </c>
      <c r="AF302">
        <v>109432.829999999</v>
      </c>
      <c r="AG302">
        <v>37</v>
      </c>
      <c r="AH302">
        <v>0</v>
      </c>
      <c r="AI302">
        <v>-3.2320569331700001E-3</v>
      </c>
      <c r="AJ302">
        <f>-(MAX($AF$2:AF302)-AF302)/MAX($AF$2:AF302)</f>
        <v>-2.7078143084005475E-2</v>
      </c>
      <c r="AK302">
        <f>MIN($AJ$3:AJ302)</f>
        <v>-0.108714524602988</v>
      </c>
      <c r="AN302" s="1">
        <v>41604</v>
      </c>
      <c r="AO302">
        <f>2957</f>
        <v>2957</v>
      </c>
      <c r="AP302">
        <f t="shared" si="16"/>
        <v>23.829999999987098</v>
      </c>
      <c r="AQ302">
        <f t="shared" si="17"/>
        <v>109409</v>
      </c>
      <c r="AR302">
        <f t="shared" si="18"/>
        <v>109432.82999999999</v>
      </c>
      <c r="AS302">
        <v>37</v>
      </c>
      <c r="AT302">
        <f t="shared" si="19"/>
        <v>-3.2327586206895866E-3</v>
      </c>
      <c r="AU302">
        <f>-(MAX($AR$2:AR302)-AR302)/MAX($AR$2:AR302)</f>
        <v>-2.7078143084005239E-2</v>
      </c>
      <c r="AV302">
        <f>MIN($AU$3:AU302)</f>
        <v>-0.10871452460299585</v>
      </c>
    </row>
    <row r="303" spans="1:48" x14ac:dyDescent="0.2">
      <c r="A303" s="1">
        <v>41605</v>
      </c>
      <c r="B303">
        <v>0</v>
      </c>
      <c r="C303">
        <v>0</v>
      </c>
      <c r="D303">
        <v>107856.93</v>
      </c>
      <c r="E303">
        <v>0</v>
      </c>
      <c r="F303">
        <v>107856.93</v>
      </c>
      <c r="G303">
        <v>37.15</v>
      </c>
      <c r="H303">
        <v>-1</v>
      </c>
      <c r="I303">
        <v>0</v>
      </c>
      <c r="J303">
        <f>-(MAX($F$2:F303)-F303)/MAX($F$2:F303)</f>
        <v>-4.798693729580699E-2</v>
      </c>
      <c r="K303">
        <f>MIN($J$3:J303)</f>
        <v>-9.7571494367639913E-2</v>
      </c>
      <c r="N303" s="1">
        <v>41605</v>
      </c>
      <c r="O303">
        <v>0</v>
      </c>
      <c r="P303">
        <v>2861</v>
      </c>
      <c r="Q303">
        <v>0.12999999994644801</v>
      </c>
      <c r="R303">
        <v>106286.149999999</v>
      </c>
      <c r="S303">
        <v>106286.27999999899</v>
      </c>
      <c r="T303">
        <v>37.15</v>
      </c>
      <c r="U303">
        <v>0</v>
      </c>
      <c r="V303">
        <v>4.0540490753900003E-3</v>
      </c>
      <c r="W303">
        <f>-(MAX($S$2:S303)-S303)/MAX($S$2:S303)</f>
        <v>-2.5550735753739225E-2</v>
      </c>
      <c r="X303">
        <f>MIN($W$3:W303)</f>
        <v>-0.10057588839209036</v>
      </c>
      <c r="AA303" s="1">
        <v>41605</v>
      </c>
      <c r="AB303">
        <v>0</v>
      </c>
      <c r="AC303">
        <v>2957</v>
      </c>
      <c r="AD303">
        <v>23.829999999987098</v>
      </c>
      <c r="AE303">
        <v>109852.55</v>
      </c>
      <c r="AF303">
        <v>109876.379999999</v>
      </c>
      <c r="AG303">
        <v>37.15</v>
      </c>
      <c r="AH303">
        <v>0</v>
      </c>
      <c r="AI303">
        <v>4.0531712466900004E-3</v>
      </c>
      <c r="AJ303">
        <f>-(MAX($AF$2:AF303)-AF303)/MAX($AF$2:AF303)</f>
        <v>-2.3134724188276508E-2</v>
      </c>
      <c r="AK303">
        <f>MIN($AJ$3:AJ303)</f>
        <v>-0.108714524602988</v>
      </c>
      <c r="AN303" s="1">
        <v>41605</v>
      </c>
      <c r="AO303">
        <f>2957</f>
        <v>2957</v>
      </c>
      <c r="AP303">
        <f t="shared" si="16"/>
        <v>23.829999999987098</v>
      </c>
      <c r="AQ303">
        <f t="shared" si="17"/>
        <v>109852.55</v>
      </c>
      <c r="AR303">
        <f t="shared" si="18"/>
        <v>109876.37999999999</v>
      </c>
      <c r="AS303">
        <v>37.15</v>
      </c>
      <c r="AT303">
        <f t="shared" si="19"/>
        <v>4.0540540540540152E-3</v>
      </c>
      <c r="AU303">
        <f>-(MAX($AR$2:AR303)-AR303)/MAX($AR$2:AR303)</f>
        <v>-2.3134724188276303E-2</v>
      </c>
      <c r="AV303">
        <f>MIN($AU$3:AU303)</f>
        <v>-0.10871452460299585</v>
      </c>
    </row>
    <row r="304" spans="1:48" x14ac:dyDescent="0.2">
      <c r="A304" s="1">
        <v>41607</v>
      </c>
      <c r="B304">
        <v>2916</v>
      </c>
      <c r="C304">
        <v>2916</v>
      </c>
      <c r="D304">
        <v>23.250000000043599</v>
      </c>
      <c r="E304">
        <v>107833.679999999</v>
      </c>
      <c r="F304">
        <v>107856.93</v>
      </c>
      <c r="G304">
        <v>36.979999999999997</v>
      </c>
      <c r="H304">
        <v>1</v>
      </c>
      <c r="I304">
        <v>0</v>
      </c>
      <c r="J304">
        <f>-(MAX($F$2:F304)-F304)/MAX($F$2:F304)</f>
        <v>-4.798693729580699E-2</v>
      </c>
      <c r="K304">
        <f>MIN($J$3:J304)</f>
        <v>-9.7571494367639913E-2</v>
      </c>
      <c r="N304" s="1">
        <v>41607</v>
      </c>
      <c r="O304">
        <v>0</v>
      </c>
      <c r="P304">
        <v>2861</v>
      </c>
      <c r="Q304">
        <v>0.12999999994644801</v>
      </c>
      <c r="R304">
        <v>105799.77999999899</v>
      </c>
      <c r="S304">
        <v>105799.909999999</v>
      </c>
      <c r="T304">
        <v>36.979999999999997</v>
      </c>
      <c r="U304">
        <v>1</v>
      </c>
      <c r="V304">
        <v>-4.5760374716299996E-3</v>
      </c>
      <c r="W304">
        <f>-(MAX($S$2:S304)-S304)/MAX($S$2:S304)</f>
        <v>-3.0009852101130947E-2</v>
      </c>
      <c r="X304">
        <f>MIN($W$3:W304)</f>
        <v>-0.10057588839209036</v>
      </c>
      <c r="AA304" s="1">
        <v>41607</v>
      </c>
      <c r="AB304">
        <v>0</v>
      </c>
      <c r="AC304">
        <v>2957</v>
      </c>
      <c r="AD304">
        <v>23.829999999987098</v>
      </c>
      <c r="AE304">
        <v>109349.859999999</v>
      </c>
      <c r="AF304">
        <v>109373.689999999</v>
      </c>
      <c r="AG304">
        <v>36.979999999999997</v>
      </c>
      <c r="AH304">
        <v>1</v>
      </c>
      <c r="AI304">
        <v>-4.5750506159699996E-3</v>
      </c>
      <c r="AJ304">
        <f>-(MAX($AF$2:AF304)-AF304)/MAX($AF$2:AF304)</f>
        <v>-2.7603932270102664E-2</v>
      </c>
      <c r="AK304">
        <f>MIN($AJ$3:AJ304)</f>
        <v>-0.108714524602988</v>
      </c>
      <c r="AN304" s="1">
        <v>41607</v>
      </c>
      <c r="AO304">
        <f>2957</f>
        <v>2957</v>
      </c>
      <c r="AP304">
        <f t="shared" si="16"/>
        <v>23.829999999987098</v>
      </c>
      <c r="AQ304">
        <f t="shared" si="17"/>
        <v>109349.85999999999</v>
      </c>
      <c r="AR304">
        <f t="shared" si="18"/>
        <v>109373.68999999997</v>
      </c>
      <c r="AS304">
        <v>36.979999999999997</v>
      </c>
      <c r="AT304">
        <f t="shared" si="19"/>
        <v>-4.5760430686406922E-3</v>
      </c>
      <c r="AU304">
        <f>-(MAX($AR$2:AR304)-AR304)/MAX($AR$2:AR304)</f>
        <v>-2.7603932270102549E-2</v>
      </c>
      <c r="AV304">
        <f>MIN($AU$3:AU304)</f>
        <v>-0.10871452460299585</v>
      </c>
    </row>
    <row r="305" spans="1:48" x14ac:dyDescent="0.2">
      <c r="A305" s="1">
        <v>41610</v>
      </c>
      <c r="B305">
        <v>0</v>
      </c>
      <c r="C305">
        <v>2916</v>
      </c>
      <c r="D305">
        <v>23.250000000043599</v>
      </c>
      <c r="E305">
        <v>107746.2</v>
      </c>
      <c r="F305">
        <v>107769.45</v>
      </c>
      <c r="G305">
        <v>36.950000000000003</v>
      </c>
      <c r="H305">
        <v>1</v>
      </c>
      <c r="I305">
        <v>-8.1107444834499997E-4</v>
      </c>
      <c r="J305">
        <f>-(MAX($F$2:F305)-F305)/MAX($F$2:F305)</f>
        <v>-4.8759090765457563E-2</v>
      </c>
      <c r="K305">
        <f>MIN($J$3:J305)</f>
        <v>-9.7571494367639913E-2</v>
      </c>
      <c r="N305" s="1">
        <v>41610</v>
      </c>
      <c r="O305">
        <v>0</v>
      </c>
      <c r="P305">
        <v>2861</v>
      </c>
      <c r="Q305">
        <v>0.12999999994644801</v>
      </c>
      <c r="R305">
        <v>105713.95</v>
      </c>
      <c r="S305">
        <v>105714.079999999</v>
      </c>
      <c r="T305">
        <v>36.950000000000003</v>
      </c>
      <c r="U305">
        <v>1</v>
      </c>
      <c r="V305">
        <v>-8.1124832714900004E-4</v>
      </c>
      <c r="W305">
        <f>-(MAX($S$2:S305)-S305)/MAX($S$2:S305)</f>
        <v>-3.0796754985964805E-2</v>
      </c>
      <c r="X305">
        <f>MIN($W$3:W305)</f>
        <v>-0.10057588839209036</v>
      </c>
      <c r="AA305" s="1">
        <v>41610</v>
      </c>
      <c r="AB305">
        <v>0</v>
      </c>
      <c r="AC305">
        <v>2957</v>
      </c>
      <c r="AD305">
        <v>23.829999999987098</v>
      </c>
      <c r="AE305">
        <v>109261.15</v>
      </c>
      <c r="AF305">
        <v>109284.98</v>
      </c>
      <c r="AG305">
        <v>36.950000000000003</v>
      </c>
      <c r="AH305">
        <v>1</v>
      </c>
      <c r="AI305">
        <v>-8.1107257147499995E-4</v>
      </c>
      <c r="AJ305">
        <f>-(MAX($AF$2:AF305)-AF305)/MAX($AF$2:AF305)</f>
        <v>-2.8392616049239584E-2</v>
      </c>
      <c r="AK305">
        <f>MIN($AJ$3:AJ305)</f>
        <v>-0.108714524602988</v>
      </c>
      <c r="AN305" s="1">
        <v>41610</v>
      </c>
      <c r="AO305">
        <f>2957</f>
        <v>2957</v>
      </c>
      <c r="AP305">
        <f t="shared" si="16"/>
        <v>23.829999999987098</v>
      </c>
      <c r="AQ305">
        <f t="shared" si="17"/>
        <v>109261.15000000001</v>
      </c>
      <c r="AR305">
        <f t="shared" si="18"/>
        <v>109284.98</v>
      </c>
      <c r="AS305">
        <v>36.950000000000003</v>
      </c>
      <c r="AT305">
        <f t="shared" si="19"/>
        <v>-8.1124932395873538E-4</v>
      </c>
      <c r="AU305">
        <f>-(MAX($AR$2:AR305)-AR305)/MAX($AR$2:AR305)</f>
        <v>-2.8392616049248132E-2</v>
      </c>
      <c r="AV305">
        <f>MIN($AU$3:AU305)</f>
        <v>-0.10871452460299585</v>
      </c>
    </row>
    <row r="306" spans="1:48" x14ac:dyDescent="0.2">
      <c r="A306" s="1">
        <v>41611</v>
      </c>
      <c r="B306">
        <v>0</v>
      </c>
      <c r="C306">
        <v>2916</v>
      </c>
      <c r="D306">
        <v>23.250000000043599</v>
      </c>
      <c r="E306">
        <v>108387.72</v>
      </c>
      <c r="F306">
        <v>108410.97</v>
      </c>
      <c r="G306">
        <v>37.17</v>
      </c>
      <c r="H306">
        <v>0</v>
      </c>
      <c r="I306">
        <v>5.9527073767199996E-3</v>
      </c>
      <c r="J306">
        <f>-(MAX($F$2:F306)-F306)/MAX($F$2:F306)</f>
        <v>-4.3096631988019732E-2</v>
      </c>
      <c r="K306">
        <f>MIN($J$3:J306)</f>
        <v>-9.7571494367639913E-2</v>
      </c>
      <c r="N306" s="1">
        <v>41611</v>
      </c>
      <c r="O306">
        <v>0</v>
      </c>
      <c r="P306">
        <v>2861</v>
      </c>
      <c r="Q306">
        <v>0.12999999994644801</v>
      </c>
      <c r="R306">
        <v>106343.37</v>
      </c>
      <c r="S306">
        <v>106343.499999999</v>
      </c>
      <c r="T306">
        <v>37.17</v>
      </c>
      <c r="U306">
        <v>0</v>
      </c>
      <c r="V306">
        <v>5.9539845591100003E-3</v>
      </c>
      <c r="W306">
        <f>-(MAX($S$2:S306)-S306)/MAX($S$2:S306)</f>
        <v>-2.5026133830516654E-2</v>
      </c>
      <c r="X306">
        <f>MIN($W$3:W306)</f>
        <v>-0.10057588839209036</v>
      </c>
      <c r="AA306" s="1">
        <v>41611</v>
      </c>
      <c r="AB306">
        <v>0</v>
      </c>
      <c r="AC306">
        <v>2957</v>
      </c>
      <c r="AD306">
        <v>23.829999999987098</v>
      </c>
      <c r="AE306">
        <v>109911.69</v>
      </c>
      <c r="AF306">
        <v>109935.519999999</v>
      </c>
      <c r="AG306">
        <v>37.17</v>
      </c>
      <c r="AH306">
        <v>0</v>
      </c>
      <c r="AI306">
        <v>5.9526935906499996E-3</v>
      </c>
      <c r="AJ306">
        <f>-(MAX($AF$2:AF306)-AF306)/MAX($AF$2:AF306)</f>
        <v>-2.2608935002179319E-2</v>
      </c>
      <c r="AK306">
        <f>MIN($AJ$3:AJ306)</f>
        <v>-0.108714524602988</v>
      </c>
      <c r="AN306" s="1">
        <v>41611</v>
      </c>
      <c r="AO306">
        <f>2957</f>
        <v>2957</v>
      </c>
      <c r="AP306">
        <f t="shared" si="16"/>
        <v>23.829999999987098</v>
      </c>
      <c r="AQ306">
        <f t="shared" si="17"/>
        <v>109911.69</v>
      </c>
      <c r="AR306">
        <f t="shared" si="18"/>
        <v>109935.51999999999</v>
      </c>
      <c r="AS306">
        <v>37.17</v>
      </c>
      <c r="AT306">
        <f t="shared" si="19"/>
        <v>5.9539918809201307E-3</v>
      </c>
      <c r="AU306">
        <f>-(MAX($AR$2:AR306)-AR306)/MAX($AR$2:AR306)</f>
        <v>-2.2608935002179118E-2</v>
      </c>
      <c r="AV306">
        <f>MIN($AU$3:AU306)</f>
        <v>-0.10871452460299585</v>
      </c>
    </row>
    <row r="307" spans="1:48" x14ac:dyDescent="0.2">
      <c r="A307" s="1">
        <v>41612</v>
      </c>
      <c r="B307">
        <v>0</v>
      </c>
      <c r="C307">
        <v>2916</v>
      </c>
      <c r="D307">
        <v>23.250000000043599</v>
      </c>
      <c r="E307">
        <v>108562.679999999</v>
      </c>
      <c r="F307">
        <v>108585.93</v>
      </c>
      <c r="G307">
        <v>37.229999999999997</v>
      </c>
      <c r="H307">
        <v>0</v>
      </c>
      <c r="I307">
        <v>1.6138588189E-3</v>
      </c>
      <c r="J307">
        <f>-(MAX($F$2:F307)-F307)/MAX($F$2:F307)</f>
        <v>-4.1552325048718586E-2</v>
      </c>
      <c r="K307">
        <f>MIN($J$3:J307)</f>
        <v>-9.7571494367639913E-2</v>
      </c>
      <c r="N307" s="1">
        <v>41612</v>
      </c>
      <c r="O307">
        <v>0</v>
      </c>
      <c r="P307">
        <v>2861</v>
      </c>
      <c r="Q307">
        <v>0.12999999994644801</v>
      </c>
      <c r="R307">
        <v>106515.02999999899</v>
      </c>
      <c r="S307">
        <v>106515.159999999</v>
      </c>
      <c r="T307">
        <v>37.229999999999997</v>
      </c>
      <c r="U307">
        <v>0</v>
      </c>
      <c r="V307">
        <v>1.61420303074E-3</v>
      </c>
      <c r="W307">
        <f>-(MAX($S$2:S307)-S307)/MAX($S$2:S307)</f>
        <v>-2.3452328060848942E-2</v>
      </c>
      <c r="X307">
        <f>MIN($W$3:W307)</f>
        <v>-0.10057588839209036</v>
      </c>
      <c r="AA307" s="1">
        <v>41612</v>
      </c>
      <c r="AB307">
        <v>0</v>
      </c>
      <c r="AC307">
        <v>2957</v>
      </c>
      <c r="AD307">
        <v>23.829999999987098</v>
      </c>
      <c r="AE307">
        <v>110089.109999999</v>
      </c>
      <c r="AF307">
        <v>110112.939999999</v>
      </c>
      <c r="AG307">
        <v>37.229999999999997</v>
      </c>
      <c r="AH307">
        <v>0</v>
      </c>
      <c r="AI307">
        <v>1.61385510343E-3</v>
      </c>
      <c r="AJ307">
        <f>-(MAX($AF$2:AF307)-AF307)/MAX($AF$2:AF307)</f>
        <v>-2.1031567443887757E-2</v>
      </c>
      <c r="AK307">
        <f>MIN($AJ$3:AJ307)</f>
        <v>-0.108714524602988</v>
      </c>
      <c r="AN307" s="1">
        <v>41612</v>
      </c>
      <c r="AO307">
        <f>2957</f>
        <v>2957</v>
      </c>
      <c r="AP307">
        <f t="shared" si="16"/>
        <v>23.829999999987098</v>
      </c>
      <c r="AQ307">
        <f t="shared" si="17"/>
        <v>110089.10999999999</v>
      </c>
      <c r="AR307">
        <f t="shared" si="18"/>
        <v>110112.93999999997</v>
      </c>
      <c r="AS307">
        <v>37.229999999999997</v>
      </c>
      <c r="AT307">
        <f t="shared" si="19"/>
        <v>1.6142050040353826E-3</v>
      </c>
      <c r="AU307">
        <f>-(MAX($AR$2:AR307)-AR307)/MAX($AR$2:AR307)</f>
        <v>-2.1031567443887702E-2</v>
      </c>
      <c r="AV307">
        <f>MIN($AU$3:AU307)</f>
        <v>-0.10871452460299585</v>
      </c>
    </row>
    <row r="308" spans="1:48" x14ac:dyDescent="0.2">
      <c r="A308" s="1">
        <v>41613</v>
      </c>
      <c r="B308">
        <v>2916</v>
      </c>
      <c r="C308">
        <v>0</v>
      </c>
      <c r="D308">
        <v>107798.61</v>
      </c>
      <c r="E308">
        <v>0</v>
      </c>
      <c r="F308">
        <v>107798.61</v>
      </c>
      <c r="G308">
        <v>36.96</v>
      </c>
      <c r="H308">
        <v>-1</v>
      </c>
      <c r="I308">
        <v>-7.2506631383999999E-3</v>
      </c>
      <c r="J308">
        <f>-(MAX($F$2:F308)-F308)/MAX($F$2:F308)</f>
        <v>-4.8501706275573993E-2</v>
      </c>
      <c r="K308">
        <f>MIN($J$3:J308)</f>
        <v>-9.7571494367639913E-2</v>
      </c>
      <c r="N308" s="1">
        <v>41613</v>
      </c>
      <c r="O308">
        <v>0</v>
      </c>
      <c r="P308">
        <v>2861</v>
      </c>
      <c r="Q308">
        <v>0.12999999994644801</v>
      </c>
      <c r="R308">
        <v>105742.56</v>
      </c>
      <c r="S308">
        <v>105742.689999999</v>
      </c>
      <c r="T308">
        <v>36.96</v>
      </c>
      <c r="U308">
        <v>0</v>
      </c>
      <c r="V308">
        <v>-7.25220710366E-3</v>
      </c>
      <c r="W308">
        <f>-(MAX($S$2:S308)-S308)/MAX($S$2:S308)</f>
        <v>-3.0534454024353518E-2</v>
      </c>
      <c r="X308">
        <f>MIN($W$3:W308)</f>
        <v>-0.10057588839209036</v>
      </c>
      <c r="AA308" s="1">
        <v>41613</v>
      </c>
      <c r="AB308">
        <v>0</v>
      </c>
      <c r="AC308">
        <v>2957</v>
      </c>
      <c r="AD308">
        <v>23.829999999987098</v>
      </c>
      <c r="AE308">
        <v>109290.72</v>
      </c>
      <c r="AF308">
        <v>109314.549999999</v>
      </c>
      <c r="AG308">
        <v>36.96</v>
      </c>
      <c r="AH308">
        <v>0</v>
      </c>
      <c r="AI308">
        <v>-7.2506464726100001E-3</v>
      </c>
      <c r="AJ308">
        <f>-(MAX($AF$2:AF308)-AF308)/MAX($AF$2:AF308)</f>
        <v>-2.8129721456199852E-2</v>
      </c>
      <c r="AK308">
        <f>MIN($AJ$3:AJ308)</f>
        <v>-0.108714524602988</v>
      </c>
      <c r="AN308" s="1">
        <v>41613</v>
      </c>
      <c r="AO308">
        <f>2957</f>
        <v>2957</v>
      </c>
      <c r="AP308">
        <f t="shared" si="16"/>
        <v>23.829999999987098</v>
      </c>
      <c r="AQ308">
        <f t="shared" si="17"/>
        <v>109290.72</v>
      </c>
      <c r="AR308">
        <f t="shared" si="18"/>
        <v>109314.54999999999</v>
      </c>
      <c r="AS308">
        <v>36.96</v>
      </c>
      <c r="AT308">
        <f t="shared" si="19"/>
        <v>-7.2522159548749944E-3</v>
      </c>
      <c r="AU308">
        <f>-(MAX($AR$2:AR308)-AR308)/MAX($AR$2:AR308)</f>
        <v>-2.8129721456199606E-2</v>
      </c>
      <c r="AV308">
        <f>MIN($AU$3:AU308)</f>
        <v>-0.10871452460299585</v>
      </c>
    </row>
    <row r="309" spans="1:48" x14ac:dyDescent="0.2">
      <c r="A309" s="1">
        <v>41614</v>
      </c>
      <c r="B309">
        <v>0</v>
      </c>
      <c r="C309">
        <v>0</v>
      </c>
      <c r="D309">
        <v>107798.61</v>
      </c>
      <c r="E309">
        <v>0</v>
      </c>
      <c r="F309">
        <v>107798.61</v>
      </c>
      <c r="G309">
        <v>37.46</v>
      </c>
      <c r="H309">
        <v>-1</v>
      </c>
      <c r="I309">
        <v>0</v>
      </c>
      <c r="J309">
        <f>-(MAX($F$2:F309)-F309)/MAX($F$2:F309)</f>
        <v>-4.8501706275573993E-2</v>
      </c>
      <c r="K309">
        <f>MIN($J$3:J309)</f>
        <v>-9.7571494367639913E-2</v>
      </c>
      <c r="N309" s="1">
        <v>41614</v>
      </c>
      <c r="O309">
        <v>0</v>
      </c>
      <c r="P309">
        <v>2861</v>
      </c>
      <c r="Q309">
        <v>0.12999999994644801</v>
      </c>
      <c r="R309">
        <v>107173.06</v>
      </c>
      <c r="S309">
        <v>107173.189999999</v>
      </c>
      <c r="T309">
        <v>37.46</v>
      </c>
      <c r="U309">
        <v>0</v>
      </c>
      <c r="V309">
        <v>1.35281218967E-2</v>
      </c>
      <c r="W309">
        <f>-(MAX($S$2:S309)-S309)/MAX($S$2:S309)</f>
        <v>-1.7419405943789504E-2</v>
      </c>
      <c r="X309">
        <f>MIN($W$3:W309)</f>
        <v>-0.10057588839209036</v>
      </c>
      <c r="AA309" s="1">
        <v>41614</v>
      </c>
      <c r="AB309">
        <v>0</v>
      </c>
      <c r="AC309">
        <v>2957</v>
      </c>
      <c r="AD309">
        <v>23.829999999987098</v>
      </c>
      <c r="AE309">
        <v>110769.22</v>
      </c>
      <c r="AF309">
        <v>110793.049999999</v>
      </c>
      <c r="AG309">
        <v>37.46</v>
      </c>
      <c r="AH309">
        <v>0</v>
      </c>
      <c r="AI309">
        <v>1.3525189464700001E-2</v>
      </c>
      <c r="AJ309">
        <f>-(MAX($AF$2:AF309)-AF309)/MAX($AF$2:AF309)</f>
        <v>-1.4984991803770036E-2</v>
      </c>
      <c r="AK309">
        <f>MIN($AJ$3:AJ309)</f>
        <v>-0.108714524602988</v>
      </c>
      <c r="AN309" s="1">
        <v>41614</v>
      </c>
      <c r="AO309">
        <f>2957</f>
        <v>2957</v>
      </c>
      <c r="AP309">
        <f t="shared" si="16"/>
        <v>23.829999999987098</v>
      </c>
      <c r="AQ309">
        <f t="shared" si="17"/>
        <v>110769.22</v>
      </c>
      <c r="AR309">
        <f t="shared" si="18"/>
        <v>110793.04999999999</v>
      </c>
      <c r="AS309">
        <v>37.46</v>
      </c>
      <c r="AT309">
        <f t="shared" si="19"/>
        <v>1.3528138528138528E-2</v>
      </c>
      <c r="AU309">
        <f>-(MAX($AR$2:AR309)-AR309)/MAX($AR$2:AR309)</f>
        <v>-1.4984991803769904E-2</v>
      </c>
      <c r="AV309">
        <f>MIN($AU$3:AU309)</f>
        <v>-0.10871452460299585</v>
      </c>
    </row>
    <row r="310" spans="1:48" x14ac:dyDescent="0.2">
      <c r="A310" s="1">
        <v>41617</v>
      </c>
      <c r="B310">
        <v>0</v>
      </c>
      <c r="C310">
        <v>0</v>
      </c>
      <c r="D310">
        <v>107798.61</v>
      </c>
      <c r="E310">
        <v>0</v>
      </c>
      <c r="F310">
        <v>107798.61</v>
      </c>
      <c r="G310">
        <v>37.69</v>
      </c>
      <c r="H310">
        <v>0</v>
      </c>
      <c r="I310">
        <v>0</v>
      </c>
      <c r="J310">
        <f>-(MAX($F$2:F310)-F310)/MAX($F$2:F310)</f>
        <v>-4.8501706275573993E-2</v>
      </c>
      <c r="K310">
        <f>MIN($J$3:J310)</f>
        <v>-9.7571494367639913E-2</v>
      </c>
      <c r="N310" s="1">
        <v>41617</v>
      </c>
      <c r="O310">
        <v>0</v>
      </c>
      <c r="P310">
        <v>2861</v>
      </c>
      <c r="Q310">
        <v>0.12999999994644801</v>
      </c>
      <c r="R310">
        <v>107831.09</v>
      </c>
      <c r="S310">
        <v>107831.219999999</v>
      </c>
      <c r="T310">
        <v>37.69</v>
      </c>
      <c r="U310">
        <v>0</v>
      </c>
      <c r="V310">
        <v>6.1398750937600001E-3</v>
      </c>
      <c r="W310">
        <f>-(MAX($S$2:S310)-S310)/MAX($S$2:S310)</f>
        <v>-1.1386483826730071E-2</v>
      </c>
      <c r="X310">
        <f>MIN($W$3:W310)</f>
        <v>-0.10057588839209036</v>
      </c>
      <c r="AA310" s="1">
        <v>41617</v>
      </c>
      <c r="AB310">
        <v>0</v>
      </c>
      <c r="AC310">
        <v>2957</v>
      </c>
      <c r="AD310">
        <v>23.829999999987098</v>
      </c>
      <c r="AE310">
        <v>111449.329999999</v>
      </c>
      <c r="AF310">
        <v>111473.159999999</v>
      </c>
      <c r="AG310">
        <v>37.69</v>
      </c>
      <c r="AH310">
        <v>0</v>
      </c>
      <c r="AI310">
        <v>6.1385619404800001E-3</v>
      </c>
      <c r="AJ310">
        <f>-(MAX($AF$2:AF310)-AF310)/MAX($AF$2:AF310)</f>
        <v>-8.938416163652315E-3</v>
      </c>
      <c r="AK310">
        <f>MIN($AJ$3:AJ310)</f>
        <v>-0.108714524602988</v>
      </c>
      <c r="AN310" s="1">
        <v>41617</v>
      </c>
      <c r="AO310">
        <f>2957</f>
        <v>2957</v>
      </c>
      <c r="AP310">
        <f t="shared" si="16"/>
        <v>23.829999999987098</v>
      </c>
      <c r="AQ310">
        <f t="shared" si="17"/>
        <v>111449.32999999999</v>
      </c>
      <c r="AR310">
        <f t="shared" si="18"/>
        <v>111473.15999999997</v>
      </c>
      <c r="AS310">
        <v>37.69</v>
      </c>
      <c r="AT310">
        <f t="shared" si="19"/>
        <v>6.1398825413773858E-3</v>
      </c>
      <c r="AU310">
        <f>-(MAX($AR$2:AR310)-AR310)/MAX($AR$2:AR310)</f>
        <v>-8.9384161636523671E-3</v>
      </c>
      <c r="AV310">
        <f>MIN($AU$3:AU310)</f>
        <v>-0.10871452460299585</v>
      </c>
    </row>
    <row r="311" spans="1:48" x14ac:dyDescent="0.2">
      <c r="A311" s="1">
        <v>41618</v>
      </c>
      <c r="B311">
        <v>0</v>
      </c>
      <c r="C311">
        <v>0</v>
      </c>
      <c r="D311">
        <v>107798.61</v>
      </c>
      <c r="E311">
        <v>0</v>
      </c>
      <c r="F311">
        <v>107798.61</v>
      </c>
      <c r="G311">
        <v>37.32</v>
      </c>
      <c r="H311">
        <v>-1</v>
      </c>
      <c r="I311">
        <v>0</v>
      </c>
      <c r="J311">
        <f>-(MAX($F$2:F311)-F311)/MAX($F$2:F311)</f>
        <v>-4.8501706275573993E-2</v>
      </c>
      <c r="K311">
        <f>MIN($J$3:J311)</f>
        <v>-9.7571494367639913E-2</v>
      </c>
      <c r="N311" s="1">
        <v>41618</v>
      </c>
      <c r="O311">
        <v>0</v>
      </c>
      <c r="P311">
        <v>2861</v>
      </c>
      <c r="Q311">
        <v>0.12999999994644801</v>
      </c>
      <c r="R311">
        <v>106772.52</v>
      </c>
      <c r="S311">
        <v>106772.649999999</v>
      </c>
      <c r="T311">
        <v>37.32</v>
      </c>
      <c r="U311">
        <v>0</v>
      </c>
      <c r="V311">
        <v>-9.8169157318300001E-3</v>
      </c>
      <c r="W311">
        <f>-(MAX($S$2:S311)-S311)/MAX($S$2:S311)</f>
        <v>-2.1091619406347371E-2</v>
      </c>
      <c r="X311">
        <f>MIN($W$3:W311)</f>
        <v>-0.10057588839209036</v>
      </c>
      <c r="AA311" s="1">
        <v>41618</v>
      </c>
      <c r="AB311">
        <v>0</v>
      </c>
      <c r="AC311">
        <v>2957</v>
      </c>
      <c r="AD311">
        <v>23.829999999987098</v>
      </c>
      <c r="AE311">
        <v>110355.24</v>
      </c>
      <c r="AF311">
        <v>110379.069999999</v>
      </c>
      <c r="AG311">
        <v>37.32</v>
      </c>
      <c r="AH311">
        <v>0</v>
      </c>
      <c r="AI311">
        <v>-9.8148289686999998E-3</v>
      </c>
      <c r="AJ311">
        <f>-(MAX($AF$2:AF311)-AF311)/MAX($AF$2:AF311)</f>
        <v>-1.8665516106450349E-2</v>
      </c>
      <c r="AK311">
        <f>MIN($AJ$3:AJ311)</f>
        <v>-0.108714524602988</v>
      </c>
      <c r="AN311" s="1">
        <v>41618</v>
      </c>
      <c r="AO311">
        <f>2957</f>
        <v>2957</v>
      </c>
      <c r="AP311">
        <f t="shared" si="16"/>
        <v>23.829999999987098</v>
      </c>
      <c r="AQ311">
        <f t="shared" si="17"/>
        <v>110355.24</v>
      </c>
      <c r="AR311">
        <f t="shared" si="18"/>
        <v>110379.06999999999</v>
      </c>
      <c r="AS311">
        <v>37.32</v>
      </c>
      <c r="AT311">
        <f t="shared" si="19"/>
        <v>-9.81692756699383E-3</v>
      </c>
      <c r="AU311">
        <f>-(MAX($AR$2:AR311)-AR311)/MAX($AR$2:AR311)</f>
        <v>-1.8665516106450186E-2</v>
      </c>
      <c r="AV311">
        <f>MIN($AU$3:AU311)</f>
        <v>-0.10871452460299585</v>
      </c>
    </row>
    <row r="312" spans="1:48" x14ac:dyDescent="0.2">
      <c r="A312" s="1">
        <v>41619</v>
      </c>
      <c r="B312">
        <v>0</v>
      </c>
      <c r="C312">
        <v>0</v>
      </c>
      <c r="D312">
        <v>107798.61</v>
      </c>
      <c r="E312">
        <v>0</v>
      </c>
      <c r="F312">
        <v>107798.61</v>
      </c>
      <c r="G312">
        <v>37.67</v>
      </c>
      <c r="H312">
        <v>-1</v>
      </c>
      <c r="I312">
        <v>0</v>
      </c>
      <c r="J312">
        <f>-(MAX($F$2:F312)-F312)/MAX($F$2:F312)</f>
        <v>-4.8501706275573993E-2</v>
      </c>
      <c r="K312">
        <f>MIN($J$3:J312)</f>
        <v>-9.7571494367639913E-2</v>
      </c>
      <c r="N312" s="1">
        <v>41619</v>
      </c>
      <c r="O312">
        <v>0</v>
      </c>
      <c r="P312">
        <v>2861</v>
      </c>
      <c r="Q312">
        <v>0.12999999994644801</v>
      </c>
      <c r="R312">
        <v>107773.87</v>
      </c>
      <c r="S312">
        <v>107773.999999999</v>
      </c>
      <c r="T312">
        <v>37.67</v>
      </c>
      <c r="U312">
        <v>0</v>
      </c>
      <c r="V312">
        <v>9.3783379919899993E-3</v>
      </c>
      <c r="W312">
        <f>-(MAX($S$2:S312)-S312)/MAX($S$2:S312)</f>
        <v>-1.1911085749952642E-2</v>
      </c>
      <c r="X312">
        <f>MIN($W$3:W312)</f>
        <v>-0.10057588839209036</v>
      </c>
      <c r="AA312" s="1">
        <v>41619</v>
      </c>
      <c r="AB312">
        <v>0</v>
      </c>
      <c r="AC312">
        <v>2957</v>
      </c>
      <c r="AD312">
        <v>23.829999999987098</v>
      </c>
      <c r="AE312">
        <v>111390.19</v>
      </c>
      <c r="AF312">
        <v>111414.019999999</v>
      </c>
      <c r="AG312">
        <v>37.67</v>
      </c>
      <c r="AH312">
        <v>0</v>
      </c>
      <c r="AI312">
        <v>9.3763246963399997E-3</v>
      </c>
      <c r="AJ312">
        <f>-(MAX($AF$2:AF312)-AF312)/MAX($AF$2:AF312)</f>
        <v>-9.4642053497495035E-3</v>
      </c>
      <c r="AK312">
        <f>MIN($AJ$3:AJ312)</f>
        <v>-0.108714524602988</v>
      </c>
      <c r="AN312" s="1">
        <v>41619</v>
      </c>
      <c r="AO312">
        <f>2957</f>
        <v>2957</v>
      </c>
      <c r="AP312">
        <f t="shared" si="16"/>
        <v>23.829999999987098</v>
      </c>
      <c r="AQ312">
        <f t="shared" si="17"/>
        <v>111390.19</v>
      </c>
      <c r="AR312">
        <f t="shared" si="18"/>
        <v>111414.01999999999</v>
      </c>
      <c r="AS312">
        <v>37.67</v>
      </c>
      <c r="AT312">
        <f t="shared" si="19"/>
        <v>9.37834941050379E-3</v>
      </c>
      <c r="AU312">
        <f>-(MAX($AR$2:AR312)-AR312)/MAX($AR$2:AR312)</f>
        <v>-9.4642053497494202E-3</v>
      </c>
      <c r="AV312">
        <f>MIN($AU$3:AU312)</f>
        <v>-0.10871452460299585</v>
      </c>
    </row>
    <row r="313" spans="1:48" x14ac:dyDescent="0.2">
      <c r="A313" s="1">
        <v>41620</v>
      </c>
      <c r="B313">
        <v>0</v>
      </c>
      <c r="C313">
        <v>0</v>
      </c>
      <c r="D313">
        <v>107798.61</v>
      </c>
      <c r="E313">
        <v>0</v>
      </c>
      <c r="F313">
        <v>107798.61</v>
      </c>
      <c r="G313">
        <v>37.200000000000003</v>
      </c>
      <c r="H313">
        <v>-1</v>
      </c>
      <c r="I313">
        <v>0</v>
      </c>
      <c r="J313">
        <f>-(MAX($F$2:F313)-F313)/MAX($F$2:F313)</f>
        <v>-4.8501706275573993E-2</v>
      </c>
      <c r="K313">
        <f>MIN($J$3:J313)</f>
        <v>-9.7571494367639913E-2</v>
      </c>
      <c r="N313" s="1">
        <v>41620</v>
      </c>
      <c r="O313">
        <v>0</v>
      </c>
      <c r="P313">
        <v>2861</v>
      </c>
      <c r="Q313">
        <v>0.12999999994644801</v>
      </c>
      <c r="R313">
        <v>106429.2</v>
      </c>
      <c r="S313">
        <v>106429.329999999</v>
      </c>
      <c r="T313">
        <v>37.200000000000003</v>
      </c>
      <c r="U313">
        <v>0</v>
      </c>
      <c r="V313">
        <v>-1.24767569173E-2</v>
      </c>
      <c r="W313">
        <f>-(MAX($S$2:S313)-S313)/MAX($S$2:S313)</f>
        <v>-2.4239230945682796E-2</v>
      </c>
      <c r="X313">
        <f>MIN($W$3:W313)</f>
        <v>-0.10057588839209036</v>
      </c>
      <c r="AA313" s="1">
        <v>41620</v>
      </c>
      <c r="AB313">
        <v>0</v>
      </c>
      <c r="AC313">
        <v>2957</v>
      </c>
      <c r="AD313">
        <v>23.829999999987098</v>
      </c>
      <c r="AE313">
        <v>110000.4</v>
      </c>
      <c r="AF313">
        <v>110024.23</v>
      </c>
      <c r="AG313">
        <v>37.200000000000003</v>
      </c>
      <c r="AH313">
        <v>0</v>
      </c>
      <c r="AI313">
        <v>-1.2474103348899999E-2</v>
      </c>
      <c r="AJ313">
        <f>-(MAX($AF$2:AF313)-AF313)/MAX($AF$2:AF313)</f>
        <v>-2.1820251223024674E-2</v>
      </c>
      <c r="AK313">
        <f>MIN($AJ$3:AJ313)</f>
        <v>-0.108714524602988</v>
      </c>
      <c r="AN313" s="1">
        <v>41620</v>
      </c>
      <c r="AO313">
        <f>2957</f>
        <v>2957</v>
      </c>
      <c r="AP313">
        <f t="shared" si="16"/>
        <v>23.829999999987098</v>
      </c>
      <c r="AQ313">
        <f t="shared" si="17"/>
        <v>110000.40000000001</v>
      </c>
      <c r="AR313">
        <f t="shared" si="18"/>
        <v>110024.23</v>
      </c>
      <c r="AS313">
        <v>37.200000000000003</v>
      </c>
      <c r="AT313">
        <f t="shared" si="19"/>
        <v>-1.2476771967082528E-2</v>
      </c>
      <c r="AU313">
        <f>-(MAX($AR$2:AR313)-AR313)/MAX($AR$2:AR313)</f>
        <v>-2.1820251223033282E-2</v>
      </c>
      <c r="AV313">
        <f>MIN($AU$3:AU313)</f>
        <v>-0.10871452460299585</v>
      </c>
    </row>
    <row r="314" spans="1:48" x14ac:dyDescent="0.2">
      <c r="A314" s="1">
        <v>41621</v>
      </c>
      <c r="B314">
        <v>0</v>
      </c>
      <c r="C314">
        <v>0</v>
      </c>
      <c r="D314">
        <v>107798.61</v>
      </c>
      <c r="E314">
        <v>0</v>
      </c>
      <c r="F314">
        <v>107798.61</v>
      </c>
      <c r="G314">
        <v>37.1</v>
      </c>
      <c r="H314">
        <v>-1</v>
      </c>
      <c r="I314">
        <v>0</v>
      </c>
      <c r="J314">
        <f>-(MAX($F$2:F314)-F314)/MAX($F$2:F314)</f>
        <v>-4.8501706275573993E-2</v>
      </c>
      <c r="K314">
        <f>MIN($J$3:J314)</f>
        <v>-9.7571494367639913E-2</v>
      </c>
      <c r="N314" s="1">
        <v>41621</v>
      </c>
      <c r="O314">
        <v>0</v>
      </c>
      <c r="P314">
        <v>2861</v>
      </c>
      <c r="Q314">
        <v>0.12999999994644801</v>
      </c>
      <c r="R314">
        <v>106143.1</v>
      </c>
      <c r="S314">
        <v>106143.22999999901</v>
      </c>
      <c r="T314">
        <v>37.1</v>
      </c>
      <c r="U314">
        <v>0</v>
      </c>
      <c r="V314">
        <v>-2.6881687595000001E-3</v>
      </c>
      <c r="W314">
        <f>-(MAX($S$2:S314)-S314)/MAX($S$2:S314)</f>
        <v>-2.6862240561795519E-2</v>
      </c>
      <c r="X314">
        <f>MIN($W$3:W314)</f>
        <v>-0.10057588839209036</v>
      </c>
      <c r="AA314" s="1">
        <v>41621</v>
      </c>
      <c r="AB314">
        <v>0</v>
      </c>
      <c r="AC314">
        <v>2957</v>
      </c>
      <c r="AD314">
        <v>23.829999999987098</v>
      </c>
      <c r="AE314">
        <v>109704.7</v>
      </c>
      <c r="AF314">
        <v>109728.52999999899</v>
      </c>
      <c r="AG314">
        <v>37.1</v>
      </c>
      <c r="AH314">
        <v>0</v>
      </c>
      <c r="AI314">
        <v>-2.68758981544E-3</v>
      </c>
      <c r="AJ314">
        <f>-(MAX($AF$2:AF314)-AF314)/MAX($AF$2:AF314)</f>
        <v>-2.444919715351954E-2</v>
      </c>
      <c r="AK314">
        <f>MIN($AJ$3:AJ314)</f>
        <v>-0.108714524602988</v>
      </c>
      <c r="AN314" s="1">
        <v>41621</v>
      </c>
      <c r="AO314">
        <f>2957</f>
        <v>2957</v>
      </c>
      <c r="AP314">
        <f t="shared" si="16"/>
        <v>23.829999999987098</v>
      </c>
      <c r="AQ314">
        <f t="shared" si="17"/>
        <v>109704.7</v>
      </c>
      <c r="AR314">
        <f t="shared" si="18"/>
        <v>109728.52999999998</v>
      </c>
      <c r="AS314">
        <v>37.1</v>
      </c>
      <c r="AT314">
        <f t="shared" si="19"/>
        <v>-2.6881720430107906E-3</v>
      </c>
      <c r="AU314">
        <f>-(MAX($AR$2:AR314)-AR314)/MAX($AR$2:AR314)</f>
        <v>-2.4449197153519325E-2</v>
      </c>
      <c r="AV314">
        <f>MIN($AU$3:AU314)</f>
        <v>-0.10871452460299585</v>
      </c>
    </row>
    <row r="315" spans="1:48" x14ac:dyDescent="0.2">
      <c r="A315" s="1">
        <v>41624</v>
      </c>
      <c r="B315">
        <v>0</v>
      </c>
      <c r="C315">
        <v>0</v>
      </c>
      <c r="D315">
        <v>107798.61</v>
      </c>
      <c r="E315">
        <v>0</v>
      </c>
      <c r="F315">
        <v>107798.61</v>
      </c>
      <c r="G315">
        <v>37.24</v>
      </c>
      <c r="H315">
        <v>0</v>
      </c>
      <c r="I315">
        <v>0</v>
      </c>
      <c r="J315">
        <f>-(MAX($F$2:F315)-F315)/MAX($F$2:F315)</f>
        <v>-4.8501706275573993E-2</v>
      </c>
      <c r="K315">
        <f>MIN($J$3:J315)</f>
        <v>-9.7571494367639913E-2</v>
      </c>
      <c r="N315" s="1">
        <v>41624</v>
      </c>
      <c r="O315">
        <v>0</v>
      </c>
      <c r="P315">
        <v>2861</v>
      </c>
      <c r="Q315">
        <v>0.12999999994644801</v>
      </c>
      <c r="R315">
        <v>106543.64</v>
      </c>
      <c r="S315">
        <v>106543.769999999</v>
      </c>
      <c r="T315">
        <v>37.24</v>
      </c>
      <c r="U315">
        <v>0</v>
      </c>
      <c r="V315">
        <v>3.7735802839199998E-3</v>
      </c>
      <c r="W315">
        <f>-(MAX($S$2:S315)-S315)/MAX($S$2:S315)</f>
        <v>-2.3190027099237655E-2</v>
      </c>
      <c r="X315">
        <f>MIN($W$3:W315)</f>
        <v>-0.10057588839209036</v>
      </c>
      <c r="AA315" s="1">
        <v>41624</v>
      </c>
      <c r="AB315">
        <v>0</v>
      </c>
      <c r="AC315">
        <v>2957</v>
      </c>
      <c r="AD315">
        <v>23.829999999987098</v>
      </c>
      <c r="AE315">
        <v>110118.68</v>
      </c>
      <c r="AF315">
        <v>110142.50999999901</v>
      </c>
      <c r="AG315">
        <v>37.24</v>
      </c>
      <c r="AH315">
        <v>0</v>
      </c>
      <c r="AI315">
        <v>3.77276538745E-3</v>
      </c>
      <c r="AJ315">
        <f>-(MAX($AF$2:AF315)-AF315)/MAX($AF$2:AF315)</f>
        <v>-2.0768672850839099E-2</v>
      </c>
      <c r="AK315">
        <f>MIN($AJ$3:AJ315)</f>
        <v>-0.108714524602988</v>
      </c>
      <c r="AN315" s="1">
        <v>41624</v>
      </c>
      <c r="AO315">
        <f>2957</f>
        <v>2957</v>
      </c>
      <c r="AP315">
        <f t="shared" si="16"/>
        <v>23.829999999987098</v>
      </c>
      <c r="AQ315">
        <f t="shared" si="17"/>
        <v>110118.68000000001</v>
      </c>
      <c r="AR315">
        <f t="shared" si="18"/>
        <v>110142.51</v>
      </c>
      <c r="AS315">
        <v>37.24</v>
      </c>
      <c r="AT315">
        <f t="shared" si="19"/>
        <v>3.7735849056603926E-3</v>
      </c>
      <c r="AU315">
        <f>-(MAX($AR$2:AR315)-AR315)/MAX($AR$2:AR315)</f>
        <v>-2.0768672850838915E-2</v>
      </c>
      <c r="AV315">
        <f>MIN($AU$3:AU315)</f>
        <v>-0.10871452460299585</v>
      </c>
    </row>
    <row r="316" spans="1:48" x14ac:dyDescent="0.2">
      <c r="A316" s="1">
        <v>41625</v>
      </c>
      <c r="B316">
        <v>0</v>
      </c>
      <c r="C316">
        <v>0</v>
      </c>
      <c r="D316">
        <v>107798.61</v>
      </c>
      <c r="E316">
        <v>0</v>
      </c>
      <c r="F316">
        <v>107798.61</v>
      </c>
      <c r="G316">
        <v>37.450000000000003</v>
      </c>
      <c r="H316">
        <v>-1</v>
      </c>
      <c r="I316">
        <v>0</v>
      </c>
      <c r="J316">
        <f>-(MAX($F$2:F316)-F316)/MAX($F$2:F316)</f>
        <v>-4.8501706275573993E-2</v>
      </c>
      <c r="K316">
        <f>MIN($J$3:J316)</f>
        <v>-9.7571494367639913E-2</v>
      </c>
      <c r="N316" s="1">
        <v>41625</v>
      </c>
      <c r="O316">
        <v>0</v>
      </c>
      <c r="P316">
        <v>2861</v>
      </c>
      <c r="Q316">
        <v>0.12999999994644801</v>
      </c>
      <c r="R316">
        <v>107144.45</v>
      </c>
      <c r="S316">
        <v>107144.579999999</v>
      </c>
      <c r="T316">
        <v>37.450000000000003</v>
      </c>
      <c r="U316">
        <v>0</v>
      </c>
      <c r="V316">
        <v>5.63909086378E-3</v>
      </c>
      <c r="W316">
        <f>-(MAX($S$2:S316)-S316)/MAX($S$2:S316)</f>
        <v>-1.7681706905400791E-2</v>
      </c>
      <c r="X316">
        <f>MIN($W$3:W316)</f>
        <v>-0.10057588839209036</v>
      </c>
      <c r="AA316" s="1">
        <v>41625</v>
      </c>
      <c r="AB316">
        <v>0</v>
      </c>
      <c r="AC316">
        <v>2957</v>
      </c>
      <c r="AD316">
        <v>23.829999999987098</v>
      </c>
      <c r="AE316">
        <v>110739.65</v>
      </c>
      <c r="AF316">
        <v>110763.48</v>
      </c>
      <c r="AG316">
        <v>37.450000000000003</v>
      </c>
      <c r="AH316">
        <v>0</v>
      </c>
      <c r="AI316">
        <v>5.6378776913699998E-3</v>
      </c>
      <c r="AJ316">
        <f>-(MAX($AF$2:AF316)-AF316)/MAX($AF$2:AF316)</f>
        <v>-1.5247886396809768E-2</v>
      </c>
      <c r="AK316">
        <f>MIN($AJ$3:AJ316)</f>
        <v>-0.108714524602988</v>
      </c>
      <c r="AN316" s="1">
        <v>41625</v>
      </c>
      <c r="AO316">
        <f>2957</f>
        <v>2957</v>
      </c>
      <c r="AP316">
        <f t="shared" si="16"/>
        <v>23.829999999987098</v>
      </c>
      <c r="AQ316">
        <f t="shared" si="17"/>
        <v>110739.65000000001</v>
      </c>
      <c r="AR316">
        <f t="shared" si="18"/>
        <v>110763.48</v>
      </c>
      <c r="AS316">
        <v>37.450000000000003</v>
      </c>
      <c r="AT316">
        <f t="shared" si="19"/>
        <v>5.6390977443609245E-3</v>
      </c>
      <c r="AU316">
        <f>-(MAX($AR$2:AR316)-AR316)/MAX($AR$2:AR316)</f>
        <v>-1.5247886396818431E-2</v>
      </c>
      <c r="AV316">
        <f>MIN($AU$3:AU316)</f>
        <v>-0.10871452460299585</v>
      </c>
    </row>
    <row r="317" spans="1:48" x14ac:dyDescent="0.2">
      <c r="A317" s="1">
        <v>41626</v>
      </c>
      <c r="B317">
        <v>0</v>
      </c>
      <c r="C317">
        <v>0</v>
      </c>
      <c r="D317">
        <v>107798.61</v>
      </c>
      <c r="E317">
        <v>0</v>
      </c>
      <c r="F317">
        <v>107798.61</v>
      </c>
      <c r="G317">
        <v>38.159999999999997</v>
      </c>
      <c r="H317">
        <v>0</v>
      </c>
      <c r="I317">
        <v>0</v>
      </c>
      <c r="J317">
        <f>-(MAX($F$2:F317)-F317)/MAX($F$2:F317)</f>
        <v>-4.8501706275573993E-2</v>
      </c>
      <c r="K317">
        <f>MIN($J$3:J317)</f>
        <v>-9.7571494367639913E-2</v>
      </c>
      <c r="N317" s="1">
        <v>41626</v>
      </c>
      <c r="O317">
        <v>0</v>
      </c>
      <c r="P317">
        <v>2861</v>
      </c>
      <c r="Q317">
        <v>0.12999999994644801</v>
      </c>
      <c r="R317">
        <v>109175.75999999901</v>
      </c>
      <c r="S317">
        <v>109175.889999999</v>
      </c>
      <c r="T317">
        <v>38.159999999999997</v>
      </c>
      <c r="U317">
        <v>0</v>
      </c>
      <c r="V317">
        <v>1.8958588479200001E-2</v>
      </c>
      <c r="W317">
        <f>-(MAX($S$2:S317)-S317)/MAX($S$2:S317)</f>
        <v>0</v>
      </c>
      <c r="X317">
        <f>MIN($W$3:W317)</f>
        <v>-0.10057588839209036</v>
      </c>
      <c r="AA317" s="1">
        <v>41626</v>
      </c>
      <c r="AB317">
        <v>0</v>
      </c>
      <c r="AC317">
        <v>2957</v>
      </c>
      <c r="AD317">
        <v>23.829999999987098</v>
      </c>
      <c r="AE317">
        <v>112839.12</v>
      </c>
      <c r="AF317">
        <v>112862.94999999899</v>
      </c>
      <c r="AG317">
        <v>38.159999999999997</v>
      </c>
      <c r="AH317">
        <v>0</v>
      </c>
      <c r="AI317">
        <v>1.89545326673E-2</v>
      </c>
      <c r="AJ317">
        <f>-(MAX($AF$2:AF317)-AF317)/MAX($AF$2:AF317)</f>
        <v>0</v>
      </c>
      <c r="AK317">
        <f>MIN($AJ$3:AJ317)</f>
        <v>-0.108714524602988</v>
      </c>
      <c r="AN317" s="1">
        <v>41626</v>
      </c>
      <c r="AO317">
        <f>2957</f>
        <v>2957</v>
      </c>
      <c r="AP317">
        <f t="shared" si="16"/>
        <v>23.829999999987098</v>
      </c>
      <c r="AQ317">
        <f t="shared" si="17"/>
        <v>112839.12</v>
      </c>
      <c r="AR317">
        <f t="shared" si="18"/>
        <v>112862.94999999998</v>
      </c>
      <c r="AS317">
        <v>38.159999999999997</v>
      </c>
      <c r="AT317">
        <f t="shared" si="19"/>
        <v>1.89586114819758E-2</v>
      </c>
      <c r="AU317">
        <f>-(MAX($AR$2:AR317)-AR317)/MAX($AR$2:AR317)</f>
        <v>0</v>
      </c>
      <c r="AV317">
        <f>MIN($AU$3:AU317)</f>
        <v>-0.10871452460299585</v>
      </c>
    </row>
    <row r="318" spans="1:48" x14ac:dyDescent="0.2">
      <c r="A318" s="1">
        <v>41627</v>
      </c>
      <c r="B318">
        <v>0</v>
      </c>
      <c r="C318">
        <v>0</v>
      </c>
      <c r="D318">
        <v>107798.61</v>
      </c>
      <c r="E318">
        <v>0</v>
      </c>
      <c r="F318">
        <v>107798.61</v>
      </c>
      <c r="G318">
        <v>38.22</v>
      </c>
      <c r="H318">
        <v>-1</v>
      </c>
      <c r="I318">
        <v>0</v>
      </c>
      <c r="J318">
        <f>-(MAX($F$2:F318)-F318)/MAX($F$2:F318)</f>
        <v>-4.8501706275573993E-2</v>
      </c>
      <c r="K318">
        <f>MIN($J$3:J318)</f>
        <v>-9.7571494367639913E-2</v>
      </c>
      <c r="N318" s="1">
        <v>41627</v>
      </c>
      <c r="O318">
        <v>0</v>
      </c>
      <c r="P318">
        <v>2861</v>
      </c>
      <c r="Q318">
        <v>0.12999999994644801</v>
      </c>
      <c r="R318">
        <v>109347.42</v>
      </c>
      <c r="S318">
        <v>109347.549999999</v>
      </c>
      <c r="T318">
        <v>38.22</v>
      </c>
      <c r="U318">
        <v>0</v>
      </c>
      <c r="V318">
        <v>1.57232517179E-3</v>
      </c>
      <c r="W318">
        <f>-(MAX($S$2:S318)-S318)/MAX($S$2:S318)</f>
        <v>0</v>
      </c>
      <c r="X318">
        <f>MIN($W$3:W318)</f>
        <v>-0.10057588839209036</v>
      </c>
      <c r="AA318" s="1">
        <v>41627</v>
      </c>
      <c r="AB318">
        <v>0</v>
      </c>
      <c r="AC318">
        <v>2957</v>
      </c>
      <c r="AD318">
        <v>23.829999999987098</v>
      </c>
      <c r="AE318">
        <v>113016.539999999</v>
      </c>
      <c r="AF318">
        <v>113040.36999999901</v>
      </c>
      <c r="AG318">
        <v>38.22</v>
      </c>
      <c r="AH318">
        <v>0</v>
      </c>
      <c r="AI318">
        <v>1.57199506127E-3</v>
      </c>
      <c r="AJ318">
        <f>-(MAX($AF$2:AF318)-AF318)/MAX($AF$2:AF318)</f>
        <v>0</v>
      </c>
      <c r="AK318">
        <f>MIN($AJ$3:AJ318)</f>
        <v>-0.108714524602988</v>
      </c>
      <c r="AN318" s="1">
        <v>41627</v>
      </c>
      <c r="AO318">
        <f>2957</f>
        <v>2957</v>
      </c>
      <c r="AP318">
        <f t="shared" si="16"/>
        <v>23.829999999987098</v>
      </c>
      <c r="AQ318">
        <f t="shared" si="17"/>
        <v>113016.54</v>
      </c>
      <c r="AR318">
        <f t="shared" si="18"/>
        <v>113040.36999999998</v>
      </c>
      <c r="AS318">
        <v>38.22</v>
      </c>
      <c r="AT318">
        <f t="shared" si="19"/>
        <v>1.5723270440252169E-3</v>
      </c>
      <c r="AU318">
        <f>-(MAX($AR$2:AR318)-AR318)/MAX($AR$2:AR318)</f>
        <v>0</v>
      </c>
      <c r="AV318">
        <f>MIN($AU$3:AU318)</f>
        <v>-0.10871452460299585</v>
      </c>
    </row>
    <row r="319" spans="1:48" x14ac:dyDescent="0.2">
      <c r="A319" s="1">
        <v>41628</v>
      </c>
      <c r="B319">
        <v>0</v>
      </c>
      <c r="C319">
        <v>0</v>
      </c>
      <c r="D319">
        <v>107798.61</v>
      </c>
      <c r="E319">
        <v>0</v>
      </c>
      <c r="F319">
        <v>107798.61</v>
      </c>
      <c r="G319">
        <v>38.57</v>
      </c>
      <c r="H319">
        <v>-1</v>
      </c>
      <c r="I319">
        <v>0</v>
      </c>
      <c r="J319">
        <f>-(MAX($F$2:F319)-F319)/MAX($F$2:F319)</f>
        <v>-4.8501706275573993E-2</v>
      </c>
      <c r="K319">
        <f>MIN($J$3:J319)</f>
        <v>-9.7571494367639913E-2</v>
      </c>
      <c r="N319" s="1">
        <v>41628</v>
      </c>
      <c r="O319">
        <v>2861</v>
      </c>
      <c r="P319">
        <v>0</v>
      </c>
      <c r="Q319">
        <v>110348.899999999</v>
      </c>
      <c r="R319">
        <v>0</v>
      </c>
      <c r="S319">
        <v>110348.899999999</v>
      </c>
      <c r="T319">
        <v>38.57</v>
      </c>
      <c r="U319">
        <v>-1</v>
      </c>
      <c r="V319">
        <v>9.1574982704200007E-3</v>
      </c>
      <c r="W319">
        <f>-(MAX($S$2:S319)-S319)/MAX($S$2:S319)</f>
        <v>0</v>
      </c>
      <c r="X319">
        <f>MIN($W$3:W319)</f>
        <v>-0.10057588839209036</v>
      </c>
      <c r="AA319" s="1">
        <v>41628</v>
      </c>
      <c r="AB319">
        <v>0</v>
      </c>
      <c r="AC319">
        <v>2957</v>
      </c>
      <c r="AD319">
        <v>23.829999999987098</v>
      </c>
      <c r="AE319">
        <v>114051.49</v>
      </c>
      <c r="AF319">
        <v>114075.319999999</v>
      </c>
      <c r="AG319">
        <v>38.57</v>
      </c>
      <c r="AH319">
        <v>0</v>
      </c>
      <c r="AI319">
        <v>9.1555786662799992E-3</v>
      </c>
      <c r="AJ319">
        <f>-(MAX($AF$2:AF319)-AF319)/MAX($AF$2:AF319)</f>
        <v>0</v>
      </c>
      <c r="AK319">
        <f>MIN($AJ$3:AJ319)</f>
        <v>-0.108714524602988</v>
      </c>
      <c r="AN319" s="1">
        <v>41628</v>
      </c>
      <c r="AO319">
        <f>2957</f>
        <v>2957</v>
      </c>
      <c r="AP319">
        <f t="shared" si="16"/>
        <v>23.829999999987098</v>
      </c>
      <c r="AQ319">
        <f t="shared" si="17"/>
        <v>114051.49</v>
      </c>
      <c r="AR319">
        <f t="shared" si="18"/>
        <v>114075.31999999999</v>
      </c>
      <c r="AS319">
        <v>38.57</v>
      </c>
      <c r="AT319">
        <f t="shared" si="19"/>
        <v>9.1575091575091944E-3</v>
      </c>
      <c r="AU319">
        <f>-(MAX($AR$2:AR319)-AR319)/MAX($AR$2:AR319)</f>
        <v>0</v>
      </c>
      <c r="AV319">
        <f>MIN($AU$3:AU319)</f>
        <v>-0.10871452460299585</v>
      </c>
    </row>
    <row r="320" spans="1:48" x14ac:dyDescent="0.2">
      <c r="A320" s="1">
        <v>41631</v>
      </c>
      <c r="B320">
        <v>0</v>
      </c>
      <c r="C320">
        <v>0</v>
      </c>
      <c r="D320">
        <v>107798.61</v>
      </c>
      <c r="E320">
        <v>0</v>
      </c>
      <c r="F320">
        <v>107798.61</v>
      </c>
      <c r="G320">
        <v>38.14</v>
      </c>
      <c r="H320">
        <v>0</v>
      </c>
      <c r="I320">
        <v>0</v>
      </c>
      <c r="J320">
        <f>-(MAX($F$2:F320)-F320)/MAX($F$2:F320)</f>
        <v>-4.8501706275573993E-2</v>
      </c>
      <c r="K320">
        <f>MIN($J$3:J320)</f>
        <v>-9.7571494367639913E-2</v>
      </c>
      <c r="N320" s="1">
        <v>41631</v>
      </c>
      <c r="O320">
        <v>0</v>
      </c>
      <c r="P320">
        <v>0</v>
      </c>
      <c r="Q320">
        <v>110348.899999999</v>
      </c>
      <c r="R320">
        <v>0</v>
      </c>
      <c r="S320">
        <v>110348.899999999</v>
      </c>
      <c r="T320">
        <v>38.14</v>
      </c>
      <c r="U320">
        <v>0</v>
      </c>
      <c r="V320">
        <v>0</v>
      </c>
      <c r="W320">
        <f>-(MAX($S$2:S320)-S320)/MAX($S$2:S320)</f>
        <v>0</v>
      </c>
      <c r="X320">
        <f>MIN($W$3:W320)</f>
        <v>-0.10057588839209036</v>
      </c>
      <c r="AA320" s="1">
        <v>41631</v>
      </c>
      <c r="AB320">
        <v>0</v>
      </c>
      <c r="AC320">
        <v>2957</v>
      </c>
      <c r="AD320">
        <v>23.829999999987098</v>
      </c>
      <c r="AE320">
        <v>112779.98</v>
      </c>
      <c r="AF320">
        <v>112803.80999999899</v>
      </c>
      <c r="AG320">
        <v>38.14</v>
      </c>
      <c r="AH320">
        <v>0</v>
      </c>
      <c r="AI320">
        <v>-1.11462321561E-2</v>
      </c>
      <c r="AJ320">
        <f>-(MAX($AF$2:AF320)-AF320)/MAX($AF$2:AF320)</f>
        <v>-1.1146232156087928E-2</v>
      </c>
      <c r="AK320">
        <f>MIN($AJ$3:AJ320)</f>
        <v>-0.108714524602988</v>
      </c>
      <c r="AN320" s="1">
        <v>41631</v>
      </c>
      <c r="AO320">
        <f>2957</f>
        <v>2957</v>
      </c>
      <c r="AP320">
        <f t="shared" si="16"/>
        <v>23.829999999987098</v>
      </c>
      <c r="AQ320">
        <f t="shared" si="17"/>
        <v>112779.98</v>
      </c>
      <c r="AR320">
        <f t="shared" si="18"/>
        <v>112803.80999999998</v>
      </c>
      <c r="AS320">
        <v>38.14</v>
      </c>
      <c r="AT320">
        <f t="shared" si="19"/>
        <v>-1.1148561057816949E-2</v>
      </c>
      <c r="AU320">
        <f>-(MAX($AR$2:AR320)-AR320)/MAX($AR$2:AR320)</f>
        <v>-1.1146232156087833E-2</v>
      </c>
      <c r="AV320">
        <f>MIN($AU$3:AU320)</f>
        <v>-0.10871452460299585</v>
      </c>
    </row>
    <row r="321" spans="1:48" x14ac:dyDescent="0.2">
      <c r="A321" s="1">
        <v>41632</v>
      </c>
      <c r="B321">
        <v>2830</v>
      </c>
      <c r="C321">
        <v>2830</v>
      </c>
      <c r="D321">
        <v>32.210000000050002</v>
      </c>
      <c r="E321">
        <v>107766.399999999</v>
      </c>
      <c r="F321">
        <v>107798.61</v>
      </c>
      <c r="G321">
        <v>38.08</v>
      </c>
      <c r="H321">
        <v>1</v>
      </c>
      <c r="I321">
        <v>0</v>
      </c>
      <c r="J321">
        <f>-(MAX($F$2:F321)-F321)/MAX($F$2:F321)</f>
        <v>-4.8501706275573993E-2</v>
      </c>
      <c r="K321">
        <f>MIN($J$3:J321)</f>
        <v>-9.7571494367639913E-2</v>
      </c>
      <c r="N321" s="1">
        <v>41632</v>
      </c>
      <c r="O321">
        <v>2897</v>
      </c>
      <c r="P321">
        <v>2897</v>
      </c>
      <c r="Q321">
        <v>31.139999999955698</v>
      </c>
      <c r="R321">
        <v>110317.75999999901</v>
      </c>
      <c r="S321">
        <v>110348.899999999</v>
      </c>
      <c r="T321">
        <v>38.08</v>
      </c>
      <c r="U321">
        <v>1</v>
      </c>
      <c r="V321">
        <v>0</v>
      </c>
      <c r="W321">
        <f>-(MAX($S$2:S321)-S321)/MAX($S$2:S321)</f>
        <v>0</v>
      </c>
      <c r="X321">
        <f>MIN($W$3:W321)</f>
        <v>-0.10057588839209036</v>
      </c>
      <c r="AA321" s="1">
        <v>41632</v>
      </c>
      <c r="AB321">
        <v>0</v>
      </c>
      <c r="AC321">
        <v>2957</v>
      </c>
      <c r="AD321">
        <v>23.829999999987098</v>
      </c>
      <c r="AE321">
        <v>112602.56</v>
      </c>
      <c r="AF321">
        <v>112626.389999999</v>
      </c>
      <c r="AG321">
        <v>38.08</v>
      </c>
      <c r="AH321">
        <v>0</v>
      </c>
      <c r="AI321">
        <v>-1.5728192159499999E-3</v>
      </c>
      <c r="AJ321">
        <f>-(MAX($AF$2:AF321)-AF321)/MAX($AF$2:AF321)</f>
        <v>-1.2701520363914125E-2</v>
      </c>
      <c r="AK321">
        <f>MIN($AJ$3:AJ321)</f>
        <v>-0.108714524602988</v>
      </c>
      <c r="AN321" s="1">
        <v>41632</v>
      </c>
      <c r="AO321">
        <f>2957</f>
        <v>2957</v>
      </c>
      <c r="AP321">
        <f t="shared" si="16"/>
        <v>23.829999999987098</v>
      </c>
      <c r="AQ321">
        <f t="shared" si="17"/>
        <v>112602.56</v>
      </c>
      <c r="AR321">
        <f t="shared" si="18"/>
        <v>112626.38999999998</v>
      </c>
      <c r="AS321">
        <v>38.08</v>
      </c>
      <c r="AT321">
        <f t="shared" si="19"/>
        <v>-1.5731515469324141E-3</v>
      </c>
      <c r="AU321">
        <f>-(MAX($AR$2:AR321)-AR321)/MAX($AR$2:AR321)</f>
        <v>-1.2701520363914014E-2</v>
      </c>
      <c r="AV321">
        <f>MIN($AU$3:AU321)</f>
        <v>-0.10871452460299585</v>
      </c>
    </row>
    <row r="322" spans="1:48" x14ac:dyDescent="0.2">
      <c r="A322" s="1">
        <v>41634</v>
      </c>
      <c r="B322">
        <v>0</v>
      </c>
      <c r="C322">
        <v>2830</v>
      </c>
      <c r="D322">
        <v>32.210000000050002</v>
      </c>
      <c r="E322">
        <v>108247.5</v>
      </c>
      <c r="F322">
        <v>108279.71</v>
      </c>
      <c r="G322">
        <v>38.25</v>
      </c>
      <c r="H322">
        <v>1</v>
      </c>
      <c r="I322">
        <v>4.4629517950200001E-3</v>
      </c>
      <c r="J322">
        <f>-(MAX($F$2:F322)-F322)/MAX($F$2:F322)</f>
        <v>-4.4255215257639466E-2</v>
      </c>
      <c r="K322">
        <f>MIN($J$3:J322)</f>
        <v>-9.7571494367639913E-2</v>
      </c>
      <c r="N322" s="1">
        <v>41634</v>
      </c>
      <c r="O322">
        <v>0</v>
      </c>
      <c r="P322">
        <v>2897</v>
      </c>
      <c r="Q322">
        <v>31.139999999955698</v>
      </c>
      <c r="R322">
        <v>110810.25</v>
      </c>
      <c r="S322">
        <v>110841.389999999</v>
      </c>
      <c r="T322">
        <v>38.25</v>
      </c>
      <c r="U322">
        <v>0</v>
      </c>
      <c r="V322">
        <v>4.4630259114500003E-3</v>
      </c>
      <c r="W322">
        <f>-(MAX($S$2:S322)-S322)/MAX($S$2:S322)</f>
        <v>0</v>
      </c>
      <c r="X322">
        <f>MIN($W$3:W322)</f>
        <v>-0.10057588839209036</v>
      </c>
      <c r="AA322" s="1">
        <v>41634</v>
      </c>
      <c r="AB322">
        <v>0</v>
      </c>
      <c r="AC322">
        <v>2957</v>
      </c>
      <c r="AD322">
        <v>23.829999999987098</v>
      </c>
      <c r="AE322">
        <v>113105.25</v>
      </c>
      <c r="AF322">
        <v>113129.079999999</v>
      </c>
      <c r="AG322">
        <v>38.25</v>
      </c>
      <c r="AH322">
        <v>0</v>
      </c>
      <c r="AI322">
        <v>4.4633411405600003E-3</v>
      </c>
      <c r="AJ322">
        <f>-(MAX($AF$2:AF322)-AF322)/MAX($AF$2:AF322)</f>
        <v>-8.2948704417398385E-3</v>
      </c>
      <c r="AK322">
        <f>MIN($AJ$3:AJ322)</f>
        <v>-0.108714524602988</v>
      </c>
      <c r="AN322" s="1">
        <v>41634</v>
      </c>
      <c r="AO322">
        <f>2957</f>
        <v>2957</v>
      </c>
      <c r="AP322">
        <f t="shared" si="16"/>
        <v>23.829999999987098</v>
      </c>
      <c r="AQ322">
        <f t="shared" si="17"/>
        <v>113105.25</v>
      </c>
      <c r="AR322">
        <f t="shared" si="18"/>
        <v>113129.07999999999</v>
      </c>
      <c r="AS322">
        <v>38.25</v>
      </c>
      <c r="AT322">
        <f t="shared" si="19"/>
        <v>4.4642857142857591E-3</v>
      </c>
      <c r="AU322">
        <f>-(MAX($AR$2:AR322)-AR322)/MAX($AR$2:AR322)</f>
        <v>-8.2948704417397674E-3</v>
      </c>
      <c r="AV322">
        <f>MIN($AU$3:AU322)</f>
        <v>-0.10871452460299585</v>
      </c>
    </row>
    <row r="323" spans="1:48" x14ac:dyDescent="0.2">
      <c r="A323" s="1">
        <v>41635</v>
      </c>
      <c r="B323">
        <v>0</v>
      </c>
      <c r="C323">
        <v>2830</v>
      </c>
      <c r="D323">
        <v>32.210000000050002</v>
      </c>
      <c r="E323">
        <v>108417.3</v>
      </c>
      <c r="F323">
        <v>108449.51</v>
      </c>
      <c r="G323">
        <v>38.31</v>
      </c>
      <c r="H323">
        <v>1</v>
      </c>
      <c r="I323">
        <v>1.5681608308700001E-3</v>
      </c>
      <c r="J323">
        <f>-(MAX($F$2:F323)-F323)/MAX($F$2:F323)</f>
        <v>-4.2756453721897993E-2</v>
      </c>
      <c r="K323">
        <f>MIN($J$3:J323)</f>
        <v>-9.7571494367639913E-2</v>
      </c>
      <c r="N323" s="1">
        <v>41635</v>
      </c>
      <c r="O323">
        <v>0</v>
      </c>
      <c r="P323">
        <v>2897</v>
      </c>
      <c r="Q323">
        <v>31.139999999955698</v>
      </c>
      <c r="R323">
        <v>110984.07</v>
      </c>
      <c r="S323">
        <v>111015.209999999</v>
      </c>
      <c r="T323">
        <v>38.31</v>
      </c>
      <c r="U323">
        <v>1</v>
      </c>
      <c r="V323">
        <v>1.5681867576699999E-3</v>
      </c>
      <c r="W323">
        <f>-(MAX($S$2:S323)-S323)/MAX($S$2:S323)</f>
        <v>0</v>
      </c>
      <c r="X323">
        <f>MIN($W$3:W323)</f>
        <v>-0.10057588839209036</v>
      </c>
      <c r="AA323" s="1">
        <v>41635</v>
      </c>
      <c r="AB323">
        <v>0</v>
      </c>
      <c r="AC323">
        <v>2957</v>
      </c>
      <c r="AD323">
        <v>23.829999999987098</v>
      </c>
      <c r="AE323">
        <v>113282.67</v>
      </c>
      <c r="AF323">
        <v>113306.5</v>
      </c>
      <c r="AG323">
        <v>38.31</v>
      </c>
      <c r="AH323">
        <v>1</v>
      </c>
      <c r="AI323">
        <v>1.56829702849E-3</v>
      </c>
      <c r="AJ323">
        <f>-(MAX($AF$2:AF323)-AF323)/MAX($AF$2:AF323)</f>
        <v>-6.7395822339048417E-3</v>
      </c>
      <c r="AK323">
        <f>MIN($AJ$3:AJ323)</f>
        <v>-0.108714524602988</v>
      </c>
      <c r="AN323" s="1">
        <v>41635</v>
      </c>
      <c r="AO323">
        <f>2957</f>
        <v>2957</v>
      </c>
      <c r="AP323">
        <f t="shared" ref="AP323:AP386" si="20">23.8299999999871</f>
        <v>23.829999999987098</v>
      </c>
      <c r="AQ323">
        <f t="shared" ref="AQ323:AQ386" si="21">AO323*AS323</f>
        <v>113282.67000000001</v>
      </c>
      <c r="AR323">
        <f t="shared" ref="AR323:AR386" si="22">AQ323+AP323</f>
        <v>113306.5</v>
      </c>
      <c r="AS323">
        <v>38.31</v>
      </c>
      <c r="AT323">
        <f t="shared" si="19"/>
        <v>1.5686274509804515E-3</v>
      </c>
      <c r="AU323">
        <f>-(MAX($AR$2:AR323)-AR323)/MAX($AR$2:AR323)</f>
        <v>-6.7395822339134572E-3</v>
      </c>
      <c r="AV323">
        <f>MIN($AU$3:AU323)</f>
        <v>-0.10871452460299585</v>
      </c>
    </row>
    <row r="324" spans="1:48" x14ac:dyDescent="0.2">
      <c r="A324" s="1">
        <v>41638</v>
      </c>
      <c r="B324">
        <v>0</v>
      </c>
      <c r="C324">
        <v>2830</v>
      </c>
      <c r="D324">
        <v>32.210000000050002</v>
      </c>
      <c r="E324">
        <v>108558.8</v>
      </c>
      <c r="F324">
        <v>108591.01</v>
      </c>
      <c r="G324">
        <v>38.36</v>
      </c>
      <c r="H324">
        <v>0</v>
      </c>
      <c r="I324">
        <v>1.3047546272900001E-3</v>
      </c>
      <c r="J324">
        <f>-(MAX($F$2:F324)-F324)/MAX($F$2:F324)</f>
        <v>-4.1507485775446676E-2</v>
      </c>
      <c r="K324">
        <f>MIN($J$3:J324)</f>
        <v>-9.7571494367639913E-2</v>
      </c>
      <c r="N324" s="1">
        <v>41638</v>
      </c>
      <c r="O324">
        <v>0</v>
      </c>
      <c r="P324">
        <v>2897</v>
      </c>
      <c r="Q324">
        <v>31.139999999955698</v>
      </c>
      <c r="R324">
        <v>111128.92</v>
      </c>
      <c r="S324">
        <v>111160.05999999899</v>
      </c>
      <c r="T324">
        <v>38.36</v>
      </c>
      <c r="U324">
        <v>0</v>
      </c>
      <c r="V324">
        <v>1.3047761653599999E-3</v>
      </c>
      <c r="W324">
        <f>-(MAX($S$2:S324)-S324)/MAX($S$2:S324)</f>
        <v>0</v>
      </c>
      <c r="X324">
        <f>MIN($W$3:W324)</f>
        <v>-0.10057588839209036</v>
      </c>
      <c r="AA324" s="1">
        <v>41638</v>
      </c>
      <c r="AB324">
        <v>0</v>
      </c>
      <c r="AC324">
        <v>2957</v>
      </c>
      <c r="AD324">
        <v>23.829999999987098</v>
      </c>
      <c r="AE324">
        <v>113430.52</v>
      </c>
      <c r="AF324">
        <v>113454.349999999</v>
      </c>
      <c r="AG324">
        <v>38.36</v>
      </c>
      <c r="AH324">
        <v>0</v>
      </c>
      <c r="AI324">
        <v>1.3048677701599999E-3</v>
      </c>
      <c r="AJ324">
        <f>-(MAX($AF$2:AF324)-AF324)/MAX($AF$2:AF324)</f>
        <v>-5.4435087273917498E-3</v>
      </c>
      <c r="AK324">
        <f>MIN($AJ$3:AJ324)</f>
        <v>-0.108714524602988</v>
      </c>
      <c r="AN324" s="1">
        <v>41638</v>
      </c>
      <c r="AO324">
        <f>2957</f>
        <v>2957</v>
      </c>
      <c r="AP324">
        <f t="shared" si="20"/>
        <v>23.829999999987098</v>
      </c>
      <c r="AQ324">
        <f t="shared" si="21"/>
        <v>113430.52</v>
      </c>
      <c r="AR324">
        <f t="shared" si="22"/>
        <v>113454.34999999999</v>
      </c>
      <c r="AS324">
        <v>38.36</v>
      </c>
      <c r="AT324">
        <f t="shared" ref="AT324:AT387" si="23">(AS324-AS323)/AS323</f>
        <v>1.305142260506321E-3</v>
      </c>
      <c r="AU324">
        <f>-(MAX($AR$2:AR324)-AR324)/MAX($AR$2:AR324)</f>
        <v>-5.4435087273917021E-3</v>
      </c>
      <c r="AV324">
        <f>MIN($AU$3:AU324)</f>
        <v>-0.10871452460299585</v>
      </c>
    </row>
    <row r="325" spans="1:48" x14ac:dyDescent="0.2">
      <c r="A325" s="1">
        <v>41639</v>
      </c>
      <c r="B325">
        <v>0</v>
      </c>
      <c r="C325">
        <v>2830</v>
      </c>
      <c r="D325">
        <v>32.210000000050002</v>
      </c>
      <c r="E325">
        <v>108643.7</v>
      </c>
      <c r="F325">
        <v>108675.91</v>
      </c>
      <c r="G325">
        <v>38.39</v>
      </c>
      <c r="H325">
        <v>0</v>
      </c>
      <c r="I325">
        <v>7.8183267657200002E-4</v>
      </c>
      <c r="J325">
        <f>-(MAX($F$2:F325)-F325)/MAX($F$2:F325)</f>
        <v>-4.0758105007575811E-2</v>
      </c>
      <c r="K325">
        <f>MIN($J$3:J325)</f>
        <v>-9.7571494367639913E-2</v>
      </c>
      <c r="N325" s="1">
        <v>41639</v>
      </c>
      <c r="O325">
        <v>0</v>
      </c>
      <c r="P325">
        <v>2897</v>
      </c>
      <c r="Q325">
        <v>31.139999999955698</v>
      </c>
      <c r="R325">
        <v>111215.83</v>
      </c>
      <c r="S325">
        <v>111246.969999999</v>
      </c>
      <c r="T325">
        <v>38.39</v>
      </c>
      <c r="U325">
        <v>0</v>
      </c>
      <c r="V325">
        <v>7.8184556575400005E-4</v>
      </c>
      <c r="W325">
        <f>-(MAX($S$2:S325)-S325)/MAX($S$2:S325)</f>
        <v>0</v>
      </c>
      <c r="X325">
        <f>MIN($W$3:W325)</f>
        <v>-0.10057588839209036</v>
      </c>
      <c r="AA325" s="1">
        <v>41639</v>
      </c>
      <c r="AB325">
        <v>0</v>
      </c>
      <c r="AC325">
        <v>2957</v>
      </c>
      <c r="AD325">
        <v>23.829999999987098</v>
      </c>
      <c r="AE325">
        <v>113519.23</v>
      </c>
      <c r="AF325">
        <v>113543.05999999899</v>
      </c>
      <c r="AG325">
        <v>38.39</v>
      </c>
      <c r="AH325">
        <v>0</v>
      </c>
      <c r="AI325">
        <v>7.8190038548500002E-4</v>
      </c>
      <c r="AJ325">
        <f>-(MAX($AF$2:AF325)-AF325)/MAX($AF$2:AF325)</f>
        <v>-4.6658646234787153E-3</v>
      </c>
      <c r="AK325">
        <f>MIN($AJ$3:AJ325)</f>
        <v>-0.108714524602988</v>
      </c>
      <c r="AN325" s="1">
        <v>41639</v>
      </c>
      <c r="AO325">
        <f>2957</f>
        <v>2957</v>
      </c>
      <c r="AP325">
        <f t="shared" si="20"/>
        <v>23.829999999987098</v>
      </c>
      <c r="AQ325">
        <f t="shared" si="21"/>
        <v>113519.23</v>
      </c>
      <c r="AR325">
        <f t="shared" si="22"/>
        <v>113543.05999999998</v>
      </c>
      <c r="AS325">
        <v>38.39</v>
      </c>
      <c r="AT325">
        <f t="shared" si="23"/>
        <v>7.8206465067781898E-4</v>
      </c>
      <c r="AU325">
        <f>-(MAX($AR$2:AR325)-AR325)/MAX($AR$2:AR325)</f>
        <v>-4.6658646234786745E-3</v>
      </c>
      <c r="AV325">
        <f>MIN($AU$3:AU325)</f>
        <v>-0.10871452460299585</v>
      </c>
    </row>
    <row r="326" spans="1:48" x14ac:dyDescent="0.2">
      <c r="A326" s="1">
        <v>41641</v>
      </c>
      <c r="B326">
        <v>0</v>
      </c>
      <c r="C326">
        <v>2830</v>
      </c>
      <c r="D326">
        <v>32.210000000050002</v>
      </c>
      <c r="E326">
        <v>107257</v>
      </c>
      <c r="F326">
        <v>107289.21</v>
      </c>
      <c r="G326">
        <v>37.9</v>
      </c>
      <c r="H326">
        <v>0</v>
      </c>
      <c r="I326">
        <v>-1.27599575656E-2</v>
      </c>
      <c r="J326">
        <f>-(MAX($F$2:F326)-F326)/MAX($F$2:F326)</f>
        <v>-5.2997990882798683E-2</v>
      </c>
      <c r="K326">
        <f>MIN($J$3:J326)</f>
        <v>-9.7571494367639913E-2</v>
      </c>
      <c r="N326" s="1">
        <v>41641</v>
      </c>
      <c r="O326">
        <v>0</v>
      </c>
      <c r="P326">
        <v>2897</v>
      </c>
      <c r="Q326">
        <v>31.139999999955698</v>
      </c>
      <c r="R326">
        <v>109796.3</v>
      </c>
      <c r="S326">
        <v>109827.439999999</v>
      </c>
      <c r="T326">
        <v>37.9</v>
      </c>
      <c r="U326">
        <v>0</v>
      </c>
      <c r="V326">
        <v>-1.27601677601E-2</v>
      </c>
      <c r="W326">
        <f>-(MAX($S$2:S326)-S326)/MAX($S$2:S326)</f>
        <v>-1.2760167760074829E-2</v>
      </c>
      <c r="X326">
        <f>MIN($W$3:W326)</f>
        <v>-0.10057588839209036</v>
      </c>
      <c r="AA326" s="1">
        <v>41641</v>
      </c>
      <c r="AB326">
        <v>0</v>
      </c>
      <c r="AC326">
        <v>2957</v>
      </c>
      <c r="AD326">
        <v>23.829999999987098</v>
      </c>
      <c r="AE326">
        <v>112070.3</v>
      </c>
      <c r="AF326">
        <v>112094.129999999</v>
      </c>
      <c r="AG326">
        <v>37.9</v>
      </c>
      <c r="AH326">
        <v>0</v>
      </c>
      <c r="AI326">
        <v>-1.27610617505E-2</v>
      </c>
      <c r="AJ326">
        <f>-(MAX($AF$2:AF326)-AF326)/MAX($AF$2:AF326)</f>
        <v>-1.7367384987392712E-2</v>
      </c>
      <c r="AK326">
        <f>MIN($AJ$3:AJ326)</f>
        <v>-0.108714524602988</v>
      </c>
      <c r="AN326" s="1">
        <v>41641</v>
      </c>
      <c r="AO326">
        <f>2957</f>
        <v>2957</v>
      </c>
      <c r="AP326">
        <f t="shared" si="20"/>
        <v>23.829999999987098</v>
      </c>
      <c r="AQ326">
        <f t="shared" si="21"/>
        <v>112070.3</v>
      </c>
      <c r="AR326">
        <f t="shared" si="22"/>
        <v>112094.12999999999</v>
      </c>
      <c r="AS326">
        <v>37.9</v>
      </c>
      <c r="AT326">
        <f t="shared" si="23"/>
        <v>-1.2763740557436884E-2</v>
      </c>
      <c r="AU326">
        <f>-(MAX($AR$2:AR326)-AR326)/MAX($AR$2:AR326)</f>
        <v>-1.7367384987392563E-2</v>
      </c>
      <c r="AV326">
        <f>MIN($AU$3:AU326)</f>
        <v>-0.10871452460299585</v>
      </c>
    </row>
    <row r="327" spans="1:48" x14ac:dyDescent="0.2">
      <c r="A327" s="1">
        <v>41642</v>
      </c>
      <c r="B327">
        <v>0</v>
      </c>
      <c r="C327">
        <v>2830</v>
      </c>
      <c r="D327">
        <v>32.210000000050002</v>
      </c>
      <c r="E327">
        <v>106747.599999999</v>
      </c>
      <c r="F327">
        <v>106779.81</v>
      </c>
      <c r="G327">
        <v>37.72</v>
      </c>
      <c r="H327">
        <v>1</v>
      </c>
      <c r="I327">
        <v>-4.7479145386600001E-3</v>
      </c>
      <c r="J327">
        <f>-(MAX($F$2:F327)-F327)/MAX($F$2:F327)</f>
        <v>-5.7494275490023491E-2</v>
      </c>
      <c r="K327">
        <f>MIN($J$3:J327)</f>
        <v>-9.7571494367639913E-2</v>
      </c>
      <c r="N327" s="1">
        <v>41642</v>
      </c>
      <c r="O327">
        <v>0</v>
      </c>
      <c r="P327">
        <v>2897</v>
      </c>
      <c r="Q327">
        <v>31.139999999955698</v>
      </c>
      <c r="R327">
        <v>109274.84</v>
      </c>
      <c r="S327">
        <v>109305.97999999901</v>
      </c>
      <c r="T327">
        <v>37.72</v>
      </c>
      <c r="U327">
        <v>1</v>
      </c>
      <c r="V327">
        <v>-4.7479937618499996E-3</v>
      </c>
      <c r="W327">
        <f>-(MAX($S$2:S327)-S327)/MAX($S$2:S327)</f>
        <v>-1.7447576325000207E-2</v>
      </c>
      <c r="X327">
        <f>MIN($W$3:W327)</f>
        <v>-0.10057588839209036</v>
      </c>
      <c r="AA327" s="1">
        <v>41642</v>
      </c>
      <c r="AB327">
        <v>0</v>
      </c>
      <c r="AC327">
        <v>2957</v>
      </c>
      <c r="AD327">
        <v>23.829999999987098</v>
      </c>
      <c r="AE327">
        <v>111538.039999999</v>
      </c>
      <c r="AF327">
        <v>111561.86999999901</v>
      </c>
      <c r="AG327">
        <v>37.72</v>
      </c>
      <c r="AH327">
        <v>0</v>
      </c>
      <c r="AI327">
        <v>-4.74833071098E-3</v>
      </c>
      <c r="AJ327">
        <f>-(MAX($AF$2:AF327)-AF327)/MAX($AF$2:AF327)</f>
        <v>-2.2033249610871299E-2</v>
      </c>
      <c r="AK327">
        <f>MIN($AJ$3:AJ327)</f>
        <v>-0.108714524602988</v>
      </c>
      <c r="AN327" s="1">
        <v>41642</v>
      </c>
      <c r="AO327">
        <f>2957</f>
        <v>2957</v>
      </c>
      <c r="AP327">
        <f t="shared" si="20"/>
        <v>23.829999999987098</v>
      </c>
      <c r="AQ327">
        <f t="shared" si="21"/>
        <v>111538.04</v>
      </c>
      <c r="AR327">
        <f t="shared" si="22"/>
        <v>111561.86999999998</v>
      </c>
      <c r="AS327">
        <v>37.72</v>
      </c>
      <c r="AT327">
        <f t="shared" si="23"/>
        <v>-4.7493403693931327E-3</v>
      </c>
      <c r="AU327">
        <f>-(MAX($AR$2:AR327)-AR327)/MAX($AR$2:AR327)</f>
        <v>-2.2033249610871237E-2</v>
      </c>
      <c r="AV327">
        <f>MIN($AU$3:AU327)</f>
        <v>-0.10871452460299585</v>
      </c>
    </row>
    <row r="328" spans="1:48" x14ac:dyDescent="0.2">
      <c r="A328" s="1">
        <v>41645</v>
      </c>
      <c r="B328">
        <v>0</v>
      </c>
      <c r="C328">
        <v>2830</v>
      </c>
      <c r="D328">
        <v>32.210000000050002</v>
      </c>
      <c r="E328">
        <v>105502.39999999999</v>
      </c>
      <c r="F328">
        <v>105534.61</v>
      </c>
      <c r="G328">
        <v>37.28</v>
      </c>
      <c r="H328">
        <v>0</v>
      </c>
      <c r="I328">
        <v>-1.1661380555E-2</v>
      </c>
      <c r="J328">
        <f>-(MAX($F$2:F328)-F328)/MAX($F$2:F328)</f>
        <v>-6.8485193418795054E-2</v>
      </c>
      <c r="K328">
        <f>MIN($J$3:J328)</f>
        <v>-9.7571494367639913E-2</v>
      </c>
      <c r="N328" s="1">
        <v>41645</v>
      </c>
      <c r="O328">
        <v>0</v>
      </c>
      <c r="P328">
        <v>2897</v>
      </c>
      <c r="Q328">
        <v>31.139999999955698</v>
      </c>
      <c r="R328">
        <v>108000.16</v>
      </c>
      <c r="S328">
        <v>108031.299999999</v>
      </c>
      <c r="T328">
        <v>37.28</v>
      </c>
      <c r="U328">
        <v>0</v>
      </c>
      <c r="V328">
        <v>-1.16615760638E-2</v>
      </c>
      <c r="W328">
        <f>-(MAX($S$2:S328)-S328)/MAX($S$2:S328)</f>
        <v>-2.8905686150373599E-2</v>
      </c>
      <c r="X328">
        <f>MIN($W$3:W328)</f>
        <v>-0.10057588839209036</v>
      </c>
      <c r="AA328" s="1">
        <v>41645</v>
      </c>
      <c r="AB328">
        <v>0</v>
      </c>
      <c r="AC328">
        <v>2957</v>
      </c>
      <c r="AD328">
        <v>23.829999999987098</v>
      </c>
      <c r="AE328">
        <v>110236.96</v>
      </c>
      <c r="AF328">
        <v>110260.789999999</v>
      </c>
      <c r="AG328">
        <v>37.28</v>
      </c>
      <c r="AH328">
        <v>0</v>
      </c>
      <c r="AI328">
        <v>-1.1662407595E-2</v>
      </c>
      <c r="AJ328">
        <f>-(MAX($AF$2:AF328)-AF328)/MAX($AF$2:AF328)</f>
        <v>-3.3438696468263529E-2</v>
      </c>
      <c r="AK328">
        <f>MIN($AJ$3:AJ328)</f>
        <v>-0.108714524602988</v>
      </c>
      <c r="AN328" s="1">
        <v>41645</v>
      </c>
      <c r="AO328">
        <f>2957</f>
        <v>2957</v>
      </c>
      <c r="AP328">
        <f t="shared" si="20"/>
        <v>23.829999999987098</v>
      </c>
      <c r="AQ328">
        <f t="shared" si="21"/>
        <v>110236.96</v>
      </c>
      <c r="AR328">
        <f t="shared" si="22"/>
        <v>110260.79</v>
      </c>
      <c r="AS328">
        <v>37.28</v>
      </c>
      <c r="AT328">
        <f t="shared" si="23"/>
        <v>-1.1664899257688169E-2</v>
      </c>
      <c r="AU328">
        <f>-(MAX($AR$2:AR328)-AR328)/MAX($AR$2:AR328)</f>
        <v>-3.3438696468263245E-2</v>
      </c>
      <c r="AV328">
        <f>MIN($AU$3:AU328)</f>
        <v>-0.10871452460299585</v>
      </c>
    </row>
    <row r="329" spans="1:48" x14ac:dyDescent="0.2">
      <c r="A329" s="1">
        <v>41646</v>
      </c>
      <c r="B329">
        <v>0</v>
      </c>
      <c r="C329">
        <v>2830</v>
      </c>
      <c r="D329">
        <v>32.210000000050002</v>
      </c>
      <c r="E329">
        <v>105502.39999999999</v>
      </c>
      <c r="F329">
        <v>105534.61</v>
      </c>
      <c r="G329">
        <v>37.28</v>
      </c>
      <c r="H329">
        <v>1</v>
      </c>
      <c r="I329">
        <v>0</v>
      </c>
      <c r="J329">
        <f>-(MAX($F$2:F329)-F329)/MAX($F$2:F329)</f>
        <v>-6.8485193418795054E-2</v>
      </c>
      <c r="K329">
        <f>MIN($J$3:J329)</f>
        <v>-9.7571494367639913E-2</v>
      </c>
      <c r="N329" s="1">
        <v>41646</v>
      </c>
      <c r="O329">
        <v>0</v>
      </c>
      <c r="P329">
        <v>2897</v>
      </c>
      <c r="Q329">
        <v>31.139999999955698</v>
      </c>
      <c r="R329">
        <v>108000.16</v>
      </c>
      <c r="S329">
        <v>108031.299999999</v>
      </c>
      <c r="T329">
        <v>37.28</v>
      </c>
      <c r="U329">
        <v>0</v>
      </c>
      <c r="V329">
        <v>0</v>
      </c>
      <c r="W329">
        <f>-(MAX($S$2:S329)-S329)/MAX($S$2:S329)</f>
        <v>-2.8905686150373599E-2</v>
      </c>
      <c r="X329">
        <f>MIN($W$3:W329)</f>
        <v>-0.10057588839209036</v>
      </c>
      <c r="AA329" s="1">
        <v>41646</v>
      </c>
      <c r="AB329">
        <v>0</v>
      </c>
      <c r="AC329">
        <v>2957</v>
      </c>
      <c r="AD329">
        <v>23.829999999987098</v>
      </c>
      <c r="AE329">
        <v>110236.96</v>
      </c>
      <c r="AF329">
        <v>110260.789999999</v>
      </c>
      <c r="AG329">
        <v>37.28</v>
      </c>
      <c r="AH329">
        <v>0</v>
      </c>
      <c r="AI329">
        <v>0</v>
      </c>
      <c r="AJ329">
        <f>-(MAX($AF$2:AF329)-AF329)/MAX($AF$2:AF329)</f>
        <v>-3.3438696468263529E-2</v>
      </c>
      <c r="AK329">
        <f>MIN($AJ$3:AJ329)</f>
        <v>-0.108714524602988</v>
      </c>
      <c r="AN329" s="1">
        <v>41646</v>
      </c>
      <c r="AO329">
        <f>2957</f>
        <v>2957</v>
      </c>
      <c r="AP329">
        <f t="shared" si="20"/>
        <v>23.829999999987098</v>
      </c>
      <c r="AQ329">
        <f t="shared" si="21"/>
        <v>110236.96</v>
      </c>
      <c r="AR329">
        <f t="shared" si="22"/>
        <v>110260.79</v>
      </c>
      <c r="AS329">
        <v>37.28</v>
      </c>
      <c r="AT329">
        <f t="shared" si="23"/>
        <v>0</v>
      </c>
      <c r="AU329">
        <f>-(MAX($AR$2:AR329)-AR329)/MAX($AR$2:AR329)</f>
        <v>-3.3438696468263245E-2</v>
      </c>
      <c r="AV329">
        <f>MIN($AU$3:AU329)</f>
        <v>-0.10871452460299585</v>
      </c>
    </row>
    <row r="330" spans="1:48" x14ac:dyDescent="0.2">
      <c r="A330" s="1">
        <v>41647</v>
      </c>
      <c r="B330">
        <v>0</v>
      </c>
      <c r="C330">
        <v>2830</v>
      </c>
      <c r="D330">
        <v>32.210000000050002</v>
      </c>
      <c r="E330">
        <v>105077.9</v>
      </c>
      <c r="F330">
        <v>105110.11</v>
      </c>
      <c r="G330">
        <v>37.130000000000003</v>
      </c>
      <c r="H330">
        <v>1</v>
      </c>
      <c r="I330">
        <v>-4.0223771140099999E-3</v>
      </c>
      <c r="J330">
        <f>-(MAX($F$2:F330)-F330)/MAX($F$2:F330)</f>
        <v>-7.2232097258148997E-2</v>
      </c>
      <c r="K330">
        <f>MIN($J$3:J330)</f>
        <v>-9.7571494367639913E-2</v>
      </c>
      <c r="N330" s="1">
        <v>41647</v>
      </c>
      <c r="O330">
        <v>0</v>
      </c>
      <c r="P330">
        <v>2897</v>
      </c>
      <c r="Q330">
        <v>31.139999999955698</v>
      </c>
      <c r="R330">
        <v>107565.61</v>
      </c>
      <c r="S330">
        <v>107596.749999999</v>
      </c>
      <c r="T330">
        <v>37.130000000000003</v>
      </c>
      <c r="U330">
        <v>0</v>
      </c>
      <c r="V330">
        <v>-4.0224453468600003E-3</v>
      </c>
      <c r="W330">
        <f>-(MAX($S$2:S330)-S330)/MAX($S$2:S330)</f>
        <v>-3.2811859954478169E-2</v>
      </c>
      <c r="X330">
        <f>MIN($W$3:W330)</f>
        <v>-0.10057588839209036</v>
      </c>
      <c r="AA330" s="1">
        <v>41647</v>
      </c>
      <c r="AB330">
        <v>0</v>
      </c>
      <c r="AC330">
        <v>2957</v>
      </c>
      <c r="AD330">
        <v>23.829999999987098</v>
      </c>
      <c r="AE330">
        <v>109793.41</v>
      </c>
      <c r="AF330">
        <v>109817.239999999</v>
      </c>
      <c r="AG330">
        <v>37.130000000000003</v>
      </c>
      <c r="AH330">
        <v>0</v>
      </c>
      <c r="AI330">
        <v>-4.0227355526800002E-3</v>
      </c>
      <c r="AJ330">
        <f>-(MAX($AF$2:AF330)-AF330)/MAX($AF$2:AF330)</f>
        <v>-3.7326916987829084E-2</v>
      </c>
      <c r="AK330">
        <f>MIN($AJ$3:AJ330)</f>
        <v>-0.108714524602988</v>
      </c>
      <c r="AN330" s="1">
        <v>41647</v>
      </c>
      <c r="AO330">
        <f>2957</f>
        <v>2957</v>
      </c>
      <c r="AP330">
        <f t="shared" si="20"/>
        <v>23.829999999987098</v>
      </c>
      <c r="AQ330">
        <f t="shared" si="21"/>
        <v>109793.41</v>
      </c>
      <c r="AR330">
        <f t="shared" si="22"/>
        <v>109817.23999999999</v>
      </c>
      <c r="AS330">
        <v>37.130000000000003</v>
      </c>
      <c r="AT330">
        <f t="shared" si="23"/>
        <v>-4.0236051502145539E-3</v>
      </c>
      <c r="AU330">
        <f>-(MAX($AR$2:AR330)-AR330)/MAX($AR$2:AR330)</f>
        <v>-3.7326916987828758E-2</v>
      </c>
      <c r="AV330">
        <f>MIN($AU$3:AU330)</f>
        <v>-0.10871452460299585</v>
      </c>
    </row>
    <row r="331" spans="1:48" x14ac:dyDescent="0.2">
      <c r="A331" s="1">
        <v>41648</v>
      </c>
      <c r="B331">
        <v>2830</v>
      </c>
      <c r="C331">
        <v>0</v>
      </c>
      <c r="D331">
        <v>105449.71</v>
      </c>
      <c r="E331">
        <v>0</v>
      </c>
      <c r="F331">
        <v>105449.71</v>
      </c>
      <c r="G331">
        <v>37.25</v>
      </c>
      <c r="H331">
        <v>-1</v>
      </c>
      <c r="I331">
        <v>3.2308975796899999E-3</v>
      </c>
      <c r="J331">
        <f>-(MAX($F$2:F331)-F331)/MAX($F$2:F331)</f>
        <v>-6.9234574186665787E-2</v>
      </c>
      <c r="K331">
        <f>MIN($J$3:J331)</f>
        <v>-9.7571494367639913E-2</v>
      </c>
      <c r="N331" s="1">
        <v>41648</v>
      </c>
      <c r="O331">
        <v>0</v>
      </c>
      <c r="P331">
        <v>2897</v>
      </c>
      <c r="Q331">
        <v>31.139999999955698</v>
      </c>
      <c r="R331">
        <v>107913.25</v>
      </c>
      <c r="S331">
        <v>107944.389999999</v>
      </c>
      <c r="T331">
        <v>37.25</v>
      </c>
      <c r="U331">
        <v>0</v>
      </c>
      <c r="V331">
        <v>3.2309526077700002E-3</v>
      </c>
      <c r="W331">
        <f>-(MAX($S$2:S331)-S331)/MAX($S$2:S331)</f>
        <v>-2.9686920911194539E-2</v>
      </c>
      <c r="X331">
        <f>MIN($W$3:W331)</f>
        <v>-0.10057588839209036</v>
      </c>
      <c r="AA331" s="1">
        <v>41648</v>
      </c>
      <c r="AB331">
        <v>0</v>
      </c>
      <c r="AC331">
        <v>2957</v>
      </c>
      <c r="AD331">
        <v>23.829999999987098</v>
      </c>
      <c r="AE331">
        <v>110148.25</v>
      </c>
      <c r="AF331">
        <v>110172.079999999</v>
      </c>
      <c r="AG331">
        <v>37.25</v>
      </c>
      <c r="AH331">
        <v>0</v>
      </c>
      <c r="AI331">
        <v>3.2311866515699998E-3</v>
      </c>
      <c r="AJ331">
        <f>-(MAX($AF$2:AF331)-AF331)/MAX($AF$2:AF331)</f>
        <v>-3.4216340572176693E-2</v>
      </c>
      <c r="AK331">
        <f>MIN($AJ$3:AJ331)</f>
        <v>-0.108714524602988</v>
      </c>
      <c r="AN331" s="1">
        <v>41648</v>
      </c>
      <c r="AO331">
        <f>2957</f>
        <v>2957</v>
      </c>
      <c r="AP331">
        <f t="shared" si="20"/>
        <v>23.829999999987098</v>
      </c>
      <c r="AQ331">
        <f t="shared" si="21"/>
        <v>110148.25</v>
      </c>
      <c r="AR331">
        <f t="shared" si="22"/>
        <v>110172.07999999999</v>
      </c>
      <c r="AS331">
        <v>37.25</v>
      </c>
      <c r="AT331">
        <f t="shared" si="23"/>
        <v>3.2318879612172752E-3</v>
      </c>
      <c r="AU331">
        <f>-(MAX($AR$2:AR331)-AR331)/MAX($AR$2:AR331)</f>
        <v>-3.4216340572176394E-2</v>
      </c>
      <c r="AV331">
        <f>MIN($AU$3:AU331)</f>
        <v>-0.10871452460299585</v>
      </c>
    </row>
    <row r="332" spans="1:48" x14ac:dyDescent="0.2">
      <c r="A332" s="1">
        <v>41649</v>
      </c>
      <c r="B332">
        <v>0</v>
      </c>
      <c r="C332">
        <v>0</v>
      </c>
      <c r="D332">
        <v>105449.71</v>
      </c>
      <c r="E332">
        <v>0</v>
      </c>
      <c r="F332">
        <v>105449.71</v>
      </c>
      <c r="G332">
        <v>37.26</v>
      </c>
      <c r="H332">
        <v>0</v>
      </c>
      <c r="I332">
        <v>0</v>
      </c>
      <c r="J332">
        <f>-(MAX($F$2:F332)-F332)/MAX($F$2:F332)</f>
        <v>-6.9234574186665787E-2</v>
      </c>
      <c r="K332">
        <f>MIN($J$3:J332)</f>
        <v>-9.7571494367639913E-2</v>
      </c>
      <c r="N332" s="1">
        <v>41649</v>
      </c>
      <c r="O332">
        <v>0</v>
      </c>
      <c r="P332">
        <v>2897</v>
      </c>
      <c r="Q332">
        <v>31.139999999955698</v>
      </c>
      <c r="R332">
        <v>107942.22</v>
      </c>
      <c r="S332">
        <v>107973.359999999</v>
      </c>
      <c r="T332">
        <v>37.26</v>
      </c>
      <c r="U332">
        <v>0</v>
      </c>
      <c r="V332">
        <v>2.6837893103999998E-4</v>
      </c>
      <c r="W332">
        <f>-(MAX($S$2:S332)-S332)/MAX($S$2:S332)</f>
        <v>-2.9426509324254224E-2</v>
      </c>
      <c r="X332">
        <f>MIN($W$3:W332)</f>
        <v>-0.10057588839209036</v>
      </c>
      <c r="AA332" s="1">
        <v>41649</v>
      </c>
      <c r="AB332">
        <v>0</v>
      </c>
      <c r="AC332">
        <v>2957</v>
      </c>
      <c r="AD332">
        <v>23.829999999987098</v>
      </c>
      <c r="AE332">
        <v>110177.819999999</v>
      </c>
      <c r="AF332">
        <v>110201.649999999</v>
      </c>
      <c r="AG332">
        <v>37.26</v>
      </c>
      <c r="AH332">
        <v>0</v>
      </c>
      <c r="AI332">
        <v>2.6839830926300002E-4</v>
      </c>
      <c r="AJ332">
        <f>-(MAX($AF$2:AF332)-AF332)/MAX($AF$2:AF332)</f>
        <v>-3.3957125870872261E-2</v>
      </c>
      <c r="AK332">
        <f>MIN($AJ$3:AJ332)</f>
        <v>-0.108714524602988</v>
      </c>
      <c r="AN332" s="1">
        <v>41649</v>
      </c>
      <c r="AO332">
        <f>2957</f>
        <v>2957</v>
      </c>
      <c r="AP332">
        <f t="shared" si="20"/>
        <v>23.829999999987098</v>
      </c>
      <c r="AQ332">
        <f t="shared" si="21"/>
        <v>110177.81999999999</v>
      </c>
      <c r="AR332">
        <f t="shared" si="22"/>
        <v>110201.64999999998</v>
      </c>
      <c r="AS332">
        <v>37.26</v>
      </c>
      <c r="AT332">
        <f t="shared" si="23"/>
        <v>2.6845637583887275E-4</v>
      </c>
      <c r="AU332">
        <f>-(MAX($AR$2:AR332)-AR332)/MAX($AR$2:AR332)</f>
        <v>-3.3957125870872094E-2</v>
      </c>
      <c r="AV332">
        <f>MIN($AU$3:AU332)</f>
        <v>-0.10871452460299585</v>
      </c>
    </row>
    <row r="333" spans="1:48" x14ac:dyDescent="0.2">
      <c r="A333" s="1">
        <v>41652</v>
      </c>
      <c r="B333">
        <v>2843</v>
      </c>
      <c r="C333">
        <v>2843</v>
      </c>
      <c r="D333">
        <v>2.8400000000401602</v>
      </c>
      <c r="E333">
        <v>105446.87</v>
      </c>
      <c r="F333">
        <v>105449.71</v>
      </c>
      <c r="G333">
        <v>37.090000000000003</v>
      </c>
      <c r="H333">
        <v>1</v>
      </c>
      <c r="I333">
        <v>0</v>
      </c>
      <c r="J333">
        <f>-(MAX($F$2:F333)-F333)/MAX($F$2:F333)</f>
        <v>-6.9234574186665787E-2</v>
      </c>
      <c r="K333">
        <f>MIN($J$3:J333)</f>
        <v>-9.7571494367639913E-2</v>
      </c>
      <c r="N333" s="1">
        <v>41652</v>
      </c>
      <c r="O333">
        <v>0</v>
      </c>
      <c r="P333">
        <v>2897</v>
      </c>
      <c r="Q333">
        <v>31.139999999955698</v>
      </c>
      <c r="R333">
        <v>107449.73</v>
      </c>
      <c r="S333">
        <v>107480.86999999901</v>
      </c>
      <c r="T333">
        <v>37.090000000000003</v>
      </c>
      <c r="U333">
        <v>1</v>
      </c>
      <c r="V333">
        <v>-4.5612176929600004E-3</v>
      </c>
      <c r="W333">
        <f>-(MAX($S$2:S333)-S333)/MAX($S$2:S333)</f>
        <v>-3.3853506302239288E-2</v>
      </c>
      <c r="X333">
        <f>MIN($W$3:W333)</f>
        <v>-0.10057588839209036</v>
      </c>
      <c r="AA333" s="1">
        <v>41652</v>
      </c>
      <c r="AB333">
        <v>0</v>
      </c>
      <c r="AC333">
        <v>2957</v>
      </c>
      <c r="AD333">
        <v>23.829999999987098</v>
      </c>
      <c r="AE333">
        <v>109675.13</v>
      </c>
      <c r="AF333">
        <v>109698.959999999</v>
      </c>
      <c r="AG333">
        <v>37.090000000000003</v>
      </c>
      <c r="AH333">
        <v>1</v>
      </c>
      <c r="AI333">
        <v>-4.5615469459799997E-3</v>
      </c>
      <c r="AJ333">
        <f>-(MAX($AF$2:AF333)-AF333)/MAX($AF$2:AF333)</f>
        <v>-3.8363775793046548E-2</v>
      </c>
      <c r="AK333">
        <f>MIN($AJ$3:AJ333)</f>
        <v>-0.108714524602988</v>
      </c>
      <c r="AN333" s="1">
        <v>41652</v>
      </c>
      <c r="AO333">
        <f>2957</f>
        <v>2957</v>
      </c>
      <c r="AP333">
        <f t="shared" si="20"/>
        <v>23.829999999987098</v>
      </c>
      <c r="AQ333">
        <f t="shared" si="21"/>
        <v>109675.13</v>
      </c>
      <c r="AR333">
        <f t="shared" si="22"/>
        <v>109698.95999999999</v>
      </c>
      <c r="AS333">
        <v>37.090000000000003</v>
      </c>
      <c r="AT333">
        <f t="shared" si="23"/>
        <v>-4.5625335480406499E-3</v>
      </c>
      <c r="AU333">
        <f>-(MAX($AR$2:AR333)-AR333)/MAX($AR$2:AR333)</f>
        <v>-3.8363775793046215E-2</v>
      </c>
      <c r="AV333">
        <f>MIN($AU$3:AU333)</f>
        <v>-0.10871452460299585</v>
      </c>
    </row>
    <row r="334" spans="1:48" x14ac:dyDescent="0.2">
      <c r="A334" s="1">
        <v>41653</v>
      </c>
      <c r="B334">
        <v>0</v>
      </c>
      <c r="C334">
        <v>2843</v>
      </c>
      <c r="D334">
        <v>2.8400000000401602</v>
      </c>
      <c r="E334">
        <v>105134.139999999</v>
      </c>
      <c r="F334">
        <v>105136.98</v>
      </c>
      <c r="G334">
        <v>36.979999999999997</v>
      </c>
      <c r="H334">
        <v>0</v>
      </c>
      <c r="I334">
        <v>-2.96567909006E-3</v>
      </c>
      <c r="J334">
        <f>-(MAX($F$2:F334)-F334)/MAX($F$2:F334)</f>
        <v>-7.1994925747752236E-2</v>
      </c>
      <c r="K334">
        <f>MIN($J$3:J334)</f>
        <v>-9.7571494367639913E-2</v>
      </c>
      <c r="N334" s="1">
        <v>41653</v>
      </c>
      <c r="O334">
        <v>0</v>
      </c>
      <c r="P334">
        <v>2897</v>
      </c>
      <c r="Q334">
        <v>31.139999999955698</v>
      </c>
      <c r="R334">
        <v>107131.06</v>
      </c>
      <c r="S334">
        <v>107162.19999999899</v>
      </c>
      <c r="T334">
        <v>36.979999999999997</v>
      </c>
      <c r="U334">
        <v>0</v>
      </c>
      <c r="V334">
        <v>-2.96489970727E-3</v>
      </c>
      <c r="W334">
        <f>-(MAX($S$2:S334)-S334)/MAX($S$2:S334)</f>
        <v>-3.6718033758582735E-2</v>
      </c>
      <c r="X334">
        <f>MIN($W$3:W334)</f>
        <v>-0.10057588839209036</v>
      </c>
      <c r="AA334" s="1">
        <v>41653</v>
      </c>
      <c r="AB334">
        <v>0</v>
      </c>
      <c r="AC334">
        <v>2957</v>
      </c>
      <c r="AD334">
        <v>23.829999999987098</v>
      </c>
      <c r="AE334">
        <v>109349.859999999</v>
      </c>
      <c r="AF334">
        <v>109373.689999999</v>
      </c>
      <c r="AG334">
        <v>36.979999999999997</v>
      </c>
      <c r="AH334">
        <v>0</v>
      </c>
      <c r="AI334">
        <v>-2.96511471029E-3</v>
      </c>
      <c r="AJ334">
        <f>-(MAX($AF$2:AF334)-AF334)/MAX($AF$2:AF334)</f>
        <v>-4.1215137507394639E-2</v>
      </c>
      <c r="AK334">
        <f>MIN($AJ$3:AJ334)</f>
        <v>-0.108714524602988</v>
      </c>
      <c r="AN334" s="1">
        <v>41653</v>
      </c>
      <c r="AO334">
        <f>2957</f>
        <v>2957</v>
      </c>
      <c r="AP334">
        <f t="shared" si="20"/>
        <v>23.829999999987098</v>
      </c>
      <c r="AQ334">
        <f t="shared" si="21"/>
        <v>109349.85999999999</v>
      </c>
      <c r="AR334">
        <f t="shared" si="22"/>
        <v>109373.68999999997</v>
      </c>
      <c r="AS334">
        <v>36.979999999999997</v>
      </c>
      <c r="AT334">
        <f t="shared" si="23"/>
        <v>-2.9657589646806828E-3</v>
      </c>
      <c r="AU334">
        <f>-(MAX($AR$2:AR334)-AR334)/MAX($AR$2:AR334)</f>
        <v>-4.121513750739441E-2</v>
      </c>
      <c r="AV334">
        <f>MIN($AU$3:AU334)</f>
        <v>-0.10871452460299585</v>
      </c>
    </row>
    <row r="335" spans="1:48" x14ac:dyDescent="0.2">
      <c r="A335" s="1">
        <v>41654</v>
      </c>
      <c r="B335">
        <v>2843</v>
      </c>
      <c r="C335">
        <v>0</v>
      </c>
      <c r="D335">
        <v>104909.54</v>
      </c>
      <c r="E335">
        <v>0</v>
      </c>
      <c r="F335">
        <v>104909.54</v>
      </c>
      <c r="G335">
        <v>36.9</v>
      </c>
      <c r="H335">
        <v>-1</v>
      </c>
      <c r="I335">
        <v>-2.1632730938199998E-3</v>
      </c>
      <c r="J335">
        <f>-(MAX($F$2:F335)-F335)/MAX($F$2:F335)</f>
        <v>-7.4002454155815064E-2</v>
      </c>
      <c r="K335">
        <f>MIN($J$3:J335)</f>
        <v>-9.7571494367639913E-2</v>
      </c>
      <c r="N335" s="1">
        <v>41654</v>
      </c>
      <c r="O335">
        <v>0</v>
      </c>
      <c r="P335">
        <v>2897</v>
      </c>
      <c r="Q335">
        <v>31.139999999955698</v>
      </c>
      <c r="R335">
        <v>106899.3</v>
      </c>
      <c r="S335">
        <v>106930.439999999</v>
      </c>
      <c r="T335">
        <v>36.9</v>
      </c>
      <c r="U335">
        <v>0</v>
      </c>
      <c r="V335">
        <v>-2.1627028933699998E-3</v>
      </c>
      <c r="W335">
        <f>-(MAX($S$2:S335)-S335)/MAX($S$2:S335)</f>
        <v>-3.8801326454105112E-2</v>
      </c>
      <c r="X335">
        <f>MIN($W$3:W335)</f>
        <v>-0.10057588839209036</v>
      </c>
      <c r="AA335" s="1">
        <v>41654</v>
      </c>
      <c r="AB335">
        <v>0</v>
      </c>
      <c r="AC335">
        <v>2957</v>
      </c>
      <c r="AD335">
        <v>23.829999999987098</v>
      </c>
      <c r="AE335">
        <v>109113.3</v>
      </c>
      <c r="AF335">
        <v>109137.129999999</v>
      </c>
      <c r="AG335">
        <v>36.9</v>
      </c>
      <c r="AH335">
        <v>0</v>
      </c>
      <c r="AI335">
        <v>-2.1628601906000001E-3</v>
      </c>
      <c r="AJ335">
        <f>-(MAX($AF$2:AF335)-AF335)/MAX($AF$2:AF335)</f>
        <v>-4.3288855117829567E-2</v>
      </c>
      <c r="AK335">
        <f>MIN($AJ$3:AJ335)</f>
        <v>-0.108714524602988</v>
      </c>
      <c r="AN335" s="1">
        <v>41654</v>
      </c>
      <c r="AO335">
        <f>2957</f>
        <v>2957</v>
      </c>
      <c r="AP335">
        <f t="shared" si="20"/>
        <v>23.829999999987098</v>
      </c>
      <c r="AQ335">
        <f t="shared" si="21"/>
        <v>109113.3</v>
      </c>
      <c r="AR335">
        <f t="shared" si="22"/>
        <v>109137.12999999999</v>
      </c>
      <c r="AS335">
        <v>36.9</v>
      </c>
      <c r="AT335">
        <f t="shared" si="23"/>
        <v>-2.1633315305570121E-3</v>
      </c>
      <c r="AU335">
        <f>-(MAX($AR$2:AR335)-AR335)/MAX($AR$2:AR335)</f>
        <v>-4.3288855117829192E-2</v>
      </c>
      <c r="AV335">
        <f>MIN($AU$3:AU335)</f>
        <v>-0.10871452460299585</v>
      </c>
    </row>
    <row r="336" spans="1:48" x14ac:dyDescent="0.2">
      <c r="A336" s="1">
        <v>41655</v>
      </c>
      <c r="B336">
        <v>2812</v>
      </c>
      <c r="C336">
        <v>2812</v>
      </c>
      <c r="D336">
        <v>21.940000000045899</v>
      </c>
      <c r="E336">
        <v>104887.599999999</v>
      </c>
      <c r="F336">
        <v>104909.54</v>
      </c>
      <c r="G336">
        <v>37.299999999999997</v>
      </c>
      <c r="H336">
        <v>1</v>
      </c>
      <c r="I336">
        <v>0</v>
      </c>
      <c r="J336">
        <f>-(MAX($F$2:F336)-F336)/MAX($F$2:F336)</f>
        <v>-7.4002454155815064E-2</v>
      </c>
      <c r="K336">
        <f>MIN($J$3:J336)</f>
        <v>-9.7571494367639913E-2</v>
      </c>
      <c r="N336" s="1">
        <v>41655</v>
      </c>
      <c r="O336">
        <v>0</v>
      </c>
      <c r="P336">
        <v>2897</v>
      </c>
      <c r="Q336">
        <v>31.139999999955698</v>
      </c>
      <c r="R336">
        <v>108058.099999999</v>
      </c>
      <c r="S336">
        <v>108089.239999999</v>
      </c>
      <c r="T336">
        <v>37.299999999999997</v>
      </c>
      <c r="U336">
        <v>0</v>
      </c>
      <c r="V336">
        <v>1.08369515734E-2</v>
      </c>
      <c r="W336">
        <f>-(MAX($S$2:S336)-S336)/MAX($S$2:S336)</f>
        <v>-2.8384862976492974E-2</v>
      </c>
      <c r="X336">
        <f>MIN($W$3:W336)</f>
        <v>-0.10057588839209036</v>
      </c>
      <c r="AA336" s="1">
        <v>41655</v>
      </c>
      <c r="AB336">
        <v>0</v>
      </c>
      <c r="AC336">
        <v>2957</v>
      </c>
      <c r="AD336">
        <v>23.829999999987098</v>
      </c>
      <c r="AE336">
        <v>110296.099999999</v>
      </c>
      <c r="AF336">
        <v>110319.929999999</v>
      </c>
      <c r="AG336">
        <v>37.299999999999997</v>
      </c>
      <c r="AH336">
        <v>0</v>
      </c>
      <c r="AI336">
        <v>1.08377414726E-2</v>
      </c>
      <c r="AJ336">
        <f>-(MAX($AF$2:AF336)-AF336)/MAX($AF$2:AF336)</f>
        <v>-3.2920267065654797E-2</v>
      </c>
      <c r="AK336">
        <f>MIN($AJ$3:AJ336)</f>
        <v>-0.108714524602988</v>
      </c>
      <c r="AN336" s="1">
        <v>41655</v>
      </c>
      <c r="AO336">
        <f>2957</f>
        <v>2957</v>
      </c>
      <c r="AP336">
        <f t="shared" si="20"/>
        <v>23.829999999987098</v>
      </c>
      <c r="AQ336">
        <f t="shared" si="21"/>
        <v>110296.09999999999</v>
      </c>
      <c r="AR336">
        <f t="shared" si="22"/>
        <v>110319.92999999998</v>
      </c>
      <c r="AS336">
        <v>37.299999999999997</v>
      </c>
      <c r="AT336">
        <f t="shared" si="23"/>
        <v>1.0840108401083973E-2</v>
      </c>
      <c r="AU336">
        <f>-(MAX($AR$2:AR336)-AR336)/MAX($AR$2:AR336)</f>
        <v>-3.2920267065654645E-2</v>
      </c>
      <c r="AV336">
        <f>MIN($AU$3:AU336)</f>
        <v>-0.10871452460299585</v>
      </c>
    </row>
    <row r="337" spans="1:48" x14ac:dyDescent="0.2">
      <c r="A337" s="1">
        <v>41656</v>
      </c>
      <c r="B337">
        <v>0</v>
      </c>
      <c r="C337">
        <v>2812</v>
      </c>
      <c r="D337">
        <v>21.940000000045899</v>
      </c>
      <c r="E337">
        <v>104128.36</v>
      </c>
      <c r="F337">
        <v>104150.3</v>
      </c>
      <c r="G337">
        <v>37.03</v>
      </c>
      <c r="H337">
        <v>1</v>
      </c>
      <c r="I337">
        <v>-7.2370920699900004E-3</v>
      </c>
      <c r="J337">
        <f>-(MAX($F$2:F337)-F337)/MAX($F$2:F337)</f>
        <v>-8.0703983651671501E-2</v>
      </c>
      <c r="K337">
        <f>MIN($J$3:J337)</f>
        <v>-9.7571494367639913E-2</v>
      </c>
      <c r="N337" s="1">
        <v>41656</v>
      </c>
      <c r="O337">
        <v>0</v>
      </c>
      <c r="P337">
        <v>2897</v>
      </c>
      <c r="Q337">
        <v>31.139999999955698</v>
      </c>
      <c r="R337">
        <v>107275.91</v>
      </c>
      <c r="S337">
        <v>107307.049999999</v>
      </c>
      <c r="T337">
        <v>37.03</v>
      </c>
      <c r="U337">
        <v>1</v>
      </c>
      <c r="V337">
        <v>-7.2365204899200002E-3</v>
      </c>
      <c r="W337">
        <f>-(MAX($S$2:S337)-S337)/MAX($S$2:S337)</f>
        <v>-3.5415975823881167E-2</v>
      </c>
      <c r="X337">
        <f>MIN($W$3:W337)</f>
        <v>-0.10057588839209036</v>
      </c>
      <c r="AA337" s="1">
        <v>41656</v>
      </c>
      <c r="AB337">
        <v>0</v>
      </c>
      <c r="AC337">
        <v>2957</v>
      </c>
      <c r="AD337">
        <v>23.829999999987098</v>
      </c>
      <c r="AE337">
        <v>109497.71</v>
      </c>
      <c r="AF337">
        <v>109521.539999999</v>
      </c>
      <c r="AG337">
        <v>37.03</v>
      </c>
      <c r="AH337">
        <v>1</v>
      </c>
      <c r="AI337">
        <v>-7.2370423005200003E-3</v>
      </c>
      <c r="AJ337">
        <f>-(MAX($AF$2:AF337)-AF337)/MAX($AF$2:AF337)</f>
        <v>-3.9919064000872743E-2</v>
      </c>
      <c r="AK337">
        <f>MIN($AJ$3:AJ337)</f>
        <v>-0.108714524602988</v>
      </c>
      <c r="AN337" s="1">
        <v>41656</v>
      </c>
      <c r="AO337">
        <f>2957</f>
        <v>2957</v>
      </c>
      <c r="AP337">
        <f t="shared" si="20"/>
        <v>23.829999999987098</v>
      </c>
      <c r="AQ337">
        <f t="shared" si="21"/>
        <v>109497.71</v>
      </c>
      <c r="AR337">
        <f t="shared" si="22"/>
        <v>109521.54</v>
      </c>
      <c r="AS337">
        <v>37.03</v>
      </c>
      <c r="AT337">
        <f t="shared" si="23"/>
        <v>-7.2386058981232185E-3</v>
      </c>
      <c r="AU337">
        <f>-(MAX($AR$2:AR337)-AR337)/MAX($AR$2:AR337)</f>
        <v>-3.9919064000872397E-2</v>
      </c>
      <c r="AV337">
        <f>MIN($AU$3:AU337)</f>
        <v>-0.10871452460299585</v>
      </c>
    </row>
    <row r="338" spans="1:48" x14ac:dyDescent="0.2">
      <c r="A338" s="1">
        <v>41660</v>
      </c>
      <c r="B338">
        <v>0</v>
      </c>
      <c r="C338">
        <v>2812</v>
      </c>
      <c r="D338">
        <v>21.940000000045899</v>
      </c>
      <c r="E338">
        <v>105084.439999999</v>
      </c>
      <c r="F338">
        <v>105106.38</v>
      </c>
      <c r="G338">
        <v>37.369999999999997</v>
      </c>
      <c r="H338">
        <v>1</v>
      </c>
      <c r="I338">
        <v>9.1798103318000007E-3</v>
      </c>
      <c r="J338">
        <f>-(MAX($F$2:F338)-F338)/MAX($F$2:F338)</f>
        <v>-7.2265020582815129E-2</v>
      </c>
      <c r="K338">
        <f>MIN($J$3:J338)</f>
        <v>-9.7571494367639913E-2</v>
      </c>
      <c r="N338" s="1">
        <v>41660</v>
      </c>
      <c r="O338">
        <v>0</v>
      </c>
      <c r="P338">
        <v>2897</v>
      </c>
      <c r="Q338">
        <v>31.139999999955698</v>
      </c>
      <c r="R338">
        <v>108260.89</v>
      </c>
      <c r="S338">
        <v>108292.02999999899</v>
      </c>
      <c r="T338">
        <v>37.369999999999997</v>
      </c>
      <c r="U338">
        <v>1</v>
      </c>
      <c r="V338">
        <v>9.1790800324899995E-3</v>
      </c>
      <c r="W338">
        <f>-(MAX($S$2:S338)-S338)/MAX($S$2:S338)</f>
        <v>-2.6561981867910912E-2</v>
      </c>
      <c r="X338">
        <f>MIN($W$3:W338)</f>
        <v>-0.10057588839209036</v>
      </c>
      <c r="AA338" s="1">
        <v>41660</v>
      </c>
      <c r="AB338">
        <v>0</v>
      </c>
      <c r="AC338">
        <v>2957</v>
      </c>
      <c r="AD338">
        <v>23.829999999987098</v>
      </c>
      <c r="AE338">
        <v>110503.09</v>
      </c>
      <c r="AF338">
        <v>110526.91999999899</v>
      </c>
      <c r="AG338">
        <v>37.369999999999997</v>
      </c>
      <c r="AH338">
        <v>1</v>
      </c>
      <c r="AI338">
        <v>9.1797467420599993E-3</v>
      </c>
      <c r="AJ338">
        <f>-(MAX($AF$2:AF338)-AF338)/MAX($AF$2:AF338)</f>
        <v>-3.1105764156524301E-2</v>
      </c>
      <c r="AK338">
        <f>MIN($AJ$3:AJ338)</f>
        <v>-0.108714524602988</v>
      </c>
      <c r="AN338" s="1">
        <v>41660</v>
      </c>
      <c r="AO338">
        <f>2957</f>
        <v>2957</v>
      </c>
      <c r="AP338">
        <f t="shared" si="20"/>
        <v>23.829999999987098</v>
      </c>
      <c r="AQ338">
        <f t="shared" si="21"/>
        <v>110503.09</v>
      </c>
      <c r="AR338">
        <f t="shared" si="22"/>
        <v>110526.91999999998</v>
      </c>
      <c r="AS338">
        <v>37.369999999999997</v>
      </c>
      <c r="AT338">
        <f t="shared" si="23"/>
        <v>9.1817445314608774E-3</v>
      </c>
      <c r="AU338">
        <f>-(MAX($AR$2:AR338)-AR338)/MAX($AR$2:AR338)</f>
        <v>-3.1105764156524031E-2</v>
      </c>
      <c r="AV338">
        <f>MIN($AU$3:AU338)</f>
        <v>-0.10871452460299585</v>
      </c>
    </row>
    <row r="339" spans="1:48" x14ac:dyDescent="0.2">
      <c r="A339" s="1">
        <v>41661</v>
      </c>
      <c r="B339">
        <v>0</v>
      </c>
      <c r="C339">
        <v>2812</v>
      </c>
      <c r="D339">
        <v>21.940000000045899</v>
      </c>
      <c r="E339">
        <v>105450</v>
      </c>
      <c r="F339">
        <v>105471.94</v>
      </c>
      <c r="G339">
        <v>37.5</v>
      </c>
      <c r="H339">
        <v>1</v>
      </c>
      <c r="I339">
        <v>3.47800009857E-3</v>
      </c>
      <c r="J339">
        <f>-(MAX($F$2:F339)-F339)/MAX($F$2:F339)</f>
        <v>-6.9038358232958313E-2</v>
      </c>
      <c r="K339">
        <f>MIN($J$3:J339)</f>
        <v>-9.7571494367639913E-2</v>
      </c>
      <c r="N339" s="1">
        <v>41661</v>
      </c>
      <c r="O339">
        <v>0</v>
      </c>
      <c r="P339">
        <v>2897</v>
      </c>
      <c r="Q339">
        <v>31.139999999955698</v>
      </c>
      <c r="R339">
        <v>108637.5</v>
      </c>
      <c r="S339">
        <v>108668.639999999</v>
      </c>
      <c r="T339">
        <v>37.5</v>
      </c>
      <c r="U339">
        <v>1</v>
      </c>
      <c r="V339">
        <v>3.4777259231399999E-3</v>
      </c>
      <c r="W339">
        <f>-(MAX($S$2:S339)-S339)/MAX($S$2:S339)</f>
        <v>-2.3176631237686967E-2</v>
      </c>
      <c r="X339">
        <f>MIN($W$3:W339)</f>
        <v>-0.10057588839209036</v>
      </c>
      <c r="AA339" s="1">
        <v>41661</v>
      </c>
      <c r="AB339">
        <v>0</v>
      </c>
      <c r="AC339">
        <v>2957</v>
      </c>
      <c r="AD339">
        <v>23.829999999987098</v>
      </c>
      <c r="AE339">
        <v>110887.5</v>
      </c>
      <c r="AF339">
        <v>110911.329999999</v>
      </c>
      <c r="AG339">
        <v>37.5</v>
      </c>
      <c r="AH339">
        <v>0</v>
      </c>
      <c r="AI339">
        <v>3.4779762251599998E-3</v>
      </c>
      <c r="AJ339">
        <f>-(MAX($AF$2:AF339)-AF339)/MAX($AF$2:AF339)</f>
        <v>-2.7735973039567478E-2</v>
      </c>
      <c r="AK339">
        <f>MIN($AJ$3:AJ339)</f>
        <v>-0.108714524602988</v>
      </c>
      <c r="AN339" s="1">
        <v>41661</v>
      </c>
      <c r="AO339">
        <f>2957</f>
        <v>2957</v>
      </c>
      <c r="AP339">
        <f t="shared" si="20"/>
        <v>23.829999999987098</v>
      </c>
      <c r="AQ339">
        <f t="shared" si="21"/>
        <v>110887.5</v>
      </c>
      <c r="AR339">
        <f t="shared" si="22"/>
        <v>110911.32999999999</v>
      </c>
      <c r="AS339">
        <v>37.5</v>
      </c>
      <c r="AT339">
        <f t="shared" si="23"/>
        <v>3.4787262510035475E-3</v>
      </c>
      <c r="AU339">
        <f>-(MAX($AR$2:AR339)-AR339)/MAX($AR$2:AR339)</f>
        <v>-2.7735973039567239E-2</v>
      </c>
      <c r="AV339">
        <f>MIN($AU$3:AU339)</f>
        <v>-0.10871452460299585</v>
      </c>
    </row>
    <row r="340" spans="1:48" x14ac:dyDescent="0.2">
      <c r="A340" s="1">
        <v>41662</v>
      </c>
      <c r="B340">
        <v>0</v>
      </c>
      <c r="C340">
        <v>2812</v>
      </c>
      <c r="D340">
        <v>21.940000000045899</v>
      </c>
      <c r="E340">
        <v>105084.439999999</v>
      </c>
      <c r="F340">
        <v>105106.38</v>
      </c>
      <c r="G340">
        <v>37.369999999999997</v>
      </c>
      <c r="H340">
        <v>0</v>
      </c>
      <c r="I340">
        <v>-3.46594553964E-3</v>
      </c>
      <c r="J340">
        <f>-(MAX($F$2:F340)-F340)/MAX($F$2:F340)</f>
        <v>-7.2265020582815129E-2</v>
      </c>
      <c r="K340">
        <f>MIN($J$3:J340)</f>
        <v>-9.7571494367639913E-2</v>
      </c>
      <c r="N340" s="1">
        <v>41662</v>
      </c>
      <c r="O340">
        <v>0</v>
      </c>
      <c r="P340">
        <v>2897</v>
      </c>
      <c r="Q340">
        <v>31.139999999955698</v>
      </c>
      <c r="R340">
        <v>108260.89</v>
      </c>
      <c r="S340">
        <v>108292.02999999899</v>
      </c>
      <c r="T340">
        <v>37.369999999999997</v>
      </c>
      <c r="U340">
        <v>0</v>
      </c>
      <c r="V340">
        <v>-3.4656732613900002E-3</v>
      </c>
      <c r="W340">
        <f>-(MAX($S$2:S340)-S340)/MAX($S$2:S340)</f>
        <v>-2.6561981867910912E-2</v>
      </c>
      <c r="X340">
        <f>MIN($W$3:W340)</f>
        <v>-0.10057588839209036</v>
      </c>
      <c r="AA340" s="1">
        <v>41662</v>
      </c>
      <c r="AB340">
        <v>0</v>
      </c>
      <c r="AC340">
        <v>2957</v>
      </c>
      <c r="AD340">
        <v>23.829999999987098</v>
      </c>
      <c r="AE340">
        <v>110503.09</v>
      </c>
      <c r="AF340">
        <v>110526.91999999899</v>
      </c>
      <c r="AG340">
        <v>37.369999999999997</v>
      </c>
      <c r="AH340">
        <v>0</v>
      </c>
      <c r="AI340">
        <v>-3.4659218314300002E-3</v>
      </c>
      <c r="AJ340">
        <f>-(MAX($AF$2:AF340)-AF340)/MAX($AF$2:AF340)</f>
        <v>-3.1105764156524301E-2</v>
      </c>
      <c r="AK340">
        <f>MIN($AJ$3:AJ340)</f>
        <v>-0.108714524602988</v>
      </c>
      <c r="AN340" s="1">
        <v>41662</v>
      </c>
      <c r="AO340">
        <f>2957</f>
        <v>2957</v>
      </c>
      <c r="AP340">
        <f t="shared" si="20"/>
        <v>23.829999999987098</v>
      </c>
      <c r="AQ340">
        <f t="shared" si="21"/>
        <v>110503.09</v>
      </c>
      <c r="AR340">
        <f t="shared" si="22"/>
        <v>110526.91999999998</v>
      </c>
      <c r="AS340">
        <v>37.369999999999997</v>
      </c>
      <c r="AT340">
        <f t="shared" si="23"/>
        <v>-3.466666666666735E-3</v>
      </c>
      <c r="AU340">
        <f>-(MAX($AR$2:AR340)-AR340)/MAX($AR$2:AR340)</f>
        <v>-3.1105764156524031E-2</v>
      </c>
      <c r="AV340">
        <f>MIN($AU$3:AU340)</f>
        <v>-0.10871452460299585</v>
      </c>
    </row>
    <row r="341" spans="1:48" x14ac:dyDescent="0.2">
      <c r="A341" s="1">
        <v>41663</v>
      </c>
      <c r="B341">
        <v>0</v>
      </c>
      <c r="C341">
        <v>2812</v>
      </c>
      <c r="D341">
        <v>21.940000000045899</v>
      </c>
      <c r="E341">
        <v>104887.599999999</v>
      </c>
      <c r="F341">
        <v>104909.54</v>
      </c>
      <c r="G341">
        <v>37.299999999999997</v>
      </c>
      <c r="H341">
        <v>0</v>
      </c>
      <c r="I341">
        <v>-1.8727692838399999E-3</v>
      </c>
      <c r="J341">
        <f>-(MAX($F$2:F341)-F341)/MAX($F$2:F341)</f>
        <v>-7.4002454155815064E-2</v>
      </c>
      <c r="K341">
        <f>MIN($J$3:J341)</f>
        <v>-9.7571494367639913E-2</v>
      </c>
      <c r="N341" s="1">
        <v>41663</v>
      </c>
      <c r="O341">
        <v>0</v>
      </c>
      <c r="P341">
        <v>2897</v>
      </c>
      <c r="Q341">
        <v>31.139999999955698</v>
      </c>
      <c r="R341">
        <v>108058.099999999</v>
      </c>
      <c r="S341">
        <v>108089.239999999</v>
      </c>
      <c r="T341">
        <v>37.299999999999997</v>
      </c>
      <c r="U341">
        <v>0</v>
      </c>
      <c r="V341">
        <v>-1.8726216509200001E-3</v>
      </c>
      <c r="W341">
        <f>-(MAX($S$2:S341)-S341)/MAX($S$2:S341)</f>
        <v>-2.8384862976492974E-2</v>
      </c>
      <c r="X341">
        <f>MIN($W$3:W341)</f>
        <v>-0.10057588839209036</v>
      </c>
      <c r="AA341" s="1">
        <v>41663</v>
      </c>
      <c r="AB341">
        <v>0</v>
      </c>
      <c r="AC341">
        <v>2957</v>
      </c>
      <c r="AD341">
        <v>23.829999999987098</v>
      </c>
      <c r="AE341">
        <v>110296.099999999</v>
      </c>
      <c r="AF341">
        <v>110319.929999999</v>
      </c>
      <c r="AG341">
        <v>37.299999999999997</v>
      </c>
      <c r="AH341">
        <v>0</v>
      </c>
      <c r="AI341">
        <v>-1.87275642893E-3</v>
      </c>
      <c r="AJ341">
        <f>-(MAX($AF$2:AF341)-AF341)/MAX($AF$2:AF341)</f>
        <v>-3.2920267065654797E-2</v>
      </c>
      <c r="AK341">
        <f>MIN($AJ$3:AJ341)</f>
        <v>-0.108714524602988</v>
      </c>
      <c r="AN341" s="1">
        <v>41663</v>
      </c>
      <c r="AO341">
        <f>2957</f>
        <v>2957</v>
      </c>
      <c r="AP341">
        <f t="shared" si="20"/>
        <v>23.829999999987098</v>
      </c>
      <c r="AQ341">
        <f t="shared" si="21"/>
        <v>110296.09999999999</v>
      </c>
      <c r="AR341">
        <f t="shared" si="22"/>
        <v>110319.92999999998</v>
      </c>
      <c r="AS341">
        <v>37.299999999999997</v>
      </c>
      <c r="AT341">
        <f t="shared" si="23"/>
        <v>-1.8731602890018808E-3</v>
      </c>
      <c r="AU341">
        <f>-(MAX($AR$2:AR341)-AR341)/MAX($AR$2:AR341)</f>
        <v>-3.2920267065654645E-2</v>
      </c>
      <c r="AV341">
        <f>MIN($AU$3:AU341)</f>
        <v>-0.10871452460299585</v>
      </c>
    </row>
    <row r="342" spans="1:48" x14ac:dyDescent="0.2">
      <c r="A342" s="1">
        <v>41666</v>
      </c>
      <c r="B342">
        <v>2812</v>
      </c>
      <c r="C342">
        <v>0</v>
      </c>
      <c r="D342">
        <v>103587.9</v>
      </c>
      <c r="E342">
        <v>0</v>
      </c>
      <c r="F342">
        <v>103587.9</v>
      </c>
      <c r="G342">
        <v>36.83</v>
      </c>
      <c r="H342">
        <v>-1</v>
      </c>
      <c r="I342">
        <v>-1.25979010107E-2</v>
      </c>
      <c r="J342">
        <f>-(MAX($F$2:F342)-F342)/MAX($F$2:F342)</f>
        <v>-8.5668079574528253E-2</v>
      </c>
      <c r="K342">
        <f>MIN($J$3:J342)</f>
        <v>-9.7571494367639913E-2</v>
      </c>
      <c r="N342" s="1">
        <v>41666</v>
      </c>
      <c r="O342">
        <v>2897</v>
      </c>
      <c r="P342">
        <v>0</v>
      </c>
      <c r="Q342">
        <v>106727.649999999</v>
      </c>
      <c r="R342">
        <v>0</v>
      </c>
      <c r="S342">
        <v>106727.649999999</v>
      </c>
      <c r="T342">
        <v>36.83</v>
      </c>
      <c r="U342">
        <v>-1</v>
      </c>
      <c r="V342">
        <v>-1.2596906038E-2</v>
      </c>
      <c r="W342">
        <f>-(MAX($S$2:S342)-S342)/MAX($S$2:S342)</f>
        <v>-4.0624207562687177E-2</v>
      </c>
      <c r="X342">
        <f>MIN($W$3:W342)</f>
        <v>-0.10057588839209036</v>
      </c>
      <c r="AA342" s="1">
        <v>41666</v>
      </c>
      <c r="AB342">
        <v>0</v>
      </c>
      <c r="AC342">
        <v>2957</v>
      </c>
      <c r="AD342">
        <v>23.829999999987098</v>
      </c>
      <c r="AE342">
        <v>108906.31</v>
      </c>
      <c r="AF342">
        <v>108930.139999999</v>
      </c>
      <c r="AG342">
        <v>36.83</v>
      </c>
      <c r="AH342">
        <v>0</v>
      </c>
      <c r="AI342">
        <v>-1.2597814375E-2</v>
      </c>
      <c r="AJ342">
        <f>-(MAX($AF$2:AF342)-AF342)/MAX($AF$2:AF342)</f>
        <v>-4.5103358026960194E-2</v>
      </c>
      <c r="AK342">
        <f>MIN($AJ$3:AJ342)</f>
        <v>-0.108714524602988</v>
      </c>
      <c r="AN342" s="1">
        <v>41666</v>
      </c>
      <c r="AO342">
        <f>2957</f>
        <v>2957</v>
      </c>
      <c r="AP342">
        <f t="shared" si="20"/>
        <v>23.829999999987098</v>
      </c>
      <c r="AQ342">
        <f t="shared" si="21"/>
        <v>108906.31</v>
      </c>
      <c r="AR342">
        <f t="shared" si="22"/>
        <v>108930.13999999998</v>
      </c>
      <c r="AS342">
        <v>36.83</v>
      </c>
      <c r="AT342">
        <f t="shared" si="23"/>
        <v>-1.2600536193029461E-2</v>
      </c>
      <c r="AU342">
        <f>-(MAX($AR$2:AR342)-AR342)/MAX($AR$2:AR342)</f>
        <v>-4.5103358026959799E-2</v>
      </c>
      <c r="AV342">
        <f>MIN($AU$3:AU342)</f>
        <v>-0.10871452460299585</v>
      </c>
    </row>
    <row r="343" spans="1:48" x14ac:dyDescent="0.2">
      <c r="A343" s="1">
        <v>41667</v>
      </c>
      <c r="B343">
        <v>2811</v>
      </c>
      <c r="C343">
        <v>2811</v>
      </c>
      <c r="D343">
        <v>2.5500000000320102</v>
      </c>
      <c r="E343">
        <v>103585.35</v>
      </c>
      <c r="F343">
        <v>103587.9</v>
      </c>
      <c r="G343">
        <v>36.85</v>
      </c>
      <c r="H343">
        <v>1</v>
      </c>
      <c r="I343">
        <v>0</v>
      </c>
      <c r="J343">
        <f>-(MAX($F$2:F343)-F343)/MAX($F$2:F343)</f>
        <v>-8.5668079574528253E-2</v>
      </c>
      <c r="K343">
        <f>MIN($J$3:J343)</f>
        <v>-9.7571494367639913E-2</v>
      </c>
      <c r="N343" s="1">
        <v>41667</v>
      </c>
      <c r="O343">
        <v>2896</v>
      </c>
      <c r="P343">
        <v>2896</v>
      </c>
      <c r="Q343">
        <v>10.049999999944699</v>
      </c>
      <c r="R343">
        <v>106717.6</v>
      </c>
      <c r="S343">
        <v>106727.649999999</v>
      </c>
      <c r="T343">
        <v>36.85</v>
      </c>
      <c r="U343">
        <v>1</v>
      </c>
      <c r="V343">
        <v>0</v>
      </c>
      <c r="W343">
        <f>-(MAX($S$2:S343)-S343)/MAX($S$2:S343)</f>
        <v>-4.0624207562687177E-2</v>
      </c>
      <c r="X343">
        <f>MIN($W$3:W343)</f>
        <v>-0.10057588839209036</v>
      </c>
      <c r="AA343" s="1">
        <v>41667</v>
      </c>
      <c r="AB343">
        <v>0</v>
      </c>
      <c r="AC343">
        <v>2957</v>
      </c>
      <c r="AD343">
        <v>23.829999999987098</v>
      </c>
      <c r="AE343">
        <v>108965.45</v>
      </c>
      <c r="AF343">
        <v>108989.27999999899</v>
      </c>
      <c r="AG343">
        <v>36.85</v>
      </c>
      <c r="AH343">
        <v>0</v>
      </c>
      <c r="AI343">
        <v>5.4291677216199998E-4</v>
      </c>
      <c r="AJ343">
        <f>-(MAX($AF$2:AF343)-AF343)/MAX($AF$2:AF343)</f>
        <v>-4.4584928624351462E-2</v>
      </c>
      <c r="AK343">
        <f>MIN($AJ$3:AJ343)</f>
        <v>-0.108714524602988</v>
      </c>
      <c r="AN343" s="1">
        <v>41667</v>
      </c>
      <c r="AO343">
        <f>2957</f>
        <v>2957</v>
      </c>
      <c r="AP343">
        <f t="shared" si="20"/>
        <v>23.829999999987098</v>
      </c>
      <c r="AQ343">
        <f t="shared" si="21"/>
        <v>108965.45</v>
      </c>
      <c r="AR343">
        <f t="shared" si="22"/>
        <v>108989.27999999998</v>
      </c>
      <c r="AS343">
        <v>36.85</v>
      </c>
      <c r="AT343">
        <f t="shared" si="23"/>
        <v>5.4303556882984323E-4</v>
      </c>
      <c r="AU343">
        <f>-(MAX($AR$2:AR343)-AR343)/MAX($AR$2:AR343)</f>
        <v>-4.4584928624351074E-2</v>
      </c>
      <c r="AV343">
        <f>MIN($AU$3:AU343)</f>
        <v>-0.10871452460299585</v>
      </c>
    </row>
    <row r="344" spans="1:48" x14ac:dyDescent="0.2">
      <c r="A344" s="1">
        <v>41668</v>
      </c>
      <c r="B344">
        <v>0</v>
      </c>
      <c r="C344">
        <v>2811</v>
      </c>
      <c r="D344">
        <v>2.5500000000320102</v>
      </c>
      <c r="E344">
        <v>102404.73</v>
      </c>
      <c r="F344">
        <v>102407.28</v>
      </c>
      <c r="G344">
        <v>36.43</v>
      </c>
      <c r="H344">
        <v>0</v>
      </c>
      <c r="I344">
        <v>-1.13972770951E-2</v>
      </c>
      <c r="J344">
        <f>-(MAX($F$2:F344)-F344)/MAX($F$2:F344)</f>
        <v>-9.6088973828516569E-2</v>
      </c>
      <c r="K344">
        <f>MIN($J$3:J344)</f>
        <v>-9.7571494367639913E-2</v>
      </c>
      <c r="N344" s="1">
        <v>41668</v>
      </c>
      <c r="O344">
        <v>0</v>
      </c>
      <c r="P344">
        <v>2896</v>
      </c>
      <c r="Q344">
        <v>10.049999999944699</v>
      </c>
      <c r="R344">
        <v>105501.28</v>
      </c>
      <c r="S344">
        <v>105511.329999999</v>
      </c>
      <c r="T344">
        <v>36.43</v>
      </c>
      <c r="U344">
        <v>0</v>
      </c>
      <c r="V344">
        <v>-1.13964844162E-2</v>
      </c>
      <c r="W344">
        <f>-(MAX($S$2:S344)-S344)/MAX($S$2:S344)</f>
        <v>-5.1557718830454895E-2</v>
      </c>
      <c r="X344">
        <f>MIN($W$3:W344)</f>
        <v>-0.10057588839209036</v>
      </c>
      <c r="AA344" s="1">
        <v>41668</v>
      </c>
      <c r="AB344">
        <v>0</v>
      </c>
      <c r="AC344">
        <v>2957</v>
      </c>
      <c r="AD344">
        <v>23.829999999987098</v>
      </c>
      <c r="AE344">
        <v>107723.50999999901</v>
      </c>
      <c r="AF344">
        <v>107747.33999999901</v>
      </c>
      <c r="AG344">
        <v>36.43</v>
      </c>
      <c r="AH344">
        <v>0</v>
      </c>
      <c r="AI344">
        <v>-1.13950656432E-2</v>
      </c>
      <c r="AJ344">
        <f>-(MAX($AF$2:AF344)-AF344)/MAX($AF$2:AF344)</f>
        <v>-5.5471946079134832E-2</v>
      </c>
      <c r="AK344">
        <f>MIN($AJ$3:AJ344)</f>
        <v>-0.108714524602988</v>
      </c>
      <c r="AN344" s="1">
        <v>41668</v>
      </c>
      <c r="AO344">
        <f>2957</f>
        <v>2957</v>
      </c>
      <c r="AP344">
        <f t="shared" si="20"/>
        <v>23.829999999987098</v>
      </c>
      <c r="AQ344">
        <f t="shared" si="21"/>
        <v>107723.51</v>
      </c>
      <c r="AR344">
        <f t="shared" si="22"/>
        <v>107747.33999999998</v>
      </c>
      <c r="AS344">
        <v>36.43</v>
      </c>
      <c r="AT344">
        <f t="shared" si="23"/>
        <v>-1.1397557666214428E-2</v>
      </c>
      <c r="AU344">
        <f>-(MAX($AR$2:AR344)-AR344)/MAX($AR$2:AR344)</f>
        <v>-5.5471946079134478E-2</v>
      </c>
      <c r="AV344">
        <f>MIN($AU$3:AU344)</f>
        <v>-0.10871452460299585</v>
      </c>
    </row>
    <row r="345" spans="1:48" x14ac:dyDescent="0.2">
      <c r="A345" s="1">
        <v>41669</v>
      </c>
      <c r="B345">
        <v>0</v>
      </c>
      <c r="C345">
        <v>2811</v>
      </c>
      <c r="D345">
        <v>2.5500000000320102</v>
      </c>
      <c r="E345">
        <v>99368.85</v>
      </c>
      <c r="F345">
        <v>99371.4</v>
      </c>
      <c r="G345">
        <v>35.35</v>
      </c>
      <c r="H345">
        <v>0</v>
      </c>
      <c r="I345">
        <v>-2.9645158039499998E-2</v>
      </c>
      <c r="J345">
        <f>-(MAX($F$2:F345)-F345)/MAX($F$2:F345)</f>
        <v>-0.1228855590530581</v>
      </c>
      <c r="K345">
        <f>MIN($J$3:J345)</f>
        <v>-0.1228855590530581</v>
      </c>
      <c r="N345" s="1">
        <v>41669</v>
      </c>
      <c r="O345">
        <v>0</v>
      </c>
      <c r="P345">
        <v>2896</v>
      </c>
      <c r="Q345">
        <v>10.049999999944699</v>
      </c>
      <c r="R345">
        <v>102373.6</v>
      </c>
      <c r="S345">
        <v>102383.649999999</v>
      </c>
      <c r="T345">
        <v>35.35</v>
      </c>
      <c r="U345">
        <v>0</v>
      </c>
      <c r="V345">
        <v>-2.9643072454899999E-2</v>
      </c>
      <c r="W345">
        <f>-(MAX($S$2:S345)-S345)/MAX($S$2:S345)</f>
        <v>-7.9672462090428817E-2</v>
      </c>
      <c r="X345">
        <f>MIN($W$3:W345)</f>
        <v>-0.10057588839209036</v>
      </c>
      <c r="AA345" s="1">
        <v>41669</v>
      </c>
      <c r="AB345">
        <v>0</v>
      </c>
      <c r="AC345">
        <v>2957</v>
      </c>
      <c r="AD345">
        <v>23.829999999987098</v>
      </c>
      <c r="AE345">
        <v>104529.95</v>
      </c>
      <c r="AF345">
        <v>104553.77999999899</v>
      </c>
      <c r="AG345">
        <v>35.35</v>
      </c>
      <c r="AH345">
        <v>0</v>
      </c>
      <c r="AI345">
        <v>-2.96393395883E-2</v>
      </c>
      <c r="AJ345">
        <f>-(MAX($AF$2:AF345)-AF345)/MAX($AF$2:AF345)</f>
        <v>-8.3467133820006742E-2</v>
      </c>
      <c r="AK345">
        <f>MIN($AJ$3:AJ345)</f>
        <v>-0.108714524602988</v>
      </c>
      <c r="AN345" s="1">
        <v>41669</v>
      </c>
      <c r="AO345">
        <f>2957</f>
        <v>2957</v>
      </c>
      <c r="AP345">
        <f t="shared" si="20"/>
        <v>23.829999999987098</v>
      </c>
      <c r="AQ345">
        <f t="shared" si="21"/>
        <v>104529.95</v>
      </c>
      <c r="AR345">
        <f t="shared" si="22"/>
        <v>104553.77999999998</v>
      </c>
      <c r="AS345">
        <v>35.35</v>
      </c>
      <c r="AT345">
        <f t="shared" si="23"/>
        <v>-2.9645896239363114E-2</v>
      </c>
      <c r="AU345">
        <f>-(MAX($AR$2:AR345)-AR345)/MAX($AR$2:AR345)</f>
        <v>-8.346713382000602E-2</v>
      </c>
      <c r="AV345">
        <f>MIN($AU$3:AU345)</f>
        <v>-0.10871452460299585</v>
      </c>
    </row>
    <row r="346" spans="1:48" x14ac:dyDescent="0.2">
      <c r="A346" s="1">
        <v>41670</v>
      </c>
      <c r="B346">
        <v>0</v>
      </c>
      <c r="C346">
        <v>2811</v>
      </c>
      <c r="D346">
        <v>2.5500000000320102</v>
      </c>
      <c r="E346">
        <v>99003.419999999896</v>
      </c>
      <c r="F346">
        <v>99005.97</v>
      </c>
      <c r="G346">
        <v>35.22</v>
      </c>
      <c r="H346">
        <v>1</v>
      </c>
      <c r="I346">
        <v>-3.6774162384799998E-3</v>
      </c>
      <c r="J346">
        <f>-(MAX($F$2:F346)-F346)/MAX($F$2:F346)</f>
        <v>-0.1261110739411973</v>
      </c>
      <c r="K346">
        <f>MIN($J$3:J346)</f>
        <v>-0.1261110739411973</v>
      </c>
      <c r="N346" s="1">
        <v>41670</v>
      </c>
      <c r="O346">
        <v>0</v>
      </c>
      <c r="P346">
        <v>2896</v>
      </c>
      <c r="Q346">
        <v>10.049999999944699</v>
      </c>
      <c r="R346">
        <v>101997.12</v>
      </c>
      <c r="S346">
        <v>102007.16999999899</v>
      </c>
      <c r="T346">
        <v>35.22</v>
      </c>
      <c r="U346">
        <v>1</v>
      </c>
      <c r="V346">
        <v>-3.6771496230100001E-3</v>
      </c>
      <c r="W346">
        <f>-(MAX($S$2:S346)-S346)/MAX($S$2:S346)</f>
        <v>-8.3056644149499856E-2</v>
      </c>
      <c r="X346">
        <f>MIN($W$3:W346)</f>
        <v>-0.10057588839209036</v>
      </c>
      <c r="AA346" s="1">
        <v>41670</v>
      </c>
      <c r="AB346">
        <v>0</v>
      </c>
      <c r="AC346">
        <v>2957</v>
      </c>
      <c r="AD346">
        <v>23.829999999987098</v>
      </c>
      <c r="AE346">
        <v>104145.539999999</v>
      </c>
      <c r="AF346">
        <v>104169.36999999901</v>
      </c>
      <c r="AG346">
        <v>35.22</v>
      </c>
      <c r="AH346">
        <v>0</v>
      </c>
      <c r="AI346">
        <v>-3.6766724263800001E-3</v>
      </c>
      <c r="AJ346">
        <f>-(MAX($AF$2:AF346)-AF346)/MAX($AF$2:AF346)</f>
        <v>-8.6836924936963433E-2</v>
      </c>
      <c r="AK346">
        <f>MIN($AJ$3:AJ346)</f>
        <v>-0.108714524602988</v>
      </c>
      <c r="AN346" s="1">
        <v>41670</v>
      </c>
      <c r="AO346">
        <f>2957</f>
        <v>2957</v>
      </c>
      <c r="AP346">
        <f t="shared" si="20"/>
        <v>23.829999999987098</v>
      </c>
      <c r="AQ346">
        <f t="shared" si="21"/>
        <v>104145.54</v>
      </c>
      <c r="AR346">
        <f t="shared" si="22"/>
        <v>104169.36999999998</v>
      </c>
      <c r="AS346">
        <v>35.22</v>
      </c>
      <c r="AT346">
        <f t="shared" si="23"/>
        <v>-3.6775106082037497E-3</v>
      </c>
      <c r="AU346">
        <f>-(MAX($AR$2:AR346)-AR346)/MAX($AR$2:AR346)</f>
        <v>-8.6836924936962809E-2</v>
      </c>
      <c r="AV346">
        <f>MIN($AU$3:AU346)</f>
        <v>-0.10871452460299585</v>
      </c>
    </row>
    <row r="347" spans="1:48" x14ac:dyDescent="0.2">
      <c r="A347" s="1">
        <v>41673</v>
      </c>
      <c r="B347">
        <v>0</v>
      </c>
      <c r="C347">
        <v>2811</v>
      </c>
      <c r="D347">
        <v>2.5500000000320102</v>
      </c>
      <c r="E347">
        <v>95883.209999999905</v>
      </c>
      <c r="F347">
        <v>95885.759999999995</v>
      </c>
      <c r="G347">
        <v>34.11</v>
      </c>
      <c r="H347">
        <v>0</v>
      </c>
      <c r="I347">
        <v>-3.15153722548E-2</v>
      </c>
      <c r="J347">
        <f>-(MAX($F$2:F347)-F347)/MAX($F$2:F347)</f>
        <v>-0.15365200875530943</v>
      </c>
      <c r="K347">
        <f>MIN($J$3:J347)</f>
        <v>-0.15365200875530943</v>
      </c>
      <c r="N347" s="1">
        <v>41673</v>
      </c>
      <c r="O347">
        <v>0</v>
      </c>
      <c r="P347">
        <v>2896</v>
      </c>
      <c r="Q347">
        <v>10.049999999944699</v>
      </c>
      <c r="R347">
        <v>98782.559999999896</v>
      </c>
      <c r="S347">
        <v>98792.609999999899</v>
      </c>
      <c r="T347">
        <v>34.11</v>
      </c>
      <c r="U347">
        <v>0</v>
      </c>
      <c r="V347">
        <v>-3.1513078933600003E-2</v>
      </c>
      <c r="W347">
        <f>-(MAX($S$2:S347)-S347)/MAX($S$2:S347)</f>
        <v>-0.11195235250002054</v>
      </c>
      <c r="X347">
        <f>MIN($W$3:W347)</f>
        <v>-0.11195235250002054</v>
      </c>
      <c r="AA347" s="1">
        <v>41673</v>
      </c>
      <c r="AB347">
        <v>0</v>
      </c>
      <c r="AC347">
        <v>2957</v>
      </c>
      <c r="AD347">
        <v>23.829999999987098</v>
      </c>
      <c r="AE347">
        <v>100863.27</v>
      </c>
      <c r="AF347">
        <v>100887.099999999</v>
      </c>
      <c r="AG347">
        <v>34.11</v>
      </c>
      <c r="AH347">
        <v>0</v>
      </c>
      <c r="AI347">
        <v>-3.1508974279100002E-2</v>
      </c>
      <c r="AJ347">
        <f>-(MAX($AF$2:AF347)-AF347)/MAX($AF$2:AF347)</f>
        <v>-0.11560975678174838</v>
      </c>
      <c r="AK347">
        <f>MIN($AJ$3:AJ347)</f>
        <v>-0.11560975678174838</v>
      </c>
      <c r="AN347" s="1">
        <v>41673</v>
      </c>
      <c r="AO347">
        <f>2957</f>
        <v>2957</v>
      </c>
      <c r="AP347">
        <f t="shared" si="20"/>
        <v>23.829999999987098</v>
      </c>
      <c r="AQ347">
        <f t="shared" si="21"/>
        <v>100863.27</v>
      </c>
      <c r="AR347">
        <f t="shared" si="22"/>
        <v>100887.09999999999</v>
      </c>
      <c r="AS347">
        <v>34.11</v>
      </c>
      <c r="AT347">
        <f t="shared" si="23"/>
        <v>-3.1516183986371363E-2</v>
      </c>
      <c r="AU347">
        <f>-(MAX($AR$2:AR347)-AR347)/MAX($AR$2:AR347)</f>
        <v>-0.11560975678174737</v>
      </c>
      <c r="AV347">
        <f>MIN($AU$3:AU347)</f>
        <v>-0.11560975678174737</v>
      </c>
    </row>
    <row r="348" spans="1:48" x14ac:dyDescent="0.2">
      <c r="A348" s="1">
        <v>41674</v>
      </c>
      <c r="B348">
        <v>2811</v>
      </c>
      <c r="C348">
        <v>0</v>
      </c>
      <c r="D348">
        <v>96785.279999999999</v>
      </c>
      <c r="E348">
        <v>0</v>
      </c>
      <c r="F348">
        <v>96785.279999999999</v>
      </c>
      <c r="G348">
        <v>34.43</v>
      </c>
      <c r="H348">
        <v>-1</v>
      </c>
      <c r="I348">
        <v>9.3811635846699996E-3</v>
      </c>
      <c r="J348">
        <f>-(MAX($F$2:F348)-F348)/MAX($F$2:F348)</f>
        <v>-0.14571227979988971</v>
      </c>
      <c r="K348">
        <f>MIN($J$3:J348)</f>
        <v>-0.15365200875530943</v>
      </c>
      <c r="N348" s="1">
        <v>41674</v>
      </c>
      <c r="O348">
        <v>0</v>
      </c>
      <c r="P348">
        <v>2896</v>
      </c>
      <c r="Q348">
        <v>10.049999999944699</v>
      </c>
      <c r="R348">
        <v>99709.279999999897</v>
      </c>
      <c r="S348">
        <v>99719.3299999999</v>
      </c>
      <c r="T348">
        <v>34.43</v>
      </c>
      <c r="U348">
        <v>0</v>
      </c>
      <c r="V348">
        <v>9.3804587205499994E-3</v>
      </c>
      <c r="W348">
        <f>-(MAX($S$2:S348)-S348)/MAX($S$2:S348)</f>
        <v>-0.10362205820076899</v>
      </c>
      <c r="X348">
        <f>MIN($W$3:W348)</f>
        <v>-0.11195235250002054</v>
      </c>
      <c r="AA348" s="1">
        <v>41674</v>
      </c>
      <c r="AB348">
        <v>0</v>
      </c>
      <c r="AC348">
        <v>2957</v>
      </c>
      <c r="AD348">
        <v>23.829999999987098</v>
      </c>
      <c r="AE348">
        <v>101809.50999999901</v>
      </c>
      <c r="AF348">
        <v>101833.33999999901</v>
      </c>
      <c r="AG348">
        <v>34.43</v>
      </c>
      <c r="AH348">
        <v>0</v>
      </c>
      <c r="AI348">
        <v>9.3791971421500007E-3</v>
      </c>
      <c r="AJ348">
        <f>-(MAX($AF$2:AF348)-AF348)/MAX($AF$2:AF348)</f>
        <v>-0.10731488634000853</v>
      </c>
      <c r="AK348">
        <f>MIN($AJ$3:AJ348)</f>
        <v>-0.11560975678174838</v>
      </c>
      <c r="AN348" s="1">
        <v>41674</v>
      </c>
      <c r="AO348">
        <f>2957</f>
        <v>2957</v>
      </c>
      <c r="AP348">
        <f t="shared" si="20"/>
        <v>23.829999999987098</v>
      </c>
      <c r="AQ348">
        <f t="shared" si="21"/>
        <v>101809.51</v>
      </c>
      <c r="AR348">
        <f t="shared" si="22"/>
        <v>101833.33999999998</v>
      </c>
      <c r="AS348">
        <v>34.43</v>
      </c>
      <c r="AT348">
        <f t="shared" si="23"/>
        <v>9.3814130753444823E-3</v>
      </c>
      <c r="AU348">
        <f>-(MAX($AR$2:AR348)-AR348)/MAX($AR$2:AR348)</f>
        <v>-0.10731488634000774</v>
      </c>
      <c r="AV348">
        <f>MIN($AU$3:AU348)</f>
        <v>-0.11560975678174737</v>
      </c>
    </row>
    <row r="349" spans="1:48" x14ac:dyDescent="0.2">
      <c r="A349" s="1">
        <v>41675</v>
      </c>
      <c r="B349">
        <v>0</v>
      </c>
      <c r="C349">
        <v>0</v>
      </c>
      <c r="D349">
        <v>96785.279999999999</v>
      </c>
      <c r="E349">
        <v>0</v>
      </c>
      <c r="F349">
        <v>96785.279999999999</v>
      </c>
      <c r="G349">
        <v>34</v>
      </c>
      <c r="H349">
        <v>0</v>
      </c>
      <c r="I349">
        <v>0</v>
      </c>
      <c r="J349">
        <f>-(MAX($F$2:F349)-F349)/MAX($F$2:F349)</f>
        <v>-0.14571227979988971</v>
      </c>
      <c r="K349">
        <f>MIN($J$3:J349)</f>
        <v>-0.15365200875530943</v>
      </c>
      <c r="N349" s="1">
        <v>41675</v>
      </c>
      <c r="O349">
        <v>0</v>
      </c>
      <c r="P349">
        <v>2896</v>
      </c>
      <c r="Q349">
        <v>10.049999999944699</v>
      </c>
      <c r="R349">
        <v>98464</v>
      </c>
      <c r="S349">
        <v>98474.049999999901</v>
      </c>
      <c r="T349">
        <v>34</v>
      </c>
      <c r="U349">
        <v>0</v>
      </c>
      <c r="V349">
        <v>-1.24878496476E-2</v>
      </c>
      <c r="W349">
        <f>-(MAX($S$2:S349)-S349)/MAX($S$2:S349)</f>
        <v>-0.11481589116538825</v>
      </c>
      <c r="X349">
        <f>MIN($W$3:W349)</f>
        <v>-0.11481589116538825</v>
      </c>
      <c r="AA349" s="1">
        <v>41675</v>
      </c>
      <c r="AB349">
        <v>0</v>
      </c>
      <c r="AC349">
        <v>2957</v>
      </c>
      <c r="AD349">
        <v>23.829999999987098</v>
      </c>
      <c r="AE349">
        <v>100538</v>
      </c>
      <c r="AF349">
        <v>100561.829999999</v>
      </c>
      <c r="AG349">
        <v>34</v>
      </c>
      <c r="AH349">
        <v>0</v>
      </c>
      <c r="AI349">
        <v>-1.2486185762E-2</v>
      </c>
      <c r="AJ349">
        <f>-(MAX($AF$2:AF349)-AF349)/MAX($AF$2:AF349)</f>
        <v>-0.11846111849609647</v>
      </c>
      <c r="AK349">
        <f>MIN($AJ$3:AJ349)</f>
        <v>-0.11846111849609647</v>
      </c>
      <c r="AN349" s="1">
        <v>41675</v>
      </c>
      <c r="AO349">
        <f>2957</f>
        <v>2957</v>
      </c>
      <c r="AP349">
        <f t="shared" si="20"/>
        <v>23.829999999987098</v>
      </c>
      <c r="AQ349">
        <f t="shared" si="21"/>
        <v>100538</v>
      </c>
      <c r="AR349">
        <f t="shared" si="22"/>
        <v>100561.82999999999</v>
      </c>
      <c r="AS349">
        <v>34</v>
      </c>
      <c r="AT349">
        <f t="shared" si="23"/>
        <v>-1.2489108335753694E-2</v>
      </c>
      <c r="AU349">
        <f>-(MAX($AR$2:AR349)-AR349)/MAX($AR$2:AR349)</f>
        <v>-0.11846111849609545</v>
      </c>
      <c r="AV349">
        <f>MIN($AU$3:AU349)</f>
        <v>-0.11846111849609545</v>
      </c>
    </row>
    <row r="350" spans="1:48" x14ac:dyDescent="0.2">
      <c r="A350" s="1">
        <v>41676</v>
      </c>
      <c r="B350">
        <v>0</v>
      </c>
      <c r="C350">
        <v>0</v>
      </c>
      <c r="D350">
        <v>96785.279999999999</v>
      </c>
      <c r="E350">
        <v>0</v>
      </c>
      <c r="F350">
        <v>96785.279999999999</v>
      </c>
      <c r="G350">
        <v>34.71</v>
      </c>
      <c r="H350">
        <v>-1</v>
      </c>
      <c r="I350">
        <v>0</v>
      </c>
      <c r="J350">
        <f>-(MAX($F$2:F350)-F350)/MAX($F$2:F350)</f>
        <v>-0.14571227979988971</v>
      </c>
      <c r="K350">
        <f>MIN($J$3:J350)</f>
        <v>-0.15365200875530943</v>
      </c>
      <c r="N350" s="1">
        <v>41676</v>
      </c>
      <c r="O350">
        <v>0</v>
      </c>
      <c r="P350">
        <v>2896</v>
      </c>
      <c r="Q350">
        <v>10.049999999944699</v>
      </c>
      <c r="R350">
        <v>100520.16</v>
      </c>
      <c r="S350">
        <v>100530.209999999</v>
      </c>
      <c r="T350">
        <v>34.71</v>
      </c>
      <c r="U350">
        <v>0</v>
      </c>
      <c r="V350">
        <v>2.0880221743699998E-2</v>
      </c>
      <c r="W350">
        <f>-(MAX($S$2:S350)-S350)/MAX($S$2:S350)</f>
        <v>-9.6333050688931943E-2</v>
      </c>
      <c r="X350">
        <f>MIN($W$3:W350)</f>
        <v>-0.11481589116538825</v>
      </c>
      <c r="AA350" s="1">
        <v>41676</v>
      </c>
      <c r="AB350">
        <v>0</v>
      </c>
      <c r="AC350">
        <v>2957</v>
      </c>
      <c r="AD350">
        <v>23.829999999987098</v>
      </c>
      <c r="AE350">
        <v>102637.47</v>
      </c>
      <c r="AF350">
        <v>102661.299999999</v>
      </c>
      <c r="AG350">
        <v>34.71</v>
      </c>
      <c r="AH350">
        <v>0</v>
      </c>
      <c r="AI350">
        <v>2.0877404478399999E-2</v>
      </c>
      <c r="AJ350">
        <f>-(MAX($AF$2:AF350)-AF350)/MAX($AF$2:AF350)</f>
        <v>-0.10005687470348629</v>
      </c>
      <c r="AK350">
        <f>MIN($AJ$3:AJ350)</f>
        <v>-0.11846111849609647</v>
      </c>
      <c r="AN350" s="1">
        <v>41676</v>
      </c>
      <c r="AO350">
        <f>2957</f>
        <v>2957</v>
      </c>
      <c r="AP350">
        <f t="shared" si="20"/>
        <v>23.829999999987098</v>
      </c>
      <c r="AQ350">
        <f t="shared" si="21"/>
        <v>102637.47</v>
      </c>
      <c r="AR350">
        <f t="shared" si="22"/>
        <v>102661.29999999999</v>
      </c>
      <c r="AS350">
        <v>34.71</v>
      </c>
      <c r="AT350">
        <f t="shared" si="23"/>
        <v>2.0882352941176494E-2</v>
      </c>
      <c r="AU350">
        <f>-(MAX($AR$2:AR350)-AR350)/MAX($AR$2:AR350)</f>
        <v>-0.10005687470348543</v>
      </c>
      <c r="AV350">
        <f>MIN($AU$3:AU350)</f>
        <v>-0.11846111849609545</v>
      </c>
    </row>
    <row r="351" spans="1:48" x14ac:dyDescent="0.2">
      <c r="A351" s="1">
        <v>41677</v>
      </c>
      <c r="B351">
        <v>0</v>
      </c>
      <c r="C351">
        <v>0</v>
      </c>
      <c r="D351">
        <v>96785.279999999999</v>
      </c>
      <c r="E351">
        <v>0</v>
      </c>
      <c r="F351">
        <v>96785.279999999999</v>
      </c>
      <c r="G351">
        <v>35.299999999999997</v>
      </c>
      <c r="H351">
        <v>0</v>
      </c>
      <c r="I351">
        <v>0</v>
      </c>
      <c r="J351">
        <f>-(MAX($F$2:F351)-F351)/MAX($F$2:F351)</f>
        <v>-0.14571227979988971</v>
      </c>
      <c r="K351">
        <f>MIN($J$3:J351)</f>
        <v>-0.15365200875530943</v>
      </c>
      <c r="N351" s="1">
        <v>41677</v>
      </c>
      <c r="O351">
        <v>0</v>
      </c>
      <c r="P351">
        <v>2896</v>
      </c>
      <c r="Q351">
        <v>10.049999999944699</v>
      </c>
      <c r="R351">
        <v>102228.799999999</v>
      </c>
      <c r="S351">
        <v>102238.849999999</v>
      </c>
      <c r="T351">
        <v>35.299999999999997</v>
      </c>
      <c r="U351">
        <v>0</v>
      </c>
      <c r="V351">
        <v>1.69962840026E-2</v>
      </c>
      <c r="W351">
        <f>-(MAX($S$2:S351)-S351)/MAX($S$2:S351)</f>
        <v>-8.0974070574686904E-2</v>
      </c>
      <c r="X351">
        <f>MIN($W$3:W351)</f>
        <v>-0.11481589116538825</v>
      </c>
      <c r="AA351" s="1">
        <v>41677</v>
      </c>
      <c r="AB351">
        <v>0</v>
      </c>
      <c r="AC351">
        <v>2957</v>
      </c>
      <c r="AD351">
        <v>23.829999999987098</v>
      </c>
      <c r="AE351">
        <v>104382.099999999</v>
      </c>
      <c r="AF351">
        <v>104405.929999999</v>
      </c>
      <c r="AG351">
        <v>35.299999999999997</v>
      </c>
      <c r="AH351">
        <v>0</v>
      </c>
      <c r="AI351">
        <v>1.69940376753E-2</v>
      </c>
      <c r="AJ351">
        <f>-(MAX($AF$2:AF351)-AF351)/MAX($AF$2:AF351)</f>
        <v>-8.4763207326528506E-2</v>
      </c>
      <c r="AK351">
        <f>MIN($AJ$3:AJ351)</f>
        <v>-0.11846111849609647</v>
      </c>
      <c r="AN351" s="1">
        <v>41677</v>
      </c>
      <c r="AO351">
        <f>2957</f>
        <v>2957</v>
      </c>
      <c r="AP351">
        <f t="shared" si="20"/>
        <v>23.829999999987098</v>
      </c>
      <c r="AQ351">
        <f t="shared" si="21"/>
        <v>104382.09999999999</v>
      </c>
      <c r="AR351">
        <f t="shared" si="22"/>
        <v>104405.92999999998</v>
      </c>
      <c r="AS351">
        <v>35.299999999999997</v>
      </c>
      <c r="AT351">
        <f t="shared" si="23"/>
        <v>1.6997983290118014E-2</v>
      </c>
      <c r="AU351">
        <f>-(MAX($AR$2:AR351)-AR351)/MAX($AR$2:AR351)</f>
        <v>-8.4763207326527895E-2</v>
      </c>
      <c r="AV351">
        <f>MIN($AU$3:AU351)</f>
        <v>-0.11846111849609545</v>
      </c>
    </row>
    <row r="352" spans="1:48" x14ac:dyDescent="0.2">
      <c r="A352" s="1">
        <v>41680</v>
      </c>
      <c r="B352">
        <v>0</v>
      </c>
      <c r="C352">
        <v>0</v>
      </c>
      <c r="D352">
        <v>96785.279999999999</v>
      </c>
      <c r="E352">
        <v>0</v>
      </c>
      <c r="F352">
        <v>96785.279999999999</v>
      </c>
      <c r="G352">
        <v>35.19</v>
      </c>
      <c r="H352">
        <v>-1</v>
      </c>
      <c r="I352">
        <v>0</v>
      </c>
      <c r="J352">
        <f>-(MAX($F$2:F352)-F352)/MAX($F$2:F352)</f>
        <v>-0.14571227979988971</v>
      </c>
      <c r="K352">
        <f>MIN($J$3:J352)</f>
        <v>-0.15365200875530943</v>
      </c>
      <c r="N352" s="1">
        <v>41680</v>
      </c>
      <c r="O352">
        <v>0</v>
      </c>
      <c r="P352">
        <v>2896</v>
      </c>
      <c r="Q352">
        <v>10.049999999944699</v>
      </c>
      <c r="R352">
        <v>101910.239999999</v>
      </c>
      <c r="S352">
        <v>101920.289999999</v>
      </c>
      <c r="T352">
        <v>35.19</v>
      </c>
      <c r="U352">
        <v>0</v>
      </c>
      <c r="V352">
        <v>-3.1158409939099998E-3</v>
      </c>
      <c r="W352">
        <f>-(MAX($S$2:S352)-S352)/MAX($S$2:S352)</f>
        <v>-8.3837609240054609E-2</v>
      </c>
      <c r="X352">
        <f>MIN($W$3:W352)</f>
        <v>-0.11481589116538825</v>
      </c>
      <c r="AA352" s="1">
        <v>41680</v>
      </c>
      <c r="AB352">
        <v>0</v>
      </c>
      <c r="AC352">
        <v>2957</v>
      </c>
      <c r="AD352">
        <v>23.829999999987098</v>
      </c>
      <c r="AE352">
        <v>104056.829999999</v>
      </c>
      <c r="AF352">
        <v>104080.659999999</v>
      </c>
      <c r="AG352">
        <v>35.19</v>
      </c>
      <c r="AH352">
        <v>0</v>
      </c>
      <c r="AI352">
        <v>-3.1154360676600001E-3</v>
      </c>
      <c r="AJ352">
        <f>-(MAX($AF$2:AF352)-AF352)/MAX($AF$2:AF352)</f>
        <v>-8.7614569040876597E-2</v>
      </c>
      <c r="AK352">
        <f>MIN($AJ$3:AJ352)</f>
        <v>-0.11846111849609647</v>
      </c>
      <c r="AN352" s="1">
        <v>41680</v>
      </c>
      <c r="AO352">
        <f>2957</f>
        <v>2957</v>
      </c>
      <c r="AP352">
        <f t="shared" si="20"/>
        <v>23.829999999987098</v>
      </c>
      <c r="AQ352">
        <f t="shared" si="21"/>
        <v>104056.82999999999</v>
      </c>
      <c r="AR352">
        <f t="shared" si="22"/>
        <v>104080.65999999997</v>
      </c>
      <c r="AS352">
        <v>35.19</v>
      </c>
      <c r="AT352">
        <f t="shared" si="23"/>
        <v>-3.1161473087818539E-3</v>
      </c>
      <c r="AU352">
        <f>-(MAX($AR$2:AR352)-AR352)/MAX($AR$2:AR352)</f>
        <v>-8.7614569040875959E-2</v>
      </c>
      <c r="AV352">
        <f>MIN($AU$3:AU352)</f>
        <v>-0.11846111849609545</v>
      </c>
    </row>
    <row r="353" spans="1:48" x14ac:dyDescent="0.2">
      <c r="A353" s="1">
        <v>41681</v>
      </c>
      <c r="B353">
        <v>2754</v>
      </c>
      <c r="C353">
        <v>2754</v>
      </c>
      <c r="D353">
        <v>9.7200000000302609</v>
      </c>
      <c r="E353">
        <v>96775.559999999896</v>
      </c>
      <c r="F353">
        <v>96785.279999999999</v>
      </c>
      <c r="G353">
        <v>35.14</v>
      </c>
      <c r="H353">
        <v>1</v>
      </c>
      <c r="I353">
        <v>0</v>
      </c>
      <c r="J353">
        <f>-(MAX($F$2:F353)-F353)/MAX($F$2:F353)</f>
        <v>-0.14571227979988971</v>
      </c>
      <c r="K353">
        <f>MIN($J$3:J353)</f>
        <v>-0.15365200875530943</v>
      </c>
      <c r="N353" s="1">
        <v>41681</v>
      </c>
      <c r="O353">
        <v>0</v>
      </c>
      <c r="P353">
        <v>2896</v>
      </c>
      <c r="Q353">
        <v>10.049999999944699</v>
      </c>
      <c r="R353">
        <v>101765.44</v>
      </c>
      <c r="S353">
        <v>101775.489999999</v>
      </c>
      <c r="T353">
        <v>35.14</v>
      </c>
      <c r="U353">
        <v>1</v>
      </c>
      <c r="V353">
        <v>-1.42071809254E-3</v>
      </c>
      <c r="W353">
        <f>-(MAX($S$2:S353)-S353)/MAX($S$2:S353)</f>
        <v>-8.5139217724312682E-2</v>
      </c>
      <c r="X353">
        <f>MIN($W$3:W353)</f>
        <v>-0.11481589116538825</v>
      </c>
      <c r="AA353" s="1">
        <v>41681</v>
      </c>
      <c r="AB353">
        <v>0</v>
      </c>
      <c r="AC353">
        <v>2957</v>
      </c>
      <c r="AD353">
        <v>23.829999999987098</v>
      </c>
      <c r="AE353">
        <v>103908.98</v>
      </c>
      <c r="AF353">
        <v>103932.80999999899</v>
      </c>
      <c r="AG353">
        <v>35.14</v>
      </c>
      <c r="AH353">
        <v>1</v>
      </c>
      <c r="AI353">
        <v>-1.4205328828599999E-3</v>
      </c>
      <c r="AJ353">
        <f>-(MAX($AF$2:AF353)-AF353)/MAX($AF$2:AF353)</f>
        <v>-8.8910642547398486E-2</v>
      </c>
      <c r="AK353">
        <f>MIN($AJ$3:AJ353)</f>
        <v>-0.11846111849609647</v>
      </c>
      <c r="AN353" s="1">
        <v>41681</v>
      </c>
      <c r="AO353">
        <f>2957</f>
        <v>2957</v>
      </c>
      <c r="AP353">
        <f t="shared" si="20"/>
        <v>23.829999999987098</v>
      </c>
      <c r="AQ353">
        <f t="shared" si="21"/>
        <v>103908.98</v>
      </c>
      <c r="AR353">
        <f t="shared" si="22"/>
        <v>103932.80999999998</v>
      </c>
      <c r="AS353">
        <v>35.14</v>
      </c>
      <c r="AT353">
        <f t="shared" si="23"/>
        <v>-1.4208581983517238E-3</v>
      </c>
      <c r="AU353">
        <f>-(MAX($AR$2:AR353)-AR353)/MAX($AR$2:AR353)</f>
        <v>-8.8910642547397722E-2</v>
      </c>
      <c r="AV353">
        <f>MIN($AU$3:AU353)</f>
        <v>-0.11846111849609545</v>
      </c>
    </row>
    <row r="354" spans="1:48" x14ac:dyDescent="0.2">
      <c r="A354" s="1">
        <v>41682</v>
      </c>
      <c r="B354">
        <v>0</v>
      </c>
      <c r="C354">
        <v>2754</v>
      </c>
      <c r="D354">
        <v>9.7200000000302609</v>
      </c>
      <c r="E354">
        <v>96197.22</v>
      </c>
      <c r="F354">
        <v>96206.94</v>
      </c>
      <c r="G354">
        <v>34.93</v>
      </c>
      <c r="H354">
        <v>1</v>
      </c>
      <c r="I354">
        <v>-5.9754954472400002E-3</v>
      </c>
      <c r="J354">
        <f>-(MAX($F$2:F354)-F354)/MAX($F$2:F354)</f>
        <v>-0.15081707218257981</v>
      </c>
      <c r="K354">
        <f>MIN($J$3:J354)</f>
        <v>-0.15365200875530943</v>
      </c>
      <c r="N354" s="1">
        <v>41682</v>
      </c>
      <c r="O354">
        <v>0</v>
      </c>
      <c r="P354">
        <v>2896</v>
      </c>
      <c r="Q354">
        <v>10.049999999944699</v>
      </c>
      <c r="R354">
        <v>101157.28</v>
      </c>
      <c r="S354">
        <v>101167.329999999</v>
      </c>
      <c r="T354">
        <v>34.93</v>
      </c>
      <c r="U354">
        <v>0</v>
      </c>
      <c r="V354">
        <v>-5.9755054974399997E-3</v>
      </c>
      <c r="W354">
        <f>-(MAX($S$2:S354)-S354)/MAX($S$2:S354)</f>
        <v>-9.0605973358196548E-2</v>
      </c>
      <c r="X354">
        <f>MIN($W$3:W354)</f>
        <v>-0.11481589116538825</v>
      </c>
      <c r="AA354" s="1">
        <v>41682</v>
      </c>
      <c r="AB354">
        <v>0</v>
      </c>
      <c r="AC354">
        <v>2957</v>
      </c>
      <c r="AD354">
        <v>23.829999999987098</v>
      </c>
      <c r="AE354">
        <v>103288.00999999901</v>
      </c>
      <c r="AF354">
        <v>103311.83999999901</v>
      </c>
      <c r="AG354">
        <v>34.93</v>
      </c>
      <c r="AH354">
        <v>0</v>
      </c>
      <c r="AI354">
        <v>-5.9747254019200001E-3</v>
      </c>
      <c r="AJ354">
        <f>-(MAX($AF$2:AF354)-AF354)/MAX($AF$2:AF354)</f>
        <v>-9.4354151274790118E-2</v>
      </c>
      <c r="AK354">
        <f>MIN($AJ$3:AJ354)</f>
        <v>-0.11846111849609647</v>
      </c>
      <c r="AN354" s="1">
        <v>41682</v>
      </c>
      <c r="AO354">
        <f>2957</f>
        <v>2957</v>
      </c>
      <c r="AP354">
        <f t="shared" si="20"/>
        <v>23.829999999987098</v>
      </c>
      <c r="AQ354">
        <f t="shared" si="21"/>
        <v>103288.01</v>
      </c>
      <c r="AR354">
        <f t="shared" si="22"/>
        <v>103311.83999999998</v>
      </c>
      <c r="AS354">
        <v>34.93</v>
      </c>
      <c r="AT354">
        <f t="shared" si="23"/>
        <v>-5.9760956175299047E-3</v>
      </c>
      <c r="AU354">
        <f>-(MAX($AR$2:AR354)-AR354)/MAX($AR$2:AR354)</f>
        <v>-9.4354151274789425E-2</v>
      </c>
      <c r="AV354">
        <f>MIN($AU$3:AU354)</f>
        <v>-0.11846111849609545</v>
      </c>
    </row>
    <row r="355" spans="1:48" x14ac:dyDescent="0.2">
      <c r="A355" s="1">
        <v>41683</v>
      </c>
      <c r="B355">
        <v>0</v>
      </c>
      <c r="C355">
        <v>2754</v>
      </c>
      <c r="D355">
        <v>9.7200000000302609</v>
      </c>
      <c r="E355">
        <v>97161.12</v>
      </c>
      <c r="F355">
        <v>97170.84</v>
      </c>
      <c r="G355">
        <v>35.28</v>
      </c>
      <c r="H355">
        <v>0</v>
      </c>
      <c r="I355">
        <v>1.00190277333E-2</v>
      </c>
      <c r="J355">
        <f>-(MAX($F$2:F355)-F355)/MAX($F$2:F355)</f>
        <v>-0.14230908487809629</v>
      </c>
      <c r="K355">
        <f>MIN($J$3:J355)</f>
        <v>-0.15365200875530943</v>
      </c>
      <c r="N355" s="1">
        <v>41683</v>
      </c>
      <c r="O355">
        <v>0</v>
      </c>
      <c r="P355">
        <v>2896</v>
      </c>
      <c r="Q355">
        <v>10.049999999944699</v>
      </c>
      <c r="R355">
        <v>102170.88</v>
      </c>
      <c r="S355">
        <v>102180.929999999</v>
      </c>
      <c r="T355">
        <v>35.28</v>
      </c>
      <c r="U355">
        <v>0</v>
      </c>
      <c r="V355">
        <v>1.00190446857E-2</v>
      </c>
      <c r="W355">
        <f>-(MAX($S$2:S355)-S355)/MAX($S$2:S355)</f>
        <v>-8.1494713968390115E-2</v>
      </c>
      <c r="X355">
        <f>MIN($W$3:W355)</f>
        <v>-0.11481589116538825</v>
      </c>
      <c r="AA355" s="1">
        <v>41683</v>
      </c>
      <c r="AB355">
        <v>0</v>
      </c>
      <c r="AC355">
        <v>2957</v>
      </c>
      <c r="AD355">
        <v>23.829999999987098</v>
      </c>
      <c r="AE355">
        <v>104322.96</v>
      </c>
      <c r="AF355">
        <v>104346.789999999</v>
      </c>
      <c r="AG355">
        <v>35.28</v>
      </c>
      <c r="AH355">
        <v>0</v>
      </c>
      <c r="AI355">
        <v>1.0017728848900001E-2</v>
      </c>
      <c r="AJ355">
        <f>-(MAX($AF$2:AF355)-AF355)/MAX($AF$2:AF355)</f>
        <v>-8.5281636729137245E-2</v>
      </c>
      <c r="AK355">
        <f>MIN($AJ$3:AJ355)</f>
        <v>-0.11846111849609647</v>
      </c>
      <c r="AN355" s="1">
        <v>41683</v>
      </c>
      <c r="AO355">
        <f>2957</f>
        <v>2957</v>
      </c>
      <c r="AP355">
        <f t="shared" si="20"/>
        <v>23.829999999987098</v>
      </c>
      <c r="AQ355">
        <f t="shared" si="21"/>
        <v>104322.96</v>
      </c>
      <c r="AR355">
        <f t="shared" si="22"/>
        <v>104346.79</v>
      </c>
      <c r="AS355">
        <v>35.28</v>
      </c>
      <c r="AT355">
        <f t="shared" si="23"/>
        <v>1.0020040080160362E-2</v>
      </c>
      <c r="AU355">
        <f>-(MAX($AR$2:AR355)-AR355)/MAX($AR$2:AR355)</f>
        <v>-8.5281636729136495E-2</v>
      </c>
      <c r="AV355">
        <f>MIN($AU$3:AU355)</f>
        <v>-0.11846111849609545</v>
      </c>
    </row>
    <row r="356" spans="1:48" x14ac:dyDescent="0.2">
      <c r="A356" s="1">
        <v>41684</v>
      </c>
      <c r="B356">
        <v>2754</v>
      </c>
      <c r="C356">
        <v>0</v>
      </c>
      <c r="D356">
        <v>97969.5</v>
      </c>
      <c r="E356">
        <v>0</v>
      </c>
      <c r="F356">
        <v>97969.5</v>
      </c>
      <c r="G356">
        <v>35.57</v>
      </c>
      <c r="H356">
        <v>-1</v>
      </c>
      <c r="I356">
        <v>8.2191324063900003E-3</v>
      </c>
      <c r="J356">
        <f>-(MAX($F$2:F356)-F356)/MAX($F$2:F356)</f>
        <v>-0.13525960968295275</v>
      </c>
      <c r="K356">
        <f>MIN($J$3:J356)</f>
        <v>-0.15365200875530943</v>
      </c>
      <c r="N356" s="1">
        <v>41684</v>
      </c>
      <c r="O356">
        <v>2896</v>
      </c>
      <c r="P356">
        <v>0</v>
      </c>
      <c r="Q356">
        <v>103020.769999999</v>
      </c>
      <c r="R356">
        <v>0</v>
      </c>
      <c r="S356">
        <v>103020.769999999</v>
      </c>
      <c r="T356">
        <v>35.57</v>
      </c>
      <c r="U356">
        <v>-1</v>
      </c>
      <c r="V356">
        <v>8.2191461753199999E-3</v>
      </c>
      <c r="W356">
        <f>-(MAX($S$2:S356)-S356)/MAX($S$2:S356)</f>
        <v>-7.3945384759693422E-2</v>
      </c>
      <c r="X356">
        <f>MIN($W$3:W356)</f>
        <v>-0.11481589116538825</v>
      </c>
      <c r="AA356" s="1">
        <v>41684</v>
      </c>
      <c r="AB356">
        <v>0</v>
      </c>
      <c r="AC356">
        <v>2957</v>
      </c>
      <c r="AD356">
        <v>23.829999999987098</v>
      </c>
      <c r="AE356">
        <v>105180.49</v>
      </c>
      <c r="AF356">
        <v>105204.319999999</v>
      </c>
      <c r="AG356">
        <v>35.57</v>
      </c>
      <c r="AH356">
        <v>0</v>
      </c>
      <c r="AI356">
        <v>8.21807743199E-3</v>
      </c>
      <c r="AJ356">
        <f>-(MAX($AF$2:AF356)-AF356)/MAX($AF$2:AF356)</f>
        <v>-7.7764410391310559E-2</v>
      </c>
      <c r="AK356">
        <f>MIN($AJ$3:AJ356)</f>
        <v>-0.11846111849609647</v>
      </c>
      <c r="AN356" s="1">
        <v>41684</v>
      </c>
      <c r="AO356">
        <f>2957</f>
        <v>2957</v>
      </c>
      <c r="AP356">
        <f t="shared" si="20"/>
        <v>23.829999999987098</v>
      </c>
      <c r="AQ356">
        <f t="shared" si="21"/>
        <v>105180.49</v>
      </c>
      <c r="AR356">
        <f t="shared" si="22"/>
        <v>105204.31999999999</v>
      </c>
      <c r="AS356">
        <v>35.57</v>
      </c>
      <c r="AT356">
        <f t="shared" si="23"/>
        <v>8.2199546485260521E-3</v>
      </c>
      <c r="AU356">
        <f>-(MAX($AR$2:AR356)-AR356)/MAX($AR$2:AR356)</f>
        <v>-7.7764410391309893E-2</v>
      </c>
      <c r="AV356">
        <f>MIN($AU$3:AU356)</f>
        <v>-0.11846111849609545</v>
      </c>
    </row>
    <row r="357" spans="1:48" x14ac:dyDescent="0.2">
      <c r="A357" s="1">
        <v>41688</v>
      </c>
      <c r="B357">
        <v>2762</v>
      </c>
      <c r="C357">
        <v>2762</v>
      </c>
      <c r="D357">
        <v>28.980000000025001</v>
      </c>
      <c r="E357">
        <v>97940.52</v>
      </c>
      <c r="F357">
        <v>97969.5</v>
      </c>
      <c r="G357">
        <v>35.46</v>
      </c>
      <c r="H357">
        <v>1</v>
      </c>
      <c r="I357">
        <v>0</v>
      </c>
      <c r="J357">
        <f>-(MAX($F$2:F357)-F357)/MAX($F$2:F357)</f>
        <v>-0.13525960968295275</v>
      </c>
      <c r="K357">
        <f>MIN($J$3:J357)</f>
        <v>-0.15365200875530943</v>
      </c>
      <c r="N357" s="1">
        <v>41688</v>
      </c>
      <c r="O357">
        <v>0</v>
      </c>
      <c r="P357">
        <v>0</v>
      </c>
      <c r="Q357">
        <v>103020.769999999</v>
      </c>
      <c r="R357">
        <v>0</v>
      </c>
      <c r="S357">
        <v>103020.769999999</v>
      </c>
      <c r="T357">
        <v>35.46</v>
      </c>
      <c r="U357">
        <v>0</v>
      </c>
      <c r="V357">
        <v>0</v>
      </c>
      <c r="W357">
        <f>-(MAX($S$2:S357)-S357)/MAX($S$2:S357)</f>
        <v>-7.3945384759693422E-2</v>
      </c>
      <c r="X357">
        <f>MIN($W$3:W357)</f>
        <v>-0.11481589116538825</v>
      </c>
      <c r="AA357" s="1">
        <v>41688</v>
      </c>
      <c r="AB357">
        <v>0</v>
      </c>
      <c r="AC357">
        <v>2957</v>
      </c>
      <c r="AD357">
        <v>23.829999999987098</v>
      </c>
      <c r="AE357">
        <v>104855.22</v>
      </c>
      <c r="AF357">
        <v>104879.049999999</v>
      </c>
      <c r="AG357">
        <v>35.46</v>
      </c>
      <c r="AH357">
        <v>0</v>
      </c>
      <c r="AI357">
        <v>-3.0917931887199999E-3</v>
      </c>
      <c r="AJ357">
        <f>-(MAX($AF$2:AF357)-AF357)/MAX($AF$2:AF357)</f>
        <v>-8.0615772105658651E-2</v>
      </c>
      <c r="AK357">
        <f>MIN($AJ$3:AJ357)</f>
        <v>-0.11846111849609647</v>
      </c>
      <c r="AN357" s="1">
        <v>41688</v>
      </c>
      <c r="AO357">
        <f>2957</f>
        <v>2957</v>
      </c>
      <c r="AP357">
        <f t="shared" si="20"/>
        <v>23.829999999987098</v>
      </c>
      <c r="AQ357">
        <f t="shared" si="21"/>
        <v>104855.22</v>
      </c>
      <c r="AR357">
        <f t="shared" si="22"/>
        <v>104879.04999999999</v>
      </c>
      <c r="AS357">
        <v>35.46</v>
      </c>
      <c r="AT357">
        <f t="shared" si="23"/>
        <v>-3.0924936744447409E-3</v>
      </c>
      <c r="AU357">
        <f>-(MAX($AR$2:AR357)-AR357)/MAX($AR$2:AR357)</f>
        <v>-8.0615772105657957E-2</v>
      </c>
      <c r="AV357">
        <f>MIN($AU$3:AU357)</f>
        <v>-0.11846111849609545</v>
      </c>
    </row>
    <row r="358" spans="1:48" x14ac:dyDescent="0.2">
      <c r="A358" s="1">
        <v>41689</v>
      </c>
      <c r="B358">
        <v>0</v>
      </c>
      <c r="C358">
        <v>2762</v>
      </c>
      <c r="D358">
        <v>28.980000000025001</v>
      </c>
      <c r="E358">
        <v>97111.919999999896</v>
      </c>
      <c r="F358">
        <v>97140.9</v>
      </c>
      <c r="G358">
        <v>35.159999999999997</v>
      </c>
      <c r="H358">
        <v>0</v>
      </c>
      <c r="I358">
        <v>-8.4577342948600007E-3</v>
      </c>
      <c r="J358">
        <f>-(MAX($F$2:F358)-F358)/MAX($F$2:F358)</f>
        <v>-0.14257335413828537</v>
      </c>
      <c r="K358">
        <f>MIN($J$3:J358)</f>
        <v>-0.15365200875530943</v>
      </c>
      <c r="N358" s="1">
        <v>41689</v>
      </c>
      <c r="O358">
        <v>0</v>
      </c>
      <c r="P358">
        <v>0</v>
      </c>
      <c r="Q358">
        <v>103020.769999999</v>
      </c>
      <c r="R358">
        <v>0</v>
      </c>
      <c r="S358">
        <v>103020.769999999</v>
      </c>
      <c r="T358">
        <v>35.159999999999997</v>
      </c>
      <c r="U358">
        <v>0</v>
      </c>
      <c r="V358">
        <v>0</v>
      </c>
      <c r="W358">
        <f>-(MAX($S$2:S358)-S358)/MAX($S$2:S358)</f>
        <v>-7.3945384759693422E-2</v>
      </c>
      <c r="X358">
        <f>MIN($W$3:W358)</f>
        <v>-0.11481589116538825</v>
      </c>
      <c r="AA358" s="1">
        <v>41689</v>
      </c>
      <c r="AB358">
        <v>0</v>
      </c>
      <c r="AC358">
        <v>2957</v>
      </c>
      <c r="AD358">
        <v>23.829999999987098</v>
      </c>
      <c r="AE358">
        <v>103968.12</v>
      </c>
      <c r="AF358">
        <v>103991.94999999899</v>
      </c>
      <c r="AG358">
        <v>35.159999999999997</v>
      </c>
      <c r="AH358">
        <v>0</v>
      </c>
      <c r="AI358">
        <v>-8.45831460144E-3</v>
      </c>
      <c r="AJ358">
        <f>-(MAX($AF$2:AF358)-AF358)/MAX($AF$2:AF358)</f>
        <v>-8.8392213144789761E-2</v>
      </c>
      <c r="AK358">
        <f>MIN($AJ$3:AJ358)</f>
        <v>-0.11846111849609647</v>
      </c>
      <c r="AN358" s="1">
        <v>41689</v>
      </c>
      <c r="AO358">
        <f>2957</f>
        <v>2957</v>
      </c>
      <c r="AP358">
        <f t="shared" si="20"/>
        <v>23.829999999987098</v>
      </c>
      <c r="AQ358">
        <f t="shared" si="21"/>
        <v>103968.12</v>
      </c>
      <c r="AR358">
        <f t="shared" si="22"/>
        <v>103991.94999999998</v>
      </c>
      <c r="AS358">
        <v>35.159999999999997</v>
      </c>
      <c r="AT358">
        <f t="shared" si="23"/>
        <v>-8.4602368866329453E-3</v>
      </c>
      <c r="AU358">
        <f>-(MAX($AR$2:AR358)-AR358)/MAX($AR$2:AR358)</f>
        <v>-8.8392213144788997E-2</v>
      </c>
      <c r="AV358">
        <f>MIN($AU$3:AU358)</f>
        <v>-0.11846111849609545</v>
      </c>
    </row>
    <row r="359" spans="1:48" x14ac:dyDescent="0.2">
      <c r="A359" s="1">
        <v>41690</v>
      </c>
      <c r="B359">
        <v>0</v>
      </c>
      <c r="C359">
        <v>2762</v>
      </c>
      <c r="D359">
        <v>28.980000000025001</v>
      </c>
      <c r="E359">
        <v>98133.86</v>
      </c>
      <c r="F359">
        <v>98162.84</v>
      </c>
      <c r="G359">
        <v>35.53</v>
      </c>
      <c r="H359">
        <v>1</v>
      </c>
      <c r="I359">
        <v>1.0520182539E-2</v>
      </c>
      <c r="J359">
        <f>-(MAX($F$2:F359)-F359)/MAX($F$2:F359)</f>
        <v>-0.13355306931004185</v>
      </c>
      <c r="K359">
        <f>MIN($J$3:J359)</f>
        <v>-0.15365200875530943</v>
      </c>
      <c r="N359" s="1">
        <v>41690</v>
      </c>
      <c r="O359">
        <v>0</v>
      </c>
      <c r="P359">
        <v>0</v>
      </c>
      <c r="Q359">
        <v>103020.769999999</v>
      </c>
      <c r="R359">
        <v>0</v>
      </c>
      <c r="S359">
        <v>103020.769999999</v>
      </c>
      <c r="T359">
        <v>35.53</v>
      </c>
      <c r="U359">
        <v>0</v>
      </c>
      <c r="V359">
        <v>0</v>
      </c>
      <c r="W359">
        <f>-(MAX($S$2:S359)-S359)/MAX($S$2:S359)</f>
        <v>-7.3945384759693422E-2</v>
      </c>
      <c r="X359">
        <f>MIN($W$3:W359)</f>
        <v>-0.11481589116538825</v>
      </c>
      <c r="AA359" s="1">
        <v>41690</v>
      </c>
      <c r="AB359">
        <v>0</v>
      </c>
      <c r="AC359">
        <v>2957</v>
      </c>
      <c r="AD359">
        <v>23.829999999987098</v>
      </c>
      <c r="AE359">
        <v>105062.21</v>
      </c>
      <c r="AF359">
        <v>105086.039999999</v>
      </c>
      <c r="AG359">
        <v>35.53</v>
      </c>
      <c r="AH359">
        <v>0</v>
      </c>
      <c r="AI359">
        <v>1.05209105128E-2</v>
      </c>
      <c r="AJ359">
        <f>-(MAX($AF$2:AF359)-AF359)/MAX($AF$2:AF359)</f>
        <v>-7.8801269196528023E-2</v>
      </c>
      <c r="AK359">
        <f>MIN($AJ$3:AJ359)</f>
        <v>-0.11846111849609647</v>
      </c>
      <c r="AN359" s="1">
        <v>41690</v>
      </c>
      <c r="AO359">
        <f>2957</f>
        <v>2957</v>
      </c>
      <c r="AP359">
        <f t="shared" si="20"/>
        <v>23.829999999987098</v>
      </c>
      <c r="AQ359">
        <f t="shared" si="21"/>
        <v>105062.21</v>
      </c>
      <c r="AR359">
        <f t="shared" si="22"/>
        <v>105086.04</v>
      </c>
      <c r="AS359">
        <v>35.53</v>
      </c>
      <c r="AT359">
        <f t="shared" si="23"/>
        <v>1.0523321956769187E-2</v>
      </c>
      <c r="AU359">
        <f>-(MAX($AR$2:AR359)-AR359)/MAX($AR$2:AR359)</f>
        <v>-7.8801269196527343E-2</v>
      </c>
      <c r="AV359">
        <f>MIN($AU$3:AU359)</f>
        <v>-0.11846111849609545</v>
      </c>
    </row>
    <row r="360" spans="1:48" x14ac:dyDescent="0.2">
      <c r="A360" s="1">
        <v>41691</v>
      </c>
      <c r="B360">
        <v>2762</v>
      </c>
      <c r="C360">
        <v>0</v>
      </c>
      <c r="D360">
        <v>97720.92</v>
      </c>
      <c r="E360">
        <v>0</v>
      </c>
      <c r="F360">
        <v>97720.92</v>
      </c>
      <c r="G360">
        <v>35.369999999999997</v>
      </c>
      <c r="H360">
        <v>-1</v>
      </c>
      <c r="I360">
        <v>-4.5019072390300001E-3</v>
      </c>
      <c r="J360">
        <f>-(MAX($F$2:F360)-F360)/MAX($F$2:F360)</f>
        <v>-0.13745373301955255</v>
      </c>
      <c r="K360">
        <f>MIN($J$3:J360)</f>
        <v>-0.15365200875530943</v>
      </c>
      <c r="N360" s="1">
        <v>41691</v>
      </c>
      <c r="O360">
        <v>0</v>
      </c>
      <c r="P360">
        <v>0</v>
      </c>
      <c r="Q360">
        <v>103020.769999999</v>
      </c>
      <c r="R360">
        <v>0</v>
      </c>
      <c r="S360">
        <v>103020.769999999</v>
      </c>
      <c r="T360">
        <v>35.369999999999997</v>
      </c>
      <c r="U360">
        <v>0</v>
      </c>
      <c r="V360">
        <v>0</v>
      </c>
      <c r="W360">
        <f>-(MAX($S$2:S360)-S360)/MAX($S$2:S360)</f>
        <v>-7.3945384759693422E-2</v>
      </c>
      <c r="X360">
        <f>MIN($W$3:W360)</f>
        <v>-0.11481589116538825</v>
      </c>
      <c r="AA360" s="1">
        <v>41691</v>
      </c>
      <c r="AB360">
        <v>0</v>
      </c>
      <c r="AC360">
        <v>2957</v>
      </c>
      <c r="AD360">
        <v>23.829999999987098</v>
      </c>
      <c r="AE360">
        <v>104589.09</v>
      </c>
      <c r="AF360">
        <v>104612.91999999899</v>
      </c>
      <c r="AG360">
        <v>35.369999999999997</v>
      </c>
      <c r="AH360">
        <v>0</v>
      </c>
      <c r="AI360">
        <v>-4.5022155178699999E-3</v>
      </c>
      <c r="AJ360">
        <f>-(MAX($AF$2:AF360)-AF360)/MAX($AF$2:AF360)</f>
        <v>-8.2948704417398003E-2</v>
      </c>
      <c r="AK360">
        <f>MIN($AJ$3:AJ360)</f>
        <v>-0.11846111849609647</v>
      </c>
      <c r="AN360" s="1">
        <v>41691</v>
      </c>
      <c r="AO360">
        <f>2957</f>
        <v>2957</v>
      </c>
      <c r="AP360">
        <f t="shared" si="20"/>
        <v>23.829999999987098</v>
      </c>
      <c r="AQ360">
        <f t="shared" si="21"/>
        <v>104589.09</v>
      </c>
      <c r="AR360">
        <f t="shared" si="22"/>
        <v>104612.91999999998</v>
      </c>
      <c r="AS360">
        <v>35.369999999999997</v>
      </c>
      <c r="AT360">
        <f t="shared" si="23"/>
        <v>-4.5032367013792202E-3</v>
      </c>
      <c r="AU360">
        <f>-(MAX($AR$2:AR360)-AR360)/MAX($AR$2:AR360)</f>
        <v>-8.2948704417397295E-2</v>
      </c>
      <c r="AV360">
        <f>MIN($AU$3:AU360)</f>
        <v>-0.11846111849609545</v>
      </c>
    </row>
    <row r="361" spans="1:48" x14ac:dyDescent="0.2">
      <c r="A361" s="1">
        <v>41694</v>
      </c>
      <c r="B361">
        <v>0</v>
      </c>
      <c r="C361">
        <v>0</v>
      </c>
      <c r="D361">
        <v>97720.92</v>
      </c>
      <c r="E361">
        <v>0</v>
      </c>
      <c r="F361">
        <v>97720.92</v>
      </c>
      <c r="G361">
        <v>35.380000000000003</v>
      </c>
      <c r="H361">
        <v>0</v>
      </c>
      <c r="I361">
        <v>0</v>
      </c>
      <c r="J361">
        <f>-(MAX($F$2:F361)-F361)/MAX($F$2:F361)</f>
        <v>-0.13745373301955255</v>
      </c>
      <c r="K361">
        <f>MIN($J$3:J361)</f>
        <v>-0.15365200875530943</v>
      </c>
      <c r="N361" s="1">
        <v>41694</v>
      </c>
      <c r="O361">
        <v>0</v>
      </c>
      <c r="P361">
        <v>0</v>
      </c>
      <c r="Q361">
        <v>103020.769999999</v>
      </c>
      <c r="R361">
        <v>0</v>
      </c>
      <c r="S361">
        <v>103020.769999999</v>
      </c>
      <c r="T361">
        <v>35.380000000000003</v>
      </c>
      <c r="U361">
        <v>0</v>
      </c>
      <c r="V361">
        <v>0</v>
      </c>
      <c r="W361">
        <f>-(MAX($S$2:S361)-S361)/MAX($S$2:S361)</f>
        <v>-7.3945384759693422E-2</v>
      </c>
      <c r="X361">
        <f>MIN($W$3:W361)</f>
        <v>-0.11481589116538825</v>
      </c>
      <c r="AA361" s="1">
        <v>41694</v>
      </c>
      <c r="AB361">
        <v>0</v>
      </c>
      <c r="AC361">
        <v>2957</v>
      </c>
      <c r="AD361">
        <v>23.829999999987098</v>
      </c>
      <c r="AE361">
        <v>104618.66</v>
      </c>
      <c r="AF361">
        <v>104642.489999999</v>
      </c>
      <c r="AG361">
        <v>35.380000000000003</v>
      </c>
      <c r="AH361">
        <v>0</v>
      </c>
      <c r="AI361">
        <v>2.8266107092699997E-4</v>
      </c>
      <c r="AJ361">
        <f>-(MAX($AF$2:AF361)-AF361)/MAX($AF$2:AF361)</f>
        <v>-8.2689489716093578E-2</v>
      </c>
      <c r="AK361">
        <f>MIN($AJ$3:AJ361)</f>
        <v>-0.11846111849609647</v>
      </c>
      <c r="AN361" s="1">
        <v>41694</v>
      </c>
      <c r="AO361">
        <f>2957</f>
        <v>2957</v>
      </c>
      <c r="AP361">
        <f t="shared" si="20"/>
        <v>23.829999999987098</v>
      </c>
      <c r="AQ361">
        <f t="shared" si="21"/>
        <v>104618.66</v>
      </c>
      <c r="AR361">
        <f t="shared" si="22"/>
        <v>104642.48999999999</v>
      </c>
      <c r="AS361">
        <v>35.380000000000003</v>
      </c>
      <c r="AT361">
        <f t="shared" si="23"/>
        <v>2.8272547356531289E-4</v>
      </c>
      <c r="AU361">
        <f>-(MAX($AR$2:AR361)-AR361)/MAX($AR$2:AR361)</f>
        <v>-8.2689489716092857E-2</v>
      </c>
      <c r="AV361">
        <f>MIN($AU$3:AU361)</f>
        <v>-0.11846111849609545</v>
      </c>
    </row>
    <row r="362" spans="1:48" x14ac:dyDescent="0.2">
      <c r="A362" s="1">
        <v>41695</v>
      </c>
      <c r="B362">
        <v>0</v>
      </c>
      <c r="C362">
        <v>0</v>
      </c>
      <c r="D362">
        <v>97720.92</v>
      </c>
      <c r="E362">
        <v>0</v>
      </c>
      <c r="F362">
        <v>97720.92</v>
      </c>
      <c r="G362">
        <v>35.57</v>
      </c>
      <c r="H362">
        <v>-1</v>
      </c>
      <c r="I362">
        <v>0</v>
      </c>
      <c r="J362">
        <f>-(MAX($F$2:F362)-F362)/MAX($F$2:F362)</f>
        <v>-0.13745373301955255</v>
      </c>
      <c r="K362">
        <f>MIN($J$3:J362)</f>
        <v>-0.15365200875530943</v>
      </c>
      <c r="N362" s="1">
        <v>41695</v>
      </c>
      <c r="O362">
        <v>0</v>
      </c>
      <c r="P362">
        <v>0</v>
      </c>
      <c r="Q362">
        <v>103020.769999999</v>
      </c>
      <c r="R362">
        <v>0</v>
      </c>
      <c r="S362">
        <v>103020.769999999</v>
      </c>
      <c r="T362">
        <v>35.57</v>
      </c>
      <c r="U362">
        <v>0</v>
      </c>
      <c r="V362">
        <v>0</v>
      </c>
      <c r="W362">
        <f>-(MAX($S$2:S362)-S362)/MAX($S$2:S362)</f>
        <v>-7.3945384759693422E-2</v>
      </c>
      <c r="X362">
        <f>MIN($W$3:W362)</f>
        <v>-0.11481589116538825</v>
      </c>
      <c r="AA362" s="1">
        <v>41695</v>
      </c>
      <c r="AB362">
        <v>0</v>
      </c>
      <c r="AC362">
        <v>2957</v>
      </c>
      <c r="AD362">
        <v>23.829999999987098</v>
      </c>
      <c r="AE362">
        <v>105180.49</v>
      </c>
      <c r="AF362">
        <v>105204.319999999</v>
      </c>
      <c r="AG362">
        <v>35.57</v>
      </c>
      <c r="AH362">
        <v>0</v>
      </c>
      <c r="AI362">
        <v>5.3690427282500003E-3</v>
      </c>
      <c r="AJ362">
        <f>-(MAX($AF$2:AF362)-AF362)/MAX($AF$2:AF362)</f>
        <v>-7.7764410391310559E-2</v>
      </c>
      <c r="AK362">
        <f>MIN($AJ$3:AJ362)</f>
        <v>-0.11846111849609647</v>
      </c>
      <c r="AN362" s="1">
        <v>41695</v>
      </c>
      <c r="AO362">
        <f>2957</f>
        <v>2957</v>
      </c>
      <c r="AP362">
        <f t="shared" si="20"/>
        <v>23.829999999987098</v>
      </c>
      <c r="AQ362">
        <f t="shared" si="21"/>
        <v>105180.49</v>
      </c>
      <c r="AR362">
        <f t="shared" si="22"/>
        <v>105204.31999999999</v>
      </c>
      <c r="AS362">
        <v>35.57</v>
      </c>
      <c r="AT362">
        <f t="shared" si="23"/>
        <v>5.370265686828652E-3</v>
      </c>
      <c r="AU362">
        <f>-(MAX($AR$2:AR362)-AR362)/MAX($AR$2:AR362)</f>
        <v>-7.7764410391309893E-2</v>
      </c>
      <c r="AV362">
        <f>MIN($AU$3:AU362)</f>
        <v>-0.11846111849609545</v>
      </c>
    </row>
    <row r="363" spans="1:48" x14ac:dyDescent="0.2">
      <c r="A363" s="1">
        <v>41696</v>
      </c>
      <c r="B363">
        <v>0</v>
      </c>
      <c r="C363">
        <v>0</v>
      </c>
      <c r="D363">
        <v>97720.92</v>
      </c>
      <c r="E363">
        <v>0</v>
      </c>
      <c r="F363">
        <v>97720.92</v>
      </c>
      <c r="G363">
        <v>35.44</v>
      </c>
      <c r="H363">
        <v>-1</v>
      </c>
      <c r="I363">
        <v>0</v>
      </c>
      <c r="J363">
        <f>-(MAX($F$2:F363)-F363)/MAX($F$2:F363)</f>
        <v>-0.13745373301955255</v>
      </c>
      <c r="K363">
        <f>MIN($J$3:J363)</f>
        <v>-0.15365200875530943</v>
      </c>
      <c r="N363" s="1">
        <v>41696</v>
      </c>
      <c r="O363">
        <v>0</v>
      </c>
      <c r="P363">
        <v>0</v>
      </c>
      <c r="Q363">
        <v>103020.769999999</v>
      </c>
      <c r="R363">
        <v>0</v>
      </c>
      <c r="S363">
        <v>103020.769999999</v>
      </c>
      <c r="T363">
        <v>35.44</v>
      </c>
      <c r="U363">
        <v>0</v>
      </c>
      <c r="V363">
        <v>0</v>
      </c>
      <c r="W363">
        <f>-(MAX($S$2:S363)-S363)/MAX($S$2:S363)</f>
        <v>-7.3945384759693422E-2</v>
      </c>
      <c r="X363">
        <f>MIN($W$3:W363)</f>
        <v>-0.11481589116538825</v>
      </c>
      <c r="AA363" s="1">
        <v>41696</v>
      </c>
      <c r="AB363">
        <v>0</v>
      </c>
      <c r="AC363">
        <v>2957</v>
      </c>
      <c r="AD363">
        <v>23.829999999987098</v>
      </c>
      <c r="AE363">
        <v>104796.079999999</v>
      </c>
      <c r="AF363">
        <v>104819.909999999</v>
      </c>
      <c r="AG363">
        <v>35.44</v>
      </c>
      <c r="AH363">
        <v>0</v>
      </c>
      <c r="AI363">
        <v>-3.6539374048500002E-3</v>
      </c>
      <c r="AJ363">
        <f>-(MAX($AF$2:AF363)-AF363)/MAX($AF$2:AF363)</f>
        <v>-8.113420150826739E-2</v>
      </c>
      <c r="AK363">
        <f>MIN($AJ$3:AJ363)</f>
        <v>-0.11846111849609647</v>
      </c>
      <c r="AN363" s="1">
        <v>41696</v>
      </c>
      <c r="AO363">
        <f>2957</f>
        <v>2957</v>
      </c>
      <c r="AP363">
        <f t="shared" si="20"/>
        <v>23.829999999987098</v>
      </c>
      <c r="AQ363">
        <f t="shared" si="21"/>
        <v>104796.07999999999</v>
      </c>
      <c r="AR363">
        <f t="shared" si="22"/>
        <v>104819.90999999997</v>
      </c>
      <c r="AS363">
        <v>35.44</v>
      </c>
      <c r="AT363">
        <f t="shared" si="23"/>
        <v>-3.6547652516166025E-3</v>
      </c>
      <c r="AU363">
        <f>-(MAX($AR$2:AR363)-AR363)/MAX($AR$2:AR363)</f>
        <v>-8.1134201508266807E-2</v>
      </c>
      <c r="AV363">
        <f>MIN($AU$3:AU363)</f>
        <v>-0.11846111849609545</v>
      </c>
    </row>
    <row r="364" spans="1:48" x14ac:dyDescent="0.2">
      <c r="A364" s="1">
        <v>41697</v>
      </c>
      <c r="B364">
        <v>0</v>
      </c>
      <c r="C364">
        <v>0</v>
      </c>
      <c r="D364">
        <v>97720.92</v>
      </c>
      <c r="E364">
        <v>0</v>
      </c>
      <c r="F364">
        <v>97720.92</v>
      </c>
      <c r="G364">
        <v>35.869999999999997</v>
      </c>
      <c r="H364">
        <v>-1</v>
      </c>
      <c r="I364">
        <v>0</v>
      </c>
      <c r="J364">
        <f>-(MAX($F$2:F364)-F364)/MAX($F$2:F364)</f>
        <v>-0.13745373301955255</v>
      </c>
      <c r="K364">
        <f>MIN($J$3:J364)</f>
        <v>-0.15365200875530943</v>
      </c>
      <c r="N364" s="1">
        <v>41697</v>
      </c>
      <c r="O364">
        <v>0</v>
      </c>
      <c r="P364">
        <v>0</v>
      </c>
      <c r="Q364">
        <v>103020.769999999</v>
      </c>
      <c r="R364">
        <v>0</v>
      </c>
      <c r="S364">
        <v>103020.769999999</v>
      </c>
      <c r="T364">
        <v>35.869999999999997</v>
      </c>
      <c r="U364">
        <v>0</v>
      </c>
      <c r="V364">
        <v>0</v>
      </c>
      <c r="W364">
        <f>-(MAX($S$2:S364)-S364)/MAX($S$2:S364)</f>
        <v>-7.3945384759693422E-2</v>
      </c>
      <c r="X364">
        <f>MIN($W$3:W364)</f>
        <v>-0.11481589116538825</v>
      </c>
      <c r="AA364" s="1">
        <v>41697</v>
      </c>
      <c r="AB364">
        <v>0</v>
      </c>
      <c r="AC364">
        <v>2957</v>
      </c>
      <c r="AD364">
        <v>23.829999999987098</v>
      </c>
      <c r="AE364">
        <v>106067.59</v>
      </c>
      <c r="AF364">
        <v>106091.41999999899</v>
      </c>
      <c r="AG364">
        <v>35.869999999999997</v>
      </c>
      <c r="AH364">
        <v>0</v>
      </c>
      <c r="AI364">
        <v>1.2130424458499999E-2</v>
      </c>
      <c r="AJ364">
        <f>-(MAX($AF$2:AF364)-AF364)/MAX($AF$2:AF364)</f>
        <v>-6.9987969352179588E-2</v>
      </c>
      <c r="AK364">
        <f>MIN($AJ$3:AJ364)</f>
        <v>-0.11846111849609647</v>
      </c>
      <c r="AN364" s="1">
        <v>41697</v>
      </c>
      <c r="AO364">
        <f>2957</f>
        <v>2957</v>
      </c>
      <c r="AP364">
        <f t="shared" si="20"/>
        <v>23.829999999987098</v>
      </c>
      <c r="AQ364">
        <f t="shared" si="21"/>
        <v>106067.59</v>
      </c>
      <c r="AR364">
        <f t="shared" si="22"/>
        <v>106091.41999999998</v>
      </c>
      <c r="AS364">
        <v>35.869999999999997</v>
      </c>
      <c r="AT364">
        <f t="shared" si="23"/>
        <v>1.2133182844243785E-2</v>
      </c>
      <c r="AU364">
        <f>-(MAX($AR$2:AR364)-AR364)/MAX($AR$2:AR364)</f>
        <v>-6.9987969352178978E-2</v>
      </c>
      <c r="AV364">
        <f>MIN($AU$3:AU364)</f>
        <v>-0.11846111849609545</v>
      </c>
    </row>
    <row r="365" spans="1:48" x14ac:dyDescent="0.2">
      <c r="A365" s="1">
        <v>41698</v>
      </c>
      <c r="B365">
        <v>0</v>
      </c>
      <c r="C365">
        <v>0</v>
      </c>
      <c r="D365">
        <v>97720.92</v>
      </c>
      <c r="E365">
        <v>0</v>
      </c>
      <c r="F365">
        <v>97720.92</v>
      </c>
      <c r="G365">
        <v>36.26</v>
      </c>
      <c r="H365">
        <v>-1</v>
      </c>
      <c r="I365">
        <v>0</v>
      </c>
      <c r="J365">
        <f>-(MAX($F$2:F365)-F365)/MAX($F$2:F365)</f>
        <v>-0.13745373301955255</v>
      </c>
      <c r="K365">
        <f>MIN($J$3:J365)</f>
        <v>-0.15365200875530943</v>
      </c>
      <c r="N365" s="1">
        <v>41698</v>
      </c>
      <c r="O365">
        <v>0</v>
      </c>
      <c r="P365">
        <v>0</v>
      </c>
      <c r="Q365">
        <v>103020.769999999</v>
      </c>
      <c r="R365">
        <v>0</v>
      </c>
      <c r="S365">
        <v>103020.769999999</v>
      </c>
      <c r="T365">
        <v>36.26</v>
      </c>
      <c r="U365">
        <v>0</v>
      </c>
      <c r="V365">
        <v>0</v>
      </c>
      <c r="W365">
        <f>-(MAX($S$2:S365)-S365)/MAX($S$2:S365)</f>
        <v>-7.3945384759693422E-2</v>
      </c>
      <c r="X365">
        <f>MIN($W$3:W365)</f>
        <v>-0.11481589116538825</v>
      </c>
      <c r="AA365" s="1">
        <v>41698</v>
      </c>
      <c r="AB365">
        <v>0</v>
      </c>
      <c r="AC365">
        <v>2957</v>
      </c>
      <c r="AD365">
        <v>23.829999999987098</v>
      </c>
      <c r="AE365">
        <v>107220.819999999</v>
      </c>
      <c r="AF365">
        <v>107244.649999999</v>
      </c>
      <c r="AG365">
        <v>36.26</v>
      </c>
      <c r="AH365">
        <v>0</v>
      </c>
      <c r="AI365">
        <v>1.08701533074E-2</v>
      </c>
      <c r="AJ365">
        <f>-(MAX($AF$2:AF365)-AF365)/MAX($AF$2:AF365)</f>
        <v>-5.9878596001309119E-2</v>
      </c>
      <c r="AK365">
        <f>MIN($AJ$3:AJ365)</f>
        <v>-0.11846111849609647</v>
      </c>
      <c r="AN365" s="1">
        <v>41698</v>
      </c>
      <c r="AO365">
        <f>2957</f>
        <v>2957</v>
      </c>
      <c r="AP365">
        <f t="shared" si="20"/>
        <v>23.829999999987098</v>
      </c>
      <c r="AQ365">
        <f t="shared" si="21"/>
        <v>107220.81999999999</v>
      </c>
      <c r="AR365">
        <f t="shared" si="22"/>
        <v>107244.64999999998</v>
      </c>
      <c r="AS365">
        <v>36.26</v>
      </c>
      <c r="AT365">
        <f t="shared" si="23"/>
        <v>1.0872595483691124E-2</v>
      </c>
      <c r="AU365">
        <f>-(MAX($AR$2:AR365)-AR365)/MAX($AR$2:AR365)</f>
        <v>-5.9878596001308723E-2</v>
      </c>
      <c r="AV365">
        <f>MIN($AU$3:AU365)</f>
        <v>-0.11846111849609545</v>
      </c>
    </row>
    <row r="366" spans="1:48" x14ac:dyDescent="0.2">
      <c r="A366" s="1">
        <v>41701</v>
      </c>
      <c r="B366">
        <v>0</v>
      </c>
      <c r="C366">
        <v>0</v>
      </c>
      <c r="D366">
        <v>97720.92</v>
      </c>
      <c r="E366">
        <v>0</v>
      </c>
      <c r="F366">
        <v>97720.92</v>
      </c>
      <c r="G366">
        <v>36.450000000000003</v>
      </c>
      <c r="H366">
        <v>-1</v>
      </c>
      <c r="I366">
        <v>0</v>
      </c>
      <c r="J366">
        <f>-(MAX($F$2:F366)-F366)/MAX($F$2:F366)</f>
        <v>-0.13745373301955255</v>
      </c>
      <c r="K366">
        <f>MIN($J$3:J366)</f>
        <v>-0.15365200875530943</v>
      </c>
      <c r="N366" s="1">
        <v>41701</v>
      </c>
      <c r="O366">
        <v>0</v>
      </c>
      <c r="P366">
        <v>0</v>
      </c>
      <c r="Q366">
        <v>103020.769999999</v>
      </c>
      <c r="R366">
        <v>0</v>
      </c>
      <c r="S366">
        <v>103020.769999999</v>
      </c>
      <c r="T366">
        <v>36.450000000000003</v>
      </c>
      <c r="U366">
        <v>-1</v>
      </c>
      <c r="V366">
        <v>0</v>
      </c>
      <c r="W366">
        <f>-(MAX($S$2:S366)-S366)/MAX($S$2:S366)</f>
        <v>-7.3945384759693422E-2</v>
      </c>
      <c r="X366">
        <f>MIN($W$3:W366)</f>
        <v>-0.11481589116538825</v>
      </c>
      <c r="AA366" s="1">
        <v>41701</v>
      </c>
      <c r="AB366">
        <v>0</v>
      </c>
      <c r="AC366">
        <v>2957</v>
      </c>
      <c r="AD366">
        <v>23.829999999987098</v>
      </c>
      <c r="AE366">
        <v>107782.65</v>
      </c>
      <c r="AF366">
        <v>107806.48</v>
      </c>
      <c r="AG366">
        <v>36.450000000000003</v>
      </c>
      <c r="AH366">
        <v>0</v>
      </c>
      <c r="AI366">
        <v>5.2387694864E-3</v>
      </c>
      <c r="AJ366">
        <f>-(MAX($AF$2:AF366)-AF366)/MAX($AF$2:AF366)</f>
        <v>-5.4953516676517426E-2</v>
      </c>
      <c r="AK366">
        <f>MIN($AJ$3:AJ366)</f>
        <v>-0.11846111849609647</v>
      </c>
      <c r="AN366" s="1">
        <v>41701</v>
      </c>
      <c r="AO366">
        <f>2957</f>
        <v>2957</v>
      </c>
      <c r="AP366">
        <f t="shared" si="20"/>
        <v>23.829999999987098</v>
      </c>
      <c r="AQ366">
        <f t="shared" si="21"/>
        <v>107782.65000000001</v>
      </c>
      <c r="AR366">
        <f t="shared" si="22"/>
        <v>107806.48</v>
      </c>
      <c r="AS366">
        <v>36.450000000000003</v>
      </c>
      <c r="AT366">
        <f t="shared" si="23"/>
        <v>5.2399338113625167E-3</v>
      </c>
      <c r="AU366">
        <f>-(MAX($AR$2:AR366)-AR366)/MAX($AR$2:AR366)</f>
        <v>-5.4953516676525621E-2</v>
      </c>
      <c r="AV366">
        <f>MIN($AU$3:AU366)</f>
        <v>-0.11846111849609545</v>
      </c>
    </row>
    <row r="367" spans="1:48" x14ac:dyDescent="0.2">
      <c r="A367" s="1">
        <v>41702</v>
      </c>
      <c r="B367">
        <v>0</v>
      </c>
      <c r="C367">
        <v>0</v>
      </c>
      <c r="D367">
        <v>97720.92</v>
      </c>
      <c r="E367">
        <v>0</v>
      </c>
      <c r="F367">
        <v>97720.92</v>
      </c>
      <c r="G367">
        <v>37.07</v>
      </c>
      <c r="H367">
        <v>-1</v>
      </c>
      <c r="I367">
        <v>0</v>
      </c>
      <c r="J367">
        <f>-(MAX($F$2:F367)-F367)/MAX($F$2:F367)</f>
        <v>-0.13745373301955255</v>
      </c>
      <c r="K367">
        <f>MIN($J$3:J367)</f>
        <v>-0.15365200875530943</v>
      </c>
      <c r="N367" s="1">
        <v>41702</v>
      </c>
      <c r="O367">
        <v>0</v>
      </c>
      <c r="P367">
        <v>0</v>
      </c>
      <c r="Q367">
        <v>103020.769999999</v>
      </c>
      <c r="R367">
        <v>0</v>
      </c>
      <c r="S367">
        <v>103020.769999999</v>
      </c>
      <c r="T367">
        <v>37.07</v>
      </c>
      <c r="U367">
        <v>0</v>
      </c>
      <c r="V367">
        <v>0</v>
      </c>
      <c r="W367">
        <f>-(MAX($S$2:S367)-S367)/MAX($S$2:S367)</f>
        <v>-7.3945384759693422E-2</v>
      </c>
      <c r="X367">
        <f>MIN($W$3:W367)</f>
        <v>-0.11481589116538825</v>
      </c>
      <c r="AA367" s="1">
        <v>41702</v>
      </c>
      <c r="AB367">
        <v>0</v>
      </c>
      <c r="AC367">
        <v>2957</v>
      </c>
      <c r="AD367">
        <v>23.829999999987098</v>
      </c>
      <c r="AE367">
        <v>109615.99</v>
      </c>
      <c r="AF367">
        <v>109639.819999999</v>
      </c>
      <c r="AG367">
        <v>37.07</v>
      </c>
      <c r="AH367">
        <v>0</v>
      </c>
      <c r="AI367">
        <v>1.7005842320399998E-2</v>
      </c>
      <c r="AJ367">
        <f>-(MAX($AF$2:AF367)-AF367)/MAX($AF$2:AF367)</f>
        <v>-3.888220519565528E-2</v>
      </c>
      <c r="AK367">
        <f>MIN($AJ$3:AJ367)</f>
        <v>-0.11846111849609647</v>
      </c>
      <c r="AN367" s="1">
        <v>41702</v>
      </c>
      <c r="AO367">
        <f>2957</f>
        <v>2957</v>
      </c>
      <c r="AP367">
        <f t="shared" si="20"/>
        <v>23.829999999987098</v>
      </c>
      <c r="AQ367">
        <f t="shared" si="21"/>
        <v>109615.99</v>
      </c>
      <c r="AR367">
        <f t="shared" si="22"/>
        <v>109639.81999999999</v>
      </c>
      <c r="AS367">
        <v>37.07</v>
      </c>
      <c r="AT367">
        <f t="shared" si="23"/>
        <v>1.700960219478731E-2</v>
      </c>
      <c r="AU367">
        <f>-(MAX($AR$2:AR367)-AR367)/MAX($AR$2:AR367)</f>
        <v>-3.8882205195654947E-2</v>
      </c>
      <c r="AV367">
        <f>MIN($AU$3:AU367)</f>
        <v>-0.11846111849609545</v>
      </c>
    </row>
    <row r="368" spans="1:48" x14ac:dyDescent="0.2">
      <c r="A368" s="1">
        <v>41703</v>
      </c>
      <c r="B368">
        <v>0</v>
      </c>
      <c r="C368">
        <v>0</v>
      </c>
      <c r="D368">
        <v>97720.92</v>
      </c>
      <c r="E368">
        <v>0</v>
      </c>
      <c r="F368">
        <v>97720.92</v>
      </c>
      <c r="G368">
        <v>36.950000000000003</v>
      </c>
      <c r="H368">
        <v>-1</v>
      </c>
      <c r="I368">
        <v>0</v>
      </c>
      <c r="J368">
        <f>-(MAX($F$2:F368)-F368)/MAX($F$2:F368)</f>
        <v>-0.13745373301955255</v>
      </c>
      <c r="K368">
        <f>MIN($J$3:J368)</f>
        <v>-0.15365200875530943</v>
      </c>
      <c r="N368" s="1">
        <v>41703</v>
      </c>
      <c r="O368">
        <v>0</v>
      </c>
      <c r="P368">
        <v>0</v>
      </c>
      <c r="Q368">
        <v>103020.769999999</v>
      </c>
      <c r="R368">
        <v>0</v>
      </c>
      <c r="S368">
        <v>103020.769999999</v>
      </c>
      <c r="T368">
        <v>36.950000000000003</v>
      </c>
      <c r="U368">
        <v>-1</v>
      </c>
      <c r="V368">
        <v>0</v>
      </c>
      <c r="W368">
        <f>-(MAX($S$2:S368)-S368)/MAX($S$2:S368)</f>
        <v>-7.3945384759693422E-2</v>
      </c>
      <c r="X368">
        <f>MIN($W$3:W368)</f>
        <v>-0.11481589116538825</v>
      </c>
      <c r="AA368" s="1">
        <v>41703</v>
      </c>
      <c r="AB368">
        <v>0</v>
      </c>
      <c r="AC368">
        <v>2957</v>
      </c>
      <c r="AD368">
        <v>23.829999999987098</v>
      </c>
      <c r="AE368">
        <v>109261.15</v>
      </c>
      <c r="AF368">
        <v>109284.98</v>
      </c>
      <c r="AG368">
        <v>36.950000000000003</v>
      </c>
      <c r="AH368">
        <v>0</v>
      </c>
      <c r="AI368">
        <v>-3.2364153826599999E-3</v>
      </c>
      <c r="AJ368">
        <f>-(MAX($AF$2:AF368)-AF368)/MAX($AF$2:AF368)</f>
        <v>-4.1992781611298997E-2</v>
      </c>
      <c r="AK368">
        <f>MIN($AJ$3:AJ368)</f>
        <v>-0.11846111849609647</v>
      </c>
      <c r="AN368" s="1">
        <v>41703</v>
      </c>
      <c r="AO368">
        <f>2957</f>
        <v>2957</v>
      </c>
      <c r="AP368">
        <f t="shared" si="20"/>
        <v>23.829999999987098</v>
      </c>
      <c r="AQ368">
        <f t="shared" si="21"/>
        <v>109261.15000000001</v>
      </c>
      <c r="AR368">
        <f t="shared" si="22"/>
        <v>109284.98</v>
      </c>
      <c r="AS368">
        <v>36.950000000000003</v>
      </c>
      <c r="AT368">
        <f t="shared" si="23"/>
        <v>-3.2371189641218624E-3</v>
      </c>
      <c r="AU368">
        <f>-(MAX($AR$2:AR368)-AR368)/MAX($AR$2:AR368)</f>
        <v>-4.199278161130731E-2</v>
      </c>
      <c r="AV368">
        <f>MIN($AU$3:AU368)</f>
        <v>-0.11846111849609545</v>
      </c>
    </row>
    <row r="369" spans="1:48" x14ac:dyDescent="0.2">
      <c r="A369" s="1">
        <v>41704</v>
      </c>
      <c r="B369">
        <v>0</v>
      </c>
      <c r="C369">
        <v>0</v>
      </c>
      <c r="D369">
        <v>97720.92</v>
      </c>
      <c r="E369">
        <v>0</v>
      </c>
      <c r="F369">
        <v>97720.92</v>
      </c>
      <c r="G369">
        <v>36.89</v>
      </c>
      <c r="H369">
        <v>-1</v>
      </c>
      <c r="I369">
        <v>0</v>
      </c>
      <c r="J369">
        <f>-(MAX($F$2:F369)-F369)/MAX($F$2:F369)</f>
        <v>-0.13745373301955255</v>
      </c>
      <c r="K369">
        <f>MIN($J$3:J369)</f>
        <v>-0.15365200875530943</v>
      </c>
      <c r="N369" s="1">
        <v>41704</v>
      </c>
      <c r="O369">
        <v>0</v>
      </c>
      <c r="P369">
        <v>0</v>
      </c>
      <c r="Q369">
        <v>103020.769999999</v>
      </c>
      <c r="R369">
        <v>0</v>
      </c>
      <c r="S369">
        <v>103020.769999999</v>
      </c>
      <c r="T369">
        <v>36.89</v>
      </c>
      <c r="U369">
        <v>0</v>
      </c>
      <c r="V369">
        <v>0</v>
      </c>
      <c r="W369">
        <f>-(MAX($S$2:S369)-S369)/MAX($S$2:S369)</f>
        <v>-7.3945384759693422E-2</v>
      </c>
      <c r="X369">
        <f>MIN($W$3:W369)</f>
        <v>-0.11481589116538825</v>
      </c>
      <c r="AA369" s="1">
        <v>41704</v>
      </c>
      <c r="AB369">
        <v>0</v>
      </c>
      <c r="AC369">
        <v>2957</v>
      </c>
      <c r="AD369">
        <v>23.829999999987098</v>
      </c>
      <c r="AE369">
        <v>109083.73</v>
      </c>
      <c r="AF369">
        <v>109107.55999999899</v>
      </c>
      <c r="AG369">
        <v>36.89</v>
      </c>
      <c r="AH369">
        <v>0</v>
      </c>
      <c r="AI369">
        <v>-1.62346188836E-3</v>
      </c>
      <c r="AJ369">
        <f>-(MAX($AF$2:AF369)-AF369)/MAX($AF$2:AF369)</f>
        <v>-4.3548069819133998E-2</v>
      </c>
      <c r="AK369">
        <f>MIN($AJ$3:AJ369)</f>
        <v>-0.11846111849609647</v>
      </c>
      <c r="AN369" s="1">
        <v>41704</v>
      </c>
      <c r="AO369">
        <f>2957</f>
        <v>2957</v>
      </c>
      <c r="AP369">
        <f t="shared" si="20"/>
        <v>23.829999999987098</v>
      </c>
      <c r="AQ369">
        <f t="shared" si="21"/>
        <v>109083.73</v>
      </c>
      <c r="AR369">
        <f t="shared" si="22"/>
        <v>109107.55999999998</v>
      </c>
      <c r="AS369">
        <v>36.89</v>
      </c>
      <c r="AT369">
        <f t="shared" si="23"/>
        <v>-1.6238159675237421E-3</v>
      </c>
      <c r="AU369">
        <f>-(MAX($AR$2:AR369)-AR369)/MAX($AR$2:AR369)</f>
        <v>-4.3548069819133617E-2</v>
      </c>
      <c r="AV369">
        <f>MIN($AU$3:AU369)</f>
        <v>-0.11846111849609545</v>
      </c>
    </row>
    <row r="370" spans="1:48" x14ac:dyDescent="0.2">
      <c r="A370" s="1">
        <v>41705</v>
      </c>
      <c r="B370">
        <v>0</v>
      </c>
      <c r="C370">
        <v>0</v>
      </c>
      <c r="D370">
        <v>97720.92</v>
      </c>
      <c r="E370">
        <v>0</v>
      </c>
      <c r="F370">
        <v>97720.92</v>
      </c>
      <c r="G370">
        <v>36.81</v>
      </c>
      <c r="H370">
        <v>-1</v>
      </c>
      <c r="I370">
        <v>0</v>
      </c>
      <c r="J370">
        <f>-(MAX($F$2:F370)-F370)/MAX($F$2:F370)</f>
        <v>-0.13745373301955255</v>
      </c>
      <c r="K370">
        <f>MIN($J$3:J370)</f>
        <v>-0.15365200875530943</v>
      </c>
      <c r="N370" s="1">
        <v>41705</v>
      </c>
      <c r="O370">
        <v>0</v>
      </c>
      <c r="P370">
        <v>0</v>
      </c>
      <c r="Q370">
        <v>103020.769999999</v>
      </c>
      <c r="R370">
        <v>0</v>
      </c>
      <c r="S370">
        <v>103020.769999999</v>
      </c>
      <c r="T370">
        <v>36.81</v>
      </c>
      <c r="U370">
        <v>0</v>
      </c>
      <c r="V370">
        <v>0</v>
      </c>
      <c r="W370">
        <f>-(MAX($S$2:S370)-S370)/MAX($S$2:S370)</f>
        <v>-7.3945384759693422E-2</v>
      </c>
      <c r="X370">
        <f>MIN($W$3:W370)</f>
        <v>-0.11481589116538825</v>
      </c>
      <c r="AA370" s="1">
        <v>41705</v>
      </c>
      <c r="AB370">
        <v>0</v>
      </c>
      <c r="AC370">
        <v>2957</v>
      </c>
      <c r="AD370">
        <v>23.829999999987098</v>
      </c>
      <c r="AE370">
        <v>108847.17</v>
      </c>
      <c r="AF370">
        <v>108871</v>
      </c>
      <c r="AG370">
        <v>36.81</v>
      </c>
      <c r="AH370">
        <v>0</v>
      </c>
      <c r="AI370">
        <v>-2.16813573688E-3</v>
      </c>
      <c r="AJ370">
        <f>-(MAX($AF$2:AF370)-AF370)/MAX($AF$2:AF370)</f>
        <v>-4.5621787429560121E-2</v>
      </c>
      <c r="AK370">
        <f>MIN($AJ$3:AJ370)</f>
        <v>-0.11846111849609647</v>
      </c>
      <c r="AN370" s="1">
        <v>41705</v>
      </c>
      <c r="AO370">
        <f>2957</f>
        <v>2957</v>
      </c>
      <c r="AP370">
        <f t="shared" si="20"/>
        <v>23.829999999987098</v>
      </c>
      <c r="AQ370">
        <f t="shared" si="21"/>
        <v>108847.17000000001</v>
      </c>
      <c r="AR370">
        <f t="shared" si="22"/>
        <v>108871</v>
      </c>
      <c r="AS370">
        <v>36.81</v>
      </c>
      <c r="AT370">
        <f t="shared" si="23"/>
        <v>-2.168609379235519E-3</v>
      </c>
      <c r="AU370">
        <f>-(MAX($AR$2:AR370)-AR370)/MAX($AR$2:AR370)</f>
        <v>-4.5621787429568399E-2</v>
      </c>
      <c r="AV370">
        <f>MIN($AU$3:AU370)</f>
        <v>-0.11846111849609545</v>
      </c>
    </row>
    <row r="371" spans="1:48" x14ac:dyDescent="0.2">
      <c r="A371" s="1">
        <v>41708</v>
      </c>
      <c r="B371">
        <v>0</v>
      </c>
      <c r="C371">
        <v>0</v>
      </c>
      <c r="D371">
        <v>97720.92</v>
      </c>
      <c r="E371">
        <v>0</v>
      </c>
      <c r="F371">
        <v>97720.92</v>
      </c>
      <c r="G371">
        <v>36.86</v>
      </c>
      <c r="H371">
        <v>-1</v>
      </c>
      <c r="I371">
        <v>0</v>
      </c>
      <c r="J371">
        <f>-(MAX($F$2:F371)-F371)/MAX($F$2:F371)</f>
        <v>-0.13745373301955255</v>
      </c>
      <c r="K371">
        <f>MIN($J$3:J371)</f>
        <v>-0.15365200875530943</v>
      </c>
      <c r="N371" s="1">
        <v>41708</v>
      </c>
      <c r="O371">
        <v>0</v>
      </c>
      <c r="P371">
        <v>0</v>
      </c>
      <c r="Q371">
        <v>103020.769999999</v>
      </c>
      <c r="R371">
        <v>0</v>
      </c>
      <c r="S371">
        <v>103020.769999999</v>
      </c>
      <c r="T371">
        <v>36.86</v>
      </c>
      <c r="U371">
        <v>0</v>
      </c>
      <c r="V371">
        <v>0</v>
      </c>
      <c r="W371">
        <f>-(MAX($S$2:S371)-S371)/MAX($S$2:S371)</f>
        <v>-7.3945384759693422E-2</v>
      </c>
      <c r="X371">
        <f>MIN($W$3:W371)</f>
        <v>-0.11481589116538825</v>
      </c>
      <c r="AA371" s="1">
        <v>41708</v>
      </c>
      <c r="AB371">
        <v>0</v>
      </c>
      <c r="AC371">
        <v>2957</v>
      </c>
      <c r="AD371">
        <v>23.829999999987098</v>
      </c>
      <c r="AE371">
        <v>108995.02</v>
      </c>
      <c r="AF371">
        <v>109018.849999999</v>
      </c>
      <c r="AG371">
        <v>36.86</v>
      </c>
      <c r="AH371">
        <v>0</v>
      </c>
      <c r="AI371">
        <v>1.35802922725E-3</v>
      </c>
      <c r="AJ371">
        <f>-(MAX($AF$2:AF371)-AF371)/MAX($AF$2:AF371)</f>
        <v>-4.432571392304703E-2</v>
      </c>
      <c r="AK371">
        <f>MIN($AJ$3:AJ371)</f>
        <v>-0.11846111849609647</v>
      </c>
      <c r="AN371" s="1">
        <v>41708</v>
      </c>
      <c r="AO371">
        <f>2957</f>
        <v>2957</v>
      </c>
      <c r="AP371">
        <f t="shared" si="20"/>
        <v>23.829999999987098</v>
      </c>
      <c r="AQ371">
        <f t="shared" si="21"/>
        <v>108995.02</v>
      </c>
      <c r="AR371">
        <f t="shared" si="22"/>
        <v>109018.84999999999</v>
      </c>
      <c r="AS371">
        <v>36.86</v>
      </c>
      <c r="AT371">
        <f t="shared" si="23"/>
        <v>1.3583265417005475E-3</v>
      </c>
      <c r="AU371">
        <f>-(MAX($AR$2:AR371)-AR371)/MAX($AR$2:AR371)</f>
        <v>-4.4325713923046649E-2</v>
      </c>
      <c r="AV371">
        <f>MIN($AU$3:AU371)</f>
        <v>-0.11846111849609545</v>
      </c>
    </row>
    <row r="372" spans="1:48" x14ac:dyDescent="0.2">
      <c r="A372" s="1">
        <v>41709</v>
      </c>
      <c r="B372">
        <v>0</v>
      </c>
      <c r="C372">
        <v>0</v>
      </c>
      <c r="D372">
        <v>97720.92</v>
      </c>
      <c r="E372">
        <v>0</v>
      </c>
      <c r="F372">
        <v>97720.92</v>
      </c>
      <c r="G372">
        <v>36.76</v>
      </c>
      <c r="H372">
        <v>-1</v>
      </c>
      <c r="I372">
        <v>0</v>
      </c>
      <c r="J372">
        <f>-(MAX($F$2:F372)-F372)/MAX($F$2:F372)</f>
        <v>-0.13745373301955255</v>
      </c>
      <c r="K372">
        <f>MIN($J$3:J372)</f>
        <v>-0.15365200875530943</v>
      </c>
      <c r="N372" s="1">
        <v>41709</v>
      </c>
      <c r="O372">
        <v>0</v>
      </c>
      <c r="P372">
        <v>0</v>
      </c>
      <c r="Q372">
        <v>103020.769999999</v>
      </c>
      <c r="R372">
        <v>0</v>
      </c>
      <c r="S372">
        <v>103020.769999999</v>
      </c>
      <c r="T372">
        <v>36.76</v>
      </c>
      <c r="U372">
        <v>-1</v>
      </c>
      <c r="V372">
        <v>0</v>
      </c>
      <c r="W372">
        <f>-(MAX($S$2:S372)-S372)/MAX($S$2:S372)</f>
        <v>-7.3945384759693422E-2</v>
      </c>
      <c r="X372">
        <f>MIN($W$3:W372)</f>
        <v>-0.11481589116538825</v>
      </c>
      <c r="AA372" s="1">
        <v>41709</v>
      </c>
      <c r="AB372">
        <v>0</v>
      </c>
      <c r="AC372">
        <v>2957</v>
      </c>
      <c r="AD372">
        <v>23.829999999987098</v>
      </c>
      <c r="AE372">
        <v>108699.319999999</v>
      </c>
      <c r="AF372">
        <v>108723.149999999</v>
      </c>
      <c r="AG372">
        <v>36.76</v>
      </c>
      <c r="AH372">
        <v>0</v>
      </c>
      <c r="AI372">
        <v>-2.7123749700200001E-3</v>
      </c>
      <c r="AJ372">
        <f>-(MAX($AF$2:AF372)-AF372)/MAX($AF$2:AF372)</f>
        <v>-4.691786093609069E-2</v>
      </c>
      <c r="AK372">
        <f>MIN($AJ$3:AJ372)</f>
        <v>-0.11846111849609647</v>
      </c>
      <c r="AN372" s="1">
        <v>41709</v>
      </c>
      <c r="AO372">
        <f>2957</f>
        <v>2957</v>
      </c>
      <c r="AP372">
        <f t="shared" si="20"/>
        <v>23.829999999987098</v>
      </c>
      <c r="AQ372">
        <f t="shared" si="21"/>
        <v>108699.31999999999</v>
      </c>
      <c r="AR372">
        <f t="shared" si="22"/>
        <v>108723.14999999998</v>
      </c>
      <c r="AS372">
        <v>36.76</v>
      </c>
      <c r="AT372">
        <f t="shared" si="23"/>
        <v>-2.7129679869777922E-3</v>
      </c>
      <c r="AU372">
        <f>-(MAX($AR$2:AR372)-AR372)/MAX($AR$2:AR372)</f>
        <v>-4.6917860936090412E-2</v>
      </c>
      <c r="AV372">
        <f>MIN($AU$3:AU372)</f>
        <v>-0.11846111849609545</v>
      </c>
    </row>
    <row r="373" spans="1:48" x14ac:dyDescent="0.2">
      <c r="A373" s="1">
        <v>41710</v>
      </c>
      <c r="B373">
        <v>2703</v>
      </c>
      <c r="C373">
        <v>2703</v>
      </c>
      <c r="D373">
        <v>34.500000000014502</v>
      </c>
      <c r="E373">
        <v>97686.419999999896</v>
      </c>
      <c r="F373">
        <v>97720.92</v>
      </c>
      <c r="G373">
        <v>36.14</v>
      </c>
      <c r="H373">
        <v>1</v>
      </c>
      <c r="I373">
        <v>0</v>
      </c>
      <c r="J373">
        <f>-(MAX($F$2:F373)-F373)/MAX($F$2:F373)</f>
        <v>-0.13745373301955255</v>
      </c>
      <c r="K373">
        <f>MIN($J$3:J373)</f>
        <v>-0.15365200875530943</v>
      </c>
      <c r="N373" s="1">
        <v>41710</v>
      </c>
      <c r="O373">
        <v>0</v>
      </c>
      <c r="P373">
        <v>0</v>
      </c>
      <c r="Q373">
        <v>103020.769999999</v>
      </c>
      <c r="R373">
        <v>0</v>
      </c>
      <c r="S373">
        <v>103020.769999999</v>
      </c>
      <c r="T373">
        <v>36.14</v>
      </c>
      <c r="U373">
        <v>0</v>
      </c>
      <c r="V373">
        <v>0</v>
      </c>
      <c r="W373">
        <f>-(MAX($S$2:S373)-S373)/MAX($S$2:S373)</f>
        <v>-7.3945384759693422E-2</v>
      </c>
      <c r="X373">
        <f>MIN($W$3:W373)</f>
        <v>-0.11481589116538825</v>
      </c>
      <c r="AA373" s="1">
        <v>41710</v>
      </c>
      <c r="AB373">
        <v>0</v>
      </c>
      <c r="AC373">
        <v>2957</v>
      </c>
      <c r="AD373">
        <v>23.829999999987098</v>
      </c>
      <c r="AE373">
        <v>106865.98</v>
      </c>
      <c r="AF373">
        <v>106889.80999999899</v>
      </c>
      <c r="AG373">
        <v>36.14</v>
      </c>
      <c r="AH373">
        <v>0</v>
      </c>
      <c r="AI373">
        <v>-1.68624621343E-2</v>
      </c>
      <c r="AJ373">
        <f>-(MAX($AF$2:AF373)-AF373)/MAX($AF$2:AF373)</f>
        <v>-6.2989172416961642E-2</v>
      </c>
      <c r="AK373">
        <f>MIN($AJ$3:AJ373)</f>
        <v>-0.11846111849609647</v>
      </c>
      <c r="AN373" s="1">
        <v>41710</v>
      </c>
      <c r="AO373">
        <f>2957</f>
        <v>2957</v>
      </c>
      <c r="AP373">
        <f t="shared" si="20"/>
        <v>23.829999999987098</v>
      </c>
      <c r="AQ373">
        <f t="shared" si="21"/>
        <v>106865.98</v>
      </c>
      <c r="AR373">
        <f t="shared" si="22"/>
        <v>106889.80999999998</v>
      </c>
      <c r="AS373">
        <v>36.14</v>
      </c>
      <c r="AT373">
        <f t="shared" si="23"/>
        <v>-1.6866158868335077E-2</v>
      </c>
      <c r="AU373">
        <f>-(MAX($AR$2:AR373)-AR373)/MAX($AR$2:AR373)</f>
        <v>-6.2989172416961087E-2</v>
      </c>
      <c r="AV373">
        <f>MIN($AU$3:AU373)</f>
        <v>-0.11846111849609545</v>
      </c>
    </row>
    <row r="374" spans="1:48" x14ac:dyDescent="0.2">
      <c r="A374" s="1">
        <v>41711</v>
      </c>
      <c r="B374">
        <v>0</v>
      </c>
      <c r="C374">
        <v>2703</v>
      </c>
      <c r="D374">
        <v>34.500000000014502</v>
      </c>
      <c r="E374">
        <v>97226.91</v>
      </c>
      <c r="F374">
        <v>97261.41</v>
      </c>
      <c r="G374">
        <v>35.97</v>
      </c>
      <c r="H374">
        <v>0</v>
      </c>
      <c r="I374">
        <v>-4.7022684600200003E-3</v>
      </c>
      <c r="J374">
        <f>-(MAX($F$2:F374)-F374)/MAX($F$2:F374)</f>
        <v>-0.14150965712608143</v>
      </c>
      <c r="K374">
        <f>MIN($J$3:J374)</f>
        <v>-0.15365200875530943</v>
      </c>
      <c r="N374" s="1">
        <v>41711</v>
      </c>
      <c r="O374">
        <v>0</v>
      </c>
      <c r="P374">
        <v>0</v>
      </c>
      <c r="Q374">
        <v>103020.769999999</v>
      </c>
      <c r="R374">
        <v>0</v>
      </c>
      <c r="S374">
        <v>103020.769999999</v>
      </c>
      <c r="T374">
        <v>35.97</v>
      </c>
      <c r="U374">
        <v>0</v>
      </c>
      <c r="V374">
        <v>0</v>
      </c>
      <c r="W374">
        <f>-(MAX($S$2:S374)-S374)/MAX($S$2:S374)</f>
        <v>-7.3945384759693422E-2</v>
      </c>
      <c r="X374">
        <f>MIN($W$3:W374)</f>
        <v>-0.11481589116538825</v>
      </c>
      <c r="AA374" s="1">
        <v>41711</v>
      </c>
      <c r="AB374">
        <v>0</v>
      </c>
      <c r="AC374">
        <v>2957</v>
      </c>
      <c r="AD374">
        <v>23.829999999987098</v>
      </c>
      <c r="AE374">
        <v>106363.289999999</v>
      </c>
      <c r="AF374">
        <v>106387.11999999901</v>
      </c>
      <c r="AG374">
        <v>35.97</v>
      </c>
      <c r="AH374">
        <v>0</v>
      </c>
      <c r="AI374">
        <v>-4.7028804710200003E-3</v>
      </c>
      <c r="AJ374">
        <f>-(MAX($AF$2:AF374)-AF374)/MAX($AF$2:AF374)</f>
        <v>-6.7395822339135797E-2</v>
      </c>
      <c r="AK374">
        <f>MIN($AJ$3:AJ374)</f>
        <v>-0.11846111849609647</v>
      </c>
      <c r="AN374" s="1">
        <v>41711</v>
      </c>
      <c r="AO374">
        <f>2957</f>
        <v>2957</v>
      </c>
      <c r="AP374">
        <f t="shared" si="20"/>
        <v>23.829999999987098</v>
      </c>
      <c r="AQ374">
        <f t="shared" si="21"/>
        <v>106363.29</v>
      </c>
      <c r="AR374">
        <f t="shared" si="22"/>
        <v>106387.11999999998</v>
      </c>
      <c r="AS374">
        <v>35.97</v>
      </c>
      <c r="AT374">
        <f t="shared" si="23"/>
        <v>-4.703929164360866E-3</v>
      </c>
      <c r="AU374">
        <f>-(MAX($AR$2:AR374)-AR374)/MAX($AR$2:AR374)</f>
        <v>-6.7395822339135339E-2</v>
      </c>
      <c r="AV374">
        <f>MIN($AU$3:AU374)</f>
        <v>-0.11846111849609545</v>
      </c>
    </row>
    <row r="375" spans="1:48" x14ac:dyDescent="0.2">
      <c r="A375" s="1">
        <v>41712</v>
      </c>
      <c r="B375">
        <v>0</v>
      </c>
      <c r="C375">
        <v>2703</v>
      </c>
      <c r="D375">
        <v>34.500000000014502</v>
      </c>
      <c r="E375">
        <v>98227.02</v>
      </c>
      <c r="F375">
        <v>98261.52</v>
      </c>
      <c r="G375">
        <v>36.340000000000003</v>
      </c>
      <c r="H375">
        <v>0</v>
      </c>
      <c r="I375">
        <v>1.0282701021899999E-2</v>
      </c>
      <c r="J375">
        <f>-(MAX($F$2:F375)-F375)/MAX($F$2:F375)</f>
        <v>-0.13268205760010668</v>
      </c>
      <c r="K375">
        <f>MIN($J$3:J375)</f>
        <v>-0.15365200875530943</v>
      </c>
      <c r="N375" s="1">
        <v>41712</v>
      </c>
      <c r="O375">
        <v>0</v>
      </c>
      <c r="P375">
        <v>0</v>
      </c>
      <c r="Q375">
        <v>103020.769999999</v>
      </c>
      <c r="R375">
        <v>0</v>
      </c>
      <c r="S375">
        <v>103020.769999999</v>
      </c>
      <c r="T375">
        <v>36.340000000000003</v>
      </c>
      <c r="U375">
        <v>0</v>
      </c>
      <c r="V375">
        <v>0</v>
      </c>
      <c r="W375">
        <f>-(MAX($S$2:S375)-S375)/MAX($S$2:S375)</f>
        <v>-7.3945384759693422E-2</v>
      </c>
      <c r="X375">
        <f>MIN($W$3:W375)</f>
        <v>-0.11481589116538825</v>
      </c>
      <c r="AA375" s="1">
        <v>41712</v>
      </c>
      <c r="AB375">
        <v>0</v>
      </c>
      <c r="AC375">
        <v>2957</v>
      </c>
      <c r="AD375">
        <v>23.829999999987098</v>
      </c>
      <c r="AE375">
        <v>107457.38</v>
      </c>
      <c r="AF375">
        <v>107481.209999999</v>
      </c>
      <c r="AG375">
        <v>36.340000000000003</v>
      </c>
      <c r="AH375">
        <v>0</v>
      </c>
      <c r="AI375">
        <v>1.0284045662699999E-2</v>
      </c>
      <c r="AJ375">
        <f>-(MAX($AF$2:AF375)-AF375)/MAX($AF$2:AF375)</f>
        <v>-5.7804878390874191E-2</v>
      </c>
      <c r="AK375">
        <f>MIN($AJ$3:AJ375)</f>
        <v>-0.11846111849609647</v>
      </c>
      <c r="AN375" s="1">
        <v>41712</v>
      </c>
      <c r="AO375">
        <f>2957</f>
        <v>2957</v>
      </c>
      <c r="AP375">
        <f t="shared" si="20"/>
        <v>23.829999999987098</v>
      </c>
      <c r="AQ375">
        <f t="shared" si="21"/>
        <v>107457.38</v>
      </c>
      <c r="AR375">
        <f t="shared" si="22"/>
        <v>107481.20999999999</v>
      </c>
      <c r="AS375">
        <v>36.340000000000003</v>
      </c>
      <c r="AT375">
        <f t="shared" si="23"/>
        <v>1.0286349735891147E-2</v>
      </c>
      <c r="AU375">
        <f>-(MAX($AR$2:AR375)-AR375)/MAX($AR$2:AR375)</f>
        <v>-5.7804878390873685E-2</v>
      </c>
      <c r="AV375">
        <f>MIN($AU$3:AU375)</f>
        <v>-0.11846111849609545</v>
      </c>
    </row>
    <row r="376" spans="1:48" x14ac:dyDescent="0.2">
      <c r="A376" s="1">
        <v>41715</v>
      </c>
      <c r="B376">
        <v>2703</v>
      </c>
      <c r="C376">
        <v>0</v>
      </c>
      <c r="D376">
        <v>98369.64</v>
      </c>
      <c r="E376">
        <v>0</v>
      </c>
      <c r="F376">
        <v>98369.64</v>
      </c>
      <c r="G376">
        <v>36.380000000000003</v>
      </c>
      <c r="H376">
        <v>-1</v>
      </c>
      <c r="I376">
        <v>1.10032899959E-3</v>
      </c>
      <c r="J376">
        <f>-(MAX($F$2:F376)-F376)/MAX($F$2:F376)</f>
        <v>-0.13172772251621756</v>
      </c>
      <c r="K376">
        <f>MIN($J$3:J376)</f>
        <v>-0.15365200875530943</v>
      </c>
      <c r="N376" s="1">
        <v>41715</v>
      </c>
      <c r="O376">
        <v>0</v>
      </c>
      <c r="P376">
        <v>0</v>
      </c>
      <c r="Q376">
        <v>103020.769999999</v>
      </c>
      <c r="R376">
        <v>0</v>
      </c>
      <c r="S376">
        <v>103020.769999999</v>
      </c>
      <c r="T376">
        <v>36.380000000000003</v>
      </c>
      <c r="U376">
        <v>0</v>
      </c>
      <c r="V376">
        <v>0</v>
      </c>
      <c r="W376">
        <f>-(MAX($S$2:S376)-S376)/MAX($S$2:S376)</f>
        <v>-7.3945384759693422E-2</v>
      </c>
      <c r="X376">
        <f>MIN($W$3:W376)</f>
        <v>-0.11481589116538825</v>
      </c>
      <c r="AA376" s="1">
        <v>41715</v>
      </c>
      <c r="AB376">
        <v>0</v>
      </c>
      <c r="AC376">
        <v>2957</v>
      </c>
      <c r="AD376">
        <v>23.829999999987098</v>
      </c>
      <c r="AE376">
        <v>107575.66</v>
      </c>
      <c r="AF376">
        <v>107599.489999999</v>
      </c>
      <c r="AG376">
        <v>36.380000000000003</v>
      </c>
      <c r="AH376">
        <v>0</v>
      </c>
      <c r="AI376">
        <v>1.1004714219400001E-3</v>
      </c>
      <c r="AJ376">
        <f>-(MAX($AF$2:AF376)-AF376)/MAX($AF$2:AF376)</f>
        <v>-5.6768019585656727E-2</v>
      </c>
      <c r="AK376">
        <f>MIN($AJ$3:AJ376)</f>
        <v>-0.11846111849609647</v>
      </c>
      <c r="AN376" s="1">
        <v>41715</v>
      </c>
      <c r="AO376">
        <f>2957</f>
        <v>2957</v>
      </c>
      <c r="AP376">
        <f t="shared" si="20"/>
        <v>23.829999999987098</v>
      </c>
      <c r="AQ376">
        <f t="shared" si="21"/>
        <v>107575.66</v>
      </c>
      <c r="AR376">
        <f t="shared" si="22"/>
        <v>107599.48999999999</v>
      </c>
      <c r="AS376">
        <v>36.380000000000003</v>
      </c>
      <c r="AT376">
        <f t="shared" si="23"/>
        <v>1.1007154650522603E-3</v>
      </c>
      <c r="AU376">
        <f>-(MAX($AR$2:AR376)-AR376)/MAX($AR$2:AR376)</f>
        <v>-5.6768019585656235E-2</v>
      </c>
      <c r="AV376">
        <f>MIN($AU$3:AU376)</f>
        <v>-0.11846111849609545</v>
      </c>
    </row>
    <row r="377" spans="1:48" x14ac:dyDescent="0.2">
      <c r="A377" s="1">
        <v>41716</v>
      </c>
      <c r="B377">
        <v>0</v>
      </c>
      <c r="C377">
        <v>0</v>
      </c>
      <c r="D377">
        <v>98369.64</v>
      </c>
      <c r="E377">
        <v>0</v>
      </c>
      <c r="F377">
        <v>98369.64</v>
      </c>
      <c r="G377">
        <v>36.590000000000003</v>
      </c>
      <c r="H377">
        <v>-1</v>
      </c>
      <c r="I377">
        <v>0</v>
      </c>
      <c r="J377">
        <f>-(MAX($F$2:F377)-F377)/MAX($F$2:F377)</f>
        <v>-0.13172772251621756</v>
      </c>
      <c r="K377">
        <f>MIN($J$3:J377)</f>
        <v>-0.15365200875530943</v>
      </c>
      <c r="N377" s="1">
        <v>41716</v>
      </c>
      <c r="O377">
        <v>0</v>
      </c>
      <c r="P377">
        <v>0</v>
      </c>
      <c r="Q377">
        <v>103020.769999999</v>
      </c>
      <c r="R377">
        <v>0</v>
      </c>
      <c r="S377">
        <v>103020.769999999</v>
      </c>
      <c r="T377">
        <v>36.590000000000003</v>
      </c>
      <c r="U377">
        <v>0</v>
      </c>
      <c r="V377">
        <v>0</v>
      </c>
      <c r="W377">
        <f>-(MAX($S$2:S377)-S377)/MAX($S$2:S377)</f>
        <v>-7.3945384759693422E-2</v>
      </c>
      <c r="X377">
        <f>MIN($W$3:W377)</f>
        <v>-0.11481589116538825</v>
      </c>
      <c r="AA377" s="1">
        <v>41716</v>
      </c>
      <c r="AB377">
        <v>0</v>
      </c>
      <c r="AC377">
        <v>2957</v>
      </c>
      <c r="AD377">
        <v>23.829999999987098</v>
      </c>
      <c r="AE377">
        <v>108196.63</v>
      </c>
      <c r="AF377">
        <v>108220.459999999</v>
      </c>
      <c r="AG377">
        <v>36.590000000000003</v>
      </c>
      <c r="AH377">
        <v>0</v>
      </c>
      <c r="AI377">
        <v>5.7711240081200002E-3</v>
      </c>
      <c r="AJ377">
        <f>-(MAX($AF$2:AF377)-AF377)/MAX($AF$2:AF377)</f>
        <v>-5.1324510858264977E-2</v>
      </c>
      <c r="AK377">
        <f>MIN($AJ$3:AJ377)</f>
        <v>-0.11846111849609647</v>
      </c>
      <c r="AN377" s="1">
        <v>41716</v>
      </c>
      <c r="AO377">
        <f>2957</f>
        <v>2957</v>
      </c>
      <c r="AP377">
        <f t="shared" si="20"/>
        <v>23.829999999987098</v>
      </c>
      <c r="AQ377">
        <f t="shared" si="21"/>
        <v>108196.63</v>
      </c>
      <c r="AR377">
        <f t="shared" si="22"/>
        <v>108220.45999999999</v>
      </c>
      <c r="AS377">
        <v>36.590000000000003</v>
      </c>
      <c r="AT377">
        <f t="shared" si="23"/>
        <v>5.7724024189115125E-3</v>
      </c>
      <c r="AU377">
        <f>-(MAX($AR$2:AR377)-AR377)/MAX($AR$2:AR377)</f>
        <v>-5.1324510858264533E-2</v>
      </c>
      <c r="AV377">
        <f>MIN($AU$3:AU377)</f>
        <v>-0.11846111849609545</v>
      </c>
    </row>
    <row r="378" spans="1:48" x14ac:dyDescent="0.2">
      <c r="A378" s="1">
        <v>41717</v>
      </c>
      <c r="B378">
        <v>0</v>
      </c>
      <c r="C378">
        <v>0</v>
      </c>
      <c r="D378">
        <v>98369.64</v>
      </c>
      <c r="E378">
        <v>0</v>
      </c>
      <c r="F378">
        <v>98369.64</v>
      </c>
      <c r="G378">
        <v>36.020000000000003</v>
      </c>
      <c r="H378">
        <v>0</v>
      </c>
      <c r="I378">
        <v>0</v>
      </c>
      <c r="J378">
        <f>-(MAX($F$2:F378)-F378)/MAX($F$2:F378)</f>
        <v>-0.13172772251621756</v>
      </c>
      <c r="K378">
        <f>MIN($J$3:J378)</f>
        <v>-0.15365200875530943</v>
      </c>
      <c r="N378" s="1">
        <v>41717</v>
      </c>
      <c r="O378">
        <v>0</v>
      </c>
      <c r="P378">
        <v>0</v>
      </c>
      <c r="Q378">
        <v>103020.769999999</v>
      </c>
      <c r="R378">
        <v>0</v>
      </c>
      <c r="S378">
        <v>103020.769999999</v>
      </c>
      <c r="T378">
        <v>36.020000000000003</v>
      </c>
      <c r="U378">
        <v>0</v>
      </c>
      <c r="V378">
        <v>0</v>
      </c>
      <c r="W378">
        <f>-(MAX($S$2:S378)-S378)/MAX($S$2:S378)</f>
        <v>-7.3945384759693422E-2</v>
      </c>
      <c r="X378">
        <f>MIN($W$3:W378)</f>
        <v>-0.11481589116538825</v>
      </c>
      <c r="AA378" s="1">
        <v>41717</v>
      </c>
      <c r="AB378">
        <v>0</v>
      </c>
      <c r="AC378">
        <v>2957</v>
      </c>
      <c r="AD378">
        <v>23.829999999987098</v>
      </c>
      <c r="AE378">
        <v>106511.14</v>
      </c>
      <c r="AF378">
        <v>106534.97</v>
      </c>
      <c r="AG378">
        <v>36.020000000000003</v>
      </c>
      <c r="AH378">
        <v>0</v>
      </c>
      <c r="AI378">
        <v>-1.5574596522699999E-2</v>
      </c>
      <c r="AJ378">
        <f>-(MAX($AF$2:AF378)-AF378)/MAX($AF$2:AF378)</f>
        <v>-6.6099748832605221E-2</v>
      </c>
      <c r="AK378">
        <f>MIN($AJ$3:AJ378)</f>
        <v>-0.11846111849609647</v>
      </c>
      <c r="AN378" s="1">
        <v>41717</v>
      </c>
      <c r="AO378">
        <f>2957</f>
        <v>2957</v>
      </c>
      <c r="AP378">
        <f t="shared" si="20"/>
        <v>23.829999999987098</v>
      </c>
      <c r="AQ378">
        <f t="shared" si="21"/>
        <v>106511.14000000001</v>
      </c>
      <c r="AR378">
        <f t="shared" si="22"/>
        <v>106534.97</v>
      </c>
      <c r="AS378">
        <v>36.020000000000003</v>
      </c>
      <c r="AT378">
        <f t="shared" si="23"/>
        <v>-1.5578026783274124E-2</v>
      </c>
      <c r="AU378">
        <f>-(MAX($AR$2:AR378)-AR378)/MAX($AR$2:AR378)</f>
        <v>-6.6099748832613325E-2</v>
      </c>
      <c r="AV378">
        <f>MIN($AU$3:AU378)</f>
        <v>-0.11846111849609545</v>
      </c>
    </row>
    <row r="379" spans="1:48" x14ac:dyDescent="0.2">
      <c r="A379" s="1">
        <v>41718</v>
      </c>
      <c r="B379">
        <v>0</v>
      </c>
      <c r="C379">
        <v>0</v>
      </c>
      <c r="D379">
        <v>98369.64</v>
      </c>
      <c r="E379">
        <v>0</v>
      </c>
      <c r="F379">
        <v>98369.64</v>
      </c>
      <c r="G379">
        <v>36.35</v>
      </c>
      <c r="H379">
        <v>0</v>
      </c>
      <c r="I379">
        <v>0</v>
      </c>
      <c r="J379">
        <f>-(MAX($F$2:F379)-F379)/MAX($F$2:F379)</f>
        <v>-0.13172772251621756</v>
      </c>
      <c r="K379">
        <f>MIN($J$3:J379)</f>
        <v>-0.15365200875530943</v>
      </c>
      <c r="N379" s="1">
        <v>41718</v>
      </c>
      <c r="O379">
        <v>0</v>
      </c>
      <c r="P379">
        <v>0</v>
      </c>
      <c r="Q379">
        <v>103020.769999999</v>
      </c>
      <c r="R379">
        <v>0</v>
      </c>
      <c r="S379">
        <v>103020.769999999</v>
      </c>
      <c r="T379">
        <v>36.35</v>
      </c>
      <c r="U379">
        <v>0</v>
      </c>
      <c r="V379">
        <v>0</v>
      </c>
      <c r="W379">
        <f>-(MAX($S$2:S379)-S379)/MAX($S$2:S379)</f>
        <v>-7.3945384759693422E-2</v>
      </c>
      <c r="X379">
        <f>MIN($W$3:W379)</f>
        <v>-0.11481589116538825</v>
      </c>
      <c r="AA379" s="1">
        <v>41718</v>
      </c>
      <c r="AB379">
        <v>0</v>
      </c>
      <c r="AC379">
        <v>2957</v>
      </c>
      <c r="AD379">
        <v>23.829999999987098</v>
      </c>
      <c r="AE379">
        <v>107486.95</v>
      </c>
      <c r="AF379">
        <v>107510.77999999899</v>
      </c>
      <c r="AG379">
        <v>36.35</v>
      </c>
      <c r="AH379">
        <v>0</v>
      </c>
      <c r="AI379">
        <v>9.1595276180200004E-3</v>
      </c>
      <c r="AJ379">
        <f>-(MAX($AF$2:AF379)-AF379)/MAX($AF$2:AF379)</f>
        <v>-5.7545663689569884E-2</v>
      </c>
      <c r="AK379">
        <f>MIN($AJ$3:AJ379)</f>
        <v>-0.11846111849609647</v>
      </c>
      <c r="AN379" s="1">
        <v>41718</v>
      </c>
      <c r="AO379">
        <f>2957</f>
        <v>2957</v>
      </c>
      <c r="AP379">
        <f t="shared" si="20"/>
        <v>23.829999999987098</v>
      </c>
      <c r="AQ379">
        <f t="shared" si="21"/>
        <v>107486.95</v>
      </c>
      <c r="AR379">
        <f t="shared" si="22"/>
        <v>107510.77999999998</v>
      </c>
      <c r="AS379">
        <v>36.35</v>
      </c>
      <c r="AT379">
        <f t="shared" si="23"/>
        <v>9.1615769017212179E-3</v>
      </c>
      <c r="AU379">
        <f>-(MAX($AR$2:AR379)-AR379)/MAX($AR$2:AR379)</f>
        <v>-5.7545663689569385E-2</v>
      </c>
      <c r="AV379">
        <f>MIN($AU$3:AU379)</f>
        <v>-0.11846111849609545</v>
      </c>
    </row>
    <row r="380" spans="1:48" x14ac:dyDescent="0.2">
      <c r="A380" s="1">
        <v>41719</v>
      </c>
      <c r="B380">
        <v>0</v>
      </c>
      <c r="C380">
        <v>0</v>
      </c>
      <c r="D380">
        <v>98369.64</v>
      </c>
      <c r="E380">
        <v>0</v>
      </c>
      <c r="F380">
        <v>98369.64</v>
      </c>
      <c r="G380">
        <v>36.450000000000003</v>
      </c>
      <c r="H380">
        <v>-1</v>
      </c>
      <c r="I380">
        <v>0</v>
      </c>
      <c r="J380">
        <f>-(MAX($F$2:F380)-F380)/MAX($F$2:F380)</f>
        <v>-0.13172772251621756</v>
      </c>
      <c r="K380">
        <f>MIN($J$3:J380)</f>
        <v>-0.15365200875530943</v>
      </c>
      <c r="N380" s="1">
        <v>41719</v>
      </c>
      <c r="O380">
        <v>0</v>
      </c>
      <c r="P380">
        <v>0</v>
      </c>
      <c r="Q380">
        <v>103020.769999999</v>
      </c>
      <c r="R380">
        <v>0</v>
      </c>
      <c r="S380">
        <v>103020.769999999</v>
      </c>
      <c r="T380">
        <v>36.450000000000003</v>
      </c>
      <c r="U380">
        <v>0</v>
      </c>
      <c r="V380">
        <v>0</v>
      </c>
      <c r="W380">
        <f>-(MAX($S$2:S380)-S380)/MAX($S$2:S380)</f>
        <v>-7.3945384759693422E-2</v>
      </c>
      <c r="X380">
        <f>MIN($W$3:W380)</f>
        <v>-0.11481589116538825</v>
      </c>
      <c r="AA380" s="1">
        <v>41719</v>
      </c>
      <c r="AB380">
        <v>0</v>
      </c>
      <c r="AC380">
        <v>2957</v>
      </c>
      <c r="AD380">
        <v>23.829999999987098</v>
      </c>
      <c r="AE380">
        <v>107782.65</v>
      </c>
      <c r="AF380">
        <v>107806.48</v>
      </c>
      <c r="AG380">
        <v>36.450000000000003</v>
      </c>
      <c r="AH380">
        <v>0</v>
      </c>
      <c r="AI380">
        <v>2.75042186467E-3</v>
      </c>
      <c r="AJ380">
        <f>-(MAX($AF$2:AF380)-AF380)/MAX($AF$2:AF380)</f>
        <v>-5.4953516676517426E-2</v>
      </c>
      <c r="AK380">
        <f>MIN($AJ$3:AJ380)</f>
        <v>-0.11846111849609647</v>
      </c>
      <c r="AN380" s="1">
        <v>41719</v>
      </c>
      <c r="AO380">
        <f>2957</f>
        <v>2957</v>
      </c>
      <c r="AP380">
        <f t="shared" si="20"/>
        <v>23.829999999987098</v>
      </c>
      <c r="AQ380">
        <f t="shared" si="21"/>
        <v>107782.65000000001</v>
      </c>
      <c r="AR380">
        <f t="shared" si="22"/>
        <v>107806.48</v>
      </c>
      <c r="AS380">
        <v>36.450000000000003</v>
      </c>
      <c r="AT380">
        <f t="shared" si="23"/>
        <v>2.751031636863863E-3</v>
      </c>
      <c r="AU380">
        <f>-(MAX($AR$2:AR380)-AR380)/MAX($AR$2:AR380)</f>
        <v>-5.4953516676525621E-2</v>
      </c>
      <c r="AV380">
        <f>MIN($AU$3:AU380)</f>
        <v>-0.11846111849609545</v>
      </c>
    </row>
    <row r="381" spans="1:48" x14ac:dyDescent="0.2">
      <c r="A381" s="1">
        <v>41722</v>
      </c>
      <c r="B381">
        <v>0</v>
      </c>
      <c r="C381">
        <v>0</v>
      </c>
      <c r="D381">
        <v>98369.64</v>
      </c>
      <c r="E381">
        <v>0</v>
      </c>
      <c r="F381">
        <v>98369.64</v>
      </c>
      <c r="G381">
        <v>36.69</v>
      </c>
      <c r="H381">
        <v>-1</v>
      </c>
      <c r="I381">
        <v>0</v>
      </c>
      <c r="J381">
        <f>-(MAX($F$2:F381)-F381)/MAX($F$2:F381)</f>
        <v>-0.13172772251621756</v>
      </c>
      <c r="K381">
        <f>MIN($J$3:J381)</f>
        <v>-0.15365200875530943</v>
      </c>
      <c r="N381" s="1">
        <v>41722</v>
      </c>
      <c r="O381">
        <v>0</v>
      </c>
      <c r="P381">
        <v>0</v>
      </c>
      <c r="Q381">
        <v>103020.769999999</v>
      </c>
      <c r="R381">
        <v>0</v>
      </c>
      <c r="S381">
        <v>103020.769999999</v>
      </c>
      <c r="T381">
        <v>36.69</v>
      </c>
      <c r="U381">
        <v>0</v>
      </c>
      <c r="V381">
        <v>0</v>
      </c>
      <c r="W381">
        <f>-(MAX($S$2:S381)-S381)/MAX($S$2:S381)</f>
        <v>-7.3945384759693422E-2</v>
      </c>
      <c r="X381">
        <f>MIN($W$3:W381)</f>
        <v>-0.11481589116538825</v>
      </c>
      <c r="AA381" s="1">
        <v>41722</v>
      </c>
      <c r="AB381">
        <v>0</v>
      </c>
      <c r="AC381">
        <v>2957</v>
      </c>
      <c r="AD381">
        <v>23.829999999987098</v>
      </c>
      <c r="AE381">
        <v>108492.329999999</v>
      </c>
      <c r="AF381">
        <v>108516.159999999</v>
      </c>
      <c r="AG381">
        <v>36.69</v>
      </c>
      <c r="AH381">
        <v>0</v>
      </c>
      <c r="AI381">
        <v>6.5829067046799996E-3</v>
      </c>
      <c r="AJ381">
        <f>-(MAX($AF$2:AF381)-AF381)/MAX($AF$2:AF381)</f>
        <v>-4.8732363845221317E-2</v>
      </c>
      <c r="AK381">
        <f>MIN($AJ$3:AJ381)</f>
        <v>-0.11846111849609647</v>
      </c>
      <c r="AN381" s="1">
        <v>41722</v>
      </c>
      <c r="AO381">
        <f>2957</f>
        <v>2957</v>
      </c>
      <c r="AP381">
        <f t="shared" si="20"/>
        <v>23.829999999987098</v>
      </c>
      <c r="AQ381">
        <f t="shared" si="21"/>
        <v>108492.32999999999</v>
      </c>
      <c r="AR381">
        <f t="shared" si="22"/>
        <v>108516.15999999997</v>
      </c>
      <c r="AS381">
        <v>36.69</v>
      </c>
      <c r="AT381">
        <f t="shared" si="23"/>
        <v>6.5843621399175548E-3</v>
      </c>
      <c r="AU381">
        <f>-(MAX($AR$2:AR381)-AR381)/MAX($AR$2:AR381)</f>
        <v>-4.8732363845221019E-2</v>
      </c>
      <c r="AV381">
        <f>MIN($AU$3:AU381)</f>
        <v>-0.11846111849609545</v>
      </c>
    </row>
    <row r="382" spans="1:48" x14ac:dyDescent="0.2">
      <c r="A382" s="1">
        <v>41723</v>
      </c>
      <c r="B382">
        <v>0</v>
      </c>
      <c r="C382">
        <v>0</v>
      </c>
      <c r="D382">
        <v>98369.64</v>
      </c>
      <c r="E382">
        <v>0</v>
      </c>
      <c r="F382">
        <v>98369.64</v>
      </c>
      <c r="G382">
        <v>36.909999999999997</v>
      </c>
      <c r="H382">
        <v>-1</v>
      </c>
      <c r="I382">
        <v>0</v>
      </c>
      <c r="J382">
        <f>-(MAX($F$2:F382)-F382)/MAX($F$2:F382)</f>
        <v>-0.13172772251621756</v>
      </c>
      <c r="K382">
        <f>MIN($J$3:J382)</f>
        <v>-0.15365200875530943</v>
      </c>
      <c r="N382" s="1">
        <v>41723</v>
      </c>
      <c r="O382">
        <v>0</v>
      </c>
      <c r="P382">
        <v>0</v>
      </c>
      <c r="Q382">
        <v>103020.769999999</v>
      </c>
      <c r="R382">
        <v>0</v>
      </c>
      <c r="S382">
        <v>103020.769999999</v>
      </c>
      <c r="T382">
        <v>36.909999999999997</v>
      </c>
      <c r="U382">
        <v>0</v>
      </c>
      <c r="V382">
        <v>0</v>
      </c>
      <c r="W382">
        <f>-(MAX($S$2:S382)-S382)/MAX($S$2:S382)</f>
        <v>-7.3945384759693422E-2</v>
      </c>
      <c r="X382">
        <f>MIN($W$3:W382)</f>
        <v>-0.11481589116538825</v>
      </c>
      <c r="AA382" s="1">
        <v>41723</v>
      </c>
      <c r="AB382">
        <v>0</v>
      </c>
      <c r="AC382">
        <v>2957</v>
      </c>
      <c r="AD382">
        <v>23.829999999987098</v>
      </c>
      <c r="AE382">
        <v>109142.87</v>
      </c>
      <c r="AF382">
        <v>109166.69999999899</v>
      </c>
      <c r="AG382">
        <v>36.909999999999997</v>
      </c>
      <c r="AH382">
        <v>0</v>
      </c>
      <c r="AI382">
        <v>5.99486749255E-3</v>
      </c>
      <c r="AJ382">
        <f>-(MAX($AF$2:AF382)-AF382)/MAX($AF$2:AF382)</f>
        <v>-4.3029640416525267E-2</v>
      </c>
      <c r="AK382">
        <f>MIN($AJ$3:AJ382)</f>
        <v>-0.11846111849609647</v>
      </c>
      <c r="AN382" s="1">
        <v>41723</v>
      </c>
      <c r="AO382">
        <f>2957</f>
        <v>2957</v>
      </c>
      <c r="AP382">
        <f t="shared" si="20"/>
        <v>23.829999999987098</v>
      </c>
      <c r="AQ382">
        <f t="shared" si="21"/>
        <v>109142.87</v>
      </c>
      <c r="AR382">
        <f t="shared" si="22"/>
        <v>109166.69999999998</v>
      </c>
      <c r="AS382">
        <v>36.909999999999997</v>
      </c>
      <c r="AT382">
        <f t="shared" si="23"/>
        <v>5.9961842463886307E-3</v>
      </c>
      <c r="AU382">
        <f>-(MAX($AR$2:AR382)-AR382)/MAX($AR$2:AR382)</f>
        <v>-4.3029640416524892E-2</v>
      </c>
      <c r="AV382">
        <f>MIN($AU$3:AU382)</f>
        <v>-0.11846111849609545</v>
      </c>
    </row>
    <row r="383" spans="1:48" x14ac:dyDescent="0.2">
      <c r="A383" s="1">
        <v>41724</v>
      </c>
      <c r="B383">
        <v>0</v>
      </c>
      <c r="C383">
        <v>0</v>
      </c>
      <c r="D383">
        <v>98369.64</v>
      </c>
      <c r="E383">
        <v>0</v>
      </c>
      <c r="F383">
        <v>98369.64</v>
      </c>
      <c r="G383">
        <v>37.25</v>
      </c>
      <c r="H383">
        <v>-1</v>
      </c>
      <c r="I383">
        <v>0</v>
      </c>
      <c r="J383">
        <f>-(MAX($F$2:F383)-F383)/MAX($F$2:F383)</f>
        <v>-0.13172772251621756</v>
      </c>
      <c r="K383">
        <f>MIN($J$3:J383)</f>
        <v>-0.15365200875530943</v>
      </c>
      <c r="N383" s="1">
        <v>41724</v>
      </c>
      <c r="O383">
        <v>0</v>
      </c>
      <c r="P383">
        <v>0</v>
      </c>
      <c r="Q383">
        <v>103020.769999999</v>
      </c>
      <c r="R383">
        <v>0</v>
      </c>
      <c r="S383">
        <v>103020.769999999</v>
      </c>
      <c r="T383">
        <v>37.25</v>
      </c>
      <c r="U383">
        <v>0</v>
      </c>
      <c r="V383">
        <v>0</v>
      </c>
      <c r="W383">
        <f>-(MAX($S$2:S383)-S383)/MAX($S$2:S383)</f>
        <v>-7.3945384759693422E-2</v>
      </c>
      <c r="X383">
        <f>MIN($W$3:W383)</f>
        <v>-0.11481589116538825</v>
      </c>
      <c r="AA383" s="1">
        <v>41724</v>
      </c>
      <c r="AB383">
        <v>0</v>
      </c>
      <c r="AC383">
        <v>2957</v>
      </c>
      <c r="AD383">
        <v>23.829999999987098</v>
      </c>
      <c r="AE383">
        <v>110148.25</v>
      </c>
      <c r="AF383">
        <v>110172.079999999</v>
      </c>
      <c r="AG383">
        <v>37.25</v>
      </c>
      <c r="AH383">
        <v>0</v>
      </c>
      <c r="AI383">
        <v>9.2095849741699997E-3</v>
      </c>
      <c r="AJ383">
        <f>-(MAX($AF$2:AF383)-AF383)/MAX($AF$2:AF383)</f>
        <v>-3.4216340572176693E-2</v>
      </c>
      <c r="AK383">
        <f>MIN($AJ$3:AJ383)</f>
        <v>-0.11846111849609647</v>
      </c>
      <c r="AN383" s="1">
        <v>41724</v>
      </c>
      <c r="AO383">
        <f>2957</f>
        <v>2957</v>
      </c>
      <c r="AP383">
        <f t="shared" si="20"/>
        <v>23.829999999987098</v>
      </c>
      <c r="AQ383">
        <f t="shared" si="21"/>
        <v>110148.25</v>
      </c>
      <c r="AR383">
        <f t="shared" si="22"/>
        <v>110172.07999999999</v>
      </c>
      <c r="AS383">
        <v>37.25</v>
      </c>
      <c r="AT383">
        <f t="shared" si="23"/>
        <v>9.2115957735032089E-3</v>
      </c>
      <c r="AU383">
        <f>-(MAX($AR$2:AR383)-AR383)/MAX($AR$2:AR383)</f>
        <v>-3.4216340572176394E-2</v>
      </c>
      <c r="AV383">
        <f>MIN($AU$3:AU383)</f>
        <v>-0.11846111849609545</v>
      </c>
    </row>
    <row r="384" spans="1:48" x14ac:dyDescent="0.2">
      <c r="A384" s="1">
        <v>41725</v>
      </c>
      <c r="B384">
        <v>0</v>
      </c>
      <c r="C384">
        <v>0</v>
      </c>
      <c r="D384">
        <v>98369.64</v>
      </c>
      <c r="E384">
        <v>0</v>
      </c>
      <c r="F384">
        <v>98369.64</v>
      </c>
      <c r="G384">
        <v>37.229999999999997</v>
      </c>
      <c r="H384">
        <v>-1</v>
      </c>
      <c r="I384">
        <v>0</v>
      </c>
      <c r="J384">
        <f>-(MAX($F$2:F384)-F384)/MAX($F$2:F384)</f>
        <v>-0.13172772251621756</v>
      </c>
      <c r="K384">
        <f>MIN($J$3:J384)</f>
        <v>-0.15365200875530943</v>
      </c>
      <c r="N384" s="1">
        <v>41725</v>
      </c>
      <c r="O384">
        <v>0</v>
      </c>
      <c r="P384">
        <v>0</v>
      </c>
      <c r="Q384">
        <v>103020.769999999</v>
      </c>
      <c r="R384">
        <v>0</v>
      </c>
      <c r="S384">
        <v>103020.769999999</v>
      </c>
      <c r="T384">
        <v>37.229999999999997</v>
      </c>
      <c r="U384">
        <v>0</v>
      </c>
      <c r="V384">
        <v>0</v>
      </c>
      <c r="W384">
        <f>-(MAX($S$2:S384)-S384)/MAX($S$2:S384)</f>
        <v>-7.3945384759693422E-2</v>
      </c>
      <c r="X384">
        <f>MIN($W$3:W384)</f>
        <v>-0.11481589116538825</v>
      </c>
      <c r="AA384" s="1">
        <v>41725</v>
      </c>
      <c r="AB384">
        <v>0</v>
      </c>
      <c r="AC384">
        <v>2957</v>
      </c>
      <c r="AD384">
        <v>23.829999999987098</v>
      </c>
      <c r="AE384">
        <v>110089.109999999</v>
      </c>
      <c r="AF384">
        <v>110112.939999999</v>
      </c>
      <c r="AG384">
        <v>37.229999999999997</v>
      </c>
      <c r="AH384">
        <v>0</v>
      </c>
      <c r="AI384">
        <v>-5.3679661852600003E-4</v>
      </c>
      <c r="AJ384">
        <f>-(MAX($AF$2:AF384)-AF384)/MAX($AF$2:AF384)</f>
        <v>-3.4734769974785425E-2</v>
      </c>
      <c r="AK384">
        <f>MIN($AJ$3:AJ384)</f>
        <v>-0.11846111849609647</v>
      </c>
      <c r="AN384" s="1">
        <v>41725</v>
      </c>
      <c r="AO384">
        <f>2957</f>
        <v>2957</v>
      </c>
      <c r="AP384">
        <f t="shared" si="20"/>
        <v>23.829999999987098</v>
      </c>
      <c r="AQ384">
        <f t="shared" si="21"/>
        <v>110089.10999999999</v>
      </c>
      <c r="AR384">
        <f t="shared" si="22"/>
        <v>110112.93999999997</v>
      </c>
      <c r="AS384">
        <v>37.229999999999997</v>
      </c>
      <c r="AT384">
        <f t="shared" si="23"/>
        <v>-5.3691275167793632E-4</v>
      </c>
      <c r="AU384">
        <f>-(MAX($AR$2:AR384)-AR384)/MAX($AR$2:AR384)</f>
        <v>-3.4734769974785251E-2</v>
      </c>
      <c r="AV384">
        <f>MIN($AU$3:AU384)</f>
        <v>-0.11846111849609545</v>
      </c>
    </row>
    <row r="385" spans="1:48" x14ac:dyDescent="0.2">
      <c r="A385" s="1">
        <v>41726</v>
      </c>
      <c r="B385">
        <v>2650</v>
      </c>
      <c r="C385">
        <v>2650</v>
      </c>
      <c r="D385">
        <v>1.64000000002852</v>
      </c>
      <c r="E385">
        <v>98368</v>
      </c>
      <c r="F385">
        <v>98369.64</v>
      </c>
      <c r="G385">
        <v>37.119999999999997</v>
      </c>
      <c r="H385">
        <v>1</v>
      </c>
      <c r="I385">
        <v>0</v>
      </c>
      <c r="J385">
        <f>-(MAX($F$2:F385)-F385)/MAX($F$2:F385)</f>
        <v>-0.13172772251621756</v>
      </c>
      <c r="K385">
        <f>MIN($J$3:J385)</f>
        <v>-0.15365200875530943</v>
      </c>
      <c r="N385" s="1">
        <v>41726</v>
      </c>
      <c r="O385">
        <v>0</v>
      </c>
      <c r="P385">
        <v>0</v>
      </c>
      <c r="Q385">
        <v>103020.769999999</v>
      </c>
      <c r="R385">
        <v>0</v>
      </c>
      <c r="S385">
        <v>103020.769999999</v>
      </c>
      <c r="T385">
        <v>37.119999999999997</v>
      </c>
      <c r="U385">
        <v>0</v>
      </c>
      <c r="V385">
        <v>0</v>
      </c>
      <c r="W385">
        <f>-(MAX($S$2:S385)-S385)/MAX($S$2:S385)</f>
        <v>-7.3945384759693422E-2</v>
      </c>
      <c r="X385">
        <f>MIN($W$3:W385)</f>
        <v>-0.11481589116538825</v>
      </c>
      <c r="AA385" s="1">
        <v>41726</v>
      </c>
      <c r="AB385">
        <v>0</v>
      </c>
      <c r="AC385">
        <v>2957</v>
      </c>
      <c r="AD385">
        <v>23.829999999987098</v>
      </c>
      <c r="AE385">
        <v>109763.84</v>
      </c>
      <c r="AF385">
        <v>109787.66999999899</v>
      </c>
      <c r="AG385">
        <v>37.119999999999997</v>
      </c>
      <c r="AH385">
        <v>0</v>
      </c>
      <c r="AI385">
        <v>-2.9539670814299999E-3</v>
      </c>
      <c r="AJ385">
        <f>-(MAX($AF$2:AF385)-AF385)/MAX($AF$2:AF385)</f>
        <v>-3.7586131689133516E-2</v>
      </c>
      <c r="AK385">
        <f>MIN($AJ$3:AJ385)</f>
        <v>-0.11846111849609647</v>
      </c>
      <c r="AN385" s="1">
        <v>41726</v>
      </c>
      <c r="AO385">
        <f>2957</f>
        <v>2957</v>
      </c>
      <c r="AP385">
        <f t="shared" si="20"/>
        <v>23.829999999987098</v>
      </c>
      <c r="AQ385">
        <f t="shared" si="21"/>
        <v>109763.84</v>
      </c>
      <c r="AR385">
        <f t="shared" si="22"/>
        <v>109787.66999999998</v>
      </c>
      <c r="AS385">
        <v>37.119999999999997</v>
      </c>
      <c r="AT385">
        <f t="shared" si="23"/>
        <v>-2.9546065001342854E-3</v>
      </c>
      <c r="AU385">
        <f>-(MAX($AR$2:AR385)-AR385)/MAX($AR$2:AR385)</f>
        <v>-3.758613168913319E-2</v>
      </c>
      <c r="AV385">
        <f>MIN($AU$3:AU385)</f>
        <v>-0.11846111849609545</v>
      </c>
    </row>
    <row r="386" spans="1:48" x14ac:dyDescent="0.2">
      <c r="A386" s="1">
        <v>41729</v>
      </c>
      <c r="B386">
        <v>0</v>
      </c>
      <c r="C386">
        <v>2650</v>
      </c>
      <c r="D386">
        <v>1.64000000002852</v>
      </c>
      <c r="E386">
        <v>99189.5</v>
      </c>
      <c r="F386">
        <v>99191.14</v>
      </c>
      <c r="G386">
        <v>37.43</v>
      </c>
      <c r="H386">
        <v>0</v>
      </c>
      <c r="I386">
        <v>8.3511538722699993E-3</v>
      </c>
      <c r="J386">
        <f>-(MAX($F$2:F386)-F386)/MAX($F$2:F386)</f>
        <v>-0.12447664712392247</v>
      </c>
      <c r="K386">
        <f>MIN($J$3:J386)</f>
        <v>-0.15365200875530943</v>
      </c>
      <c r="N386" s="1">
        <v>41729</v>
      </c>
      <c r="O386">
        <v>0</v>
      </c>
      <c r="P386">
        <v>0</v>
      </c>
      <c r="Q386">
        <v>103020.769999999</v>
      </c>
      <c r="R386">
        <v>0</v>
      </c>
      <c r="S386">
        <v>103020.769999999</v>
      </c>
      <c r="T386">
        <v>37.43</v>
      </c>
      <c r="U386">
        <v>0</v>
      </c>
      <c r="V386">
        <v>0</v>
      </c>
      <c r="W386">
        <f>-(MAX($S$2:S386)-S386)/MAX($S$2:S386)</f>
        <v>-7.3945384759693422E-2</v>
      </c>
      <c r="X386">
        <f>MIN($W$3:W386)</f>
        <v>-0.11481589116538825</v>
      </c>
      <c r="AA386" s="1">
        <v>41729</v>
      </c>
      <c r="AB386">
        <v>0</v>
      </c>
      <c r="AC386">
        <v>2957</v>
      </c>
      <c r="AD386">
        <v>23.829999999987098</v>
      </c>
      <c r="AE386">
        <v>110680.50999999901</v>
      </c>
      <c r="AF386">
        <v>110704.33999999901</v>
      </c>
      <c r="AG386">
        <v>37.43</v>
      </c>
      <c r="AH386">
        <v>0</v>
      </c>
      <c r="AI386">
        <v>8.3494804106900005E-3</v>
      </c>
      <c r="AJ386">
        <f>-(MAX($AF$2:AF386)-AF386)/MAX($AF$2:AF386)</f>
        <v>-2.9550475948697977E-2</v>
      </c>
      <c r="AK386">
        <f>MIN($AJ$3:AJ386)</f>
        <v>-0.11846111849609647</v>
      </c>
      <c r="AN386" s="1">
        <v>41729</v>
      </c>
      <c r="AO386">
        <f>2957</f>
        <v>2957</v>
      </c>
      <c r="AP386">
        <f t="shared" si="20"/>
        <v>23.829999999987098</v>
      </c>
      <c r="AQ386">
        <f t="shared" si="21"/>
        <v>110680.51</v>
      </c>
      <c r="AR386">
        <f t="shared" si="22"/>
        <v>110704.33999999998</v>
      </c>
      <c r="AS386">
        <v>37.43</v>
      </c>
      <c r="AT386">
        <f t="shared" si="23"/>
        <v>8.3512931034483377E-3</v>
      </c>
      <c r="AU386">
        <f>-(MAX($AR$2:AR386)-AR386)/MAX($AR$2:AR386)</f>
        <v>-2.9550475948697849E-2</v>
      </c>
      <c r="AV386">
        <f>MIN($AU$3:AU386)</f>
        <v>-0.11846111849609545</v>
      </c>
    </row>
    <row r="387" spans="1:48" x14ac:dyDescent="0.2">
      <c r="A387" s="1">
        <v>41730</v>
      </c>
      <c r="B387">
        <v>0</v>
      </c>
      <c r="C387">
        <v>2650</v>
      </c>
      <c r="D387">
        <v>1.64000000002852</v>
      </c>
      <c r="E387">
        <v>99083.5</v>
      </c>
      <c r="F387">
        <v>99085.14</v>
      </c>
      <c r="G387">
        <v>37.39</v>
      </c>
      <c r="H387">
        <v>1</v>
      </c>
      <c r="I387">
        <v>-1.0686438324999999E-3</v>
      </c>
      <c r="J387">
        <f>-(MAX($F$2:F387)-F387)/MAX($F$2:F387)</f>
        <v>-0.12541226975518635</v>
      </c>
      <c r="K387">
        <f>MIN($J$3:J387)</f>
        <v>-0.15365200875530943</v>
      </c>
      <c r="N387" s="1">
        <v>41730</v>
      </c>
      <c r="O387">
        <v>0</v>
      </c>
      <c r="P387">
        <v>0</v>
      </c>
      <c r="Q387">
        <v>103020.769999999</v>
      </c>
      <c r="R387">
        <v>0</v>
      </c>
      <c r="S387">
        <v>103020.769999999</v>
      </c>
      <c r="T387">
        <v>37.39</v>
      </c>
      <c r="U387">
        <v>0</v>
      </c>
      <c r="V387">
        <v>0</v>
      </c>
      <c r="W387">
        <f>-(MAX($S$2:S387)-S387)/MAX($S$2:S387)</f>
        <v>-7.3945384759693422E-2</v>
      </c>
      <c r="X387">
        <f>MIN($W$3:W387)</f>
        <v>-0.11481589116538825</v>
      </c>
      <c r="AA387" s="1">
        <v>41730</v>
      </c>
      <c r="AB387">
        <v>0</v>
      </c>
      <c r="AC387">
        <v>2957</v>
      </c>
      <c r="AD387">
        <v>23.829999999987098</v>
      </c>
      <c r="AE387">
        <v>110562.23</v>
      </c>
      <c r="AF387">
        <v>110586.05999999899</v>
      </c>
      <c r="AG387">
        <v>37.39</v>
      </c>
      <c r="AH387">
        <v>0</v>
      </c>
      <c r="AI387">
        <v>-1.0684314634799999E-3</v>
      </c>
      <c r="AJ387">
        <f>-(MAX($AF$2:AF387)-AF387)/MAX($AF$2:AF387)</f>
        <v>-3.058733475391557E-2</v>
      </c>
      <c r="AK387">
        <f>MIN($AJ$3:AJ387)</f>
        <v>-0.11846111849609647</v>
      </c>
      <c r="AN387" s="1">
        <v>41730</v>
      </c>
      <c r="AO387">
        <f>2957</f>
        <v>2957</v>
      </c>
      <c r="AP387">
        <f t="shared" ref="AP387:AP450" si="24">23.8299999999871</f>
        <v>23.829999999987098</v>
      </c>
      <c r="AQ387">
        <f t="shared" ref="AQ387:AQ450" si="25">AO387*AS387</f>
        <v>110562.23</v>
      </c>
      <c r="AR387">
        <f t="shared" ref="AR387:AR450" si="26">AQ387+AP387</f>
        <v>110586.05999999998</v>
      </c>
      <c r="AS387">
        <v>37.39</v>
      </c>
      <c r="AT387">
        <f t="shared" si="23"/>
        <v>-1.0686615014693869E-3</v>
      </c>
      <c r="AU387">
        <f>-(MAX($AR$2:AR387)-AR387)/MAX($AR$2:AR387)</f>
        <v>-3.0587334753915302E-2</v>
      </c>
      <c r="AV387">
        <f>MIN($AU$3:AU387)</f>
        <v>-0.11846111849609545</v>
      </c>
    </row>
    <row r="388" spans="1:48" x14ac:dyDescent="0.2">
      <c r="A388" s="1">
        <v>41731</v>
      </c>
      <c r="B388">
        <v>2650</v>
      </c>
      <c r="C388">
        <v>0</v>
      </c>
      <c r="D388">
        <v>99588.64</v>
      </c>
      <c r="E388">
        <v>0</v>
      </c>
      <c r="F388">
        <v>99588.64</v>
      </c>
      <c r="G388">
        <v>37.58</v>
      </c>
      <c r="H388">
        <v>-1</v>
      </c>
      <c r="I388">
        <v>5.0814885057399997E-3</v>
      </c>
      <c r="J388">
        <f>-(MAX($F$2:F388)-F388)/MAX($F$2:F388)</f>
        <v>-0.1209680622566829</v>
      </c>
      <c r="K388">
        <f>MIN($J$3:J388)</f>
        <v>-0.15365200875530943</v>
      </c>
      <c r="N388" s="1">
        <v>41731</v>
      </c>
      <c r="O388">
        <v>0</v>
      </c>
      <c r="P388">
        <v>0</v>
      </c>
      <c r="Q388">
        <v>103020.769999999</v>
      </c>
      <c r="R388">
        <v>0</v>
      </c>
      <c r="S388">
        <v>103020.769999999</v>
      </c>
      <c r="T388">
        <v>37.58</v>
      </c>
      <c r="U388">
        <v>0</v>
      </c>
      <c r="V388">
        <v>0</v>
      </c>
      <c r="W388">
        <f>-(MAX($S$2:S388)-S388)/MAX($S$2:S388)</f>
        <v>-7.3945384759693422E-2</v>
      </c>
      <c r="X388">
        <f>MIN($W$3:W388)</f>
        <v>-0.11481589116538825</v>
      </c>
      <c r="AA388" s="1">
        <v>41731</v>
      </c>
      <c r="AB388">
        <v>0</v>
      </c>
      <c r="AC388">
        <v>2957</v>
      </c>
      <c r="AD388">
        <v>23.829999999987098</v>
      </c>
      <c r="AE388">
        <v>111124.06</v>
      </c>
      <c r="AF388">
        <v>111147.889999999</v>
      </c>
      <c r="AG388">
        <v>37.58</v>
      </c>
      <c r="AH388">
        <v>0</v>
      </c>
      <c r="AI388">
        <v>5.0804775936499997E-3</v>
      </c>
      <c r="AJ388">
        <f>-(MAX($AF$2:AF388)-AF388)/MAX($AF$2:AF388)</f>
        <v>-2.5662255429132551E-2</v>
      </c>
      <c r="AK388">
        <f>MIN($AJ$3:AJ388)</f>
        <v>-0.11846111849609647</v>
      </c>
      <c r="AN388" s="1">
        <v>41731</v>
      </c>
      <c r="AO388">
        <f>2957</f>
        <v>2957</v>
      </c>
      <c r="AP388">
        <f t="shared" si="24"/>
        <v>23.829999999987098</v>
      </c>
      <c r="AQ388">
        <f t="shared" si="25"/>
        <v>111124.06</v>
      </c>
      <c r="AR388">
        <f t="shared" si="26"/>
        <v>111147.88999999998</v>
      </c>
      <c r="AS388">
        <v>37.58</v>
      </c>
      <c r="AT388">
        <f t="shared" ref="AT388:AT451" si="27">(AS388-AS387)/AS387</f>
        <v>5.0815726129980667E-3</v>
      </c>
      <c r="AU388">
        <f>-(MAX($AR$2:AR388)-AR388)/MAX($AR$2:AR388)</f>
        <v>-2.5662255429132329E-2</v>
      </c>
      <c r="AV388">
        <f>MIN($AU$3:AU388)</f>
        <v>-0.11846111849609545</v>
      </c>
    </row>
    <row r="389" spans="1:48" x14ac:dyDescent="0.2">
      <c r="A389" s="1">
        <v>41732</v>
      </c>
      <c r="B389">
        <v>0</v>
      </c>
      <c r="C389">
        <v>0</v>
      </c>
      <c r="D389">
        <v>99588.64</v>
      </c>
      <c r="E389">
        <v>0</v>
      </c>
      <c r="F389">
        <v>99588.64</v>
      </c>
      <c r="G389">
        <v>37.590000000000003</v>
      </c>
      <c r="H389">
        <v>0</v>
      </c>
      <c r="I389">
        <v>0</v>
      </c>
      <c r="J389">
        <f>-(MAX($F$2:F389)-F389)/MAX($F$2:F389)</f>
        <v>-0.1209680622566829</v>
      </c>
      <c r="K389">
        <f>MIN($J$3:J389)</f>
        <v>-0.15365200875530943</v>
      </c>
      <c r="N389" s="1">
        <v>41732</v>
      </c>
      <c r="O389">
        <v>0</v>
      </c>
      <c r="P389">
        <v>0</v>
      </c>
      <c r="Q389">
        <v>103020.769999999</v>
      </c>
      <c r="R389">
        <v>0</v>
      </c>
      <c r="S389">
        <v>103020.769999999</v>
      </c>
      <c r="T389">
        <v>37.590000000000003</v>
      </c>
      <c r="U389">
        <v>0</v>
      </c>
      <c r="V389">
        <v>0</v>
      </c>
      <c r="W389">
        <f>-(MAX($S$2:S389)-S389)/MAX($S$2:S389)</f>
        <v>-7.3945384759693422E-2</v>
      </c>
      <c r="X389">
        <f>MIN($W$3:W389)</f>
        <v>-0.11481589116538825</v>
      </c>
      <c r="AA389" s="1">
        <v>41732</v>
      </c>
      <c r="AB389">
        <v>0</v>
      </c>
      <c r="AC389">
        <v>2957</v>
      </c>
      <c r="AD389">
        <v>23.829999999987098</v>
      </c>
      <c r="AE389">
        <v>111153.63</v>
      </c>
      <c r="AF389">
        <v>111177.459999999</v>
      </c>
      <c r="AG389">
        <v>37.590000000000003</v>
      </c>
      <c r="AH389">
        <v>0</v>
      </c>
      <c r="AI389">
        <v>2.6604193745800002E-4</v>
      </c>
      <c r="AJ389">
        <f>-(MAX($AF$2:AF389)-AF389)/MAX($AF$2:AF389)</f>
        <v>-2.5403040727828122E-2</v>
      </c>
      <c r="AK389">
        <f>MIN($AJ$3:AJ389)</f>
        <v>-0.11846111849609647</v>
      </c>
      <c r="AN389" s="1">
        <v>41732</v>
      </c>
      <c r="AO389">
        <f>2957</f>
        <v>2957</v>
      </c>
      <c r="AP389">
        <f t="shared" si="24"/>
        <v>23.829999999987098</v>
      </c>
      <c r="AQ389">
        <f t="shared" si="25"/>
        <v>111153.63</v>
      </c>
      <c r="AR389">
        <f t="shared" si="26"/>
        <v>111177.45999999999</v>
      </c>
      <c r="AS389">
        <v>37.590000000000003</v>
      </c>
      <c r="AT389">
        <f t="shared" si="27"/>
        <v>2.6609898882397863E-4</v>
      </c>
      <c r="AU389">
        <f>-(MAX($AR$2:AR389)-AR389)/MAX($AR$2:AR389)</f>
        <v>-2.54030407278279E-2</v>
      </c>
      <c r="AV389">
        <f>MIN($AU$3:AU389)</f>
        <v>-0.11846111849609545</v>
      </c>
    </row>
    <row r="390" spans="1:48" x14ac:dyDescent="0.2">
      <c r="A390" s="1">
        <v>41733</v>
      </c>
      <c r="B390">
        <v>0</v>
      </c>
      <c r="C390">
        <v>0</v>
      </c>
      <c r="D390">
        <v>99588.64</v>
      </c>
      <c r="E390">
        <v>0</v>
      </c>
      <c r="F390">
        <v>99588.64</v>
      </c>
      <c r="G390">
        <v>37.57</v>
      </c>
      <c r="H390">
        <v>0</v>
      </c>
      <c r="I390">
        <v>0</v>
      </c>
      <c r="J390">
        <f>-(MAX($F$2:F390)-F390)/MAX($F$2:F390)</f>
        <v>-0.1209680622566829</v>
      </c>
      <c r="K390">
        <f>MIN($J$3:J390)</f>
        <v>-0.15365200875530943</v>
      </c>
      <c r="N390" s="1">
        <v>41733</v>
      </c>
      <c r="O390">
        <v>0</v>
      </c>
      <c r="P390">
        <v>0</v>
      </c>
      <c r="Q390">
        <v>103020.769999999</v>
      </c>
      <c r="R390">
        <v>0</v>
      </c>
      <c r="S390">
        <v>103020.769999999</v>
      </c>
      <c r="T390">
        <v>37.57</v>
      </c>
      <c r="U390">
        <v>0</v>
      </c>
      <c r="V390">
        <v>0</v>
      </c>
      <c r="W390">
        <f>-(MAX($S$2:S390)-S390)/MAX($S$2:S390)</f>
        <v>-7.3945384759693422E-2</v>
      </c>
      <c r="X390">
        <f>MIN($W$3:W390)</f>
        <v>-0.11481589116538825</v>
      </c>
      <c r="AA390" s="1">
        <v>41733</v>
      </c>
      <c r="AB390">
        <v>0</v>
      </c>
      <c r="AC390">
        <v>2957</v>
      </c>
      <c r="AD390">
        <v>23.829999999987098</v>
      </c>
      <c r="AE390">
        <v>111094.49</v>
      </c>
      <c r="AF390">
        <v>111118.319999999</v>
      </c>
      <c r="AG390">
        <v>37.57</v>
      </c>
      <c r="AH390">
        <v>0</v>
      </c>
      <c r="AI390">
        <v>-5.3194235594200003E-4</v>
      </c>
      <c r="AJ390">
        <f>-(MAX($AF$2:AF390)-AF390)/MAX($AF$2:AF390)</f>
        <v>-2.5921470130436854E-2</v>
      </c>
      <c r="AK390">
        <f>MIN($AJ$3:AJ390)</f>
        <v>-0.11846111849609647</v>
      </c>
      <c r="AN390" s="1">
        <v>41733</v>
      </c>
      <c r="AO390">
        <f>2957</f>
        <v>2957</v>
      </c>
      <c r="AP390">
        <f t="shared" si="24"/>
        <v>23.829999999987098</v>
      </c>
      <c r="AQ390">
        <f t="shared" si="25"/>
        <v>111094.49</v>
      </c>
      <c r="AR390">
        <f t="shared" si="26"/>
        <v>111118.31999999999</v>
      </c>
      <c r="AS390">
        <v>37.57</v>
      </c>
      <c r="AT390">
        <f t="shared" si="27"/>
        <v>-5.3205639797826876E-4</v>
      </c>
      <c r="AU390">
        <f>-(MAX($AR$2:AR390)-AR390)/MAX($AR$2:AR390)</f>
        <v>-2.5921470130436629E-2</v>
      </c>
      <c r="AV390">
        <f>MIN($AU$3:AU390)</f>
        <v>-0.11846111849609545</v>
      </c>
    </row>
    <row r="391" spans="1:48" x14ac:dyDescent="0.2">
      <c r="A391" s="1">
        <v>41736</v>
      </c>
      <c r="B391">
        <v>2645</v>
      </c>
      <c r="C391">
        <v>2645</v>
      </c>
      <c r="D391">
        <v>4.39000000002852</v>
      </c>
      <c r="E391">
        <v>99584.25</v>
      </c>
      <c r="F391">
        <v>99588.64</v>
      </c>
      <c r="G391">
        <v>37.65</v>
      </c>
      <c r="H391">
        <v>1</v>
      </c>
      <c r="I391">
        <v>0</v>
      </c>
      <c r="J391">
        <f>-(MAX($F$2:F391)-F391)/MAX($F$2:F391)</f>
        <v>-0.1209680622566829</v>
      </c>
      <c r="K391">
        <f>MIN($J$3:J391)</f>
        <v>-0.15365200875530943</v>
      </c>
      <c r="N391" s="1">
        <v>41736</v>
      </c>
      <c r="O391">
        <v>0</v>
      </c>
      <c r="P391">
        <v>0</v>
      </c>
      <c r="Q391">
        <v>103020.769999999</v>
      </c>
      <c r="R391">
        <v>0</v>
      </c>
      <c r="S391">
        <v>103020.769999999</v>
      </c>
      <c r="T391">
        <v>37.65</v>
      </c>
      <c r="U391">
        <v>0</v>
      </c>
      <c r="V391">
        <v>0</v>
      </c>
      <c r="W391">
        <f>-(MAX($S$2:S391)-S391)/MAX($S$2:S391)</f>
        <v>-7.3945384759693422E-2</v>
      </c>
      <c r="X391">
        <f>MIN($W$3:W391)</f>
        <v>-0.11481589116538825</v>
      </c>
      <c r="AA391" s="1">
        <v>41736</v>
      </c>
      <c r="AB391">
        <v>0</v>
      </c>
      <c r="AC391">
        <v>2957</v>
      </c>
      <c r="AD391">
        <v>23.829999999987098</v>
      </c>
      <c r="AE391">
        <v>111331.05</v>
      </c>
      <c r="AF391">
        <v>111354.879999999</v>
      </c>
      <c r="AG391">
        <v>37.65</v>
      </c>
      <c r="AH391">
        <v>0</v>
      </c>
      <c r="AI391">
        <v>2.12890187685E-3</v>
      </c>
      <c r="AJ391">
        <f>-(MAX($AF$2:AF391)-AF391)/MAX($AF$2:AF391)</f>
        <v>-2.3847752520001927E-2</v>
      </c>
      <c r="AK391">
        <f>MIN($AJ$3:AJ391)</f>
        <v>-0.11846111849609647</v>
      </c>
      <c r="AN391" s="1">
        <v>41736</v>
      </c>
      <c r="AO391">
        <f>2957</f>
        <v>2957</v>
      </c>
      <c r="AP391">
        <f t="shared" si="24"/>
        <v>23.829999999987098</v>
      </c>
      <c r="AQ391">
        <f t="shared" si="25"/>
        <v>111331.05</v>
      </c>
      <c r="AR391">
        <f t="shared" si="26"/>
        <v>111354.87999999999</v>
      </c>
      <c r="AS391">
        <v>37.65</v>
      </c>
      <c r="AT391">
        <f t="shared" si="27"/>
        <v>2.1293585307425684E-3</v>
      </c>
      <c r="AU391">
        <f>-(MAX($AR$2:AR391)-AR391)/MAX($AR$2:AR391)</f>
        <v>-2.3847752520001719E-2</v>
      </c>
      <c r="AV391">
        <f>MIN($AU$3:AU391)</f>
        <v>-0.11846111849609545</v>
      </c>
    </row>
    <row r="392" spans="1:48" x14ac:dyDescent="0.2">
      <c r="A392" s="1">
        <v>41737</v>
      </c>
      <c r="B392">
        <v>0</v>
      </c>
      <c r="C392">
        <v>2645</v>
      </c>
      <c r="D392">
        <v>4.39000000002852</v>
      </c>
      <c r="E392">
        <v>100219.05</v>
      </c>
      <c r="F392">
        <v>100223.44</v>
      </c>
      <c r="G392">
        <v>37.89</v>
      </c>
      <c r="H392">
        <v>1</v>
      </c>
      <c r="I392">
        <v>6.3742209954900002E-3</v>
      </c>
      <c r="J392">
        <f>-(MAX($F$2:F392)-F392)/MAX($F$2:F392)</f>
        <v>-0.11536491842341577</v>
      </c>
      <c r="K392">
        <f>MIN($J$3:J392)</f>
        <v>-0.15365200875530943</v>
      </c>
      <c r="N392" s="1">
        <v>41737</v>
      </c>
      <c r="O392">
        <v>2718</v>
      </c>
      <c r="P392">
        <v>2718</v>
      </c>
      <c r="Q392">
        <v>35.7499999999417</v>
      </c>
      <c r="R392">
        <v>102985.02</v>
      </c>
      <c r="S392">
        <v>103020.769999999</v>
      </c>
      <c r="T392">
        <v>37.89</v>
      </c>
      <c r="U392">
        <v>1</v>
      </c>
      <c r="V392">
        <v>0</v>
      </c>
      <c r="W392">
        <f>-(MAX($S$2:S392)-S392)/MAX($S$2:S392)</f>
        <v>-7.3945384759693422E-2</v>
      </c>
      <c r="X392">
        <f>MIN($W$3:W392)</f>
        <v>-0.11481589116538825</v>
      </c>
      <c r="AA392" s="1">
        <v>41737</v>
      </c>
      <c r="AB392">
        <v>0</v>
      </c>
      <c r="AC392">
        <v>2957</v>
      </c>
      <c r="AD392">
        <v>23.829999999987098</v>
      </c>
      <c r="AE392">
        <v>112040.73</v>
      </c>
      <c r="AF392">
        <v>112064.55999999899</v>
      </c>
      <c r="AG392">
        <v>37.89</v>
      </c>
      <c r="AH392">
        <v>1</v>
      </c>
      <c r="AI392">
        <v>6.3731378454199997E-3</v>
      </c>
      <c r="AJ392">
        <f>-(MAX($AF$2:AF392)-AF392)/MAX($AF$2:AF392)</f>
        <v>-1.7626599688697141E-2</v>
      </c>
      <c r="AK392">
        <f>MIN($AJ$3:AJ392)</f>
        <v>-0.11846111849609647</v>
      </c>
      <c r="AN392" s="1">
        <v>41737</v>
      </c>
      <c r="AO392">
        <f>2957</f>
        <v>2957</v>
      </c>
      <c r="AP392">
        <f t="shared" si="24"/>
        <v>23.829999999987098</v>
      </c>
      <c r="AQ392">
        <f t="shared" si="25"/>
        <v>112040.73</v>
      </c>
      <c r="AR392">
        <f t="shared" si="26"/>
        <v>112064.55999999998</v>
      </c>
      <c r="AS392">
        <v>37.89</v>
      </c>
      <c r="AT392">
        <f t="shared" si="27"/>
        <v>6.3745019920319257E-3</v>
      </c>
      <c r="AU392">
        <f>-(MAX($AR$2:AR392)-AR392)/MAX($AR$2:AR392)</f>
        <v>-1.7626599688696988E-2</v>
      </c>
      <c r="AV392">
        <f>MIN($AU$3:AU392)</f>
        <v>-0.11846111849609545</v>
      </c>
    </row>
    <row r="393" spans="1:48" x14ac:dyDescent="0.2">
      <c r="A393" s="1">
        <v>41738</v>
      </c>
      <c r="B393">
        <v>0</v>
      </c>
      <c r="C393">
        <v>2645</v>
      </c>
      <c r="D393">
        <v>4.39000000002852</v>
      </c>
      <c r="E393">
        <v>100880.3</v>
      </c>
      <c r="F393">
        <v>100884.69</v>
      </c>
      <c r="G393">
        <v>38.14</v>
      </c>
      <c r="H393">
        <v>1</v>
      </c>
      <c r="I393">
        <v>6.5977579695900004E-3</v>
      </c>
      <c r="J393">
        <f>-(MAX($F$2:F393)-F393)/MAX($F$2:F393)</f>
        <v>-0.10952831026376254</v>
      </c>
      <c r="K393">
        <f>MIN($J$3:J393)</f>
        <v>-0.15365200875530943</v>
      </c>
      <c r="N393" s="1">
        <v>41738</v>
      </c>
      <c r="O393">
        <v>0</v>
      </c>
      <c r="P393">
        <v>2718</v>
      </c>
      <c r="Q393">
        <v>35.7499999999417</v>
      </c>
      <c r="R393">
        <v>103664.52</v>
      </c>
      <c r="S393">
        <v>103700.269999999</v>
      </c>
      <c r="T393">
        <v>38.14</v>
      </c>
      <c r="U393">
        <v>1</v>
      </c>
      <c r="V393">
        <v>6.5957573409700003E-3</v>
      </c>
      <c r="W393">
        <f>-(MAX($S$2:S393)-S393)/MAX($S$2:S393)</f>
        <v>-6.7837353233081904E-2</v>
      </c>
      <c r="X393">
        <f>MIN($W$3:W393)</f>
        <v>-0.11481589116538825</v>
      </c>
      <c r="AA393" s="1">
        <v>41738</v>
      </c>
      <c r="AB393">
        <v>0</v>
      </c>
      <c r="AC393">
        <v>2957</v>
      </c>
      <c r="AD393">
        <v>23.829999999987098</v>
      </c>
      <c r="AE393">
        <v>112779.98</v>
      </c>
      <c r="AF393">
        <v>112803.80999999899</v>
      </c>
      <c r="AG393">
        <v>38.14</v>
      </c>
      <c r="AH393">
        <v>1</v>
      </c>
      <c r="AI393">
        <v>6.5966439345300004E-3</v>
      </c>
      <c r="AJ393">
        <f>-(MAX($AF$2:AF393)-AF393)/MAX($AF$2:AF393)</f>
        <v>-1.1146232156087928E-2</v>
      </c>
      <c r="AK393">
        <f>MIN($AJ$3:AJ393)</f>
        <v>-0.11846111849609647</v>
      </c>
      <c r="AN393" s="1">
        <v>41738</v>
      </c>
      <c r="AO393">
        <f>2957</f>
        <v>2957</v>
      </c>
      <c r="AP393">
        <f t="shared" si="24"/>
        <v>23.829999999987098</v>
      </c>
      <c r="AQ393">
        <f t="shared" si="25"/>
        <v>112779.98</v>
      </c>
      <c r="AR393">
        <f t="shared" si="26"/>
        <v>112803.80999999998</v>
      </c>
      <c r="AS393">
        <v>38.14</v>
      </c>
      <c r="AT393">
        <f t="shared" si="27"/>
        <v>6.5980469780944836E-3</v>
      </c>
      <c r="AU393">
        <f>-(MAX($AR$2:AR393)-AR393)/MAX($AR$2:AR393)</f>
        <v>-1.1146232156087833E-2</v>
      </c>
      <c r="AV393">
        <f>MIN($AU$3:AU393)</f>
        <v>-0.11846111849609545</v>
      </c>
    </row>
    <row r="394" spans="1:48" x14ac:dyDescent="0.2">
      <c r="A394" s="1">
        <v>41739</v>
      </c>
      <c r="B394">
        <v>2645</v>
      </c>
      <c r="C394">
        <v>0</v>
      </c>
      <c r="D394">
        <v>100038.29</v>
      </c>
      <c r="E394">
        <v>0</v>
      </c>
      <c r="F394">
        <v>100038.29</v>
      </c>
      <c r="G394">
        <v>37.82</v>
      </c>
      <c r="H394">
        <v>-1</v>
      </c>
      <c r="I394">
        <v>-8.3897764864E-3</v>
      </c>
      <c r="J394">
        <f>-(MAX($F$2:F394)-F394)/MAX($F$2:F394)</f>
        <v>-0.11699916870811876</v>
      </c>
      <c r="K394">
        <f>MIN($J$3:J394)</f>
        <v>-0.15365200875530943</v>
      </c>
      <c r="N394" s="1">
        <v>41739</v>
      </c>
      <c r="O394">
        <v>0</v>
      </c>
      <c r="P394">
        <v>2718</v>
      </c>
      <c r="Q394">
        <v>35.7499999999417</v>
      </c>
      <c r="R394">
        <v>102794.75999999901</v>
      </c>
      <c r="S394">
        <v>102830.50999999901</v>
      </c>
      <c r="T394">
        <v>37.82</v>
      </c>
      <c r="U394">
        <v>0</v>
      </c>
      <c r="V394">
        <v>-8.3872491363800004E-3</v>
      </c>
      <c r="W394">
        <f>-(MAX($S$2:S394)-S394)/MAX($S$2:S394)</f>
        <v>-7.5655633587144597E-2</v>
      </c>
      <c r="X394">
        <f>MIN($W$3:W394)</f>
        <v>-0.11481589116538825</v>
      </c>
      <c r="AA394" s="1">
        <v>41739</v>
      </c>
      <c r="AB394">
        <v>0</v>
      </c>
      <c r="AC394">
        <v>2957</v>
      </c>
      <c r="AD394">
        <v>23.829999999987098</v>
      </c>
      <c r="AE394">
        <v>111833.74</v>
      </c>
      <c r="AF394">
        <v>111857.569999999</v>
      </c>
      <c r="AG394">
        <v>37.82</v>
      </c>
      <c r="AH394">
        <v>0</v>
      </c>
      <c r="AI394">
        <v>-8.3883691517200008E-3</v>
      </c>
      <c r="AJ394">
        <f>-(MAX($AF$2:AF394)-AF394)/MAX($AF$2:AF394)</f>
        <v>-1.944110259782764E-2</v>
      </c>
      <c r="AK394">
        <f>MIN($AJ$3:AJ394)</f>
        <v>-0.11846111849609647</v>
      </c>
      <c r="AN394" s="1">
        <v>41739</v>
      </c>
      <c r="AO394">
        <f>2957</f>
        <v>2957</v>
      </c>
      <c r="AP394">
        <f t="shared" si="24"/>
        <v>23.829999999987098</v>
      </c>
      <c r="AQ394">
        <f t="shared" si="25"/>
        <v>111833.74</v>
      </c>
      <c r="AR394">
        <f t="shared" si="26"/>
        <v>111857.56999999999</v>
      </c>
      <c r="AS394">
        <v>37.82</v>
      </c>
      <c r="AT394">
        <f t="shared" si="27"/>
        <v>-8.390141583639231E-3</v>
      </c>
      <c r="AU394">
        <f>-(MAX($AR$2:AR394)-AR394)/MAX($AR$2:AR394)</f>
        <v>-1.9441102597827473E-2</v>
      </c>
      <c r="AV394">
        <f>MIN($AU$3:AU394)</f>
        <v>-0.11846111849609545</v>
      </c>
    </row>
    <row r="395" spans="1:48" x14ac:dyDescent="0.2">
      <c r="A395" s="1">
        <v>41740</v>
      </c>
      <c r="B395">
        <v>0</v>
      </c>
      <c r="C395">
        <v>0</v>
      </c>
      <c r="D395">
        <v>100038.29</v>
      </c>
      <c r="E395">
        <v>0</v>
      </c>
      <c r="F395">
        <v>100038.29</v>
      </c>
      <c r="G395">
        <v>37.65</v>
      </c>
      <c r="H395">
        <v>0</v>
      </c>
      <c r="I395">
        <v>0</v>
      </c>
      <c r="J395">
        <f>-(MAX($F$2:F395)-F395)/MAX($F$2:F395)</f>
        <v>-0.11699916870811876</v>
      </c>
      <c r="K395">
        <f>MIN($J$3:J395)</f>
        <v>-0.15365200875530943</v>
      </c>
      <c r="N395" s="1">
        <v>41740</v>
      </c>
      <c r="O395">
        <v>0</v>
      </c>
      <c r="P395">
        <v>2718</v>
      </c>
      <c r="Q395">
        <v>35.7499999999417</v>
      </c>
      <c r="R395">
        <v>102332.7</v>
      </c>
      <c r="S395">
        <v>102368.44999999899</v>
      </c>
      <c r="T395">
        <v>37.65</v>
      </c>
      <c r="U395">
        <v>0</v>
      </c>
      <c r="V395">
        <v>-4.4934134820499997E-3</v>
      </c>
      <c r="W395">
        <f>-(MAX($S$2:S395)-S395)/MAX($S$2:S395)</f>
        <v>-7.9809095025240542E-2</v>
      </c>
      <c r="X395">
        <f>MIN($W$3:W395)</f>
        <v>-0.11481589116538825</v>
      </c>
      <c r="AA395" s="1">
        <v>41740</v>
      </c>
      <c r="AB395">
        <v>0</v>
      </c>
      <c r="AC395">
        <v>2957</v>
      </c>
      <c r="AD395">
        <v>23.829999999987098</v>
      </c>
      <c r="AE395">
        <v>111331.05</v>
      </c>
      <c r="AF395">
        <v>111354.879999999</v>
      </c>
      <c r="AG395">
        <v>37.65</v>
      </c>
      <c r="AH395">
        <v>0</v>
      </c>
      <c r="AI395">
        <v>-4.4940185988300001E-3</v>
      </c>
      <c r="AJ395">
        <f>-(MAX($AF$2:AF395)-AF395)/MAX($AF$2:AF395)</f>
        <v>-2.3847752520001927E-2</v>
      </c>
      <c r="AK395">
        <f>MIN($AJ$3:AJ395)</f>
        <v>-0.11846111849609647</v>
      </c>
      <c r="AN395" s="1">
        <v>41740</v>
      </c>
      <c r="AO395">
        <f>2957</f>
        <v>2957</v>
      </c>
      <c r="AP395">
        <f t="shared" si="24"/>
        <v>23.829999999987098</v>
      </c>
      <c r="AQ395">
        <f t="shared" si="25"/>
        <v>111331.05</v>
      </c>
      <c r="AR395">
        <f t="shared" si="26"/>
        <v>111354.87999999999</v>
      </c>
      <c r="AS395">
        <v>37.65</v>
      </c>
      <c r="AT395">
        <f t="shared" si="27"/>
        <v>-4.4949762030672049E-3</v>
      </c>
      <c r="AU395">
        <f>-(MAX($AR$2:AR395)-AR395)/MAX($AR$2:AR395)</f>
        <v>-2.3847752520001719E-2</v>
      </c>
      <c r="AV395">
        <f>MIN($AU$3:AU395)</f>
        <v>-0.11846111849609545</v>
      </c>
    </row>
    <row r="396" spans="1:48" x14ac:dyDescent="0.2">
      <c r="A396" s="1">
        <v>41743</v>
      </c>
      <c r="B396">
        <v>0</v>
      </c>
      <c r="C396">
        <v>0</v>
      </c>
      <c r="D396">
        <v>100038.29</v>
      </c>
      <c r="E396">
        <v>0</v>
      </c>
      <c r="F396">
        <v>100038.29</v>
      </c>
      <c r="G396">
        <v>38.25</v>
      </c>
      <c r="H396">
        <v>-1</v>
      </c>
      <c r="I396">
        <v>0</v>
      </c>
      <c r="J396">
        <f>-(MAX($F$2:F396)-F396)/MAX($F$2:F396)</f>
        <v>-0.11699916870811876</v>
      </c>
      <c r="K396">
        <f>MIN($J$3:J396)</f>
        <v>-0.15365200875530943</v>
      </c>
      <c r="N396" s="1">
        <v>41743</v>
      </c>
      <c r="O396">
        <v>0</v>
      </c>
      <c r="P396">
        <v>2718</v>
      </c>
      <c r="Q396">
        <v>35.7499999999417</v>
      </c>
      <c r="R396">
        <v>103963.5</v>
      </c>
      <c r="S396">
        <v>103999.249999999</v>
      </c>
      <c r="T396">
        <v>38.25</v>
      </c>
      <c r="U396">
        <v>0</v>
      </c>
      <c r="V396">
        <v>1.5930689582600001E-2</v>
      </c>
      <c r="W396">
        <f>-(MAX($S$2:S396)-S396)/MAX($S$2:S396)</f>
        <v>-6.5149819361372874E-2</v>
      </c>
      <c r="X396">
        <f>MIN($W$3:W396)</f>
        <v>-0.11481589116538825</v>
      </c>
      <c r="AA396" s="1">
        <v>41743</v>
      </c>
      <c r="AB396">
        <v>0</v>
      </c>
      <c r="AC396">
        <v>2957</v>
      </c>
      <c r="AD396">
        <v>23.829999999987098</v>
      </c>
      <c r="AE396">
        <v>113105.25</v>
      </c>
      <c r="AF396">
        <v>113129.079999999</v>
      </c>
      <c r="AG396">
        <v>38.25</v>
      </c>
      <c r="AH396">
        <v>0</v>
      </c>
      <c r="AI396">
        <v>1.5932844613499999E-2</v>
      </c>
      <c r="AJ396">
        <f>-(MAX($AF$2:AF396)-AF396)/MAX($AF$2:AF396)</f>
        <v>-8.2948704417398385E-3</v>
      </c>
      <c r="AK396">
        <f>MIN($AJ$3:AJ396)</f>
        <v>-0.11846111849609647</v>
      </c>
      <c r="AN396" s="1">
        <v>41743</v>
      </c>
      <c r="AO396">
        <f>2957</f>
        <v>2957</v>
      </c>
      <c r="AP396">
        <f t="shared" si="24"/>
        <v>23.829999999987098</v>
      </c>
      <c r="AQ396">
        <f t="shared" si="25"/>
        <v>113105.25</v>
      </c>
      <c r="AR396">
        <f t="shared" si="26"/>
        <v>113129.07999999999</v>
      </c>
      <c r="AS396">
        <v>38.25</v>
      </c>
      <c r="AT396">
        <f t="shared" si="27"/>
        <v>1.5936254980079719E-2</v>
      </c>
      <c r="AU396">
        <f>-(MAX($AR$2:AR396)-AR396)/MAX($AR$2:AR396)</f>
        <v>-8.2948704417397674E-3</v>
      </c>
      <c r="AV396">
        <f>MIN($AU$3:AU396)</f>
        <v>-0.11846111849609545</v>
      </c>
    </row>
    <row r="397" spans="1:48" x14ac:dyDescent="0.2">
      <c r="A397" s="1">
        <v>41744</v>
      </c>
      <c r="B397">
        <v>0</v>
      </c>
      <c r="C397">
        <v>0</v>
      </c>
      <c r="D397">
        <v>100038.29</v>
      </c>
      <c r="E397">
        <v>0</v>
      </c>
      <c r="F397">
        <v>100038.29</v>
      </c>
      <c r="G397">
        <v>38.21</v>
      </c>
      <c r="H397">
        <v>-1</v>
      </c>
      <c r="I397">
        <v>0</v>
      </c>
      <c r="J397">
        <f>-(MAX($F$2:F397)-F397)/MAX($F$2:F397)</f>
        <v>-0.11699916870811876</v>
      </c>
      <c r="K397">
        <f>MIN($J$3:J397)</f>
        <v>-0.15365200875530943</v>
      </c>
      <c r="N397" s="1">
        <v>41744</v>
      </c>
      <c r="O397">
        <v>0</v>
      </c>
      <c r="P397">
        <v>2718</v>
      </c>
      <c r="Q397">
        <v>35.7499999999417</v>
      </c>
      <c r="R397">
        <v>103854.78</v>
      </c>
      <c r="S397">
        <v>103890.52999999899</v>
      </c>
      <c r="T397">
        <v>38.21</v>
      </c>
      <c r="U397">
        <v>0</v>
      </c>
      <c r="V397">
        <v>-1.04539215427E-3</v>
      </c>
      <c r="W397">
        <f>-(MAX($S$2:S397)-S397)/MAX($S$2:S397)</f>
        <v>-6.6127104405630716E-2</v>
      </c>
      <c r="X397">
        <f>MIN($W$3:W397)</f>
        <v>-0.11481589116538825</v>
      </c>
      <c r="AA397" s="1">
        <v>41744</v>
      </c>
      <c r="AB397">
        <v>0</v>
      </c>
      <c r="AC397">
        <v>2957</v>
      </c>
      <c r="AD397">
        <v>23.829999999987098</v>
      </c>
      <c r="AE397">
        <v>112986.97</v>
      </c>
      <c r="AF397">
        <v>113010.799999999</v>
      </c>
      <c r="AG397">
        <v>38.21</v>
      </c>
      <c r="AH397">
        <v>0</v>
      </c>
      <c r="AI397">
        <v>-1.04553135233E-3</v>
      </c>
      <c r="AJ397">
        <f>-(MAX($AF$2:AF397)-AF397)/MAX($AF$2:AF397)</f>
        <v>-9.331729246957304E-3</v>
      </c>
      <c r="AK397">
        <f>MIN($AJ$3:AJ397)</f>
        <v>-0.11846111849609647</v>
      </c>
      <c r="AN397" s="1">
        <v>41744</v>
      </c>
      <c r="AO397">
        <f>2957</f>
        <v>2957</v>
      </c>
      <c r="AP397">
        <f t="shared" si="24"/>
        <v>23.829999999987098</v>
      </c>
      <c r="AQ397">
        <f t="shared" si="25"/>
        <v>112986.97</v>
      </c>
      <c r="AR397">
        <f t="shared" si="26"/>
        <v>113010.79999999999</v>
      </c>
      <c r="AS397">
        <v>38.21</v>
      </c>
      <c r="AT397">
        <f t="shared" si="27"/>
        <v>-1.0457516339869059E-3</v>
      </c>
      <c r="AU397">
        <f>-(MAX($AR$2:AR397)-AR397)/MAX($AR$2:AR397)</f>
        <v>-9.3317292469572224E-3</v>
      </c>
      <c r="AV397">
        <f>MIN($AU$3:AU397)</f>
        <v>-0.11846111849609545</v>
      </c>
    </row>
    <row r="398" spans="1:48" x14ac:dyDescent="0.2">
      <c r="A398" s="1">
        <v>41745</v>
      </c>
      <c r="B398">
        <v>0</v>
      </c>
      <c r="C398">
        <v>0</v>
      </c>
      <c r="D398">
        <v>100038.29</v>
      </c>
      <c r="E398">
        <v>0</v>
      </c>
      <c r="F398">
        <v>100038.29</v>
      </c>
      <c r="G398">
        <v>38.36</v>
      </c>
      <c r="H398">
        <v>-1</v>
      </c>
      <c r="I398">
        <v>0</v>
      </c>
      <c r="J398">
        <f>-(MAX($F$2:F398)-F398)/MAX($F$2:F398)</f>
        <v>-0.11699916870811876</v>
      </c>
      <c r="K398">
        <f>MIN($J$3:J398)</f>
        <v>-0.15365200875530943</v>
      </c>
      <c r="N398" s="1">
        <v>41745</v>
      </c>
      <c r="O398">
        <v>0</v>
      </c>
      <c r="P398">
        <v>2718</v>
      </c>
      <c r="Q398">
        <v>35.7499999999417</v>
      </c>
      <c r="R398">
        <v>104262.48</v>
      </c>
      <c r="S398">
        <v>104298.22999999901</v>
      </c>
      <c r="T398">
        <v>38.36</v>
      </c>
      <c r="U398">
        <v>0</v>
      </c>
      <c r="V398">
        <v>3.9243230350300001E-3</v>
      </c>
      <c r="W398">
        <f>-(MAX($S$2:S398)-S398)/MAX($S$2:S398)</f>
        <v>-6.2462285489663705E-2</v>
      </c>
      <c r="X398">
        <f>MIN($W$3:W398)</f>
        <v>-0.11481589116538825</v>
      </c>
      <c r="AA398" s="1">
        <v>41745</v>
      </c>
      <c r="AB398">
        <v>0</v>
      </c>
      <c r="AC398">
        <v>2957</v>
      </c>
      <c r="AD398">
        <v>23.829999999987098</v>
      </c>
      <c r="AE398">
        <v>113430.52</v>
      </c>
      <c r="AF398">
        <v>113454.349999999</v>
      </c>
      <c r="AG398">
        <v>38.36</v>
      </c>
      <c r="AH398">
        <v>0</v>
      </c>
      <c r="AI398">
        <v>3.9248461209000001E-3</v>
      </c>
      <c r="AJ398">
        <f>-(MAX($AF$2:AF398)-AF398)/MAX($AF$2:AF398)</f>
        <v>-5.4435087273917498E-3</v>
      </c>
      <c r="AK398">
        <f>MIN($AJ$3:AJ398)</f>
        <v>-0.11846111849609647</v>
      </c>
      <c r="AN398" s="1">
        <v>41745</v>
      </c>
      <c r="AO398">
        <f>2957</f>
        <v>2957</v>
      </c>
      <c r="AP398">
        <f t="shared" si="24"/>
        <v>23.829999999987098</v>
      </c>
      <c r="AQ398">
        <f t="shared" si="25"/>
        <v>113430.52</v>
      </c>
      <c r="AR398">
        <f t="shared" si="26"/>
        <v>113454.34999999999</v>
      </c>
      <c r="AS398">
        <v>38.36</v>
      </c>
      <c r="AT398">
        <f t="shared" si="27"/>
        <v>3.9256739073540584E-3</v>
      </c>
      <c r="AU398">
        <f>-(MAX($AR$2:AR398)-AR398)/MAX($AR$2:AR398)</f>
        <v>-5.4435087273917021E-3</v>
      </c>
      <c r="AV398">
        <f>MIN($AU$3:AU398)</f>
        <v>-0.11846111849609545</v>
      </c>
    </row>
    <row r="399" spans="1:48" x14ac:dyDescent="0.2">
      <c r="A399" s="1">
        <v>41746</v>
      </c>
      <c r="B399">
        <v>0</v>
      </c>
      <c r="C399">
        <v>0</v>
      </c>
      <c r="D399">
        <v>100038.29</v>
      </c>
      <c r="E399">
        <v>0</v>
      </c>
      <c r="F399">
        <v>100038.29</v>
      </c>
      <c r="G399">
        <v>38.450000000000003</v>
      </c>
      <c r="H399">
        <v>0</v>
      </c>
      <c r="I399">
        <v>0</v>
      </c>
      <c r="J399">
        <f>-(MAX($F$2:F399)-F399)/MAX($F$2:F399)</f>
        <v>-0.11699916870811876</v>
      </c>
      <c r="K399">
        <f>MIN($J$3:J399)</f>
        <v>-0.15365200875530943</v>
      </c>
      <c r="N399" s="1">
        <v>41746</v>
      </c>
      <c r="O399">
        <v>0</v>
      </c>
      <c r="P399">
        <v>2718</v>
      </c>
      <c r="Q399">
        <v>35.7499999999417</v>
      </c>
      <c r="R399">
        <v>104507.1</v>
      </c>
      <c r="S399">
        <v>104542.849999999</v>
      </c>
      <c r="T399">
        <v>38.450000000000003</v>
      </c>
      <c r="U399">
        <v>0</v>
      </c>
      <c r="V399">
        <v>2.3453897539800002E-3</v>
      </c>
      <c r="W399">
        <f>-(MAX($S$2:S399)-S399)/MAX($S$2:S399)</f>
        <v>-6.0263394140083595E-2</v>
      </c>
      <c r="X399">
        <f>MIN($W$3:W399)</f>
        <v>-0.11481589116538825</v>
      </c>
      <c r="AA399" s="1">
        <v>41746</v>
      </c>
      <c r="AB399">
        <v>0</v>
      </c>
      <c r="AC399">
        <v>2957</v>
      </c>
      <c r="AD399">
        <v>23.829999999987098</v>
      </c>
      <c r="AE399">
        <v>113696.65</v>
      </c>
      <c r="AF399">
        <v>113720.48</v>
      </c>
      <c r="AG399">
        <v>38.450000000000003</v>
      </c>
      <c r="AH399">
        <v>0</v>
      </c>
      <c r="AI399">
        <v>2.3457011564599999E-3</v>
      </c>
      <c r="AJ399">
        <f>-(MAX($AF$2:AF399)-AF399)/MAX($AF$2:AF399)</f>
        <v>-3.1105764156437177E-3</v>
      </c>
      <c r="AK399">
        <f>MIN($AJ$3:AJ399)</f>
        <v>-0.11846111849609647</v>
      </c>
      <c r="AN399" s="1">
        <v>41746</v>
      </c>
      <c r="AO399">
        <f>2957</f>
        <v>2957</v>
      </c>
      <c r="AP399">
        <f t="shared" si="24"/>
        <v>23.829999999987098</v>
      </c>
      <c r="AQ399">
        <f t="shared" si="25"/>
        <v>113696.65000000001</v>
      </c>
      <c r="AR399">
        <f t="shared" si="26"/>
        <v>113720.48</v>
      </c>
      <c r="AS399">
        <v>38.450000000000003</v>
      </c>
      <c r="AT399">
        <f t="shared" si="27"/>
        <v>2.3461939520334572E-3</v>
      </c>
      <c r="AU399">
        <f>-(MAX($AR$2:AR399)-AR399)/MAX($AR$2:AR399)</f>
        <v>-3.1105764156523648E-3</v>
      </c>
      <c r="AV399">
        <f>MIN($AU$3:AU399)</f>
        <v>-0.11846111849609545</v>
      </c>
    </row>
    <row r="400" spans="1:48" x14ac:dyDescent="0.2">
      <c r="A400" s="1">
        <v>41750</v>
      </c>
      <c r="B400">
        <v>2603</v>
      </c>
      <c r="C400">
        <v>2603</v>
      </c>
      <c r="D400">
        <v>31.030000000013299</v>
      </c>
      <c r="E400">
        <v>100007.26</v>
      </c>
      <c r="F400">
        <v>100038.29</v>
      </c>
      <c r="G400">
        <v>38.42</v>
      </c>
      <c r="H400">
        <v>1</v>
      </c>
      <c r="I400">
        <v>0</v>
      </c>
      <c r="J400">
        <f>-(MAX($F$2:F400)-F400)/MAX($F$2:F400)</f>
        <v>-0.11699916870811876</v>
      </c>
      <c r="K400">
        <f>MIN($J$3:J400)</f>
        <v>-0.15365200875530943</v>
      </c>
      <c r="N400" s="1">
        <v>41750</v>
      </c>
      <c r="O400">
        <v>0</v>
      </c>
      <c r="P400">
        <v>2718</v>
      </c>
      <c r="Q400">
        <v>35.7499999999417</v>
      </c>
      <c r="R400">
        <v>104425.56</v>
      </c>
      <c r="S400">
        <v>104461.30999999899</v>
      </c>
      <c r="T400">
        <v>38.42</v>
      </c>
      <c r="U400">
        <v>1</v>
      </c>
      <c r="V400">
        <v>-7.7996725744500001E-4</v>
      </c>
      <c r="W400">
        <f>-(MAX($S$2:S400)-S400)/MAX($S$2:S400)</f>
        <v>-6.0996357923277053E-2</v>
      </c>
      <c r="X400">
        <f>MIN($W$3:W400)</f>
        <v>-0.11481589116538825</v>
      </c>
      <c r="AA400" s="1">
        <v>41750</v>
      </c>
      <c r="AB400">
        <v>0</v>
      </c>
      <c r="AC400">
        <v>2957</v>
      </c>
      <c r="AD400">
        <v>23.829999999987098</v>
      </c>
      <c r="AE400">
        <v>113607.94</v>
      </c>
      <c r="AF400">
        <v>113631.769999999</v>
      </c>
      <c r="AG400">
        <v>38.42</v>
      </c>
      <c r="AH400">
        <v>1</v>
      </c>
      <c r="AI400">
        <v>-7.8007057304E-4</v>
      </c>
      <c r="AJ400">
        <f>-(MAX($AF$2:AF400)-AF400)/MAX($AF$2:AF400)</f>
        <v>-3.8882205195655537E-3</v>
      </c>
      <c r="AK400">
        <f>MIN($AJ$3:AJ400)</f>
        <v>-0.11846111849609647</v>
      </c>
      <c r="AN400" s="1">
        <v>41750</v>
      </c>
      <c r="AO400">
        <f>2957</f>
        <v>2957</v>
      </c>
      <c r="AP400">
        <f t="shared" si="24"/>
        <v>23.829999999987098</v>
      </c>
      <c r="AQ400">
        <f t="shared" si="25"/>
        <v>113607.94</v>
      </c>
      <c r="AR400">
        <f t="shared" si="26"/>
        <v>113631.76999999999</v>
      </c>
      <c r="AS400">
        <v>38.42</v>
      </c>
      <c r="AT400">
        <f t="shared" si="27"/>
        <v>-7.8023407022109585E-4</v>
      </c>
      <c r="AU400">
        <f>-(MAX($AR$2:AR400)-AR400)/MAX($AR$2:AR400)</f>
        <v>-3.8882205195655199E-3</v>
      </c>
      <c r="AV400">
        <f>MIN($AU$3:AU400)</f>
        <v>-0.11846111849609545</v>
      </c>
    </row>
    <row r="401" spans="1:48" x14ac:dyDescent="0.2">
      <c r="A401" s="1">
        <v>41751</v>
      </c>
      <c r="B401">
        <v>0</v>
      </c>
      <c r="C401">
        <v>2603</v>
      </c>
      <c r="D401">
        <v>31.030000000013299</v>
      </c>
      <c r="E401">
        <v>100579.92</v>
      </c>
      <c r="F401">
        <v>100610.95</v>
      </c>
      <c r="G401">
        <v>38.64</v>
      </c>
      <c r="H401">
        <v>0</v>
      </c>
      <c r="I401">
        <v>5.72440812413E-3</v>
      </c>
      <c r="J401">
        <f>-(MAX($F$2:F401)-F401)/MAX($F$2:F401)</f>
        <v>-0.11194451157585858</v>
      </c>
      <c r="K401">
        <f>MIN($J$3:J401)</f>
        <v>-0.15365200875530943</v>
      </c>
      <c r="N401" s="1">
        <v>41751</v>
      </c>
      <c r="O401">
        <v>0</v>
      </c>
      <c r="P401">
        <v>2718</v>
      </c>
      <c r="Q401">
        <v>35.7499999999417</v>
      </c>
      <c r="R401">
        <v>105023.52</v>
      </c>
      <c r="S401">
        <v>105059.269999999</v>
      </c>
      <c r="T401">
        <v>38.64</v>
      </c>
      <c r="U401">
        <v>0</v>
      </c>
      <c r="V401">
        <v>5.7242245956899999E-3</v>
      </c>
      <c r="W401">
        <f>-(MAX($S$2:S401)-S401)/MAX($S$2:S401)</f>
        <v>-5.5621290179858854E-2</v>
      </c>
      <c r="X401">
        <f>MIN($W$3:W401)</f>
        <v>-0.11481589116538825</v>
      </c>
      <c r="AA401" s="1">
        <v>41751</v>
      </c>
      <c r="AB401">
        <v>0</v>
      </c>
      <c r="AC401">
        <v>2957</v>
      </c>
      <c r="AD401">
        <v>23.829999999987098</v>
      </c>
      <c r="AE401">
        <v>114258.48</v>
      </c>
      <c r="AF401">
        <v>114282.30999999899</v>
      </c>
      <c r="AG401">
        <v>38.64</v>
      </c>
      <c r="AH401">
        <v>0</v>
      </c>
      <c r="AI401">
        <v>5.7249834267299998E-3</v>
      </c>
      <c r="AJ401">
        <f>-(MAX($AF$2:AF401)-AF401)/MAX($AF$2:AF401)</f>
        <v>0</v>
      </c>
      <c r="AK401">
        <f>MIN($AJ$3:AJ401)</f>
        <v>-0.11846111849609647</v>
      </c>
      <c r="AN401" s="1">
        <v>41751</v>
      </c>
      <c r="AO401">
        <f>2957</f>
        <v>2957</v>
      </c>
      <c r="AP401">
        <f t="shared" si="24"/>
        <v>23.829999999987098</v>
      </c>
      <c r="AQ401">
        <f t="shared" si="25"/>
        <v>114258.48</v>
      </c>
      <c r="AR401">
        <f t="shared" si="26"/>
        <v>114282.30999999998</v>
      </c>
      <c r="AS401">
        <v>38.64</v>
      </c>
      <c r="AT401">
        <f t="shared" si="27"/>
        <v>5.7261842790213135E-3</v>
      </c>
      <c r="AU401">
        <f>-(MAX($AR$2:AR401)-AR401)/MAX($AR$2:AR401)</f>
        <v>0</v>
      </c>
      <c r="AV401">
        <f>MIN($AU$3:AU401)</f>
        <v>-0.11846111849609545</v>
      </c>
    </row>
    <row r="402" spans="1:48" x14ac:dyDescent="0.2">
      <c r="A402" s="1">
        <v>41752</v>
      </c>
      <c r="B402">
        <v>0</v>
      </c>
      <c r="C402">
        <v>2603</v>
      </c>
      <c r="D402">
        <v>31.030000000013299</v>
      </c>
      <c r="E402">
        <v>99720.93</v>
      </c>
      <c r="F402">
        <v>99751.96</v>
      </c>
      <c r="G402">
        <v>38.31</v>
      </c>
      <c r="H402">
        <v>1</v>
      </c>
      <c r="I402">
        <v>-8.5377386855000001E-3</v>
      </c>
      <c r="J402">
        <f>-(MAX($F$2:F402)-F402)/MAX($F$2:F402)</f>
        <v>-0.11952649727424872</v>
      </c>
      <c r="K402">
        <f>MIN($J$3:J402)</f>
        <v>-0.15365200875530943</v>
      </c>
      <c r="N402" s="1">
        <v>41752</v>
      </c>
      <c r="O402">
        <v>0</v>
      </c>
      <c r="P402">
        <v>2718</v>
      </c>
      <c r="Q402">
        <v>35.7499999999417</v>
      </c>
      <c r="R402">
        <v>104126.58</v>
      </c>
      <c r="S402">
        <v>104162.329999999</v>
      </c>
      <c r="T402">
        <v>38.31</v>
      </c>
      <c r="U402">
        <v>1</v>
      </c>
      <c r="V402">
        <v>-8.5374665177100004E-3</v>
      </c>
      <c r="W402">
        <f>-(MAX($S$2:S402)-S402)/MAX($S$2:S402)</f>
        <v>-6.3683891794986083E-2</v>
      </c>
      <c r="X402">
        <f>MIN($W$3:W402)</f>
        <v>-0.11481589116538825</v>
      </c>
      <c r="AA402" s="1">
        <v>41752</v>
      </c>
      <c r="AB402">
        <v>0</v>
      </c>
      <c r="AC402">
        <v>2957</v>
      </c>
      <c r="AD402">
        <v>23.829999999987098</v>
      </c>
      <c r="AE402">
        <v>113282.67</v>
      </c>
      <c r="AF402">
        <v>113306.5</v>
      </c>
      <c r="AG402">
        <v>38.31</v>
      </c>
      <c r="AH402">
        <v>0</v>
      </c>
      <c r="AI402">
        <v>-8.5385918432999992E-3</v>
      </c>
      <c r="AJ402">
        <f>-(MAX($AF$2:AF402)-AF402)/MAX($AF$2:AF402)</f>
        <v>-8.5385918432958011E-3</v>
      </c>
      <c r="AK402">
        <f>MIN($AJ$3:AJ402)</f>
        <v>-0.11846111849609647</v>
      </c>
      <c r="AN402" s="1">
        <v>41752</v>
      </c>
      <c r="AO402">
        <f>2957</f>
        <v>2957</v>
      </c>
      <c r="AP402">
        <f t="shared" si="24"/>
        <v>23.829999999987098</v>
      </c>
      <c r="AQ402">
        <f t="shared" si="25"/>
        <v>113282.67000000001</v>
      </c>
      <c r="AR402">
        <f t="shared" si="26"/>
        <v>113306.5</v>
      </c>
      <c r="AS402">
        <v>38.31</v>
      </c>
      <c r="AT402">
        <f t="shared" si="27"/>
        <v>-8.5403726708074088E-3</v>
      </c>
      <c r="AU402">
        <f>-(MAX($AR$2:AR402)-AR402)/MAX($AR$2:AR402)</f>
        <v>-8.5385918433043863E-3</v>
      </c>
      <c r="AV402">
        <f>MIN($AU$3:AU402)</f>
        <v>-0.11846111849609545</v>
      </c>
    </row>
    <row r="403" spans="1:48" x14ac:dyDescent="0.2">
      <c r="A403" s="1">
        <v>41753</v>
      </c>
      <c r="B403">
        <v>0</v>
      </c>
      <c r="C403">
        <v>2603</v>
      </c>
      <c r="D403">
        <v>31.030000000013299</v>
      </c>
      <c r="E403">
        <v>99955.199999999895</v>
      </c>
      <c r="F403">
        <v>99986.23</v>
      </c>
      <c r="G403">
        <v>38.4</v>
      </c>
      <c r="H403">
        <v>0</v>
      </c>
      <c r="I403">
        <v>2.34852528211E-3</v>
      </c>
      <c r="J403">
        <f>-(MAX($F$2:F403)-F403)/MAX($F$2:F403)</f>
        <v>-0.11745868299286966</v>
      </c>
      <c r="K403">
        <f>MIN($J$3:J403)</f>
        <v>-0.15365200875530943</v>
      </c>
      <c r="N403" s="1">
        <v>41753</v>
      </c>
      <c r="O403">
        <v>0</v>
      </c>
      <c r="P403">
        <v>2718</v>
      </c>
      <c r="Q403">
        <v>35.7499999999417</v>
      </c>
      <c r="R403">
        <v>104371.2</v>
      </c>
      <c r="S403">
        <v>104406.94999999899</v>
      </c>
      <c r="T403">
        <v>38.4</v>
      </c>
      <c r="U403">
        <v>0</v>
      </c>
      <c r="V403">
        <v>2.3484497706600001E-3</v>
      </c>
      <c r="W403">
        <f>-(MAX($S$2:S403)-S403)/MAX($S$2:S403)</f>
        <v>-6.1485000445405981E-2</v>
      </c>
      <c r="X403">
        <f>MIN($W$3:W403)</f>
        <v>-0.11481589116538825</v>
      </c>
      <c r="AA403" s="1">
        <v>41753</v>
      </c>
      <c r="AB403">
        <v>0</v>
      </c>
      <c r="AC403">
        <v>2957</v>
      </c>
      <c r="AD403">
        <v>23.829999999987098</v>
      </c>
      <c r="AE403">
        <v>113548.8</v>
      </c>
      <c r="AF403">
        <v>113572.629999999</v>
      </c>
      <c r="AG403">
        <v>38.4</v>
      </c>
      <c r="AH403">
        <v>0</v>
      </c>
      <c r="AI403">
        <v>2.3487619862900002E-3</v>
      </c>
      <c r="AJ403">
        <f>-(MAX($AF$2:AF403)-AF403)/MAX($AF$2:AF403)</f>
        <v>-6.2098849769487447E-3</v>
      </c>
      <c r="AK403">
        <f>MIN($AJ$3:AJ403)</f>
        <v>-0.11846111849609647</v>
      </c>
      <c r="AN403" s="1">
        <v>41753</v>
      </c>
      <c r="AO403">
        <f>2957</f>
        <v>2957</v>
      </c>
      <c r="AP403">
        <f t="shared" si="24"/>
        <v>23.829999999987098</v>
      </c>
      <c r="AQ403">
        <f t="shared" si="25"/>
        <v>113548.8</v>
      </c>
      <c r="AR403">
        <f t="shared" si="26"/>
        <v>113572.62999999999</v>
      </c>
      <c r="AS403">
        <v>38.4</v>
      </c>
      <c r="AT403">
        <f t="shared" si="27"/>
        <v>2.3492560689114149E-3</v>
      </c>
      <c r="AU403">
        <f>-(MAX($AR$2:AR403)-AR403)/MAX($AR$2:AR403)</f>
        <v>-6.2098849769486909E-3</v>
      </c>
      <c r="AV403">
        <f>MIN($AU$3:AU403)</f>
        <v>-0.11846111849609545</v>
      </c>
    </row>
    <row r="404" spans="1:48" x14ac:dyDescent="0.2">
      <c r="A404" s="1">
        <v>41754</v>
      </c>
      <c r="B404">
        <v>2603</v>
      </c>
      <c r="C404">
        <v>0</v>
      </c>
      <c r="D404">
        <v>101834.36</v>
      </c>
      <c r="E404">
        <v>0</v>
      </c>
      <c r="F404">
        <v>101834.36</v>
      </c>
      <c r="G404">
        <v>39.11</v>
      </c>
      <c r="H404">
        <v>-1</v>
      </c>
      <c r="I404">
        <v>1.8483845225499999E-2</v>
      </c>
      <c r="J404">
        <f>-(MAX($F$2:F404)-F404)/MAX($F$2:F404)</f>
        <v>-0.10114592588421188</v>
      </c>
      <c r="K404">
        <f>MIN($J$3:J404)</f>
        <v>-0.15365200875530943</v>
      </c>
      <c r="N404" s="1">
        <v>41754</v>
      </c>
      <c r="O404">
        <v>0</v>
      </c>
      <c r="P404">
        <v>2718</v>
      </c>
      <c r="Q404">
        <v>35.7499999999417</v>
      </c>
      <c r="R404">
        <v>106300.98</v>
      </c>
      <c r="S404">
        <v>106336.72999999901</v>
      </c>
      <c r="T404">
        <v>39.11</v>
      </c>
      <c r="U404">
        <v>0</v>
      </c>
      <c r="V404">
        <v>1.8483252312200001E-2</v>
      </c>
      <c r="W404">
        <f>-(MAX($S$2:S404)-S404)/MAX($S$2:S404)</f>
        <v>-4.4138190909829136E-2</v>
      </c>
      <c r="X404">
        <f>MIN($W$3:W404)</f>
        <v>-0.11481589116538825</v>
      </c>
      <c r="AA404" s="1">
        <v>41754</v>
      </c>
      <c r="AB404">
        <v>0</v>
      </c>
      <c r="AC404">
        <v>2957</v>
      </c>
      <c r="AD404">
        <v>23.829999999987098</v>
      </c>
      <c r="AE404">
        <v>115648.27</v>
      </c>
      <c r="AF404">
        <v>115672.099999999</v>
      </c>
      <c r="AG404">
        <v>39.11</v>
      </c>
      <c r="AH404">
        <v>0</v>
      </c>
      <c r="AI404">
        <v>1.84857038179E-2</v>
      </c>
      <c r="AJ404">
        <f>-(MAX($AF$2:AF404)-AF404)/MAX($AF$2:AF404)</f>
        <v>0</v>
      </c>
      <c r="AK404">
        <f>MIN($AJ$3:AJ404)</f>
        <v>-0.11846111849609647</v>
      </c>
      <c r="AN404" s="1">
        <v>41754</v>
      </c>
      <c r="AO404">
        <f>2957</f>
        <v>2957</v>
      </c>
      <c r="AP404">
        <f t="shared" si="24"/>
        <v>23.829999999987098</v>
      </c>
      <c r="AQ404">
        <f t="shared" si="25"/>
        <v>115648.27</v>
      </c>
      <c r="AR404">
        <f t="shared" si="26"/>
        <v>115672.09999999999</v>
      </c>
      <c r="AS404">
        <v>39.11</v>
      </c>
      <c r="AT404">
        <f t="shared" si="27"/>
        <v>1.8489583333333358E-2</v>
      </c>
      <c r="AU404">
        <f>-(MAX($AR$2:AR404)-AR404)/MAX($AR$2:AR404)</f>
        <v>0</v>
      </c>
      <c r="AV404">
        <f>MIN($AU$3:AU404)</f>
        <v>-0.11846111849609545</v>
      </c>
    </row>
    <row r="405" spans="1:48" x14ac:dyDescent="0.2">
      <c r="A405" s="1">
        <v>41757</v>
      </c>
      <c r="B405">
        <v>0</v>
      </c>
      <c r="C405">
        <v>0</v>
      </c>
      <c r="D405">
        <v>101834.36</v>
      </c>
      <c r="E405">
        <v>0</v>
      </c>
      <c r="F405">
        <v>101834.36</v>
      </c>
      <c r="G405">
        <v>39.93</v>
      </c>
      <c r="H405">
        <v>-1</v>
      </c>
      <c r="I405">
        <v>0</v>
      </c>
      <c r="J405">
        <f>-(MAX($F$2:F405)-F405)/MAX($F$2:F405)</f>
        <v>-0.10114592588421188</v>
      </c>
      <c r="K405">
        <f>MIN($J$3:J405)</f>
        <v>-0.15365200875530943</v>
      </c>
      <c r="N405" s="1">
        <v>41757</v>
      </c>
      <c r="O405">
        <v>0</v>
      </c>
      <c r="P405">
        <v>2718</v>
      </c>
      <c r="Q405">
        <v>35.7499999999417</v>
      </c>
      <c r="R405">
        <v>108529.74</v>
      </c>
      <c r="S405">
        <v>108565.489999999</v>
      </c>
      <c r="T405">
        <v>39.93</v>
      </c>
      <c r="U405">
        <v>0</v>
      </c>
      <c r="V405">
        <v>2.0959455871899998E-2</v>
      </c>
      <c r="W405">
        <f>-(MAX($S$2:S405)-S405)/MAX($S$2:S405)</f>
        <v>-2.4103847502543397E-2</v>
      </c>
      <c r="X405">
        <f>MIN($W$3:W405)</f>
        <v>-0.11481589116538825</v>
      </c>
      <c r="AA405" s="1">
        <v>41757</v>
      </c>
      <c r="AB405">
        <v>0</v>
      </c>
      <c r="AC405">
        <v>2957</v>
      </c>
      <c r="AD405">
        <v>23.829999999987098</v>
      </c>
      <c r="AE405">
        <v>118073.00999999901</v>
      </c>
      <c r="AF405">
        <v>118096.83999999901</v>
      </c>
      <c r="AG405">
        <v>39.93</v>
      </c>
      <c r="AH405">
        <v>0</v>
      </c>
      <c r="AI405">
        <v>2.0962185349799999E-2</v>
      </c>
      <c r="AJ405">
        <f>-(MAX($AF$2:AF405)-AF405)/MAX($AF$2:AF405)</f>
        <v>0</v>
      </c>
      <c r="AK405">
        <f>MIN($AJ$3:AJ405)</f>
        <v>-0.11846111849609647</v>
      </c>
      <c r="AN405" s="1">
        <v>41757</v>
      </c>
      <c r="AO405">
        <f>2957</f>
        <v>2957</v>
      </c>
      <c r="AP405">
        <f t="shared" si="24"/>
        <v>23.829999999987098</v>
      </c>
      <c r="AQ405">
        <f t="shared" si="25"/>
        <v>118073.01</v>
      </c>
      <c r="AR405">
        <f t="shared" si="26"/>
        <v>118096.83999999998</v>
      </c>
      <c r="AS405">
        <v>39.93</v>
      </c>
      <c r="AT405">
        <f t="shared" si="27"/>
        <v>2.0966504730248026E-2</v>
      </c>
      <c r="AU405">
        <f>-(MAX($AR$2:AR405)-AR405)/MAX($AR$2:AR405)</f>
        <v>0</v>
      </c>
      <c r="AV405">
        <f>MIN($AU$3:AU405)</f>
        <v>-0.11846111849609545</v>
      </c>
    </row>
    <row r="406" spans="1:48" x14ac:dyDescent="0.2">
      <c r="A406" s="1">
        <v>41758</v>
      </c>
      <c r="B406">
        <v>0</v>
      </c>
      <c r="C406">
        <v>0</v>
      </c>
      <c r="D406">
        <v>101834.36</v>
      </c>
      <c r="E406">
        <v>0</v>
      </c>
      <c r="F406">
        <v>101834.36</v>
      </c>
      <c r="G406">
        <v>40.119999999999997</v>
      </c>
      <c r="H406">
        <v>0</v>
      </c>
      <c r="I406">
        <v>0</v>
      </c>
      <c r="J406">
        <f>-(MAX($F$2:F406)-F406)/MAX($F$2:F406)</f>
        <v>-0.10114592588421188</v>
      </c>
      <c r="K406">
        <f>MIN($J$3:J406)</f>
        <v>-0.15365200875530943</v>
      </c>
      <c r="N406" s="1">
        <v>41758</v>
      </c>
      <c r="O406">
        <v>0</v>
      </c>
      <c r="P406">
        <v>2718</v>
      </c>
      <c r="Q406">
        <v>35.7499999999417</v>
      </c>
      <c r="R406">
        <v>109046.159999999</v>
      </c>
      <c r="S406">
        <v>109081.909999999</v>
      </c>
      <c r="T406">
        <v>40.119999999999997</v>
      </c>
      <c r="U406">
        <v>0</v>
      </c>
      <c r="V406">
        <v>4.7567601822600001E-3</v>
      </c>
      <c r="W406">
        <f>-(MAX($S$2:S406)-S406)/MAX($S$2:S406)</f>
        <v>-1.9461743542318655E-2</v>
      </c>
      <c r="X406">
        <f>MIN($W$3:W406)</f>
        <v>-0.11481589116538825</v>
      </c>
      <c r="AA406" s="1">
        <v>41758</v>
      </c>
      <c r="AB406">
        <v>0</v>
      </c>
      <c r="AC406">
        <v>2957</v>
      </c>
      <c r="AD406">
        <v>23.829999999987098</v>
      </c>
      <c r="AE406">
        <v>118634.84</v>
      </c>
      <c r="AF406">
        <v>118658.66999999899</v>
      </c>
      <c r="AG406">
        <v>40.119999999999997</v>
      </c>
      <c r="AH406">
        <v>0</v>
      </c>
      <c r="AI406">
        <v>4.7573669202299997E-3</v>
      </c>
      <c r="AJ406">
        <f>-(MAX($AF$2:AF406)-AF406)/MAX($AF$2:AF406)</f>
        <v>0</v>
      </c>
      <c r="AK406">
        <f>MIN($AJ$3:AJ406)</f>
        <v>-0.11846111849609647</v>
      </c>
      <c r="AN406" s="1">
        <v>41758</v>
      </c>
      <c r="AO406">
        <f>2957</f>
        <v>2957</v>
      </c>
      <c r="AP406">
        <f t="shared" si="24"/>
        <v>23.829999999987098</v>
      </c>
      <c r="AQ406">
        <f t="shared" si="25"/>
        <v>118634.84</v>
      </c>
      <c r="AR406">
        <f t="shared" si="26"/>
        <v>118658.66999999998</v>
      </c>
      <c r="AS406">
        <v>40.119999999999997</v>
      </c>
      <c r="AT406">
        <f t="shared" si="27"/>
        <v>4.7583270723766027E-3</v>
      </c>
      <c r="AU406">
        <f>-(MAX($AR$2:AR406)-AR406)/MAX($AR$2:AR406)</f>
        <v>0</v>
      </c>
      <c r="AV406">
        <f>MIN($AU$3:AU406)</f>
        <v>-0.11846111849609545</v>
      </c>
    </row>
    <row r="407" spans="1:48" x14ac:dyDescent="0.2">
      <c r="A407" s="1">
        <v>41759</v>
      </c>
      <c r="B407">
        <v>0</v>
      </c>
      <c r="C407">
        <v>0</v>
      </c>
      <c r="D407">
        <v>101834.36</v>
      </c>
      <c r="E407">
        <v>0</v>
      </c>
      <c r="F407">
        <v>101834.36</v>
      </c>
      <c r="G407">
        <v>40.11</v>
      </c>
      <c r="H407">
        <v>-1</v>
      </c>
      <c r="I407">
        <v>0</v>
      </c>
      <c r="J407">
        <f>-(MAX($F$2:F407)-F407)/MAX($F$2:F407)</f>
        <v>-0.10114592588421188</v>
      </c>
      <c r="K407">
        <f>MIN($J$3:J407)</f>
        <v>-0.15365200875530943</v>
      </c>
      <c r="N407" s="1">
        <v>41759</v>
      </c>
      <c r="O407">
        <v>0</v>
      </c>
      <c r="P407">
        <v>2718</v>
      </c>
      <c r="Q407">
        <v>35.7499999999417</v>
      </c>
      <c r="R407">
        <v>109018.98</v>
      </c>
      <c r="S407">
        <v>109054.72999999901</v>
      </c>
      <c r="T407">
        <v>40.11</v>
      </c>
      <c r="U407">
        <v>0</v>
      </c>
      <c r="V407">
        <v>-2.4917055449399998E-4</v>
      </c>
      <c r="W407">
        <f>-(MAX($S$2:S407)-S407)/MAX($S$2:S407)</f>
        <v>-1.9706064803383053E-2</v>
      </c>
      <c r="X407">
        <f>MIN($W$3:W407)</f>
        <v>-0.11481589116538825</v>
      </c>
      <c r="AA407" s="1">
        <v>41759</v>
      </c>
      <c r="AB407">
        <v>0</v>
      </c>
      <c r="AC407">
        <v>2957</v>
      </c>
      <c r="AD407">
        <v>23.829999999987098</v>
      </c>
      <c r="AE407">
        <v>118605.27</v>
      </c>
      <c r="AF407">
        <v>118629.099999999</v>
      </c>
      <c r="AG407">
        <v>40.11</v>
      </c>
      <c r="AH407">
        <v>0</v>
      </c>
      <c r="AI407">
        <v>-2.4920218640599997E-4</v>
      </c>
      <c r="AJ407">
        <f>-(MAX($AF$2:AF407)-AF407)/MAX($AF$2:AF407)</f>
        <v>-2.4920218640570203E-4</v>
      </c>
      <c r="AK407">
        <f>MIN($AJ$3:AJ407)</f>
        <v>-0.11846111849609647</v>
      </c>
      <c r="AN407" s="1">
        <v>41759</v>
      </c>
      <c r="AO407">
        <f>2957</f>
        <v>2957</v>
      </c>
      <c r="AP407">
        <f t="shared" si="24"/>
        <v>23.829999999987098</v>
      </c>
      <c r="AQ407">
        <f t="shared" si="25"/>
        <v>118605.27</v>
      </c>
      <c r="AR407">
        <f t="shared" si="26"/>
        <v>118629.09999999999</v>
      </c>
      <c r="AS407">
        <v>40.11</v>
      </c>
      <c r="AT407">
        <f t="shared" si="27"/>
        <v>-2.4925224327013986E-4</v>
      </c>
      <c r="AU407">
        <f>-(MAX($AR$2:AR407)-AR407)/MAX($AR$2:AR407)</f>
        <v>-2.4920218640569997E-4</v>
      </c>
      <c r="AV407">
        <f>MIN($AU$3:AU407)</f>
        <v>-0.11846111849609545</v>
      </c>
    </row>
    <row r="408" spans="1:48" x14ac:dyDescent="0.2">
      <c r="A408" s="1">
        <v>41760</v>
      </c>
      <c r="B408">
        <v>0</v>
      </c>
      <c r="C408">
        <v>0</v>
      </c>
      <c r="D408">
        <v>101834.36</v>
      </c>
      <c r="E408">
        <v>0</v>
      </c>
      <c r="F408">
        <v>101834.36</v>
      </c>
      <c r="G408">
        <v>39.83</v>
      </c>
      <c r="H408">
        <v>0</v>
      </c>
      <c r="I408">
        <v>0</v>
      </c>
      <c r="J408">
        <f>-(MAX($F$2:F408)-F408)/MAX($F$2:F408)</f>
        <v>-0.10114592588421188</v>
      </c>
      <c r="K408">
        <f>MIN($J$3:J408)</f>
        <v>-0.15365200875530943</v>
      </c>
      <c r="N408" s="1">
        <v>41760</v>
      </c>
      <c r="O408">
        <v>0</v>
      </c>
      <c r="P408">
        <v>2718</v>
      </c>
      <c r="Q408">
        <v>35.7499999999417</v>
      </c>
      <c r="R408">
        <v>108257.94</v>
      </c>
      <c r="S408">
        <v>108293.689999999</v>
      </c>
      <c r="T408">
        <v>39.83</v>
      </c>
      <c r="U408">
        <v>0</v>
      </c>
      <c r="V408">
        <v>-6.9785143661400002E-3</v>
      </c>
      <c r="W408">
        <f>-(MAX($S$2:S408)-S408)/MAX($S$2:S408)</f>
        <v>-2.6547060113188029E-2</v>
      </c>
      <c r="X408">
        <f>MIN($W$3:W408)</f>
        <v>-0.11481589116538825</v>
      </c>
      <c r="AA408" s="1">
        <v>41760</v>
      </c>
      <c r="AB408">
        <v>0</v>
      </c>
      <c r="AC408">
        <v>2957</v>
      </c>
      <c r="AD408">
        <v>23.829999999987098</v>
      </c>
      <c r="AE408">
        <v>117777.31</v>
      </c>
      <c r="AF408">
        <v>117801.139999999</v>
      </c>
      <c r="AG408">
        <v>39.83</v>
      </c>
      <c r="AH408">
        <v>0</v>
      </c>
      <c r="AI408">
        <v>-6.9794005012300004E-3</v>
      </c>
      <c r="AJ408">
        <f>-(MAX($AF$2:AF408)-AF408)/MAX($AF$2:AF408)</f>
        <v>-7.2268634057671985E-3</v>
      </c>
      <c r="AK408">
        <f>MIN($AJ$3:AJ408)</f>
        <v>-0.11846111849609647</v>
      </c>
      <c r="AN408" s="1">
        <v>41760</v>
      </c>
      <c r="AO408">
        <f>2957</f>
        <v>2957</v>
      </c>
      <c r="AP408">
        <f t="shared" si="24"/>
        <v>23.829999999987098</v>
      </c>
      <c r="AQ408">
        <f t="shared" si="25"/>
        <v>117777.31</v>
      </c>
      <c r="AR408">
        <f t="shared" si="26"/>
        <v>117801.13999999998</v>
      </c>
      <c r="AS408">
        <v>39.83</v>
      </c>
      <c r="AT408">
        <f t="shared" si="27"/>
        <v>-6.9808027923211457E-3</v>
      </c>
      <c r="AU408">
        <f>-(MAX($AR$2:AR408)-AR408)/MAX($AR$2:AR408)</f>
        <v>-7.2268634057671387E-3</v>
      </c>
      <c r="AV408">
        <f>MIN($AU$3:AU408)</f>
        <v>-0.11846111849609545</v>
      </c>
    </row>
    <row r="409" spans="1:48" x14ac:dyDescent="0.2">
      <c r="A409" s="1">
        <v>41761</v>
      </c>
      <c r="B409">
        <v>2547</v>
      </c>
      <c r="C409">
        <v>2547</v>
      </c>
      <c r="D409">
        <v>30.770000000018602</v>
      </c>
      <c r="E409">
        <v>101803.59</v>
      </c>
      <c r="F409">
        <v>101834.36</v>
      </c>
      <c r="G409">
        <v>39.97</v>
      </c>
      <c r="H409">
        <v>1</v>
      </c>
      <c r="I409">
        <v>0</v>
      </c>
      <c r="J409">
        <f>-(MAX($F$2:F409)-F409)/MAX($F$2:F409)</f>
        <v>-0.10114592588421188</v>
      </c>
      <c r="K409">
        <f>MIN($J$3:J409)</f>
        <v>-0.15365200875530943</v>
      </c>
      <c r="N409" s="1">
        <v>41761</v>
      </c>
      <c r="O409">
        <v>0</v>
      </c>
      <c r="P409">
        <v>2718</v>
      </c>
      <c r="Q409">
        <v>35.7499999999417</v>
      </c>
      <c r="R409">
        <v>108638.459999999</v>
      </c>
      <c r="S409">
        <v>108674.209999999</v>
      </c>
      <c r="T409">
        <v>39.97</v>
      </c>
      <c r="U409">
        <v>1</v>
      </c>
      <c r="V409">
        <v>3.5137781342600002E-3</v>
      </c>
      <c r="W409">
        <f>-(MAX($S$2:S409)-S409)/MAX($S$2:S409)</f>
        <v>-2.3126562458285541E-2</v>
      </c>
      <c r="X409">
        <f>MIN($W$3:W409)</f>
        <v>-0.11481589116538825</v>
      </c>
      <c r="AA409" s="1">
        <v>41761</v>
      </c>
      <c r="AB409">
        <v>0</v>
      </c>
      <c r="AC409">
        <v>2957</v>
      </c>
      <c r="AD409">
        <v>23.829999999987098</v>
      </c>
      <c r="AE409">
        <v>118191.289999999</v>
      </c>
      <c r="AF409">
        <v>118215.11999999901</v>
      </c>
      <c r="AG409">
        <v>39.97</v>
      </c>
      <c r="AH409">
        <v>1</v>
      </c>
      <c r="AI409">
        <v>3.5142274514500002E-3</v>
      </c>
      <c r="AJ409">
        <f>-(MAX($AF$2:AF409)-AF409)/MAX($AF$2:AF409)</f>
        <v>-3.7380327960863892E-3</v>
      </c>
      <c r="AK409">
        <f>MIN($AJ$3:AJ409)</f>
        <v>-0.11846111849609647</v>
      </c>
      <c r="AN409" s="1">
        <v>41761</v>
      </c>
      <c r="AO409">
        <f>2957</f>
        <v>2957</v>
      </c>
      <c r="AP409">
        <f t="shared" si="24"/>
        <v>23.829999999987098</v>
      </c>
      <c r="AQ409">
        <f t="shared" si="25"/>
        <v>118191.29</v>
      </c>
      <c r="AR409">
        <f t="shared" si="26"/>
        <v>118215.11999999998</v>
      </c>
      <c r="AS409">
        <v>39.97</v>
      </c>
      <c r="AT409">
        <f t="shared" si="27"/>
        <v>3.5149384885764644E-3</v>
      </c>
      <c r="AU409">
        <f>-(MAX($AR$2:AR409)-AR409)/MAX($AR$2:AR409)</f>
        <v>-3.7380327960864802E-3</v>
      </c>
      <c r="AV409">
        <f>MIN($AU$3:AU409)</f>
        <v>-0.11846111849609545</v>
      </c>
    </row>
    <row r="410" spans="1:48" x14ac:dyDescent="0.2">
      <c r="A410" s="1">
        <v>41764</v>
      </c>
      <c r="B410">
        <v>0</v>
      </c>
      <c r="C410">
        <v>2547</v>
      </c>
      <c r="D410">
        <v>30.770000000018602</v>
      </c>
      <c r="E410">
        <v>101599.83</v>
      </c>
      <c r="F410">
        <v>101630.6</v>
      </c>
      <c r="G410">
        <v>39.89</v>
      </c>
      <c r="H410">
        <v>0</v>
      </c>
      <c r="I410">
        <v>-2.0008963575800002E-3</v>
      </c>
      <c r="J410">
        <f>-(MAX($F$2:F410)-F410)/MAX($F$2:F410)</f>
        <v>-0.10294443972710172</v>
      </c>
      <c r="K410">
        <f>MIN($J$3:J410)</f>
        <v>-0.15365200875530943</v>
      </c>
      <c r="N410" s="1">
        <v>41764</v>
      </c>
      <c r="O410">
        <v>0</v>
      </c>
      <c r="P410">
        <v>2718</v>
      </c>
      <c r="Q410">
        <v>35.7499999999417</v>
      </c>
      <c r="R410">
        <v>108421.02</v>
      </c>
      <c r="S410">
        <v>108456.769999999</v>
      </c>
      <c r="T410">
        <v>39.89</v>
      </c>
      <c r="U410">
        <v>0</v>
      </c>
      <c r="V410">
        <v>-2.0008427022400002E-3</v>
      </c>
      <c r="W410">
        <f>-(MAX($S$2:S410)-S410)/MAX($S$2:S410)</f>
        <v>-2.5081132546801249E-2</v>
      </c>
      <c r="X410">
        <f>MIN($W$3:W410)</f>
        <v>-0.11481589116538825</v>
      </c>
      <c r="AA410" s="1">
        <v>41764</v>
      </c>
      <c r="AB410">
        <v>0</v>
      </c>
      <c r="AC410">
        <v>2957</v>
      </c>
      <c r="AD410">
        <v>23.829999999987098</v>
      </c>
      <c r="AE410">
        <v>117954.73</v>
      </c>
      <c r="AF410">
        <v>117978.55999999899</v>
      </c>
      <c r="AG410">
        <v>39.89</v>
      </c>
      <c r="AH410">
        <v>0</v>
      </c>
      <c r="AI410">
        <v>-2.0010976599299998E-3</v>
      </c>
      <c r="AJ410">
        <f>-(MAX($AF$2:AF410)-AF410)/MAX($AF$2:AF410)</f>
        <v>-5.7316502873326182E-3</v>
      </c>
      <c r="AK410">
        <f>MIN($AJ$3:AJ410)</f>
        <v>-0.11846111849609647</v>
      </c>
      <c r="AN410" s="1">
        <v>41764</v>
      </c>
      <c r="AO410">
        <f>2957</f>
        <v>2957</v>
      </c>
      <c r="AP410">
        <f t="shared" si="24"/>
        <v>23.829999999987098</v>
      </c>
      <c r="AQ410">
        <f t="shared" si="25"/>
        <v>117954.73</v>
      </c>
      <c r="AR410">
        <f t="shared" si="26"/>
        <v>117978.55999999998</v>
      </c>
      <c r="AS410">
        <v>39.89</v>
      </c>
      <c r="AT410">
        <f t="shared" si="27"/>
        <v>-2.0015011258443407E-3</v>
      </c>
      <c r="AU410">
        <f>-(MAX($AR$2:AR410)-AR410)/MAX($AR$2:AR410)</f>
        <v>-5.7316502873325705E-3</v>
      </c>
      <c r="AV410">
        <f>MIN($AU$3:AU410)</f>
        <v>-0.11846111849609545</v>
      </c>
    </row>
    <row r="411" spans="1:48" x14ac:dyDescent="0.2">
      <c r="A411" s="1">
        <v>41765</v>
      </c>
      <c r="B411">
        <v>0</v>
      </c>
      <c r="C411">
        <v>2547</v>
      </c>
      <c r="D411">
        <v>30.770000000018602</v>
      </c>
      <c r="E411">
        <v>101268.72</v>
      </c>
      <c r="F411">
        <v>101299.49</v>
      </c>
      <c r="G411">
        <v>39.76</v>
      </c>
      <c r="H411">
        <v>0</v>
      </c>
      <c r="I411">
        <v>-3.2579754522800001E-3</v>
      </c>
      <c r="J411">
        <f>-(MAX($F$2:F411)-F411)/MAX($F$2:F411)</f>
        <v>-0.10586702472179781</v>
      </c>
      <c r="K411">
        <f>MIN($J$3:J411)</f>
        <v>-0.15365200875530943</v>
      </c>
      <c r="N411" s="1">
        <v>41765</v>
      </c>
      <c r="O411">
        <v>0</v>
      </c>
      <c r="P411">
        <v>2718</v>
      </c>
      <c r="Q411">
        <v>35.7499999999417</v>
      </c>
      <c r="R411">
        <v>108067.679999999</v>
      </c>
      <c r="S411">
        <v>108103.429999999</v>
      </c>
      <c r="T411">
        <v>39.76</v>
      </c>
      <c r="U411">
        <v>0</v>
      </c>
      <c r="V411">
        <v>-3.25788791239E-3</v>
      </c>
      <c r="W411">
        <f>-(MAX($S$2:S411)-S411)/MAX($S$2:S411)</f>
        <v>-2.8257308940639211E-2</v>
      </c>
      <c r="X411">
        <f>MIN($W$3:W411)</f>
        <v>-0.11481589116538825</v>
      </c>
      <c r="AA411" s="1">
        <v>41765</v>
      </c>
      <c r="AB411">
        <v>0</v>
      </c>
      <c r="AC411">
        <v>2957</v>
      </c>
      <c r="AD411">
        <v>23.829999999987098</v>
      </c>
      <c r="AE411">
        <v>117570.319999999</v>
      </c>
      <c r="AF411">
        <v>117594.149999999</v>
      </c>
      <c r="AG411">
        <v>39.76</v>
      </c>
      <c r="AH411">
        <v>0</v>
      </c>
      <c r="AI411">
        <v>-3.2583038816500001E-3</v>
      </c>
      <c r="AJ411">
        <f>-(MAX($AF$2:AF411)-AF411)/MAX($AF$2:AF411)</f>
        <v>-8.97127871060748E-3</v>
      </c>
      <c r="AK411">
        <f>MIN($AJ$3:AJ411)</f>
        <v>-0.11846111849609647</v>
      </c>
      <c r="AN411" s="1">
        <v>41765</v>
      </c>
      <c r="AO411">
        <f>2957</f>
        <v>2957</v>
      </c>
      <c r="AP411">
        <f t="shared" si="24"/>
        <v>23.829999999987098</v>
      </c>
      <c r="AQ411">
        <f t="shared" si="25"/>
        <v>117570.31999999999</v>
      </c>
      <c r="AR411">
        <f t="shared" si="26"/>
        <v>117594.14999999998</v>
      </c>
      <c r="AS411">
        <v>39.76</v>
      </c>
      <c r="AT411">
        <f t="shared" si="27"/>
        <v>-3.2589621459012926E-3</v>
      </c>
      <c r="AU411">
        <f>-(MAX($AR$2:AR411)-AR411)/MAX($AR$2:AR411)</f>
        <v>-8.9712787106075286E-3</v>
      </c>
      <c r="AV411">
        <f>MIN($AU$3:AU411)</f>
        <v>-0.11846111849609545</v>
      </c>
    </row>
    <row r="412" spans="1:48" x14ac:dyDescent="0.2">
      <c r="A412" s="1">
        <v>41766</v>
      </c>
      <c r="B412">
        <v>2547</v>
      </c>
      <c r="C412">
        <v>0</v>
      </c>
      <c r="D412">
        <v>102063.59</v>
      </c>
      <c r="E412">
        <v>0</v>
      </c>
      <c r="F412">
        <v>102063.59</v>
      </c>
      <c r="G412">
        <v>40.06</v>
      </c>
      <c r="H412">
        <v>-1</v>
      </c>
      <c r="I412">
        <v>7.5429797326700002E-3</v>
      </c>
      <c r="J412">
        <f>-(MAX($F$2:F412)-F412)/MAX($F$2:F412)</f>
        <v>-9.9122597810960777E-2</v>
      </c>
      <c r="K412">
        <f>MIN($J$3:J412)</f>
        <v>-0.15365200875530943</v>
      </c>
      <c r="N412" s="1">
        <v>41766</v>
      </c>
      <c r="O412">
        <v>0</v>
      </c>
      <c r="P412">
        <v>2718</v>
      </c>
      <c r="Q412">
        <v>35.7499999999417</v>
      </c>
      <c r="R412">
        <v>108883.08</v>
      </c>
      <c r="S412">
        <v>108918.829999999</v>
      </c>
      <c r="T412">
        <v>40.06</v>
      </c>
      <c r="U412">
        <v>0</v>
      </c>
      <c r="V412">
        <v>7.5427763947900003E-3</v>
      </c>
      <c r="W412">
        <f>-(MAX($S$2:S412)-S412)/MAX($S$2:S412)</f>
        <v>-2.0927671108705435E-2</v>
      </c>
      <c r="X412">
        <f>MIN($W$3:W412)</f>
        <v>-0.11481589116538825</v>
      </c>
      <c r="AA412" s="1">
        <v>41766</v>
      </c>
      <c r="AB412">
        <v>0</v>
      </c>
      <c r="AC412">
        <v>2957</v>
      </c>
      <c r="AD412">
        <v>23.829999999987098</v>
      </c>
      <c r="AE412">
        <v>118457.42</v>
      </c>
      <c r="AF412">
        <v>118481.25</v>
      </c>
      <c r="AG412">
        <v>40.06</v>
      </c>
      <c r="AH412">
        <v>0</v>
      </c>
      <c r="AI412">
        <v>7.5437426096499997E-3</v>
      </c>
      <c r="AJ412">
        <f>-(MAX($AF$2:AF412)-AF412)/MAX($AF$2:AF412)</f>
        <v>-1.4952131184261181E-3</v>
      </c>
      <c r="AK412">
        <f>MIN($AJ$3:AJ412)</f>
        <v>-0.11846111849609647</v>
      </c>
      <c r="AN412" s="1">
        <v>41766</v>
      </c>
      <c r="AO412">
        <f>2957</f>
        <v>2957</v>
      </c>
      <c r="AP412">
        <f t="shared" si="24"/>
        <v>23.829999999987098</v>
      </c>
      <c r="AQ412">
        <f t="shared" si="25"/>
        <v>118457.42000000001</v>
      </c>
      <c r="AR412">
        <f t="shared" si="26"/>
        <v>118481.25</v>
      </c>
      <c r="AS412">
        <v>40.06</v>
      </c>
      <c r="AT412">
        <f t="shared" si="27"/>
        <v>7.5452716297787796E-3</v>
      </c>
      <c r="AU412">
        <f>-(MAX($AR$2:AR412)-AR412)/MAX($AR$2:AR412)</f>
        <v>-1.495213118434445E-3</v>
      </c>
      <c r="AV412">
        <f>MIN($AU$3:AU412)</f>
        <v>-0.11846111849609545</v>
      </c>
    </row>
    <row r="413" spans="1:48" x14ac:dyDescent="0.2">
      <c r="A413" s="1">
        <v>41767</v>
      </c>
      <c r="B413">
        <v>0</v>
      </c>
      <c r="C413">
        <v>0</v>
      </c>
      <c r="D413">
        <v>102063.59</v>
      </c>
      <c r="E413">
        <v>0</v>
      </c>
      <c r="F413">
        <v>102063.59</v>
      </c>
      <c r="G413">
        <v>40.11</v>
      </c>
      <c r="H413">
        <v>-1</v>
      </c>
      <c r="I413">
        <v>0</v>
      </c>
      <c r="J413">
        <f>-(MAX($F$2:F413)-F413)/MAX($F$2:F413)</f>
        <v>-9.9122597810960777E-2</v>
      </c>
      <c r="K413">
        <f>MIN($J$3:J413)</f>
        <v>-0.15365200875530943</v>
      </c>
      <c r="N413" s="1">
        <v>41767</v>
      </c>
      <c r="O413">
        <v>2718</v>
      </c>
      <c r="P413">
        <v>0</v>
      </c>
      <c r="Q413">
        <v>109054.72999999901</v>
      </c>
      <c r="R413">
        <v>0</v>
      </c>
      <c r="S413">
        <v>109054.72999999901</v>
      </c>
      <c r="T413">
        <v>40.11</v>
      </c>
      <c r="U413">
        <v>-1</v>
      </c>
      <c r="V413">
        <v>1.2477181401999999E-3</v>
      </c>
      <c r="W413">
        <f>-(MAX($S$2:S413)-S413)/MAX($S$2:S413)</f>
        <v>-1.9706064803383053E-2</v>
      </c>
      <c r="X413">
        <f>MIN($W$3:W413)</f>
        <v>-0.11481589116538825</v>
      </c>
      <c r="AA413" s="1">
        <v>41767</v>
      </c>
      <c r="AB413">
        <v>0</v>
      </c>
      <c r="AC413">
        <v>2957</v>
      </c>
      <c r="AD413">
        <v>23.829999999987098</v>
      </c>
      <c r="AE413">
        <v>118605.27</v>
      </c>
      <c r="AF413">
        <v>118629.099999999</v>
      </c>
      <c r="AG413">
        <v>40.11</v>
      </c>
      <c r="AH413">
        <v>0</v>
      </c>
      <c r="AI413">
        <v>1.24787677375E-3</v>
      </c>
      <c r="AJ413">
        <f>-(MAX($AF$2:AF413)-AF413)/MAX($AF$2:AF413)</f>
        <v>-2.4920218640570203E-4</v>
      </c>
      <c r="AK413">
        <f>MIN($AJ$3:AJ413)</f>
        <v>-0.11846111849609647</v>
      </c>
      <c r="AN413" s="1">
        <v>41767</v>
      </c>
      <c r="AO413">
        <f>2957</f>
        <v>2957</v>
      </c>
      <c r="AP413">
        <f t="shared" si="24"/>
        <v>23.829999999987098</v>
      </c>
      <c r="AQ413">
        <f t="shared" si="25"/>
        <v>118605.27</v>
      </c>
      <c r="AR413">
        <f t="shared" si="26"/>
        <v>118629.09999999999</v>
      </c>
      <c r="AS413">
        <v>40.11</v>
      </c>
      <c r="AT413">
        <f t="shared" si="27"/>
        <v>1.2481278082874976E-3</v>
      </c>
      <c r="AU413">
        <f>-(MAX($AR$2:AR413)-AR413)/MAX($AR$2:AR413)</f>
        <v>-2.4920218640569997E-4</v>
      </c>
      <c r="AV413">
        <f>MIN($AU$3:AU413)</f>
        <v>-0.11846111849609545</v>
      </c>
    </row>
    <row r="414" spans="1:48" x14ac:dyDescent="0.2">
      <c r="A414" s="1">
        <v>41768</v>
      </c>
      <c r="B414">
        <v>0</v>
      </c>
      <c r="C414">
        <v>0</v>
      </c>
      <c r="D414">
        <v>102063.59</v>
      </c>
      <c r="E414">
        <v>0</v>
      </c>
      <c r="F414">
        <v>102063.59</v>
      </c>
      <c r="G414">
        <v>40.200000000000003</v>
      </c>
      <c r="H414">
        <v>0</v>
      </c>
      <c r="I414">
        <v>0</v>
      </c>
      <c r="J414">
        <f>-(MAX($F$2:F414)-F414)/MAX($F$2:F414)</f>
        <v>-9.9122597810960777E-2</v>
      </c>
      <c r="K414">
        <f>MIN($J$3:J414)</f>
        <v>-0.15365200875530943</v>
      </c>
      <c r="N414" s="1">
        <v>41768</v>
      </c>
      <c r="O414">
        <v>0</v>
      </c>
      <c r="P414">
        <v>0</v>
      </c>
      <c r="Q414">
        <v>109054.72999999901</v>
      </c>
      <c r="R414">
        <v>0</v>
      </c>
      <c r="S414">
        <v>109054.72999999901</v>
      </c>
      <c r="T414">
        <v>40.200000000000003</v>
      </c>
      <c r="U414">
        <v>0</v>
      </c>
      <c r="V414">
        <v>0</v>
      </c>
      <c r="W414">
        <f>-(MAX($S$2:S414)-S414)/MAX($S$2:S414)</f>
        <v>-1.9706064803383053E-2</v>
      </c>
      <c r="X414">
        <f>MIN($W$3:W414)</f>
        <v>-0.11481589116538825</v>
      </c>
      <c r="AA414" s="1">
        <v>41768</v>
      </c>
      <c r="AB414">
        <v>0</v>
      </c>
      <c r="AC414">
        <v>2957</v>
      </c>
      <c r="AD414">
        <v>23.829999999987098</v>
      </c>
      <c r="AE414">
        <v>118871.4</v>
      </c>
      <c r="AF414">
        <v>118895.23</v>
      </c>
      <c r="AG414">
        <v>40.200000000000003</v>
      </c>
      <c r="AH414">
        <v>0</v>
      </c>
      <c r="AI414">
        <v>2.2433787325399999E-3</v>
      </c>
      <c r="AJ414">
        <f>-(MAX($AF$2:AF414)-AF414)/MAX($AF$2:AF414)</f>
        <v>0</v>
      </c>
      <c r="AK414">
        <f>MIN($AJ$3:AJ414)</f>
        <v>-0.11846111849609647</v>
      </c>
      <c r="AN414" s="1">
        <v>41768</v>
      </c>
      <c r="AO414">
        <f>2957</f>
        <v>2957</v>
      </c>
      <c r="AP414">
        <f t="shared" si="24"/>
        <v>23.829999999987098</v>
      </c>
      <c r="AQ414">
        <f t="shared" si="25"/>
        <v>118871.40000000001</v>
      </c>
      <c r="AR414">
        <f t="shared" si="26"/>
        <v>118895.23</v>
      </c>
      <c r="AS414">
        <v>40.200000000000003</v>
      </c>
      <c r="AT414">
        <f t="shared" si="27"/>
        <v>2.243829468960444E-3</v>
      </c>
      <c r="AU414">
        <f>-(MAX($AR$2:AR414)-AR414)/MAX($AR$2:AR414)</f>
        <v>0</v>
      </c>
      <c r="AV414">
        <f>MIN($AU$3:AU414)</f>
        <v>-0.11846111849609545</v>
      </c>
    </row>
    <row r="415" spans="1:48" x14ac:dyDescent="0.2">
      <c r="A415" s="1">
        <v>41771</v>
      </c>
      <c r="B415">
        <v>0</v>
      </c>
      <c r="C415">
        <v>0</v>
      </c>
      <c r="D415">
        <v>102063.59</v>
      </c>
      <c r="E415">
        <v>0</v>
      </c>
      <c r="F415">
        <v>102063.59</v>
      </c>
      <c r="G415">
        <v>40.369999999999997</v>
      </c>
      <c r="H415">
        <v>0</v>
      </c>
      <c r="I415">
        <v>0</v>
      </c>
      <c r="J415">
        <f>-(MAX($F$2:F415)-F415)/MAX($F$2:F415)</f>
        <v>-9.9122597810960777E-2</v>
      </c>
      <c r="K415">
        <f>MIN($J$3:J415)</f>
        <v>-0.15365200875530943</v>
      </c>
      <c r="N415" s="1">
        <v>41771</v>
      </c>
      <c r="O415">
        <v>0</v>
      </c>
      <c r="P415">
        <v>0</v>
      </c>
      <c r="Q415">
        <v>109054.72999999901</v>
      </c>
      <c r="R415">
        <v>0</v>
      </c>
      <c r="S415">
        <v>109054.72999999901</v>
      </c>
      <c r="T415">
        <v>40.369999999999997</v>
      </c>
      <c r="U415">
        <v>0</v>
      </c>
      <c r="V415">
        <v>0</v>
      </c>
      <c r="W415">
        <f>-(MAX($S$2:S415)-S415)/MAX($S$2:S415)</f>
        <v>-1.9706064803383053E-2</v>
      </c>
      <c r="X415">
        <f>MIN($W$3:W415)</f>
        <v>-0.11481589116538825</v>
      </c>
      <c r="AA415" s="1">
        <v>41771</v>
      </c>
      <c r="AB415">
        <v>0</v>
      </c>
      <c r="AC415">
        <v>2957</v>
      </c>
      <c r="AD415">
        <v>23.829999999987098</v>
      </c>
      <c r="AE415">
        <v>119374.09</v>
      </c>
      <c r="AF415">
        <v>119397.91999999899</v>
      </c>
      <c r="AG415">
        <v>40.369999999999997</v>
      </c>
      <c r="AH415">
        <v>0</v>
      </c>
      <c r="AI415">
        <v>4.2280081379200002E-3</v>
      </c>
      <c r="AJ415">
        <f>-(MAX($AF$2:AF415)-AF415)/MAX($AF$2:AF415)</f>
        <v>0</v>
      </c>
      <c r="AK415">
        <f>MIN($AJ$3:AJ415)</f>
        <v>-0.11846111849609647</v>
      </c>
      <c r="AN415" s="1">
        <v>41771</v>
      </c>
      <c r="AO415">
        <f>2957</f>
        <v>2957</v>
      </c>
      <c r="AP415">
        <f t="shared" si="24"/>
        <v>23.829999999987098</v>
      </c>
      <c r="AQ415">
        <f t="shared" si="25"/>
        <v>119374.09</v>
      </c>
      <c r="AR415">
        <f t="shared" si="26"/>
        <v>119397.91999999998</v>
      </c>
      <c r="AS415">
        <v>40.369999999999997</v>
      </c>
      <c r="AT415">
        <f t="shared" si="27"/>
        <v>4.2288557213929004E-3</v>
      </c>
      <c r="AU415">
        <f>-(MAX($AR$2:AR415)-AR415)/MAX($AR$2:AR415)</f>
        <v>0</v>
      </c>
      <c r="AV415">
        <f>MIN($AU$3:AU415)</f>
        <v>-0.11846111849609545</v>
      </c>
    </row>
    <row r="416" spans="1:48" x14ac:dyDescent="0.2">
      <c r="A416" s="1">
        <v>41772</v>
      </c>
      <c r="B416">
        <v>0</v>
      </c>
      <c r="C416">
        <v>0</v>
      </c>
      <c r="D416">
        <v>102063.59</v>
      </c>
      <c r="E416">
        <v>0</v>
      </c>
      <c r="F416">
        <v>102063.59</v>
      </c>
      <c r="G416">
        <v>40.61</v>
      </c>
      <c r="H416">
        <v>0</v>
      </c>
      <c r="I416">
        <v>0</v>
      </c>
      <c r="J416">
        <f>-(MAX($F$2:F416)-F416)/MAX($F$2:F416)</f>
        <v>-9.9122597810960777E-2</v>
      </c>
      <c r="K416">
        <f>MIN($J$3:J416)</f>
        <v>-0.15365200875530943</v>
      </c>
      <c r="N416" s="1">
        <v>41772</v>
      </c>
      <c r="O416">
        <v>0</v>
      </c>
      <c r="P416">
        <v>0</v>
      </c>
      <c r="Q416">
        <v>109054.72999999901</v>
      </c>
      <c r="R416">
        <v>0</v>
      </c>
      <c r="S416">
        <v>109054.72999999901</v>
      </c>
      <c r="T416">
        <v>40.61</v>
      </c>
      <c r="U416">
        <v>0</v>
      </c>
      <c r="V416">
        <v>0</v>
      </c>
      <c r="W416">
        <f>-(MAX($S$2:S416)-S416)/MAX($S$2:S416)</f>
        <v>-1.9706064803383053E-2</v>
      </c>
      <c r="X416">
        <f>MIN($W$3:W416)</f>
        <v>-0.11481589116538825</v>
      </c>
      <c r="AA416" s="1">
        <v>41772</v>
      </c>
      <c r="AB416">
        <v>0</v>
      </c>
      <c r="AC416">
        <v>2957</v>
      </c>
      <c r="AD416">
        <v>23.829999999987098</v>
      </c>
      <c r="AE416">
        <v>120083.77</v>
      </c>
      <c r="AF416">
        <v>120107.599999999</v>
      </c>
      <c r="AG416">
        <v>40.61</v>
      </c>
      <c r="AH416">
        <v>0</v>
      </c>
      <c r="AI416">
        <v>5.9438221369399998E-3</v>
      </c>
      <c r="AJ416">
        <f>-(MAX($AF$2:AF416)-AF416)/MAX($AF$2:AF416)</f>
        <v>0</v>
      </c>
      <c r="AK416">
        <f>MIN($AJ$3:AJ416)</f>
        <v>-0.11846111849609647</v>
      </c>
      <c r="AN416" s="1">
        <v>41772</v>
      </c>
      <c r="AO416">
        <f>2957</f>
        <v>2957</v>
      </c>
      <c r="AP416">
        <f t="shared" si="24"/>
        <v>23.829999999987098</v>
      </c>
      <c r="AQ416">
        <f t="shared" si="25"/>
        <v>120083.77</v>
      </c>
      <c r="AR416">
        <f t="shared" si="26"/>
        <v>120107.59999999999</v>
      </c>
      <c r="AS416">
        <v>40.61</v>
      </c>
      <c r="AT416">
        <f t="shared" si="27"/>
        <v>5.9450086698043594E-3</v>
      </c>
      <c r="AU416">
        <f>-(MAX($AR$2:AR416)-AR416)/MAX($AR$2:AR416)</f>
        <v>0</v>
      </c>
      <c r="AV416">
        <f>MIN($AU$3:AU416)</f>
        <v>-0.11846111849609545</v>
      </c>
    </row>
    <row r="417" spans="1:48" x14ac:dyDescent="0.2">
      <c r="A417" s="1">
        <v>41773</v>
      </c>
      <c r="B417">
        <v>2530</v>
      </c>
      <c r="C417">
        <v>2530</v>
      </c>
      <c r="D417">
        <v>28.6900000000314</v>
      </c>
      <c r="E417">
        <v>102034.899999999</v>
      </c>
      <c r="F417">
        <v>102063.59</v>
      </c>
      <c r="G417">
        <v>40.33</v>
      </c>
      <c r="H417">
        <v>1</v>
      </c>
      <c r="I417">
        <v>0</v>
      </c>
      <c r="J417">
        <f>-(MAX($F$2:F417)-F417)/MAX($F$2:F417)</f>
        <v>-9.9122597810960777E-2</v>
      </c>
      <c r="K417">
        <f>MIN($J$3:J417)</f>
        <v>-0.15365200875530943</v>
      </c>
      <c r="N417" s="1">
        <v>41773</v>
      </c>
      <c r="O417">
        <v>0</v>
      </c>
      <c r="P417">
        <v>0</v>
      </c>
      <c r="Q417">
        <v>109054.72999999901</v>
      </c>
      <c r="R417">
        <v>0</v>
      </c>
      <c r="S417">
        <v>109054.72999999901</v>
      </c>
      <c r="T417">
        <v>40.33</v>
      </c>
      <c r="U417">
        <v>0</v>
      </c>
      <c r="V417">
        <v>0</v>
      </c>
      <c r="W417">
        <f>-(MAX($S$2:S417)-S417)/MAX($S$2:S417)</f>
        <v>-1.9706064803383053E-2</v>
      </c>
      <c r="X417">
        <f>MIN($W$3:W417)</f>
        <v>-0.11481589116538825</v>
      </c>
      <c r="AA417" s="1">
        <v>41773</v>
      </c>
      <c r="AB417">
        <v>0</v>
      </c>
      <c r="AC417">
        <v>2957</v>
      </c>
      <c r="AD417">
        <v>23.829999999987098</v>
      </c>
      <c r="AE417">
        <v>119255.81</v>
      </c>
      <c r="AF417">
        <v>119279.639999999</v>
      </c>
      <c r="AG417">
        <v>40.33</v>
      </c>
      <c r="AH417">
        <v>0</v>
      </c>
      <c r="AI417">
        <v>-6.8934855079900003E-3</v>
      </c>
      <c r="AJ417">
        <f>-(MAX($AF$2:AF417)-AF417)/MAX($AF$2:AF417)</f>
        <v>-6.8934855079946086E-3</v>
      </c>
      <c r="AK417">
        <f>MIN($AJ$3:AJ417)</f>
        <v>-0.11846111849609647</v>
      </c>
      <c r="AN417" s="1">
        <v>41773</v>
      </c>
      <c r="AO417">
        <f>2957</f>
        <v>2957</v>
      </c>
      <c r="AP417">
        <f t="shared" si="24"/>
        <v>23.829999999987098</v>
      </c>
      <c r="AQ417">
        <f t="shared" si="25"/>
        <v>119255.81</v>
      </c>
      <c r="AR417">
        <f t="shared" si="26"/>
        <v>119279.63999999998</v>
      </c>
      <c r="AS417">
        <v>40.33</v>
      </c>
      <c r="AT417">
        <f t="shared" si="27"/>
        <v>-6.8948534843634854E-3</v>
      </c>
      <c r="AU417">
        <f>-(MAX($AR$2:AR417)-AR417)/MAX($AR$2:AR417)</f>
        <v>-6.8934855079945522E-3</v>
      </c>
      <c r="AV417">
        <f>MIN($AU$3:AU417)</f>
        <v>-0.11846111849609545</v>
      </c>
    </row>
    <row r="418" spans="1:48" x14ac:dyDescent="0.2">
      <c r="A418" s="1">
        <v>41774</v>
      </c>
      <c r="B418">
        <v>0</v>
      </c>
      <c r="C418">
        <v>2530</v>
      </c>
      <c r="D418">
        <v>28.6900000000314</v>
      </c>
      <c r="E418">
        <v>101326.5</v>
      </c>
      <c r="F418">
        <v>101355.19</v>
      </c>
      <c r="G418">
        <v>40.049999999999997</v>
      </c>
      <c r="H418">
        <v>1</v>
      </c>
      <c r="I418">
        <v>-6.9407709448599999E-3</v>
      </c>
      <c r="J418">
        <f>-(MAX($F$2:F418)-F418)/MAX($F$2:F418)</f>
        <v>-0.10537538150895445</v>
      </c>
      <c r="K418">
        <f>MIN($J$3:J418)</f>
        <v>-0.15365200875530943</v>
      </c>
      <c r="N418" s="1">
        <v>41774</v>
      </c>
      <c r="O418">
        <v>2722</v>
      </c>
      <c r="P418">
        <v>2722</v>
      </c>
      <c r="Q418">
        <v>38.629999999946399</v>
      </c>
      <c r="R418">
        <v>109016.099999999</v>
      </c>
      <c r="S418">
        <v>109054.72999999901</v>
      </c>
      <c r="T418">
        <v>40.049999999999997</v>
      </c>
      <c r="U418">
        <v>1</v>
      </c>
      <c r="V418">
        <v>0</v>
      </c>
      <c r="W418">
        <f>-(MAX($S$2:S418)-S418)/MAX($S$2:S418)</f>
        <v>-1.9706064803383053E-2</v>
      </c>
      <c r="X418">
        <f>MIN($W$3:W418)</f>
        <v>-0.11481589116538825</v>
      </c>
      <c r="AA418" s="1">
        <v>41774</v>
      </c>
      <c r="AB418">
        <v>0</v>
      </c>
      <c r="AC418">
        <v>2957</v>
      </c>
      <c r="AD418">
        <v>23.829999999987098</v>
      </c>
      <c r="AE418">
        <v>118427.849999999</v>
      </c>
      <c r="AF418">
        <v>118451.679999999</v>
      </c>
      <c r="AG418">
        <v>40.049999999999997</v>
      </c>
      <c r="AH418">
        <v>0</v>
      </c>
      <c r="AI418">
        <v>-6.9413355037E-3</v>
      </c>
      <c r="AJ418">
        <f>-(MAX($AF$2:AF418)-AF418)/MAX($AF$2:AF418)</f>
        <v>-1.3786971015989096E-2</v>
      </c>
      <c r="AK418">
        <f>MIN($AJ$3:AJ418)</f>
        <v>-0.11846111849609647</v>
      </c>
      <c r="AN418" s="1">
        <v>41774</v>
      </c>
      <c r="AO418">
        <f>2957</f>
        <v>2957</v>
      </c>
      <c r="AP418">
        <f t="shared" si="24"/>
        <v>23.829999999987098</v>
      </c>
      <c r="AQ418">
        <f t="shared" si="25"/>
        <v>118427.84999999999</v>
      </c>
      <c r="AR418">
        <f t="shared" si="26"/>
        <v>118451.67999999998</v>
      </c>
      <c r="AS418">
        <v>40.049999999999997</v>
      </c>
      <c r="AT418">
        <f t="shared" si="27"/>
        <v>-6.9427225390528424E-3</v>
      </c>
      <c r="AU418">
        <f>-(MAX($AR$2:AR418)-AR418)/MAX($AR$2:AR418)</f>
        <v>-1.3786971015989104E-2</v>
      </c>
      <c r="AV418">
        <f>MIN($AU$3:AU418)</f>
        <v>-0.11846111849609545</v>
      </c>
    </row>
    <row r="419" spans="1:48" x14ac:dyDescent="0.2">
      <c r="A419" s="1">
        <v>41775</v>
      </c>
      <c r="B419">
        <v>0</v>
      </c>
      <c r="C419">
        <v>2530</v>
      </c>
      <c r="D419">
        <v>28.6900000000314</v>
      </c>
      <c r="E419">
        <v>102945.7</v>
      </c>
      <c r="F419">
        <v>102974.39</v>
      </c>
      <c r="G419">
        <v>40.69</v>
      </c>
      <c r="H419">
        <v>0</v>
      </c>
      <c r="I419">
        <v>1.5975501599900001E-2</v>
      </c>
      <c r="J419">
        <f>-(MAX($F$2:F419)-F419)/MAX($F$2:F419)</f>
        <v>-9.1083304484968819E-2</v>
      </c>
      <c r="K419">
        <f>MIN($J$3:J419)</f>
        <v>-0.15365200875530943</v>
      </c>
      <c r="N419" s="1">
        <v>41775</v>
      </c>
      <c r="O419">
        <v>0</v>
      </c>
      <c r="P419">
        <v>2722</v>
      </c>
      <c r="Q419">
        <v>38.629999999946399</v>
      </c>
      <c r="R419">
        <v>110758.179999999</v>
      </c>
      <c r="S419">
        <v>110796.80999999899</v>
      </c>
      <c r="T419">
        <v>40.69</v>
      </c>
      <c r="U419">
        <v>0</v>
      </c>
      <c r="V419">
        <v>1.59743644315E-2</v>
      </c>
      <c r="W419">
        <f>-(MAX($S$2:S419)-S419)/MAX($S$2:S419)</f>
        <v>-4.0464922325525593E-3</v>
      </c>
      <c r="X419">
        <f>MIN($W$3:W419)</f>
        <v>-0.11481589116538825</v>
      </c>
      <c r="AA419" s="1">
        <v>41775</v>
      </c>
      <c r="AB419">
        <v>0</v>
      </c>
      <c r="AC419">
        <v>2957</v>
      </c>
      <c r="AD419">
        <v>23.829999999987098</v>
      </c>
      <c r="AE419">
        <v>120320.329999999</v>
      </c>
      <c r="AF419">
        <v>120344.159999999</v>
      </c>
      <c r="AG419">
        <v>40.69</v>
      </c>
      <c r="AH419">
        <v>0</v>
      </c>
      <c r="AI419">
        <v>1.5976810122100001E-2</v>
      </c>
      <c r="AJ419">
        <f>-(MAX($AF$2:AF419)-AF419)/MAX($AF$2:AF419)</f>
        <v>0</v>
      </c>
      <c r="AK419">
        <f>MIN($AJ$3:AJ419)</f>
        <v>-0.11846111849609647</v>
      </c>
      <c r="AN419" s="1">
        <v>41775</v>
      </c>
      <c r="AO419">
        <f>2957</f>
        <v>2957</v>
      </c>
      <c r="AP419">
        <f t="shared" si="24"/>
        <v>23.829999999987098</v>
      </c>
      <c r="AQ419">
        <f t="shared" si="25"/>
        <v>120320.32999999999</v>
      </c>
      <c r="AR419">
        <f t="shared" si="26"/>
        <v>120344.15999999997</v>
      </c>
      <c r="AS419">
        <v>40.69</v>
      </c>
      <c r="AT419">
        <f t="shared" si="27"/>
        <v>1.5980024968789031E-2</v>
      </c>
      <c r="AU419">
        <f>-(MAX($AR$2:AR419)-AR419)/MAX($AR$2:AR419)</f>
        <v>0</v>
      </c>
      <c r="AV419">
        <f>MIN($AU$3:AU419)</f>
        <v>-0.11846111849609545</v>
      </c>
    </row>
    <row r="420" spans="1:48" x14ac:dyDescent="0.2">
      <c r="A420" s="1">
        <v>41778</v>
      </c>
      <c r="B420">
        <v>2530</v>
      </c>
      <c r="C420">
        <v>0</v>
      </c>
      <c r="D420">
        <v>101759.99</v>
      </c>
      <c r="E420">
        <v>0</v>
      </c>
      <c r="F420">
        <v>101759.99</v>
      </c>
      <c r="G420">
        <v>40.21</v>
      </c>
      <c r="H420">
        <v>-1</v>
      </c>
      <c r="I420">
        <v>-1.17932235384E-2</v>
      </c>
      <c r="J420">
        <f>-(MAX($F$2:F420)-F420)/MAX($F$2:F420)</f>
        <v>-0.10180236225295801</v>
      </c>
      <c r="K420">
        <f>MIN($J$3:J420)</f>
        <v>-0.15365200875530943</v>
      </c>
      <c r="N420" s="1">
        <v>41778</v>
      </c>
      <c r="O420">
        <v>0</v>
      </c>
      <c r="P420">
        <v>2722</v>
      </c>
      <c r="Q420">
        <v>38.629999999946399</v>
      </c>
      <c r="R420">
        <v>109451.62</v>
      </c>
      <c r="S420">
        <v>109490.249999999</v>
      </c>
      <c r="T420">
        <v>40.21</v>
      </c>
      <c r="U420">
        <v>0</v>
      </c>
      <c r="V420">
        <v>-1.17923972721E-2</v>
      </c>
      <c r="W420">
        <f>-(MAX($S$2:S420)-S420)/MAX($S$2:S420)</f>
        <v>-1.5791171660675497E-2</v>
      </c>
      <c r="X420">
        <f>MIN($W$3:W420)</f>
        <v>-0.11481589116538825</v>
      </c>
      <c r="AA420" s="1">
        <v>41778</v>
      </c>
      <c r="AB420">
        <v>0</v>
      </c>
      <c r="AC420">
        <v>2957</v>
      </c>
      <c r="AD420">
        <v>23.829999999987098</v>
      </c>
      <c r="AE420">
        <v>118900.97</v>
      </c>
      <c r="AF420">
        <v>118924.799999999</v>
      </c>
      <c r="AG420">
        <v>40.21</v>
      </c>
      <c r="AH420">
        <v>0</v>
      </c>
      <c r="AI420">
        <v>-1.17941743081E-2</v>
      </c>
      <c r="AJ420">
        <f>-(MAX($AF$2:AF420)-AF420)/MAX($AF$2:AF420)</f>
        <v>-1.1794174308084517E-2</v>
      </c>
      <c r="AK420">
        <f>MIN($AJ$3:AJ420)</f>
        <v>-0.11846111849609647</v>
      </c>
      <c r="AN420" s="1">
        <v>41778</v>
      </c>
      <c r="AO420">
        <f>2957</f>
        <v>2957</v>
      </c>
      <c r="AP420">
        <f t="shared" si="24"/>
        <v>23.829999999987098</v>
      </c>
      <c r="AQ420">
        <f t="shared" si="25"/>
        <v>118900.97</v>
      </c>
      <c r="AR420">
        <f t="shared" si="26"/>
        <v>118924.79999999999</v>
      </c>
      <c r="AS420">
        <v>40.21</v>
      </c>
      <c r="AT420">
        <f t="shared" si="27"/>
        <v>-1.1796510199066034E-2</v>
      </c>
      <c r="AU420">
        <f>-(MAX($AR$2:AR420)-AR420)/MAX($AR$2:AR420)</f>
        <v>-1.17941743080843E-2</v>
      </c>
      <c r="AV420">
        <f>MIN($AU$3:AU420)</f>
        <v>-0.11846111849609545</v>
      </c>
    </row>
    <row r="421" spans="1:48" x14ac:dyDescent="0.2">
      <c r="A421" s="1">
        <v>41779</v>
      </c>
      <c r="B421">
        <v>0</v>
      </c>
      <c r="C421">
        <v>0</v>
      </c>
      <c r="D421">
        <v>101759.99</v>
      </c>
      <c r="E421">
        <v>0</v>
      </c>
      <c r="F421">
        <v>101759.99</v>
      </c>
      <c r="G421">
        <v>40.03</v>
      </c>
      <c r="H421">
        <v>-1</v>
      </c>
      <c r="I421">
        <v>0</v>
      </c>
      <c r="J421">
        <f>-(MAX($F$2:F421)-F421)/MAX($F$2:F421)</f>
        <v>-0.10180236225295801</v>
      </c>
      <c r="K421">
        <f>MIN($J$3:J421)</f>
        <v>-0.15365200875530943</v>
      </c>
      <c r="N421" s="1">
        <v>41779</v>
      </c>
      <c r="O421">
        <v>0</v>
      </c>
      <c r="P421">
        <v>2722</v>
      </c>
      <c r="Q421">
        <v>38.629999999946399</v>
      </c>
      <c r="R421">
        <v>108961.66</v>
      </c>
      <c r="S421">
        <v>109000.289999999</v>
      </c>
      <c r="T421">
        <v>40.03</v>
      </c>
      <c r="U421">
        <v>0</v>
      </c>
      <c r="V421">
        <v>-4.4749189996399997E-3</v>
      </c>
      <c r="W421">
        <f>-(MAX($S$2:S421)-S421)/MAX($S$2:S421)</f>
        <v>-2.0195426446221531E-2</v>
      </c>
      <c r="X421">
        <f>MIN($W$3:W421)</f>
        <v>-0.11481589116538825</v>
      </c>
      <c r="AA421" s="1">
        <v>41779</v>
      </c>
      <c r="AB421">
        <v>0</v>
      </c>
      <c r="AC421">
        <v>2957</v>
      </c>
      <c r="AD421">
        <v>23.829999999987098</v>
      </c>
      <c r="AE421">
        <v>118368.71</v>
      </c>
      <c r="AF421">
        <v>118392.539999999</v>
      </c>
      <c r="AG421">
        <v>40.03</v>
      </c>
      <c r="AH421">
        <v>0</v>
      </c>
      <c r="AI421">
        <v>-4.4756013884399998E-3</v>
      </c>
      <c r="AJ421">
        <f>-(MAX($AF$2:AF421)-AF421)/MAX($AF$2:AF421)</f>
        <v>-1.6216989673616164E-2</v>
      </c>
      <c r="AK421">
        <f>MIN($AJ$3:AJ421)</f>
        <v>-0.11846111849609647</v>
      </c>
      <c r="AN421" s="1">
        <v>41779</v>
      </c>
      <c r="AO421">
        <f>2957</f>
        <v>2957</v>
      </c>
      <c r="AP421">
        <f t="shared" si="24"/>
        <v>23.829999999987098</v>
      </c>
      <c r="AQ421">
        <f t="shared" si="25"/>
        <v>118368.71</v>
      </c>
      <c r="AR421">
        <f t="shared" si="26"/>
        <v>118392.54</v>
      </c>
      <c r="AS421">
        <v>40.03</v>
      </c>
      <c r="AT421">
        <f t="shared" si="27"/>
        <v>-4.4764983834866875E-3</v>
      </c>
      <c r="AU421">
        <f>-(MAX($AR$2:AR421)-AR421)/MAX($AR$2:AR421)</f>
        <v>-1.6216989673615914E-2</v>
      </c>
      <c r="AV421">
        <f>MIN($AU$3:AU421)</f>
        <v>-0.11846111849609545</v>
      </c>
    </row>
    <row r="422" spans="1:48" x14ac:dyDescent="0.2">
      <c r="A422" s="1">
        <v>41780</v>
      </c>
      <c r="B422">
        <v>0</v>
      </c>
      <c r="C422">
        <v>0</v>
      </c>
      <c r="D422">
        <v>101759.99</v>
      </c>
      <c r="E422">
        <v>0</v>
      </c>
      <c r="F422">
        <v>101759.99</v>
      </c>
      <c r="G422">
        <v>40.64</v>
      </c>
      <c r="H422">
        <v>-1</v>
      </c>
      <c r="I422">
        <v>0</v>
      </c>
      <c r="J422">
        <f>-(MAX($F$2:F422)-F422)/MAX($F$2:F422)</f>
        <v>-0.10180236225295801</v>
      </c>
      <c r="K422">
        <f>MIN($J$3:J422)</f>
        <v>-0.15365200875530943</v>
      </c>
      <c r="N422" s="1">
        <v>41780</v>
      </c>
      <c r="O422">
        <v>2722</v>
      </c>
      <c r="P422">
        <v>0</v>
      </c>
      <c r="Q422">
        <v>110660.709999999</v>
      </c>
      <c r="R422">
        <v>0</v>
      </c>
      <c r="S422">
        <v>110660.709999999</v>
      </c>
      <c r="T422">
        <v>40.64</v>
      </c>
      <c r="U422">
        <v>-1</v>
      </c>
      <c r="V422">
        <v>1.52331704806E-2</v>
      </c>
      <c r="W422">
        <f>-(MAX($S$2:S422)-S422)/MAX($S$2:S422)</f>
        <v>-5.2698963396486222E-3</v>
      </c>
      <c r="X422">
        <f>MIN($W$3:W422)</f>
        <v>-0.11481589116538825</v>
      </c>
      <c r="AA422" s="1">
        <v>41780</v>
      </c>
      <c r="AB422">
        <v>0</v>
      </c>
      <c r="AC422">
        <v>2957</v>
      </c>
      <c r="AD422">
        <v>23.829999999987098</v>
      </c>
      <c r="AE422">
        <v>120172.48</v>
      </c>
      <c r="AF422">
        <v>120196.30999999899</v>
      </c>
      <c r="AG422">
        <v>40.64</v>
      </c>
      <c r="AH422">
        <v>0</v>
      </c>
      <c r="AI422">
        <v>1.5235503858599999E-2</v>
      </c>
      <c r="AJ422">
        <f>-(MAX($AF$2:AF422)-AF422)/MAX($AF$2:AF422)</f>
        <v>-1.2285598237588517E-3</v>
      </c>
      <c r="AK422">
        <f>MIN($AJ$3:AJ422)</f>
        <v>-0.11846111849609647</v>
      </c>
      <c r="AN422" s="1">
        <v>41780</v>
      </c>
      <c r="AO422">
        <f>2957</f>
        <v>2957</v>
      </c>
      <c r="AP422">
        <f t="shared" si="24"/>
        <v>23.829999999987098</v>
      </c>
      <c r="AQ422">
        <f t="shared" si="25"/>
        <v>120172.48</v>
      </c>
      <c r="AR422">
        <f t="shared" si="26"/>
        <v>120196.30999999998</v>
      </c>
      <c r="AS422">
        <v>40.64</v>
      </c>
      <c r="AT422">
        <f t="shared" si="27"/>
        <v>1.5238571071696213E-2</v>
      </c>
      <c r="AU422">
        <f>-(MAX($AR$2:AR422)-AR422)/MAX($AR$2:AR422)</f>
        <v>-1.2285598237587209E-3</v>
      </c>
      <c r="AV422">
        <f>MIN($AU$3:AU422)</f>
        <v>-0.11846111849609545</v>
      </c>
    </row>
    <row r="423" spans="1:48" x14ac:dyDescent="0.2">
      <c r="A423" s="1">
        <v>41781</v>
      </c>
      <c r="B423">
        <v>0</v>
      </c>
      <c r="C423">
        <v>0</v>
      </c>
      <c r="D423">
        <v>101759.99</v>
      </c>
      <c r="E423">
        <v>0</v>
      </c>
      <c r="F423">
        <v>101759.99</v>
      </c>
      <c r="G423">
        <v>40.68</v>
      </c>
      <c r="H423">
        <v>-1</v>
      </c>
      <c r="I423">
        <v>0</v>
      </c>
      <c r="J423">
        <f>-(MAX($F$2:F423)-F423)/MAX($F$2:F423)</f>
        <v>-0.10180236225295801</v>
      </c>
      <c r="K423">
        <f>MIN($J$3:J423)</f>
        <v>-0.15365200875530943</v>
      </c>
      <c r="N423" s="1">
        <v>41781</v>
      </c>
      <c r="O423">
        <v>0</v>
      </c>
      <c r="P423">
        <v>0</v>
      </c>
      <c r="Q423">
        <v>110660.709999999</v>
      </c>
      <c r="R423">
        <v>0</v>
      </c>
      <c r="S423">
        <v>110660.709999999</v>
      </c>
      <c r="T423">
        <v>40.68</v>
      </c>
      <c r="U423">
        <v>0</v>
      </c>
      <c r="V423">
        <v>0</v>
      </c>
      <c r="W423">
        <f>-(MAX($S$2:S423)-S423)/MAX($S$2:S423)</f>
        <v>-5.2698963396486222E-3</v>
      </c>
      <c r="X423">
        <f>MIN($W$3:W423)</f>
        <v>-0.11481589116538825</v>
      </c>
      <c r="AA423" s="1">
        <v>41781</v>
      </c>
      <c r="AB423">
        <v>0</v>
      </c>
      <c r="AC423">
        <v>2957</v>
      </c>
      <c r="AD423">
        <v>23.829999999987098</v>
      </c>
      <c r="AE423">
        <v>120290.75999999901</v>
      </c>
      <c r="AF423">
        <v>120314.58999999901</v>
      </c>
      <c r="AG423">
        <v>40.68</v>
      </c>
      <c r="AH423">
        <v>0</v>
      </c>
      <c r="AI423">
        <v>9.8405683169500006E-4</v>
      </c>
      <c r="AJ423">
        <f>-(MAX($AF$2:AF423)-AF423)/MAX($AF$2:AF423)</f>
        <v>-2.4571196475169777E-4</v>
      </c>
      <c r="AK423">
        <f>MIN($AJ$3:AJ423)</f>
        <v>-0.11846111849609647</v>
      </c>
      <c r="AN423" s="1">
        <v>41781</v>
      </c>
      <c r="AO423">
        <f>2957</f>
        <v>2957</v>
      </c>
      <c r="AP423">
        <f t="shared" si="24"/>
        <v>23.829999999987098</v>
      </c>
      <c r="AQ423">
        <f t="shared" si="25"/>
        <v>120290.76</v>
      </c>
      <c r="AR423">
        <f t="shared" si="26"/>
        <v>120314.58999999998</v>
      </c>
      <c r="AS423">
        <v>40.68</v>
      </c>
      <c r="AT423">
        <f t="shared" si="27"/>
        <v>9.8425196850391596E-4</v>
      </c>
      <c r="AU423">
        <f>-(MAX($AR$2:AR423)-AR423)/MAX($AR$2:AR423)</f>
        <v>-2.4571196475169581E-4</v>
      </c>
      <c r="AV423">
        <f>MIN($AU$3:AU423)</f>
        <v>-0.11846111849609545</v>
      </c>
    </row>
    <row r="424" spans="1:48" x14ac:dyDescent="0.2">
      <c r="A424" s="1">
        <v>41782</v>
      </c>
      <c r="B424">
        <v>0</v>
      </c>
      <c r="C424">
        <v>0</v>
      </c>
      <c r="D424">
        <v>101759.99</v>
      </c>
      <c r="E424">
        <v>0</v>
      </c>
      <c r="F424">
        <v>101759.99</v>
      </c>
      <c r="G424">
        <v>40.68</v>
      </c>
      <c r="H424">
        <v>-1</v>
      </c>
      <c r="I424">
        <v>0</v>
      </c>
      <c r="J424">
        <f>-(MAX($F$2:F424)-F424)/MAX($F$2:F424)</f>
        <v>-0.10180236225295801</v>
      </c>
      <c r="K424">
        <f>MIN($J$3:J424)</f>
        <v>-0.15365200875530943</v>
      </c>
      <c r="N424" s="1">
        <v>41782</v>
      </c>
      <c r="O424">
        <v>0</v>
      </c>
      <c r="P424">
        <v>0</v>
      </c>
      <c r="Q424">
        <v>110660.709999999</v>
      </c>
      <c r="R424">
        <v>0</v>
      </c>
      <c r="S424">
        <v>110660.709999999</v>
      </c>
      <c r="T424">
        <v>40.68</v>
      </c>
      <c r="U424">
        <v>0</v>
      </c>
      <c r="V424">
        <v>0</v>
      </c>
      <c r="W424">
        <f>-(MAX($S$2:S424)-S424)/MAX($S$2:S424)</f>
        <v>-5.2698963396486222E-3</v>
      </c>
      <c r="X424">
        <f>MIN($W$3:W424)</f>
        <v>-0.11481589116538825</v>
      </c>
      <c r="AA424" s="1">
        <v>41782</v>
      </c>
      <c r="AB424">
        <v>0</v>
      </c>
      <c r="AC424">
        <v>2957</v>
      </c>
      <c r="AD424">
        <v>23.829999999987098</v>
      </c>
      <c r="AE424">
        <v>120290.75999999901</v>
      </c>
      <c r="AF424">
        <v>120314.58999999901</v>
      </c>
      <c r="AG424">
        <v>40.68</v>
      </c>
      <c r="AH424">
        <v>0</v>
      </c>
      <c r="AI424">
        <v>0</v>
      </c>
      <c r="AJ424">
        <f>-(MAX($AF$2:AF424)-AF424)/MAX($AF$2:AF424)</f>
        <v>-2.4571196475169777E-4</v>
      </c>
      <c r="AK424">
        <f>MIN($AJ$3:AJ424)</f>
        <v>-0.11846111849609647</v>
      </c>
      <c r="AN424" s="1">
        <v>41782</v>
      </c>
      <c r="AO424">
        <f>2957</f>
        <v>2957</v>
      </c>
      <c r="AP424">
        <f t="shared" si="24"/>
        <v>23.829999999987098</v>
      </c>
      <c r="AQ424">
        <f t="shared" si="25"/>
        <v>120290.76</v>
      </c>
      <c r="AR424">
        <f t="shared" si="26"/>
        <v>120314.58999999998</v>
      </c>
      <c r="AS424">
        <v>40.68</v>
      </c>
      <c r="AT424">
        <f t="shared" si="27"/>
        <v>0</v>
      </c>
      <c r="AU424">
        <f>-(MAX($AR$2:AR424)-AR424)/MAX($AR$2:AR424)</f>
        <v>-2.4571196475169581E-4</v>
      </c>
      <c r="AV424">
        <f>MIN($AU$3:AU424)</f>
        <v>-0.11846111849609545</v>
      </c>
    </row>
    <row r="425" spans="1:48" x14ac:dyDescent="0.2">
      <c r="A425" s="1">
        <v>41786</v>
      </c>
      <c r="B425">
        <v>0</v>
      </c>
      <c r="C425">
        <v>0</v>
      </c>
      <c r="D425">
        <v>101759.99</v>
      </c>
      <c r="E425">
        <v>0</v>
      </c>
      <c r="F425">
        <v>101759.99</v>
      </c>
      <c r="G425">
        <v>40.770000000000003</v>
      </c>
      <c r="H425">
        <v>0</v>
      </c>
      <c r="I425">
        <v>0</v>
      </c>
      <c r="J425">
        <f>-(MAX($F$2:F425)-F425)/MAX($F$2:F425)</f>
        <v>-0.10180236225295801</v>
      </c>
      <c r="K425">
        <f>MIN($J$3:J425)</f>
        <v>-0.15365200875530943</v>
      </c>
      <c r="N425" s="1">
        <v>41786</v>
      </c>
      <c r="O425">
        <v>0</v>
      </c>
      <c r="P425">
        <v>0</v>
      </c>
      <c r="Q425">
        <v>110660.709999999</v>
      </c>
      <c r="R425">
        <v>0</v>
      </c>
      <c r="S425">
        <v>110660.709999999</v>
      </c>
      <c r="T425">
        <v>40.770000000000003</v>
      </c>
      <c r="U425">
        <v>0</v>
      </c>
      <c r="V425">
        <v>0</v>
      </c>
      <c r="W425">
        <f>-(MAX($S$2:S425)-S425)/MAX($S$2:S425)</f>
        <v>-5.2698963396486222E-3</v>
      </c>
      <c r="X425">
        <f>MIN($W$3:W425)</f>
        <v>-0.11481589116538825</v>
      </c>
      <c r="AA425" s="1">
        <v>41786</v>
      </c>
      <c r="AB425">
        <v>0</v>
      </c>
      <c r="AC425">
        <v>2957</v>
      </c>
      <c r="AD425">
        <v>23.829999999987098</v>
      </c>
      <c r="AE425">
        <v>120556.89</v>
      </c>
      <c r="AF425">
        <v>120580.72</v>
      </c>
      <c r="AG425">
        <v>40.770000000000003</v>
      </c>
      <c r="AH425">
        <v>0</v>
      </c>
      <c r="AI425">
        <v>2.2119511856400001E-3</v>
      </c>
      <c r="AJ425">
        <f>-(MAX($AF$2:AF425)-AF425)/MAX($AF$2:AF425)</f>
        <v>0</v>
      </c>
      <c r="AK425">
        <f>MIN($AJ$3:AJ425)</f>
        <v>-0.11846111849609647</v>
      </c>
      <c r="AN425" s="1">
        <v>41786</v>
      </c>
      <c r="AO425">
        <f>2957</f>
        <v>2957</v>
      </c>
      <c r="AP425">
        <f t="shared" si="24"/>
        <v>23.829999999987098</v>
      </c>
      <c r="AQ425">
        <f t="shared" si="25"/>
        <v>120556.89000000001</v>
      </c>
      <c r="AR425">
        <f t="shared" si="26"/>
        <v>120580.72</v>
      </c>
      <c r="AS425">
        <v>40.770000000000003</v>
      </c>
      <c r="AT425">
        <f t="shared" si="27"/>
        <v>2.2123893805310571E-3</v>
      </c>
      <c r="AU425">
        <f>-(MAX($AR$2:AR425)-AR425)/MAX($AR$2:AR425)</f>
        <v>0</v>
      </c>
      <c r="AV425">
        <f>MIN($AU$3:AU425)</f>
        <v>-0.11846111849609545</v>
      </c>
    </row>
    <row r="426" spans="1:48" x14ac:dyDescent="0.2">
      <c r="A426" s="1">
        <v>41787</v>
      </c>
      <c r="B426">
        <v>0</v>
      </c>
      <c r="C426">
        <v>0</v>
      </c>
      <c r="D426">
        <v>101759.99</v>
      </c>
      <c r="E426">
        <v>0</v>
      </c>
      <c r="F426">
        <v>101759.99</v>
      </c>
      <c r="G426">
        <v>40.770000000000003</v>
      </c>
      <c r="H426">
        <v>0</v>
      </c>
      <c r="I426">
        <v>0</v>
      </c>
      <c r="J426">
        <f>-(MAX($F$2:F426)-F426)/MAX($F$2:F426)</f>
        <v>-0.10180236225295801</v>
      </c>
      <c r="K426">
        <f>MIN($J$3:J426)</f>
        <v>-0.15365200875530943</v>
      </c>
      <c r="N426" s="1">
        <v>41787</v>
      </c>
      <c r="O426">
        <v>0</v>
      </c>
      <c r="P426">
        <v>0</v>
      </c>
      <c r="Q426">
        <v>110660.709999999</v>
      </c>
      <c r="R426">
        <v>0</v>
      </c>
      <c r="S426">
        <v>110660.709999999</v>
      </c>
      <c r="T426">
        <v>40.770000000000003</v>
      </c>
      <c r="U426">
        <v>0</v>
      </c>
      <c r="V426">
        <v>0</v>
      </c>
      <c r="W426">
        <f>-(MAX($S$2:S426)-S426)/MAX($S$2:S426)</f>
        <v>-5.2698963396486222E-3</v>
      </c>
      <c r="X426">
        <f>MIN($W$3:W426)</f>
        <v>-0.11481589116538825</v>
      </c>
      <c r="AA426" s="1">
        <v>41787</v>
      </c>
      <c r="AB426">
        <v>0</v>
      </c>
      <c r="AC426">
        <v>2957</v>
      </c>
      <c r="AD426">
        <v>23.829999999987098</v>
      </c>
      <c r="AE426">
        <v>120556.89</v>
      </c>
      <c r="AF426">
        <v>120580.72</v>
      </c>
      <c r="AG426">
        <v>40.770000000000003</v>
      </c>
      <c r="AH426">
        <v>0</v>
      </c>
      <c r="AI426">
        <v>0</v>
      </c>
      <c r="AJ426">
        <f>-(MAX($AF$2:AF426)-AF426)/MAX($AF$2:AF426)</f>
        <v>0</v>
      </c>
      <c r="AK426">
        <f>MIN($AJ$3:AJ426)</f>
        <v>-0.11846111849609647</v>
      </c>
      <c r="AN426" s="1">
        <v>41787</v>
      </c>
      <c r="AO426">
        <f>2957</f>
        <v>2957</v>
      </c>
      <c r="AP426">
        <f t="shared" si="24"/>
        <v>23.829999999987098</v>
      </c>
      <c r="AQ426">
        <f t="shared" si="25"/>
        <v>120556.89000000001</v>
      </c>
      <c r="AR426">
        <f t="shared" si="26"/>
        <v>120580.72</v>
      </c>
      <c r="AS426">
        <v>40.770000000000003</v>
      </c>
      <c r="AT426">
        <f t="shared" si="27"/>
        <v>0</v>
      </c>
      <c r="AU426">
        <f>-(MAX($AR$2:AR426)-AR426)/MAX($AR$2:AR426)</f>
        <v>0</v>
      </c>
      <c r="AV426">
        <f>MIN($AU$3:AU426)</f>
        <v>-0.11846111849609545</v>
      </c>
    </row>
    <row r="427" spans="1:48" x14ac:dyDescent="0.2">
      <c r="A427" s="1">
        <v>41788</v>
      </c>
      <c r="B427">
        <v>0</v>
      </c>
      <c r="C427">
        <v>0</v>
      </c>
      <c r="D427">
        <v>101759.99</v>
      </c>
      <c r="E427">
        <v>0</v>
      </c>
      <c r="F427">
        <v>101759.99</v>
      </c>
      <c r="G427">
        <v>41.31</v>
      </c>
      <c r="H427">
        <v>-1</v>
      </c>
      <c r="I427">
        <v>0</v>
      </c>
      <c r="J427">
        <f>-(MAX($F$2:F427)-F427)/MAX($F$2:F427)</f>
        <v>-0.10180236225295801</v>
      </c>
      <c r="K427">
        <f>MIN($J$3:J427)</f>
        <v>-0.15365200875530943</v>
      </c>
      <c r="N427" s="1">
        <v>41788</v>
      </c>
      <c r="O427">
        <v>0</v>
      </c>
      <c r="P427">
        <v>0</v>
      </c>
      <c r="Q427">
        <v>110660.709999999</v>
      </c>
      <c r="R427">
        <v>0</v>
      </c>
      <c r="S427">
        <v>110660.709999999</v>
      </c>
      <c r="T427">
        <v>41.31</v>
      </c>
      <c r="U427">
        <v>0</v>
      </c>
      <c r="V427">
        <v>0</v>
      </c>
      <c r="W427">
        <f>-(MAX($S$2:S427)-S427)/MAX($S$2:S427)</f>
        <v>-5.2698963396486222E-3</v>
      </c>
      <c r="X427">
        <f>MIN($W$3:W427)</f>
        <v>-0.11481589116538825</v>
      </c>
      <c r="AA427" s="1">
        <v>41788</v>
      </c>
      <c r="AB427">
        <v>0</v>
      </c>
      <c r="AC427">
        <v>2957</v>
      </c>
      <c r="AD427">
        <v>23.829999999987098</v>
      </c>
      <c r="AE427">
        <v>122153.67</v>
      </c>
      <c r="AF427">
        <v>122177.5</v>
      </c>
      <c r="AG427">
        <v>41.31</v>
      </c>
      <c r="AH427">
        <v>0</v>
      </c>
      <c r="AI427">
        <v>1.32424155371E-2</v>
      </c>
      <c r="AJ427">
        <f>-(MAX($AF$2:AF427)-AF427)/MAX($AF$2:AF427)</f>
        <v>0</v>
      </c>
      <c r="AK427">
        <f>MIN($AJ$3:AJ427)</f>
        <v>-0.11846111849609647</v>
      </c>
      <c r="AN427" s="1">
        <v>41788</v>
      </c>
      <c r="AO427">
        <f>2957</f>
        <v>2957</v>
      </c>
      <c r="AP427">
        <f t="shared" si="24"/>
        <v>23.829999999987098</v>
      </c>
      <c r="AQ427">
        <f t="shared" si="25"/>
        <v>122153.67000000001</v>
      </c>
      <c r="AR427">
        <f t="shared" si="26"/>
        <v>122177.5</v>
      </c>
      <c r="AS427">
        <v>41.31</v>
      </c>
      <c r="AT427">
        <f t="shared" si="27"/>
        <v>1.3245033112582759E-2</v>
      </c>
      <c r="AU427">
        <f>-(MAX($AR$2:AR427)-AR427)/MAX($AR$2:AR427)</f>
        <v>0</v>
      </c>
      <c r="AV427">
        <f>MIN($AU$3:AU427)</f>
        <v>-0.11846111849609545</v>
      </c>
    </row>
    <row r="428" spans="1:48" x14ac:dyDescent="0.2">
      <c r="A428" s="1">
        <v>41789</v>
      </c>
      <c r="B428">
        <v>0</v>
      </c>
      <c r="C428">
        <v>0</v>
      </c>
      <c r="D428">
        <v>101759.99</v>
      </c>
      <c r="E428">
        <v>0</v>
      </c>
      <c r="F428">
        <v>101759.99</v>
      </c>
      <c r="G428">
        <v>41.56</v>
      </c>
      <c r="H428">
        <v>0</v>
      </c>
      <c r="I428">
        <v>0</v>
      </c>
      <c r="J428">
        <f>-(MAX($F$2:F428)-F428)/MAX($F$2:F428)</f>
        <v>-0.10180236225295801</v>
      </c>
      <c r="K428">
        <f>MIN($J$3:J428)</f>
        <v>-0.15365200875530943</v>
      </c>
      <c r="N428" s="1">
        <v>41789</v>
      </c>
      <c r="O428">
        <v>0</v>
      </c>
      <c r="P428">
        <v>0</v>
      </c>
      <c r="Q428">
        <v>110660.709999999</v>
      </c>
      <c r="R428">
        <v>0</v>
      </c>
      <c r="S428">
        <v>110660.709999999</v>
      </c>
      <c r="T428">
        <v>41.56</v>
      </c>
      <c r="U428">
        <v>0</v>
      </c>
      <c r="V428">
        <v>0</v>
      </c>
      <c r="W428">
        <f>-(MAX($S$2:S428)-S428)/MAX($S$2:S428)</f>
        <v>-5.2698963396486222E-3</v>
      </c>
      <c r="X428">
        <f>MIN($W$3:W428)</f>
        <v>-0.11481589116538825</v>
      </c>
      <c r="AA428" s="1">
        <v>41789</v>
      </c>
      <c r="AB428">
        <v>0</v>
      </c>
      <c r="AC428">
        <v>2957</v>
      </c>
      <c r="AD428">
        <v>23.829999999987098</v>
      </c>
      <c r="AE428">
        <v>122892.92</v>
      </c>
      <c r="AF428">
        <v>122916.75</v>
      </c>
      <c r="AG428">
        <v>41.56</v>
      </c>
      <c r="AH428">
        <v>0</v>
      </c>
      <c r="AI428">
        <v>6.0506230689000001E-3</v>
      </c>
      <c r="AJ428">
        <f>-(MAX($AF$2:AF428)-AF428)/MAX($AF$2:AF428)</f>
        <v>0</v>
      </c>
      <c r="AK428">
        <f>MIN($AJ$3:AJ428)</f>
        <v>-0.11846111849609647</v>
      </c>
      <c r="AN428" s="1">
        <v>41789</v>
      </c>
      <c r="AO428">
        <f>2957</f>
        <v>2957</v>
      </c>
      <c r="AP428">
        <f t="shared" si="24"/>
        <v>23.829999999987098</v>
      </c>
      <c r="AQ428">
        <f t="shared" si="25"/>
        <v>122892.92000000001</v>
      </c>
      <c r="AR428">
        <f t="shared" si="26"/>
        <v>122916.75</v>
      </c>
      <c r="AS428">
        <v>41.56</v>
      </c>
      <c r="AT428">
        <f t="shared" si="27"/>
        <v>6.0518034374243525E-3</v>
      </c>
      <c r="AU428">
        <f>-(MAX($AR$2:AR428)-AR428)/MAX($AR$2:AR428)</f>
        <v>0</v>
      </c>
      <c r="AV428">
        <f>MIN($AU$3:AU428)</f>
        <v>-0.11846111849609545</v>
      </c>
    </row>
    <row r="429" spans="1:48" x14ac:dyDescent="0.2">
      <c r="A429" s="1">
        <v>41792</v>
      </c>
      <c r="B429">
        <v>0</v>
      </c>
      <c r="C429">
        <v>0</v>
      </c>
      <c r="D429">
        <v>101759.99</v>
      </c>
      <c r="E429">
        <v>0</v>
      </c>
      <c r="F429">
        <v>101759.99</v>
      </c>
      <c r="G429">
        <v>41.25</v>
      </c>
      <c r="H429">
        <v>-1</v>
      </c>
      <c r="I429">
        <v>0</v>
      </c>
      <c r="J429">
        <f>-(MAX($F$2:F429)-F429)/MAX($F$2:F429)</f>
        <v>-0.10180236225295801</v>
      </c>
      <c r="K429">
        <f>MIN($J$3:J429)</f>
        <v>-0.15365200875530943</v>
      </c>
      <c r="N429" s="1">
        <v>41792</v>
      </c>
      <c r="O429">
        <v>0</v>
      </c>
      <c r="P429">
        <v>0</v>
      </c>
      <c r="Q429">
        <v>110660.709999999</v>
      </c>
      <c r="R429">
        <v>0</v>
      </c>
      <c r="S429">
        <v>110660.709999999</v>
      </c>
      <c r="T429">
        <v>41.25</v>
      </c>
      <c r="U429">
        <v>0</v>
      </c>
      <c r="V429">
        <v>0</v>
      </c>
      <c r="W429">
        <f>-(MAX($S$2:S429)-S429)/MAX($S$2:S429)</f>
        <v>-5.2698963396486222E-3</v>
      </c>
      <c r="X429">
        <f>MIN($W$3:W429)</f>
        <v>-0.11481589116538825</v>
      </c>
      <c r="AA429" s="1">
        <v>41792</v>
      </c>
      <c r="AB429">
        <v>0</v>
      </c>
      <c r="AC429">
        <v>2957</v>
      </c>
      <c r="AD429">
        <v>23.829999999987098</v>
      </c>
      <c r="AE429">
        <v>121976.25</v>
      </c>
      <c r="AF429">
        <v>122000.079999999</v>
      </c>
      <c r="AG429">
        <v>41.25</v>
      </c>
      <c r="AH429">
        <v>0</v>
      </c>
      <c r="AI429">
        <v>-7.4576491812499996E-3</v>
      </c>
      <c r="AJ429">
        <f>-(MAX($AF$2:AF429)-AF429)/MAX($AF$2:AF429)</f>
        <v>-7.4576491812629467E-3</v>
      </c>
      <c r="AK429">
        <f>MIN($AJ$3:AJ429)</f>
        <v>-0.11846111849609647</v>
      </c>
      <c r="AN429" s="1">
        <v>41792</v>
      </c>
      <c r="AO429">
        <f>2957</f>
        <v>2957</v>
      </c>
      <c r="AP429">
        <f t="shared" si="24"/>
        <v>23.829999999987098</v>
      </c>
      <c r="AQ429">
        <f t="shared" si="25"/>
        <v>121976.25</v>
      </c>
      <c r="AR429">
        <f t="shared" si="26"/>
        <v>122000.07999999999</v>
      </c>
      <c r="AS429">
        <v>41.25</v>
      </c>
      <c r="AT429">
        <f t="shared" si="27"/>
        <v>-7.4590952839269069E-3</v>
      </c>
      <c r="AU429">
        <f>-(MAX($AR$2:AR429)-AR429)/MAX($AR$2:AR429)</f>
        <v>-7.4576491812548967E-3</v>
      </c>
      <c r="AV429">
        <f>MIN($AU$3:AU429)</f>
        <v>-0.11846111849609545</v>
      </c>
    </row>
    <row r="430" spans="1:48" x14ac:dyDescent="0.2">
      <c r="A430" s="1">
        <v>41793</v>
      </c>
      <c r="B430">
        <v>0</v>
      </c>
      <c r="C430">
        <v>0</v>
      </c>
      <c r="D430">
        <v>101759.99</v>
      </c>
      <c r="E430">
        <v>0</v>
      </c>
      <c r="F430">
        <v>101759.99</v>
      </c>
      <c r="G430">
        <v>41.24</v>
      </c>
      <c r="H430">
        <v>0</v>
      </c>
      <c r="I430">
        <v>0</v>
      </c>
      <c r="J430">
        <f>-(MAX($F$2:F430)-F430)/MAX($F$2:F430)</f>
        <v>-0.10180236225295801</v>
      </c>
      <c r="K430">
        <f>MIN($J$3:J430)</f>
        <v>-0.15365200875530943</v>
      </c>
      <c r="N430" s="1">
        <v>41793</v>
      </c>
      <c r="O430">
        <v>0</v>
      </c>
      <c r="P430">
        <v>0</v>
      </c>
      <c r="Q430">
        <v>110660.709999999</v>
      </c>
      <c r="R430">
        <v>0</v>
      </c>
      <c r="S430">
        <v>110660.709999999</v>
      </c>
      <c r="T430">
        <v>41.24</v>
      </c>
      <c r="U430">
        <v>0</v>
      </c>
      <c r="V430">
        <v>0</v>
      </c>
      <c r="W430">
        <f>-(MAX($S$2:S430)-S430)/MAX($S$2:S430)</f>
        <v>-5.2698963396486222E-3</v>
      </c>
      <c r="X430">
        <f>MIN($W$3:W430)</f>
        <v>-0.11481589116538825</v>
      </c>
      <c r="AA430" s="1">
        <v>41793</v>
      </c>
      <c r="AB430">
        <v>0</v>
      </c>
      <c r="AC430">
        <v>2957</v>
      </c>
      <c r="AD430">
        <v>23.829999999987098</v>
      </c>
      <c r="AE430">
        <v>121946.68</v>
      </c>
      <c r="AF430">
        <v>121970.50999999901</v>
      </c>
      <c r="AG430">
        <v>41.24</v>
      </c>
      <c r="AH430">
        <v>0</v>
      </c>
      <c r="AI430">
        <v>-2.4237689024499999E-4</v>
      </c>
      <c r="AJ430">
        <f>-(MAX($AF$2:AF430)-AF430)/MAX($AF$2:AF430)</f>
        <v>-7.6982185096904597E-3</v>
      </c>
      <c r="AK430">
        <f>MIN($AJ$3:AJ430)</f>
        <v>-0.11846111849609647</v>
      </c>
      <c r="AN430" s="1">
        <v>41793</v>
      </c>
      <c r="AO430">
        <f>2957</f>
        <v>2957</v>
      </c>
      <c r="AP430">
        <f t="shared" si="24"/>
        <v>23.829999999987098</v>
      </c>
      <c r="AQ430">
        <f t="shared" si="25"/>
        <v>121946.68000000001</v>
      </c>
      <c r="AR430">
        <f t="shared" si="26"/>
        <v>121970.51</v>
      </c>
      <c r="AS430">
        <v>41.24</v>
      </c>
      <c r="AT430">
        <f t="shared" si="27"/>
        <v>-2.424242424241942E-4</v>
      </c>
      <c r="AU430">
        <f>-(MAX($AR$2:AR430)-AR430)/MAX($AR$2:AR430)</f>
        <v>-7.6982185096824089E-3</v>
      </c>
      <c r="AV430">
        <f>MIN($AU$3:AU430)</f>
        <v>-0.11846111849609545</v>
      </c>
    </row>
    <row r="431" spans="1:48" x14ac:dyDescent="0.2">
      <c r="A431" s="1">
        <v>41794</v>
      </c>
      <c r="B431">
        <v>0</v>
      </c>
      <c r="C431">
        <v>0</v>
      </c>
      <c r="D431">
        <v>101759.99</v>
      </c>
      <c r="E431">
        <v>0</v>
      </c>
      <c r="F431">
        <v>101759.99</v>
      </c>
      <c r="G431">
        <v>41.23</v>
      </c>
      <c r="H431">
        <v>-1</v>
      </c>
      <c r="I431">
        <v>0</v>
      </c>
      <c r="J431">
        <f>-(MAX($F$2:F431)-F431)/MAX($F$2:F431)</f>
        <v>-0.10180236225295801</v>
      </c>
      <c r="K431">
        <f>MIN($J$3:J431)</f>
        <v>-0.15365200875530943</v>
      </c>
      <c r="N431" s="1">
        <v>41794</v>
      </c>
      <c r="O431">
        <v>0</v>
      </c>
      <c r="P431">
        <v>0</v>
      </c>
      <c r="Q431">
        <v>110660.709999999</v>
      </c>
      <c r="R431">
        <v>0</v>
      </c>
      <c r="S431">
        <v>110660.709999999</v>
      </c>
      <c r="T431">
        <v>41.23</v>
      </c>
      <c r="U431">
        <v>0</v>
      </c>
      <c r="V431">
        <v>0</v>
      </c>
      <c r="W431">
        <f>-(MAX($S$2:S431)-S431)/MAX($S$2:S431)</f>
        <v>-5.2698963396486222E-3</v>
      </c>
      <c r="X431">
        <f>MIN($W$3:W431)</f>
        <v>-0.11481589116538825</v>
      </c>
      <c r="AA431" s="1">
        <v>41794</v>
      </c>
      <c r="AB431">
        <v>0</v>
      </c>
      <c r="AC431">
        <v>2957</v>
      </c>
      <c r="AD431">
        <v>23.829999999987098</v>
      </c>
      <c r="AE431">
        <v>121917.109999999</v>
      </c>
      <c r="AF431">
        <v>121940.939999999</v>
      </c>
      <c r="AG431">
        <v>41.23</v>
      </c>
      <c r="AH431">
        <v>0</v>
      </c>
      <c r="AI431">
        <v>-2.4243565104400001E-4</v>
      </c>
      <c r="AJ431">
        <f>-(MAX($AF$2:AF431)-AF431)/MAX($AF$2:AF431)</f>
        <v>-7.9387878381180898E-3</v>
      </c>
      <c r="AK431">
        <f>MIN($AJ$3:AJ431)</f>
        <v>-0.11846111849609647</v>
      </c>
      <c r="AN431" s="1">
        <v>41794</v>
      </c>
      <c r="AO431">
        <f>2957</f>
        <v>2957</v>
      </c>
      <c r="AP431">
        <f t="shared" si="24"/>
        <v>23.829999999987098</v>
      </c>
      <c r="AQ431">
        <f t="shared" si="25"/>
        <v>121917.10999999999</v>
      </c>
      <c r="AR431">
        <f t="shared" si="26"/>
        <v>121940.93999999997</v>
      </c>
      <c r="AS431">
        <v>41.23</v>
      </c>
      <c r="AT431">
        <f t="shared" si="27"/>
        <v>-2.4248302618829086E-4</v>
      </c>
      <c r="AU431">
        <f>-(MAX($AR$2:AR431)-AR431)/MAX($AR$2:AR431)</f>
        <v>-7.9387878381101586E-3</v>
      </c>
      <c r="AV431">
        <f>MIN($AU$3:AU431)</f>
        <v>-0.11846111849609545</v>
      </c>
    </row>
    <row r="432" spans="1:48" x14ac:dyDescent="0.2">
      <c r="A432" s="1">
        <v>41795</v>
      </c>
      <c r="B432">
        <v>0</v>
      </c>
      <c r="C432">
        <v>0</v>
      </c>
      <c r="D432">
        <v>101759.99</v>
      </c>
      <c r="E432">
        <v>0</v>
      </c>
      <c r="F432">
        <v>101759.99</v>
      </c>
      <c r="G432">
        <v>41.29</v>
      </c>
      <c r="H432">
        <v>-1</v>
      </c>
      <c r="I432">
        <v>0</v>
      </c>
      <c r="J432">
        <f>-(MAX($F$2:F432)-F432)/MAX($F$2:F432)</f>
        <v>-0.10180236225295801</v>
      </c>
      <c r="K432">
        <f>MIN($J$3:J432)</f>
        <v>-0.15365200875530943</v>
      </c>
      <c r="N432" s="1">
        <v>41795</v>
      </c>
      <c r="O432">
        <v>0</v>
      </c>
      <c r="P432">
        <v>0</v>
      </c>
      <c r="Q432">
        <v>110660.709999999</v>
      </c>
      <c r="R432">
        <v>0</v>
      </c>
      <c r="S432">
        <v>110660.709999999</v>
      </c>
      <c r="T432">
        <v>41.29</v>
      </c>
      <c r="U432">
        <v>0</v>
      </c>
      <c r="V432">
        <v>0</v>
      </c>
      <c r="W432">
        <f>-(MAX($S$2:S432)-S432)/MAX($S$2:S432)</f>
        <v>-5.2698963396486222E-3</v>
      </c>
      <c r="X432">
        <f>MIN($W$3:W432)</f>
        <v>-0.11481589116538825</v>
      </c>
      <c r="AA432" s="1">
        <v>41795</v>
      </c>
      <c r="AB432">
        <v>0</v>
      </c>
      <c r="AC432">
        <v>2957</v>
      </c>
      <c r="AD432">
        <v>23.829999999987098</v>
      </c>
      <c r="AE432">
        <v>122094.53</v>
      </c>
      <c r="AF432">
        <v>122118.359999999</v>
      </c>
      <c r="AG432">
        <v>41.29</v>
      </c>
      <c r="AH432">
        <v>0</v>
      </c>
      <c r="AI432">
        <v>1.45496664205E-3</v>
      </c>
      <c r="AJ432">
        <f>-(MAX($AF$2:AF432)-AF432)/MAX($AF$2:AF432)</f>
        <v>-6.4953718675526606E-3</v>
      </c>
      <c r="AK432">
        <f>MIN($AJ$3:AJ432)</f>
        <v>-0.11846111849609647</v>
      </c>
      <c r="AN432" s="1">
        <v>41795</v>
      </c>
      <c r="AO432">
        <f>2957</f>
        <v>2957</v>
      </c>
      <c r="AP432">
        <f t="shared" si="24"/>
        <v>23.829999999987098</v>
      </c>
      <c r="AQ432">
        <f t="shared" si="25"/>
        <v>122094.53</v>
      </c>
      <c r="AR432">
        <f t="shared" si="26"/>
        <v>122118.35999999999</v>
      </c>
      <c r="AS432">
        <v>41.29</v>
      </c>
      <c r="AT432">
        <f t="shared" si="27"/>
        <v>1.4552510308028688E-3</v>
      </c>
      <c r="AU432">
        <f>-(MAX($AR$2:AR432)-AR432)/MAX($AR$2:AR432)</f>
        <v>-6.4953718675446106E-3</v>
      </c>
      <c r="AV432">
        <f>MIN($AU$3:AU432)</f>
        <v>-0.11846111849609545</v>
      </c>
    </row>
    <row r="433" spans="1:48" x14ac:dyDescent="0.2">
      <c r="A433" s="1">
        <v>41796</v>
      </c>
      <c r="B433">
        <v>0</v>
      </c>
      <c r="C433">
        <v>0</v>
      </c>
      <c r="D433">
        <v>101759.99</v>
      </c>
      <c r="E433">
        <v>0</v>
      </c>
      <c r="F433">
        <v>101759.99</v>
      </c>
      <c r="G433">
        <v>41.39</v>
      </c>
      <c r="H433">
        <v>-1</v>
      </c>
      <c r="I433">
        <v>0</v>
      </c>
      <c r="J433">
        <f>-(MAX($F$2:F433)-F433)/MAX($F$2:F433)</f>
        <v>-0.10180236225295801</v>
      </c>
      <c r="K433">
        <f>MIN($J$3:J433)</f>
        <v>-0.15365200875530943</v>
      </c>
      <c r="N433" s="1">
        <v>41796</v>
      </c>
      <c r="O433">
        <v>0</v>
      </c>
      <c r="P433">
        <v>0</v>
      </c>
      <c r="Q433">
        <v>110660.709999999</v>
      </c>
      <c r="R433">
        <v>0</v>
      </c>
      <c r="S433">
        <v>110660.709999999</v>
      </c>
      <c r="T433">
        <v>41.39</v>
      </c>
      <c r="U433">
        <v>0</v>
      </c>
      <c r="V433">
        <v>0</v>
      </c>
      <c r="W433">
        <f>-(MAX($S$2:S433)-S433)/MAX($S$2:S433)</f>
        <v>-5.2698963396486222E-3</v>
      </c>
      <c r="X433">
        <f>MIN($W$3:W433)</f>
        <v>-0.11481589116538825</v>
      </c>
      <c r="AA433" s="1">
        <v>41796</v>
      </c>
      <c r="AB433">
        <v>0</v>
      </c>
      <c r="AC433">
        <v>2957</v>
      </c>
      <c r="AD433">
        <v>23.829999999987098</v>
      </c>
      <c r="AE433">
        <v>122390.23</v>
      </c>
      <c r="AF433">
        <v>122414.05999999899</v>
      </c>
      <c r="AG433">
        <v>41.39</v>
      </c>
      <c r="AH433">
        <v>0</v>
      </c>
      <c r="AI433">
        <v>2.4214213161699999E-3</v>
      </c>
      <c r="AJ433">
        <f>-(MAX($AF$2:AF433)-AF433)/MAX($AF$2:AF433)</f>
        <v>-4.0896785832769452E-3</v>
      </c>
      <c r="AK433">
        <f>MIN($AJ$3:AJ433)</f>
        <v>-0.11846111849609647</v>
      </c>
      <c r="AN433" s="1">
        <v>41796</v>
      </c>
      <c r="AO433">
        <f>2957</f>
        <v>2957</v>
      </c>
      <c r="AP433">
        <f t="shared" si="24"/>
        <v>23.829999999987098</v>
      </c>
      <c r="AQ433">
        <f t="shared" si="25"/>
        <v>122390.23</v>
      </c>
      <c r="AR433">
        <f t="shared" si="26"/>
        <v>122414.05999999998</v>
      </c>
      <c r="AS433">
        <v>41.39</v>
      </c>
      <c r="AT433">
        <f t="shared" si="27"/>
        <v>2.4218939210462927E-3</v>
      </c>
      <c r="AU433">
        <f>-(MAX($AR$2:AR433)-AR433)/MAX($AR$2:AR433)</f>
        <v>-4.0896785832688944E-3</v>
      </c>
      <c r="AV433">
        <f>MIN($AU$3:AU433)</f>
        <v>-0.11846111849609545</v>
      </c>
    </row>
    <row r="434" spans="1:48" x14ac:dyDescent="0.2">
      <c r="A434" s="1">
        <v>41799</v>
      </c>
      <c r="B434">
        <v>0</v>
      </c>
      <c r="C434">
        <v>0</v>
      </c>
      <c r="D434">
        <v>101759.99</v>
      </c>
      <c r="E434">
        <v>0</v>
      </c>
      <c r="F434">
        <v>101759.99</v>
      </c>
      <c r="G434">
        <v>41.61</v>
      </c>
      <c r="H434">
        <v>-1</v>
      </c>
      <c r="I434">
        <v>0</v>
      </c>
      <c r="J434">
        <f>-(MAX($F$2:F434)-F434)/MAX($F$2:F434)</f>
        <v>-0.10180236225295801</v>
      </c>
      <c r="K434">
        <f>MIN($J$3:J434)</f>
        <v>-0.15365200875530943</v>
      </c>
      <c r="N434" s="1">
        <v>41799</v>
      </c>
      <c r="O434">
        <v>0</v>
      </c>
      <c r="P434">
        <v>0</v>
      </c>
      <c r="Q434">
        <v>110660.709999999</v>
      </c>
      <c r="R434">
        <v>0</v>
      </c>
      <c r="S434">
        <v>110660.709999999</v>
      </c>
      <c r="T434">
        <v>41.61</v>
      </c>
      <c r="U434">
        <v>-1</v>
      </c>
      <c r="V434">
        <v>0</v>
      </c>
      <c r="W434">
        <f>-(MAX($S$2:S434)-S434)/MAX($S$2:S434)</f>
        <v>-5.2698963396486222E-3</v>
      </c>
      <c r="X434">
        <f>MIN($W$3:W434)</f>
        <v>-0.11481589116538825</v>
      </c>
      <c r="AA434" s="1">
        <v>41799</v>
      </c>
      <c r="AB434">
        <v>0</v>
      </c>
      <c r="AC434">
        <v>2957</v>
      </c>
      <c r="AD434">
        <v>23.829999999987098</v>
      </c>
      <c r="AE434">
        <v>123040.77</v>
      </c>
      <c r="AF434">
        <v>123064.599999999</v>
      </c>
      <c r="AG434">
        <v>41.61</v>
      </c>
      <c r="AH434">
        <v>0</v>
      </c>
      <c r="AI434">
        <v>5.3142588359499998E-3</v>
      </c>
      <c r="AJ434">
        <f>-(MAX($AF$2:AF434)-AF434)/MAX($AF$2:AF434)</f>
        <v>0</v>
      </c>
      <c r="AK434">
        <f>MIN($AJ$3:AJ434)</f>
        <v>-0.11846111849609647</v>
      </c>
      <c r="AN434" s="1">
        <v>41799</v>
      </c>
      <c r="AO434">
        <f>2957</f>
        <v>2957</v>
      </c>
      <c r="AP434">
        <f t="shared" si="24"/>
        <v>23.829999999987098</v>
      </c>
      <c r="AQ434">
        <f t="shared" si="25"/>
        <v>123040.77</v>
      </c>
      <c r="AR434">
        <f t="shared" si="26"/>
        <v>123064.59999999999</v>
      </c>
      <c r="AS434">
        <v>41.61</v>
      </c>
      <c r="AT434">
        <f t="shared" si="27"/>
        <v>5.3152935491664376E-3</v>
      </c>
      <c r="AU434">
        <f>-(MAX($AR$2:AR434)-AR434)/MAX($AR$2:AR434)</f>
        <v>0</v>
      </c>
      <c r="AV434">
        <f>MIN($AU$3:AU434)</f>
        <v>-0.11846111849609545</v>
      </c>
    </row>
    <row r="435" spans="1:48" x14ac:dyDescent="0.2">
      <c r="A435" s="1">
        <v>41800</v>
      </c>
      <c r="B435">
        <v>0</v>
      </c>
      <c r="C435">
        <v>0</v>
      </c>
      <c r="D435">
        <v>101759.99</v>
      </c>
      <c r="E435">
        <v>0</v>
      </c>
      <c r="F435">
        <v>101759.99</v>
      </c>
      <c r="G435">
        <v>42.35</v>
      </c>
      <c r="H435">
        <v>-1</v>
      </c>
      <c r="I435">
        <v>0</v>
      </c>
      <c r="J435">
        <f>-(MAX($F$2:F435)-F435)/MAX($F$2:F435)</f>
        <v>-0.10180236225295801</v>
      </c>
      <c r="K435">
        <f>MIN($J$3:J435)</f>
        <v>-0.15365200875530943</v>
      </c>
      <c r="N435" s="1">
        <v>41800</v>
      </c>
      <c r="O435">
        <v>0</v>
      </c>
      <c r="P435">
        <v>0</v>
      </c>
      <c r="Q435">
        <v>110660.709999999</v>
      </c>
      <c r="R435">
        <v>0</v>
      </c>
      <c r="S435">
        <v>110660.709999999</v>
      </c>
      <c r="T435">
        <v>42.35</v>
      </c>
      <c r="U435">
        <v>-1</v>
      </c>
      <c r="V435">
        <v>0</v>
      </c>
      <c r="W435">
        <f>-(MAX($S$2:S435)-S435)/MAX($S$2:S435)</f>
        <v>-5.2698963396486222E-3</v>
      </c>
      <c r="X435">
        <f>MIN($W$3:W435)</f>
        <v>-0.11481589116538825</v>
      </c>
      <c r="AA435" s="1">
        <v>41800</v>
      </c>
      <c r="AB435">
        <v>0</v>
      </c>
      <c r="AC435">
        <v>2957</v>
      </c>
      <c r="AD435">
        <v>23.829999999987098</v>
      </c>
      <c r="AE435">
        <v>125228.95</v>
      </c>
      <c r="AF435">
        <v>125252.77999999899</v>
      </c>
      <c r="AG435">
        <v>42.35</v>
      </c>
      <c r="AH435">
        <v>0</v>
      </c>
      <c r="AI435">
        <v>1.77807427969E-2</v>
      </c>
      <c r="AJ435">
        <f>-(MAX($AF$2:AF435)-AF435)/MAX($AF$2:AF435)</f>
        <v>0</v>
      </c>
      <c r="AK435">
        <f>MIN($AJ$3:AJ435)</f>
        <v>-0.11846111849609647</v>
      </c>
      <c r="AN435" s="1">
        <v>41800</v>
      </c>
      <c r="AO435">
        <f>2957</f>
        <v>2957</v>
      </c>
      <c r="AP435">
        <f t="shared" si="24"/>
        <v>23.829999999987098</v>
      </c>
      <c r="AQ435">
        <f t="shared" si="25"/>
        <v>125228.95</v>
      </c>
      <c r="AR435">
        <f t="shared" si="26"/>
        <v>125252.77999999998</v>
      </c>
      <c r="AS435">
        <v>42.35</v>
      </c>
      <c r="AT435">
        <f t="shared" si="27"/>
        <v>1.7784186493631386E-2</v>
      </c>
      <c r="AU435">
        <f>-(MAX($AR$2:AR435)-AR435)/MAX($AR$2:AR435)</f>
        <v>0</v>
      </c>
      <c r="AV435">
        <f>MIN($AU$3:AU435)</f>
        <v>-0.11846111849609545</v>
      </c>
    </row>
    <row r="436" spans="1:48" x14ac:dyDescent="0.2">
      <c r="A436" s="1">
        <v>41801</v>
      </c>
      <c r="B436">
        <v>0</v>
      </c>
      <c r="C436">
        <v>0</v>
      </c>
      <c r="D436">
        <v>101759.99</v>
      </c>
      <c r="E436">
        <v>0</v>
      </c>
      <c r="F436">
        <v>101759.99</v>
      </c>
      <c r="G436">
        <v>42.59</v>
      </c>
      <c r="H436">
        <v>-1</v>
      </c>
      <c r="I436">
        <v>0</v>
      </c>
      <c r="J436">
        <f>-(MAX($F$2:F436)-F436)/MAX($F$2:F436)</f>
        <v>-0.10180236225295801</v>
      </c>
      <c r="K436">
        <f>MIN($J$3:J436)</f>
        <v>-0.15365200875530943</v>
      </c>
      <c r="N436" s="1">
        <v>41801</v>
      </c>
      <c r="O436">
        <v>0</v>
      </c>
      <c r="P436">
        <v>0</v>
      </c>
      <c r="Q436">
        <v>110660.709999999</v>
      </c>
      <c r="R436">
        <v>0</v>
      </c>
      <c r="S436">
        <v>110660.709999999</v>
      </c>
      <c r="T436">
        <v>42.59</v>
      </c>
      <c r="U436">
        <v>-1</v>
      </c>
      <c r="V436">
        <v>0</v>
      </c>
      <c r="W436">
        <f>-(MAX($S$2:S436)-S436)/MAX($S$2:S436)</f>
        <v>-5.2698963396486222E-3</v>
      </c>
      <c r="X436">
        <f>MIN($W$3:W436)</f>
        <v>-0.11481589116538825</v>
      </c>
      <c r="AA436" s="1">
        <v>41801</v>
      </c>
      <c r="AB436">
        <v>0</v>
      </c>
      <c r="AC436">
        <v>2957</v>
      </c>
      <c r="AD436">
        <v>23.829999999987098</v>
      </c>
      <c r="AE436">
        <v>125938.63</v>
      </c>
      <c r="AF436">
        <v>125962.459999999</v>
      </c>
      <c r="AG436">
        <v>42.59</v>
      </c>
      <c r="AH436">
        <v>0</v>
      </c>
      <c r="AI436">
        <v>5.6659820245099999E-3</v>
      </c>
      <c r="AJ436">
        <f>-(MAX($AF$2:AF436)-AF436)/MAX($AF$2:AF436)</f>
        <v>0</v>
      </c>
      <c r="AK436">
        <f>MIN($AJ$3:AJ436)</f>
        <v>-0.11846111849609647</v>
      </c>
      <c r="AN436" s="1">
        <v>41801</v>
      </c>
      <c r="AO436">
        <f>2957</f>
        <v>2957</v>
      </c>
      <c r="AP436">
        <f t="shared" si="24"/>
        <v>23.829999999987098</v>
      </c>
      <c r="AQ436">
        <f t="shared" si="25"/>
        <v>125938.63</v>
      </c>
      <c r="AR436">
        <f t="shared" si="26"/>
        <v>125962.45999999999</v>
      </c>
      <c r="AS436">
        <v>42.59</v>
      </c>
      <c r="AT436">
        <f t="shared" si="27"/>
        <v>5.667060212514805E-3</v>
      </c>
      <c r="AU436">
        <f>-(MAX($AR$2:AR436)-AR436)/MAX($AR$2:AR436)</f>
        <v>0</v>
      </c>
      <c r="AV436">
        <f>MIN($AU$3:AU436)</f>
        <v>-0.11846111849609545</v>
      </c>
    </row>
    <row r="437" spans="1:48" x14ac:dyDescent="0.2">
      <c r="A437" s="1">
        <v>41802</v>
      </c>
      <c r="B437">
        <v>0</v>
      </c>
      <c r="C437">
        <v>0</v>
      </c>
      <c r="D437">
        <v>101759.99</v>
      </c>
      <c r="E437">
        <v>0</v>
      </c>
      <c r="F437">
        <v>101759.99</v>
      </c>
      <c r="G437">
        <v>41.28</v>
      </c>
      <c r="H437">
        <v>-1</v>
      </c>
      <c r="I437">
        <v>0</v>
      </c>
      <c r="J437">
        <f>-(MAX($F$2:F437)-F437)/MAX($F$2:F437)</f>
        <v>-0.10180236225295801</v>
      </c>
      <c r="K437">
        <f>MIN($J$3:J437)</f>
        <v>-0.15365200875530943</v>
      </c>
      <c r="N437" s="1">
        <v>41802</v>
      </c>
      <c r="O437">
        <v>0</v>
      </c>
      <c r="P437">
        <v>0</v>
      </c>
      <c r="Q437">
        <v>110660.709999999</v>
      </c>
      <c r="R437">
        <v>0</v>
      </c>
      <c r="S437">
        <v>110660.709999999</v>
      </c>
      <c r="T437">
        <v>41.28</v>
      </c>
      <c r="U437">
        <v>-1</v>
      </c>
      <c r="V437">
        <v>0</v>
      </c>
      <c r="W437">
        <f>-(MAX($S$2:S437)-S437)/MAX($S$2:S437)</f>
        <v>-5.2698963396486222E-3</v>
      </c>
      <c r="X437">
        <f>MIN($W$3:W437)</f>
        <v>-0.11481589116538825</v>
      </c>
      <c r="AA437" s="1">
        <v>41802</v>
      </c>
      <c r="AB437">
        <v>0</v>
      </c>
      <c r="AC437">
        <v>2957</v>
      </c>
      <c r="AD437">
        <v>23.829999999987098</v>
      </c>
      <c r="AE437">
        <v>122064.96000000001</v>
      </c>
      <c r="AF437">
        <v>122088.789999999</v>
      </c>
      <c r="AG437">
        <v>41.28</v>
      </c>
      <c r="AH437">
        <v>0</v>
      </c>
      <c r="AI437">
        <v>-3.0752575013200001E-2</v>
      </c>
      <c r="AJ437">
        <f>-(MAX($AF$2:AF437)-AF437)/MAX($AF$2:AF437)</f>
        <v>-3.0752575013222424E-2</v>
      </c>
      <c r="AK437">
        <f>MIN($AJ$3:AJ437)</f>
        <v>-0.11846111849609647</v>
      </c>
      <c r="AN437" s="1">
        <v>41802</v>
      </c>
      <c r="AO437">
        <f>2957</f>
        <v>2957</v>
      </c>
      <c r="AP437">
        <f t="shared" si="24"/>
        <v>23.829999999987098</v>
      </c>
      <c r="AQ437">
        <f t="shared" si="25"/>
        <v>122064.96000000001</v>
      </c>
      <c r="AR437">
        <f t="shared" si="26"/>
        <v>122088.79</v>
      </c>
      <c r="AS437">
        <v>41.28</v>
      </c>
      <c r="AT437">
        <f t="shared" si="27"/>
        <v>-3.0758393989199394E-2</v>
      </c>
      <c r="AU437">
        <f>-(MAX($AR$2:AR437)-AR437)/MAX($AR$2:AR437)</f>
        <v>-3.0752575013222181E-2</v>
      </c>
      <c r="AV437">
        <f>MIN($AU$3:AU437)</f>
        <v>-0.11846111849609545</v>
      </c>
    </row>
    <row r="438" spans="1:48" x14ac:dyDescent="0.2">
      <c r="A438" s="1">
        <v>41803</v>
      </c>
      <c r="B438">
        <v>0</v>
      </c>
      <c r="C438">
        <v>0</v>
      </c>
      <c r="D438">
        <v>101759.99</v>
      </c>
      <c r="E438">
        <v>0</v>
      </c>
      <c r="F438">
        <v>101759.99</v>
      </c>
      <c r="G438">
        <v>41.45</v>
      </c>
      <c r="H438">
        <v>-1</v>
      </c>
      <c r="I438">
        <v>0</v>
      </c>
      <c r="J438">
        <f>-(MAX($F$2:F438)-F438)/MAX($F$2:F438)</f>
        <v>-0.10180236225295801</v>
      </c>
      <c r="K438">
        <f>MIN($J$3:J438)</f>
        <v>-0.15365200875530943</v>
      </c>
      <c r="N438" s="1">
        <v>41803</v>
      </c>
      <c r="O438">
        <v>0</v>
      </c>
      <c r="P438">
        <v>0</v>
      </c>
      <c r="Q438">
        <v>110660.709999999</v>
      </c>
      <c r="R438">
        <v>0</v>
      </c>
      <c r="S438">
        <v>110660.709999999</v>
      </c>
      <c r="T438">
        <v>41.45</v>
      </c>
      <c r="U438">
        <v>0</v>
      </c>
      <c r="V438">
        <v>0</v>
      </c>
      <c r="W438">
        <f>-(MAX($S$2:S438)-S438)/MAX($S$2:S438)</f>
        <v>-5.2698963396486222E-3</v>
      </c>
      <c r="X438">
        <f>MIN($W$3:W438)</f>
        <v>-0.11481589116538825</v>
      </c>
      <c r="AA438" s="1">
        <v>41803</v>
      </c>
      <c r="AB438">
        <v>0</v>
      </c>
      <c r="AC438">
        <v>2957</v>
      </c>
      <c r="AD438">
        <v>23.829999999987098</v>
      </c>
      <c r="AE438">
        <v>122567.65</v>
      </c>
      <c r="AF438">
        <v>122591.48</v>
      </c>
      <c r="AG438">
        <v>41.45</v>
      </c>
      <c r="AH438">
        <v>0</v>
      </c>
      <c r="AI438">
        <v>4.11741323671E-3</v>
      </c>
      <c r="AJ438">
        <f>-(MAX($AF$2:AF438)-AF438)/MAX($AF$2:AF438)</f>
        <v>-2.6761782835926142E-2</v>
      </c>
      <c r="AK438">
        <f>MIN($AJ$3:AJ438)</f>
        <v>-0.11846111849609647</v>
      </c>
      <c r="AN438" s="1">
        <v>41803</v>
      </c>
      <c r="AO438">
        <f>2957</f>
        <v>2957</v>
      </c>
      <c r="AP438">
        <f t="shared" si="24"/>
        <v>23.829999999987098</v>
      </c>
      <c r="AQ438">
        <f t="shared" si="25"/>
        <v>122567.65000000001</v>
      </c>
      <c r="AR438">
        <f t="shared" si="26"/>
        <v>122591.48</v>
      </c>
      <c r="AS438">
        <v>41.45</v>
      </c>
      <c r="AT438">
        <f t="shared" si="27"/>
        <v>4.118217054263607E-3</v>
      </c>
      <c r="AU438">
        <f>-(MAX($AR$2:AR438)-AR438)/MAX($AR$2:AR438)</f>
        <v>-2.6761782835933785E-2</v>
      </c>
      <c r="AV438">
        <f>MIN($AU$3:AU438)</f>
        <v>-0.11846111849609545</v>
      </c>
    </row>
    <row r="439" spans="1:48" x14ac:dyDescent="0.2">
      <c r="A439" s="1">
        <v>41806</v>
      </c>
      <c r="B439">
        <v>0</v>
      </c>
      <c r="C439">
        <v>0</v>
      </c>
      <c r="D439">
        <v>101759.99</v>
      </c>
      <c r="E439">
        <v>0</v>
      </c>
      <c r="F439">
        <v>101759.99</v>
      </c>
      <c r="G439">
        <v>41.81</v>
      </c>
      <c r="H439">
        <v>-1</v>
      </c>
      <c r="I439">
        <v>0</v>
      </c>
      <c r="J439">
        <f>-(MAX($F$2:F439)-F439)/MAX($F$2:F439)</f>
        <v>-0.10180236225295801</v>
      </c>
      <c r="K439">
        <f>MIN($J$3:J439)</f>
        <v>-0.15365200875530943</v>
      </c>
      <c r="N439" s="1">
        <v>41806</v>
      </c>
      <c r="O439">
        <v>0</v>
      </c>
      <c r="P439">
        <v>0</v>
      </c>
      <c r="Q439">
        <v>110660.709999999</v>
      </c>
      <c r="R439">
        <v>0</v>
      </c>
      <c r="S439">
        <v>110660.709999999</v>
      </c>
      <c r="T439">
        <v>41.81</v>
      </c>
      <c r="U439">
        <v>0</v>
      </c>
      <c r="V439">
        <v>0</v>
      </c>
      <c r="W439">
        <f>-(MAX($S$2:S439)-S439)/MAX($S$2:S439)</f>
        <v>-5.2698963396486222E-3</v>
      </c>
      <c r="X439">
        <f>MIN($W$3:W439)</f>
        <v>-0.11481589116538825</v>
      </c>
      <c r="AA439" s="1">
        <v>41806</v>
      </c>
      <c r="AB439">
        <v>0</v>
      </c>
      <c r="AC439">
        <v>2957</v>
      </c>
      <c r="AD439">
        <v>23.829999999987098</v>
      </c>
      <c r="AE439">
        <v>123632.17</v>
      </c>
      <c r="AF439">
        <v>123656</v>
      </c>
      <c r="AG439">
        <v>41.81</v>
      </c>
      <c r="AH439">
        <v>0</v>
      </c>
      <c r="AI439">
        <v>8.6834745775200006E-3</v>
      </c>
      <c r="AJ439">
        <f>-(MAX($AF$2:AF439)-AF439)/MAX($AF$2:AF439)</f>
        <v>-1.8310693519315361E-2</v>
      </c>
      <c r="AK439">
        <f>MIN($AJ$3:AJ439)</f>
        <v>-0.11846111849609647</v>
      </c>
      <c r="AN439" s="1">
        <v>41806</v>
      </c>
      <c r="AO439">
        <f>2957</f>
        <v>2957</v>
      </c>
      <c r="AP439">
        <f t="shared" si="24"/>
        <v>23.829999999987098</v>
      </c>
      <c r="AQ439">
        <f t="shared" si="25"/>
        <v>123632.17000000001</v>
      </c>
      <c r="AR439">
        <f t="shared" si="26"/>
        <v>123656</v>
      </c>
      <c r="AS439">
        <v>41.81</v>
      </c>
      <c r="AT439">
        <f t="shared" si="27"/>
        <v>8.6851628468033633E-3</v>
      </c>
      <c r="AU439">
        <f>-(MAX($AR$2:AR439)-AR439)/MAX($AR$2:AR439)</f>
        <v>-1.8310693519323074E-2</v>
      </c>
      <c r="AV439">
        <f>MIN($AU$3:AU439)</f>
        <v>-0.11846111849609545</v>
      </c>
    </row>
    <row r="440" spans="1:48" x14ac:dyDescent="0.2">
      <c r="A440" s="1">
        <v>41807</v>
      </c>
      <c r="B440">
        <v>0</v>
      </c>
      <c r="C440">
        <v>0</v>
      </c>
      <c r="D440">
        <v>101759.99</v>
      </c>
      <c r="E440">
        <v>0</v>
      </c>
      <c r="F440">
        <v>101759.99</v>
      </c>
      <c r="G440">
        <v>41.68</v>
      </c>
      <c r="H440">
        <v>0</v>
      </c>
      <c r="I440">
        <v>0</v>
      </c>
      <c r="J440">
        <f>-(MAX($F$2:F440)-F440)/MAX($F$2:F440)</f>
        <v>-0.10180236225295801</v>
      </c>
      <c r="K440">
        <f>MIN($J$3:J440)</f>
        <v>-0.15365200875530943</v>
      </c>
      <c r="N440" s="1">
        <v>41807</v>
      </c>
      <c r="O440">
        <v>0</v>
      </c>
      <c r="P440">
        <v>0</v>
      </c>
      <c r="Q440">
        <v>110660.709999999</v>
      </c>
      <c r="R440">
        <v>0</v>
      </c>
      <c r="S440">
        <v>110660.709999999</v>
      </c>
      <c r="T440">
        <v>41.68</v>
      </c>
      <c r="U440">
        <v>0</v>
      </c>
      <c r="V440">
        <v>0</v>
      </c>
      <c r="W440">
        <f>-(MAX($S$2:S440)-S440)/MAX($S$2:S440)</f>
        <v>-5.2698963396486222E-3</v>
      </c>
      <c r="X440">
        <f>MIN($W$3:W440)</f>
        <v>-0.11481589116538825</v>
      </c>
      <c r="AA440" s="1">
        <v>41807</v>
      </c>
      <c r="AB440">
        <v>0</v>
      </c>
      <c r="AC440">
        <v>2957</v>
      </c>
      <c r="AD440">
        <v>23.829999999987098</v>
      </c>
      <c r="AE440">
        <v>123247.75999999901</v>
      </c>
      <c r="AF440">
        <v>123271.58999999901</v>
      </c>
      <c r="AG440">
        <v>41.68</v>
      </c>
      <c r="AH440">
        <v>0</v>
      </c>
      <c r="AI440">
        <v>-3.10870479394E-3</v>
      </c>
      <c r="AJ440">
        <f>-(MAX($AF$2:AF440)-AF440)/MAX($AF$2:AF440)</f>
        <v>-2.1362475772543792E-2</v>
      </c>
      <c r="AK440">
        <f>MIN($AJ$3:AJ440)</f>
        <v>-0.11846111849609647</v>
      </c>
      <c r="AN440" s="1">
        <v>41807</v>
      </c>
      <c r="AO440">
        <f>2957</f>
        <v>2957</v>
      </c>
      <c r="AP440">
        <f t="shared" si="24"/>
        <v>23.829999999987098</v>
      </c>
      <c r="AQ440">
        <f t="shared" si="25"/>
        <v>123247.76</v>
      </c>
      <c r="AR440">
        <f t="shared" si="26"/>
        <v>123271.58999999998</v>
      </c>
      <c r="AS440">
        <v>41.68</v>
      </c>
      <c r="AT440">
        <f t="shared" si="27"/>
        <v>-3.1093039942598076E-3</v>
      </c>
      <c r="AU440">
        <f>-(MAX($AR$2:AR440)-AR440)/MAX($AR$2:AR440)</f>
        <v>-2.136247577254374E-2</v>
      </c>
      <c r="AV440">
        <f>MIN($AU$3:AU440)</f>
        <v>-0.11846111849609545</v>
      </c>
    </row>
    <row r="441" spans="1:48" x14ac:dyDescent="0.2">
      <c r="A441" s="1">
        <v>41808</v>
      </c>
      <c r="B441">
        <v>0</v>
      </c>
      <c r="C441">
        <v>0</v>
      </c>
      <c r="D441">
        <v>101759.99</v>
      </c>
      <c r="E441">
        <v>0</v>
      </c>
      <c r="F441">
        <v>101759.99</v>
      </c>
      <c r="G441">
        <v>42.35</v>
      </c>
      <c r="H441">
        <v>-1</v>
      </c>
      <c r="I441">
        <v>0</v>
      </c>
      <c r="J441">
        <f>-(MAX($F$2:F441)-F441)/MAX($F$2:F441)</f>
        <v>-0.10180236225295801</v>
      </c>
      <c r="K441">
        <f>MIN($J$3:J441)</f>
        <v>-0.15365200875530943</v>
      </c>
      <c r="N441" s="1">
        <v>41808</v>
      </c>
      <c r="O441">
        <v>0</v>
      </c>
      <c r="P441">
        <v>0</v>
      </c>
      <c r="Q441">
        <v>110660.709999999</v>
      </c>
      <c r="R441">
        <v>0</v>
      </c>
      <c r="S441">
        <v>110660.709999999</v>
      </c>
      <c r="T441">
        <v>42.35</v>
      </c>
      <c r="U441">
        <v>0</v>
      </c>
      <c r="V441">
        <v>0</v>
      </c>
      <c r="W441">
        <f>-(MAX($S$2:S441)-S441)/MAX($S$2:S441)</f>
        <v>-5.2698963396486222E-3</v>
      </c>
      <c r="X441">
        <f>MIN($W$3:W441)</f>
        <v>-0.11481589116538825</v>
      </c>
      <c r="AA441" s="1">
        <v>41808</v>
      </c>
      <c r="AB441">
        <v>0</v>
      </c>
      <c r="AC441">
        <v>2957</v>
      </c>
      <c r="AD441">
        <v>23.829999999987098</v>
      </c>
      <c r="AE441">
        <v>125228.95</v>
      </c>
      <c r="AF441">
        <v>125252.77999999899</v>
      </c>
      <c r="AG441">
        <v>42.35</v>
      </c>
      <c r="AH441">
        <v>0</v>
      </c>
      <c r="AI441">
        <v>1.6071748567499999E-2</v>
      </c>
      <c r="AJ441">
        <f>-(MAX($AF$2:AF441)-AF441)/MAX($AF$2:AF441)</f>
        <v>-5.6340595444072245E-3</v>
      </c>
      <c r="AK441">
        <f>MIN($AJ$3:AJ441)</f>
        <v>-0.11846111849609647</v>
      </c>
      <c r="AN441" s="1">
        <v>41808</v>
      </c>
      <c r="AO441">
        <f>2957</f>
        <v>2957</v>
      </c>
      <c r="AP441">
        <f t="shared" si="24"/>
        <v>23.829999999987098</v>
      </c>
      <c r="AQ441">
        <f t="shared" si="25"/>
        <v>125228.95</v>
      </c>
      <c r="AR441">
        <f t="shared" si="26"/>
        <v>125252.77999999998</v>
      </c>
      <c r="AS441">
        <v>42.35</v>
      </c>
      <c r="AT441">
        <f t="shared" si="27"/>
        <v>1.6074856046065299E-2</v>
      </c>
      <c r="AU441">
        <f>-(MAX($AR$2:AR441)-AR441)/MAX($AR$2:AR441)</f>
        <v>-5.6340595444071802E-3</v>
      </c>
      <c r="AV441">
        <f>MIN($AU$3:AU441)</f>
        <v>-0.11846111849609545</v>
      </c>
    </row>
    <row r="442" spans="1:48" x14ac:dyDescent="0.2">
      <c r="A442" s="1">
        <v>41809</v>
      </c>
      <c r="B442">
        <v>0</v>
      </c>
      <c r="C442">
        <v>0</v>
      </c>
      <c r="D442">
        <v>101759.99</v>
      </c>
      <c r="E442">
        <v>0</v>
      </c>
      <c r="F442">
        <v>101759.99</v>
      </c>
      <c r="G442">
        <v>43.07</v>
      </c>
      <c r="H442">
        <v>0</v>
      </c>
      <c r="I442">
        <v>0</v>
      </c>
      <c r="J442">
        <f>-(MAX($F$2:F442)-F442)/MAX($F$2:F442)</f>
        <v>-0.10180236225295801</v>
      </c>
      <c r="K442">
        <f>MIN($J$3:J442)</f>
        <v>-0.15365200875530943</v>
      </c>
      <c r="N442" s="1">
        <v>41809</v>
      </c>
      <c r="O442">
        <v>0</v>
      </c>
      <c r="P442">
        <v>0</v>
      </c>
      <c r="Q442">
        <v>110660.709999999</v>
      </c>
      <c r="R442">
        <v>0</v>
      </c>
      <c r="S442">
        <v>110660.709999999</v>
      </c>
      <c r="T442">
        <v>43.07</v>
      </c>
      <c r="U442">
        <v>0</v>
      </c>
      <c r="V442">
        <v>0</v>
      </c>
      <c r="W442">
        <f>-(MAX($S$2:S442)-S442)/MAX($S$2:S442)</f>
        <v>-5.2698963396486222E-3</v>
      </c>
      <c r="X442">
        <f>MIN($W$3:W442)</f>
        <v>-0.11481589116538825</v>
      </c>
      <c r="AA442" s="1">
        <v>41809</v>
      </c>
      <c r="AB442">
        <v>0</v>
      </c>
      <c r="AC442">
        <v>2957</v>
      </c>
      <c r="AD442">
        <v>23.829999999987098</v>
      </c>
      <c r="AE442">
        <v>127357.99</v>
      </c>
      <c r="AF442">
        <v>127381.819999999</v>
      </c>
      <c r="AG442">
        <v>43.07</v>
      </c>
      <c r="AH442">
        <v>0</v>
      </c>
      <c r="AI442">
        <v>1.6997946073500001E-2</v>
      </c>
      <c r="AJ442">
        <f>-(MAX($AF$2:AF442)-AF442)/MAX($AF$2:AF442)</f>
        <v>0</v>
      </c>
      <c r="AK442">
        <f>MIN($AJ$3:AJ442)</f>
        <v>-0.11846111849609647</v>
      </c>
      <c r="AN442" s="1">
        <v>41809</v>
      </c>
      <c r="AO442">
        <f>2957</f>
        <v>2957</v>
      </c>
      <c r="AP442">
        <f t="shared" si="24"/>
        <v>23.829999999987098</v>
      </c>
      <c r="AQ442">
        <f t="shared" si="25"/>
        <v>127357.99</v>
      </c>
      <c r="AR442">
        <f t="shared" si="26"/>
        <v>127381.81999999999</v>
      </c>
      <c r="AS442">
        <v>43.07</v>
      </c>
      <c r="AT442">
        <f t="shared" si="27"/>
        <v>1.7001180637544248E-2</v>
      </c>
      <c r="AU442">
        <f>-(MAX($AR$2:AR442)-AR442)/MAX($AR$2:AR442)</f>
        <v>0</v>
      </c>
      <c r="AV442">
        <f>MIN($AU$3:AU442)</f>
        <v>-0.11846111849609545</v>
      </c>
    </row>
    <row r="443" spans="1:48" x14ac:dyDescent="0.2">
      <c r="A443" s="1">
        <v>41810</v>
      </c>
      <c r="B443">
        <v>0</v>
      </c>
      <c r="C443">
        <v>0</v>
      </c>
      <c r="D443">
        <v>101759.99</v>
      </c>
      <c r="E443">
        <v>0</v>
      </c>
      <c r="F443">
        <v>101759.99</v>
      </c>
      <c r="G443">
        <v>43.12</v>
      </c>
      <c r="H443">
        <v>0</v>
      </c>
      <c r="I443">
        <v>0</v>
      </c>
      <c r="J443">
        <f>-(MAX($F$2:F443)-F443)/MAX($F$2:F443)</f>
        <v>-0.10180236225295801</v>
      </c>
      <c r="K443">
        <f>MIN($J$3:J443)</f>
        <v>-0.15365200875530943</v>
      </c>
      <c r="N443" s="1">
        <v>41810</v>
      </c>
      <c r="O443">
        <v>0</v>
      </c>
      <c r="P443">
        <v>0</v>
      </c>
      <c r="Q443">
        <v>110660.709999999</v>
      </c>
      <c r="R443">
        <v>0</v>
      </c>
      <c r="S443">
        <v>110660.709999999</v>
      </c>
      <c r="T443">
        <v>43.12</v>
      </c>
      <c r="U443">
        <v>0</v>
      </c>
      <c r="V443">
        <v>0</v>
      </c>
      <c r="W443">
        <f>-(MAX($S$2:S443)-S443)/MAX($S$2:S443)</f>
        <v>-5.2698963396486222E-3</v>
      </c>
      <c r="X443">
        <f>MIN($W$3:W443)</f>
        <v>-0.11481589116538825</v>
      </c>
      <c r="AA443" s="1">
        <v>41810</v>
      </c>
      <c r="AB443">
        <v>0</v>
      </c>
      <c r="AC443">
        <v>2957</v>
      </c>
      <c r="AD443">
        <v>23.829999999987098</v>
      </c>
      <c r="AE443">
        <v>127505.84</v>
      </c>
      <c r="AF443">
        <v>127529.66999999899</v>
      </c>
      <c r="AG443">
        <v>43.12</v>
      </c>
      <c r="AH443">
        <v>0</v>
      </c>
      <c r="AI443">
        <v>1.16068368312E-3</v>
      </c>
      <c r="AJ443">
        <f>-(MAX($AF$2:AF443)-AF443)/MAX($AF$2:AF443)</f>
        <v>0</v>
      </c>
      <c r="AK443">
        <f>MIN($AJ$3:AJ443)</f>
        <v>-0.11846111849609647</v>
      </c>
      <c r="AN443" s="1">
        <v>41810</v>
      </c>
      <c r="AO443">
        <f>2957</f>
        <v>2957</v>
      </c>
      <c r="AP443">
        <f t="shared" si="24"/>
        <v>23.829999999987098</v>
      </c>
      <c r="AQ443">
        <f t="shared" si="25"/>
        <v>127505.84</v>
      </c>
      <c r="AR443">
        <f t="shared" si="26"/>
        <v>127529.66999999998</v>
      </c>
      <c r="AS443">
        <v>43.12</v>
      </c>
      <c r="AT443">
        <f t="shared" si="27"/>
        <v>1.1609008590665697E-3</v>
      </c>
      <c r="AU443">
        <f>-(MAX($AR$2:AR443)-AR443)/MAX($AR$2:AR443)</f>
        <v>0</v>
      </c>
      <c r="AV443">
        <f>MIN($AU$3:AU443)</f>
        <v>-0.11846111849609545</v>
      </c>
    </row>
    <row r="444" spans="1:48" x14ac:dyDescent="0.2">
      <c r="A444" s="1">
        <v>41813</v>
      </c>
      <c r="B444">
        <v>0</v>
      </c>
      <c r="C444">
        <v>0</v>
      </c>
      <c r="D444">
        <v>101759.99</v>
      </c>
      <c r="E444">
        <v>0</v>
      </c>
      <c r="F444">
        <v>101759.99</v>
      </c>
      <c r="G444">
        <v>42.69</v>
      </c>
      <c r="H444">
        <v>-1</v>
      </c>
      <c r="I444">
        <v>0</v>
      </c>
      <c r="J444">
        <f>-(MAX($F$2:F444)-F444)/MAX($F$2:F444)</f>
        <v>-0.10180236225295801</v>
      </c>
      <c r="K444">
        <f>MIN($J$3:J444)</f>
        <v>-0.15365200875530943</v>
      </c>
      <c r="N444" s="1">
        <v>41813</v>
      </c>
      <c r="O444">
        <v>0</v>
      </c>
      <c r="P444">
        <v>0</v>
      </c>
      <c r="Q444">
        <v>110660.709999999</v>
      </c>
      <c r="R444">
        <v>0</v>
      </c>
      <c r="S444">
        <v>110660.709999999</v>
      </c>
      <c r="T444">
        <v>42.69</v>
      </c>
      <c r="U444">
        <v>0</v>
      </c>
      <c r="V444">
        <v>0</v>
      </c>
      <c r="W444">
        <f>-(MAX($S$2:S444)-S444)/MAX($S$2:S444)</f>
        <v>-5.2698963396486222E-3</v>
      </c>
      <c r="X444">
        <f>MIN($W$3:W444)</f>
        <v>-0.11481589116538825</v>
      </c>
      <c r="AA444" s="1">
        <v>41813</v>
      </c>
      <c r="AB444">
        <v>0</v>
      </c>
      <c r="AC444">
        <v>2957</v>
      </c>
      <c r="AD444">
        <v>23.829999999987098</v>
      </c>
      <c r="AE444">
        <v>126234.329999999</v>
      </c>
      <c r="AF444">
        <v>126258.159999999</v>
      </c>
      <c r="AG444">
        <v>42.69</v>
      </c>
      <c r="AH444">
        <v>0</v>
      </c>
      <c r="AI444">
        <v>-9.9703073018200007E-3</v>
      </c>
      <c r="AJ444">
        <f>-(MAX($AF$2:AF444)-AF444)/MAX($AF$2:AF444)</f>
        <v>-9.9703073018224293E-3</v>
      </c>
      <c r="AK444">
        <f>MIN($AJ$3:AJ444)</f>
        <v>-0.11846111849609647</v>
      </c>
      <c r="AN444" s="1">
        <v>41813</v>
      </c>
      <c r="AO444">
        <f>2957</f>
        <v>2957</v>
      </c>
      <c r="AP444">
        <f t="shared" si="24"/>
        <v>23.829999999987098</v>
      </c>
      <c r="AQ444">
        <f t="shared" si="25"/>
        <v>126234.32999999999</v>
      </c>
      <c r="AR444">
        <f t="shared" si="26"/>
        <v>126258.15999999997</v>
      </c>
      <c r="AS444">
        <v>42.69</v>
      </c>
      <c r="AT444">
        <f t="shared" si="27"/>
        <v>-9.9721706864563942E-3</v>
      </c>
      <c r="AU444">
        <f>-(MAX($AR$2:AR444)-AR444)/MAX($AR$2:AR444)</f>
        <v>-9.9703073018224658E-3</v>
      </c>
      <c r="AV444">
        <f>MIN($AU$3:AU444)</f>
        <v>-0.11846111849609545</v>
      </c>
    </row>
    <row r="445" spans="1:48" x14ac:dyDescent="0.2">
      <c r="A445" s="1">
        <v>41814</v>
      </c>
      <c r="B445">
        <v>2402</v>
      </c>
      <c r="C445">
        <v>2402</v>
      </c>
      <c r="D445">
        <v>35.290000000037203</v>
      </c>
      <c r="E445">
        <v>101724.7</v>
      </c>
      <c r="F445">
        <v>101759.99</v>
      </c>
      <c r="G445">
        <v>42.35</v>
      </c>
      <c r="H445">
        <v>1</v>
      </c>
      <c r="I445">
        <v>0</v>
      </c>
      <c r="J445">
        <f>-(MAX($F$2:F445)-F445)/MAX($F$2:F445)</f>
        <v>-0.10180236225295801</v>
      </c>
      <c r="K445">
        <f>MIN($J$3:J445)</f>
        <v>-0.15365200875530943</v>
      </c>
      <c r="N445" s="1">
        <v>41814</v>
      </c>
      <c r="O445">
        <v>2613</v>
      </c>
      <c r="P445">
        <v>2613</v>
      </c>
      <c r="Q445">
        <v>0.15999999994528399</v>
      </c>
      <c r="R445">
        <v>110660.55</v>
      </c>
      <c r="S445">
        <v>110660.709999999</v>
      </c>
      <c r="T445">
        <v>42.35</v>
      </c>
      <c r="U445">
        <v>1</v>
      </c>
      <c r="V445">
        <v>0</v>
      </c>
      <c r="W445">
        <f>-(MAX($S$2:S445)-S445)/MAX($S$2:S445)</f>
        <v>-5.2698963396486222E-3</v>
      </c>
      <c r="X445">
        <f>MIN($W$3:W445)</f>
        <v>-0.11481589116538825</v>
      </c>
      <c r="AA445" s="1">
        <v>41814</v>
      </c>
      <c r="AB445">
        <v>0</v>
      </c>
      <c r="AC445">
        <v>2957</v>
      </c>
      <c r="AD445">
        <v>23.829999999987098</v>
      </c>
      <c r="AE445">
        <v>125228.95</v>
      </c>
      <c r="AF445">
        <v>125252.77999999899</v>
      </c>
      <c r="AG445">
        <v>42.35</v>
      </c>
      <c r="AH445">
        <v>1</v>
      </c>
      <c r="AI445">
        <v>-7.9628912697600005E-3</v>
      </c>
      <c r="AJ445">
        <f>-(MAX($AF$2:AF445)-AF445)/MAX($AF$2:AF445)</f>
        <v>-1.7853806098612326E-2</v>
      </c>
      <c r="AK445">
        <f>MIN($AJ$3:AJ445)</f>
        <v>-0.11846111849609647</v>
      </c>
      <c r="AN445" s="1">
        <v>41814</v>
      </c>
      <c r="AO445">
        <f>2957</f>
        <v>2957</v>
      </c>
      <c r="AP445">
        <f t="shared" si="24"/>
        <v>23.829999999987098</v>
      </c>
      <c r="AQ445">
        <f t="shared" si="25"/>
        <v>125228.95</v>
      </c>
      <c r="AR445">
        <f t="shared" si="26"/>
        <v>125252.77999999998</v>
      </c>
      <c r="AS445">
        <v>42.35</v>
      </c>
      <c r="AT445">
        <f t="shared" si="27"/>
        <v>-7.9643944717731636E-3</v>
      </c>
      <c r="AU445">
        <f>-(MAX($AR$2:AR445)-AR445)/MAX($AR$2:AR445)</f>
        <v>-1.7853806098612188E-2</v>
      </c>
      <c r="AV445">
        <f>MIN($AU$3:AU445)</f>
        <v>-0.11846111849609545</v>
      </c>
    </row>
    <row r="446" spans="1:48" x14ac:dyDescent="0.2">
      <c r="A446" s="1">
        <v>41815</v>
      </c>
      <c r="B446">
        <v>0</v>
      </c>
      <c r="C446">
        <v>2402</v>
      </c>
      <c r="D446">
        <v>35.290000000037203</v>
      </c>
      <c r="E446">
        <v>100956.06</v>
      </c>
      <c r="F446">
        <v>100991.35</v>
      </c>
      <c r="G446">
        <v>42.03</v>
      </c>
      <c r="H446">
        <v>1</v>
      </c>
      <c r="I446">
        <v>-7.55345986178E-3</v>
      </c>
      <c r="J446">
        <f>-(MAX($F$2:F446)-F446)/MAX($F$2:F446)</f>
        <v>-0.10858686205762472</v>
      </c>
      <c r="K446">
        <f>MIN($J$3:J446)</f>
        <v>-0.15365200875530943</v>
      </c>
      <c r="N446" s="1">
        <v>41815</v>
      </c>
      <c r="O446">
        <v>0</v>
      </c>
      <c r="P446">
        <v>2613</v>
      </c>
      <c r="Q446">
        <v>0.15999999994528399</v>
      </c>
      <c r="R446">
        <v>109824.39</v>
      </c>
      <c r="S446">
        <v>109824.549999999</v>
      </c>
      <c r="T446">
        <v>42.03</v>
      </c>
      <c r="U446">
        <v>1</v>
      </c>
      <c r="V446">
        <v>-7.5560693583100001E-3</v>
      </c>
      <c r="W446">
        <f>-(MAX($S$2:S446)-S446)/MAX($S$2:S446)</f>
        <v>-1.2786145995706769E-2</v>
      </c>
      <c r="X446">
        <f>MIN($W$3:W446)</f>
        <v>-0.11481589116538825</v>
      </c>
      <c r="AA446" s="1">
        <v>41815</v>
      </c>
      <c r="AB446">
        <v>0</v>
      </c>
      <c r="AC446">
        <v>2957</v>
      </c>
      <c r="AD446">
        <v>23.829999999987098</v>
      </c>
      <c r="AE446">
        <v>124282.71</v>
      </c>
      <c r="AF446">
        <v>124306.539999999</v>
      </c>
      <c r="AG446">
        <v>42.03</v>
      </c>
      <c r="AH446">
        <v>1</v>
      </c>
      <c r="AI446">
        <v>-7.5546426993500001E-3</v>
      </c>
      <c r="AJ446">
        <f>-(MAX($AF$2:AF446)-AF446)/MAX($AF$2:AF446)</f>
        <v>-2.5273569672061534E-2</v>
      </c>
      <c r="AK446">
        <f>MIN($AJ$3:AJ446)</f>
        <v>-0.11846111849609647</v>
      </c>
      <c r="AN446" s="1">
        <v>41815</v>
      </c>
      <c r="AO446">
        <f>2957</f>
        <v>2957</v>
      </c>
      <c r="AP446">
        <f t="shared" si="24"/>
        <v>23.829999999987098</v>
      </c>
      <c r="AQ446">
        <f t="shared" si="25"/>
        <v>124282.71</v>
      </c>
      <c r="AR446">
        <f t="shared" si="26"/>
        <v>124306.54</v>
      </c>
      <c r="AS446">
        <v>42.03</v>
      </c>
      <c r="AT446">
        <f t="shared" si="27"/>
        <v>-7.556080283353017E-3</v>
      </c>
      <c r="AU446">
        <f>-(MAX($AR$2:AR446)-AR446)/MAX($AR$2:AR446)</f>
        <v>-2.5273569672061336E-2</v>
      </c>
      <c r="AV446">
        <f>MIN($AU$3:AU446)</f>
        <v>-0.11846111849609545</v>
      </c>
    </row>
    <row r="447" spans="1:48" x14ac:dyDescent="0.2">
      <c r="A447" s="1">
        <v>41816</v>
      </c>
      <c r="B447">
        <v>0</v>
      </c>
      <c r="C447">
        <v>2402</v>
      </c>
      <c r="D447">
        <v>35.290000000037203</v>
      </c>
      <c r="E447">
        <v>100643.8</v>
      </c>
      <c r="F447">
        <v>100679.09</v>
      </c>
      <c r="G447">
        <v>41.9</v>
      </c>
      <c r="H447">
        <v>0</v>
      </c>
      <c r="I447">
        <v>-3.09194797376E-3</v>
      </c>
      <c r="J447">
        <f>-(MAX($F$2:F447)-F447)/MAX($F$2:F447)</f>
        <v>-0.11134306510327065</v>
      </c>
      <c r="K447">
        <f>MIN($J$3:J447)</f>
        <v>-0.15365200875530943</v>
      </c>
      <c r="N447" s="1">
        <v>41816</v>
      </c>
      <c r="O447">
        <v>0</v>
      </c>
      <c r="P447">
        <v>2613</v>
      </c>
      <c r="Q447">
        <v>0.15999999994528399</v>
      </c>
      <c r="R447">
        <v>109484.7</v>
      </c>
      <c r="S447">
        <v>109484.859999999</v>
      </c>
      <c r="T447">
        <v>41.9</v>
      </c>
      <c r="U447">
        <v>0</v>
      </c>
      <c r="V447">
        <v>-3.0930242828199998E-3</v>
      </c>
      <c r="W447">
        <f>-(MAX($S$2:S447)-S447)/MAX($S$2:S447)</f>
        <v>-1.5839622418480401E-2</v>
      </c>
      <c r="X447">
        <f>MIN($W$3:W447)</f>
        <v>-0.11481589116538825</v>
      </c>
      <c r="AA447" s="1">
        <v>41816</v>
      </c>
      <c r="AB447">
        <v>0</v>
      </c>
      <c r="AC447">
        <v>2957</v>
      </c>
      <c r="AD447">
        <v>23.829999999987098</v>
      </c>
      <c r="AE447">
        <v>123898.3</v>
      </c>
      <c r="AF447">
        <v>123922.129999999</v>
      </c>
      <c r="AG447">
        <v>41.9</v>
      </c>
      <c r="AH447">
        <v>0</v>
      </c>
      <c r="AI447">
        <v>-3.0924358444900002E-3</v>
      </c>
      <c r="AJ447">
        <f>-(MAX($AF$2:AF447)-AF447)/MAX($AF$2:AF447)</f>
        <v>-2.8287848623775331E-2</v>
      </c>
      <c r="AK447">
        <f>MIN($AJ$3:AJ447)</f>
        <v>-0.11846111849609647</v>
      </c>
      <c r="AN447" s="1">
        <v>41816</v>
      </c>
      <c r="AO447">
        <f>2957</f>
        <v>2957</v>
      </c>
      <c r="AP447">
        <f t="shared" si="24"/>
        <v>23.829999999987098</v>
      </c>
      <c r="AQ447">
        <f t="shared" si="25"/>
        <v>123898.3</v>
      </c>
      <c r="AR447">
        <f t="shared" si="26"/>
        <v>123922.12999999999</v>
      </c>
      <c r="AS447">
        <v>41.9</v>
      </c>
      <c r="AT447">
        <f t="shared" si="27"/>
        <v>-3.0930287889603275E-3</v>
      </c>
      <c r="AU447">
        <f>-(MAX($AR$2:AR447)-AR447)/MAX($AR$2:AR447)</f>
        <v>-2.8287848623775112E-2</v>
      </c>
      <c r="AV447">
        <f>MIN($AU$3:AU447)</f>
        <v>-0.11846111849609545</v>
      </c>
    </row>
    <row r="448" spans="1:48" x14ac:dyDescent="0.2">
      <c r="A448" s="1">
        <v>41817</v>
      </c>
      <c r="B448">
        <v>0</v>
      </c>
      <c r="C448">
        <v>2402</v>
      </c>
      <c r="D448">
        <v>35.290000000037203</v>
      </c>
      <c r="E448">
        <v>100451.64</v>
      </c>
      <c r="F448">
        <v>100486.93</v>
      </c>
      <c r="G448">
        <v>41.82</v>
      </c>
      <c r="H448">
        <v>1</v>
      </c>
      <c r="I448">
        <v>-1.90863862596E-3</v>
      </c>
      <c r="J448">
        <f>-(MAX($F$2:F448)-F448)/MAX($F$2:F448)</f>
        <v>-0.11303919005443736</v>
      </c>
      <c r="K448">
        <f>MIN($J$3:J448)</f>
        <v>-0.15365200875530943</v>
      </c>
      <c r="N448" s="1">
        <v>41817</v>
      </c>
      <c r="O448">
        <v>0</v>
      </c>
      <c r="P448">
        <v>2613</v>
      </c>
      <c r="Q448">
        <v>0.15999999994528399</v>
      </c>
      <c r="R448">
        <v>109275.66</v>
      </c>
      <c r="S448">
        <v>109275.819999999</v>
      </c>
      <c r="T448">
        <v>41.82</v>
      </c>
      <c r="U448">
        <v>1</v>
      </c>
      <c r="V448">
        <v>-1.9093050856499999E-3</v>
      </c>
      <c r="W448">
        <f>-(MAX($S$2:S448)-S448)/MAX($S$2:S448)</f>
        <v>-1.771868483249487E-2</v>
      </c>
      <c r="X448">
        <f>MIN($W$3:W448)</f>
        <v>-0.11481589116538825</v>
      </c>
      <c r="AA448" s="1">
        <v>41817</v>
      </c>
      <c r="AB448">
        <v>0</v>
      </c>
      <c r="AC448">
        <v>2957</v>
      </c>
      <c r="AD448">
        <v>23.829999999987098</v>
      </c>
      <c r="AE448">
        <v>123661.74</v>
      </c>
      <c r="AF448">
        <v>123685.569999999</v>
      </c>
      <c r="AG448">
        <v>41.82</v>
      </c>
      <c r="AH448">
        <v>1</v>
      </c>
      <c r="AI448">
        <v>-1.9089407194700001E-3</v>
      </c>
      <c r="AJ448">
        <f>-(MAX($AF$2:AF448)-AF448)/MAX($AF$2:AF448)</f>
        <v>-3.0142789517137631E-2</v>
      </c>
      <c r="AK448">
        <f>MIN($AJ$3:AJ448)</f>
        <v>-0.11846111849609647</v>
      </c>
      <c r="AN448" s="1">
        <v>41817</v>
      </c>
      <c r="AO448">
        <f>2957</f>
        <v>2957</v>
      </c>
      <c r="AP448">
        <f t="shared" si="24"/>
        <v>23.829999999987098</v>
      </c>
      <c r="AQ448">
        <f t="shared" si="25"/>
        <v>123661.74</v>
      </c>
      <c r="AR448">
        <f t="shared" si="26"/>
        <v>123685.56999999999</v>
      </c>
      <c r="AS448">
        <v>41.82</v>
      </c>
      <c r="AT448">
        <f t="shared" si="27"/>
        <v>-1.9093078758949473E-3</v>
      </c>
      <c r="AU448">
        <f>-(MAX($AR$2:AR448)-AR448)/MAX($AR$2:AR448)</f>
        <v>-3.0142789517137399E-2</v>
      </c>
      <c r="AV448">
        <f>MIN($AU$3:AU448)</f>
        <v>-0.11846111849609545</v>
      </c>
    </row>
    <row r="449" spans="1:48" x14ac:dyDescent="0.2">
      <c r="A449" s="1">
        <v>41820</v>
      </c>
      <c r="B449">
        <v>0</v>
      </c>
      <c r="C449">
        <v>2402</v>
      </c>
      <c r="D449">
        <v>35.290000000037203</v>
      </c>
      <c r="E449">
        <v>100739.879999999</v>
      </c>
      <c r="F449">
        <v>100775.17</v>
      </c>
      <c r="G449">
        <v>41.94</v>
      </c>
      <c r="H449">
        <v>1</v>
      </c>
      <c r="I449">
        <v>2.8684327404599999E-3</v>
      </c>
      <c r="J449">
        <f>-(MAX($F$2:F449)-F449)/MAX($F$2:F449)</f>
        <v>-0.1104950026276873</v>
      </c>
      <c r="K449">
        <f>MIN($J$3:J449)</f>
        <v>-0.15365200875530943</v>
      </c>
      <c r="N449" s="1">
        <v>41820</v>
      </c>
      <c r="O449">
        <v>0</v>
      </c>
      <c r="P449">
        <v>2613</v>
      </c>
      <c r="Q449">
        <v>0.15999999994528399</v>
      </c>
      <c r="R449">
        <v>109589.22</v>
      </c>
      <c r="S449">
        <v>109589.379999999</v>
      </c>
      <c r="T449">
        <v>41.94</v>
      </c>
      <c r="U449">
        <v>1</v>
      </c>
      <c r="V449">
        <v>2.8694362577199998E-3</v>
      </c>
      <c r="W449">
        <f>-(MAX($S$2:S449)-S449)/MAX($S$2:S449)</f>
        <v>-1.4900091211473098E-2</v>
      </c>
      <c r="X449">
        <f>MIN($W$3:W449)</f>
        <v>-0.11481589116538825</v>
      </c>
      <c r="AA449" s="1">
        <v>41820</v>
      </c>
      <c r="AB449">
        <v>0</v>
      </c>
      <c r="AC449">
        <v>2957</v>
      </c>
      <c r="AD449">
        <v>23.829999999987098</v>
      </c>
      <c r="AE449">
        <v>124016.579999999</v>
      </c>
      <c r="AF449">
        <v>124040.409999999</v>
      </c>
      <c r="AG449">
        <v>41.94</v>
      </c>
      <c r="AH449">
        <v>1</v>
      </c>
      <c r="AI449">
        <v>2.8688876155900001E-3</v>
      </c>
      <c r="AJ449">
        <f>-(MAX($AF$2:AF449)-AF449)/MAX($AF$2:AF449)</f>
        <v>-2.7360378177094181E-2</v>
      </c>
      <c r="AK449">
        <f>MIN($AJ$3:AJ449)</f>
        <v>-0.11846111849609647</v>
      </c>
      <c r="AN449" s="1">
        <v>41820</v>
      </c>
      <c r="AO449">
        <f>2957</f>
        <v>2957</v>
      </c>
      <c r="AP449">
        <f t="shared" si="24"/>
        <v>23.829999999987098</v>
      </c>
      <c r="AQ449">
        <f t="shared" si="25"/>
        <v>124016.57999999999</v>
      </c>
      <c r="AR449">
        <f t="shared" si="26"/>
        <v>124040.40999999997</v>
      </c>
      <c r="AS449">
        <v>41.94</v>
      </c>
      <c r="AT449">
        <f t="shared" si="27"/>
        <v>2.8694404591104125E-3</v>
      </c>
      <c r="AU449">
        <f>-(MAX($AR$2:AR449)-AR449)/MAX($AR$2:AR449)</f>
        <v>-2.736037817709408E-2</v>
      </c>
      <c r="AV449">
        <f>MIN($AU$3:AU449)</f>
        <v>-0.11846111849609545</v>
      </c>
    </row>
    <row r="450" spans="1:48" x14ac:dyDescent="0.2">
      <c r="A450" s="1">
        <v>41821</v>
      </c>
      <c r="B450">
        <v>0</v>
      </c>
      <c r="C450">
        <v>2402</v>
      </c>
      <c r="D450">
        <v>35.290000000037203</v>
      </c>
      <c r="E450">
        <v>100475.659999999</v>
      </c>
      <c r="F450">
        <v>100510.95</v>
      </c>
      <c r="G450">
        <v>41.83</v>
      </c>
      <c r="H450">
        <v>1</v>
      </c>
      <c r="I450">
        <v>-2.6218760037800002E-3</v>
      </c>
      <c r="J450">
        <f>-(MAX($F$2:F450)-F450)/MAX($F$2:F450)</f>
        <v>-0.11282717443554149</v>
      </c>
      <c r="K450">
        <f>MIN($J$3:J450)</f>
        <v>-0.15365200875530943</v>
      </c>
      <c r="N450" s="1">
        <v>41821</v>
      </c>
      <c r="O450">
        <v>0</v>
      </c>
      <c r="P450">
        <v>2613</v>
      </c>
      <c r="Q450">
        <v>0.15999999994528399</v>
      </c>
      <c r="R450">
        <v>109301.789999999</v>
      </c>
      <c r="S450">
        <v>109301.94999999899</v>
      </c>
      <c r="T450">
        <v>41.83</v>
      </c>
      <c r="U450">
        <v>0</v>
      </c>
      <c r="V450">
        <v>-2.62279063902E-3</v>
      </c>
      <c r="W450">
        <f>-(MAX($S$2:S450)-S450)/MAX($S$2:S450)</f>
        <v>-1.7483802030743144E-2</v>
      </c>
      <c r="X450">
        <f>MIN($W$3:W450)</f>
        <v>-0.11481589116538825</v>
      </c>
      <c r="AA450" s="1">
        <v>41821</v>
      </c>
      <c r="AB450">
        <v>0</v>
      </c>
      <c r="AC450">
        <v>2957</v>
      </c>
      <c r="AD450">
        <v>23.829999999987098</v>
      </c>
      <c r="AE450">
        <v>123691.31</v>
      </c>
      <c r="AF450">
        <v>123715.139999999</v>
      </c>
      <c r="AG450">
        <v>41.83</v>
      </c>
      <c r="AH450">
        <v>0</v>
      </c>
      <c r="AI450">
        <v>-2.6222905906200002E-3</v>
      </c>
      <c r="AJ450">
        <f>-(MAX($AF$2:AF450)-AF450)/MAX($AF$2:AF450)</f>
        <v>-2.9910921905467402E-2</v>
      </c>
      <c r="AK450">
        <f>MIN($AJ$3:AJ450)</f>
        <v>-0.11846111849609647</v>
      </c>
      <c r="AN450" s="1">
        <v>41821</v>
      </c>
      <c r="AO450">
        <f>2957</f>
        <v>2957</v>
      </c>
      <c r="AP450">
        <f t="shared" si="24"/>
        <v>23.829999999987098</v>
      </c>
      <c r="AQ450">
        <f t="shared" si="25"/>
        <v>123691.31</v>
      </c>
      <c r="AR450">
        <f t="shared" si="26"/>
        <v>123715.13999999998</v>
      </c>
      <c r="AS450">
        <v>41.83</v>
      </c>
      <c r="AT450">
        <f t="shared" si="27"/>
        <v>-2.6227944682880172E-3</v>
      </c>
      <c r="AU450">
        <f>-(MAX($AR$2:AR450)-AR450)/MAX($AR$2:AR450)</f>
        <v>-2.991092190546717E-2</v>
      </c>
      <c r="AV450">
        <f>MIN($AU$3:AU450)</f>
        <v>-0.11846111849609545</v>
      </c>
    </row>
    <row r="451" spans="1:48" x14ac:dyDescent="0.2">
      <c r="A451" s="1">
        <v>41822</v>
      </c>
      <c r="B451">
        <v>2402</v>
      </c>
      <c r="C451">
        <v>0</v>
      </c>
      <c r="D451">
        <v>100607.03</v>
      </c>
      <c r="E451">
        <v>0</v>
      </c>
      <c r="F451">
        <v>100607.03</v>
      </c>
      <c r="G451">
        <v>41.87</v>
      </c>
      <c r="H451">
        <v>-1</v>
      </c>
      <c r="I451">
        <v>9.5591574848299997E-4</v>
      </c>
      <c r="J451">
        <f>-(MAX($F$2:F451)-F451)/MAX($F$2:F451)</f>
        <v>-0.11197911195995813</v>
      </c>
      <c r="K451">
        <f>MIN($J$3:J451)</f>
        <v>-0.15365200875530943</v>
      </c>
      <c r="N451" s="1">
        <v>41822</v>
      </c>
      <c r="O451">
        <v>0</v>
      </c>
      <c r="P451">
        <v>2613</v>
      </c>
      <c r="Q451">
        <v>0.15999999994528399</v>
      </c>
      <c r="R451">
        <v>109406.31</v>
      </c>
      <c r="S451">
        <v>109406.469999999</v>
      </c>
      <c r="T451">
        <v>41.87</v>
      </c>
      <c r="U451">
        <v>0</v>
      </c>
      <c r="V451">
        <v>9.5625009434900004E-4</v>
      </c>
      <c r="W451">
        <f>-(MAX($S$2:S451)-S451)/MAX($S$2:S451)</f>
        <v>-1.6544270823735843E-2</v>
      </c>
      <c r="X451">
        <f>MIN($W$3:W451)</f>
        <v>-0.11481589116538825</v>
      </c>
      <c r="AA451" s="1">
        <v>41822</v>
      </c>
      <c r="AB451">
        <v>0</v>
      </c>
      <c r="AC451">
        <v>2957</v>
      </c>
      <c r="AD451">
        <v>23.829999999987098</v>
      </c>
      <c r="AE451">
        <v>123809.59</v>
      </c>
      <c r="AF451">
        <v>123833.41999999899</v>
      </c>
      <c r="AG451">
        <v>41.87</v>
      </c>
      <c r="AH451">
        <v>0</v>
      </c>
      <c r="AI451">
        <v>9.5606730105999996E-4</v>
      </c>
      <c r="AJ451">
        <f>-(MAX($AF$2:AF451)-AF451)/MAX($AF$2:AF451)</f>
        <v>-2.8983451458786252E-2</v>
      </c>
      <c r="AK451">
        <f>MIN($AJ$3:AJ451)</f>
        <v>-0.11846111849609647</v>
      </c>
      <c r="AN451" s="1">
        <v>41822</v>
      </c>
      <c r="AO451">
        <f>2957</f>
        <v>2957</v>
      </c>
      <c r="AP451">
        <f t="shared" ref="AP451:AP514" si="28">23.8299999999871</f>
        <v>23.829999999987098</v>
      </c>
      <c r="AQ451">
        <f t="shared" ref="AQ451:AQ514" si="29">AO451*AS451</f>
        <v>123809.59</v>
      </c>
      <c r="AR451">
        <f t="shared" ref="AR451:AR514" si="30">AQ451+AP451</f>
        <v>123833.41999999998</v>
      </c>
      <c r="AS451">
        <v>41.87</v>
      </c>
      <c r="AT451">
        <f t="shared" si="27"/>
        <v>9.5625149414293922E-4</v>
      </c>
      <c r="AU451">
        <f>-(MAX($AR$2:AR451)-AR451)/MAX($AR$2:AR451)</f>
        <v>-2.8983451458786027E-2</v>
      </c>
      <c r="AV451">
        <f>MIN($AU$3:AU451)</f>
        <v>-0.11846111849609545</v>
      </c>
    </row>
    <row r="452" spans="1:48" x14ac:dyDescent="0.2">
      <c r="A452" s="1">
        <v>41823</v>
      </c>
      <c r="B452">
        <v>0</v>
      </c>
      <c r="C452">
        <v>0</v>
      </c>
      <c r="D452">
        <v>100607.03</v>
      </c>
      <c r="E452">
        <v>0</v>
      </c>
      <c r="F452">
        <v>100607.03</v>
      </c>
      <c r="G452">
        <v>42.39</v>
      </c>
      <c r="H452">
        <v>-1</v>
      </c>
      <c r="I452">
        <v>0</v>
      </c>
      <c r="J452">
        <f>-(MAX($F$2:F452)-F452)/MAX($F$2:F452)</f>
        <v>-0.11197911195995813</v>
      </c>
      <c r="K452">
        <f>MIN($J$3:J452)</f>
        <v>-0.15365200875530943</v>
      </c>
      <c r="N452" s="1">
        <v>41823</v>
      </c>
      <c r="O452">
        <v>0</v>
      </c>
      <c r="P452">
        <v>2613</v>
      </c>
      <c r="Q452">
        <v>0.15999999994528399</v>
      </c>
      <c r="R452">
        <v>110765.07</v>
      </c>
      <c r="S452">
        <v>110765.22999999901</v>
      </c>
      <c r="T452">
        <v>42.39</v>
      </c>
      <c r="U452">
        <v>0</v>
      </c>
      <c r="V452">
        <v>1.24193751978E-2</v>
      </c>
      <c r="W452">
        <f>-(MAX($S$2:S452)-S452)/MAX($S$2:S452)</f>
        <v>-4.3303651326413208E-3</v>
      </c>
      <c r="X452">
        <f>MIN($W$3:W452)</f>
        <v>-0.11481589116538825</v>
      </c>
      <c r="AA452" s="1">
        <v>41823</v>
      </c>
      <c r="AB452">
        <v>0</v>
      </c>
      <c r="AC452">
        <v>2957</v>
      </c>
      <c r="AD452">
        <v>23.829999999987098</v>
      </c>
      <c r="AE452">
        <v>125347.23</v>
      </c>
      <c r="AF452">
        <v>125371.05999999899</v>
      </c>
      <c r="AG452">
        <v>42.39</v>
      </c>
      <c r="AH452">
        <v>0</v>
      </c>
      <c r="AI452">
        <v>1.2417003422799999E-2</v>
      </c>
      <c r="AJ452">
        <f>-(MAX($AF$2:AF452)-AF452)/MAX($AF$2:AF452)</f>
        <v>-1.6926335651931176E-2</v>
      </c>
      <c r="AK452">
        <f>MIN($AJ$3:AJ452)</f>
        <v>-0.11846111849609647</v>
      </c>
      <c r="AN452" s="1">
        <v>41823</v>
      </c>
      <c r="AO452">
        <f>2957</f>
        <v>2957</v>
      </c>
      <c r="AP452">
        <f t="shared" si="28"/>
        <v>23.829999999987098</v>
      </c>
      <c r="AQ452">
        <f t="shared" si="29"/>
        <v>125347.23</v>
      </c>
      <c r="AR452">
        <f t="shared" si="30"/>
        <v>125371.05999999998</v>
      </c>
      <c r="AS452">
        <v>42.39</v>
      </c>
      <c r="AT452">
        <f t="shared" ref="AT452:AT515" si="31">(AS452-AS451)/AS451</f>
        <v>1.2419393360401317E-2</v>
      </c>
      <c r="AU452">
        <f>-(MAX($AR$2:AR452)-AR452)/MAX($AR$2:AR452)</f>
        <v>-1.6926335651931045E-2</v>
      </c>
      <c r="AV452">
        <f>MIN($AU$3:AU452)</f>
        <v>-0.11846111849609545</v>
      </c>
    </row>
    <row r="453" spans="1:48" x14ac:dyDescent="0.2">
      <c r="A453" s="1">
        <v>41827</v>
      </c>
      <c r="B453">
        <v>0</v>
      </c>
      <c r="C453">
        <v>0</v>
      </c>
      <c r="D453">
        <v>100607.03</v>
      </c>
      <c r="E453">
        <v>0</v>
      </c>
      <c r="F453">
        <v>100607.03</v>
      </c>
      <c r="G453">
        <v>42.62</v>
      </c>
      <c r="H453">
        <v>0</v>
      </c>
      <c r="I453">
        <v>0</v>
      </c>
      <c r="J453">
        <f>-(MAX($F$2:F453)-F453)/MAX($F$2:F453)</f>
        <v>-0.11197911195995813</v>
      </c>
      <c r="K453">
        <f>MIN($J$3:J453)</f>
        <v>-0.15365200875530943</v>
      </c>
      <c r="N453" s="1">
        <v>41827</v>
      </c>
      <c r="O453">
        <v>0</v>
      </c>
      <c r="P453">
        <v>2613</v>
      </c>
      <c r="Q453">
        <v>0.15999999994528399</v>
      </c>
      <c r="R453">
        <v>111366.06</v>
      </c>
      <c r="S453">
        <v>111366.219999999</v>
      </c>
      <c r="T453">
        <v>42.62</v>
      </c>
      <c r="U453">
        <v>0</v>
      </c>
      <c r="V453">
        <v>5.4258001360199997E-3</v>
      </c>
      <c r="W453">
        <f>-(MAX($S$2:S453)-S453)/MAX($S$2:S453)</f>
        <v>0</v>
      </c>
      <c r="X453">
        <f>MIN($W$3:W453)</f>
        <v>-0.11481589116538825</v>
      </c>
      <c r="AA453" s="1">
        <v>41827</v>
      </c>
      <c r="AB453">
        <v>0</v>
      </c>
      <c r="AC453">
        <v>2957</v>
      </c>
      <c r="AD453">
        <v>23.829999999987098</v>
      </c>
      <c r="AE453">
        <v>126027.34</v>
      </c>
      <c r="AF453">
        <v>126051.16999999899</v>
      </c>
      <c r="AG453">
        <v>42.62</v>
      </c>
      <c r="AH453">
        <v>0</v>
      </c>
      <c r="AI453">
        <v>5.42477665898E-3</v>
      </c>
      <c r="AJ453">
        <f>-(MAX($AF$2:AF453)-AF453)/MAX($AF$2:AF453)</f>
        <v>-1.1593380583514501E-2</v>
      </c>
      <c r="AK453">
        <f>MIN($AJ$3:AJ453)</f>
        <v>-0.11846111849609647</v>
      </c>
      <c r="AN453" s="1">
        <v>41827</v>
      </c>
      <c r="AO453">
        <f>2957</f>
        <v>2957</v>
      </c>
      <c r="AP453">
        <f t="shared" si="28"/>
        <v>23.829999999987098</v>
      </c>
      <c r="AQ453">
        <f t="shared" si="29"/>
        <v>126027.34</v>
      </c>
      <c r="AR453">
        <f t="shared" si="30"/>
        <v>126051.16999999998</v>
      </c>
      <c r="AS453">
        <v>42.62</v>
      </c>
      <c r="AT453">
        <f t="shared" si="31"/>
        <v>5.4258079735786001E-3</v>
      </c>
      <c r="AU453">
        <f>-(MAX($AR$2:AR453)-AR453)/MAX($AR$2:AR453)</f>
        <v>-1.1593380583514411E-2</v>
      </c>
      <c r="AV453">
        <f>MIN($AU$3:AU453)</f>
        <v>-0.11846111849609545</v>
      </c>
    </row>
    <row r="454" spans="1:48" x14ac:dyDescent="0.2">
      <c r="A454" s="1">
        <v>41828</v>
      </c>
      <c r="B454">
        <v>0</v>
      </c>
      <c r="C454">
        <v>0</v>
      </c>
      <c r="D454">
        <v>100607.03</v>
      </c>
      <c r="E454">
        <v>0</v>
      </c>
      <c r="F454">
        <v>100607.03</v>
      </c>
      <c r="G454">
        <v>42.71</v>
      </c>
      <c r="H454">
        <v>0</v>
      </c>
      <c r="I454">
        <v>0</v>
      </c>
      <c r="J454">
        <f>-(MAX($F$2:F454)-F454)/MAX($F$2:F454)</f>
        <v>-0.11197911195995813</v>
      </c>
      <c r="K454">
        <f>MIN($J$3:J454)</f>
        <v>-0.15365200875530943</v>
      </c>
      <c r="N454" s="1">
        <v>41828</v>
      </c>
      <c r="O454">
        <v>0</v>
      </c>
      <c r="P454">
        <v>2613</v>
      </c>
      <c r="Q454">
        <v>0.15999999994528399</v>
      </c>
      <c r="R454">
        <v>111601.23</v>
      </c>
      <c r="S454">
        <v>111601.389999999</v>
      </c>
      <c r="T454">
        <v>42.71</v>
      </c>
      <c r="U454">
        <v>0</v>
      </c>
      <c r="V454">
        <v>2.11168162123E-3</v>
      </c>
      <c r="W454">
        <f>-(MAX($S$2:S454)-S454)/MAX($S$2:S454)</f>
        <v>0</v>
      </c>
      <c r="X454">
        <f>MIN($W$3:W454)</f>
        <v>-0.11481589116538825</v>
      </c>
      <c r="AA454" s="1">
        <v>41828</v>
      </c>
      <c r="AB454">
        <v>0</v>
      </c>
      <c r="AC454">
        <v>2957</v>
      </c>
      <c r="AD454">
        <v>23.829999999987098</v>
      </c>
      <c r="AE454">
        <v>126293.47</v>
      </c>
      <c r="AF454">
        <v>126317.299999999</v>
      </c>
      <c r="AG454">
        <v>42.71</v>
      </c>
      <c r="AH454">
        <v>0</v>
      </c>
      <c r="AI454">
        <v>2.1112854406700001E-3</v>
      </c>
      <c r="AJ454">
        <f>-(MAX($AF$2:AF454)-AF454)/MAX($AF$2:AF454)</f>
        <v>-9.5065720784818543E-3</v>
      </c>
      <c r="AK454">
        <f>MIN($AJ$3:AJ454)</f>
        <v>-0.11846111849609647</v>
      </c>
      <c r="AN454" s="1">
        <v>41828</v>
      </c>
      <c r="AO454">
        <f>2957</f>
        <v>2957</v>
      </c>
      <c r="AP454">
        <f t="shared" si="28"/>
        <v>23.829999999987098</v>
      </c>
      <c r="AQ454">
        <f t="shared" si="29"/>
        <v>126293.47</v>
      </c>
      <c r="AR454">
        <f t="shared" si="30"/>
        <v>126317.29999999999</v>
      </c>
      <c r="AS454">
        <v>42.71</v>
      </c>
      <c r="AT454">
        <f t="shared" si="31"/>
        <v>2.1116846550915864E-3</v>
      </c>
      <c r="AU454">
        <f>-(MAX($AR$2:AR454)-AR454)/MAX($AR$2:AR454)</f>
        <v>-9.5065720784817797E-3</v>
      </c>
      <c r="AV454">
        <f>MIN($AU$3:AU454)</f>
        <v>-0.11846111849609545</v>
      </c>
    </row>
    <row r="455" spans="1:48" x14ac:dyDescent="0.2">
      <c r="A455" s="1">
        <v>41829</v>
      </c>
      <c r="B455">
        <v>0</v>
      </c>
      <c r="C455">
        <v>0</v>
      </c>
      <c r="D455">
        <v>100607.03</v>
      </c>
      <c r="E455">
        <v>0</v>
      </c>
      <c r="F455">
        <v>100607.03</v>
      </c>
      <c r="G455">
        <v>42.8</v>
      </c>
      <c r="H455">
        <v>-1</v>
      </c>
      <c r="I455">
        <v>0</v>
      </c>
      <c r="J455">
        <f>-(MAX($F$2:F455)-F455)/MAX($F$2:F455)</f>
        <v>-0.11197911195995813</v>
      </c>
      <c r="K455">
        <f>MIN($J$3:J455)</f>
        <v>-0.15365200875530943</v>
      </c>
      <c r="N455" s="1">
        <v>41829</v>
      </c>
      <c r="O455">
        <v>0</v>
      </c>
      <c r="P455">
        <v>2613</v>
      </c>
      <c r="Q455">
        <v>0.15999999994528399</v>
      </c>
      <c r="R455">
        <v>111836.399999999</v>
      </c>
      <c r="S455">
        <v>111836.55999999899</v>
      </c>
      <c r="T455">
        <v>42.8</v>
      </c>
      <c r="U455">
        <v>0</v>
      </c>
      <c r="V455">
        <v>2.1072318185300001E-3</v>
      </c>
      <c r="W455">
        <f>-(MAX($S$2:S455)-S455)/MAX($S$2:S455)</f>
        <v>0</v>
      </c>
      <c r="X455">
        <f>MIN($W$3:W455)</f>
        <v>-0.11481589116538825</v>
      </c>
      <c r="AA455" s="1">
        <v>41829</v>
      </c>
      <c r="AB455">
        <v>0</v>
      </c>
      <c r="AC455">
        <v>2957</v>
      </c>
      <c r="AD455">
        <v>23.829999999987098</v>
      </c>
      <c r="AE455">
        <v>126559.599999999</v>
      </c>
      <c r="AF455">
        <v>126583.429999999</v>
      </c>
      <c r="AG455">
        <v>42.8</v>
      </c>
      <c r="AH455">
        <v>0</v>
      </c>
      <c r="AI455">
        <v>2.10683730574E-3</v>
      </c>
      <c r="AJ455">
        <f>-(MAX($AF$2:AF455)-AF455)/MAX($AF$2:AF455)</f>
        <v>-7.4197635734492067E-3</v>
      </c>
      <c r="AK455">
        <f>MIN($AJ$3:AJ455)</f>
        <v>-0.11846111849609647</v>
      </c>
      <c r="AN455" s="1">
        <v>41829</v>
      </c>
      <c r="AO455">
        <f>2957</f>
        <v>2957</v>
      </c>
      <c r="AP455">
        <f t="shared" si="28"/>
        <v>23.829999999987098</v>
      </c>
      <c r="AQ455">
        <f t="shared" si="29"/>
        <v>126559.59999999999</v>
      </c>
      <c r="AR455">
        <f t="shared" si="30"/>
        <v>126583.42999999998</v>
      </c>
      <c r="AS455">
        <v>42.8</v>
      </c>
      <c r="AT455">
        <f t="shared" si="31"/>
        <v>2.1072348396159284E-3</v>
      </c>
      <c r="AU455">
        <f>-(MAX($AR$2:AR455)-AR455)/MAX($AR$2:AR455)</f>
        <v>-7.419763573449264E-3</v>
      </c>
      <c r="AV455">
        <f>MIN($AU$3:AU455)</f>
        <v>-0.11846111849609545</v>
      </c>
    </row>
    <row r="456" spans="1:48" x14ac:dyDescent="0.2">
      <c r="A456" s="1">
        <v>41830</v>
      </c>
      <c r="B456">
        <v>0</v>
      </c>
      <c r="C456">
        <v>0</v>
      </c>
      <c r="D456">
        <v>100607.03</v>
      </c>
      <c r="E456">
        <v>0</v>
      </c>
      <c r="F456">
        <v>100607.03</v>
      </c>
      <c r="G456">
        <v>42.95</v>
      </c>
      <c r="H456">
        <v>0</v>
      </c>
      <c r="I456">
        <v>0</v>
      </c>
      <c r="J456">
        <f>-(MAX($F$2:F456)-F456)/MAX($F$2:F456)</f>
        <v>-0.11197911195995813</v>
      </c>
      <c r="K456">
        <f>MIN($J$3:J456)</f>
        <v>-0.15365200875530943</v>
      </c>
      <c r="N456" s="1">
        <v>41830</v>
      </c>
      <c r="O456">
        <v>0</v>
      </c>
      <c r="P456">
        <v>2613</v>
      </c>
      <c r="Q456">
        <v>0.15999999994528399</v>
      </c>
      <c r="R456">
        <v>112228.35</v>
      </c>
      <c r="S456">
        <v>112228.50999999901</v>
      </c>
      <c r="T456">
        <v>42.95</v>
      </c>
      <c r="U456">
        <v>0</v>
      </c>
      <c r="V456">
        <v>3.5046678832000001E-3</v>
      </c>
      <c r="W456">
        <f>-(MAX($S$2:S456)-S456)/MAX($S$2:S456)</f>
        <v>0</v>
      </c>
      <c r="X456">
        <f>MIN($W$3:W456)</f>
        <v>-0.11481589116538825</v>
      </c>
      <c r="AA456" s="1">
        <v>41830</v>
      </c>
      <c r="AB456">
        <v>0</v>
      </c>
      <c r="AC456">
        <v>2957</v>
      </c>
      <c r="AD456">
        <v>23.829999999987098</v>
      </c>
      <c r="AE456">
        <v>127003.15</v>
      </c>
      <c r="AF456">
        <v>127026.98</v>
      </c>
      <c r="AG456">
        <v>42.95</v>
      </c>
      <c r="AH456">
        <v>0</v>
      </c>
      <c r="AI456">
        <v>3.50401312399E-3</v>
      </c>
      <c r="AJ456">
        <f>-(MAX($AF$2:AF456)-AF456)/MAX($AF$2:AF456)</f>
        <v>-3.9417493983870747E-3</v>
      </c>
      <c r="AK456">
        <f>MIN($AJ$3:AJ456)</f>
        <v>-0.11846111849609647</v>
      </c>
      <c r="AN456" s="1">
        <v>41830</v>
      </c>
      <c r="AO456">
        <f>2957</f>
        <v>2957</v>
      </c>
      <c r="AP456">
        <f t="shared" si="28"/>
        <v>23.829999999987098</v>
      </c>
      <c r="AQ456">
        <f t="shared" si="29"/>
        <v>127003.15000000001</v>
      </c>
      <c r="AR456">
        <f t="shared" si="30"/>
        <v>127026.98</v>
      </c>
      <c r="AS456">
        <v>42.95</v>
      </c>
      <c r="AT456">
        <f t="shared" si="31"/>
        <v>3.5046728971963948E-3</v>
      </c>
      <c r="AU456">
        <f>-(MAX($AR$2:AR456)-AR456)/MAX($AR$2:AR456)</f>
        <v>-3.9417493983948037E-3</v>
      </c>
      <c r="AV456">
        <f>MIN($AU$3:AU456)</f>
        <v>-0.11846111849609545</v>
      </c>
    </row>
    <row r="457" spans="1:48" x14ac:dyDescent="0.2">
      <c r="A457" s="1">
        <v>41831</v>
      </c>
      <c r="B457">
        <v>2316</v>
      </c>
      <c r="C457">
        <v>2316</v>
      </c>
      <c r="D457">
        <v>23.150000000023201</v>
      </c>
      <c r="E457">
        <v>100583.88</v>
      </c>
      <c r="F457">
        <v>100607.03</v>
      </c>
      <c r="G457">
        <v>43.43</v>
      </c>
      <c r="H457">
        <v>1</v>
      </c>
      <c r="I457">
        <v>0</v>
      </c>
      <c r="J457">
        <f>-(MAX($F$2:F457)-F457)/MAX($F$2:F457)</f>
        <v>-0.11197911195995813</v>
      </c>
      <c r="K457">
        <f>MIN($J$3:J457)</f>
        <v>-0.15365200875530943</v>
      </c>
      <c r="N457" s="1">
        <v>41831</v>
      </c>
      <c r="O457">
        <v>0</v>
      </c>
      <c r="P457">
        <v>2613</v>
      </c>
      <c r="Q457">
        <v>0.15999999994528399</v>
      </c>
      <c r="R457">
        <v>113482.59</v>
      </c>
      <c r="S457">
        <v>113482.749999999</v>
      </c>
      <c r="T457">
        <v>43.43</v>
      </c>
      <c r="U457">
        <v>1</v>
      </c>
      <c r="V457">
        <v>1.11757698645E-2</v>
      </c>
      <c r="W457">
        <f>-(MAX($S$2:S457)-S457)/MAX($S$2:S457)</f>
        <v>0</v>
      </c>
      <c r="X457">
        <f>MIN($W$3:W457)</f>
        <v>-0.11481589116538825</v>
      </c>
      <c r="AA457" s="1">
        <v>41831</v>
      </c>
      <c r="AB457">
        <v>0</v>
      </c>
      <c r="AC457">
        <v>2957</v>
      </c>
      <c r="AD457">
        <v>23.829999999987098</v>
      </c>
      <c r="AE457">
        <v>128422.50999999901</v>
      </c>
      <c r="AF457">
        <v>128446.33999999901</v>
      </c>
      <c r="AG457">
        <v>43.43</v>
      </c>
      <c r="AH457">
        <v>0</v>
      </c>
      <c r="AI457">
        <v>1.1173689242999999E-2</v>
      </c>
      <c r="AJ457">
        <f>-(MAX($AF$2:AF457)-AF457)/MAX($AF$2:AF457)</f>
        <v>0</v>
      </c>
      <c r="AK457">
        <f>MIN($AJ$3:AJ457)</f>
        <v>-0.11846111849609647</v>
      </c>
      <c r="AN457" s="1">
        <v>41831</v>
      </c>
      <c r="AO457">
        <f>2957</f>
        <v>2957</v>
      </c>
      <c r="AP457">
        <f t="shared" si="28"/>
        <v>23.829999999987098</v>
      </c>
      <c r="AQ457">
        <f t="shared" si="29"/>
        <v>128422.51</v>
      </c>
      <c r="AR457">
        <f t="shared" si="30"/>
        <v>128446.33999999998</v>
      </c>
      <c r="AS457">
        <v>43.43</v>
      </c>
      <c r="AT457">
        <f t="shared" si="31"/>
        <v>1.1175785797438808E-2</v>
      </c>
      <c r="AU457">
        <f>-(MAX($AR$2:AR457)-AR457)/MAX($AR$2:AR457)</f>
        <v>0</v>
      </c>
      <c r="AV457">
        <f>MIN($AU$3:AU457)</f>
        <v>-0.11846111849609545</v>
      </c>
    </row>
    <row r="458" spans="1:48" x14ac:dyDescent="0.2">
      <c r="A458" s="1">
        <v>41834</v>
      </c>
      <c r="B458">
        <v>0</v>
      </c>
      <c r="C458">
        <v>2316</v>
      </c>
      <c r="D458">
        <v>23.150000000023201</v>
      </c>
      <c r="E458">
        <v>100398.6</v>
      </c>
      <c r="F458">
        <v>100421.75</v>
      </c>
      <c r="G458">
        <v>43.35</v>
      </c>
      <c r="H458">
        <v>0</v>
      </c>
      <c r="I458">
        <v>-1.8416208092E-3</v>
      </c>
      <c r="J458">
        <f>-(MAX($F$2:F458)-F458)/MAX($F$2:F458)</f>
        <v>-0.11361450970637862</v>
      </c>
      <c r="K458">
        <f>MIN($J$3:J458)</f>
        <v>-0.15365200875530943</v>
      </c>
      <c r="N458" s="1">
        <v>41834</v>
      </c>
      <c r="O458">
        <v>0</v>
      </c>
      <c r="P458">
        <v>2613</v>
      </c>
      <c r="Q458">
        <v>0.15999999994528399</v>
      </c>
      <c r="R458">
        <v>113273.55</v>
      </c>
      <c r="S458">
        <v>113273.709999999</v>
      </c>
      <c r="T458">
        <v>43.35</v>
      </c>
      <c r="U458">
        <v>0</v>
      </c>
      <c r="V458">
        <v>-1.84204207247E-3</v>
      </c>
      <c r="W458">
        <f>-(MAX($S$2:S458)-S458)/MAX($S$2:S458)</f>
        <v>-1.8420420724735297E-3</v>
      </c>
      <c r="X458">
        <f>MIN($W$3:W458)</f>
        <v>-0.11481589116538825</v>
      </c>
      <c r="AA458" s="1">
        <v>41834</v>
      </c>
      <c r="AB458">
        <v>0</v>
      </c>
      <c r="AC458">
        <v>2957</v>
      </c>
      <c r="AD458">
        <v>23.829999999987098</v>
      </c>
      <c r="AE458">
        <v>128185.95</v>
      </c>
      <c r="AF458">
        <v>128209.77999999899</v>
      </c>
      <c r="AG458">
        <v>43.35</v>
      </c>
      <c r="AH458">
        <v>0</v>
      </c>
      <c r="AI458">
        <v>-1.8417029243499999E-3</v>
      </c>
      <c r="AJ458">
        <f>-(MAX($AF$2:AF458)-AF458)/MAX($AF$2:AF458)</f>
        <v>-1.841702924349686E-3</v>
      </c>
      <c r="AK458">
        <f>MIN($AJ$3:AJ458)</f>
        <v>-0.11846111849609647</v>
      </c>
      <c r="AN458" s="1">
        <v>41834</v>
      </c>
      <c r="AO458">
        <f>2957</f>
        <v>2957</v>
      </c>
      <c r="AP458">
        <f t="shared" si="28"/>
        <v>23.829999999987098</v>
      </c>
      <c r="AQ458">
        <f t="shared" si="29"/>
        <v>128185.95</v>
      </c>
      <c r="AR458">
        <f t="shared" si="30"/>
        <v>128209.77999999998</v>
      </c>
      <c r="AS458">
        <v>43.35</v>
      </c>
      <c r="AT458">
        <f t="shared" si="31"/>
        <v>-1.8420446695831981E-3</v>
      </c>
      <c r="AU458">
        <f>-(MAX($AR$2:AR458)-AR458)/MAX($AR$2:AR458)</f>
        <v>-1.8417029243495587E-3</v>
      </c>
      <c r="AV458">
        <f>MIN($AU$3:AU458)</f>
        <v>-0.11846111849609545</v>
      </c>
    </row>
    <row r="459" spans="1:48" x14ac:dyDescent="0.2">
      <c r="A459" s="1">
        <v>41835</v>
      </c>
      <c r="B459">
        <v>0</v>
      </c>
      <c r="C459">
        <v>2316</v>
      </c>
      <c r="D459">
        <v>23.150000000023201</v>
      </c>
      <c r="E459">
        <v>96716.159999999902</v>
      </c>
      <c r="F459">
        <v>96739.31</v>
      </c>
      <c r="G459">
        <v>41.76</v>
      </c>
      <c r="H459">
        <v>1</v>
      </c>
      <c r="I459">
        <v>-3.6669745348999999E-2</v>
      </c>
      <c r="J459">
        <f>-(MAX($F$2:F459)-F459)/MAX($F$2:F459)</f>
        <v>-0.14611803991648595</v>
      </c>
      <c r="K459">
        <f>MIN($J$3:J459)</f>
        <v>-0.15365200875530943</v>
      </c>
      <c r="N459" s="1">
        <v>41835</v>
      </c>
      <c r="O459">
        <v>0</v>
      </c>
      <c r="P459">
        <v>2613</v>
      </c>
      <c r="Q459">
        <v>0.15999999994528399</v>
      </c>
      <c r="R459">
        <v>109118.879999999</v>
      </c>
      <c r="S459">
        <v>109119.039999999</v>
      </c>
      <c r="T459">
        <v>41.76</v>
      </c>
      <c r="U459">
        <v>0</v>
      </c>
      <c r="V459">
        <v>-3.6678148883799999E-2</v>
      </c>
      <c r="W459">
        <f>-(MAX($S$2:S459)-S459)/MAX($S$2:S459)</f>
        <v>-3.8452628262886035E-2</v>
      </c>
      <c r="X459">
        <f>MIN($W$3:W459)</f>
        <v>-0.11481589116538825</v>
      </c>
      <c r="AA459" s="1">
        <v>41835</v>
      </c>
      <c r="AB459">
        <v>0</v>
      </c>
      <c r="AC459">
        <v>2957</v>
      </c>
      <c r="AD459">
        <v>23.829999999987098</v>
      </c>
      <c r="AE459">
        <v>123484.319999999</v>
      </c>
      <c r="AF459">
        <v>123508.149999999</v>
      </c>
      <c r="AG459">
        <v>41.76</v>
      </c>
      <c r="AH459">
        <v>0</v>
      </c>
      <c r="AI459">
        <v>-3.6671383415499997E-2</v>
      </c>
      <c r="AJ459">
        <f>-(MAX($AF$2:AF459)-AF459)/MAX($AF$2:AF459)</f>
        <v>-3.8445548545797729E-2</v>
      </c>
      <c r="AK459">
        <f>MIN($AJ$3:AJ459)</f>
        <v>-0.11846111849609647</v>
      </c>
      <c r="AN459" s="1">
        <v>41835</v>
      </c>
      <c r="AO459">
        <f>2957</f>
        <v>2957</v>
      </c>
      <c r="AP459">
        <f t="shared" si="28"/>
        <v>23.829999999987098</v>
      </c>
      <c r="AQ459">
        <f t="shared" si="29"/>
        <v>123484.31999999999</v>
      </c>
      <c r="AR459">
        <f t="shared" si="30"/>
        <v>123508.14999999998</v>
      </c>
      <c r="AS459">
        <v>41.76</v>
      </c>
      <c r="AT459">
        <f t="shared" si="31"/>
        <v>-3.6678200692041599E-2</v>
      </c>
      <c r="AU459">
        <f>-(MAX($AR$2:AR459)-AR459)/MAX($AR$2:AR459)</f>
        <v>-3.8445548545797438E-2</v>
      </c>
      <c r="AV459">
        <f>MIN($AU$3:AU459)</f>
        <v>-0.11846111849609545</v>
      </c>
    </row>
    <row r="460" spans="1:48" x14ac:dyDescent="0.2">
      <c r="A460" s="1">
        <v>41836</v>
      </c>
      <c r="B460">
        <v>0</v>
      </c>
      <c r="C460">
        <v>2316</v>
      </c>
      <c r="D460">
        <v>23.150000000023201</v>
      </c>
      <c r="E460">
        <v>96855.119999999893</v>
      </c>
      <c r="F460">
        <v>96878.27</v>
      </c>
      <c r="G460">
        <v>41.82</v>
      </c>
      <c r="H460">
        <v>0</v>
      </c>
      <c r="I460">
        <v>1.43643778315E-3</v>
      </c>
      <c r="J460">
        <f>-(MAX($F$2:F460)-F460)/MAX($F$2:F460)</f>
        <v>-0.14489149160667053</v>
      </c>
      <c r="K460">
        <f>MIN($J$3:J460)</f>
        <v>-0.15365200875530943</v>
      </c>
      <c r="N460" s="1">
        <v>41836</v>
      </c>
      <c r="O460">
        <v>0</v>
      </c>
      <c r="P460">
        <v>2613</v>
      </c>
      <c r="Q460">
        <v>0.15999999994528399</v>
      </c>
      <c r="R460">
        <v>109275.66</v>
      </c>
      <c r="S460">
        <v>109275.819999999</v>
      </c>
      <c r="T460">
        <v>41.82</v>
      </c>
      <c r="U460">
        <v>0</v>
      </c>
      <c r="V460">
        <v>1.43677950246E-3</v>
      </c>
      <c r="W460">
        <f>-(MAX($S$2:S460)-S460)/MAX($S$2:S460)</f>
        <v>-3.7071096708530857E-2</v>
      </c>
      <c r="X460">
        <f>MIN($W$3:W460)</f>
        <v>-0.11481589116538825</v>
      </c>
      <c r="AA460" s="1">
        <v>41836</v>
      </c>
      <c r="AB460">
        <v>0</v>
      </c>
      <c r="AC460">
        <v>2957</v>
      </c>
      <c r="AD460">
        <v>23.829999999987098</v>
      </c>
      <c r="AE460">
        <v>123661.74</v>
      </c>
      <c r="AF460">
        <v>123685.569999999</v>
      </c>
      <c r="AG460">
        <v>41.82</v>
      </c>
      <c r="AH460">
        <v>0</v>
      </c>
      <c r="AI460">
        <v>1.43650439263E-3</v>
      </c>
      <c r="AJ460">
        <f>-(MAX($AF$2:AF460)-AF460)/MAX($AF$2:AF460)</f>
        <v>-3.7064271352535545E-2</v>
      </c>
      <c r="AK460">
        <f>MIN($AJ$3:AJ460)</f>
        <v>-0.11846111849609647</v>
      </c>
      <c r="AN460" s="1">
        <v>41836</v>
      </c>
      <c r="AO460">
        <f>2957</f>
        <v>2957</v>
      </c>
      <c r="AP460">
        <f t="shared" si="28"/>
        <v>23.829999999987098</v>
      </c>
      <c r="AQ460">
        <f t="shared" si="29"/>
        <v>123661.74</v>
      </c>
      <c r="AR460">
        <f t="shared" si="30"/>
        <v>123685.56999999999</v>
      </c>
      <c r="AS460">
        <v>41.82</v>
      </c>
      <c r="AT460">
        <f t="shared" si="31"/>
        <v>1.4367816091954569E-3</v>
      </c>
      <c r="AU460">
        <f>-(MAX($AR$2:AR460)-AR460)/MAX($AR$2:AR460)</f>
        <v>-3.7064271352535157E-2</v>
      </c>
      <c r="AV460">
        <f>MIN($AU$3:AU460)</f>
        <v>-0.11846111849609545</v>
      </c>
    </row>
    <row r="461" spans="1:48" x14ac:dyDescent="0.2">
      <c r="A461" s="1">
        <v>41837</v>
      </c>
      <c r="B461">
        <v>0</v>
      </c>
      <c r="C461">
        <v>2316</v>
      </c>
      <c r="D461">
        <v>23.150000000023201</v>
      </c>
      <c r="E461">
        <v>96299.279999999897</v>
      </c>
      <c r="F461">
        <v>96322.43</v>
      </c>
      <c r="G461">
        <v>41.58</v>
      </c>
      <c r="H461">
        <v>1</v>
      </c>
      <c r="I461">
        <v>-5.7375095570999998E-3</v>
      </c>
      <c r="J461">
        <f>-(MAX($F$2:F461)-F461)/MAX($F$2:F461)</f>
        <v>-0.14979768484593209</v>
      </c>
      <c r="K461">
        <f>MIN($J$3:J461)</f>
        <v>-0.15365200875530943</v>
      </c>
      <c r="N461" s="1">
        <v>41837</v>
      </c>
      <c r="O461">
        <v>0</v>
      </c>
      <c r="P461">
        <v>2613</v>
      </c>
      <c r="Q461">
        <v>0.15999999994528399</v>
      </c>
      <c r="R461">
        <v>108648.539999999</v>
      </c>
      <c r="S461">
        <v>108648.69999999899</v>
      </c>
      <c r="T461">
        <v>41.58</v>
      </c>
      <c r="U461">
        <v>0</v>
      </c>
      <c r="V461">
        <v>-5.7388725154399996E-3</v>
      </c>
      <c r="W461">
        <f>-(MAX($S$2:S461)-S461)/MAX($S$2:S461)</f>
        <v>-4.2597222925951701E-2</v>
      </c>
      <c r="X461">
        <f>MIN($W$3:W461)</f>
        <v>-0.11481589116538825</v>
      </c>
      <c r="AA461" s="1">
        <v>41837</v>
      </c>
      <c r="AB461">
        <v>0</v>
      </c>
      <c r="AC461">
        <v>2957</v>
      </c>
      <c r="AD461">
        <v>23.829999999987098</v>
      </c>
      <c r="AE461">
        <v>122952.06</v>
      </c>
      <c r="AF461">
        <v>122975.889999999</v>
      </c>
      <c r="AG461">
        <v>41.58</v>
      </c>
      <c r="AH461">
        <v>0</v>
      </c>
      <c r="AI461">
        <v>-5.7377752311800001E-3</v>
      </c>
      <c r="AJ461">
        <f>-(MAX($AF$2:AF461)-AF461)/MAX($AF$2:AF461)</f>
        <v>-4.2589380125584379E-2</v>
      </c>
      <c r="AK461">
        <f>MIN($AJ$3:AJ461)</f>
        <v>-0.11846111849609647</v>
      </c>
      <c r="AN461" s="1">
        <v>41837</v>
      </c>
      <c r="AO461">
        <f>2957</f>
        <v>2957</v>
      </c>
      <c r="AP461">
        <f t="shared" si="28"/>
        <v>23.829999999987098</v>
      </c>
      <c r="AQ461">
        <f t="shared" si="29"/>
        <v>122952.06</v>
      </c>
      <c r="AR461">
        <f t="shared" si="30"/>
        <v>122975.88999999998</v>
      </c>
      <c r="AS461">
        <v>41.58</v>
      </c>
      <c r="AT461">
        <f t="shared" si="31"/>
        <v>-5.7388809182209941E-3</v>
      </c>
      <c r="AU461">
        <f>-(MAX($AR$2:AR461)-AR461)/MAX($AR$2:AR461)</f>
        <v>-4.2589380125583942E-2</v>
      </c>
      <c r="AV461">
        <f>MIN($AU$3:AU461)</f>
        <v>-0.11846111849609545</v>
      </c>
    </row>
    <row r="462" spans="1:48" x14ac:dyDescent="0.2">
      <c r="A462" s="1">
        <v>41838</v>
      </c>
      <c r="B462">
        <v>2316</v>
      </c>
      <c r="C462">
        <v>0</v>
      </c>
      <c r="D462">
        <v>97688.87</v>
      </c>
      <c r="E462">
        <v>0</v>
      </c>
      <c r="F462">
        <v>97688.87</v>
      </c>
      <c r="G462">
        <v>42.17</v>
      </c>
      <c r="H462">
        <v>-1</v>
      </c>
      <c r="I462">
        <v>1.41861039012E-2</v>
      </c>
      <c r="J462">
        <f>-(MAX($F$2:F462)-F462)/MAX($F$2:F462)</f>
        <v>-0.13773662646608092</v>
      </c>
      <c r="K462">
        <f>MIN($J$3:J462)</f>
        <v>-0.15365200875530943</v>
      </c>
      <c r="N462" s="1">
        <v>41838</v>
      </c>
      <c r="O462">
        <v>0</v>
      </c>
      <c r="P462">
        <v>2613</v>
      </c>
      <c r="Q462">
        <v>0.15999999994528399</v>
      </c>
      <c r="R462">
        <v>110190.21</v>
      </c>
      <c r="S462">
        <v>110190.36999999901</v>
      </c>
      <c r="T462">
        <v>42.17</v>
      </c>
      <c r="U462">
        <v>0</v>
      </c>
      <c r="V462">
        <v>1.41894932935E-2</v>
      </c>
      <c r="W462">
        <f>-(MAX($S$2:S462)-S462)/MAX($S$2:S462)</f>
        <v>-2.9012162641458894E-2</v>
      </c>
      <c r="X462">
        <f>MIN($W$3:W462)</f>
        <v>-0.11481589116538825</v>
      </c>
      <c r="AA462" s="1">
        <v>41838</v>
      </c>
      <c r="AB462">
        <v>0</v>
      </c>
      <c r="AC462">
        <v>2957</v>
      </c>
      <c r="AD462">
        <v>23.829999999987098</v>
      </c>
      <c r="AE462">
        <v>124696.69</v>
      </c>
      <c r="AF462">
        <v>124720.519999999</v>
      </c>
      <c r="AG462">
        <v>42.17</v>
      </c>
      <c r="AH462">
        <v>0</v>
      </c>
      <c r="AI462">
        <v>1.41867645764E-2</v>
      </c>
      <c r="AJ462">
        <f>-(MAX($AF$2:AF462)-AF462)/MAX($AF$2:AF462)</f>
        <v>-2.9006821058506112E-2</v>
      </c>
      <c r="AK462">
        <f>MIN($AJ$3:AJ462)</f>
        <v>-0.11846111849609647</v>
      </c>
      <c r="AN462" s="1">
        <v>41838</v>
      </c>
      <c r="AO462">
        <f>2957</f>
        <v>2957</v>
      </c>
      <c r="AP462">
        <f t="shared" si="28"/>
        <v>23.829999999987098</v>
      </c>
      <c r="AQ462">
        <f t="shared" si="29"/>
        <v>124696.69</v>
      </c>
      <c r="AR462">
        <f t="shared" si="30"/>
        <v>124720.51999999999</v>
      </c>
      <c r="AS462">
        <v>42.17</v>
      </c>
      <c r="AT462">
        <f t="shared" si="31"/>
        <v>1.4189514189514273E-2</v>
      </c>
      <c r="AU462">
        <f>-(MAX($AR$2:AR462)-AR462)/MAX($AR$2:AR462)</f>
        <v>-2.9006821058505779E-2</v>
      </c>
      <c r="AV462">
        <f>MIN($AU$3:AU462)</f>
        <v>-0.11846111849609545</v>
      </c>
    </row>
    <row r="463" spans="1:48" x14ac:dyDescent="0.2">
      <c r="A463" s="1">
        <v>41841</v>
      </c>
      <c r="B463">
        <v>0</v>
      </c>
      <c r="C463">
        <v>0</v>
      </c>
      <c r="D463">
        <v>97688.87</v>
      </c>
      <c r="E463">
        <v>0</v>
      </c>
      <c r="F463">
        <v>97688.87</v>
      </c>
      <c r="G463">
        <v>42.01</v>
      </c>
      <c r="H463">
        <v>0</v>
      </c>
      <c r="I463">
        <v>0</v>
      </c>
      <c r="J463">
        <f>-(MAX($F$2:F463)-F463)/MAX($F$2:F463)</f>
        <v>-0.13773662646608092</v>
      </c>
      <c r="K463">
        <f>MIN($J$3:J463)</f>
        <v>-0.15365200875530943</v>
      </c>
      <c r="N463" s="1">
        <v>41841</v>
      </c>
      <c r="O463">
        <v>0</v>
      </c>
      <c r="P463">
        <v>2613</v>
      </c>
      <c r="Q463">
        <v>0.15999999994528399</v>
      </c>
      <c r="R463">
        <v>109772.129999999</v>
      </c>
      <c r="S463">
        <v>109772.289999999</v>
      </c>
      <c r="T463">
        <v>42.01</v>
      </c>
      <c r="U463">
        <v>0</v>
      </c>
      <c r="V463">
        <v>-3.7941609597999999E-3</v>
      </c>
      <c r="W463">
        <f>-(MAX($S$2:S463)-S463)/MAX($S$2:S463)</f>
        <v>-3.2696246786406084E-2</v>
      </c>
      <c r="X463">
        <f>MIN($W$3:W463)</f>
        <v>-0.11481589116538825</v>
      </c>
      <c r="AA463" s="1">
        <v>41841</v>
      </c>
      <c r="AB463">
        <v>0</v>
      </c>
      <c r="AC463">
        <v>2957</v>
      </c>
      <c r="AD463">
        <v>23.829999999987098</v>
      </c>
      <c r="AE463">
        <v>124223.569999999</v>
      </c>
      <c r="AF463">
        <v>124247.399999999</v>
      </c>
      <c r="AG463">
        <v>42.01</v>
      </c>
      <c r="AH463">
        <v>0</v>
      </c>
      <c r="AI463">
        <v>-3.7934415283100002E-3</v>
      </c>
      <c r="AJ463">
        <f>-(MAX($AF$2:AF463)-AF463)/MAX($AF$2:AF463)</f>
        <v>-3.2690226907205258E-2</v>
      </c>
      <c r="AK463">
        <f>MIN($AJ$3:AJ463)</f>
        <v>-0.11846111849609647</v>
      </c>
      <c r="AN463" s="1">
        <v>41841</v>
      </c>
      <c r="AO463">
        <f>2957</f>
        <v>2957</v>
      </c>
      <c r="AP463">
        <f t="shared" si="28"/>
        <v>23.829999999987098</v>
      </c>
      <c r="AQ463">
        <f t="shared" si="29"/>
        <v>124223.56999999999</v>
      </c>
      <c r="AR463">
        <f t="shared" si="30"/>
        <v>124247.39999999998</v>
      </c>
      <c r="AS463">
        <v>42.01</v>
      </c>
      <c r="AT463">
        <f t="shared" si="31"/>
        <v>-3.7941664690539171E-3</v>
      </c>
      <c r="AU463">
        <f>-(MAX($AR$2:AR463)-AR463)/MAX($AR$2:AR463)</f>
        <v>-3.2690226907205008E-2</v>
      </c>
      <c r="AV463">
        <f>MIN($AU$3:AU463)</f>
        <v>-0.11846111849609545</v>
      </c>
    </row>
    <row r="464" spans="1:48" x14ac:dyDescent="0.2">
      <c r="A464" s="1">
        <v>41842</v>
      </c>
      <c r="B464">
        <v>0</v>
      </c>
      <c r="C464">
        <v>0</v>
      </c>
      <c r="D464">
        <v>97688.87</v>
      </c>
      <c r="E464">
        <v>0</v>
      </c>
      <c r="F464">
        <v>97688.87</v>
      </c>
      <c r="G464">
        <v>41.93</v>
      </c>
      <c r="H464">
        <v>0</v>
      </c>
      <c r="I464">
        <v>0</v>
      </c>
      <c r="J464">
        <f>-(MAX($F$2:F464)-F464)/MAX($F$2:F464)</f>
        <v>-0.13773662646608092</v>
      </c>
      <c r="K464">
        <f>MIN($J$3:J464)</f>
        <v>-0.15365200875530943</v>
      </c>
      <c r="N464" s="1">
        <v>41842</v>
      </c>
      <c r="O464">
        <v>0</v>
      </c>
      <c r="P464">
        <v>2613</v>
      </c>
      <c r="Q464">
        <v>0.15999999994528399</v>
      </c>
      <c r="R464">
        <v>109563.09</v>
      </c>
      <c r="S464">
        <v>109563.249999999</v>
      </c>
      <c r="T464">
        <v>41.93</v>
      </c>
      <c r="U464">
        <v>0</v>
      </c>
      <c r="V464">
        <v>-1.9043057223300001E-3</v>
      </c>
      <c r="W464">
        <f>-(MAX($S$2:S464)-S464)/MAX($S$2:S464)</f>
        <v>-3.4538288858879738E-2</v>
      </c>
      <c r="X464">
        <f>MIN($W$3:W464)</f>
        <v>-0.11481589116538825</v>
      </c>
      <c r="AA464" s="1">
        <v>41842</v>
      </c>
      <c r="AB464">
        <v>0</v>
      </c>
      <c r="AC464">
        <v>2957</v>
      </c>
      <c r="AD464">
        <v>23.829999999987098</v>
      </c>
      <c r="AE464">
        <v>123987.00999999901</v>
      </c>
      <c r="AF464">
        <v>124010.83999999901</v>
      </c>
      <c r="AG464">
        <v>41.93</v>
      </c>
      <c r="AH464">
        <v>0</v>
      </c>
      <c r="AI464">
        <v>-1.9039432615900001E-3</v>
      </c>
      <c r="AJ464">
        <f>-(MAX($AF$2:AF464)-AF464)/MAX($AF$2:AF464)</f>
        <v>-3.4531929831554828E-2</v>
      </c>
      <c r="AK464">
        <f>MIN($AJ$3:AJ464)</f>
        <v>-0.11846111849609647</v>
      </c>
      <c r="AN464" s="1">
        <v>41842</v>
      </c>
      <c r="AO464">
        <f>2957</f>
        <v>2957</v>
      </c>
      <c r="AP464">
        <f t="shared" si="28"/>
        <v>23.829999999987098</v>
      </c>
      <c r="AQ464">
        <f t="shared" si="29"/>
        <v>123987.01</v>
      </c>
      <c r="AR464">
        <f t="shared" si="30"/>
        <v>124010.83999999998</v>
      </c>
      <c r="AS464">
        <v>41.93</v>
      </c>
      <c r="AT464">
        <f t="shared" si="31"/>
        <v>-1.9043084979766317E-3</v>
      </c>
      <c r="AU464">
        <f>-(MAX($AR$2:AR464)-AR464)/MAX($AR$2:AR464)</f>
        <v>-3.4531929831554564E-2</v>
      </c>
      <c r="AV464">
        <f>MIN($AU$3:AU464)</f>
        <v>-0.11846111849609545</v>
      </c>
    </row>
    <row r="465" spans="1:48" x14ac:dyDescent="0.2">
      <c r="A465" s="1">
        <v>41843</v>
      </c>
      <c r="B465">
        <v>0</v>
      </c>
      <c r="C465">
        <v>0</v>
      </c>
      <c r="D465">
        <v>97688.87</v>
      </c>
      <c r="E465">
        <v>0</v>
      </c>
      <c r="F465">
        <v>97688.87</v>
      </c>
      <c r="G465">
        <v>41.72</v>
      </c>
      <c r="H465">
        <v>-1</v>
      </c>
      <c r="I465">
        <v>0</v>
      </c>
      <c r="J465">
        <f>-(MAX($F$2:F465)-F465)/MAX($F$2:F465)</f>
        <v>-0.13773662646608092</v>
      </c>
      <c r="K465">
        <f>MIN($J$3:J465)</f>
        <v>-0.15365200875530943</v>
      </c>
      <c r="N465" s="1">
        <v>41843</v>
      </c>
      <c r="O465">
        <v>0</v>
      </c>
      <c r="P465">
        <v>2613</v>
      </c>
      <c r="Q465">
        <v>0.15999999994528399</v>
      </c>
      <c r="R465">
        <v>109014.36</v>
      </c>
      <c r="S465">
        <v>109014.519999999</v>
      </c>
      <c r="T465">
        <v>41.72</v>
      </c>
      <c r="U465">
        <v>0</v>
      </c>
      <c r="V465">
        <v>-5.0083399315000001E-3</v>
      </c>
      <c r="W465">
        <f>-(MAX($S$2:S465)-S465)/MAX($S$2:S465)</f>
        <v>-3.9373649299122869E-2</v>
      </c>
      <c r="X465">
        <f>MIN($W$3:W465)</f>
        <v>-0.11481589116538825</v>
      </c>
      <c r="AA465" s="1">
        <v>41843</v>
      </c>
      <c r="AB465">
        <v>0</v>
      </c>
      <c r="AC465">
        <v>2957</v>
      </c>
      <c r="AD465">
        <v>23.829999999987098</v>
      </c>
      <c r="AE465">
        <v>123366.039999999</v>
      </c>
      <c r="AF465">
        <v>123389.86999999901</v>
      </c>
      <c r="AG465">
        <v>41.72</v>
      </c>
      <c r="AH465">
        <v>0</v>
      </c>
      <c r="AI465">
        <v>-5.0073848382900001E-3</v>
      </c>
      <c r="AJ465">
        <f>-(MAX($AF$2:AF465)-AF465)/MAX($AF$2:AF465)</f>
        <v>-3.9366400007972514E-2</v>
      </c>
      <c r="AK465">
        <f>MIN($AJ$3:AJ465)</f>
        <v>-0.11846111849609647</v>
      </c>
      <c r="AN465" s="1">
        <v>41843</v>
      </c>
      <c r="AO465">
        <f>2957</f>
        <v>2957</v>
      </c>
      <c r="AP465">
        <f t="shared" si="28"/>
        <v>23.829999999987098</v>
      </c>
      <c r="AQ465">
        <f t="shared" si="29"/>
        <v>123366.04</v>
      </c>
      <c r="AR465">
        <f t="shared" si="30"/>
        <v>123389.86999999998</v>
      </c>
      <c r="AS465">
        <v>41.72</v>
      </c>
      <c r="AT465">
        <f t="shared" si="31"/>
        <v>-5.0083472454090358E-3</v>
      </c>
      <c r="AU465">
        <f>-(MAX($AR$2:AR465)-AR465)/MAX($AR$2:AR465)</f>
        <v>-3.9366400007972216E-2</v>
      </c>
      <c r="AV465">
        <f>MIN($AU$3:AU465)</f>
        <v>-0.11846111849609545</v>
      </c>
    </row>
    <row r="466" spans="1:48" x14ac:dyDescent="0.2">
      <c r="A466" s="1">
        <v>41844</v>
      </c>
      <c r="B466">
        <v>0</v>
      </c>
      <c r="C466">
        <v>0</v>
      </c>
      <c r="D466">
        <v>97688.87</v>
      </c>
      <c r="E466">
        <v>0</v>
      </c>
      <c r="F466">
        <v>97688.87</v>
      </c>
      <c r="G466">
        <v>42.04</v>
      </c>
      <c r="H466">
        <v>-1</v>
      </c>
      <c r="I466">
        <v>0</v>
      </c>
      <c r="J466">
        <f>-(MAX($F$2:F466)-F466)/MAX($F$2:F466)</f>
        <v>-0.13773662646608092</v>
      </c>
      <c r="K466">
        <f>MIN($J$3:J466)</f>
        <v>-0.15365200875530943</v>
      </c>
      <c r="N466" s="1">
        <v>41844</v>
      </c>
      <c r="O466">
        <v>0</v>
      </c>
      <c r="P466">
        <v>2613</v>
      </c>
      <c r="Q466">
        <v>0.15999999994528399</v>
      </c>
      <c r="R466">
        <v>109850.52</v>
      </c>
      <c r="S466">
        <v>109850.679999999</v>
      </c>
      <c r="T466">
        <v>42.04</v>
      </c>
      <c r="U466">
        <v>0</v>
      </c>
      <c r="V466">
        <v>7.6701709093399996E-3</v>
      </c>
      <c r="W466">
        <f>-(MAX($S$2:S466)-S466)/MAX($S$2:S466)</f>
        <v>-3.2005481009228488E-2</v>
      </c>
      <c r="X466">
        <f>MIN($W$3:W466)</f>
        <v>-0.11481589116538825</v>
      </c>
      <c r="AA466" s="1">
        <v>41844</v>
      </c>
      <c r="AB466">
        <v>0</v>
      </c>
      <c r="AC466">
        <v>2957</v>
      </c>
      <c r="AD466">
        <v>23.829999999987098</v>
      </c>
      <c r="AE466">
        <v>124312.28</v>
      </c>
      <c r="AF466">
        <v>124336.109999999</v>
      </c>
      <c r="AG466">
        <v>42.04</v>
      </c>
      <c r="AH466">
        <v>0</v>
      </c>
      <c r="AI466">
        <v>7.6687008423000002E-3</v>
      </c>
      <c r="AJ466">
        <f>-(MAX($AF$2:AF466)-AF466)/MAX($AF$2:AF466)</f>
        <v>-3.1999588310574222E-2</v>
      </c>
      <c r="AK466">
        <f>MIN($AJ$3:AJ466)</f>
        <v>-0.11846111849609647</v>
      </c>
      <c r="AN466" s="1">
        <v>41844</v>
      </c>
      <c r="AO466">
        <f>2957</f>
        <v>2957</v>
      </c>
      <c r="AP466">
        <f t="shared" si="28"/>
        <v>23.829999999987098</v>
      </c>
      <c r="AQ466">
        <f t="shared" si="29"/>
        <v>124312.28</v>
      </c>
      <c r="AR466">
        <f t="shared" si="30"/>
        <v>124336.10999999999</v>
      </c>
      <c r="AS466">
        <v>42.04</v>
      </c>
      <c r="AT466">
        <f t="shared" si="31"/>
        <v>7.6701821668264695E-3</v>
      </c>
      <c r="AU466">
        <f>-(MAX($AR$2:AR466)-AR466)/MAX($AR$2:AR466)</f>
        <v>-3.1999588310573868E-2</v>
      </c>
      <c r="AV466">
        <f>MIN($AU$3:AU466)</f>
        <v>-0.11846111849609545</v>
      </c>
    </row>
    <row r="467" spans="1:48" x14ac:dyDescent="0.2">
      <c r="A467" s="1">
        <v>41845</v>
      </c>
      <c r="B467">
        <v>0</v>
      </c>
      <c r="C467">
        <v>0</v>
      </c>
      <c r="D467">
        <v>97688.87</v>
      </c>
      <c r="E467">
        <v>0</v>
      </c>
      <c r="F467">
        <v>97688.87</v>
      </c>
      <c r="G467">
        <v>41.74</v>
      </c>
      <c r="H467">
        <v>-1</v>
      </c>
      <c r="I467">
        <v>0</v>
      </c>
      <c r="J467">
        <f>-(MAX($F$2:F467)-F467)/MAX($F$2:F467)</f>
        <v>-0.13773662646608092</v>
      </c>
      <c r="K467">
        <f>MIN($J$3:J467)</f>
        <v>-0.15365200875530943</v>
      </c>
      <c r="N467" s="1">
        <v>41845</v>
      </c>
      <c r="O467">
        <v>0</v>
      </c>
      <c r="P467">
        <v>2613</v>
      </c>
      <c r="Q467">
        <v>0.15999999994528399</v>
      </c>
      <c r="R467">
        <v>109066.62</v>
      </c>
      <c r="S467">
        <v>109066.77999999899</v>
      </c>
      <c r="T467">
        <v>41.74</v>
      </c>
      <c r="U467">
        <v>0</v>
      </c>
      <c r="V467">
        <v>-7.1360505005499996E-3</v>
      </c>
      <c r="W467">
        <f>-(MAX($S$2:S467)-S467)/MAX($S$2:S467)</f>
        <v>-3.8913138781004518E-2</v>
      </c>
      <c r="X467">
        <f>MIN($W$3:W467)</f>
        <v>-0.11481589116538825</v>
      </c>
      <c r="AA467" s="1">
        <v>41845</v>
      </c>
      <c r="AB467">
        <v>0</v>
      </c>
      <c r="AC467">
        <v>2957</v>
      </c>
      <c r="AD467">
        <v>23.829999999987098</v>
      </c>
      <c r="AE467">
        <v>123425.18</v>
      </c>
      <c r="AF467">
        <v>123449.00999999901</v>
      </c>
      <c r="AG467">
        <v>41.74</v>
      </c>
      <c r="AH467">
        <v>0</v>
      </c>
      <c r="AI467">
        <v>-7.1346932118100002E-3</v>
      </c>
      <c r="AJ467">
        <f>-(MAX($AF$2:AF467)-AF467)/MAX($AF$2:AF467)</f>
        <v>-3.8905974276885122E-2</v>
      </c>
      <c r="AK467">
        <f>MIN($AJ$3:AJ467)</f>
        <v>-0.11846111849609647</v>
      </c>
      <c r="AN467" s="1">
        <v>41845</v>
      </c>
      <c r="AO467">
        <f>2957</f>
        <v>2957</v>
      </c>
      <c r="AP467">
        <f t="shared" si="28"/>
        <v>23.829999999987098</v>
      </c>
      <c r="AQ467">
        <f t="shared" si="29"/>
        <v>123425.18000000001</v>
      </c>
      <c r="AR467">
        <f t="shared" si="30"/>
        <v>123449.01</v>
      </c>
      <c r="AS467">
        <v>41.74</v>
      </c>
      <c r="AT467">
        <f t="shared" si="31"/>
        <v>-7.1360608943862314E-3</v>
      </c>
      <c r="AU467">
        <f>-(MAX($AR$2:AR467)-AR467)/MAX($AR$2:AR467)</f>
        <v>-3.8905974276884712E-2</v>
      </c>
      <c r="AV467">
        <f>MIN($AU$3:AU467)</f>
        <v>-0.11846111849609545</v>
      </c>
    </row>
    <row r="468" spans="1:48" x14ac:dyDescent="0.2">
      <c r="A468" s="1">
        <v>41848</v>
      </c>
      <c r="B468">
        <v>0</v>
      </c>
      <c r="C468">
        <v>0</v>
      </c>
      <c r="D468">
        <v>97688.87</v>
      </c>
      <c r="E468">
        <v>0</v>
      </c>
      <c r="F468">
        <v>97688.87</v>
      </c>
      <c r="G468">
        <v>41.65</v>
      </c>
      <c r="H468">
        <v>0</v>
      </c>
      <c r="I468">
        <v>0</v>
      </c>
      <c r="J468">
        <f>-(MAX($F$2:F468)-F468)/MAX($F$2:F468)</f>
        <v>-0.13773662646608092</v>
      </c>
      <c r="K468">
        <f>MIN($J$3:J468)</f>
        <v>-0.15365200875530943</v>
      </c>
      <c r="N468" s="1">
        <v>41848</v>
      </c>
      <c r="O468">
        <v>0</v>
      </c>
      <c r="P468">
        <v>2613</v>
      </c>
      <c r="Q468">
        <v>0.15999999994528399</v>
      </c>
      <c r="R468">
        <v>108831.45</v>
      </c>
      <c r="S468">
        <v>108831.609999999</v>
      </c>
      <c r="T468">
        <v>41.65</v>
      </c>
      <c r="U468">
        <v>0</v>
      </c>
      <c r="V468">
        <v>-2.1562019159300002E-3</v>
      </c>
      <c r="W468">
        <f>-(MAX($S$2:S468)-S468)/MAX($S$2:S468)</f>
        <v>-4.0985436112537285E-2</v>
      </c>
      <c r="X468">
        <f>MIN($W$3:W468)</f>
        <v>-0.11481589116538825</v>
      </c>
      <c r="AA468" s="1">
        <v>41848</v>
      </c>
      <c r="AB468">
        <v>0</v>
      </c>
      <c r="AC468">
        <v>2957</v>
      </c>
      <c r="AD468">
        <v>23.829999999987098</v>
      </c>
      <c r="AE468">
        <v>123159.05</v>
      </c>
      <c r="AF468">
        <v>123182.879999999</v>
      </c>
      <c r="AG468">
        <v>41.65</v>
      </c>
      <c r="AH468">
        <v>0</v>
      </c>
      <c r="AI468">
        <v>-2.1557888556599999E-3</v>
      </c>
      <c r="AJ468">
        <f>-(MAX($AF$2:AF468)-AF468)/MAX($AF$2:AF468)</f>
        <v>-4.0977890066778447E-2</v>
      </c>
      <c r="AK468">
        <f>MIN($AJ$3:AJ468)</f>
        <v>-0.11846111849609647</v>
      </c>
      <c r="AN468" s="1">
        <v>41848</v>
      </c>
      <c r="AO468">
        <f>2957</f>
        <v>2957</v>
      </c>
      <c r="AP468">
        <f t="shared" si="28"/>
        <v>23.829999999987098</v>
      </c>
      <c r="AQ468">
        <f t="shared" si="29"/>
        <v>123159.05</v>
      </c>
      <c r="AR468">
        <f t="shared" si="30"/>
        <v>123182.87999999999</v>
      </c>
      <c r="AS468">
        <v>41.65</v>
      </c>
      <c r="AT468">
        <f t="shared" si="31"/>
        <v>-2.1562050790609345E-3</v>
      </c>
      <c r="AU468">
        <f>-(MAX($AR$2:AR468)-AR468)/MAX($AR$2:AR468)</f>
        <v>-4.0977890066778024E-2</v>
      </c>
      <c r="AV468">
        <f>MIN($AU$3:AU468)</f>
        <v>-0.11846111849609545</v>
      </c>
    </row>
    <row r="469" spans="1:48" x14ac:dyDescent="0.2">
      <c r="A469" s="1">
        <v>41849</v>
      </c>
      <c r="B469">
        <v>0</v>
      </c>
      <c r="C469">
        <v>0</v>
      </c>
      <c r="D469">
        <v>97688.87</v>
      </c>
      <c r="E469">
        <v>0</v>
      </c>
      <c r="F469">
        <v>97688.87</v>
      </c>
      <c r="G469">
        <v>41.54</v>
      </c>
      <c r="H469">
        <v>-1</v>
      </c>
      <c r="I469">
        <v>0</v>
      </c>
      <c r="J469">
        <f>-(MAX($F$2:F469)-F469)/MAX($F$2:F469)</f>
        <v>-0.13773662646608092</v>
      </c>
      <c r="K469">
        <f>MIN($J$3:J469)</f>
        <v>-0.15365200875530943</v>
      </c>
      <c r="N469" s="1">
        <v>41849</v>
      </c>
      <c r="O469">
        <v>0</v>
      </c>
      <c r="P469">
        <v>2613</v>
      </c>
      <c r="Q469">
        <v>0.15999999994528399</v>
      </c>
      <c r="R469">
        <v>108544.02</v>
      </c>
      <c r="S469">
        <v>108544.179999999</v>
      </c>
      <c r="T469">
        <v>41.54</v>
      </c>
      <c r="U469">
        <v>0</v>
      </c>
      <c r="V469">
        <v>-2.6410525397900001E-3</v>
      </c>
      <c r="W469">
        <f>-(MAX($S$2:S469)-S469)/MAX($S$2:S469)</f>
        <v>-4.3518243962188403E-2</v>
      </c>
      <c r="X469">
        <f>MIN($W$3:W469)</f>
        <v>-0.11481589116538825</v>
      </c>
      <c r="AA469" s="1">
        <v>41849</v>
      </c>
      <c r="AB469">
        <v>0</v>
      </c>
      <c r="AC469">
        <v>2957</v>
      </c>
      <c r="AD469">
        <v>23.829999999987098</v>
      </c>
      <c r="AE469">
        <v>122833.78</v>
      </c>
      <c r="AF469">
        <v>122857.609999999</v>
      </c>
      <c r="AG469">
        <v>41.54</v>
      </c>
      <c r="AH469">
        <v>0</v>
      </c>
      <c r="AI469">
        <v>-2.6405455043799998E-3</v>
      </c>
      <c r="AJ469">
        <f>-(MAX($AF$2:AF469)-AF469)/MAX($AF$2:AF469)</f>
        <v>-4.3510231587759164E-2</v>
      </c>
      <c r="AK469">
        <f>MIN($AJ$3:AJ469)</f>
        <v>-0.11846111849609647</v>
      </c>
      <c r="AN469" s="1">
        <v>41849</v>
      </c>
      <c r="AO469">
        <f>2957</f>
        <v>2957</v>
      </c>
      <c r="AP469">
        <f t="shared" si="28"/>
        <v>23.829999999987098</v>
      </c>
      <c r="AQ469">
        <f t="shared" si="29"/>
        <v>122833.78</v>
      </c>
      <c r="AR469">
        <f t="shared" si="30"/>
        <v>122857.60999999999</v>
      </c>
      <c r="AS469">
        <v>41.54</v>
      </c>
      <c r="AT469">
        <f t="shared" si="31"/>
        <v>-2.6410564225690142E-3</v>
      </c>
      <c r="AU469">
        <f>-(MAX($AR$2:AR469)-AR469)/MAX($AR$2:AR469)</f>
        <v>-4.351023158775872E-2</v>
      </c>
      <c r="AV469">
        <f>MIN($AU$3:AU469)</f>
        <v>-0.11846111849609545</v>
      </c>
    </row>
    <row r="470" spans="1:48" x14ac:dyDescent="0.2">
      <c r="A470" s="1">
        <v>41850</v>
      </c>
      <c r="B470">
        <v>0</v>
      </c>
      <c r="C470">
        <v>0</v>
      </c>
      <c r="D470">
        <v>97688.87</v>
      </c>
      <c r="E470">
        <v>0</v>
      </c>
      <c r="F470">
        <v>97688.87</v>
      </c>
      <c r="G470">
        <v>41.12</v>
      </c>
      <c r="H470">
        <v>0</v>
      </c>
      <c r="I470">
        <v>0</v>
      </c>
      <c r="J470">
        <f>-(MAX($F$2:F470)-F470)/MAX($F$2:F470)</f>
        <v>-0.13773662646608092</v>
      </c>
      <c r="K470">
        <f>MIN($J$3:J470)</f>
        <v>-0.15365200875530943</v>
      </c>
      <c r="N470" s="1">
        <v>41850</v>
      </c>
      <c r="O470">
        <v>0</v>
      </c>
      <c r="P470">
        <v>2613</v>
      </c>
      <c r="Q470">
        <v>0.15999999994528399</v>
      </c>
      <c r="R470">
        <v>107446.56</v>
      </c>
      <c r="S470">
        <v>107446.719999999</v>
      </c>
      <c r="T470">
        <v>41.12</v>
      </c>
      <c r="U470">
        <v>0</v>
      </c>
      <c r="V470">
        <v>-1.0110721735600001E-2</v>
      </c>
      <c r="W470">
        <f>-(MAX($S$2:S470)-S470)/MAX($S$2:S470)</f>
        <v>-5.3188964842674789E-2</v>
      </c>
      <c r="X470">
        <f>MIN($W$3:W470)</f>
        <v>-0.11481589116538825</v>
      </c>
      <c r="AA470" s="1">
        <v>41850</v>
      </c>
      <c r="AB470">
        <v>0</v>
      </c>
      <c r="AC470">
        <v>2957</v>
      </c>
      <c r="AD470">
        <v>23.829999999987098</v>
      </c>
      <c r="AE470">
        <v>121591.84</v>
      </c>
      <c r="AF470">
        <v>121615.66999999899</v>
      </c>
      <c r="AG470">
        <v>41.12</v>
      </c>
      <c r="AH470">
        <v>0</v>
      </c>
      <c r="AI470">
        <v>-1.0108775516599999E-2</v>
      </c>
      <c r="AJ470">
        <f>-(MAX($AF$2:AF470)-AF470)/MAX($AF$2:AF470)</f>
        <v>-5.3179171940594537E-2</v>
      </c>
      <c r="AK470">
        <f>MIN($AJ$3:AJ470)</f>
        <v>-0.11846111849609647</v>
      </c>
      <c r="AN470" s="1">
        <v>41850</v>
      </c>
      <c r="AO470">
        <f>2957</f>
        <v>2957</v>
      </c>
      <c r="AP470">
        <f t="shared" si="28"/>
        <v>23.829999999987098</v>
      </c>
      <c r="AQ470">
        <f t="shared" si="29"/>
        <v>121591.84</v>
      </c>
      <c r="AR470">
        <f t="shared" si="30"/>
        <v>121615.66999999998</v>
      </c>
      <c r="AS470">
        <v>41.12</v>
      </c>
      <c r="AT470">
        <f t="shared" si="31"/>
        <v>-1.0110736639383769E-2</v>
      </c>
      <c r="AU470">
        <f>-(MAX($AR$2:AR470)-AR470)/MAX($AR$2:AR470)</f>
        <v>-5.3179171940594017E-2</v>
      </c>
      <c r="AV470">
        <f>MIN($AU$3:AU470)</f>
        <v>-0.11846111849609545</v>
      </c>
    </row>
    <row r="471" spans="1:48" x14ac:dyDescent="0.2">
      <c r="A471" s="1">
        <v>41851</v>
      </c>
      <c r="B471">
        <v>0</v>
      </c>
      <c r="C471">
        <v>0</v>
      </c>
      <c r="D471">
        <v>97688.87</v>
      </c>
      <c r="E471">
        <v>0</v>
      </c>
      <c r="F471">
        <v>97688.87</v>
      </c>
      <c r="G471">
        <v>40.6</v>
      </c>
      <c r="H471">
        <v>0</v>
      </c>
      <c r="I471">
        <v>0</v>
      </c>
      <c r="J471">
        <f>-(MAX($F$2:F471)-F471)/MAX($F$2:F471)</f>
        <v>-0.13773662646608092</v>
      </c>
      <c r="K471">
        <f>MIN($J$3:J471)</f>
        <v>-0.15365200875530943</v>
      </c>
      <c r="N471" s="1">
        <v>41851</v>
      </c>
      <c r="O471">
        <v>0</v>
      </c>
      <c r="P471">
        <v>2613</v>
      </c>
      <c r="Q471">
        <v>0.15999999994528399</v>
      </c>
      <c r="R471">
        <v>106087.8</v>
      </c>
      <c r="S471">
        <v>106087.959999999</v>
      </c>
      <c r="T471">
        <v>40.6</v>
      </c>
      <c r="U471">
        <v>0</v>
      </c>
      <c r="V471">
        <v>-1.26458955657E-2</v>
      </c>
      <c r="W471">
        <f>-(MAX($S$2:S471)-S471)/MAX($S$2:S471)</f>
        <v>-6.5162238313753049E-2</v>
      </c>
      <c r="X471">
        <f>MIN($W$3:W471)</f>
        <v>-0.11481589116538825</v>
      </c>
      <c r="AA471" s="1">
        <v>41851</v>
      </c>
      <c r="AB471">
        <v>0</v>
      </c>
      <c r="AC471">
        <v>2957</v>
      </c>
      <c r="AD471">
        <v>23.829999999987098</v>
      </c>
      <c r="AE471">
        <v>120054.2</v>
      </c>
      <c r="AF471">
        <v>120078.02999999899</v>
      </c>
      <c r="AG471">
        <v>40.6</v>
      </c>
      <c r="AH471">
        <v>0</v>
      </c>
      <c r="AI471">
        <v>-1.26434364914E-2</v>
      </c>
      <c r="AJ471">
        <f>-(MAX($AF$2:AF471)-AF471)/MAX($AF$2:AF471)</f>
        <v>-6.5150240948866872E-2</v>
      </c>
      <c r="AK471">
        <f>MIN($AJ$3:AJ471)</f>
        <v>-0.11846111849609647</v>
      </c>
      <c r="AN471" s="1">
        <v>41851</v>
      </c>
      <c r="AO471">
        <f>2957</f>
        <v>2957</v>
      </c>
      <c r="AP471">
        <f t="shared" si="28"/>
        <v>23.829999999987098</v>
      </c>
      <c r="AQ471">
        <f t="shared" si="29"/>
        <v>120054.2</v>
      </c>
      <c r="AR471">
        <f t="shared" si="30"/>
        <v>120078.02999999998</v>
      </c>
      <c r="AS471">
        <v>40.6</v>
      </c>
      <c r="AT471">
        <f t="shared" si="31"/>
        <v>-1.2645914396887064E-2</v>
      </c>
      <c r="AU471">
        <f>-(MAX($AR$2:AR471)-AR471)/MAX($AR$2:AR471)</f>
        <v>-6.5150240948866261E-2</v>
      </c>
      <c r="AV471">
        <f>MIN($AU$3:AU471)</f>
        <v>-0.11846111849609545</v>
      </c>
    </row>
    <row r="472" spans="1:48" x14ac:dyDescent="0.2">
      <c r="A472" s="1">
        <v>41852</v>
      </c>
      <c r="B472">
        <v>2412</v>
      </c>
      <c r="C472">
        <v>2412</v>
      </c>
      <c r="D472">
        <v>2.8700000000244401</v>
      </c>
      <c r="E472">
        <v>97686</v>
      </c>
      <c r="F472">
        <v>97688.87</v>
      </c>
      <c r="G472">
        <v>40.5</v>
      </c>
      <c r="H472">
        <v>1</v>
      </c>
      <c r="I472">
        <v>0</v>
      </c>
      <c r="J472">
        <f>-(MAX($F$2:F472)-F472)/MAX($F$2:F472)</f>
        <v>-0.13773662646608092</v>
      </c>
      <c r="K472">
        <f>MIN($J$3:J472)</f>
        <v>-0.15365200875530943</v>
      </c>
      <c r="N472" s="1">
        <v>41852</v>
      </c>
      <c r="O472">
        <v>0</v>
      </c>
      <c r="P472">
        <v>2613</v>
      </c>
      <c r="Q472">
        <v>0.15999999994528399</v>
      </c>
      <c r="R472">
        <v>105826.5</v>
      </c>
      <c r="S472">
        <v>105826.659999999</v>
      </c>
      <c r="T472">
        <v>40.5</v>
      </c>
      <c r="U472">
        <v>0</v>
      </c>
      <c r="V472">
        <v>-2.46305047246E-3</v>
      </c>
      <c r="W472">
        <f>-(MAX($S$2:S472)-S472)/MAX($S$2:S472)</f>
        <v>-6.7464790904345054E-2</v>
      </c>
      <c r="X472">
        <f>MIN($W$3:W472)</f>
        <v>-0.11481589116538825</v>
      </c>
      <c r="AA472" s="1">
        <v>41852</v>
      </c>
      <c r="AB472">
        <v>0</v>
      </c>
      <c r="AC472">
        <v>2957</v>
      </c>
      <c r="AD472">
        <v>23.829999999987098</v>
      </c>
      <c r="AE472">
        <v>119758.5</v>
      </c>
      <c r="AF472">
        <v>119782.329999999</v>
      </c>
      <c r="AG472">
        <v>40.5</v>
      </c>
      <c r="AH472">
        <v>0</v>
      </c>
      <c r="AI472">
        <v>-2.4625653835300002E-3</v>
      </c>
      <c r="AJ472">
        <f>-(MAX($AF$2:AF472)-AF472)/MAX($AF$2:AF472)</f>
        <v>-6.7452369604303841E-2</v>
      </c>
      <c r="AK472">
        <f>MIN($AJ$3:AJ472)</f>
        <v>-0.11846111849609647</v>
      </c>
      <c r="AN472" s="1">
        <v>41852</v>
      </c>
      <c r="AO472">
        <f>2957</f>
        <v>2957</v>
      </c>
      <c r="AP472">
        <f t="shared" si="28"/>
        <v>23.829999999987098</v>
      </c>
      <c r="AQ472">
        <f t="shared" si="29"/>
        <v>119758.5</v>
      </c>
      <c r="AR472">
        <f t="shared" si="30"/>
        <v>119782.32999999999</v>
      </c>
      <c r="AS472">
        <v>40.5</v>
      </c>
      <c r="AT472">
        <f t="shared" si="31"/>
        <v>-2.4630541871921529E-3</v>
      </c>
      <c r="AU472">
        <f>-(MAX($AR$2:AR472)-AR472)/MAX($AR$2:AR472)</f>
        <v>-6.7452369604303217E-2</v>
      </c>
      <c r="AV472">
        <f>MIN($AU$3:AU472)</f>
        <v>-0.11846111849609545</v>
      </c>
    </row>
    <row r="473" spans="1:48" x14ac:dyDescent="0.2">
      <c r="A473" s="1">
        <v>41855</v>
      </c>
      <c r="B473">
        <v>2412</v>
      </c>
      <c r="C473">
        <v>0</v>
      </c>
      <c r="D473">
        <v>98243.63</v>
      </c>
      <c r="E473">
        <v>0</v>
      </c>
      <c r="F473">
        <v>98243.63</v>
      </c>
      <c r="G473">
        <v>40.729999999999997</v>
      </c>
      <c r="H473">
        <v>-1</v>
      </c>
      <c r="I473">
        <v>5.6788455020499997E-3</v>
      </c>
      <c r="J473">
        <f>-(MAX($F$2:F473)-F473)/MAX($F$2:F473)</f>
        <v>-0.13283996598570394</v>
      </c>
      <c r="K473">
        <f>MIN($J$3:J473)</f>
        <v>-0.15365200875530943</v>
      </c>
      <c r="N473" s="1">
        <v>41855</v>
      </c>
      <c r="O473">
        <v>0</v>
      </c>
      <c r="P473">
        <v>2613</v>
      </c>
      <c r="Q473">
        <v>0.15999999994528399</v>
      </c>
      <c r="R473">
        <v>106427.489999999</v>
      </c>
      <c r="S473">
        <v>106427.649999999</v>
      </c>
      <c r="T473">
        <v>40.729999999999997</v>
      </c>
      <c r="U473">
        <v>0</v>
      </c>
      <c r="V473">
        <v>5.6790037595399996E-3</v>
      </c>
      <c r="W473">
        <f>-(MAX($S$2:S473)-S473)/MAX($S$2:S473)</f>
        <v>-6.2168919945983454E-2</v>
      </c>
      <c r="X473">
        <f>MIN($W$3:W473)</f>
        <v>-0.11481589116538825</v>
      </c>
      <c r="AA473" s="1">
        <v>41855</v>
      </c>
      <c r="AB473">
        <v>0</v>
      </c>
      <c r="AC473">
        <v>2957</v>
      </c>
      <c r="AD473">
        <v>23.829999999987098</v>
      </c>
      <c r="AE473">
        <v>120438.609999999</v>
      </c>
      <c r="AF473">
        <v>120462.439999999</v>
      </c>
      <c r="AG473">
        <v>40.729999999999997</v>
      </c>
      <c r="AH473">
        <v>0</v>
      </c>
      <c r="AI473">
        <v>5.6778825391000003E-3</v>
      </c>
      <c r="AJ473">
        <f>-(MAX($AF$2:AF473)-AF473)/MAX($AF$2:AF473)</f>
        <v>-6.2157473696798762E-2</v>
      </c>
      <c r="AK473">
        <f>MIN($AJ$3:AJ473)</f>
        <v>-0.11846111849609647</v>
      </c>
      <c r="AN473" s="1">
        <v>41855</v>
      </c>
      <c r="AO473">
        <f>2957</f>
        <v>2957</v>
      </c>
      <c r="AP473">
        <f t="shared" si="28"/>
        <v>23.829999999987098</v>
      </c>
      <c r="AQ473">
        <f t="shared" si="29"/>
        <v>120438.60999999999</v>
      </c>
      <c r="AR473">
        <f t="shared" si="30"/>
        <v>120462.43999999997</v>
      </c>
      <c r="AS473">
        <v>40.729999999999997</v>
      </c>
      <c r="AT473">
        <f t="shared" si="31"/>
        <v>5.6790123456789349E-3</v>
      </c>
      <c r="AU473">
        <f>-(MAX($AR$2:AR473)-AR473)/MAX($AR$2:AR473)</f>
        <v>-6.215747369679829E-2</v>
      </c>
      <c r="AV473">
        <f>MIN($AU$3:AU473)</f>
        <v>-0.11846111849609545</v>
      </c>
    </row>
    <row r="474" spans="1:48" x14ac:dyDescent="0.2">
      <c r="A474" s="1">
        <v>41856</v>
      </c>
      <c r="B474">
        <v>0</v>
      </c>
      <c r="C474">
        <v>0</v>
      </c>
      <c r="D474">
        <v>98243.63</v>
      </c>
      <c r="E474">
        <v>0</v>
      </c>
      <c r="F474">
        <v>98243.63</v>
      </c>
      <c r="G474">
        <v>40.57</v>
      </c>
      <c r="H474">
        <v>0</v>
      </c>
      <c r="I474">
        <v>0</v>
      </c>
      <c r="J474">
        <f>-(MAX($F$2:F474)-F474)/MAX($F$2:F474)</f>
        <v>-0.13283996598570394</v>
      </c>
      <c r="K474">
        <f>MIN($J$3:J474)</f>
        <v>-0.15365200875530943</v>
      </c>
      <c r="N474" s="1">
        <v>41856</v>
      </c>
      <c r="O474">
        <v>0</v>
      </c>
      <c r="P474">
        <v>2613</v>
      </c>
      <c r="Q474">
        <v>0.15999999994528399</v>
      </c>
      <c r="R474">
        <v>106009.41</v>
      </c>
      <c r="S474">
        <v>106009.569999999</v>
      </c>
      <c r="T474">
        <v>40.57</v>
      </c>
      <c r="U474">
        <v>0</v>
      </c>
      <c r="V474">
        <v>-3.9283024665099997E-3</v>
      </c>
      <c r="W474">
        <f>-(MAX($S$2:S474)-S474)/MAX($S$2:S474)</f>
        <v>-6.5853004090930645E-2</v>
      </c>
      <c r="X474">
        <f>MIN($W$3:W474)</f>
        <v>-0.11481589116538825</v>
      </c>
      <c r="AA474" s="1">
        <v>41856</v>
      </c>
      <c r="AB474">
        <v>0</v>
      </c>
      <c r="AC474">
        <v>2957</v>
      </c>
      <c r="AD474">
        <v>23.829999999987098</v>
      </c>
      <c r="AE474">
        <v>119965.49</v>
      </c>
      <c r="AF474">
        <v>119989.319999999</v>
      </c>
      <c r="AG474">
        <v>40.57</v>
      </c>
      <c r="AH474">
        <v>0</v>
      </c>
      <c r="AI474">
        <v>-3.9275312703300003E-3</v>
      </c>
      <c r="AJ474">
        <f>-(MAX($AF$2:AF474)-AF474)/MAX($AF$2:AF474)</f>
        <v>-6.5840879545497902E-2</v>
      </c>
      <c r="AK474">
        <f>MIN($AJ$3:AJ474)</f>
        <v>-0.11846111849609647</v>
      </c>
      <c r="AN474" s="1">
        <v>41856</v>
      </c>
      <c r="AO474">
        <f>2957</f>
        <v>2957</v>
      </c>
      <c r="AP474">
        <f t="shared" si="28"/>
        <v>23.829999999987098</v>
      </c>
      <c r="AQ474">
        <f t="shared" si="29"/>
        <v>119965.49</v>
      </c>
      <c r="AR474">
        <f t="shared" si="30"/>
        <v>119989.31999999999</v>
      </c>
      <c r="AS474">
        <v>40.57</v>
      </c>
      <c r="AT474">
        <f t="shared" si="31"/>
        <v>-3.9283083722071351E-3</v>
      </c>
      <c r="AU474">
        <f>-(MAX($AR$2:AR474)-AR474)/MAX($AR$2:AR474)</f>
        <v>-6.5840879545497291E-2</v>
      </c>
      <c r="AV474">
        <f>MIN($AU$3:AU474)</f>
        <v>-0.11846111849609545</v>
      </c>
    </row>
    <row r="475" spans="1:48" x14ac:dyDescent="0.2">
      <c r="A475" s="1">
        <v>41857</v>
      </c>
      <c r="B475">
        <v>0</v>
      </c>
      <c r="C475">
        <v>0</v>
      </c>
      <c r="D475">
        <v>98243.63</v>
      </c>
      <c r="E475">
        <v>0</v>
      </c>
      <c r="F475">
        <v>98243.63</v>
      </c>
      <c r="G475">
        <v>41.43</v>
      </c>
      <c r="H475">
        <v>-1</v>
      </c>
      <c r="I475">
        <v>0</v>
      </c>
      <c r="J475">
        <f>-(MAX($F$2:F475)-F475)/MAX($F$2:F475)</f>
        <v>-0.13283996598570394</v>
      </c>
      <c r="K475">
        <f>MIN($J$3:J475)</f>
        <v>-0.15365200875530943</v>
      </c>
      <c r="N475" s="1">
        <v>41857</v>
      </c>
      <c r="O475">
        <v>0</v>
      </c>
      <c r="P475">
        <v>2613</v>
      </c>
      <c r="Q475">
        <v>0.15999999994528399</v>
      </c>
      <c r="R475">
        <v>108256.59</v>
      </c>
      <c r="S475">
        <v>108256.749999999</v>
      </c>
      <c r="T475">
        <v>41.43</v>
      </c>
      <c r="U475">
        <v>0</v>
      </c>
      <c r="V475">
        <v>2.11978975106E-2</v>
      </c>
      <c r="W475">
        <f>-(MAX($S$2:S475)-S475)/MAX($S$2:S475)</f>
        <v>-4.6051051811839654E-2</v>
      </c>
      <c r="X475">
        <f>MIN($W$3:W475)</f>
        <v>-0.11481589116538825</v>
      </c>
      <c r="AA475" s="1">
        <v>41857</v>
      </c>
      <c r="AB475">
        <v>0</v>
      </c>
      <c r="AC475">
        <v>2957</v>
      </c>
      <c r="AD475">
        <v>23.829999999987098</v>
      </c>
      <c r="AE475">
        <v>122508.50999999901</v>
      </c>
      <c r="AF475">
        <v>122532.33999999901</v>
      </c>
      <c r="AG475">
        <v>41.43</v>
      </c>
      <c r="AH475">
        <v>0</v>
      </c>
      <c r="AI475">
        <v>2.11937195744E-2</v>
      </c>
      <c r="AJ475">
        <f>-(MAX($AF$2:AF475)-AF475)/MAX($AF$2:AF475)</f>
        <v>-4.604257310873977E-2</v>
      </c>
      <c r="AK475">
        <f>MIN($AJ$3:AJ475)</f>
        <v>-0.11846111849609647</v>
      </c>
      <c r="AN475" s="1">
        <v>41857</v>
      </c>
      <c r="AO475">
        <f>2957</f>
        <v>2957</v>
      </c>
      <c r="AP475">
        <f t="shared" si="28"/>
        <v>23.829999999987098</v>
      </c>
      <c r="AQ475">
        <f t="shared" si="29"/>
        <v>122508.51</v>
      </c>
      <c r="AR475">
        <f t="shared" si="30"/>
        <v>122532.33999999998</v>
      </c>
      <c r="AS475">
        <v>41.43</v>
      </c>
      <c r="AT475">
        <f t="shared" si="31"/>
        <v>2.1197929504560006E-2</v>
      </c>
      <c r="AU475">
        <f>-(MAX($AR$2:AR475)-AR475)/MAX($AR$2:AR475)</f>
        <v>-4.6042573108739424E-2</v>
      </c>
      <c r="AV475">
        <f>MIN($AU$3:AU475)</f>
        <v>-0.11846111849609545</v>
      </c>
    </row>
    <row r="476" spans="1:48" x14ac:dyDescent="0.2">
      <c r="A476" s="1">
        <v>41858</v>
      </c>
      <c r="B476">
        <v>2387</v>
      </c>
      <c r="C476">
        <v>2387</v>
      </c>
      <c r="D476">
        <v>18.580000000016199</v>
      </c>
      <c r="E476">
        <v>98225.05</v>
      </c>
      <c r="F476">
        <v>98243.63</v>
      </c>
      <c r="G476">
        <v>41.15</v>
      </c>
      <c r="H476">
        <v>1</v>
      </c>
      <c r="I476">
        <v>0</v>
      </c>
      <c r="J476">
        <f>-(MAX($F$2:F476)-F476)/MAX($F$2:F476)</f>
        <v>-0.13283996598570394</v>
      </c>
      <c r="K476">
        <f>MIN($J$3:J476)</f>
        <v>-0.15365200875530943</v>
      </c>
      <c r="N476" s="1">
        <v>41858</v>
      </c>
      <c r="O476">
        <v>0</v>
      </c>
      <c r="P476">
        <v>2613</v>
      </c>
      <c r="Q476">
        <v>0.15999999994528399</v>
      </c>
      <c r="R476">
        <v>107524.95</v>
      </c>
      <c r="S476">
        <v>107525.109999999</v>
      </c>
      <c r="T476">
        <v>41.15</v>
      </c>
      <c r="U476">
        <v>1</v>
      </c>
      <c r="V476">
        <v>-6.75837765313E-3</v>
      </c>
      <c r="W476">
        <f>-(MAX($S$2:S476)-S476)/MAX($S$2:S476)</f>
        <v>-5.24981990654972E-2</v>
      </c>
      <c r="X476">
        <f>MIN($W$3:W476)</f>
        <v>-0.11481589116538825</v>
      </c>
      <c r="AA476" s="1">
        <v>41858</v>
      </c>
      <c r="AB476">
        <v>0</v>
      </c>
      <c r="AC476">
        <v>2957</v>
      </c>
      <c r="AD476">
        <v>23.829999999987098</v>
      </c>
      <c r="AE476">
        <v>121680.55</v>
      </c>
      <c r="AF476">
        <v>121704.379999999</v>
      </c>
      <c r="AG476">
        <v>41.15</v>
      </c>
      <c r="AH476">
        <v>1</v>
      </c>
      <c r="AI476">
        <v>-6.75707327551E-3</v>
      </c>
      <c r="AJ476">
        <f>-(MAX($AF$2:AF476)-AF476)/MAX($AF$2:AF476)</f>
        <v>-5.2488533343963389E-2</v>
      </c>
      <c r="AK476">
        <f>MIN($AJ$3:AJ476)</f>
        <v>-0.11846111849609647</v>
      </c>
      <c r="AN476" s="1">
        <v>41858</v>
      </c>
      <c r="AO476">
        <f>2957</f>
        <v>2957</v>
      </c>
      <c r="AP476">
        <f t="shared" si="28"/>
        <v>23.829999999987098</v>
      </c>
      <c r="AQ476">
        <f t="shared" si="29"/>
        <v>121680.55</v>
      </c>
      <c r="AR476">
        <f t="shared" si="30"/>
        <v>121704.37999999999</v>
      </c>
      <c r="AS476">
        <v>41.15</v>
      </c>
      <c r="AT476">
        <f t="shared" si="31"/>
        <v>-6.7583876418054823E-3</v>
      </c>
      <c r="AU476">
        <f>-(MAX($AR$2:AR476)-AR476)/MAX($AR$2:AR476)</f>
        <v>-5.2488533343962876E-2</v>
      </c>
      <c r="AV476">
        <f>MIN($AU$3:AU476)</f>
        <v>-0.11846111849609545</v>
      </c>
    </row>
    <row r="477" spans="1:48" x14ac:dyDescent="0.2">
      <c r="A477" s="1">
        <v>41859</v>
      </c>
      <c r="B477">
        <v>2387</v>
      </c>
      <c r="C477">
        <v>0</v>
      </c>
      <c r="D477">
        <v>99389.39</v>
      </c>
      <c r="E477">
        <v>0</v>
      </c>
      <c r="F477">
        <v>99389.39</v>
      </c>
      <c r="G477">
        <v>41.63</v>
      </c>
      <c r="H477">
        <v>-1</v>
      </c>
      <c r="I477">
        <v>1.16624355187E-2</v>
      </c>
      <c r="J477">
        <f>-(MAX($F$2:F477)-F477)/MAX($F$2:F477)</f>
        <v>-0.1227267680046011</v>
      </c>
      <c r="K477">
        <f>MIN($J$3:J477)</f>
        <v>-0.15365200875530943</v>
      </c>
      <c r="N477" s="1">
        <v>41859</v>
      </c>
      <c r="O477">
        <v>0</v>
      </c>
      <c r="P477">
        <v>2613</v>
      </c>
      <c r="Q477">
        <v>0.15999999994528399</v>
      </c>
      <c r="R477">
        <v>108779.19</v>
      </c>
      <c r="S477">
        <v>108779.349999999</v>
      </c>
      <c r="T477">
        <v>41.63</v>
      </c>
      <c r="U477">
        <v>0</v>
      </c>
      <c r="V477">
        <v>1.1664624198E-2</v>
      </c>
      <c r="W477">
        <f>-(MAX($S$2:S477)-S477)/MAX($S$2:S477)</f>
        <v>-4.1445946630655636E-2</v>
      </c>
      <c r="X477">
        <f>MIN($W$3:W477)</f>
        <v>-0.11481589116538825</v>
      </c>
      <c r="AA477" s="1">
        <v>41859</v>
      </c>
      <c r="AB477">
        <v>0</v>
      </c>
      <c r="AC477">
        <v>2957</v>
      </c>
      <c r="AD477">
        <v>23.829999999987098</v>
      </c>
      <c r="AE477">
        <v>123099.91</v>
      </c>
      <c r="AF477">
        <v>123123.739999999</v>
      </c>
      <c r="AG477">
        <v>41.63</v>
      </c>
      <c r="AH477">
        <v>0</v>
      </c>
      <c r="AI477">
        <v>1.16623575914E-2</v>
      </c>
      <c r="AJ477">
        <f>-(MAX($AF$2:AF477)-AF477)/MAX($AF$2:AF477)</f>
        <v>-4.1438315797865839E-2</v>
      </c>
      <c r="AK477">
        <f>MIN($AJ$3:AJ477)</f>
        <v>-0.11846111849609647</v>
      </c>
      <c r="AN477" s="1">
        <v>41859</v>
      </c>
      <c r="AO477">
        <f>2957</f>
        <v>2957</v>
      </c>
      <c r="AP477">
        <f t="shared" si="28"/>
        <v>23.829999999987098</v>
      </c>
      <c r="AQ477">
        <f t="shared" si="29"/>
        <v>123099.91</v>
      </c>
      <c r="AR477">
        <f t="shared" si="30"/>
        <v>123123.73999999999</v>
      </c>
      <c r="AS477">
        <v>41.63</v>
      </c>
      <c r="AT477">
        <f t="shared" si="31"/>
        <v>1.1664641555285639E-2</v>
      </c>
      <c r="AU477">
        <f>-(MAX($AR$2:AR477)-AR477)/MAX($AR$2:AR477)</f>
        <v>-4.1438315797865409E-2</v>
      </c>
      <c r="AV477">
        <f>MIN($AU$3:AU477)</f>
        <v>-0.11846111849609545</v>
      </c>
    </row>
    <row r="478" spans="1:48" x14ac:dyDescent="0.2">
      <c r="A478" s="1">
        <v>41862</v>
      </c>
      <c r="B478">
        <v>0</v>
      </c>
      <c r="C478">
        <v>0</v>
      </c>
      <c r="D478">
        <v>99389.39</v>
      </c>
      <c r="E478">
        <v>0</v>
      </c>
      <c r="F478">
        <v>99389.39</v>
      </c>
      <c r="G478">
        <v>42.01</v>
      </c>
      <c r="H478">
        <v>0</v>
      </c>
      <c r="I478">
        <v>0</v>
      </c>
      <c r="J478">
        <f>-(MAX($F$2:F478)-F478)/MAX($F$2:F478)</f>
        <v>-0.1227267680046011</v>
      </c>
      <c r="K478">
        <f>MIN($J$3:J478)</f>
        <v>-0.15365200875530943</v>
      </c>
      <c r="N478" s="1">
        <v>41862</v>
      </c>
      <c r="O478">
        <v>0</v>
      </c>
      <c r="P478">
        <v>2613</v>
      </c>
      <c r="Q478">
        <v>0.15999999994528399</v>
      </c>
      <c r="R478">
        <v>109772.129999999</v>
      </c>
      <c r="S478">
        <v>109772.289999999</v>
      </c>
      <c r="T478">
        <v>42.01</v>
      </c>
      <c r="U478">
        <v>0</v>
      </c>
      <c r="V478">
        <v>9.1280192426199998E-3</v>
      </c>
      <c r="W478">
        <f>-(MAX($S$2:S478)-S478)/MAX($S$2:S478)</f>
        <v>-3.2696246786406084E-2</v>
      </c>
      <c r="X478">
        <f>MIN($W$3:W478)</f>
        <v>-0.11481589116538825</v>
      </c>
      <c r="AA478" s="1">
        <v>41862</v>
      </c>
      <c r="AB478">
        <v>0</v>
      </c>
      <c r="AC478">
        <v>2957</v>
      </c>
      <c r="AD478">
        <v>23.829999999987098</v>
      </c>
      <c r="AE478">
        <v>124223.569999999</v>
      </c>
      <c r="AF478">
        <v>124247.399999999</v>
      </c>
      <c r="AG478">
        <v>42.01</v>
      </c>
      <c r="AH478">
        <v>0</v>
      </c>
      <c r="AI478">
        <v>9.1262659824999995E-3</v>
      </c>
      <c r="AJ478">
        <f>-(MAX($AF$2:AF478)-AF478)/MAX($AF$2:AF478)</f>
        <v>-3.2690226907205258E-2</v>
      </c>
      <c r="AK478">
        <f>MIN($AJ$3:AJ478)</f>
        <v>-0.11846111849609647</v>
      </c>
      <c r="AN478" s="1">
        <v>41862</v>
      </c>
      <c r="AO478">
        <f>2957</f>
        <v>2957</v>
      </c>
      <c r="AP478">
        <f t="shared" si="28"/>
        <v>23.829999999987098</v>
      </c>
      <c r="AQ478">
        <f t="shared" si="29"/>
        <v>124223.56999999999</v>
      </c>
      <c r="AR478">
        <f t="shared" si="30"/>
        <v>124247.39999999998</v>
      </c>
      <c r="AS478">
        <v>42.01</v>
      </c>
      <c r="AT478">
        <f t="shared" si="31"/>
        <v>9.1280326687483895E-3</v>
      </c>
      <c r="AU478">
        <f>-(MAX($AR$2:AR478)-AR478)/MAX($AR$2:AR478)</f>
        <v>-3.2690226907205008E-2</v>
      </c>
      <c r="AV478">
        <f>MIN($AU$3:AU478)</f>
        <v>-0.11846111849609545</v>
      </c>
    </row>
    <row r="479" spans="1:48" x14ac:dyDescent="0.2">
      <c r="A479" s="1">
        <v>41863</v>
      </c>
      <c r="B479">
        <v>0</v>
      </c>
      <c r="C479">
        <v>0</v>
      </c>
      <c r="D479">
        <v>99389.39</v>
      </c>
      <c r="E479">
        <v>0</v>
      </c>
      <c r="F479">
        <v>99389.39</v>
      </c>
      <c r="G479">
        <v>41.96</v>
      </c>
      <c r="H479">
        <v>0</v>
      </c>
      <c r="I479">
        <v>0</v>
      </c>
      <c r="J479">
        <f>-(MAX($F$2:F479)-F479)/MAX($F$2:F479)</f>
        <v>-0.1227267680046011</v>
      </c>
      <c r="K479">
        <f>MIN($J$3:J479)</f>
        <v>-0.15365200875530943</v>
      </c>
      <c r="N479" s="1">
        <v>41863</v>
      </c>
      <c r="O479">
        <v>0</v>
      </c>
      <c r="P479">
        <v>2613</v>
      </c>
      <c r="Q479">
        <v>0.15999999994528399</v>
      </c>
      <c r="R479">
        <v>109641.48</v>
      </c>
      <c r="S479">
        <v>109641.639999999</v>
      </c>
      <c r="T479">
        <v>41.96</v>
      </c>
      <c r="U479">
        <v>0</v>
      </c>
      <c r="V479">
        <v>-1.1901910764499999E-3</v>
      </c>
      <c r="W479">
        <f>-(MAX($S$2:S479)-S479)/MAX($S$2:S479)</f>
        <v>-3.3847523081702149E-2</v>
      </c>
      <c r="X479">
        <f>MIN($W$3:W479)</f>
        <v>-0.11481589116538825</v>
      </c>
      <c r="AA479" s="1">
        <v>41863</v>
      </c>
      <c r="AB479">
        <v>0</v>
      </c>
      <c r="AC479">
        <v>2957</v>
      </c>
      <c r="AD479">
        <v>23.829999999987098</v>
      </c>
      <c r="AE479">
        <v>124075.72</v>
      </c>
      <c r="AF479">
        <v>124099.549999999</v>
      </c>
      <c r="AG479">
        <v>41.96</v>
      </c>
      <c r="AH479">
        <v>0</v>
      </c>
      <c r="AI479">
        <v>-1.1899645384899999E-3</v>
      </c>
      <c r="AJ479">
        <f>-(MAX($AF$2:AF479)-AF479)/MAX($AF$2:AF479)</f>
        <v>-3.3841291234923798E-2</v>
      </c>
      <c r="AK479">
        <f>MIN($AJ$3:AJ479)</f>
        <v>-0.11846111849609647</v>
      </c>
      <c r="AN479" s="1">
        <v>41863</v>
      </c>
      <c r="AO479">
        <f>2957</f>
        <v>2957</v>
      </c>
      <c r="AP479">
        <f t="shared" si="28"/>
        <v>23.829999999987098</v>
      </c>
      <c r="AQ479">
        <f t="shared" si="29"/>
        <v>124075.72</v>
      </c>
      <c r="AR479">
        <f t="shared" si="30"/>
        <v>124099.54999999999</v>
      </c>
      <c r="AS479">
        <v>41.96</v>
      </c>
      <c r="AT479">
        <f t="shared" si="31"/>
        <v>-1.1901928112353526E-3</v>
      </c>
      <c r="AU479">
        <f>-(MAX($AR$2:AR479)-AR479)/MAX($AR$2:AR479)</f>
        <v>-3.3841291234923424E-2</v>
      </c>
      <c r="AV479">
        <f>MIN($AU$3:AU479)</f>
        <v>-0.11846111849609545</v>
      </c>
    </row>
    <row r="480" spans="1:48" x14ac:dyDescent="0.2">
      <c r="A480" s="1">
        <v>41864</v>
      </c>
      <c r="B480">
        <v>0</v>
      </c>
      <c r="C480">
        <v>0</v>
      </c>
      <c r="D480">
        <v>99389.39</v>
      </c>
      <c r="E480">
        <v>0</v>
      </c>
      <c r="F480">
        <v>99389.39</v>
      </c>
      <c r="G480">
        <v>42.07</v>
      </c>
      <c r="H480">
        <v>0</v>
      </c>
      <c r="I480">
        <v>0</v>
      </c>
      <c r="J480">
        <f>-(MAX($F$2:F480)-F480)/MAX($F$2:F480)</f>
        <v>-0.1227267680046011</v>
      </c>
      <c r="K480">
        <f>MIN($J$3:J480)</f>
        <v>-0.15365200875530943</v>
      </c>
      <c r="N480" s="1">
        <v>41864</v>
      </c>
      <c r="O480">
        <v>0</v>
      </c>
      <c r="P480">
        <v>2613</v>
      </c>
      <c r="Q480">
        <v>0.15999999994528399</v>
      </c>
      <c r="R480">
        <v>109928.91</v>
      </c>
      <c r="S480">
        <v>109929.069999999</v>
      </c>
      <c r="T480">
        <v>42.07</v>
      </c>
      <c r="U480">
        <v>0</v>
      </c>
      <c r="V480">
        <v>2.6215405023099999E-3</v>
      </c>
      <c r="W480">
        <f>-(MAX($S$2:S480)-S480)/MAX($S$2:S480)</f>
        <v>-3.1314715232050899E-2</v>
      </c>
      <c r="X480">
        <f>MIN($W$3:W480)</f>
        <v>-0.11481589116538825</v>
      </c>
      <c r="AA480" s="1">
        <v>41864</v>
      </c>
      <c r="AB480">
        <v>0</v>
      </c>
      <c r="AC480">
        <v>2957</v>
      </c>
      <c r="AD480">
        <v>23.829999999987098</v>
      </c>
      <c r="AE480">
        <v>124400.99</v>
      </c>
      <c r="AF480">
        <v>124424.819999999</v>
      </c>
      <c r="AG480">
        <v>42.07</v>
      </c>
      <c r="AH480">
        <v>0</v>
      </c>
      <c r="AI480">
        <v>2.6210409304499999E-3</v>
      </c>
      <c r="AJ480">
        <f>-(MAX($AF$2:AF480)-AF480)/MAX($AF$2:AF480)</f>
        <v>-3.1308949713943074E-2</v>
      </c>
      <c r="AK480">
        <f>MIN($AJ$3:AJ480)</f>
        <v>-0.11846111849609647</v>
      </c>
      <c r="AN480" s="1">
        <v>41864</v>
      </c>
      <c r="AO480">
        <f>2957</f>
        <v>2957</v>
      </c>
      <c r="AP480">
        <f t="shared" si="28"/>
        <v>23.829999999987098</v>
      </c>
      <c r="AQ480">
        <f t="shared" si="29"/>
        <v>124400.99</v>
      </c>
      <c r="AR480">
        <f t="shared" si="30"/>
        <v>124424.81999999999</v>
      </c>
      <c r="AS480">
        <v>42.07</v>
      </c>
      <c r="AT480">
        <f t="shared" si="31"/>
        <v>2.6215443279313496E-3</v>
      </c>
      <c r="AU480">
        <f>-(MAX($AR$2:AR480)-AR480)/MAX($AR$2:AR480)</f>
        <v>-3.1308949713942727E-2</v>
      </c>
      <c r="AV480">
        <f>MIN($AU$3:AU480)</f>
        <v>-0.11846111849609545</v>
      </c>
    </row>
    <row r="481" spans="1:48" x14ac:dyDescent="0.2">
      <c r="A481" s="1">
        <v>41865</v>
      </c>
      <c r="B481">
        <v>0</v>
      </c>
      <c r="C481">
        <v>0</v>
      </c>
      <c r="D481">
        <v>99389.39</v>
      </c>
      <c r="E481">
        <v>0</v>
      </c>
      <c r="F481">
        <v>99389.39</v>
      </c>
      <c r="G481">
        <v>42.26</v>
      </c>
      <c r="H481">
        <v>0</v>
      </c>
      <c r="I481">
        <v>0</v>
      </c>
      <c r="J481">
        <f>-(MAX($F$2:F481)-F481)/MAX($F$2:F481)</f>
        <v>-0.1227267680046011</v>
      </c>
      <c r="K481">
        <f>MIN($J$3:J481)</f>
        <v>-0.15365200875530943</v>
      </c>
      <c r="N481" s="1">
        <v>41865</v>
      </c>
      <c r="O481">
        <v>0</v>
      </c>
      <c r="P481">
        <v>2613</v>
      </c>
      <c r="Q481">
        <v>0.15999999994528399</v>
      </c>
      <c r="R481">
        <v>110425.379999999</v>
      </c>
      <c r="S481">
        <v>110425.539999999</v>
      </c>
      <c r="T481">
        <v>42.26</v>
      </c>
      <c r="U481">
        <v>0</v>
      </c>
      <c r="V481">
        <v>4.5162758131200003E-3</v>
      </c>
      <c r="W481">
        <f>-(MAX($S$2:S481)-S481)/MAX($S$2:S481)</f>
        <v>-2.6939865309926123E-2</v>
      </c>
      <c r="X481">
        <f>MIN($W$3:W481)</f>
        <v>-0.11481589116538825</v>
      </c>
      <c r="AA481" s="1">
        <v>41865</v>
      </c>
      <c r="AB481">
        <v>0</v>
      </c>
      <c r="AC481">
        <v>2957</v>
      </c>
      <c r="AD481">
        <v>23.829999999987098</v>
      </c>
      <c r="AE481">
        <v>124962.819999999</v>
      </c>
      <c r="AF481">
        <v>124986.649999999</v>
      </c>
      <c r="AG481">
        <v>42.26</v>
      </c>
      <c r="AH481">
        <v>0</v>
      </c>
      <c r="AI481">
        <v>4.5154174223399996E-3</v>
      </c>
      <c r="AJ481">
        <f>-(MAX($AF$2:AF481)-AF481)/MAX($AF$2:AF481)</f>
        <v>-2.6934905268612783E-2</v>
      </c>
      <c r="AK481">
        <f>MIN($AJ$3:AJ481)</f>
        <v>-0.11846111849609647</v>
      </c>
      <c r="AN481" s="1">
        <v>41865</v>
      </c>
      <c r="AO481">
        <f>2957</f>
        <v>2957</v>
      </c>
      <c r="AP481">
        <f t="shared" si="28"/>
        <v>23.829999999987098</v>
      </c>
      <c r="AQ481">
        <f t="shared" si="29"/>
        <v>124962.81999999999</v>
      </c>
      <c r="AR481">
        <f t="shared" si="30"/>
        <v>124986.64999999998</v>
      </c>
      <c r="AS481">
        <v>42.26</v>
      </c>
      <c r="AT481">
        <f t="shared" si="31"/>
        <v>4.5162823864986386E-3</v>
      </c>
      <c r="AU481">
        <f>-(MAX($AR$2:AR481)-AR481)/MAX($AR$2:AR481)</f>
        <v>-2.6934905268612579E-2</v>
      </c>
      <c r="AV481">
        <f>MIN($AU$3:AU481)</f>
        <v>-0.11846111849609545</v>
      </c>
    </row>
    <row r="482" spans="1:48" x14ac:dyDescent="0.2">
      <c r="A482" s="1">
        <v>41866</v>
      </c>
      <c r="B482">
        <v>0</v>
      </c>
      <c r="C482">
        <v>0</v>
      </c>
      <c r="D482">
        <v>99389.39</v>
      </c>
      <c r="E482">
        <v>0</v>
      </c>
      <c r="F482">
        <v>99389.39</v>
      </c>
      <c r="G482">
        <v>42.2</v>
      </c>
      <c r="H482">
        <v>-1</v>
      </c>
      <c r="I482">
        <v>0</v>
      </c>
      <c r="J482">
        <f>-(MAX($F$2:F482)-F482)/MAX($F$2:F482)</f>
        <v>-0.1227267680046011</v>
      </c>
      <c r="K482">
        <f>MIN($J$3:J482)</f>
        <v>-0.15365200875530943</v>
      </c>
      <c r="N482" s="1">
        <v>41866</v>
      </c>
      <c r="O482">
        <v>0</v>
      </c>
      <c r="P482">
        <v>2613</v>
      </c>
      <c r="Q482">
        <v>0.15999999994528399</v>
      </c>
      <c r="R482">
        <v>110268.6</v>
      </c>
      <c r="S482">
        <v>110268.75999999901</v>
      </c>
      <c r="T482">
        <v>42.2</v>
      </c>
      <c r="U482">
        <v>0</v>
      </c>
      <c r="V482">
        <v>-1.41978024287E-3</v>
      </c>
      <c r="W482">
        <f>-(MAX($S$2:S482)-S482)/MAX($S$2:S482)</f>
        <v>-2.8321396864281305E-2</v>
      </c>
      <c r="X482">
        <f>MIN($W$3:W482)</f>
        <v>-0.11481589116538825</v>
      </c>
      <c r="AA482" s="1">
        <v>41866</v>
      </c>
      <c r="AB482">
        <v>0</v>
      </c>
      <c r="AC482">
        <v>2957</v>
      </c>
      <c r="AD482">
        <v>23.829999999987098</v>
      </c>
      <c r="AE482">
        <v>124785.4</v>
      </c>
      <c r="AF482">
        <v>124809.23</v>
      </c>
      <c r="AG482">
        <v>42.2</v>
      </c>
      <c r="AH482">
        <v>0</v>
      </c>
      <c r="AI482">
        <v>-1.41951160384E-3</v>
      </c>
      <c r="AJ482">
        <f>-(MAX($AF$2:AF482)-AF482)/MAX($AF$2:AF482)</f>
        <v>-2.8316182461867262E-2</v>
      </c>
      <c r="AK482">
        <f>MIN($AJ$3:AJ482)</f>
        <v>-0.11846111849609647</v>
      </c>
      <c r="AN482" s="1">
        <v>41866</v>
      </c>
      <c r="AO482">
        <f>2957</f>
        <v>2957</v>
      </c>
      <c r="AP482">
        <f t="shared" si="28"/>
        <v>23.829999999987098</v>
      </c>
      <c r="AQ482">
        <f t="shared" si="29"/>
        <v>124785.40000000001</v>
      </c>
      <c r="AR482">
        <f t="shared" si="30"/>
        <v>124809.23</v>
      </c>
      <c r="AS482">
        <v>42.2</v>
      </c>
      <c r="AT482">
        <f t="shared" si="31"/>
        <v>-1.4197823000472118E-3</v>
      </c>
      <c r="AU482">
        <f>-(MAX($AR$2:AR482)-AR482)/MAX($AR$2:AR482)</f>
        <v>-2.8316182461874635E-2</v>
      </c>
      <c r="AV482">
        <f>MIN($AU$3:AU482)</f>
        <v>-0.11846111849609545</v>
      </c>
    </row>
    <row r="483" spans="1:48" x14ac:dyDescent="0.2">
      <c r="A483" s="1">
        <v>41869</v>
      </c>
      <c r="B483">
        <v>0</v>
      </c>
      <c r="C483">
        <v>0</v>
      </c>
      <c r="D483">
        <v>99389.39</v>
      </c>
      <c r="E483">
        <v>0</v>
      </c>
      <c r="F483">
        <v>99389.39</v>
      </c>
      <c r="G483">
        <v>42.5</v>
      </c>
      <c r="H483">
        <v>0</v>
      </c>
      <c r="I483">
        <v>0</v>
      </c>
      <c r="J483">
        <f>-(MAX($F$2:F483)-F483)/MAX($F$2:F483)</f>
        <v>-0.1227267680046011</v>
      </c>
      <c r="K483">
        <f>MIN($J$3:J483)</f>
        <v>-0.15365200875530943</v>
      </c>
      <c r="N483" s="1">
        <v>41869</v>
      </c>
      <c r="O483">
        <v>0</v>
      </c>
      <c r="P483">
        <v>2613</v>
      </c>
      <c r="Q483">
        <v>0.15999999994528399</v>
      </c>
      <c r="R483">
        <v>111052.5</v>
      </c>
      <c r="S483">
        <v>111052.659999999</v>
      </c>
      <c r="T483">
        <v>42.5</v>
      </c>
      <c r="U483">
        <v>0</v>
      </c>
      <c r="V483">
        <v>7.1089944241699999E-3</v>
      </c>
      <c r="W483">
        <f>-(MAX($S$2:S483)-S483)/MAX($S$2:S483)</f>
        <v>-2.1413739092505407E-2</v>
      </c>
      <c r="X483">
        <f>MIN($W$3:W483)</f>
        <v>-0.11481589116538825</v>
      </c>
      <c r="AA483" s="1">
        <v>41869</v>
      </c>
      <c r="AB483">
        <v>0</v>
      </c>
      <c r="AC483">
        <v>2957</v>
      </c>
      <c r="AD483">
        <v>23.829999999987098</v>
      </c>
      <c r="AE483">
        <v>125672.5</v>
      </c>
      <c r="AF483">
        <v>125696.329999999</v>
      </c>
      <c r="AG483">
        <v>42.5</v>
      </c>
      <c r="AH483">
        <v>0</v>
      </c>
      <c r="AI483">
        <v>7.1076474071699999E-3</v>
      </c>
      <c r="AJ483">
        <f>-(MAX($AF$2:AF483)-AF483)/MAX($AF$2:AF483)</f>
        <v>-2.1409796495564067E-2</v>
      </c>
      <c r="AK483">
        <f>MIN($AJ$3:AJ483)</f>
        <v>-0.11846111849609647</v>
      </c>
      <c r="AN483" s="1">
        <v>41869</v>
      </c>
      <c r="AO483">
        <f>2957</f>
        <v>2957</v>
      </c>
      <c r="AP483">
        <f t="shared" si="28"/>
        <v>23.829999999987098</v>
      </c>
      <c r="AQ483">
        <f t="shared" si="29"/>
        <v>125672.5</v>
      </c>
      <c r="AR483">
        <f t="shared" si="30"/>
        <v>125696.32999999999</v>
      </c>
      <c r="AS483">
        <v>42.5</v>
      </c>
      <c r="AT483">
        <f t="shared" si="31"/>
        <v>7.1090047393364249E-3</v>
      </c>
      <c r="AU483">
        <f>-(MAX($AR$2:AR483)-AR483)/MAX($AR$2:AR483)</f>
        <v>-2.140979649556379E-2</v>
      </c>
      <c r="AV483">
        <f>MIN($AU$3:AU483)</f>
        <v>-0.11846111849609545</v>
      </c>
    </row>
    <row r="484" spans="1:48" x14ac:dyDescent="0.2">
      <c r="A484" s="1">
        <v>41870</v>
      </c>
      <c r="B484">
        <v>0</v>
      </c>
      <c r="C484">
        <v>0</v>
      </c>
      <c r="D484">
        <v>99389.39</v>
      </c>
      <c r="E484">
        <v>0</v>
      </c>
      <c r="F484">
        <v>99389.39</v>
      </c>
      <c r="G484">
        <v>42.7</v>
      </c>
      <c r="H484">
        <v>0</v>
      </c>
      <c r="I484">
        <v>0</v>
      </c>
      <c r="J484">
        <f>-(MAX($F$2:F484)-F484)/MAX($F$2:F484)</f>
        <v>-0.1227267680046011</v>
      </c>
      <c r="K484">
        <f>MIN($J$3:J484)</f>
        <v>-0.15365200875530943</v>
      </c>
      <c r="N484" s="1">
        <v>41870</v>
      </c>
      <c r="O484">
        <v>0</v>
      </c>
      <c r="P484">
        <v>2613</v>
      </c>
      <c r="Q484">
        <v>0.15999999994528399</v>
      </c>
      <c r="R484">
        <v>111575.1</v>
      </c>
      <c r="S484">
        <v>111575.25999999901</v>
      </c>
      <c r="T484">
        <v>42.7</v>
      </c>
      <c r="U484">
        <v>0</v>
      </c>
      <c r="V484">
        <v>4.7058755729E-3</v>
      </c>
      <c r="W484">
        <f>-(MAX($S$2:S484)-S484)/MAX($S$2:S484)</f>
        <v>-1.680863391132139E-2</v>
      </c>
      <c r="X484">
        <f>MIN($W$3:W484)</f>
        <v>-0.11481589116538825</v>
      </c>
      <c r="AA484" s="1">
        <v>41870</v>
      </c>
      <c r="AB484">
        <v>0</v>
      </c>
      <c r="AC484">
        <v>2957</v>
      </c>
      <c r="AD484">
        <v>23.829999999987098</v>
      </c>
      <c r="AE484">
        <v>126263.9</v>
      </c>
      <c r="AF484">
        <v>126287.73</v>
      </c>
      <c r="AG484">
        <v>42.7</v>
      </c>
      <c r="AH484">
        <v>0</v>
      </c>
      <c r="AI484">
        <v>4.7049901934300004E-3</v>
      </c>
      <c r="AJ484">
        <f>-(MAX($AF$2:AF484)-AF484)/MAX($AF$2:AF484)</f>
        <v>-1.6805539184682316E-2</v>
      </c>
      <c r="AK484">
        <f>MIN($AJ$3:AJ484)</f>
        <v>-0.11846111849609647</v>
      </c>
      <c r="AN484" s="1">
        <v>41870</v>
      </c>
      <c r="AO484">
        <f>2957</f>
        <v>2957</v>
      </c>
      <c r="AP484">
        <f t="shared" si="28"/>
        <v>23.829999999987098</v>
      </c>
      <c r="AQ484">
        <f t="shared" si="29"/>
        <v>126263.90000000001</v>
      </c>
      <c r="AR484">
        <f t="shared" si="30"/>
        <v>126287.73</v>
      </c>
      <c r="AS484">
        <v>42.7</v>
      </c>
      <c r="AT484">
        <f t="shared" si="31"/>
        <v>4.7058823529412437E-3</v>
      </c>
      <c r="AU484">
        <f>-(MAX($AR$2:AR484)-AR484)/MAX($AR$2:AR484)</f>
        <v>-1.6805539184689782E-2</v>
      </c>
      <c r="AV484">
        <f>MIN($AU$3:AU484)</f>
        <v>-0.11846111849609545</v>
      </c>
    </row>
    <row r="485" spans="1:48" x14ac:dyDescent="0.2">
      <c r="A485" s="1">
        <v>41871</v>
      </c>
      <c r="B485">
        <v>0</v>
      </c>
      <c r="C485">
        <v>0</v>
      </c>
      <c r="D485">
        <v>99389.39</v>
      </c>
      <c r="E485">
        <v>0</v>
      </c>
      <c r="F485">
        <v>99389.39</v>
      </c>
      <c r="G485">
        <v>42.46</v>
      </c>
      <c r="H485">
        <v>-1</v>
      </c>
      <c r="I485">
        <v>0</v>
      </c>
      <c r="J485">
        <f>-(MAX($F$2:F485)-F485)/MAX($F$2:F485)</f>
        <v>-0.1227267680046011</v>
      </c>
      <c r="K485">
        <f>MIN($J$3:J485)</f>
        <v>-0.15365200875530943</v>
      </c>
      <c r="N485" s="1">
        <v>41871</v>
      </c>
      <c r="O485">
        <v>0</v>
      </c>
      <c r="P485">
        <v>2613</v>
      </c>
      <c r="Q485">
        <v>0.15999999994528399</v>
      </c>
      <c r="R485">
        <v>110947.98</v>
      </c>
      <c r="S485">
        <v>110948.139999999</v>
      </c>
      <c r="T485">
        <v>42.46</v>
      </c>
      <c r="U485">
        <v>0</v>
      </c>
      <c r="V485">
        <v>-5.6206008392900002E-3</v>
      </c>
      <c r="W485">
        <f>-(MAX($S$2:S485)-S485)/MAX($S$2:S485)</f>
        <v>-2.2334760128742238E-2</v>
      </c>
      <c r="X485">
        <f>MIN($W$3:W485)</f>
        <v>-0.11481589116538825</v>
      </c>
      <c r="AA485" s="1">
        <v>41871</v>
      </c>
      <c r="AB485">
        <v>0</v>
      </c>
      <c r="AC485">
        <v>2957</v>
      </c>
      <c r="AD485">
        <v>23.829999999987098</v>
      </c>
      <c r="AE485">
        <v>125554.22</v>
      </c>
      <c r="AF485">
        <v>125578.049999999</v>
      </c>
      <c r="AG485">
        <v>42.46</v>
      </c>
      <c r="AH485">
        <v>0</v>
      </c>
      <c r="AI485">
        <v>-5.61954831241E-3</v>
      </c>
      <c r="AJ485">
        <f>-(MAX($AF$2:AF485)-AF485)/MAX($AF$2:AF485)</f>
        <v>-2.2330647957738852E-2</v>
      </c>
      <c r="AK485">
        <f>MIN($AJ$3:AJ485)</f>
        <v>-0.11846111849609647</v>
      </c>
      <c r="AN485" s="1">
        <v>41871</v>
      </c>
      <c r="AO485">
        <f>2957</f>
        <v>2957</v>
      </c>
      <c r="AP485">
        <f t="shared" si="28"/>
        <v>23.829999999987098</v>
      </c>
      <c r="AQ485">
        <f t="shared" si="29"/>
        <v>125554.22</v>
      </c>
      <c r="AR485">
        <f t="shared" si="30"/>
        <v>125578.04999999999</v>
      </c>
      <c r="AS485">
        <v>42.46</v>
      </c>
      <c r="AT485">
        <f t="shared" si="31"/>
        <v>-5.6206088992974699E-3</v>
      </c>
      <c r="AU485">
        <f>-(MAX($AR$2:AR485)-AR485)/MAX($AR$2:AR485)</f>
        <v>-2.2330647957738571E-2</v>
      </c>
      <c r="AV485">
        <f>MIN($AU$3:AU485)</f>
        <v>-0.11846111849609545</v>
      </c>
    </row>
    <row r="486" spans="1:48" x14ac:dyDescent="0.2">
      <c r="A486" s="1">
        <v>41872</v>
      </c>
      <c r="B486">
        <v>0</v>
      </c>
      <c r="C486">
        <v>0</v>
      </c>
      <c r="D486">
        <v>99389.39</v>
      </c>
      <c r="E486">
        <v>0</v>
      </c>
      <c r="F486">
        <v>99389.39</v>
      </c>
      <c r="G486">
        <v>42.58</v>
      </c>
      <c r="H486">
        <v>0</v>
      </c>
      <c r="I486">
        <v>0</v>
      </c>
      <c r="J486">
        <f>-(MAX($F$2:F486)-F486)/MAX($F$2:F486)</f>
        <v>-0.1227267680046011</v>
      </c>
      <c r="K486">
        <f>MIN($J$3:J486)</f>
        <v>-0.15365200875530943</v>
      </c>
      <c r="N486" s="1">
        <v>41872</v>
      </c>
      <c r="O486">
        <v>0</v>
      </c>
      <c r="P486">
        <v>2613</v>
      </c>
      <c r="Q486">
        <v>0.15999999994528399</v>
      </c>
      <c r="R486">
        <v>111261.539999999</v>
      </c>
      <c r="S486">
        <v>111261.69999999899</v>
      </c>
      <c r="T486">
        <v>42.58</v>
      </c>
      <c r="U486">
        <v>0</v>
      </c>
      <c r="V486">
        <v>2.8261852789999999E-3</v>
      </c>
      <c r="W486">
        <f>-(MAX($S$2:S486)-S486)/MAX($S$2:S486)</f>
        <v>-1.9571697020031878E-2</v>
      </c>
      <c r="X486">
        <f>MIN($W$3:W486)</f>
        <v>-0.11481589116538825</v>
      </c>
      <c r="AA486" s="1">
        <v>41872</v>
      </c>
      <c r="AB486">
        <v>0</v>
      </c>
      <c r="AC486">
        <v>2957</v>
      </c>
      <c r="AD486">
        <v>23.829999999987098</v>
      </c>
      <c r="AE486">
        <v>125909.06</v>
      </c>
      <c r="AF486">
        <v>125932.889999999</v>
      </c>
      <c r="AG486">
        <v>42.58</v>
      </c>
      <c r="AH486">
        <v>0</v>
      </c>
      <c r="AI486">
        <v>2.8256530500399999E-3</v>
      </c>
      <c r="AJ486">
        <f>-(MAX($AF$2:AF486)-AF486)/MAX($AF$2:AF486)</f>
        <v>-1.9568093571214494E-2</v>
      </c>
      <c r="AK486">
        <f>MIN($AJ$3:AJ486)</f>
        <v>-0.11846111849609647</v>
      </c>
      <c r="AN486" s="1">
        <v>41872</v>
      </c>
      <c r="AO486">
        <f>2957</f>
        <v>2957</v>
      </c>
      <c r="AP486">
        <f t="shared" si="28"/>
        <v>23.829999999987098</v>
      </c>
      <c r="AQ486">
        <f t="shared" si="29"/>
        <v>125909.06</v>
      </c>
      <c r="AR486">
        <f t="shared" si="30"/>
        <v>125932.88999999998</v>
      </c>
      <c r="AS486">
        <v>42.58</v>
      </c>
      <c r="AT486">
        <f t="shared" si="31"/>
        <v>2.8261893546867038E-3</v>
      </c>
      <c r="AU486">
        <f>-(MAX($AR$2:AR486)-AR486)/MAX($AR$2:AR486)</f>
        <v>-1.956809357121423E-2</v>
      </c>
      <c r="AV486">
        <f>MIN($AU$3:AU486)</f>
        <v>-0.11846111849609545</v>
      </c>
    </row>
    <row r="487" spans="1:48" x14ac:dyDescent="0.2">
      <c r="A487" s="1">
        <v>41873</v>
      </c>
      <c r="B487">
        <v>0</v>
      </c>
      <c r="C487">
        <v>0</v>
      </c>
      <c r="D487">
        <v>99389.39</v>
      </c>
      <c r="E487">
        <v>0</v>
      </c>
      <c r="F487">
        <v>99389.39</v>
      </c>
      <c r="G487">
        <v>42.59</v>
      </c>
      <c r="H487">
        <v>0</v>
      </c>
      <c r="I487">
        <v>0</v>
      </c>
      <c r="J487">
        <f>-(MAX($F$2:F487)-F487)/MAX($F$2:F487)</f>
        <v>-0.1227267680046011</v>
      </c>
      <c r="K487">
        <f>MIN($J$3:J487)</f>
        <v>-0.15365200875530943</v>
      </c>
      <c r="N487" s="1">
        <v>41873</v>
      </c>
      <c r="O487">
        <v>0</v>
      </c>
      <c r="P487">
        <v>2613</v>
      </c>
      <c r="Q487">
        <v>0.15999999994528399</v>
      </c>
      <c r="R487">
        <v>111287.67</v>
      </c>
      <c r="S487">
        <v>111287.829999999</v>
      </c>
      <c r="T487">
        <v>42.59</v>
      </c>
      <c r="U487">
        <v>0</v>
      </c>
      <c r="V487">
        <v>2.34851705484E-4</v>
      </c>
      <c r="W487">
        <f>-(MAX($S$2:S487)-S487)/MAX($S$2:S487)</f>
        <v>-1.934144176097264E-2</v>
      </c>
      <c r="X487">
        <f>MIN($W$3:W487)</f>
        <v>-0.11481589116538825</v>
      </c>
      <c r="AA487" s="1">
        <v>41873</v>
      </c>
      <c r="AB487">
        <v>0</v>
      </c>
      <c r="AC487">
        <v>2957</v>
      </c>
      <c r="AD487">
        <v>23.829999999987098</v>
      </c>
      <c r="AE487">
        <v>125938.63</v>
      </c>
      <c r="AF487">
        <v>125962.459999999</v>
      </c>
      <c r="AG487">
        <v>42.59</v>
      </c>
      <c r="AH487">
        <v>0</v>
      </c>
      <c r="AI487">
        <v>2.34807602684E-4</v>
      </c>
      <c r="AJ487">
        <f>-(MAX($AF$2:AF487)-AF487)/MAX($AF$2:AF487)</f>
        <v>-1.9337880705670739E-2</v>
      </c>
      <c r="AK487">
        <f>MIN($AJ$3:AJ487)</f>
        <v>-0.11846111849609647</v>
      </c>
      <c r="AN487" s="1">
        <v>41873</v>
      </c>
      <c r="AO487">
        <f>2957</f>
        <v>2957</v>
      </c>
      <c r="AP487">
        <f t="shared" si="28"/>
        <v>23.829999999987098</v>
      </c>
      <c r="AQ487">
        <f t="shared" si="29"/>
        <v>125938.63</v>
      </c>
      <c r="AR487">
        <f t="shared" si="30"/>
        <v>125962.45999999999</v>
      </c>
      <c r="AS487">
        <v>42.59</v>
      </c>
      <c r="AT487">
        <f t="shared" si="31"/>
        <v>2.3485204321289612E-4</v>
      </c>
      <c r="AU487">
        <f>-(MAX($AR$2:AR487)-AR487)/MAX($AR$2:AR487)</f>
        <v>-1.9337880705670482E-2</v>
      </c>
      <c r="AV487">
        <f>MIN($AU$3:AU487)</f>
        <v>-0.11846111849609545</v>
      </c>
    </row>
    <row r="488" spans="1:48" x14ac:dyDescent="0.2">
      <c r="A488" s="1">
        <v>41876</v>
      </c>
      <c r="B488">
        <v>0</v>
      </c>
      <c r="C488">
        <v>0</v>
      </c>
      <c r="D488">
        <v>99389.39</v>
      </c>
      <c r="E488">
        <v>0</v>
      </c>
      <c r="F488">
        <v>99389.39</v>
      </c>
      <c r="G488">
        <v>42.77</v>
      </c>
      <c r="H488">
        <v>0</v>
      </c>
      <c r="I488">
        <v>0</v>
      </c>
      <c r="J488">
        <f>-(MAX($F$2:F488)-F488)/MAX($F$2:F488)</f>
        <v>-0.1227267680046011</v>
      </c>
      <c r="K488">
        <f>MIN($J$3:J488)</f>
        <v>-0.15365200875530943</v>
      </c>
      <c r="N488" s="1">
        <v>41876</v>
      </c>
      <c r="O488">
        <v>0</v>
      </c>
      <c r="P488">
        <v>2613</v>
      </c>
      <c r="Q488">
        <v>0.15999999994528399</v>
      </c>
      <c r="R488">
        <v>111758.01</v>
      </c>
      <c r="S488">
        <v>111758.16999999899</v>
      </c>
      <c r="T488">
        <v>42.77</v>
      </c>
      <c r="U488">
        <v>0</v>
      </c>
      <c r="V488">
        <v>4.2263381359800003E-3</v>
      </c>
      <c r="W488">
        <f>-(MAX($S$2:S488)-S488)/MAX($S$2:S488)</f>
        <v>-1.51968470979071E-2</v>
      </c>
      <c r="X488">
        <f>MIN($W$3:W488)</f>
        <v>-0.11481589116538825</v>
      </c>
      <c r="AA488" s="1">
        <v>41876</v>
      </c>
      <c r="AB488">
        <v>0</v>
      </c>
      <c r="AC488">
        <v>2957</v>
      </c>
      <c r="AD488">
        <v>23.829999999987098</v>
      </c>
      <c r="AE488">
        <v>126470.89</v>
      </c>
      <c r="AF488">
        <v>126494.72</v>
      </c>
      <c r="AG488">
        <v>42.77</v>
      </c>
      <c r="AH488">
        <v>0</v>
      </c>
      <c r="AI488">
        <v>4.2255446583099997E-3</v>
      </c>
      <c r="AJ488">
        <f>-(MAX($AF$2:AF488)-AF488)/MAX($AF$2:AF488)</f>
        <v>-1.5194049125876385E-2</v>
      </c>
      <c r="AK488">
        <f>MIN($AJ$3:AJ488)</f>
        <v>-0.11846111849609647</v>
      </c>
      <c r="AN488" s="1">
        <v>41876</v>
      </c>
      <c r="AO488">
        <f>2957</f>
        <v>2957</v>
      </c>
      <c r="AP488">
        <f t="shared" si="28"/>
        <v>23.829999999987098</v>
      </c>
      <c r="AQ488">
        <f t="shared" si="29"/>
        <v>126470.89000000001</v>
      </c>
      <c r="AR488">
        <f t="shared" si="30"/>
        <v>126494.72</v>
      </c>
      <c r="AS488">
        <v>42.77</v>
      </c>
      <c r="AT488">
        <f t="shared" si="31"/>
        <v>4.2263442122563912E-3</v>
      </c>
      <c r="AU488">
        <f>-(MAX($AR$2:AR488)-AR488)/MAX($AR$2:AR488)</f>
        <v>-1.519404912588386E-2</v>
      </c>
      <c r="AV488">
        <f>MIN($AU$3:AU488)</f>
        <v>-0.11846111849609545</v>
      </c>
    </row>
    <row r="489" spans="1:48" x14ac:dyDescent="0.2">
      <c r="A489" s="1">
        <v>41877</v>
      </c>
      <c r="B489">
        <v>2318</v>
      </c>
      <c r="C489">
        <v>2318</v>
      </c>
      <c r="D489">
        <v>39.910000000032497</v>
      </c>
      <c r="E489">
        <v>99349.479999999894</v>
      </c>
      <c r="F489">
        <v>99389.39</v>
      </c>
      <c r="G489">
        <v>42.86</v>
      </c>
      <c r="H489">
        <v>1</v>
      </c>
      <c r="I489">
        <v>0</v>
      </c>
      <c r="J489">
        <f>-(MAX($F$2:F489)-F489)/MAX($F$2:F489)</f>
        <v>-0.1227267680046011</v>
      </c>
      <c r="K489">
        <f>MIN($J$3:J489)</f>
        <v>-0.15365200875530943</v>
      </c>
      <c r="N489" s="1">
        <v>41877</v>
      </c>
      <c r="O489">
        <v>0</v>
      </c>
      <c r="P489">
        <v>2613</v>
      </c>
      <c r="Q489">
        <v>0.15999999994528399</v>
      </c>
      <c r="R489">
        <v>111993.179999999</v>
      </c>
      <c r="S489">
        <v>111993.33999999901</v>
      </c>
      <c r="T489">
        <v>42.86</v>
      </c>
      <c r="U489">
        <v>0</v>
      </c>
      <c r="V489">
        <v>2.1042756874100001E-3</v>
      </c>
      <c r="W489">
        <f>-(MAX($S$2:S489)-S489)/MAX($S$2:S489)</f>
        <v>-1.3124549766374203E-2</v>
      </c>
      <c r="X489">
        <f>MIN($W$3:W489)</f>
        <v>-0.11481589116538825</v>
      </c>
      <c r="AA489" s="1">
        <v>41877</v>
      </c>
      <c r="AB489">
        <v>0</v>
      </c>
      <c r="AC489">
        <v>2957</v>
      </c>
      <c r="AD489">
        <v>23.829999999987098</v>
      </c>
      <c r="AE489">
        <v>126737.02</v>
      </c>
      <c r="AF489">
        <v>126760.849999999</v>
      </c>
      <c r="AG489">
        <v>42.86</v>
      </c>
      <c r="AH489">
        <v>0</v>
      </c>
      <c r="AI489">
        <v>2.10388228062E-3</v>
      </c>
      <c r="AJ489">
        <f>-(MAX($AF$2:AF489)-AF489)/MAX($AF$2:AF489)</f>
        <v>-1.3122133335990875E-2</v>
      </c>
      <c r="AK489">
        <f>MIN($AJ$3:AJ489)</f>
        <v>-0.11846111849609647</v>
      </c>
      <c r="AN489" s="1">
        <v>41877</v>
      </c>
      <c r="AO489">
        <f>2957</f>
        <v>2957</v>
      </c>
      <c r="AP489">
        <f t="shared" si="28"/>
        <v>23.829999999987098</v>
      </c>
      <c r="AQ489">
        <f t="shared" si="29"/>
        <v>126737.02</v>
      </c>
      <c r="AR489">
        <f t="shared" si="30"/>
        <v>126760.84999999999</v>
      </c>
      <c r="AS489">
        <v>42.86</v>
      </c>
      <c r="AT489">
        <f t="shared" si="31"/>
        <v>2.1042787000232943E-3</v>
      </c>
      <c r="AU489">
        <f>-(MAX($AR$2:AR489)-AR489)/MAX($AR$2:AR489)</f>
        <v>-1.3122133335990663E-2</v>
      </c>
      <c r="AV489">
        <f>MIN($AU$3:AU489)</f>
        <v>-0.11846111849609545</v>
      </c>
    </row>
    <row r="490" spans="1:48" x14ac:dyDescent="0.2">
      <c r="A490" s="1">
        <v>41878</v>
      </c>
      <c r="B490">
        <v>0</v>
      </c>
      <c r="C490">
        <v>2318</v>
      </c>
      <c r="D490">
        <v>39.910000000032497</v>
      </c>
      <c r="E490">
        <v>99256.759999999893</v>
      </c>
      <c r="F490">
        <v>99296.67</v>
      </c>
      <c r="G490">
        <v>42.82</v>
      </c>
      <c r="H490">
        <v>0</v>
      </c>
      <c r="I490">
        <v>-9.32896358454E-4</v>
      </c>
      <c r="J490">
        <f>-(MAX($F$2:F490)-F490)/MAX($F$2:F490)</f>
        <v>-0.1235451730080991</v>
      </c>
      <c r="K490">
        <f>MIN($J$3:J490)</f>
        <v>-0.15365200875530943</v>
      </c>
      <c r="N490" s="1">
        <v>41878</v>
      </c>
      <c r="O490">
        <v>0</v>
      </c>
      <c r="P490">
        <v>2613</v>
      </c>
      <c r="Q490">
        <v>0.15999999994528399</v>
      </c>
      <c r="R490">
        <v>111888.66</v>
      </c>
      <c r="S490">
        <v>111888.819999999</v>
      </c>
      <c r="T490">
        <v>42.82</v>
      </c>
      <c r="U490">
        <v>0</v>
      </c>
      <c r="V490">
        <v>-9.3326978193499996E-4</v>
      </c>
      <c r="W490">
        <f>-(MAX($S$2:S490)-S490)/MAX($S$2:S490)</f>
        <v>-1.4045570802611032E-2</v>
      </c>
      <c r="X490">
        <f>MIN($W$3:W490)</f>
        <v>-0.11481589116538825</v>
      </c>
      <c r="AA490" s="1">
        <v>41878</v>
      </c>
      <c r="AB490">
        <v>0</v>
      </c>
      <c r="AC490">
        <v>2957</v>
      </c>
      <c r="AD490">
        <v>23.829999999987098</v>
      </c>
      <c r="AE490">
        <v>126618.74</v>
      </c>
      <c r="AF490">
        <v>126642.569999999</v>
      </c>
      <c r="AG490">
        <v>42.82</v>
      </c>
      <c r="AH490">
        <v>0</v>
      </c>
      <c r="AI490">
        <v>-9.3309566794499998E-4</v>
      </c>
      <c r="AJ490">
        <f>-(MAX($AF$2:AF490)-AF490)/MAX($AF$2:AF490)</f>
        <v>-1.4042984798165662E-2</v>
      </c>
      <c r="AK490">
        <f>MIN($AJ$3:AJ490)</f>
        <v>-0.11846111849609647</v>
      </c>
      <c r="AN490" s="1">
        <v>41878</v>
      </c>
      <c r="AO490">
        <f>2957</f>
        <v>2957</v>
      </c>
      <c r="AP490">
        <f t="shared" si="28"/>
        <v>23.829999999987098</v>
      </c>
      <c r="AQ490">
        <f t="shared" si="29"/>
        <v>126618.74</v>
      </c>
      <c r="AR490">
        <f t="shared" si="30"/>
        <v>126642.56999999999</v>
      </c>
      <c r="AS490">
        <v>42.82</v>
      </c>
      <c r="AT490">
        <f t="shared" si="31"/>
        <v>-9.332711152589628E-4</v>
      </c>
      <c r="AU490">
        <f>-(MAX($AR$2:AR490)-AR490)/MAX($AR$2:AR490)</f>
        <v>-1.4042984798165443E-2</v>
      </c>
      <c r="AV490">
        <f>MIN($AU$3:AU490)</f>
        <v>-0.11846111849609545</v>
      </c>
    </row>
    <row r="491" spans="1:48" x14ac:dyDescent="0.2">
      <c r="A491" s="1">
        <v>41879</v>
      </c>
      <c r="B491">
        <v>2318</v>
      </c>
      <c r="C491">
        <v>0</v>
      </c>
      <c r="D491">
        <v>99505.29</v>
      </c>
      <c r="E491">
        <v>0</v>
      </c>
      <c r="F491">
        <v>99505.29</v>
      </c>
      <c r="G491">
        <v>42.91</v>
      </c>
      <c r="H491">
        <v>-1</v>
      </c>
      <c r="I491">
        <v>2.1009768001300001E-3</v>
      </c>
      <c r="J491">
        <f>-(MAX($F$2:F491)-F491)/MAX($F$2:F491)</f>
        <v>-0.12170376175022866</v>
      </c>
      <c r="K491">
        <f>MIN($J$3:J491)</f>
        <v>-0.15365200875530943</v>
      </c>
      <c r="N491" s="1">
        <v>41879</v>
      </c>
      <c r="O491">
        <v>2613</v>
      </c>
      <c r="P491">
        <v>0</v>
      </c>
      <c r="Q491">
        <v>112123.989999999</v>
      </c>
      <c r="R491">
        <v>0</v>
      </c>
      <c r="S491">
        <v>112123.989999999</v>
      </c>
      <c r="T491">
        <v>42.91</v>
      </c>
      <c r="U491">
        <v>-1</v>
      </c>
      <c r="V491">
        <v>2.1018185731199999E-3</v>
      </c>
      <c r="W491">
        <f>-(MAX($S$2:S491)-S491)/MAX($S$2:S491)</f>
        <v>-1.1973273471078263E-2</v>
      </c>
      <c r="X491">
        <f>MIN($W$3:W491)</f>
        <v>-0.11481589116538825</v>
      </c>
      <c r="AA491" s="1">
        <v>41879</v>
      </c>
      <c r="AB491">
        <v>0</v>
      </c>
      <c r="AC491">
        <v>2957</v>
      </c>
      <c r="AD491">
        <v>23.829999999987098</v>
      </c>
      <c r="AE491">
        <v>126884.87</v>
      </c>
      <c r="AF491">
        <v>126908.69999999899</v>
      </c>
      <c r="AG491">
        <v>42.91</v>
      </c>
      <c r="AH491">
        <v>0</v>
      </c>
      <c r="AI491">
        <v>2.1014260844499999E-3</v>
      </c>
      <c r="AJ491">
        <f>-(MAX($AF$2:AF491)-AF491)/MAX($AF$2:AF491)</f>
        <v>-1.197106900827245E-2</v>
      </c>
      <c r="AK491">
        <f>MIN($AJ$3:AJ491)</f>
        <v>-0.11846111849609647</v>
      </c>
      <c r="AN491" s="1">
        <v>41879</v>
      </c>
      <c r="AO491">
        <f>2957</f>
        <v>2957</v>
      </c>
      <c r="AP491">
        <f t="shared" si="28"/>
        <v>23.829999999987098</v>
      </c>
      <c r="AQ491">
        <f t="shared" si="29"/>
        <v>126884.87</v>
      </c>
      <c r="AR491">
        <f t="shared" si="30"/>
        <v>126908.69999999998</v>
      </c>
      <c r="AS491">
        <v>42.91</v>
      </c>
      <c r="AT491">
        <f t="shared" si="31"/>
        <v>2.1018215787014551E-3</v>
      </c>
      <c r="AU491">
        <f>-(MAX($AR$2:AR491)-AR491)/MAX($AR$2:AR491)</f>
        <v>-1.1971069008272245E-2</v>
      </c>
      <c r="AV491">
        <f>MIN($AU$3:AU491)</f>
        <v>-0.11846111849609545</v>
      </c>
    </row>
    <row r="492" spans="1:48" x14ac:dyDescent="0.2">
      <c r="A492" s="1">
        <v>41880</v>
      </c>
      <c r="B492">
        <v>0</v>
      </c>
      <c r="C492">
        <v>0</v>
      </c>
      <c r="D492">
        <v>99505.29</v>
      </c>
      <c r="E492">
        <v>0</v>
      </c>
      <c r="F492">
        <v>99505.29</v>
      </c>
      <c r="G492">
        <v>43.08</v>
      </c>
      <c r="H492">
        <v>-1</v>
      </c>
      <c r="I492">
        <v>0</v>
      </c>
      <c r="J492">
        <f>-(MAX($F$2:F492)-F492)/MAX($F$2:F492)</f>
        <v>-0.12170376175022866</v>
      </c>
      <c r="K492">
        <f>MIN($J$3:J492)</f>
        <v>-0.15365200875530943</v>
      </c>
      <c r="N492" s="1">
        <v>41880</v>
      </c>
      <c r="O492">
        <v>0</v>
      </c>
      <c r="P492">
        <v>0</v>
      </c>
      <c r="Q492">
        <v>112123.989999999</v>
      </c>
      <c r="R492">
        <v>0</v>
      </c>
      <c r="S492">
        <v>112123.989999999</v>
      </c>
      <c r="T492">
        <v>43.08</v>
      </c>
      <c r="U492">
        <v>0</v>
      </c>
      <c r="V492">
        <v>0</v>
      </c>
      <c r="W492">
        <f>-(MAX($S$2:S492)-S492)/MAX($S$2:S492)</f>
        <v>-1.1973273471078263E-2</v>
      </c>
      <c r="X492">
        <f>MIN($W$3:W492)</f>
        <v>-0.11481589116538825</v>
      </c>
      <c r="AA492" s="1">
        <v>41880</v>
      </c>
      <c r="AB492">
        <v>0</v>
      </c>
      <c r="AC492">
        <v>2957</v>
      </c>
      <c r="AD492">
        <v>23.829999999987098</v>
      </c>
      <c r="AE492">
        <v>127387.56</v>
      </c>
      <c r="AF492">
        <v>127411.389999999</v>
      </c>
      <c r="AG492">
        <v>43.08</v>
      </c>
      <c r="AH492">
        <v>0</v>
      </c>
      <c r="AI492">
        <v>3.9610365562000004E-3</v>
      </c>
      <c r="AJ492">
        <f>-(MAX($AF$2:AF492)-AF492)/MAX($AF$2:AF492)</f>
        <v>-8.0574502940295514E-3</v>
      </c>
      <c r="AK492">
        <f>MIN($AJ$3:AJ492)</f>
        <v>-0.11846111849609647</v>
      </c>
      <c r="AN492" s="1">
        <v>41880</v>
      </c>
      <c r="AO492">
        <f>2957</f>
        <v>2957</v>
      </c>
      <c r="AP492">
        <f t="shared" si="28"/>
        <v>23.829999999987098</v>
      </c>
      <c r="AQ492">
        <f t="shared" si="29"/>
        <v>127387.56</v>
      </c>
      <c r="AR492">
        <f t="shared" si="30"/>
        <v>127411.38999999998</v>
      </c>
      <c r="AS492">
        <v>43.08</v>
      </c>
      <c r="AT492">
        <f t="shared" si="31"/>
        <v>3.9617804707527786E-3</v>
      </c>
      <c r="AU492">
        <f>-(MAX($AR$2:AR492)-AR492)/MAX($AR$2:AR492)</f>
        <v>-8.0574502940293762E-3</v>
      </c>
      <c r="AV492">
        <f>MIN($AU$3:AU492)</f>
        <v>-0.11846111849609545</v>
      </c>
    </row>
    <row r="493" spans="1:48" x14ac:dyDescent="0.2">
      <c r="A493" s="1">
        <v>41884</v>
      </c>
      <c r="B493">
        <v>0</v>
      </c>
      <c r="C493">
        <v>0</v>
      </c>
      <c r="D493">
        <v>99505.29</v>
      </c>
      <c r="E493">
        <v>0</v>
      </c>
      <c r="F493">
        <v>99505.29</v>
      </c>
      <c r="G493">
        <v>43.19</v>
      </c>
      <c r="H493">
        <v>0</v>
      </c>
      <c r="I493">
        <v>0</v>
      </c>
      <c r="J493">
        <f>-(MAX($F$2:F493)-F493)/MAX($F$2:F493)</f>
        <v>-0.12170376175022866</v>
      </c>
      <c r="K493">
        <f>MIN($J$3:J493)</f>
        <v>-0.15365200875530943</v>
      </c>
      <c r="N493" s="1">
        <v>41884</v>
      </c>
      <c r="O493">
        <v>0</v>
      </c>
      <c r="P493">
        <v>0</v>
      </c>
      <c r="Q493">
        <v>112123.989999999</v>
      </c>
      <c r="R493">
        <v>0</v>
      </c>
      <c r="S493">
        <v>112123.989999999</v>
      </c>
      <c r="T493">
        <v>43.19</v>
      </c>
      <c r="U493">
        <v>0</v>
      </c>
      <c r="V493">
        <v>0</v>
      </c>
      <c r="W493">
        <f>-(MAX($S$2:S493)-S493)/MAX($S$2:S493)</f>
        <v>-1.1973273471078263E-2</v>
      </c>
      <c r="X493">
        <f>MIN($W$3:W493)</f>
        <v>-0.11481589116538825</v>
      </c>
      <c r="AA493" s="1">
        <v>41884</v>
      </c>
      <c r="AB493">
        <v>0</v>
      </c>
      <c r="AC493">
        <v>2957</v>
      </c>
      <c r="AD493">
        <v>23.829999999987098</v>
      </c>
      <c r="AE493">
        <v>127712.829999999</v>
      </c>
      <c r="AF493">
        <v>127736.659999999</v>
      </c>
      <c r="AG493">
        <v>43.19</v>
      </c>
      <c r="AH493">
        <v>0</v>
      </c>
      <c r="AI493">
        <v>2.5529114783200001E-3</v>
      </c>
      <c r="AJ493">
        <f>-(MAX($AF$2:AF493)-AF493)/MAX($AF$2:AF493)</f>
        <v>-5.5251087730488315E-3</v>
      </c>
      <c r="AK493">
        <f>MIN($AJ$3:AJ493)</f>
        <v>-0.11846111849609647</v>
      </c>
      <c r="AN493" s="1">
        <v>41884</v>
      </c>
      <c r="AO493">
        <f>2957</f>
        <v>2957</v>
      </c>
      <c r="AP493">
        <f t="shared" si="28"/>
        <v>23.829999999987098</v>
      </c>
      <c r="AQ493">
        <f t="shared" si="29"/>
        <v>127712.82999999999</v>
      </c>
      <c r="AR493">
        <f t="shared" si="30"/>
        <v>127736.65999999997</v>
      </c>
      <c r="AS493">
        <v>43.19</v>
      </c>
      <c r="AT493">
        <f t="shared" si="31"/>
        <v>2.5533890436397269E-3</v>
      </c>
      <c r="AU493">
        <f>-(MAX($AR$2:AR493)-AR493)/MAX($AR$2:AR493)</f>
        <v>-5.5251087730487898E-3</v>
      </c>
      <c r="AV493">
        <f>MIN($AU$3:AU493)</f>
        <v>-0.11846111849609545</v>
      </c>
    </row>
    <row r="494" spans="1:48" x14ac:dyDescent="0.2">
      <c r="A494" s="1">
        <v>41885</v>
      </c>
      <c r="B494">
        <v>2302</v>
      </c>
      <c r="C494">
        <v>2302</v>
      </c>
      <c r="D494">
        <v>12.8500000000203</v>
      </c>
      <c r="E494">
        <v>99492.44</v>
      </c>
      <c r="F494">
        <v>99505.29</v>
      </c>
      <c r="G494">
        <v>43.22</v>
      </c>
      <c r="H494">
        <v>1</v>
      </c>
      <c r="I494">
        <v>0</v>
      </c>
      <c r="J494">
        <f>-(MAX($F$2:F494)-F494)/MAX($F$2:F494)</f>
        <v>-0.12170376175022866</v>
      </c>
      <c r="K494">
        <f>MIN($J$3:J494)</f>
        <v>-0.15365200875530943</v>
      </c>
      <c r="N494" s="1">
        <v>41885</v>
      </c>
      <c r="O494">
        <v>0</v>
      </c>
      <c r="P494">
        <v>0</v>
      </c>
      <c r="Q494">
        <v>112123.989999999</v>
      </c>
      <c r="R494">
        <v>0</v>
      </c>
      <c r="S494">
        <v>112123.989999999</v>
      </c>
      <c r="T494">
        <v>43.22</v>
      </c>
      <c r="U494">
        <v>0</v>
      </c>
      <c r="V494">
        <v>0</v>
      </c>
      <c r="W494">
        <f>-(MAX($S$2:S494)-S494)/MAX($S$2:S494)</f>
        <v>-1.1973273471078263E-2</v>
      </c>
      <c r="X494">
        <f>MIN($W$3:W494)</f>
        <v>-0.11481589116538825</v>
      </c>
      <c r="AA494" s="1">
        <v>41885</v>
      </c>
      <c r="AB494">
        <v>0</v>
      </c>
      <c r="AC494">
        <v>2957</v>
      </c>
      <c r="AD494">
        <v>23.829999999987098</v>
      </c>
      <c r="AE494">
        <v>127801.539999999</v>
      </c>
      <c r="AF494">
        <v>127825.36999999901</v>
      </c>
      <c r="AG494">
        <v>43.22</v>
      </c>
      <c r="AH494">
        <v>0</v>
      </c>
      <c r="AI494">
        <v>6.9447565013800003E-4</v>
      </c>
      <c r="AJ494">
        <f>-(MAX($AF$2:AF494)-AF494)/MAX($AF$2:AF494)</f>
        <v>-4.8344701764176847E-3</v>
      </c>
      <c r="AK494">
        <f>MIN($AJ$3:AJ494)</f>
        <v>-0.11846111849609647</v>
      </c>
      <c r="AN494" s="1">
        <v>41885</v>
      </c>
      <c r="AO494">
        <f>2957</f>
        <v>2957</v>
      </c>
      <c r="AP494">
        <f t="shared" si="28"/>
        <v>23.829999999987098</v>
      </c>
      <c r="AQ494">
        <f t="shared" si="29"/>
        <v>127801.54</v>
      </c>
      <c r="AR494">
        <f t="shared" si="30"/>
        <v>127825.36999999998</v>
      </c>
      <c r="AS494">
        <v>43.22</v>
      </c>
      <c r="AT494">
        <f t="shared" si="31"/>
        <v>6.9460523269277926E-4</v>
      </c>
      <c r="AU494">
        <f>-(MAX($AR$2:AR494)-AR494)/MAX($AR$2:AR494)</f>
        <v>-4.8344701764176483E-3</v>
      </c>
      <c r="AV494">
        <f>MIN($AU$3:AU494)</f>
        <v>-0.11846111849609545</v>
      </c>
    </row>
    <row r="495" spans="1:48" x14ac:dyDescent="0.2">
      <c r="A495" s="1">
        <v>41886</v>
      </c>
      <c r="B495">
        <v>0</v>
      </c>
      <c r="C495">
        <v>2302</v>
      </c>
      <c r="D495">
        <v>12.8500000000203</v>
      </c>
      <c r="E495">
        <v>99308.279999999897</v>
      </c>
      <c r="F495">
        <v>99321.13</v>
      </c>
      <c r="G495">
        <v>43.14</v>
      </c>
      <c r="H495">
        <v>0</v>
      </c>
      <c r="I495">
        <v>-1.85075587439E-3</v>
      </c>
      <c r="J495">
        <f>-(MAX($F$2:F495)-F495)/MAX($F$2:F495)</f>
        <v>-0.1233292736726206</v>
      </c>
      <c r="K495">
        <f>MIN($J$3:J495)</f>
        <v>-0.15365200875530943</v>
      </c>
      <c r="N495" s="1">
        <v>41886</v>
      </c>
      <c r="O495">
        <v>0</v>
      </c>
      <c r="P495">
        <v>0</v>
      </c>
      <c r="Q495">
        <v>112123.989999999</v>
      </c>
      <c r="R495">
        <v>0</v>
      </c>
      <c r="S495">
        <v>112123.989999999</v>
      </c>
      <c r="T495">
        <v>43.14</v>
      </c>
      <c r="U495">
        <v>0</v>
      </c>
      <c r="V495">
        <v>0</v>
      </c>
      <c r="W495">
        <f>-(MAX($S$2:S495)-S495)/MAX($S$2:S495)</f>
        <v>-1.1973273471078263E-2</v>
      </c>
      <c r="X495">
        <f>MIN($W$3:W495)</f>
        <v>-0.11481589116538825</v>
      </c>
      <c r="AA495" s="1">
        <v>41886</v>
      </c>
      <c r="AB495">
        <v>0</v>
      </c>
      <c r="AC495">
        <v>2957</v>
      </c>
      <c r="AD495">
        <v>23.829999999987098</v>
      </c>
      <c r="AE495">
        <v>127564.98</v>
      </c>
      <c r="AF495">
        <v>127588.80999999899</v>
      </c>
      <c r="AG495">
        <v>43.14</v>
      </c>
      <c r="AH495">
        <v>0</v>
      </c>
      <c r="AI495">
        <v>-1.8506498357899999E-3</v>
      </c>
      <c r="AJ495">
        <f>-(MAX($AF$2:AF495)-AF495)/MAX($AF$2:AF495)</f>
        <v>-6.6761731007673715E-3</v>
      </c>
      <c r="AK495">
        <f>MIN($AJ$3:AJ495)</f>
        <v>-0.11846111849609647</v>
      </c>
      <c r="AN495" s="1">
        <v>41886</v>
      </c>
      <c r="AO495">
        <f>2957</f>
        <v>2957</v>
      </c>
      <c r="AP495">
        <f t="shared" si="28"/>
        <v>23.829999999987098</v>
      </c>
      <c r="AQ495">
        <f t="shared" si="29"/>
        <v>127564.98</v>
      </c>
      <c r="AR495">
        <f t="shared" si="30"/>
        <v>127588.80999999998</v>
      </c>
      <c r="AS495">
        <v>43.14</v>
      </c>
      <c r="AT495">
        <f t="shared" si="31"/>
        <v>-1.8509949097639587E-3</v>
      </c>
      <c r="AU495">
        <f>-(MAX($AR$2:AR495)-AR495)/MAX($AR$2:AR495)</f>
        <v>-6.6761731007672076E-3</v>
      </c>
      <c r="AV495">
        <f>MIN($AU$3:AU495)</f>
        <v>-0.11846111849609545</v>
      </c>
    </row>
    <row r="496" spans="1:48" x14ac:dyDescent="0.2">
      <c r="A496" s="1">
        <v>41887</v>
      </c>
      <c r="B496">
        <v>0</v>
      </c>
      <c r="C496">
        <v>2302</v>
      </c>
      <c r="D496">
        <v>12.8500000000203</v>
      </c>
      <c r="E496">
        <v>99883.779999999897</v>
      </c>
      <c r="F496">
        <v>99896.63</v>
      </c>
      <c r="G496">
        <v>43.39</v>
      </c>
      <c r="H496">
        <v>0</v>
      </c>
      <c r="I496">
        <v>5.7943360088600002E-3</v>
      </c>
      <c r="J496">
        <f>-(MAX($F$2:F496)-F496)/MAX($F$2:F496)</f>
        <v>-0.11824954891514547</v>
      </c>
      <c r="K496">
        <f>MIN($J$3:J496)</f>
        <v>-0.15365200875530943</v>
      </c>
      <c r="N496" s="1">
        <v>41887</v>
      </c>
      <c r="O496">
        <v>0</v>
      </c>
      <c r="P496">
        <v>0</v>
      </c>
      <c r="Q496">
        <v>112123.989999999</v>
      </c>
      <c r="R496">
        <v>0</v>
      </c>
      <c r="S496">
        <v>112123.989999999</v>
      </c>
      <c r="T496">
        <v>43.39</v>
      </c>
      <c r="U496">
        <v>0</v>
      </c>
      <c r="V496">
        <v>0</v>
      </c>
      <c r="W496">
        <f>-(MAX($S$2:S496)-S496)/MAX($S$2:S496)</f>
        <v>-1.1973273471078263E-2</v>
      </c>
      <c r="X496">
        <f>MIN($W$3:W496)</f>
        <v>-0.11481589116538825</v>
      </c>
      <c r="AA496" s="1">
        <v>41887</v>
      </c>
      <c r="AB496">
        <v>0</v>
      </c>
      <c r="AC496">
        <v>2957</v>
      </c>
      <c r="AD496">
        <v>23.829999999987098</v>
      </c>
      <c r="AE496">
        <v>128304.23</v>
      </c>
      <c r="AF496">
        <v>128328.05999999899</v>
      </c>
      <c r="AG496">
        <v>43.39</v>
      </c>
      <c r="AH496">
        <v>0</v>
      </c>
      <c r="AI496">
        <v>5.7940034082899997E-3</v>
      </c>
      <c r="AJ496">
        <f>-(MAX($AF$2:AF496)-AF496)/MAX($AF$2:AF496)</f>
        <v>-9.2085146217489968E-4</v>
      </c>
      <c r="AK496">
        <f>MIN($AJ$3:AJ496)</f>
        <v>-0.11846111849609647</v>
      </c>
      <c r="AN496" s="1">
        <v>41887</v>
      </c>
      <c r="AO496">
        <f>2957</f>
        <v>2957</v>
      </c>
      <c r="AP496">
        <f t="shared" si="28"/>
        <v>23.829999999987098</v>
      </c>
      <c r="AQ496">
        <f t="shared" si="29"/>
        <v>128304.23</v>
      </c>
      <c r="AR496">
        <f t="shared" si="30"/>
        <v>128328.05999999998</v>
      </c>
      <c r="AS496">
        <v>43.39</v>
      </c>
      <c r="AT496">
        <f t="shared" si="31"/>
        <v>5.7950857672693559E-3</v>
      </c>
      <c r="AU496">
        <f>-(MAX($AR$2:AR496)-AR496)/MAX($AR$2:AR496)</f>
        <v>-9.2085146217477933E-4</v>
      </c>
      <c r="AV496">
        <f>MIN($AU$3:AU496)</f>
        <v>-0.11846111849609545</v>
      </c>
    </row>
    <row r="497" spans="1:48" x14ac:dyDescent="0.2">
      <c r="A497" s="1">
        <v>41890</v>
      </c>
      <c r="B497">
        <v>2302</v>
      </c>
      <c r="C497">
        <v>0</v>
      </c>
      <c r="D497">
        <v>100126.83</v>
      </c>
      <c r="E497">
        <v>0</v>
      </c>
      <c r="F497">
        <v>100126.83</v>
      </c>
      <c r="G497">
        <v>43.49</v>
      </c>
      <c r="H497">
        <v>-1</v>
      </c>
      <c r="I497">
        <v>2.3043820397099998E-3</v>
      </c>
      <c r="J497">
        <f>-(MAX($F$2:F497)-F497)/MAX($F$2:F497)</f>
        <v>-0.11621765901215544</v>
      </c>
      <c r="K497">
        <f>MIN($J$3:J497)</f>
        <v>-0.15365200875530943</v>
      </c>
      <c r="N497" s="1">
        <v>41890</v>
      </c>
      <c r="O497">
        <v>0</v>
      </c>
      <c r="P497">
        <v>0</v>
      </c>
      <c r="Q497">
        <v>112123.989999999</v>
      </c>
      <c r="R497">
        <v>0</v>
      </c>
      <c r="S497">
        <v>112123.989999999</v>
      </c>
      <c r="T497">
        <v>43.49</v>
      </c>
      <c r="U497">
        <v>0</v>
      </c>
      <c r="V497">
        <v>0</v>
      </c>
      <c r="W497">
        <f>-(MAX($S$2:S497)-S497)/MAX($S$2:S497)</f>
        <v>-1.1973273471078263E-2</v>
      </c>
      <c r="X497">
        <f>MIN($W$3:W497)</f>
        <v>-0.11481589116538825</v>
      </c>
      <c r="AA497" s="1">
        <v>41890</v>
      </c>
      <c r="AB497">
        <v>0</v>
      </c>
      <c r="AC497">
        <v>2957</v>
      </c>
      <c r="AD497">
        <v>23.829999999987098</v>
      </c>
      <c r="AE497">
        <v>128599.93</v>
      </c>
      <c r="AF497">
        <v>128623.75999999901</v>
      </c>
      <c r="AG497">
        <v>43.49</v>
      </c>
      <c r="AH497">
        <v>0</v>
      </c>
      <c r="AI497">
        <v>2.3042505279000001E-3</v>
      </c>
      <c r="AJ497">
        <f>-(MAX($AF$2:AF497)-AF497)/MAX($AF$2:AF497)</f>
        <v>0</v>
      </c>
      <c r="AK497">
        <f>MIN($AJ$3:AJ497)</f>
        <v>-0.11846111849609647</v>
      </c>
      <c r="AN497" s="1">
        <v>41890</v>
      </c>
      <c r="AO497">
        <f>2957</f>
        <v>2957</v>
      </c>
      <c r="AP497">
        <f t="shared" si="28"/>
        <v>23.829999999987098</v>
      </c>
      <c r="AQ497">
        <f t="shared" si="29"/>
        <v>128599.93000000001</v>
      </c>
      <c r="AR497">
        <f t="shared" si="30"/>
        <v>128623.76</v>
      </c>
      <c r="AS497">
        <v>43.49</v>
      </c>
      <c r="AT497">
        <f t="shared" si="31"/>
        <v>2.3046784973496525E-3</v>
      </c>
      <c r="AU497">
        <f>-(MAX($AR$2:AR497)-AR497)/MAX($AR$2:AR497)</f>
        <v>0</v>
      </c>
      <c r="AV497">
        <f>MIN($AU$3:AU497)</f>
        <v>-0.11846111849609545</v>
      </c>
    </row>
    <row r="498" spans="1:48" x14ac:dyDescent="0.2">
      <c r="A498" s="1">
        <v>41891</v>
      </c>
      <c r="B498">
        <v>0</v>
      </c>
      <c r="C498">
        <v>0</v>
      </c>
      <c r="D498">
        <v>100126.83</v>
      </c>
      <c r="E498">
        <v>0</v>
      </c>
      <c r="F498">
        <v>100126.83</v>
      </c>
      <c r="G498">
        <v>43.65</v>
      </c>
      <c r="H498">
        <v>0</v>
      </c>
      <c r="I498">
        <v>0</v>
      </c>
      <c r="J498">
        <f>-(MAX($F$2:F498)-F498)/MAX($F$2:F498)</f>
        <v>-0.11621765901215544</v>
      </c>
      <c r="K498">
        <f>MIN($J$3:J498)</f>
        <v>-0.15365200875530943</v>
      </c>
      <c r="N498" s="1">
        <v>41891</v>
      </c>
      <c r="O498">
        <v>0</v>
      </c>
      <c r="P498">
        <v>0</v>
      </c>
      <c r="Q498">
        <v>112123.989999999</v>
      </c>
      <c r="R498">
        <v>0</v>
      </c>
      <c r="S498">
        <v>112123.989999999</v>
      </c>
      <c r="T498">
        <v>43.65</v>
      </c>
      <c r="U498">
        <v>0</v>
      </c>
      <c r="V498">
        <v>0</v>
      </c>
      <c r="W498">
        <f>-(MAX($S$2:S498)-S498)/MAX($S$2:S498)</f>
        <v>-1.1973273471078263E-2</v>
      </c>
      <c r="X498">
        <f>MIN($W$3:W498)</f>
        <v>-0.11481589116538825</v>
      </c>
      <c r="AA498" s="1">
        <v>41891</v>
      </c>
      <c r="AB498">
        <v>0</v>
      </c>
      <c r="AC498">
        <v>2957</v>
      </c>
      <c r="AD498">
        <v>23.829999999987098</v>
      </c>
      <c r="AE498">
        <v>129073.05</v>
      </c>
      <c r="AF498">
        <v>129096.879999999</v>
      </c>
      <c r="AG498">
        <v>43.65</v>
      </c>
      <c r="AH498">
        <v>0</v>
      </c>
      <c r="AI498">
        <v>3.6783250621799999E-3</v>
      </c>
      <c r="AJ498">
        <f>-(MAX($AF$2:AF498)-AF498)/MAX($AF$2:AF498)</f>
        <v>0</v>
      </c>
      <c r="AK498">
        <f>MIN($AJ$3:AJ498)</f>
        <v>-0.11846111849609647</v>
      </c>
      <c r="AN498" s="1">
        <v>41891</v>
      </c>
      <c r="AO498">
        <f>2957</f>
        <v>2957</v>
      </c>
      <c r="AP498">
        <f t="shared" si="28"/>
        <v>23.829999999987098</v>
      </c>
      <c r="AQ498">
        <f t="shared" si="29"/>
        <v>129073.05</v>
      </c>
      <c r="AR498">
        <f t="shared" si="30"/>
        <v>129096.87999999999</v>
      </c>
      <c r="AS498">
        <v>43.65</v>
      </c>
      <c r="AT498">
        <f t="shared" si="31"/>
        <v>3.6790066681995077E-3</v>
      </c>
      <c r="AU498">
        <f>-(MAX($AR$2:AR498)-AR498)/MAX($AR$2:AR498)</f>
        <v>0</v>
      </c>
      <c r="AV498">
        <f>MIN($AU$3:AU498)</f>
        <v>-0.11846111849609545</v>
      </c>
    </row>
    <row r="499" spans="1:48" x14ac:dyDescent="0.2">
      <c r="A499" s="1">
        <v>41892</v>
      </c>
      <c r="B499">
        <v>0</v>
      </c>
      <c r="C499">
        <v>0</v>
      </c>
      <c r="D499">
        <v>100126.83</v>
      </c>
      <c r="E499">
        <v>0</v>
      </c>
      <c r="F499">
        <v>100126.83</v>
      </c>
      <c r="G499">
        <v>43.86</v>
      </c>
      <c r="H499">
        <v>-1</v>
      </c>
      <c r="I499">
        <v>0</v>
      </c>
      <c r="J499">
        <f>-(MAX($F$2:F499)-F499)/MAX($F$2:F499)</f>
        <v>-0.11621765901215544</v>
      </c>
      <c r="K499">
        <f>MIN($J$3:J499)</f>
        <v>-0.15365200875530943</v>
      </c>
      <c r="N499" s="1">
        <v>41892</v>
      </c>
      <c r="O499">
        <v>0</v>
      </c>
      <c r="P499">
        <v>0</v>
      </c>
      <c r="Q499">
        <v>112123.989999999</v>
      </c>
      <c r="R499">
        <v>0</v>
      </c>
      <c r="S499">
        <v>112123.989999999</v>
      </c>
      <c r="T499">
        <v>43.86</v>
      </c>
      <c r="U499">
        <v>-1</v>
      </c>
      <c r="V499">
        <v>0</v>
      </c>
      <c r="W499">
        <f>-(MAX($S$2:S499)-S499)/MAX($S$2:S499)</f>
        <v>-1.1973273471078263E-2</v>
      </c>
      <c r="X499">
        <f>MIN($W$3:W499)</f>
        <v>-0.11481589116538825</v>
      </c>
      <c r="AA499" s="1">
        <v>41892</v>
      </c>
      <c r="AB499">
        <v>0</v>
      </c>
      <c r="AC499">
        <v>2957</v>
      </c>
      <c r="AD499">
        <v>23.829999999987098</v>
      </c>
      <c r="AE499">
        <v>129694.02</v>
      </c>
      <c r="AF499">
        <v>129717.849999999</v>
      </c>
      <c r="AG499">
        <v>43.86</v>
      </c>
      <c r="AH499">
        <v>0</v>
      </c>
      <c r="AI499">
        <v>4.8101085014599998E-3</v>
      </c>
      <c r="AJ499">
        <f>-(MAX($AF$2:AF499)-AF499)/MAX($AF$2:AF499)</f>
        <v>0</v>
      </c>
      <c r="AK499">
        <f>MIN($AJ$3:AJ499)</f>
        <v>-0.11846111849609647</v>
      </c>
      <c r="AN499" s="1">
        <v>41892</v>
      </c>
      <c r="AO499">
        <f>2957</f>
        <v>2957</v>
      </c>
      <c r="AP499">
        <f t="shared" si="28"/>
        <v>23.829999999987098</v>
      </c>
      <c r="AQ499">
        <f t="shared" si="29"/>
        <v>129694.02</v>
      </c>
      <c r="AR499">
        <f t="shared" si="30"/>
        <v>129717.84999999999</v>
      </c>
      <c r="AS499">
        <v>43.86</v>
      </c>
      <c r="AT499">
        <f t="shared" si="31"/>
        <v>4.8109965635739025E-3</v>
      </c>
      <c r="AU499">
        <f>-(MAX($AR$2:AR499)-AR499)/MAX($AR$2:AR499)</f>
        <v>0</v>
      </c>
      <c r="AV499">
        <f>MIN($AU$3:AU499)</f>
        <v>-0.11846111849609545</v>
      </c>
    </row>
    <row r="500" spans="1:48" x14ac:dyDescent="0.2">
      <c r="A500" s="1">
        <v>41893</v>
      </c>
      <c r="B500">
        <v>0</v>
      </c>
      <c r="C500">
        <v>0</v>
      </c>
      <c r="D500">
        <v>100126.83</v>
      </c>
      <c r="E500">
        <v>0</v>
      </c>
      <c r="F500">
        <v>100126.83</v>
      </c>
      <c r="G500">
        <v>43.19</v>
      </c>
      <c r="H500">
        <v>0</v>
      </c>
      <c r="I500">
        <v>0</v>
      </c>
      <c r="J500">
        <f>-(MAX($F$2:F500)-F500)/MAX($F$2:F500)</f>
        <v>-0.11621765901215544</v>
      </c>
      <c r="K500">
        <f>MIN($J$3:J500)</f>
        <v>-0.15365200875530943</v>
      </c>
      <c r="N500" s="1">
        <v>41893</v>
      </c>
      <c r="O500">
        <v>0</v>
      </c>
      <c r="P500">
        <v>0</v>
      </c>
      <c r="Q500">
        <v>112123.989999999</v>
      </c>
      <c r="R500">
        <v>0</v>
      </c>
      <c r="S500">
        <v>112123.989999999</v>
      </c>
      <c r="T500">
        <v>43.19</v>
      </c>
      <c r="U500">
        <v>0</v>
      </c>
      <c r="V500">
        <v>0</v>
      </c>
      <c r="W500">
        <f>-(MAX($S$2:S500)-S500)/MAX($S$2:S500)</f>
        <v>-1.1973273471078263E-2</v>
      </c>
      <c r="X500">
        <f>MIN($W$3:W500)</f>
        <v>-0.11481589116538825</v>
      </c>
      <c r="AA500" s="1">
        <v>41893</v>
      </c>
      <c r="AB500">
        <v>0</v>
      </c>
      <c r="AC500">
        <v>2957</v>
      </c>
      <c r="AD500">
        <v>23.829999999987098</v>
      </c>
      <c r="AE500">
        <v>127712.829999999</v>
      </c>
      <c r="AF500">
        <v>127736.659999999</v>
      </c>
      <c r="AG500">
        <v>43.19</v>
      </c>
      <c r="AH500">
        <v>0</v>
      </c>
      <c r="AI500">
        <v>-1.52730715164E-2</v>
      </c>
      <c r="AJ500">
        <f>-(MAX($AF$2:AF500)-AF500)/MAX($AF$2:AF500)</f>
        <v>-1.5273071516372016E-2</v>
      </c>
      <c r="AK500">
        <f>MIN($AJ$3:AJ500)</f>
        <v>-0.11846111849609647</v>
      </c>
      <c r="AN500" s="1">
        <v>41893</v>
      </c>
      <c r="AO500">
        <f>2957</f>
        <v>2957</v>
      </c>
      <c r="AP500">
        <f t="shared" si="28"/>
        <v>23.829999999987098</v>
      </c>
      <c r="AQ500">
        <f t="shared" si="29"/>
        <v>127712.82999999999</v>
      </c>
      <c r="AR500">
        <f t="shared" si="30"/>
        <v>127736.65999999997</v>
      </c>
      <c r="AS500">
        <v>43.19</v>
      </c>
      <c r="AT500">
        <f t="shared" si="31"/>
        <v>-1.5275877792977696E-2</v>
      </c>
      <c r="AU500">
        <f>-(MAX($AR$2:AR500)-AR500)/MAX($AR$2:AR500)</f>
        <v>-1.527307151637201E-2</v>
      </c>
      <c r="AV500">
        <f>MIN($AU$3:AU500)</f>
        <v>-0.11846111849609545</v>
      </c>
    </row>
    <row r="501" spans="1:48" x14ac:dyDescent="0.2">
      <c r="A501" s="1">
        <v>41894</v>
      </c>
      <c r="B501">
        <v>2319</v>
      </c>
      <c r="C501">
        <v>2319</v>
      </c>
      <c r="D501">
        <v>38.790000000037203</v>
      </c>
      <c r="E501">
        <v>100088.039999999</v>
      </c>
      <c r="F501">
        <v>100126.83</v>
      </c>
      <c r="G501">
        <v>43.16</v>
      </c>
      <c r="H501">
        <v>1</v>
      </c>
      <c r="I501">
        <v>0</v>
      </c>
      <c r="J501">
        <f>-(MAX($F$2:F501)-F501)/MAX($F$2:F501)</f>
        <v>-0.11621765901215544</v>
      </c>
      <c r="K501">
        <f>MIN($J$3:J501)</f>
        <v>-0.15365200875530943</v>
      </c>
      <c r="N501" s="1">
        <v>41894</v>
      </c>
      <c r="O501">
        <v>0</v>
      </c>
      <c r="P501">
        <v>0</v>
      </c>
      <c r="Q501">
        <v>112123.989999999</v>
      </c>
      <c r="R501">
        <v>0</v>
      </c>
      <c r="S501">
        <v>112123.989999999</v>
      </c>
      <c r="T501">
        <v>43.16</v>
      </c>
      <c r="U501">
        <v>0</v>
      </c>
      <c r="V501">
        <v>0</v>
      </c>
      <c r="W501">
        <f>-(MAX($S$2:S501)-S501)/MAX($S$2:S501)</f>
        <v>-1.1973273471078263E-2</v>
      </c>
      <c r="X501">
        <f>MIN($W$3:W501)</f>
        <v>-0.11481589116538825</v>
      </c>
      <c r="AA501" s="1">
        <v>41894</v>
      </c>
      <c r="AB501">
        <v>0</v>
      </c>
      <c r="AC501">
        <v>2957</v>
      </c>
      <c r="AD501">
        <v>23.829999999987098</v>
      </c>
      <c r="AE501">
        <v>127624.12</v>
      </c>
      <c r="AF501">
        <v>127647.94999999899</v>
      </c>
      <c r="AG501">
        <v>43.16</v>
      </c>
      <c r="AH501">
        <v>0</v>
      </c>
      <c r="AI501">
        <v>-6.9447565013800003E-4</v>
      </c>
      <c r="AJ501">
        <f>-(MAX($AF$2:AF501)-AF501)/MAX($AF$2:AF501)</f>
        <v>-1.5956940390239469E-2</v>
      </c>
      <c r="AK501">
        <f>MIN($AJ$3:AJ501)</f>
        <v>-0.11846111849609647</v>
      </c>
      <c r="AN501" s="1">
        <v>41894</v>
      </c>
      <c r="AO501">
        <f>2957</f>
        <v>2957</v>
      </c>
      <c r="AP501">
        <f t="shared" si="28"/>
        <v>23.829999999987098</v>
      </c>
      <c r="AQ501">
        <f t="shared" si="29"/>
        <v>127624.12</v>
      </c>
      <c r="AR501">
        <f t="shared" si="30"/>
        <v>127647.94999999998</v>
      </c>
      <c r="AS501">
        <v>43.16</v>
      </c>
      <c r="AT501">
        <f t="shared" si="31"/>
        <v>-6.9460523269277926E-4</v>
      </c>
      <c r="AU501">
        <f>-(MAX($AR$2:AR501)-AR501)/MAX($AR$2:AR501)</f>
        <v>-1.5956940390239347E-2</v>
      </c>
      <c r="AV501">
        <f>MIN($AU$3:AU501)</f>
        <v>-0.11846111849609545</v>
      </c>
    </row>
    <row r="502" spans="1:48" x14ac:dyDescent="0.2">
      <c r="A502" s="1">
        <v>41897</v>
      </c>
      <c r="B502">
        <v>0</v>
      </c>
      <c r="C502">
        <v>2319</v>
      </c>
      <c r="D502">
        <v>38.790000000037203</v>
      </c>
      <c r="E502">
        <v>102662.13</v>
      </c>
      <c r="F502">
        <v>102700.92</v>
      </c>
      <c r="G502">
        <v>44.27</v>
      </c>
      <c r="H502">
        <v>0</v>
      </c>
      <c r="I502">
        <v>2.5708294170499999E-2</v>
      </c>
      <c r="J502">
        <f>-(MAX($F$2:F502)-F502)/MAX($F$2:F502)</f>
        <v>-9.3497122607343677E-2</v>
      </c>
      <c r="K502">
        <f>MIN($J$3:J502)</f>
        <v>-0.15365200875530943</v>
      </c>
      <c r="N502" s="1">
        <v>41897</v>
      </c>
      <c r="O502">
        <v>0</v>
      </c>
      <c r="P502">
        <v>0</v>
      </c>
      <c r="Q502">
        <v>112123.989999999</v>
      </c>
      <c r="R502">
        <v>0</v>
      </c>
      <c r="S502">
        <v>112123.989999999</v>
      </c>
      <c r="T502">
        <v>44.27</v>
      </c>
      <c r="U502">
        <v>0</v>
      </c>
      <c r="V502">
        <v>0</v>
      </c>
      <c r="W502">
        <f>-(MAX($S$2:S502)-S502)/MAX($S$2:S502)</f>
        <v>-1.1973273471078263E-2</v>
      </c>
      <c r="X502">
        <f>MIN($W$3:W502)</f>
        <v>-0.11481589116538825</v>
      </c>
      <c r="AA502" s="1">
        <v>41897</v>
      </c>
      <c r="AB502">
        <v>0</v>
      </c>
      <c r="AC502">
        <v>2957</v>
      </c>
      <c r="AD502">
        <v>23.829999999987098</v>
      </c>
      <c r="AE502">
        <v>130906.39</v>
      </c>
      <c r="AF502">
        <v>130930.22</v>
      </c>
      <c r="AG502">
        <v>44.27</v>
      </c>
      <c r="AH502">
        <v>0</v>
      </c>
      <c r="AI502">
        <v>2.57134564245E-2</v>
      </c>
      <c r="AJ502">
        <f>-(MAX($AF$2:AF502)-AF502)/MAX($AF$2:AF502)</f>
        <v>0</v>
      </c>
      <c r="AK502">
        <f>MIN($AJ$3:AJ502)</f>
        <v>-0.11846111849609647</v>
      </c>
      <c r="AN502" s="1">
        <v>41897</v>
      </c>
      <c r="AO502">
        <f>2957</f>
        <v>2957</v>
      </c>
      <c r="AP502">
        <f t="shared" si="28"/>
        <v>23.829999999987098</v>
      </c>
      <c r="AQ502">
        <f t="shared" si="29"/>
        <v>130906.39000000001</v>
      </c>
      <c r="AR502">
        <f t="shared" si="30"/>
        <v>130930.22</v>
      </c>
      <c r="AS502">
        <v>44.27</v>
      </c>
      <c r="AT502">
        <f t="shared" si="31"/>
        <v>2.5718257645968644E-2</v>
      </c>
      <c r="AU502">
        <f>-(MAX($AR$2:AR502)-AR502)/MAX($AR$2:AR502)</f>
        <v>0</v>
      </c>
      <c r="AV502">
        <f>MIN($AU$3:AU502)</f>
        <v>-0.11846111849609545</v>
      </c>
    </row>
    <row r="503" spans="1:48" x14ac:dyDescent="0.2">
      <c r="A503" s="1">
        <v>41898</v>
      </c>
      <c r="B503">
        <v>0</v>
      </c>
      <c r="C503">
        <v>2319</v>
      </c>
      <c r="D503">
        <v>38.790000000037203</v>
      </c>
      <c r="E503">
        <v>102870.84</v>
      </c>
      <c r="F503">
        <v>102909.63</v>
      </c>
      <c r="G503">
        <v>44.36</v>
      </c>
      <c r="H503">
        <v>0</v>
      </c>
      <c r="I503">
        <v>2.0322115907000001E-3</v>
      </c>
      <c r="J503">
        <f>-(MAX($F$2:F503)-F503)/MAX($F$2:F503)</f>
        <v>-9.1654916952899429E-2</v>
      </c>
      <c r="K503">
        <f>MIN($J$3:J503)</f>
        <v>-0.15365200875530943</v>
      </c>
      <c r="N503" s="1">
        <v>41898</v>
      </c>
      <c r="O503">
        <v>0</v>
      </c>
      <c r="P503">
        <v>0</v>
      </c>
      <c r="Q503">
        <v>112123.989999999</v>
      </c>
      <c r="R503">
        <v>0</v>
      </c>
      <c r="S503">
        <v>112123.989999999</v>
      </c>
      <c r="T503">
        <v>44.36</v>
      </c>
      <c r="U503">
        <v>0</v>
      </c>
      <c r="V503">
        <v>0</v>
      </c>
      <c r="W503">
        <f>-(MAX($S$2:S503)-S503)/MAX($S$2:S503)</f>
        <v>-1.1973273471078263E-2</v>
      </c>
      <c r="X503">
        <f>MIN($W$3:W503)</f>
        <v>-0.11481589116538825</v>
      </c>
      <c r="AA503" s="1">
        <v>41898</v>
      </c>
      <c r="AB503">
        <v>0</v>
      </c>
      <c r="AC503">
        <v>2957</v>
      </c>
      <c r="AD503">
        <v>23.829999999987098</v>
      </c>
      <c r="AE503">
        <v>131172.519999999</v>
      </c>
      <c r="AF503">
        <v>131196.34999999899</v>
      </c>
      <c r="AG503">
        <v>44.36</v>
      </c>
      <c r="AH503">
        <v>0</v>
      </c>
      <c r="AI503">
        <v>2.0326094311899998E-3</v>
      </c>
      <c r="AJ503">
        <f>-(MAX($AF$2:AF503)-AF503)/MAX($AF$2:AF503)</f>
        <v>0</v>
      </c>
      <c r="AK503">
        <f>MIN($AJ$3:AJ503)</f>
        <v>-0.11846111849609647</v>
      </c>
      <c r="AN503" s="1">
        <v>41898</v>
      </c>
      <c r="AO503">
        <f>2957</f>
        <v>2957</v>
      </c>
      <c r="AP503">
        <f t="shared" si="28"/>
        <v>23.829999999987098</v>
      </c>
      <c r="AQ503">
        <f t="shared" si="29"/>
        <v>131172.51999999999</v>
      </c>
      <c r="AR503">
        <f t="shared" si="30"/>
        <v>131196.34999999998</v>
      </c>
      <c r="AS503">
        <v>44.36</v>
      </c>
      <c r="AT503">
        <f t="shared" si="31"/>
        <v>2.0329794443188685E-3</v>
      </c>
      <c r="AU503">
        <f>-(MAX($AR$2:AR503)-AR503)/MAX($AR$2:AR503)</f>
        <v>0</v>
      </c>
      <c r="AV503">
        <f>MIN($AU$3:AU503)</f>
        <v>-0.11846111849609545</v>
      </c>
    </row>
    <row r="504" spans="1:48" x14ac:dyDescent="0.2">
      <c r="A504" s="1">
        <v>41899</v>
      </c>
      <c r="B504">
        <v>0</v>
      </c>
      <c r="C504">
        <v>2319</v>
      </c>
      <c r="D504">
        <v>38.790000000037203</v>
      </c>
      <c r="E504">
        <v>103450.59</v>
      </c>
      <c r="F504">
        <v>103489.38</v>
      </c>
      <c r="G504">
        <v>44.61</v>
      </c>
      <c r="H504">
        <v>0</v>
      </c>
      <c r="I504">
        <v>5.6335835625899999E-3</v>
      </c>
      <c r="J504">
        <f>-(MAX($F$2:F504)-F504)/MAX($F$2:F504)</f>
        <v>-8.6537679023887759E-2</v>
      </c>
      <c r="K504">
        <f>MIN($J$3:J504)</f>
        <v>-0.15365200875530943</v>
      </c>
      <c r="N504" s="1">
        <v>41899</v>
      </c>
      <c r="O504">
        <v>0</v>
      </c>
      <c r="P504">
        <v>0</v>
      </c>
      <c r="Q504">
        <v>112123.989999999</v>
      </c>
      <c r="R504">
        <v>0</v>
      </c>
      <c r="S504">
        <v>112123.989999999</v>
      </c>
      <c r="T504">
        <v>44.61</v>
      </c>
      <c r="U504">
        <v>0</v>
      </c>
      <c r="V504">
        <v>0</v>
      </c>
      <c r="W504">
        <f>-(MAX($S$2:S504)-S504)/MAX($S$2:S504)</f>
        <v>-1.1973273471078263E-2</v>
      </c>
      <c r="X504">
        <f>MIN($W$3:W504)</f>
        <v>-0.11481589116538825</v>
      </c>
      <c r="AA504" s="1">
        <v>41899</v>
      </c>
      <c r="AB504">
        <v>0</v>
      </c>
      <c r="AC504">
        <v>2957</v>
      </c>
      <c r="AD504">
        <v>23.829999999987098</v>
      </c>
      <c r="AE504">
        <v>131911.769999999</v>
      </c>
      <c r="AF504">
        <v>131935.59999999899</v>
      </c>
      <c r="AG504">
        <v>44.61</v>
      </c>
      <c r="AH504">
        <v>0</v>
      </c>
      <c r="AI504">
        <v>5.6346841966299997E-3</v>
      </c>
      <c r="AJ504">
        <f>-(MAX($AF$2:AF504)-AF504)/MAX($AF$2:AF504)</f>
        <v>0</v>
      </c>
      <c r="AK504">
        <f>MIN($AJ$3:AJ504)</f>
        <v>-0.11846111849609647</v>
      </c>
      <c r="AN504" s="1">
        <v>41899</v>
      </c>
      <c r="AO504">
        <f>2957</f>
        <v>2957</v>
      </c>
      <c r="AP504">
        <f t="shared" si="28"/>
        <v>23.829999999987098</v>
      </c>
      <c r="AQ504">
        <f t="shared" si="29"/>
        <v>131911.76999999999</v>
      </c>
      <c r="AR504">
        <f t="shared" si="30"/>
        <v>131935.59999999998</v>
      </c>
      <c r="AS504">
        <v>44.61</v>
      </c>
      <c r="AT504">
        <f t="shared" si="31"/>
        <v>5.6357078449053204E-3</v>
      </c>
      <c r="AU504">
        <f>-(MAX($AR$2:AR504)-AR504)/MAX($AR$2:AR504)</f>
        <v>0</v>
      </c>
      <c r="AV504">
        <f>MIN($AU$3:AU504)</f>
        <v>-0.11846111849609545</v>
      </c>
    </row>
    <row r="505" spans="1:48" x14ac:dyDescent="0.2">
      <c r="A505" s="1">
        <v>41900</v>
      </c>
      <c r="B505">
        <v>2319</v>
      </c>
      <c r="C505">
        <v>0</v>
      </c>
      <c r="D505">
        <v>103790.85</v>
      </c>
      <c r="E505">
        <v>0</v>
      </c>
      <c r="F505">
        <v>103790.85</v>
      </c>
      <c r="G505">
        <v>44.74</v>
      </c>
      <c r="H505">
        <v>-1</v>
      </c>
      <c r="I505">
        <v>2.91305252771E-3</v>
      </c>
      <c r="J505">
        <f>-(MAX($F$2:F505)-F505)/MAX($F$2:F505)</f>
        <v>-8.3876715300801694E-2</v>
      </c>
      <c r="K505">
        <f>MIN($J$3:J505)</f>
        <v>-0.15365200875530943</v>
      </c>
      <c r="N505" s="1">
        <v>41900</v>
      </c>
      <c r="O505">
        <v>0</v>
      </c>
      <c r="P505">
        <v>0</v>
      </c>
      <c r="Q505">
        <v>112123.989999999</v>
      </c>
      <c r="R505">
        <v>0</v>
      </c>
      <c r="S505">
        <v>112123.989999999</v>
      </c>
      <c r="T505">
        <v>44.74</v>
      </c>
      <c r="U505">
        <v>0</v>
      </c>
      <c r="V505">
        <v>0</v>
      </c>
      <c r="W505">
        <f>-(MAX($S$2:S505)-S505)/MAX($S$2:S505)</f>
        <v>-1.1973273471078263E-2</v>
      </c>
      <c r="X505">
        <f>MIN($W$3:W505)</f>
        <v>-0.11481589116538825</v>
      </c>
      <c r="AA505" s="1">
        <v>41900</v>
      </c>
      <c r="AB505">
        <v>0</v>
      </c>
      <c r="AC505">
        <v>2957</v>
      </c>
      <c r="AD505">
        <v>23.829999999987098</v>
      </c>
      <c r="AE505">
        <v>132296.179999999</v>
      </c>
      <c r="AF505">
        <v>132320.00999999899</v>
      </c>
      <c r="AG505">
        <v>44.74</v>
      </c>
      <c r="AH505">
        <v>0</v>
      </c>
      <c r="AI505">
        <v>2.9136184623399998E-3</v>
      </c>
      <c r="AJ505">
        <f>-(MAX($AF$2:AF505)-AF505)/MAX($AF$2:AF505)</f>
        <v>0</v>
      </c>
      <c r="AK505">
        <f>MIN($AJ$3:AJ505)</f>
        <v>-0.11846111849609647</v>
      </c>
      <c r="AN505" s="1">
        <v>41900</v>
      </c>
      <c r="AO505">
        <f>2957</f>
        <v>2957</v>
      </c>
      <c r="AP505">
        <f t="shared" si="28"/>
        <v>23.829999999987098</v>
      </c>
      <c r="AQ505">
        <f t="shared" si="29"/>
        <v>132296.18</v>
      </c>
      <c r="AR505">
        <f t="shared" si="30"/>
        <v>132320.00999999998</v>
      </c>
      <c r="AS505">
        <v>44.74</v>
      </c>
      <c r="AT505">
        <f t="shared" si="31"/>
        <v>2.9141448105806447E-3</v>
      </c>
      <c r="AU505">
        <f>-(MAX($AR$2:AR505)-AR505)/MAX($AR$2:AR505)</f>
        <v>0</v>
      </c>
      <c r="AV505">
        <f>MIN($AU$3:AU505)</f>
        <v>-0.11846111849609545</v>
      </c>
    </row>
    <row r="506" spans="1:48" x14ac:dyDescent="0.2">
      <c r="A506" s="1">
        <v>41901</v>
      </c>
      <c r="B506">
        <v>0</v>
      </c>
      <c r="C506">
        <v>0</v>
      </c>
      <c r="D506">
        <v>103790.85</v>
      </c>
      <c r="E506">
        <v>0</v>
      </c>
      <c r="F506">
        <v>103790.85</v>
      </c>
      <c r="G506">
        <v>44.99</v>
      </c>
      <c r="H506">
        <v>-1</v>
      </c>
      <c r="I506">
        <v>0</v>
      </c>
      <c r="J506">
        <f>-(MAX($F$2:F506)-F506)/MAX($F$2:F506)</f>
        <v>-8.3876715300801694E-2</v>
      </c>
      <c r="K506">
        <f>MIN($J$3:J506)</f>
        <v>-0.15365200875530943</v>
      </c>
      <c r="N506" s="1">
        <v>41901</v>
      </c>
      <c r="O506">
        <v>0</v>
      </c>
      <c r="P506">
        <v>0</v>
      </c>
      <c r="Q506">
        <v>112123.989999999</v>
      </c>
      <c r="R506">
        <v>0</v>
      </c>
      <c r="S506">
        <v>112123.989999999</v>
      </c>
      <c r="T506">
        <v>44.99</v>
      </c>
      <c r="U506">
        <v>-1</v>
      </c>
      <c r="V506">
        <v>0</v>
      </c>
      <c r="W506">
        <f>-(MAX($S$2:S506)-S506)/MAX($S$2:S506)</f>
        <v>-1.1973273471078263E-2</v>
      </c>
      <c r="X506">
        <f>MIN($W$3:W506)</f>
        <v>-0.11481589116538825</v>
      </c>
      <c r="AA506" s="1">
        <v>41901</v>
      </c>
      <c r="AB506">
        <v>0</v>
      </c>
      <c r="AC506">
        <v>2957</v>
      </c>
      <c r="AD506">
        <v>23.829999999987098</v>
      </c>
      <c r="AE506">
        <v>133035.429999999</v>
      </c>
      <c r="AF506">
        <v>133059.25999999899</v>
      </c>
      <c r="AG506">
        <v>44.99</v>
      </c>
      <c r="AH506">
        <v>0</v>
      </c>
      <c r="AI506">
        <v>5.58683452336E-3</v>
      </c>
      <c r="AJ506">
        <f>-(MAX($AF$2:AF506)-AF506)/MAX($AF$2:AF506)</f>
        <v>0</v>
      </c>
      <c r="AK506">
        <f>MIN($AJ$3:AJ506)</f>
        <v>-0.11846111849609647</v>
      </c>
      <c r="AN506" s="1">
        <v>41901</v>
      </c>
      <c r="AO506">
        <f>2957</f>
        <v>2957</v>
      </c>
      <c r="AP506">
        <f t="shared" si="28"/>
        <v>23.829999999987098</v>
      </c>
      <c r="AQ506">
        <f t="shared" si="29"/>
        <v>133035.43</v>
      </c>
      <c r="AR506">
        <f t="shared" si="30"/>
        <v>133059.25999999998</v>
      </c>
      <c r="AS506">
        <v>44.99</v>
      </c>
      <c r="AT506">
        <f t="shared" si="31"/>
        <v>5.5878408582923558E-3</v>
      </c>
      <c r="AU506">
        <f>-(MAX($AR$2:AR506)-AR506)/MAX($AR$2:AR506)</f>
        <v>0</v>
      </c>
      <c r="AV506">
        <f>MIN($AU$3:AU506)</f>
        <v>-0.11846111849609545</v>
      </c>
    </row>
    <row r="507" spans="1:48" x14ac:dyDescent="0.2">
      <c r="A507" s="1">
        <v>41904</v>
      </c>
      <c r="B507">
        <v>0</v>
      </c>
      <c r="C507">
        <v>0</v>
      </c>
      <c r="D507">
        <v>103790.85</v>
      </c>
      <c r="E507">
        <v>0</v>
      </c>
      <c r="F507">
        <v>103790.85</v>
      </c>
      <c r="G507">
        <v>45.35</v>
      </c>
      <c r="H507">
        <v>-1</v>
      </c>
      <c r="I507">
        <v>0</v>
      </c>
      <c r="J507">
        <f>-(MAX($F$2:F507)-F507)/MAX($F$2:F507)</f>
        <v>-8.3876715300801694E-2</v>
      </c>
      <c r="K507">
        <f>MIN($J$3:J507)</f>
        <v>-0.15365200875530943</v>
      </c>
      <c r="N507" s="1">
        <v>41904</v>
      </c>
      <c r="O507">
        <v>0</v>
      </c>
      <c r="P507">
        <v>0</v>
      </c>
      <c r="Q507">
        <v>112123.989999999</v>
      </c>
      <c r="R507">
        <v>0</v>
      </c>
      <c r="S507">
        <v>112123.989999999</v>
      </c>
      <c r="T507">
        <v>45.35</v>
      </c>
      <c r="U507">
        <v>-1</v>
      </c>
      <c r="V507">
        <v>0</v>
      </c>
      <c r="W507">
        <f>-(MAX($S$2:S507)-S507)/MAX($S$2:S507)</f>
        <v>-1.1973273471078263E-2</v>
      </c>
      <c r="X507">
        <f>MIN($W$3:W507)</f>
        <v>-0.11481589116538825</v>
      </c>
      <c r="AA507" s="1">
        <v>41904</v>
      </c>
      <c r="AB507">
        <v>0</v>
      </c>
      <c r="AC507">
        <v>2957</v>
      </c>
      <c r="AD507">
        <v>23.829999999987098</v>
      </c>
      <c r="AE507">
        <v>134099.95000000001</v>
      </c>
      <c r="AF507">
        <v>134123.78</v>
      </c>
      <c r="AG507">
        <v>45.35</v>
      </c>
      <c r="AH507">
        <v>0</v>
      </c>
      <c r="AI507">
        <v>8.0003451093899995E-3</v>
      </c>
      <c r="AJ507">
        <f>-(MAX($AF$2:AF507)-AF507)/MAX($AF$2:AF507)</f>
        <v>0</v>
      </c>
      <c r="AK507">
        <f>MIN($AJ$3:AJ507)</f>
        <v>-0.11846111849609647</v>
      </c>
      <c r="AN507" s="1">
        <v>41904</v>
      </c>
      <c r="AO507">
        <f>2957</f>
        <v>2957</v>
      </c>
      <c r="AP507">
        <f t="shared" si="28"/>
        <v>23.829999999987098</v>
      </c>
      <c r="AQ507">
        <f t="shared" si="29"/>
        <v>134099.95000000001</v>
      </c>
      <c r="AR507">
        <f t="shared" si="30"/>
        <v>134123.78</v>
      </c>
      <c r="AS507">
        <v>45.35</v>
      </c>
      <c r="AT507">
        <f t="shared" si="31"/>
        <v>8.0017781729273037E-3</v>
      </c>
      <c r="AU507">
        <f>-(MAX($AR$2:AR507)-AR507)/MAX($AR$2:AR507)</f>
        <v>0</v>
      </c>
      <c r="AV507">
        <f>MIN($AU$3:AU507)</f>
        <v>-0.11846111849609545</v>
      </c>
    </row>
    <row r="508" spans="1:48" x14ac:dyDescent="0.2">
      <c r="A508" s="1">
        <v>41905</v>
      </c>
      <c r="B508">
        <v>2315</v>
      </c>
      <c r="C508">
        <v>2315</v>
      </c>
      <c r="D508">
        <v>32.550000000032</v>
      </c>
      <c r="E508">
        <v>103758.3</v>
      </c>
      <c r="F508">
        <v>103790.85</v>
      </c>
      <c r="G508">
        <v>44.82</v>
      </c>
      <c r="H508">
        <v>1</v>
      </c>
      <c r="I508">
        <v>0</v>
      </c>
      <c r="J508">
        <f>-(MAX($F$2:F508)-F508)/MAX($F$2:F508)</f>
        <v>-8.3876715300801694E-2</v>
      </c>
      <c r="K508">
        <f>MIN($J$3:J508)</f>
        <v>-0.15365200875530943</v>
      </c>
      <c r="N508" s="1">
        <v>41905</v>
      </c>
      <c r="O508">
        <v>0</v>
      </c>
      <c r="P508">
        <v>0</v>
      </c>
      <c r="Q508">
        <v>112123.989999999</v>
      </c>
      <c r="R508">
        <v>0</v>
      </c>
      <c r="S508">
        <v>112123.989999999</v>
      </c>
      <c r="T508">
        <v>44.82</v>
      </c>
      <c r="U508">
        <v>0</v>
      </c>
      <c r="V508">
        <v>0</v>
      </c>
      <c r="W508">
        <f>-(MAX($S$2:S508)-S508)/MAX($S$2:S508)</f>
        <v>-1.1973273471078263E-2</v>
      </c>
      <c r="X508">
        <f>MIN($W$3:W508)</f>
        <v>-0.11481589116538825</v>
      </c>
      <c r="AA508" s="1">
        <v>41905</v>
      </c>
      <c r="AB508">
        <v>0</v>
      </c>
      <c r="AC508">
        <v>2957</v>
      </c>
      <c r="AD508">
        <v>23.829999999987098</v>
      </c>
      <c r="AE508">
        <v>132532.739999999</v>
      </c>
      <c r="AF508">
        <v>132556.56999999899</v>
      </c>
      <c r="AG508">
        <v>44.82</v>
      </c>
      <c r="AH508">
        <v>0</v>
      </c>
      <c r="AI508">
        <v>-1.1684803395799999E-2</v>
      </c>
      <c r="AJ508">
        <f>-(MAX($AF$2:AF508)-AF508)/MAX($AF$2:AF508)</f>
        <v>-1.1684803395796112E-2</v>
      </c>
      <c r="AK508">
        <f>MIN($AJ$3:AJ508)</f>
        <v>-0.11846111849609647</v>
      </c>
      <c r="AN508" s="1">
        <v>41905</v>
      </c>
      <c r="AO508">
        <f>2957</f>
        <v>2957</v>
      </c>
      <c r="AP508">
        <f t="shared" si="28"/>
        <v>23.829999999987098</v>
      </c>
      <c r="AQ508">
        <f t="shared" si="29"/>
        <v>132532.74</v>
      </c>
      <c r="AR508">
        <f t="shared" si="30"/>
        <v>132556.56999999998</v>
      </c>
      <c r="AS508">
        <v>44.82</v>
      </c>
      <c r="AT508">
        <f t="shared" si="31"/>
        <v>-1.1686879823594291E-2</v>
      </c>
      <c r="AU508">
        <f>-(MAX($AR$2:AR508)-AR508)/MAX($AR$2:AR508)</f>
        <v>-1.1684803395788734E-2</v>
      </c>
      <c r="AV508">
        <f>MIN($AU$3:AU508)</f>
        <v>-0.11846111849609545</v>
      </c>
    </row>
    <row r="509" spans="1:48" x14ac:dyDescent="0.2">
      <c r="A509" s="1">
        <v>41906</v>
      </c>
      <c r="B509">
        <v>0</v>
      </c>
      <c r="C509">
        <v>2315</v>
      </c>
      <c r="D509">
        <v>32.550000000032</v>
      </c>
      <c r="E509">
        <v>105795.5</v>
      </c>
      <c r="F509">
        <v>105828.05</v>
      </c>
      <c r="G509">
        <v>45.7</v>
      </c>
      <c r="H509">
        <v>1</v>
      </c>
      <c r="I509">
        <v>1.9627934446999999E-2</v>
      </c>
      <c r="J509">
        <f>-(MAX($F$2:F509)-F509)/MAX($F$2:F509)</f>
        <v>-6.5895107523341503E-2</v>
      </c>
      <c r="K509">
        <f>MIN($J$3:J509)</f>
        <v>-0.15365200875530943</v>
      </c>
      <c r="N509" s="1">
        <v>41906</v>
      </c>
      <c r="O509">
        <v>0</v>
      </c>
      <c r="P509">
        <v>0</v>
      </c>
      <c r="Q509">
        <v>112123.989999999</v>
      </c>
      <c r="R509">
        <v>0</v>
      </c>
      <c r="S509">
        <v>112123.989999999</v>
      </c>
      <c r="T509">
        <v>45.7</v>
      </c>
      <c r="U509">
        <v>0</v>
      </c>
      <c r="V509">
        <v>0</v>
      </c>
      <c r="W509">
        <f>-(MAX($S$2:S509)-S509)/MAX($S$2:S509)</f>
        <v>-1.1973273471078263E-2</v>
      </c>
      <c r="X509">
        <f>MIN($W$3:W509)</f>
        <v>-0.11481589116538825</v>
      </c>
      <c r="AA509" s="1">
        <v>41906</v>
      </c>
      <c r="AB509">
        <v>0</v>
      </c>
      <c r="AC509">
        <v>2957</v>
      </c>
      <c r="AD509">
        <v>23.829999999987098</v>
      </c>
      <c r="AE509">
        <v>135134.899999999</v>
      </c>
      <c r="AF509">
        <v>135158.72999999899</v>
      </c>
      <c r="AG509">
        <v>45.7</v>
      </c>
      <c r="AH509">
        <v>0</v>
      </c>
      <c r="AI509">
        <v>1.9630562257300001E-2</v>
      </c>
      <c r="AJ509">
        <f>-(MAX($AF$2:AF509)-AF509)/MAX($AF$2:AF509)</f>
        <v>0</v>
      </c>
      <c r="AK509">
        <f>MIN($AJ$3:AJ509)</f>
        <v>-0.11846111849609647</v>
      </c>
      <c r="AN509" s="1">
        <v>41906</v>
      </c>
      <c r="AO509">
        <f>2957</f>
        <v>2957</v>
      </c>
      <c r="AP509">
        <f t="shared" si="28"/>
        <v>23.829999999987098</v>
      </c>
      <c r="AQ509">
        <f t="shared" si="29"/>
        <v>135134.9</v>
      </c>
      <c r="AR509">
        <f t="shared" si="30"/>
        <v>135158.72999999998</v>
      </c>
      <c r="AS509">
        <v>45.7</v>
      </c>
      <c r="AT509">
        <f t="shared" si="31"/>
        <v>1.9634091923248605E-2</v>
      </c>
      <c r="AU509">
        <f>-(MAX($AR$2:AR509)-AR509)/MAX($AR$2:AR509)</f>
        <v>0</v>
      </c>
      <c r="AV509">
        <f>MIN($AU$3:AU509)</f>
        <v>-0.11846111849609545</v>
      </c>
    </row>
    <row r="510" spans="1:48" x14ac:dyDescent="0.2">
      <c r="A510" s="1">
        <v>41907</v>
      </c>
      <c r="B510">
        <v>0</v>
      </c>
      <c r="C510">
        <v>2315</v>
      </c>
      <c r="D510">
        <v>32.550000000032</v>
      </c>
      <c r="E510">
        <v>104429.649999999</v>
      </c>
      <c r="F510">
        <v>104462.2</v>
      </c>
      <c r="G510">
        <v>45.11</v>
      </c>
      <c r="H510">
        <v>1</v>
      </c>
      <c r="I510">
        <v>-1.29063135908E-2</v>
      </c>
      <c r="J510">
        <f>-(MAX($F$2:F510)-F510)/MAX($F$2:F510)</f>
        <v>-7.7950958192320563E-2</v>
      </c>
      <c r="K510">
        <f>MIN($J$3:J510)</f>
        <v>-0.15365200875530943</v>
      </c>
      <c r="N510" s="1">
        <v>41907</v>
      </c>
      <c r="O510">
        <v>2485</v>
      </c>
      <c r="P510">
        <v>2485</v>
      </c>
      <c r="Q510">
        <v>25.639999999926602</v>
      </c>
      <c r="R510">
        <v>112098.35</v>
      </c>
      <c r="S510">
        <v>112123.989999999</v>
      </c>
      <c r="T510">
        <v>45.11</v>
      </c>
      <c r="U510">
        <v>1</v>
      </c>
      <c r="V510">
        <v>0</v>
      </c>
      <c r="W510">
        <f>-(MAX($S$2:S510)-S510)/MAX($S$2:S510)</f>
        <v>-1.1973273471078263E-2</v>
      </c>
      <c r="X510">
        <f>MIN($W$3:W510)</f>
        <v>-0.11481589116538825</v>
      </c>
      <c r="AA510" s="1">
        <v>41907</v>
      </c>
      <c r="AB510">
        <v>0</v>
      </c>
      <c r="AC510">
        <v>2957</v>
      </c>
      <c r="AD510">
        <v>23.829999999987098</v>
      </c>
      <c r="AE510">
        <v>133390.269999999</v>
      </c>
      <c r="AF510">
        <v>133414.09999999899</v>
      </c>
      <c r="AG510">
        <v>45.11</v>
      </c>
      <c r="AH510">
        <v>1</v>
      </c>
      <c r="AI510">
        <v>-1.29080082359E-2</v>
      </c>
      <c r="AJ510">
        <f>-(MAX($AF$2:AF510)-AF510)/MAX($AF$2:AF510)</f>
        <v>-1.2908008235946119E-2</v>
      </c>
      <c r="AK510">
        <f>MIN($AJ$3:AJ510)</f>
        <v>-0.11846111849609647</v>
      </c>
      <c r="AN510" s="1">
        <v>41907</v>
      </c>
      <c r="AO510">
        <f>2957</f>
        <v>2957</v>
      </c>
      <c r="AP510">
        <f t="shared" si="28"/>
        <v>23.829999999987098</v>
      </c>
      <c r="AQ510">
        <f t="shared" si="29"/>
        <v>133390.26999999999</v>
      </c>
      <c r="AR510">
        <f t="shared" si="30"/>
        <v>133414.09999999998</v>
      </c>
      <c r="AS510">
        <v>45.11</v>
      </c>
      <c r="AT510">
        <f t="shared" si="31"/>
        <v>-1.2910284463895041E-2</v>
      </c>
      <c r="AU510">
        <f>-(MAX($AR$2:AR510)-AR510)/MAX($AR$2:AR510)</f>
        <v>-1.2908008235946023E-2</v>
      </c>
      <c r="AV510">
        <f>MIN($AU$3:AU510)</f>
        <v>-0.11846111849609545</v>
      </c>
    </row>
    <row r="511" spans="1:48" x14ac:dyDescent="0.2">
      <c r="A511" s="1">
        <v>41908</v>
      </c>
      <c r="B511">
        <v>2315</v>
      </c>
      <c r="C511">
        <v>0</v>
      </c>
      <c r="D511">
        <v>106082.7</v>
      </c>
      <c r="E511">
        <v>0</v>
      </c>
      <c r="F511">
        <v>106082.7</v>
      </c>
      <c r="G511">
        <v>45.81</v>
      </c>
      <c r="H511">
        <v>-1</v>
      </c>
      <c r="I511">
        <v>1.5512788357899999E-2</v>
      </c>
      <c r="J511">
        <f>-(MAX($F$2:F511)-F511)/MAX($F$2:F511)</f>
        <v>-6.3647406551159025E-2</v>
      </c>
      <c r="K511">
        <f>MIN($J$3:J511)</f>
        <v>-0.15365200875530943</v>
      </c>
      <c r="N511" s="1">
        <v>41908</v>
      </c>
      <c r="O511">
        <v>2485</v>
      </c>
      <c r="P511">
        <v>0</v>
      </c>
      <c r="Q511">
        <v>113863.489999999</v>
      </c>
      <c r="R511">
        <v>0</v>
      </c>
      <c r="S511">
        <v>113863.489999999</v>
      </c>
      <c r="T511">
        <v>45.81</v>
      </c>
      <c r="U511">
        <v>-1</v>
      </c>
      <c r="V511">
        <v>1.55140750878E-2</v>
      </c>
      <c r="W511">
        <f>-(MAX($S$2:S511)-S511)/MAX($S$2:S511)</f>
        <v>0</v>
      </c>
      <c r="X511">
        <f>MIN($W$3:W511)</f>
        <v>-0.11481589116538825</v>
      </c>
      <c r="AA511" s="1">
        <v>41908</v>
      </c>
      <c r="AB511">
        <v>0</v>
      </c>
      <c r="AC511">
        <v>2957</v>
      </c>
      <c r="AD511">
        <v>23.829999999987098</v>
      </c>
      <c r="AE511">
        <v>135460.17000000001</v>
      </c>
      <c r="AF511">
        <v>135484</v>
      </c>
      <c r="AG511">
        <v>45.81</v>
      </c>
      <c r="AH511">
        <v>0</v>
      </c>
      <c r="AI511">
        <v>1.55148518785E-2</v>
      </c>
      <c r="AJ511">
        <f>-(MAX($AF$2:AF511)-AF511)/MAX($AF$2:AF511)</f>
        <v>0</v>
      </c>
      <c r="AK511">
        <f>MIN($AJ$3:AJ511)</f>
        <v>-0.11846111849609647</v>
      </c>
      <c r="AN511" s="1">
        <v>41908</v>
      </c>
      <c r="AO511">
        <f>2957</f>
        <v>2957</v>
      </c>
      <c r="AP511">
        <f t="shared" si="28"/>
        <v>23.829999999987098</v>
      </c>
      <c r="AQ511">
        <f t="shared" si="29"/>
        <v>135460.17000000001</v>
      </c>
      <c r="AR511">
        <f t="shared" si="30"/>
        <v>135484</v>
      </c>
      <c r="AS511">
        <v>45.81</v>
      </c>
      <c r="AT511">
        <f t="shared" si="31"/>
        <v>1.5517623586787915E-2</v>
      </c>
      <c r="AU511">
        <f>-(MAX($AR$2:AR511)-AR511)/MAX($AR$2:AR511)</f>
        <v>0</v>
      </c>
      <c r="AV511">
        <f>MIN($AU$3:AU511)</f>
        <v>-0.11846111849609545</v>
      </c>
    </row>
    <row r="512" spans="1:48" x14ac:dyDescent="0.2">
      <c r="A512" s="1">
        <v>41911</v>
      </c>
      <c r="B512">
        <v>2304</v>
      </c>
      <c r="C512">
        <v>2304</v>
      </c>
      <c r="D512">
        <v>6.5400000000372502</v>
      </c>
      <c r="E512">
        <v>106076.16</v>
      </c>
      <c r="F512">
        <v>106082.7</v>
      </c>
      <c r="G512">
        <v>46.04</v>
      </c>
      <c r="H512">
        <v>1</v>
      </c>
      <c r="I512">
        <v>0</v>
      </c>
      <c r="J512">
        <f>-(MAX($F$2:F512)-F512)/MAX($F$2:F512)</f>
        <v>-6.3647406551159025E-2</v>
      </c>
      <c r="K512">
        <f>MIN($J$3:J512)</f>
        <v>-0.15365200875530943</v>
      </c>
      <c r="N512" s="1">
        <v>41911</v>
      </c>
      <c r="O512">
        <v>2473</v>
      </c>
      <c r="P512">
        <v>2473</v>
      </c>
      <c r="Q512">
        <v>6.56999999993422</v>
      </c>
      <c r="R512">
        <v>113856.92</v>
      </c>
      <c r="S512">
        <v>113863.489999999</v>
      </c>
      <c r="T512">
        <v>46.04</v>
      </c>
      <c r="U512">
        <v>1</v>
      </c>
      <c r="V512">
        <v>0</v>
      </c>
      <c r="W512">
        <f>-(MAX($S$2:S512)-S512)/MAX($S$2:S512)</f>
        <v>0</v>
      </c>
      <c r="X512">
        <f>MIN($W$3:W512)</f>
        <v>-0.11481589116538825</v>
      </c>
      <c r="AA512" s="1">
        <v>41911</v>
      </c>
      <c r="AB512">
        <v>0</v>
      </c>
      <c r="AC512">
        <v>2957</v>
      </c>
      <c r="AD512">
        <v>23.829999999987098</v>
      </c>
      <c r="AE512">
        <v>136140.28</v>
      </c>
      <c r="AF512">
        <v>136164.109999999</v>
      </c>
      <c r="AG512">
        <v>46.04</v>
      </c>
      <c r="AH512">
        <v>1</v>
      </c>
      <c r="AI512">
        <v>5.0198547429999999E-3</v>
      </c>
      <c r="AJ512">
        <f>-(MAX($AF$2:AF512)-AF512)/MAX($AF$2:AF512)</f>
        <v>0</v>
      </c>
      <c r="AK512">
        <f>MIN($AJ$3:AJ512)</f>
        <v>-0.11846111849609647</v>
      </c>
      <c r="AN512" s="1">
        <v>41911</v>
      </c>
      <c r="AO512">
        <f>2957</f>
        <v>2957</v>
      </c>
      <c r="AP512">
        <f t="shared" si="28"/>
        <v>23.829999999987098</v>
      </c>
      <c r="AQ512">
        <f t="shared" si="29"/>
        <v>136140.28</v>
      </c>
      <c r="AR512">
        <f t="shared" si="30"/>
        <v>136164.10999999999</v>
      </c>
      <c r="AS512">
        <v>46.04</v>
      </c>
      <c r="AT512">
        <f t="shared" si="31"/>
        <v>5.0207378301680167E-3</v>
      </c>
      <c r="AU512">
        <f>-(MAX($AR$2:AR512)-AR512)/MAX($AR$2:AR512)</f>
        <v>0</v>
      </c>
      <c r="AV512">
        <f>MIN($AU$3:AU512)</f>
        <v>-0.11846111849609545</v>
      </c>
    </row>
    <row r="513" spans="1:48" x14ac:dyDescent="0.2">
      <c r="A513" s="1">
        <v>41912</v>
      </c>
      <c r="B513">
        <v>0</v>
      </c>
      <c r="C513">
        <v>2304</v>
      </c>
      <c r="D513">
        <v>6.5400000000372502</v>
      </c>
      <c r="E513">
        <v>105845.75999999901</v>
      </c>
      <c r="F513">
        <v>105852.3</v>
      </c>
      <c r="G513">
        <v>45.94</v>
      </c>
      <c r="H513">
        <v>1</v>
      </c>
      <c r="I513">
        <v>-2.1718904213399999E-3</v>
      </c>
      <c r="J513">
        <f>-(MAX($F$2:F513)-F513)/MAX($F$2:F513)</f>
        <v>-6.5681061779868391E-2</v>
      </c>
      <c r="K513">
        <f>MIN($J$3:J513)</f>
        <v>-0.15365200875530943</v>
      </c>
      <c r="N513" s="1">
        <v>41912</v>
      </c>
      <c r="O513">
        <v>0</v>
      </c>
      <c r="P513">
        <v>2473</v>
      </c>
      <c r="Q513">
        <v>6.56999999993422</v>
      </c>
      <c r="R513">
        <v>113609.62</v>
      </c>
      <c r="S513">
        <v>113616.189999999</v>
      </c>
      <c r="T513">
        <v>45.94</v>
      </c>
      <c r="U513">
        <v>1</v>
      </c>
      <c r="V513">
        <v>-2.1718989994099999E-3</v>
      </c>
      <c r="W513">
        <f>-(MAX($S$2:S513)-S513)/MAX($S$2:S513)</f>
        <v>-2.1718989994071415E-3</v>
      </c>
      <c r="X513">
        <f>MIN($W$3:W513)</f>
        <v>-0.11481589116538825</v>
      </c>
      <c r="AA513" s="1">
        <v>41912</v>
      </c>
      <c r="AB513">
        <v>0</v>
      </c>
      <c r="AC513">
        <v>2957</v>
      </c>
      <c r="AD513">
        <v>23.829999999987098</v>
      </c>
      <c r="AE513">
        <v>135844.579999999</v>
      </c>
      <c r="AF513">
        <v>135868.40999999901</v>
      </c>
      <c r="AG513">
        <v>45.94</v>
      </c>
      <c r="AH513">
        <v>0</v>
      </c>
      <c r="AI513">
        <v>-2.1716442019900002E-3</v>
      </c>
      <c r="AJ513">
        <f>-(MAX($AF$2:AF513)-AF513)/MAX($AF$2:AF513)</f>
        <v>-2.1716442019852713E-3</v>
      </c>
      <c r="AK513">
        <f>MIN($AJ$3:AJ513)</f>
        <v>-0.11846111849609647</v>
      </c>
      <c r="AN513" s="1">
        <v>41912</v>
      </c>
      <c r="AO513">
        <f>2957</f>
        <v>2957</v>
      </c>
      <c r="AP513">
        <f t="shared" si="28"/>
        <v>23.829999999987098</v>
      </c>
      <c r="AQ513">
        <f t="shared" si="29"/>
        <v>135844.57999999999</v>
      </c>
      <c r="AR513">
        <f t="shared" si="30"/>
        <v>135868.40999999997</v>
      </c>
      <c r="AS513">
        <v>45.94</v>
      </c>
      <c r="AT513">
        <f t="shared" si="31"/>
        <v>-2.1720243266724897E-3</v>
      </c>
      <c r="AU513">
        <f>-(MAX($AR$2:AR513)-AR513)/MAX($AR$2:AR513)</f>
        <v>-2.1716442019854695E-3</v>
      </c>
      <c r="AV513">
        <f>MIN($AU$3:AU513)</f>
        <v>-0.11846111849609545</v>
      </c>
    </row>
    <row r="514" spans="1:48" x14ac:dyDescent="0.2">
      <c r="A514" s="1">
        <v>41913</v>
      </c>
      <c r="B514">
        <v>0</v>
      </c>
      <c r="C514">
        <v>2304</v>
      </c>
      <c r="D514">
        <v>6.5400000000372502</v>
      </c>
      <c r="E514">
        <v>105454.08</v>
      </c>
      <c r="F514">
        <v>105460.62</v>
      </c>
      <c r="G514">
        <v>45.77</v>
      </c>
      <c r="H514">
        <v>1</v>
      </c>
      <c r="I514">
        <v>-3.7002502543600001E-3</v>
      </c>
      <c r="J514">
        <f>-(MAX($F$2:F514)-F514)/MAX($F$2:F514)</f>
        <v>-6.9138275668674476E-2</v>
      </c>
      <c r="K514">
        <f>MIN($J$3:J514)</f>
        <v>-0.15365200875530943</v>
      </c>
      <c r="N514" s="1">
        <v>41913</v>
      </c>
      <c r="O514">
        <v>0</v>
      </c>
      <c r="P514">
        <v>2473</v>
      </c>
      <c r="Q514">
        <v>6.56999999993422</v>
      </c>
      <c r="R514">
        <v>113189.21</v>
      </c>
      <c r="S514">
        <v>113195.77999999899</v>
      </c>
      <c r="T514">
        <v>45.77</v>
      </c>
      <c r="U514">
        <v>1</v>
      </c>
      <c r="V514">
        <v>-3.7002649006299998E-3</v>
      </c>
      <c r="W514">
        <f>-(MAX($S$2:S514)-S514)/MAX($S$2:S514)</f>
        <v>-5.8641272983992699E-3</v>
      </c>
      <c r="X514">
        <f>MIN($W$3:W514)</f>
        <v>-0.11481589116538825</v>
      </c>
      <c r="AA514" s="1">
        <v>41913</v>
      </c>
      <c r="AB514">
        <v>0</v>
      </c>
      <c r="AC514">
        <v>2957</v>
      </c>
      <c r="AD514">
        <v>23.829999999987098</v>
      </c>
      <c r="AE514">
        <v>135341.89000000001</v>
      </c>
      <c r="AF514">
        <v>135365.72</v>
      </c>
      <c r="AG514">
        <v>45.77</v>
      </c>
      <c r="AH514">
        <v>1</v>
      </c>
      <c r="AI514">
        <v>-3.6998298574299998E-3</v>
      </c>
      <c r="AJ514">
        <f>-(MAX($AF$2:AF514)-AF514)/MAX($AF$2:AF514)</f>
        <v>-5.8634393453532007E-3</v>
      </c>
      <c r="AK514">
        <f>MIN($AJ$3:AJ514)</f>
        <v>-0.11846111849609647</v>
      </c>
      <c r="AN514" s="1">
        <v>41913</v>
      </c>
      <c r="AO514">
        <f>2957</f>
        <v>2957</v>
      </c>
      <c r="AP514">
        <f t="shared" si="28"/>
        <v>23.829999999987098</v>
      </c>
      <c r="AQ514">
        <f t="shared" si="29"/>
        <v>135341.89000000001</v>
      </c>
      <c r="AR514">
        <f t="shared" si="30"/>
        <v>135365.72</v>
      </c>
      <c r="AS514">
        <v>45.77</v>
      </c>
      <c r="AT514">
        <f t="shared" si="31"/>
        <v>-3.7004788855027125E-3</v>
      </c>
      <c r="AU514">
        <f>-(MAX($AR$2:AR514)-AR514)/MAX($AR$2:AR514)</f>
        <v>-5.863439345360425E-3</v>
      </c>
      <c r="AV514">
        <f>MIN($AU$3:AU514)</f>
        <v>-0.11846111849609545</v>
      </c>
    </row>
    <row r="515" spans="1:48" x14ac:dyDescent="0.2">
      <c r="A515" s="1">
        <v>41914</v>
      </c>
      <c r="B515">
        <v>0</v>
      </c>
      <c r="C515">
        <v>2304</v>
      </c>
      <c r="D515">
        <v>6.5400000000372502</v>
      </c>
      <c r="E515">
        <v>104762.88</v>
      </c>
      <c r="F515">
        <v>104769.42</v>
      </c>
      <c r="G515">
        <v>45.47</v>
      </c>
      <c r="H515">
        <v>1</v>
      </c>
      <c r="I515">
        <v>-6.5541052195599997E-3</v>
      </c>
      <c r="J515">
        <f>-(MAX($F$2:F515)-F515)/MAX($F$2:F515)</f>
        <v>-7.5239241354802713E-2</v>
      </c>
      <c r="K515">
        <f>MIN($J$3:J515)</f>
        <v>-0.15365200875530943</v>
      </c>
      <c r="N515" s="1">
        <v>41914</v>
      </c>
      <c r="O515">
        <v>0</v>
      </c>
      <c r="P515">
        <v>2473</v>
      </c>
      <c r="Q515">
        <v>6.56999999993422</v>
      </c>
      <c r="R515">
        <v>112447.31</v>
      </c>
      <c r="S515">
        <v>112453.879999999</v>
      </c>
      <c r="T515">
        <v>45.47</v>
      </c>
      <c r="U515">
        <v>1</v>
      </c>
      <c r="V515">
        <v>-6.5541312582499999E-3</v>
      </c>
      <c r="W515">
        <f>-(MAX($S$2:S515)-S515)/MAX($S$2:S515)</f>
        <v>-1.2379824296620566E-2</v>
      </c>
      <c r="X515">
        <f>MIN($W$3:W515)</f>
        <v>-0.11481589116538825</v>
      </c>
      <c r="AA515" s="1">
        <v>41914</v>
      </c>
      <c r="AB515">
        <v>0</v>
      </c>
      <c r="AC515">
        <v>2957</v>
      </c>
      <c r="AD515">
        <v>23.829999999987098</v>
      </c>
      <c r="AE515">
        <v>134454.79</v>
      </c>
      <c r="AF515">
        <v>134478.62</v>
      </c>
      <c r="AG515">
        <v>45.47</v>
      </c>
      <c r="AH515">
        <v>0</v>
      </c>
      <c r="AI515">
        <v>-6.5533578220500002E-3</v>
      </c>
      <c r="AJ515">
        <f>-(MAX($AF$2:AF515)-AF515)/MAX($AF$2:AF515)</f>
        <v>-1.2378371951309442E-2</v>
      </c>
      <c r="AK515">
        <f>MIN($AJ$3:AJ515)</f>
        <v>-0.11846111849609647</v>
      </c>
      <c r="AN515" s="1">
        <v>41914</v>
      </c>
      <c r="AO515">
        <f>2957</f>
        <v>2957</v>
      </c>
      <c r="AP515">
        <f t="shared" ref="AP515:AP578" si="32">23.8299999999871</f>
        <v>23.829999999987098</v>
      </c>
      <c r="AQ515">
        <f t="shared" ref="AQ515:AQ578" si="33">AO515*AS515</f>
        <v>134454.79</v>
      </c>
      <c r="AR515">
        <f t="shared" ref="AR515:AR578" si="34">AQ515+AP515</f>
        <v>134478.62</v>
      </c>
      <c r="AS515">
        <v>45.47</v>
      </c>
      <c r="AT515">
        <f t="shared" si="31"/>
        <v>-6.5545116888792712E-3</v>
      </c>
      <c r="AU515">
        <f>-(MAX($AR$2:AR515)-AR515)/MAX($AR$2:AR515)</f>
        <v>-1.237837195131662E-2</v>
      </c>
      <c r="AV515">
        <f>MIN($AU$3:AU515)</f>
        <v>-0.11846111849609545</v>
      </c>
    </row>
    <row r="516" spans="1:48" x14ac:dyDescent="0.2">
      <c r="A516" s="1">
        <v>41915</v>
      </c>
      <c r="B516">
        <v>2304</v>
      </c>
      <c r="C516">
        <v>0</v>
      </c>
      <c r="D516">
        <v>106428.3</v>
      </c>
      <c r="E516">
        <v>0</v>
      </c>
      <c r="F516">
        <v>106428.3</v>
      </c>
      <c r="G516">
        <v>46.19</v>
      </c>
      <c r="H516">
        <v>-1</v>
      </c>
      <c r="I516">
        <v>1.58336277895E-2</v>
      </c>
      <c r="J516">
        <f>-(MAX($F$2:F516)-F516)/MAX($F$2:F516)</f>
        <v>-6.0596923708094837E-2</v>
      </c>
      <c r="K516">
        <f>MIN($J$3:J516)</f>
        <v>-0.15365200875530943</v>
      </c>
      <c r="N516" s="1">
        <v>41915</v>
      </c>
      <c r="O516">
        <v>2473</v>
      </c>
      <c r="P516">
        <v>0</v>
      </c>
      <c r="Q516">
        <v>114234.439999999</v>
      </c>
      <c r="R516">
        <v>0</v>
      </c>
      <c r="S516">
        <v>114234.439999999</v>
      </c>
      <c r="T516">
        <v>46.19</v>
      </c>
      <c r="U516">
        <v>-1</v>
      </c>
      <c r="V516">
        <v>1.58336911096E-2</v>
      </c>
      <c r="W516">
        <f>-(MAX($S$2:S516)-S516)/MAX($S$2:S516)</f>
        <v>0</v>
      </c>
      <c r="X516">
        <f>MIN($W$3:W516)</f>
        <v>-0.11481589116538825</v>
      </c>
      <c r="AA516" s="1">
        <v>41915</v>
      </c>
      <c r="AB516">
        <v>0</v>
      </c>
      <c r="AC516">
        <v>2957</v>
      </c>
      <c r="AD516">
        <v>23.829999999987098</v>
      </c>
      <c r="AE516">
        <v>136583.829999999</v>
      </c>
      <c r="AF516">
        <v>136607.65999999901</v>
      </c>
      <c r="AG516">
        <v>46.19</v>
      </c>
      <c r="AH516">
        <v>0</v>
      </c>
      <c r="AI516">
        <v>1.5831810290700001E-2</v>
      </c>
      <c r="AJ516">
        <f>-(MAX($AF$2:AF516)-AF516)/MAX($AF$2:AF516)</f>
        <v>0</v>
      </c>
      <c r="AK516">
        <f>MIN($AJ$3:AJ516)</f>
        <v>-0.11846111849609647</v>
      </c>
      <c r="AN516" s="1">
        <v>41915</v>
      </c>
      <c r="AO516">
        <f>2957</f>
        <v>2957</v>
      </c>
      <c r="AP516">
        <f t="shared" si="32"/>
        <v>23.829999999987098</v>
      </c>
      <c r="AQ516">
        <f t="shared" si="33"/>
        <v>136583.82999999999</v>
      </c>
      <c r="AR516">
        <f t="shared" si="34"/>
        <v>136607.65999999997</v>
      </c>
      <c r="AS516">
        <v>46.19</v>
      </c>
      <c r="AT516">
        <f t="shared" ref="AT516:AT579" si="35">(AS516-AS515)/AS515</f>
        <v>1.5834616230481612E-2</v>
      </c>
      <c r="AU516">
        <f>-(MAX($AR$2:AR516)-AR516)/MAX($AR$2:AR516)</f>
        <v>0</v>
      </c>
      <c r="AV516">
        <f>MIN($AU$3:AU516)</f>
        <v>-0.11846111849609545</v>
      </c>
    </row>
    <row r="517" spans="1:48" x14ac:dyDescent="0.2">
      <c r="A517" s="1">
        <v>41918</v>
      </c>
      <c r="B517">
        <v>0</v>
      </c>
      <c r="C517">
        <v>0</v>
      </c>
      <c r="D517">
        <v>106428.3</v>
      </c>
      <c r="E517">
        <v>0</v>
      </c>
      <c r="F517">
        <v>106428.3</v>
      </c>
      <c r="G517">
        <v>46.51</v>
      </c>
      <c r="H517">
        <v>-1</v>
      </c>
      <c r="I517">
        <v>0</v>
      </c>
      <c r="J517">
        <f>-(MAX($F$2:F517)-F517)/MAX($F$2:F517)</f>
        <v>-6.0596923708094837E-2</v>
      </c>
      <c r="K517">
        <f>MIN($J$3:J517)</f>
        <v>-0.15365200875530943</v>
      </c>
      <c r="N517" s="1">
        <v>41918</v>
      </c>
      <c r="O517">
        <v>0</v>
      </c>
      <c r="P517">
        <v>0</v>
      </c>
      <c r="Q517">
        <v>114234.439999999</v>
      </c>
      <c r="R517">
        <v>0</v>
      </c>
      <c r="S517">
        <v>114234.439999999</v>
      </c>
      <c r="T517">
        <v>46.51</v>
      </c>
      <c r="U517">
        <v>0</v>
      </c>
      <c r="V517">
        <v>0</v>
      </c>
      <c r="W517">
        <f>-(MAX($S$2:S517)-S517)/MAX($S$2:S517)</f>
        <v>0</v>
      </c>
      <c r="X517">
        <f>MIN($W$3:W517)</f>
        <v>-0.11481589116538825</v>
      </c>
      <c r="AA517" s="1">
        <v>41918</v>
      </c>
      <c r="AB517">
        <v>0</v>
      </c>
      <c r="AC517">
        <v>2957</v>
      </c>
      <c r="AD517">
        <v>23.829999999987098</v>
      </c>
      <c r="AE517">
        <v>137530.07</v>
      </c>
      <c r="AF517">
        <v>137553.899999999</v>
      </c>
      <c r="AG517">
        <v>46.51</v>
      </c>
      <c r="AH517">
        <v>0</v>
      </c>
      <c r="AI517">
        <v>6.9266979611499998E-3</v>
      </c>
      <c r="AJ517">
        <f>-(MAX($AF$2:AF517)-AF517)/MAX($AF$2:AF517)</f>
        <v>0</v>
      </c>
      <c r="AK517">
        <f>MIN($AJ$3:AJ517)</f>
        <v>-0.11846111849609647</v>
      </c>
      <c r="AN517" s="1">
        <v>41918</v>
      </c>
      <c r="AO517">
        <f>2957</f>
        <v>2957</v>
      </c>
      <c r="AP517">
        <f t="shared" si="32"/>
        <v>23.829999999987098</v>
      </c>
      <c r="AQ517">
        <f t="shared" si="33"/>
        <v>137530.07</v>
      </c>
      <c r="AR517">
        <f t="shared" si="34"/>
        <v>137553.9</v>
      </c>
      <c r="AS517">
        <v>46.51</v>
      </c>
      <c r="AT517">
        <f t="shared" si="35"/>
        <v>6.9279064732626176E-3</v>
      </c>
      <c r="AU517">
        <f>-(MAX($AR$2:AR517)-AR517)/MAX($AR$2:AR517)</f>
        <v>0</v>
      </c>
      <c r="AV517">
        <f>MIN($AU$3:AU517)</f>
        <v>-0.11846111849609545</v>
      </c>
    </row>
    <row r="518" spans="1:48" x14ac:dyDescent="0.2">
      <c r="A518" s="1">
        <v>41919</v>
      </c>
      <c r="B518">
        <v>2311</v>
      </c>
      <c r="C518">
        <v>2311</v>
      </c>
      <c r="D518">
        <v>6.7500000000436504</v>
      </c>
      <c r="E518">
        <v>106421.549999999</v>
      </c>
      <c r="F518">
        <v>106428.3</v>
      </c>
      <c r="G518">
        <v>46.05</v>
      </c>
      <c r="H518">
        <v>1</v>
      </c>
      <c r="I518">
        <v>0</v>
      </c>
      <c r="J518">
        <f>-(MAX($F$2:F518)-F518)/MAX($F$2:F518)</f>
        <v>-6.0596923708094837E-2</v>
      </c>
      <c r="K518">
        <f>MIN($J$3:J518)</f>
        <v>-0.15365200875530943</v>
      </c>
      <c r="N518" s="1">
        <v>41919</v>
      </c>
      <c r="O518">
        <v>2480</v>
      </c>
      <c r="P518">
        <v>2480</v>
      </c>
      <c r="Q518">
        <v>30.439999999929501</v>
      </c>
      <c r="R518">
        <v>114204</v>
      </c>
      <c r="S518">
        <v>114234.439999999</v>
      </c>
      <c r="T518">
        <v>46.05</v>
      </c>
      <c r="U518">
        <v>1</v>
      </c>
      <c r="V518">
        <v>0</v>
      </c>
      <c r="W518">
        <f>-(MAX($S$2:S518)-S518)/MAX($S$2:S518)</f>
        <v>0</v>
      </c>
      <c r="X518">
        <f>MIN($W$3:W518)</f>
        <v>-0.11481589116538825</v>
      </c>
      <c r="AA518" s="1">
        <v>41919</v>
      </c>
      <c r="AB518">
        <v>0</v>
      </c>
      <c r="AC518">
        <v>2957</v>
      </c>
      <c r="AD518">
        <v>23.829999999987098</v>
      </c>
      <c r="AE518">
        <v>136169.85</v>
      </c>
      <c r="AF518">
        <v>136193.679999999</v>
      </c>
      <c r="AG518">
        <v>46.05</v>
      </c>
      <c r="AH518">
        <v>1</v>
      </c>
      <c r="AI518">
        <v>-9.8886327468699995E-3</v>
      </c>
      <c r="AJ518">
        <f>-(MAX($AF$2:AF518)-AF518)/MAX($AF$2:AF518)</f>
        <v>-9.8886327468723969E-3</v>
      </c>
      <c r="AK518">
        <f>MIN($AJ$3:AJ518)</f>
        <v>-0.11846111849609647</v>
      </c>
      <c r="AN518" s="1">
        <v>41919</v>
      </c>
      <c r="AO518">
        <f>2957</f>
        <v>2957</v>
      </c>
      <c r="AP518">
        <f t="shared" si="32"/>
        <v>23.829999999987098</v>
      </c>
      <c r="AQ518">
        <f t="shared" si="33"/>
        <v>136169.85</v>
      </c>
      <c r="AR518">
        <f t="shared" si="34"/>
        <v>136193.68</v>
      </c>
      <c r="AS518">
        <v>46.05</v>
      </c>
      <c r="AT518">
        <f t="shared" si="35"/>
        <v>-9.8903461621156936E-3</v>
      </c>
      <c r="AU518">
        <f>-(MAX($AR$2:AR518)-AR518)/MAX($AR$2:AR518)</f>
        <v>-9.8886327468723258E-3</v>
      </c>
      <c r="AV518">
        <f>MIN($AU$3:AU518)</f>
        <v>-0.11846111849609545</v>
      </c>
    </row>
    <row r="519" spans="1:48" x14ac:dyDescent="0.2">
      <c r="A519" s="1">
        <v>41920</v>
      </c>
      <c r="B519">
        <v>0</v>
      </c>
      <c r="C519">
        <v>2311</v>
      </c>
      <c r="D519">
        <v>6.7500000000436504</v>
      </c>
      <c r="E519">
        <v>108154.799999999</v>
      </c>
      <c r="F519">
        <v>108161.55</v>
      </c>
      <c r="G519">
        <v>46.8</v>
      </c>
      <c r="H519">
        <v>0</v>
      </c>
      <c r="I519">
        <v>1.62856120036E-2</v>
      </c>
      <c r="J519">
        <f>-(MAX($F$2:F519)-F519)/MAX($F$2:F519)</f>
        <v>-4.5298169692640826E-2</v>
      </c>
      <c r="K519">
        <f>MIN($J$3:J519)</f>
        <v>-0.15365200875530943</v>
      </c>
      <c r="N519" s="1">
        <v>41920</v>
      </c>
      <c r="O519">
        <v>0</v>
      </c>
      <c r="P519">
        <v>2480</v>
      </c>
      <c r="Q519">
        <v>30.439999999929501</v>
      </c>
      <c r="R519">
        <v>116064</v>
      </c>
      <c r="S519">
        <v>116094.439999999</v>
      </c>
      <c r="T519">
        <v>46.8</v>
      </c>
      <c r="U519">
        <v>0</v>
      </c>
      <c r="V519">
        <v>1.62823050562E-2</v>
      </c>
      <c r="W519">
        <f>-(MAX($S$2:S519)-S519)/MAX($S$2:S519)</f>
        <v>0</v>
      </c>
      <c r="X519">
        <f>MIN($W$3:W519)</f>
        <v>-0.11481589116538825</v>
      </c>
      <c r="AA519" s="1">
        <v>41920</v>
      </c>
      <c r="AB519">
        <v>0</v>
      </c>
      <c r="AC519">
        <v>2957</v>
      </c>
      <c r="AD519">
        <v>23.829999999987098</v>
      </c>
      <c r="AE519">
        <v>138387.6</v>
      </c>
      <c r="AF519">
        <v>138411.429999999</v>
      </c>
      <c r="AG519">
        <v>46.8</v>
      </c>
      <c r="AH519">
        <v>0</v>
      </c>
      <c r="AI519">
        <v>1.6283795253899998E-2</v>
      </c>
      <c r="AJ519">
        <f>-(MAX($AF$2:AF519)-AF519)/MAX($AF$2:AF519)</f>
        <v>0</v>
      </c>
      <c r="AK519">
        <f>MIN($AJ$3:AJ519)</f>
        <v>-0.11846111849609647</v>
      </c>
      <c r="AN519" s="1">
        <v>41920</v>
      </c>
      <c r="AO519">
        <f>2957</f>
        <v>2957</v>
      </c>
      <c r="AP519">
        <f t="shared" si="32"/>
        <v>23.829999999987098</v>
      </c>
      <c r="AQ519">
        <f t="shared" si="33"/>
        <v>138387.6</v>
      </c>
      <c r="AR519">
        <f t="shared" si="34"/>
        <v>138411.43</v>
      </c>
      <c r="AS519">
        <v>46.8</v>
      </c>
      <c r="AT519">
        <f t="shared" si="35"/>
        <v>1.6286644951140065E-2</v>
      </c>
      <c r="AU519">
        <f>-(MAX($AR$2:AR519)-AR519)/MAX($AR$2:AR519)</f>
        <v>0</v>
      </c>
      <c r="AV519">
        <f>MIN($AU$3:AU519)</f>
        <v>-0.11846111849609545</v>
      </c>
    </row>
    <row r="520" spans="1:48" x14ac:dyDescent="0.2">
      <c r="A520" s="1">
        <v>41921</v>
      </c>
      <c r="B520">
        <v>2311</v>
      </c>
      <c r="C520">
        <v>0</v>
      </c>
      <c r="D520">
        <v>107167.82</v>
      </c>
      <c r="E520">
        <v>0</v>
      </c>
      <c r="F520">
        <v>107167.82</v>
      </c>
      <c r="G520">
        <v>46.37</v>
      </c>
      <c r="H520">
        <v>-1</v>
      </c>
      <c r="I520">
        <v>-9.1874607935999997E-3</v>
      </c>
      <c r="J520">
        <f>-(MAX($F$2:F520)-F520)/MAX($F$2:F520)</f>
        <v>-5.4069455328167759E-2</v>
      </c>
      <c r="K520">
        <f>MIN($J$3:J520)</f>
        <v>-0.15365200875530943</v>
      </c>
      <c r="N520" s="1">
        <v>41921</v>
      </c>
      <c r="O520">
        <v>0</v>
      </c>
      <c r="P520">
        <v>2480</v>
      </c>
      <c r="Q520">
        <v>30.439999999929501</v>
      </c>
      <c r="R520">
        <v>114997.599999999</v>
      </c>
      <c r="S520">
        <v>115028.039999999</v>
      </c>
      <c r="T520">
        <v>46.37</v>
      </c>
      <c r="U520">
        <v>0</v>
      </c>
      <c r="V520">
        <v>-9.1856250824799996E-3</v>
      </c>
      <c r="W520">
        <f>-(MAX($S$2:S520)-S520)/MAX($S$2:S520)</f>
        <v>-9.1856250824759855E-3</v>
      </c>
      <c r="X520">
        <f>MIN($W$3:W520)</f>
        <v>-0.11481589116538825</v>
      </c>
      <c r="AA520" s="1">
        <v>41921</v>
      </c>
      <c r="AB520">
        <v>0</v>
      </c>
      <c r="AC520">
        <v>2957</v>
      </c>
      <c r="AD520">
        <v>23.829999999987098</v>
      </c>
      <c r="AE520">
        <v>137116.09</v>
      </c>
      <c r="AF520">
        <v>137139.91999999899</v>
      </c>
      <c r="AG520">
        <v>46.37</v>
      </c>
      <c r="AH520">
        <v>0</v>
      </c>
      <c r="AI520">
        <v>-9.1864523038300006E-3</v>
      </c>
      <c r="AJ520">
        <f>-(MAX($AF$2:AF520)-AF520)/MAX($AF$2:AF520)</f>
        <v>-9.1864523038308211E-3</v>
      </c>
      <c r="AK520">
        <f>MIN($AJ$3:AJ520)</f>
        <v>-0.11846111849609647</v>
      </c>
      <c r="AN520" s="1">
        <v>41921</v>
      </c>
      <c r="AO520">
        <f>2957</f>
        <v>2957</v>
      </c>
      <c r="AP520">
        <f t="shared" si="32"/>
        <v>23.829999999987098</v>
      </c>
      <c r="AQ520">
        <f t="shared" si="33"/>
        <v>137116.09</v>
      </c>
      <c r="AR520">
        <f t="shared" si="34"/>
        <v>137139.91999999998</v>
      </c>
      <c r="AS520">
        <v>46.37</v>
      </c>
      <c r="AT520">
        <f t="shared" si="35"/>
        <v>-9.1880341880341831E-3</v>
      </c>
      <c r="AU520">
        <f>-(MAX($AR$2:AR520)-AR520)/MAX($AR$2:AR520)</f>
        <v>-9.1864523038307552E-3</v>
      </c>
      <c r="AV520">
        <f>MIN($AU$3:AU520)</f>
        <v>-0.11846111849609545</v>
      </c>
    </row>
    <row r="521" spans="1:48" x14ac:dyDescent="0.2">
      <c r="A521" s="1">
        <v>41922</v>
      </c>
      <c r="B521">
        <v>0</v>
      </c>
      <c r="C521">
        <v>0</v>
      </c>
      <c r="D521">
        <v>107167.82</v>
      </c>
      <c r="E521">
        <v>0</v>
      </c>
      <c r="F521">
        <v>107167.82</v>
      </c>
      <c r="G521">
        <v>46.72</v>
      </c>
      <c r="H521">
        <v>0</v>
      </c>
      <c r="I521">
        <v>0</v>
      </c>
      <c r="J521">
        <f>-(MAX($F$2:F521)-F521)/MAX($F$2:F521)</f>
        <v>-5.4069455328167759E-2</v>
      </c>
      <c r="K521">
        <f>MIN($J$3:J521)</f>
        <v>-0.15365200875530943</v>
      </c>
      <c r="N521" s="1">
        <v>41922</v>
      </c>
      <c r="O521">
        <v>0</v>
      </c>
      <c r="P521">
        <v>2480</v>
      </c>
      <c r="Q521">
        <v>30.439999999929501</v>
      </c>
      <c r="R521">
        <v>115865.599999999</v>
      </c>
      <c r="S521">
        <v>115896.039999999</v>
      </c>
      <c r="T521">
        <v>46.72</v>
      </c>
      <c r="U521">
        <v>0</v>
      </c>
      <c r="V521">
        <v>7.54598617867E-3</v>
      </c>
      <c r="W521">
        <f>-(MAX($S$2:S521)-S521)/MAX($S$2:S521)</f>
        <v>-1.7089535037164217E-3</v>
      </c>
      <c r="X521">
        <f>MIN($W$3:W521)</f>
        <v>-0.11481589116538825</v>
      </c>
      <c r="AA521" s="1">
        <v>41922</v>
      </c>
      <c r="AB521">
        <v>0</v>
      </c>
      <c r="AC521">
        <v>2957</v>
      </c>
      <c r="AD521">
        <v>23.829999999987098</v>
      </c>
      <c r="AE521">
        <v>138151.04000000001</v>
      </c>
      <c r="AF521">
        <v>138174.87</v>
      </c>
      <c r="AG521">
        <v>46.72</v>
      </c>
      <c r="AH521">
        <v>0</v>
      </c>
      <c r="AI521">
        <v>7.5466720412300002E-3</v>
      </c>
      <c r="AJ521">
        <f>-(MAX($AF$2:AF521)-AF521)/MAX($AF$2:AF521)</f>
        <v>-1.7091074053566951E-3</v>
      </c>
      <c r="AK521">
        <f>MIN($AJ$3:AJ521)</f>
        <v>-0.11846111849609647</v>
      </c>
      <c r="AN521" s="1">
        <v>41922</v>
      </c>
      <c r="AO521">
        <f>2957</f>
        <v>2957</v>
      </c>
      <c r="AP521">
        <f t="shared" si="32"/>
        <v>23.829999999987098</v>
      </c>
      <c r="AQ521">
        <f t="shared" si="33"/>
        <v>138151.04000000001</v>
      </c>
      <c r="AR521">
        <f t="shared" si="34"/>
        <v>138174.87</v>
      </c>
      <c r="AS521">
        <v>46.72</v>
      </c>
      <c r="AT521">
        <f t="shared" si="35"/>
        <v>7.5479836100927631E-3</v>
      </c>
      <c r="AU521">
        <f>-(MAX($AR$2:AR521)-AR521)/MAX($AR$2:AR521)</f>
        <v>-1.7091074053638322E-3</v>
      </c>
      <c r="AV521">
        <f>MIN($AU$3:AU521)</f>
        <v>-0.11846111849609545</v>
      </c>
    </row>
    <row r="522" spans="1:48" x14ac:dyDescent="0.2">
      <c r="A522" s="1">
        <v>41926</v>
      </c>
      <c r="B522">
        <v>2320</v>
      </c>
      <c r="C522">
        <v>2320</v>
      </c>
      <c r="D522">
        <v>30.2200000000302</v>
      </c>
      <c r="E522">
        <v>107137.60000000001</v>
      </c>
      <c r="F522">
        <v>107167.82</v>
      </c>
      <c r="G522">
        <v>46.18</v>
      </c>
      <c r="H522">
        <v>1</v>
      </c>
      <c r="I522">
        <v>0</v>
      </c>
      <c r="J522">
        <f>-(MAX($F$2:F522)-F522)/MAX($F$2:F522)</f>
        <v>-5.4069455328167759E-2</v>
      </c>
      <c r="K522">
        <f>MIN($J$3:J522)</f>
        <v>-0.15365200875530943</v>
      </c>
      <c r="N522" s="1">
        <v>41926</v>
      </c>
      <c r="O522">
        <v>0</v>
      </c>
      <c r="P522">
        <v>2480</v>
      </c>
      <c r="Q522">
        <v>30.439999999929501</v>
      </c>
      <c r="R522">
        <v>114526.399999999</v>
      </c>
      <c r="S522">
        <v>114556.83999999901</v>
      </c>
      <c r="T522">
        <v>46.18</v>
      </c>
      <c r="U522">
        <v>1</v>
      </c>
      <c r="V522">
        <v>-1.15551834213E-2</v>
      </c>
      <c r="W522">
        <f>-(MAX($S$2:S522)-S522)/MAX($S$2:S522)</f>
        <v>-1.3244389653802582E-2</v>
      </c>
      <c r="X522">
        <f>MIN($W$3:W522)</f>
        <v>-0.11481589116538825</v>
      </c>
      <c r="AA522" s="1">
        <v>41926</v>
      </c>
      <c r="AB522">
        <v>0</v>
      </c>
      <c r="AC522">
        <v>2957</v>
      </c>
      <c r="AD522">
        <v>23.829999999987098</v>
      </c>
      <c r="AE522">
        <v>136554.26</v>
      </c>
      <c r="AF522">
        <v>136578.09</v>
      </c>
      <c r="AG522">
        <v>46.18</v>
      </c>
      <c r="AH522">
        <v>1</v>
      </c>
      <c r="AI522">
        <v>-1.15562258173E-2</v>
      </c>
      <c r="AJ522">
        <f>-(MAX($AF$2:AF522)-AF522)/MAX($AF$2:AF522)</f>
        <v>-1.324558239156275E-2</v>
      </c>
      <c r="AK522">
        <f>MIN($AJ$3:AJ522)</f>
        <v>-0.11846111849609647</v>
      </c>
      <c r="AN522" s="1">
        <v>41926</v>
      </c>
      <c r="AO522">
        <f>2957</f>
        <v>2957</v>
      </c>
      <c r="AP522">
        <f t="shared" si="32"/>
        <v>23.829999999987098</v>
      </c>
      <c r="AQ522">
        <f t="shared" si="33"/>
        <v>136554.26</v>
      </c>
      <c r="AR522">
        <f t="shared" si="34"/>
        <v>136578.09</v>
      </c>
      <c r="AS522">
        <v>46.18</v>
      </c>
      <c r="AT522">
        <f t="shared" si="35"/>
        <v>-1.1558219178082174E-2</v>
      </c>
      <c r="AU522">
        <f>-(MAX($AR$2:AR522)-AR522)/MAX($AR$2:AR522)</f>
        <v>-1.3245582391569805E-2</v>
      </c>
      <c r="AV522">
        <f>MIN($AU$3:AU522)</f>
        <v>-0.11846111849609545</v>
      </c>
    </row>
    <row r="523" spans="1:48" x14ac:dyDescent="0.2">
      <c r="A523" s="1">
        <v>41927</v>
      </c>
      <c r="B523">
        <v>0</v>
      </c>
      <c r="C523">
        <v>2320</v>
      </c>
      <c r="D523">
        <v>30.2200000000302</v>
      </c>
      <c r="E523">
        <v>105629.6</v>
      </c>
      <c r="F523">
        <v>105659.82</v>
      </c>
      <c r="G523">
        <v>45.53</v>
      </c>
      <c r="H523">
        <v>1</v>
      </c>
      <c r="I523">
        <v>-1.40713882208E-2</v>
      </c>
      <c r="J523">
        <f>-(MAX($F$2:F523)-F523)/MAX($F$2:F523)</f>
        <v>-6.7380011252186026E-2</v>
      </c>
      <c r="K523">
        <f>MIN($J$3:J523)</f>
        <v>-0.15365200875530943</v>
      </c>
      <c r="N523" s="1">
        <v>41927</v>
      </c>
      <c r="O523">
        <v>0</v>
      </c>
      <c r="P523">
        <v>2480</v>
      </c>
      <c r="Q523">
        <v>30.439999999929501</v>
      </c>
      <c r="R523">
        <v>112914.4</v>
      </c>
      <c r="S523">
        <v>112944.83999999901</v>
      </c>
      <c r="T523">
        <v>45.53</v>
      </c>
      <c r="U523">
        <v>1</v>
      </c>
      <c r="V523">
        <v>-1.40716171989E-2</v>
      </c>
      <c r="W523">
        <f>-(MAX($S$2:S523)-S523)/MAX($S$2:S523)</f>
        <v>-2.7129636871498913E-2</v>
      </c>
      <c r="X523">
        <f>MIN($W$3:W523)</f>
        <v>-0.11481589116538825</v>
      </c>
      <c r="AA523" s="1">
        <v>41927</v>
      </c>
      <c r="AB523">
        <v>0</v>
      </c>
      <c r="AC523">
        <v>2957</v>
      </c>
      <c r="AD523">
        <v>23.829999999987098</v>
      </c>
      <c r="AE523">
        <v>134632.209999999</v>
      </c>
      <c r="AF523">
        <v>134656.03999999899</v>
      </c>
      <c r="AG523">
        <v>45.53</v>
      </c>
      <c r="AH523">
        <v>1</v>
      </c>
      <c r="AI523">
        <v>-1.40729014441E-2</v>
      </c>
      <c r="AJ523">
        <f>-(MAX($AF$2:AF523)-AF523)/MAX($AF$2:AF523)</f>
        <v>-2.7132080060151397E-2</v>
      </c>
      <c r="AK523">
        <f>MIN($AJ$3:AJ523)</f>
        <v>-0.11846111849609647</v>
      </c>
      <c r="AN523" s="1">
        <v>41927</v>
      </c>
      <c r="AO523">
        <f>2957</f>
        <v>2957</v>
      </c>
      <c r="AP523">
        <f t="shared" si="32"/>
        <v>23.829999999987098</v>
      </c>
      <c r="AQ523">
        <f t="shared" si="33"/>
        <v>134632.21</v>
      </c>
      <c r="AR523">
        <f t="shared" si="34"/>
        <v>134656.03999999998</v>
      </c>
      <c r="AS523">
        <v>45.53</v>
      </c>
      <c r="AT523">
        <f t="shared" si="35"/>
        <v>-1.4075357297531368E-2</v>
      </c>
      <c r="AU523">
        <f>-(MAX($AR$2:AR523)-AR523)/MAX($AR$2:AR523)</f>
        <v>-2.7132080060151203E-2</v>
      </c>
      <c r="AV523">
        <f>MIN($AU$3:AU523)</f>
        <v>-0.11846111849609545</v>
      </c>
    </row>
    <row r="524" spans="1:48" x14ac:dyDescent="0.2">
      <c r="A524" s="1">
        <v>41928</v>
      </c>
      <c r="B524">
        <v>0</v>
      </c>
      <c r="C524">
        <v>2320</v>
      </c>
      <c r="D524">
        <v>30.2200000000302</v>
      </c>
      <c r="E524">
        <v>104794.4</v>
      </c>
      <c r="F524">
        <v>104824.62</v>
      </c>
      <c r="G524">
        <v>45.17</v>
      </c>
      <c r="H524">
        <v>0</v>
      </c>
      <c r="I524">
        <v>-7.9046131254099997E-3</v>
      </c>
      <c r="J524">
        <f>-(MAX($F$2:F524)-F524)/MAX($F$2:F524)</f>
        <v>-7.4752011456257775E-2</v>
      </c>
      <c r="K524">
        <f>MIN($J$3:J524)</f>
        <v>-0.15365200875530943</v>
      </c>
      <c r="N524" s="1">
        <v>41928</v>
      </c>
      <c r="O524">
        <v>0</v>
      </c>
      <c r="P524">
        <v>2480</v>
      </c>
      <c r="Q524">
        <v>30.439999999929501</v>
      </c>
      <c r="R524">
        <v>112021.6</v>
      </c>
      <c r="S524">
        <v>112052.039999999</v>
      </c>
      <c r="T524">
        <v>45.17</v>
      </c>
      <c r="U524">
        <v>0</v>
      </c>
      <c r="V524">
        <v>-7.9047435898799995E-3</v>
      </c>
      <c r="W524">
        <f>-(MAX($S$2:S524)-S524)/MAX($S$2:S524)</f>
        <v>-3.4819927638223065E-2</v>
      </c>
      <c r="X524">
        <f>MIN($W$3:W524)</f>
        <v>-0.11481589116538825</v>
      </c>
      <c r="AA524" s="1">
        <v>41928</v>
      </c>
      <c r="AB524">
        <v>0</v>
      </c>
      <c r="AC524">
        <v>2957</v>
      </c>
      <c r="AD524">
        <v>23.829999999987098</v>
      </c>
      <c r="AE524">
        <v>133567.69</v>
      </c>
      <c r="AF524">
        <v>133591.519999999</v>
      </c>
      <c r="AG524">
        <v>45.17</v>
      </c>
      <c r="AH524">
        <v>0</v>
      </c>
      <c r="AI524">
        <v>-7.9054753132499992E-3</v>
      </c>
      <c r="AJ524">
        <f>-(MAX($AF$2:AF524)-AF524)/MAX($AF$2:AF524)</f>
        <v>-3.4823063384288699E-2</v>
      </c>
      <c r="AK524">
        <f>MIN($AJ$3:AJ524)</f>
        <v>-0.11846111849609647</v>
      </c>
      <c r="AN524" s="1">
        <v>41928</v>
      </c>
      <c r="AO524">
        <f>2957</f>
        <v>2957</v>
      </c>
      <c r="AP524">
        <f t="shared" si="32"/>
        <v>23.829999999987098</v>
      </c>
      <c r="AQ524">
        <f t="shared" si="33"/>
        <v>133567.69</v>
      </c>
      <c r="AR524">
        <f t="shared" si="34"/>
        <v>133591.51999999999</v>
      </c>
      <c r="AS524">
        <v>45.17</v>
      </c>
      <c r="AT524">
        <f t="shared" si="35"/>
        <v>-7.906874588183602E-3</v>
      </c>
      <c r="AU524">
        <f>-(MAX($AR$2:AR524)-AR524)/MAX($AR$2:AR524)</f>
        <v>-3.482306338428845E-2</v>
      </c>
      <c r="AV524">
        <f>MIN($AU$3:AU524)</f>
        <v>-0.11846111849609545</v>
      </c>
    </row>
    <row r="525" spans="1:48" x14ac:dyDescent="0.2">
      <c r="A525" s="1">
        <v>41929</v>
      </c>
      <c r="B525">
        <v>2320</v>
      </c>
      <c r="C525">
        <v>0</v>
      </c>
      <c r="D525">
        <v>105961.42</v>
      </c>
      <c r="E525">
        <v>0</v>
      </c>
      <c r="F525">
        <v>105961.42</v>
      </c>
      <c r="G525">
        <v>45.66</v>
      </c>
      <c r="H525">
        <v>-1</v>
      </c>
      <c r="I525">
        <v>1.08447805487E-2</v>
      </c>
      <c r="J525">
        <f>-(MAX($F$2:F525)-F525)/MAX($F$2:F525)</f>
        <v>-6.4717900067382442E-2</v>
      </c>
      <c r="K525">
        <f>MIN($J$3:J525)</f>
        <v>-0.15365200875530943</v>
      </c>
      <c r="N525" s="1">
        <v>41929</v>
      </c>
      <c r="O525">
        <v>0</v>
      </c>
      <c r="P525">
        <v>2480</v>
      </c>
      <c r="Q525">
        <v>30.439999999929501</v>
      </c>
      <c r="R525">
        <v>113236.799999999</v>
      </c>
      <c r="S525">
        <v>113267.239999999</v>
      </c>
      <c r="T525">
        <v>45.66</v>
      </c>
      <c r="U525">
        <v>0</v>
      </c>
      <c r="V525">
        <v>1.0844960966400001E-2</v>
      </c>
      <c r="W525">
        <f>-(MAX($S$2:S525)-S525)/MAX($S$2:S525)</f>
        <v>-2.4352587427959697E-2</v>
      </c>
      <c r="X525">
        <f>MIN($W$3:W525)</f>
        <v>-0.11481589116538825</v>
      </c>
      <c r="AA525" s="1">
        <v>41929</v>
      </c>
      <c r="AB525">
        <v>0</v>
      </c>
      <c r="AC525">
        <v>2957</v>
      </c>
      <c r="AD525">
        <v>23.829999999987098</v>
      </c>
      <c r="AE525">
        <v>135016.62</v>
      </c>
      <c r="AF525">
        <v>135040.44999999899</v>
      </c>
      <c r="AG525">
        <v>45.66</v>
      </c>
      <c r="AH525">
        <v>0</v>
      </c>
      <c r="AI525">
        <v>1.08459728582E-2</v>
      </c>
      <c r="AJ525">
        <f>-(MAX($AF$2:AF525)-AF525)/MAX($AF$2:AF525)</f>
        <v>-2.43547805264351E-2</v>
      </c>
      <c r="AK525">
        <f>MIN($AJ$3:AJ525)</f>
        <v>-0.11846111849609647</v>
      </c>
      <c r="AN525" s="1">
        <v>41929</v>
      </c>
      <c r="AO525">
        <f>2957</f>
        <v>2957</v>
      </c>
      <c r="AP525">
        <f t="shared" si="32"/>
        <v>23.829999999987098</v>
      </c>
      <c r="AQ525">
        <f t="shared" si="33"/>
        <v>135016.62</v>
      </c>
      <c r="AR525">
        <f t="shared" si="34"/>
        <v>135040.44999999998</v>
      </c>
      <c r="AS525">
        <v>45.66</v>
      </c>
      <c r="AT525">
        <f t="shared" si="35"/>
        <v>1.0847907903475645E-2</v>
      </c>
      <c r="AU525">
        <f>-(MAX($AR$2:AR525)-AR525)/MAX($AR$2:AR525)</f>
        <v>-2.4354780526434923E-2</v>
      </c>
      <c r="AV525">
        <f>MIN($AU$3:AU525)</f>
        <v>-0.11846111849609545</v>
      </c>
    </row>
    <row r="526" spans="1:48" x14ac:dyDescent="0.2">
      <c r="A526" s="1">
        <v>41932</v>
      </c>
      <c r="B526">
        <v>0</v>
      </c>
      <c r="C526">
        <v>0</v>
      </c>
      <c r="D526">
        <v>105961.42</v>
      </c>
      <c r="E526">
        <v>0</v>
      </c>
      <c r="F526">
        <v>105961.42</v>
      </c>
      <c r="G526">
        <v>46.42</v>
      </c>
      <c r="H526">
        <v>0</v>
      </c>
      <c r="I526">
        <v>0</v>
      </c>
      <c r="J526">
        <f>-(MAX($F$2:F526)-F526)/MAX($F$2:F526)</f>
        <v>-6.4717900067382442E-2</v>
      </c>
      <c r="K526">
        <f>MIN($J$3:J526)</f>
        <v>-0.15365200875530943</v>
      </c>
      <c r="N526" s="1">
        <v>41932</v>
      </c>
      <c r="O526">
        <v>0</v>
      </c>
      <c r="P526">
        <v>2480</v>
      </c>
      <c r="Q526">
        <v>30.439999999929501</v>
      </c>
      <c r="R526">
        <v>115121.60000000001</v>
      </c>
      <c r="S526">
        <v>115152.039999999</v>
      </c>
      <c r="T526">
        <v>46.42</v>
      </c>
      <c r="U526">
        <v>0</v>
      </c>
      <c r="V526">
        <v>1.6640292462300001E-2</v>
      </c>
      <c r="W526">
        <f>-(MAX($S$2:S526)-S526)/MAX($S$2:S526)</f>
        <v>-8.1175291426531914E-3</v>
      </c>
      <c r="X526">
        <f>MIN($W$3:W526)</f>
        <v>-0.11481589116538825</v>
      </c>
      <c r="AA526" s="1">
        <v>41932</v>
      </c>
      <c r="AB526">
        <v>0</v>
      </c>
      <c r="AC526">
        <v>2957</v>
      </c>
      <c r="AD526">
        <v>23.829999999987098</v>
      </c>
      <c r="AE526">
        <v>137263.94</v>
      </c>
      <c r="AF526">
        <v>137287.769999999</v>
      </c>
      <c r="AG526">
        <v>46.42</v>
      </c>
      <c r="AH526">
        <v>0</v>
      </c>
      <c r="AI526">
        <v>1.6641828429899998E-2</v>
      </c>
      <c r="AJ526">
        <f>-(MAX($AF$2:AF526)-AF526)/MAX($AF$2:AF526)</f>
        <v>-8.1182601754783666E-3</v>
      </c>
      <c r="AK526">
        <f>MIN($AJ$3:AJ526)</f>
        <v>-0.11846111849609647</v>
      </c>
      <c r="AN526" s="1">
        <v>41932</v>
      </c>
      <c r="AO526">
        <f>2957</f>
        <v>2957</v>
      </c>
      <c r="AP526">
        <f t="shared" si="32"/>
        <v>23.829999999987098</v>
      </c>
      <c r="AQ526">
        <f t="shared" si="33"/>
        <v>137263.94</v>
      </c>
      <c r="AR526">
        <f t="shared" si="34"/>
        <v>137287.76999999999</v>
      </c>
      <c r="AS526">
        <v>46.42</v>
      </c>
      <c r="AT526">
        <f t="shared" si="35"/>
        <v>1.6644765659220438E-2</v>
      </c>
      <c r="AU526">
        <f>-(MAX($AR$2:AR526)-AR526)/MAX($AR$2:AR526)</f>
        <v>-8.1182601754783076E-3</v>
      </c>
      <c r="AV526">
        <f>MIN($AU$3:AU526)</f>
        <v>-0.11846111849609545</v>
      </c>
    </row>
    <row r="527" spans="1:48" x14ac:dyDescent="0.2">
      <c r="A527" s="1">
        <v>41933</v>
      </c>
      <c r="B527">
        <v>0</v>
      </c>
      <c r="C527">
        <v>0</v>
      </c>
      <c r="D527">
        <v>105961.42</v>
      </c>
      <c r="E527">
        <v>0</v>
      </c>
      <c r="F527">
        <v>105961.42</v>
      </c>
      <c r="G527">
        <v>47.02</v>
      </c>
      <c r="H527">
        <v>-1</v>
      </c>
      <c r="I527">
        <v>0</v>
      </c>
      <c r="J527">
        <f>-(MAX($F$2:F527)-F527)/MAX($F$2:F527)</f>
        <v>-6.4717900067382442E-2</v>
      </c>
      <c r="K527">
        <f>MIN($J$3:J527)</f>
        <v>-0.15365200875530943</v>
      </c>
      <c r="N527" s="1">
        <v>41933</v>
      </c>
      <c r="O527">
        <v>0</v>
      </c>
      <c r="P527">
        <v>2480</v>
      </c>
      <c r="Q527">
        <v>30.439999999929501</v>
      </c>
      <c r="R527">
        <v>116609.60000000001</v>
      </c>
      <c r="S527">
        <v>116640.039999999</v>
      </c>
      <c r="T527">
        <v>47.02</v>
      </c>
      <c r="U527">
        <v>0</v>
      </c>
      <c r="V527">
        <v>1.2922046365799999E-2</v>
      </c>
      <c r="W527">
        <f>-(MAX($S$2:S527)-S527)/MAX($S$2:S527)</f>
        <v>0</v>
      </c>
      <c r="X527">
        <f>MIN($W$3:W527)</f>
        <v>-0.11481589116538825</v>
      </c>
      <c r="AA527" s="1">
        <v>41933</v>
      </c>
      <c r="AB527">
        <v>0</v>
      </c>
      <c r="AC527">
        <v>2957</v>
      </c>
      <c r="AD527">
        <v>23.829999999987098</v>
      </c>
      <c r="AE527">
        <v>139038.14000000001</v>
      </c>
      <c r="AF527">
        <v>139061.97</v>
      </c>
      <c r="AG527">
        <v>47.02</v>
      </c>
      <c r="AH527">
        <v>0</v>
      </c>
      <c r="AI527">
        <v>1.29232195992E-2</v>
      </c>
      <c r="AJ527">
        <f>-(MAX($AF$2:AF527)-AF527)/MAX($AF$2:AF527)</f>
        <v>0</v>
      </c>
      <c r="AK527">
        <f>MIN($AJ$3:AJ527)</f>
        <v>-0.11846111849609647</v>
      </c>
      <c r="AN527" s="1">
        <v>41933</v>
      </c>
      <c r="AO527">
        <f>2957</f>
        <v>2957</v>
      </c>
      <c r="AP527">
        <f t="shared" si="32"/>
        <v>23.829999999987098</v>
      </c>
      <c r="AQ527">
        <f t="shared" si="33"/>
        <v>139038.14000000001</v>
      </c>
      <c r="AR527">
        <f t="shared" si="34"/>
        <v>139061.97</v>
      </c>
      <c r="AS527">
        <v>47.02</v>
      </c>
      <c r="AT527">
        <f t="shared" si="35"/>
        <v>1.2925463162430017E-2</v>
      </c>
      <c r="AU527">
        <f>-(MAX($AR$2:AR527)-AR527)/MAX($AR$2:AR527)</f>
        <v>0</v>
      </c>
      <c r="AV527">
        <f>MIN($AU$3:AU527)</f>
        <v>-0.11846111849609545</v>
      </c>
    </row>
    <row r="528" spans="1:48" x14ac:dyDescent="0.2">
      <c r="A528" s="1">
        <v>41934</v>
      </c>
      <c r="B528">
        <v>0</v>
      </c>
      <c r="C528">
        <v>0</v>
      </c>
      <c r="D528">
        <v>105961.42</v>
      </c>
      <c r="E528">
        <v>0</v>
      </c>
      <c r="F528">
        <v>105961.42</v>
      </c>
      <c r="G528">
        <v>47.06</v>
      </c>
      <c r="H528">
        <v>0</v>
      </c>
      <c r="I528">
        <v>0</v>
      </c>
      <c r="J528">
        <f>-(MAX($F$2:F528)-F528)/MAX($F$2:F528)</f>
        <v>-6.4717900067382442E-2</v>
      </c>
      <c r="K528">
        <f>MIN($J$3:J528)</f>
        <v>-0.15365200875530943</v>
      </c>
      <c r="N528" s="1">
        <v>41934</v>
      </c>
      <c r="O528">
        <v>0</v>
      </c>
      <c r="P528">
        <v>2480</v>
      </c>
      <c r="Q528">
        <v>30.439999999929501</v>
      </c>
      <c r="R528">
        <v>116708.8</v>
      </c>
      <c r="S528">
        <v>116739.239999999</v>
      </c>
      <c r="T528">
        <v>47.06</v>
      </c>
      <c r="U528">
        <v>0</v>
      </c>
      <c r="V528">
        <v>8.5047981808000002E-4</v>
      </c>
      <c r="W528">
        <f>-(MAX($S$2:S528)-S528)/MAX($S$2:S528)</f>
        <v>0</v>
      </c>
      <c r="X528">
        <f>MIN($W$3:W528)</f>
        <v>-0.11481589116538825</v>
      </c>
      <c r="AA528" s="1">
        <v>41934</v>
      </c>
      <c r="AB528">
        <v>0</v>
      </c>
      <c r="AC528">
        <v>2957</v>
      </c>
      <c r="AD528">
        <v>23.829999999987098</v>
      </c>
      <c r="AE528">
        <v>139156.42000000001</v>
      </c>
      <c r="AF528">
        <v>139180.25</v>
      </c>
      <c r="AG528">
        <v>47.06</v>
      </c>
      <c r="AH528">
        <v>0</v>
      </c>
      <c r="AI528">
        <v>8.5055605065900003E-4</v>
      </c>
      <c r="AJ528">
        <f>-(MAX($AF$2:AF528)-AF528)/MAX($AF$2:AF528)</f>
        <v>0</v>
      </c>
      <c r="AK528">
        <f>MIN($AJ$3:AJ528)</f>
        <v>-0.11846111849609647</v>
      </c>
      <c r="AN528" s="1">
        <v>41934</v>
      </c>
      <c r="AO528">
        <f>2957</f>
        <v>2957</v>
      </c>
      <c r="AP528">
        <f t="shared" si="32"/>
        <v>23.829999999987098</v>
      </c>
      <c r="AQ528">
        <f t="shared" si="33"/>
        <v>139156.42000000001</v>
      </c>
      <c r="AR528">
        <f t="shared" si="34"/>
        <v>139180.25</v>
      </c>
      <c r="AS528">
        <v>47.06</v>
      </c>
      <c r="AT528">
        <f t="shared" si="35"/>
        <v>8.5070182900891418E-4</v>
      </c>
      <c r="AU528">
        <f>-(MAX($AR$2:AR528)-AR528)/MAX($AR$2:AR528)</f>
        <v>0</v>
      </c>
      <c r="AV528">
        <f>MIN($AU$3:AU528)</f>
        <v>-0.11846111849609545</v>
      </c>
    </row>
    <row r="529" spans="1:48" x14ac:dyDescent="0.2">
      <c r="A529" s="1">
        <v>41935</v>
      </c>
      <c r="B529">
        <v>0</v>
      </c>
      <c r="C529">
        <v>0</v>
      </c>
      <c r="D529">
        <v>105961.42</v>
      </c>
      <c r="E529">
        <v>0</v>
      </c>
      <c r="F529">
        <v>105961.42</v>
      </c>
      <c r="G529">
        <v>47.13</v>
      </c>
      <c r="H529">
        <v>0</v>
      </c>
      <c r="I529">
        <v>0</v>
      </c>
      <c r="J529">
        <f>-(MAX($F$2:F529)-F529)/MAX($F$2:F529)</f>
        <v>-6.4717900067382442E-2</v>
      </c>
      <c r="K529">
        <f>MIN($J$3:J529)</f>
        <v>-0.15365200875530943</v>
      </c>
      <c r="N529" s="1">
        <v>41935</v>
      </c>
      <c r="O529">
        <v>0</v>
      </c>
      <c r="P529">
        <v>2480</v>
      </c>
      <c r="Q529">
        <v>30.439999999929501</v>
      </c>
      <c r="R529">
        <v>116882.4</v>
      </c>
      <c r="S529">
        <v>116912.83999999901</v>
      </c>
      <c r="T529">
        <v>47.13</v>
      </c>
      <c r="U529">
        <v>0</v>
      </c>
      <c r="V529">
        <v>1.4870749543999999E-3</v>
      </c>
      <c r="W529">
        <f>-(MAX($S$2:S529)-S529)/MAX($S$2:S529)</f>
        <v>0</v>
      </c>
      <c r="X529">
        <f>MIN($W$3:W529)</f>
        <v>-0.11481589116538825</v>
      </c>
      <c r="AA529" s="1">
        <v>41935</v>
      </c>
      <c r="AB529">
        <v>0</v>
      </c>
      <c r="AC529">
        <v>2957</v>
      </c>
      <c r="AD529">
        <v>23.829999999987098</v>
      </c>
      <c r="AE529">
        <v>139363.41</v>
      </c>
      <c r="AF529">
        <v>139387.239999999</v>
      </c>
      <c r="AG529">
        <v>47.13</v>
      </c>
      <c r="AH529">
        <v>0</v>
      </c>
      <c r="AI529">
        <v>1.4872081347699999E-3</v>
      </c>
      <c r="AJ529">
        <f>-(MAX($AF$2:AF529)-AF529)/MAX($AF$2:AF529)</f>
        <v>0</v>
      </c>
      <c r="AK529">
        <f>MIN($AJ$3:AJ529)</f>
        <v>-0.11846111849609647</v>
      </c>
      <c r="AN529" s="1">
        <v>41935</v>
      </c>
      <c r="AO529">
        <f>2957</f>
        <v>2957</v>
      </c>
      <c r="AP529">
        <f t="shared" si="32"/>
        <v>23.829999999987098</v>
      </c>
      <c r="AQ529">
        <f t="shared" si="33"/>
        <v>139363.41</v>
      </c>
      <c r="AR529">
        <f t="shared" si="34"/>
        <v>139387.24</v>
      </c>
      <c r="AS529">
        <v>47.13</v>
      </c>
      <c r="AT529">
        <f t="shared" si="35"/>
        <v>1.4874628134296701E-3</v>
      </c>
      <c r="AU529">
        <f>-(MAX($AR$2:AR529)-AR529)/MAX($AR$2:AR529)</f>
        <v>0</v>
      </c>
      <c r="AV529">
        <f>MIN($AU$3:AU529)</f>
        <v>-0.11846111849609545</v>
      </c>
    </row>
    <row r="530" spans="1:48" x14ac:dyDescent="0.2">
      <c r="A530" s="1">
        <v>41936</v>
      </c>
      <c r="B530">
        <v>0</v>
      </c>
      <c r="C530">
        <v>0</v>
      </c>
      <c r="D530">
        <v>105961.42</v>
      </c>
      <c r="E530">
        <v>0</v>
      </c>
      <c r="F530">
        <v>105961.42</v>
      </c>
      <c r="G530">
        <v>47.49</v>
      </c>
      <c r="H530">
        <v>0</v>
      </c>
      <c r="I530">
        <v>0</v>
      </c>
      <c r="J530">
        <f>-(MAX($F$2:F530)-F530)/MAX($F$2:F530)</f>
        <v>-6.4717900067382442E-2</v>
      </c>
      <c r="K530">
        <f>MIN($J$3:J530)</f>
        <v>-0.15365200875530943</v>
      </c>
      <c r="N530" s="1">
        <v>41936</v>
      </c>
      <c r="O530">
        <v>0</v>
      </c>
      <c r="P530">
        <v>2480</v>
      </c>
      <c r="Q530">
        <v>30.439999999929501</v>
      </c>
      <c r="R530">
        <v>117775.2</v>
      </c>
      <c r="S530">
        <v>117805.639999999</v>
      </c>
      <c r="T530">
        <v>47.49</v>
      </c>
      <c r="U530">
        <v>0</v>
      </c>
      <c r="V530">
        <v>7.6364580656800001E-3</v>
      </c>
      <c r="W530">
        <f>-(MAX($S$2:S530)-S530)/MAX($S$2:S530)</f>
        <v>0</v>
      </c>
      <c r="X530">
        <f>MIN($W$3:W530)</f>
        <v>-0.11481589116538825</v>
      </c>
      <c r="AA530" s="1">
        <v>41936</v>
      </c>
      <c r="AB530">
        <v>0</v>
      </c>
      <c r="AC530">
        <v>2957</v>
      </c>
      <c r="AD530">
        <v>23.829999999987098</v>
      </c>
      <c r="AE530">
        <v>140427.929999999</v>
      </c>
      <c r="AF530">
        <v>140451.75999999899</v>
      </c>
      <c r="AG530">
        <v>47.49</v>
      </c>
      <c r="AH530">
        <v>0</v>
      </c>
      <c r="AI530">
        <v>7.6371409606799997E-3</v>
      </c>
      <c r="AJ530">
        <f>-(MAX($AF$2:AF530)-AF530)/MAX($AF$2:AF530)</f>
        <v>0</v>
      </c>
      <c r="AK530">
        <f>MIN($AJ$3:AJ530)</f>
        <v>-0.11846111849609647</v>
      </c>
      <c r="AN530" s="1">
        <v>41936</v>
      </c>
      <c r="AO530">
        <f>2957</f>
        <v>2957</v>
      </c>
      <c r="AP530">
        <f t="shared" si="32"/>
        <v>23.829999999987098</v>
      </c>
      <c r="AQ530">
        <f t="shared" si="33"/>
        <v>140427.93</v>
      </c>
      <c r="AR530">
        <f t="shared" si="34"/>
        <v>140451.75999999998</v>
      </c>
      <c r="AS530">
        <v>47.49</v>
      </c>
      <c r="AT530">
        <f t="shared" si="35"/>
        <v>7.6384468491406624E-3</v>
      </c>
      <c r="AU530">
        <f>-(MAX($AR$2:AR530)-AR530)/MAX($AR$2:AR530)</f>
        <v>0</v>
      </c>
      <c r="AV530">
        <f>MIN($AU$3:AU530)</f>
        <v>-0.11846111849609545</v>
      </c>
    </row>
    <row r="531" spans="1:48" x14ac:dyDescent="0.2">
      <c r="A531" s="1">
        <v>41939</v>
      </c>
      <c r="B531">
        <v>0</v>
      </c>
      <c r="C531">
        <v>0</v>
      </c>
      <c r="D531">
        <v>105961.42</v>
      </c>
      <c r="E531">
        <v>0</v>
      </c>
      <c r="F531">
        <v>105961.42</v>
      </c>
      <c r="G531">
        <v>47.64</v>
      </c>
      <c r="H531">
        <v>-1</v>
      </c>
      <c r="I531">
        <v>0</v>
      </c>
      <c r="J531">
        <f>-(MAX($F$2:F531)-F531)/MAX($F$2:F531)</f>
        <v>-6.4717900067382442E-2</v>
      </c>
      <c r="K531">
        <f>MIN($J$3:J531)</f>
        <v>-0.15365200875530943</v>
      </c>
      <c r="N531" s="1">
        <v>41939</v>
      </c>
      <c r="O531">
        <v>0</v>
      </c>
      <c r="P531">
        <v>2480</v>
      </c>
      <c r="Q531">
        <v>30.439999999929501</v>
      </c>
      <c r="R531">
        <v>118147.2</v>
      </c>
      <c r="S531">
        <v>118177.639999999</v>
      </c>
      <c r="T531">
        <v>47.64</v>
      </c>
      <c r="U531">
        <v>0</v>
      </c>
      <c r="V531">
        <v>3.1577435511600002E-3</v>
      </c>
      <c r="W531">
        <f>-(MAX($S$2:S531)-S531)/MAX($S$2:S531)</f>
        <v>0</v>
      </c>
      <c r="X531">
        <f>MIN($W$3:W531)</f>
        <v>-0.11481589116538825</v>
      </c>
      <c r="AA531" s="1">
        <v>41939</v>
      </c>
      <c r="AB531">
        <v>0</v>
      </c>
      <c r="AC531">
        <v>2957</v>
      </c>
      <c r="AD531">
        <v>23.829999999987098</v>
      </c>
      <c r="AE531">
        <v>140871.48000000001</v>
      </c>
      <c r="AF531">
        <v>140895.31</v>
      </c>
      <c r="AG531">
        <v>47.64</v>
      </c>
      <c r="AH531">
        <v>0</v>
      </c>
      <c r="AI531">
        <v>3.1580237940799999E-3</v>
      </c>
      <c r="AJ531">
        <f>-(MAX($AF$2:AF531)-AF531)/MAX($AF$2:AF531)</f>
        <v>0</v>
      </c>
      <c r="AK531">
        <f>MIN($AJ$3:AJ531)</f>
        <v>-0.11846111849609647</v>
      </c>
      <c r="AN531" s="1">
        <v>41939</v>
      </c>
      <c r="AO531">
        <f>2957</f>
        <v>2957</v>
      </c>
      <c r="AP531">
        <f t="shared" si="32"/>
        <v>23.829999999987098</v>
      </c>
      <c r="AQ531">
        <f t="shared" si="33"/>
        <v>140871.48000000001</v>
      </c>
      <c r="AR531">
        <f t="shared" si="34"/>
        <v>140895.31</v>
      </c>
      <c r="AS531">
        <v>47.64</v>
      </c>
      <c r="AT531">
        <f t="shared" si="35"/>
        <v>3.1585596967782389E-3</v>
      </c>
      <c r="AU531">
        <f>-(MAX($AR$2:AR531)-AR531)/MAX($AR$2:AR531)</f>
        <v>0</v>
      </c>
      <c r="AV531">
        <f>MIN($AU$3:AU531)</f>
        <v>-0.11846111849609545</v>
      </c>
    </row>
    <row r="532" spans="1:48" x14ac:dyDescent="0.2">
      <c r="A532" s="1">
        <v>41940</v>
      </c>
      <c r="B532">
        <v>0</v>
      </c>
      <c r="C532">
        <v>0</v>
      </c>
      <c r="D532">
        <v>105961.42</v>
      </c>
      <c r="E532">
        <v>0</v>
      </c>
      <c r="F532">
        <v>105961.42</v>
      </c>
      <c r="G532">
        <v>47.53</v>
      </c>
      <c r="H532">
        <v>0</v>
      </c>
      <c r="I532">
        <v>0</v>
      </c>
      <c r="J532">
        <f>-(MAX($F$2:F532)-F532)/MAX($F$2:F532)</f>
        <v>-6.4717900067382442E-2</v>
      </c>
      <c r="K532">
        <f>MIN($J$3:J532)</f>
        <v>-0.15365200875530943</v>
      </c>
      <c r="N532" s="1">
        <v>41940</v>
      </c>
      <c r="O532">
        <v>0</v>
      </c>
      <c r="P532">
        <v>2480</v>
      </c>
      <c r="Q532">
        <v>30.439999999929501</v>
      </c>
      <c r="R532">
        <v>117874.4</v>
      </c>
      <c r="S532">
        <v>117904.83999999901</v>
      </c>
      <c r="T532">
        <v>47.53</v>
      </c>
      <c r="U532">
        <v>0</v>
      </c>
      <c r="V532">
        <v>-2.3083893027500001E-3</v>
      </c>
      <c r="W532">
        <f>-(MAX($S$2:S532)-S532)/MAX($S$2:S532)</f>
        <v>-2.3083893027478859E-3</v>
      </c>
      <c r="X532">
        <f>MIN($W$3:W532)</f>
        <v>-0.11481589116538825</v>
      </c>
      <c r="AA532" s="1">
        <v>41940</v>
      </c>
      <c r="AB532">
        <v>0</v>
      </c>
      <c r="AC532">
        <v>2957</v>
      </c>
      <c r="AD532">
        <v>23.829999999987098</v>
      </c>
      <c r="AE532">
        <v>140546.209999999</v>
      </c>
      <c r="AF532">
        <v>140570.03999999899</v>
      </c>
      <c r="AG532">
        <v>47.53</v>
      </c>
      <c r="AH532">
        <v>0</v>
      </c>
      <c r="AI532">
        <v>-2.3085935223800002E-3</v>
      </c>
      <c r="AJ532">
        <f>-(MAX($AF$2:AF532)-AF532)/MAX($AF$2:AF532)</f>
        <v>-2.3085935223891283E-3</v>
      </c>
      <c r="AK532">
        <f>MIN($AJ$3:AJ532)</f>
        <v>-0.11846111849609647</v>
      </c>
      <c r="AN532" s="1">
        <v>41940</v>
      </c>
      <c r="AO532">
        <f>2957</f>
        <v>2957</v>
      </c>
      <c r="AP532">
        <f t="shared" si="32"/>
        <v>23.829999999987098</v>
      </c>
      <c r="AQ532">
        <f t="shared" si="33"/>
        <v>140546.21</v>
      </c>
      <c r="AR532">
        <f t="shared" si="34"/>
        <v>140570.03999999998</v>
      </c>
      <c r="AS532">
        <v>47.53</v>
      </c>
      <c r="AT532">
        <f t="shared" si="35"/>
        <v>-2.3089840470192995E-3</v>
      </c>
      <c r="AU532">
        <f>-(MAX($AR$2:AR532)-AR532)/MAX($AR$2:AR532)</f>
        <v>-2.3085935223821049E-3</v>
      </c>
      <c r="AV532">
        <f>MIN($AU$3:AU532)</f>
        <v>-0.11846111849609545</v>
      </c>
    </row>
    <row r="533" spans="1:48" x14ac:dyDescent="0.2">
      <c r="A533" s="1">
        <v>41941</v>
      </c>
      <c r="B533">
        <v>2227</v>
      </c>
      <c r="C533">
        <v>2227</v>
      </c>
      <c r="D533">
        <v>23.030000000027901</v>
      </c>
      <c r="E533">
        <v>105938.39</v>
      </c>
      <c r="F533">
        <v>105961.42</v>
      </c>
      <c r="G533">
        <v>47.57</v>
      </c>
      <c r="H533">
        <v>1</v>
      </c>
      <c r="I533">
        <v>0</v>
      </c>
      <c r="J533">
        <f>-(MAX($F$2:F533)-F533)/MAX($F$2:F533)</f>
        <v>-6.4717900067382442E-2</v>
      </c>
      <c r="K533">
        <f>MIN($J$3:J533)</f>
        <v>-0.15365200875530943</v>
      </c>
      <c r="N533" s="1">
        <v>41941</v>
      </c>
      <c r="O533">
        <v>0</v>
      </c>
      <c r="P533">
        <v>2480</v>
      </c>
      <c r="Q533">
        <v>30.439999999929501</v>
      </c>
      <c r="R533">
        <v>117973.6</v>
      </c>
      <c r="S533">
        <v>118004.039999999</v>
      </c>
      <c r="T533">
        <v>47.57</v>
      </c>
      <c r="U533">
        <v>0</v>
      </c>
      <c r="V533">
        <v>8.4135647018400005E-4</v>
      </c>
      <c r="W533">
        <f>-(MAX($S$2:S533)-S533)/MAX($S$2:S533)</f>
        <v>-1.4689750108395525E-3</v>
      </c>
      <c r="X533">
        <f>MIN($W$3:W533)</f>
        <v>-0.11481589116538825</v>
      </c>
      <c r="AA533" s="1">
        <v>41941</v>
      </c>
      <c r="AB533">
        <v>0</v>
      </c>
      <c r="AC533">
        <v>2957</v>
      </c>
      <c r="AD533">
        <v>23.829999999987098</v>
      </c>
      <c r="AE533">
        <v>140664.489999999</v>
      </c>
      <c r="AF533">
        <v>140688.31999999899</v>
      </c>
      <c r="AG533">
        <v>47.57</v>
      </c>
      <c r="AH533">
        <v>0</v>
      </c>
      <c r="AI533">
        <v>8.4143107592500003E-4</v>
      </c>
      <c r="AJ533">
        <f>-(MAX($AF$2:AF533)-AF533)/MAX($AF$2:AF533)</f>
        <v>-1.4691049687956918E-3</v>
      </c>
      <c r="AK533">
        <f>MIN($AJ$3:AJ533)</f>
        <v>-0.11846111849609647</v>
      </c>
      <c r="AN533" s="1">
        <v>41941</v>
      </c>
      <c r="AO533">
        <f>2957</f>
        <v>2957</v>
      </c>
      <c r="AP533">
        <f t="shared" si="32"/>
        <v>23.829999999987098</v>
      </c>
      <c r="AQ533">
        <f t="shared" si="33"/>
        <v>140664.49</v>
      </c>
      <c r="AR533">
        <f t="shared" si="34"/>
        <v>140688.31999999998</v>
      </c>
      <c r="AS533">
        <v>47.57</v>
      </c>
      <c r="AT533">
        <f t="shared" si="35"/>
        <v>8.4157374289920361E-4</v>
      </c>
      <c r="AU533">
        <f>-(MAX($AR$2:AR533)-AR533)/MAX($AR$2:AR533)</f>
        <v>-1.4691049687886686E-3</v>
      </c>
      <c r="AV533">
        <f>MIN($AU$3:AU533)</f>
        <v>-0.11846111849609545</v>
      </c>
    </row>
    <row r="534" spans="1:48" x14ac:dyDescent="0.2">
      <c r="A534" s="1">
        <v>41942</v>
      </c>
      <c r="B534">
        <v>0</v>
      </c>
      <c r="C534">
        <v>2227</v>
      </c>
      <c r="D534">
        <v>23.030000000027901</v>
      </c>
      <c r="E534">
        <v>105782.5</v>
      </c>
      <c r="F534">
        <v>105805.53</v>
      </c>
      <c r="G534">
        <v>47.5</v>
      </c>
      <c r="H534">
        <v>0</v>
      </c>
      <c r="I534">
        <v>-1.4711958371300001E-3</v>
      </c>
      <c r="J534">
        <f>-(MAX($F$2:F534)-F534)/MAX($F$2:F534)</f>
        <v>-6.6093883199342132E-2</v>
      </c>
      <c r="K534">
        <f>MIN($J$3:J534)</f>
        <v>-0.15365200875530943</v>
      </c>
      <c r="N534" s="1">
        <v>41942</v>
      </c>
      <c r="O534">
        <v>0</v>
      </c>
      <c r="P534">
        <v>2480</v>
      </c>
      <c r="Q534">
        <v>30.439999999929501</v>
      </c>
      <c r="R534">
        <v>117800</v>
      </c>
      <c r="S534">
        <v>117830.439999999</v>
      </c>
      <c r="T534">
        <v>47.5</v>
      </c>
      <c r="U534">
        <v>0</v>
      </c>
      <c r="V534">
        <v>-1.4711360729699999E-3</v>
      </c>
      <c r="W534">
        <f>-(MAX($S$2:S534)-S534)/MAX($S$2:S534)</f>
        <v>-2.9379500216792282E-3</v>
      </c>
      <c r="X534">
        <f>MIN($W$3:W534)</f>
        <v>-0.11481589116538825</v>
      </c>
      <c r="AA534" s="1">
        <v>41942</v>
      </c>
      <c r="AB534">
        <v>0</v>
      </c>
      <c r="AC534">
        <v>2957</v>
      </c>
      <c r="AD534">
        <v>23.829999999987098</v>
      </c>
      <c r="AE534">
        <v>140457.5</v>
      </c>
      <c r="AF534">
        <v>140481.329999999</v>
      </c>
      <c r="AG534">
        <v>47.5</v>
      </c>
      <c r="AH534">
        <v>0</v>
      </c>
      <c r="AI534">
        <v>-1.4712664135900001E-3</v>
      </c>
      <c r="AJ534">
        <f>-(MAX($AF$2:AF534)-AF534)/MAX($AF$2:AF534)</f>
        <v>-2.9382099375841538E-3</v>
      </c>
      <c r="AK534">
        <f>MIN($AJ$3:AJ534)</f>
        <v>-0.11846111849609647</v>
      </c>
      <c r="AN534" s="1">
        <v>41942</v>
      </c>
      <c r="AO534">
        <f>2957</f>
        <v>2957</v>
      </c>
      <c r="AP534">
        <f t="shared" si="32"/>
        <v>23.829999999987098</v>
      </c>
      <c r="AQ534">
        <f t="shared" si="33"/>
        <v>140457.5</v>
      </c>
      <c r="AR534">
        <f t="shared" si="34"/>
        <v>140481.32999999999</v>
      </c>
      <c r="AS534">
        <v>47.5</v>
      </c>
      <c r="AT534">
        <f t="shared" si="35"/>
        <v>-1.4715156611309708E-3</v>
      </c>
      <c r="AU534">
        <f>-(MAX($AR$2:AR534)-AR534)/MAX($AR$2:AR534)</f>
        <v>-2.9382099375771307E-3</v>
      </c>
      <c r="AV534">
        <f>MIN($AU$3:AU534)</f>
        <v>-0.11846111849609545</v>
      </c>
    </row>
    <row r="535" spans="1:48" x14ac:dyDescent="0.2">
      <c r="A535" s="1">
        <v>41943</v>
      </c>
      <c r="B535">
        <v>2227</v>
      </c>
      <c r="C535">
        <v>0</v>
      </c>
      <c r="D535">
        <v>107676.21</v>
      </c>
      <c r="E535">
        <v>0</v>
      </c>
      <c r="F535">
        <v>107676.21</v>
      </c>
      <c r="G535">
        <v>48.34</v>
      </c>
      <c r="H535">
        <v>-1</v>
      </c>
      <c r="I535">
        <v>1.7680361319500001E-2</v>
      </c>
      <c r="J535">
        <f>-(MAX($F$2:F535)-F535)/MAX($F$2:F535)</f>
        <v>-4.9582085615825826E-2</v>
      </c>
      <c r="K535">
        <f>MIN($J$3:J535)</f>
        <v>-0.15365200875530943</v>
      </c>
      <c r="N535" s="1">
        <v>41943</v>
      </c>
      <c r="O535">
        <v>0</v>
      </c>
      <c r="P535">
        <v>2480</v>
      </c>
      <c r="Q535">
        <v>30.439999999929501</v>
      </c>
      <c r="R535">
        <v>119883.2</v>
      </c>
      <c r="S535">
        <v>119913.639999999</v>
      </c>
      <c r="T535">
        <v>48.34</v>
      </c>
      <c r="U535">
        <v>0</v>
      </c>
      <c r="V535">
        <v>1.7679642034799999E-2</v>
      </c>
      <c r="W535">
        <f>-(MAX($S$2:S535)-S535)/MAX($S$2:S535)</f>
        <v>0</v>
      </c>
      <c r="X535">
        <f>MIN($W$3:W535)</f>
        <v>-0.11481589116538825</v>
      </c>
      <c r="AA535" s="1">
        <v>41943</v>
      </c>
      <c r="AB535">
        <v>0</v>
      </c>
      <c r="AC535">
        <v>2957</v>
      </c>
      <c r="AD535">
        <v>23.829999999987098</v>
      </c>
      <c r="AE535">
        <v>142941.38</v>
      </c>
      <c r="AF535">
        <v>142965.209999999</v>
      </c>
      <c r="AG535">
        <v>48.34</v>
      </c>
      <c r="AH535">
        <v>0</v>
      </c>
      <c r="AI535">
        <v>1.7681210734600002E-2</v>
      </c>
      <c r="AJ535">
        <f>-(MAX($AF$2:AF535)-AF535)/MAX($AF$2:AF535)</f>
        <v>0</v>
      </c>
      <c r="AK535">
        <f>MIN($AJ$3:AJ535)</f>
        <v>-0.11846111849609647</v>
      </c>
      <c r="AN535" s="1">
        <v>41943</v>
      </c>
      <c r="AO535">
        <f>2957</f>
        <v>2957</v>
      </c>
      <c r="AP535">
        <f t="shared" si="32"/>
        <v>23.829999999987098</v>
      </c>
      <c r="AQ535">
        <f t="shared" si="33"/>
        <v>142941.38</v>
      </c>
      <c r="AR535">
        <f t="shared" si="34"/>
        <v>142965.21</v>
      </c>
      <c r="AS535">
        <v>48.34</v>
      </c>
      <c r="AT535">
        <f t="shared" si="35"/>
        <v>1.7684210526315861E-2</v>
      </c>
      <c r="AU535">
        <f>-(MAX($AR$2:AR535)-AR535)/MAX($AR$2:AR535)</f>
        <v>0</v>
      </c>
      <c r="AV535">
        <f>MIN($AU$3:AU535)</f>
        <v>-0.11846111849609545</v>
      </c>
    </row>
    <row r="536" spans="1:48" x14ac:dyDescent="0.2">
      <c r="A536" s="1">
        <v>41946</v>
      </c>
      <c r="B536">
        <v>0</v>
      </c>
      <c r="C536">
        <v>0</v>
      </c>
      <c r="D536">
        <v>107676.21</v>
      </c>
      <c r="E536">
        <v>0</v>
      </c>
      <c r="F536">
        <v>107676.21</v>
      </c>
      <c r="G536">
        <v>48.92</v>
      </c>
      <c r="H536">
        <v>-1</v>
      </c>
      <c r="I536">
        <v>0</v>
      </c>
      <c r="J536">
        <f>-(MAX($F$2:F536)-F536)/MAX($F$2:F536)</f>
        <v>-4.9582085615825826E-2</v>
      </c>
      <c r="K536">
        <f>MIN($J$3:J536)</f>
        <v>-0.15365200875530943</v>
      </c>
      <c r="N536" s="1">
        <v>41946</v>
      </c>
      <c r="O536">
        <v>0</v>
      </c>
      <c r="P536">
        <v>2480</v>
      </c>
      <c r="Q536">
        <v>30.439999999929501</v>
      </c>
      <c r="R536">
        <v>121321.60000000001</v>
      </c>
      <c r="S536">
        <v>121352.039999999</v>
      </c>
      <c r="T536">
        <v>48.92</v>
      </c>
      <c r="U536">
        <v>0</v>
      </c>
      <c r="V536">
        <v>1.19952992837E-2</v>
      </c>
      <c r="W536">
        <f>-(MAX($S$2:S536)-S536)/MAX($S$2:S536)</f>
        <v>0</v>
      </c>
      <c r="X536">
        <f>MIN($W$3:W536)</f>
        <v>-0.11481589116538825</v>
      </c>
      <c r="AA536" s="1">
        <v>41946</v>
      </c>
      <c r="AB536">
        <v>0</v>
      </c>
      <c r="AC536">
        <v>2957</v>
      </c>
      <c r="AD536">
        <v>23.829999999987098</v>
      </c>
      <c r="AE536">
        <v>144656.44</v>
      </c>
      <c r="AF536">
        <v>144680.269999999</v>
      </c>
      <c r="AG536">
        <v>48.92</v>
      </c>
      <c r="AH536">
        <v>0</v>
      </c>
      <c r="AI536">
        <v>1.19963451248E-2</v>
      </c>
      <c r="AJ536">
        <f>-(MAX($AF$2:AF536)-AF536)/MAX($AF$2:AF536)</f>
        <v>0</v>
      </c>
      <c r="AK536">
        <f>MIN($AJ$3:AJ536)</f>
        <v>-0.11846111849609647</v>
      </c>
      <c r="AN536" s="1">
        <v>41946</v>
      </c>
      <c r="AO536">
        <f>2957</f>
        <v>2957</v>
      </c>
      <c r="AP536">
        <f t="shared" si="32"/>
        <v>23.829999999987098</v>
      </c>
      <c r="AQ536">
        <f t="shared" si="33"/>
        <v>144656.44</v>
      </c>
      <c r="AR536">
        <f t="shared" si="34"/>
        <v>144680.26999999999</v>
      </c>
      <c r="AS536">
        <v>48.92</v>
      </c>
      <c r="AT536">
        <f t="shared" si="35"/>
        <v>1.1998345055854329E-2</v>
      </c>
      <c r="AU536">
        <f>-(MAX($AR$2:AR536)-AR536)/MAX($AR$2:AR536)</f>
        <v>0</v>
      </c>
      <c r="AV536">
        <f>MIN($AU$3:AU536)</f>
        <v>-0.11846111849609545</v>
      </c>
    </row>
    <row r="537" spans="1:48" x14ac:dyDescent="0.2">
      <c r="A537" s="1">
        <v>41947</v>
      </c>
      <c r="B537">
        <v>0</v>
      </c>
      <c r="C537">
        <v>0</v>
      </c>
      <c r="D537">
        <v>107676.21</v>
      </c>
      <c r="E537">
        <v>0</v>
      </c>
      <c r="F537">
        <v>107676.21</v>
      </c>
      <c r="G537">
        <v>49.42</v>
      </c>
      <c r="H537">
        <v>0</v>
      </c>
      <c r="I537">
        <v>0</v>
      </c>
      <c r="J537">
        <f>-(MAX($F$2:F537)-F537)/MAX($F$2:F537)</f>
        <v>-4.9582085615825826E-2</v>
      </c>
      <c r="K537">
        <f>MIN($J$3:J537)</f>
        <v>-0.15365200875530943</v>
      </c>
      <c r="N537" s="1">
        <v>41947</v>
      </c>
      <c r="O537">
        <v>0</v>
      </c>
      <c r="P537">
        <v>2480</v>
      </c>
      <c r="Q537">
        <v>30.439999999929501</v>
      </c>
      <c r="R537">
        <v>122561.60000000001</v>
      </c>
      <c r="S537">
        <v>122592.039999999</v>
      </c>
      <c r="T537">
        <v>49.42</v>
      </c>
      <c r="U537">
        <v>0</v>
      </c>
      <c r="V537">
        <v>1.0218204819600001E-2</v>
      </c>
      <c r="W537">
        <f>-(MAX($S$2:S537)-S537)/MAX($S$2:S537)</f>
        <v>0</v>
      </c>
      <c r="X537">
        <f>MIN($W$3:W537)</f>
        <v>-0.11481589116538825</v>
      </c>
      <c r="AA537" s="1">
        <v>41947</v>
      </c>
      <c r="AB537">
        <v>0</v>
      </c>
      <c r="AC537">
        <v>2957</v>
      </c>
      <c r="AD537">
        <v>23.829999999987098</v>
      </c>
      <c r="AE537">
        <v>146134.94</v>
      </c>
      <c r="AF537">
        <v>146158.769999999</v>
      </c>
      <c r="AG537">
        <v>49.42</v>
      </c>
      <c r="AH537">
        <v>0</v>
      </c>
      <c r="AI537">
        <v>1.02190851593E-2</v>
      </c>
      <c r="AJ537">
        <f>-(MAX($AF$2:AF537)-AF537)/MAX($AF$2:AF537)</f>
        <v>0</v>
      </c>
      <c r="AK537">
        <f>MIN($AJ$3:AJ537)</f>
        <v>-0.11846111849609647</v>
      </c>
      <c r="AN537" s="1">
        <v>41947</v>
      </c>
      <c r="AO537">
        <f>2957</f>
        <v>2957</v>
      </c>
      <c r="AP537">
        <f t="shared" si="32"/>
        <v>23.829999999987098</v>
      </c>
      <c r="AQ537">
        <f t="shared" si="33"/>
        <v>146134.94</v>
      </c>
      <c r="AR537">
        <f t="shared" si="34"/>
        <v>146158.76999999999</v>
      </c>
      <c r="AS537">
        <v>49.42</v>
      </c>
      <c r="AT537">
        <f t="shared" si="35"/>
        <v>1.0220768601798855E-2</v>
      </c>
      <c r="AU537">
        <f>-(MAX($AR$2:AR537)-AR537)/MAX($AR$2:AR537)</f>
        <v>0</v>
      </c>
      <c r="AV537">
        <f>MIN($AU$3:AU537)</f>
        <v>-0.11846111849609545</v>
      </c>
    </row>
    <row r="538" spans="1:48" x14ac:dyDescent="0.2">
      <c r="A538" s="1">
        <v>41948</v>
      </c>
      <c r="B538">
        <v>0</v>
      </c>
      <c r="C538">
        <v>0</v>
      </c>
      <c r="D538">
        <v>107676.21</v>
      </c>
      <c r="E538">
        <v>0</v>
      </c>
      <c r="F538">
        <v>107676.21</v>
      </c>
      <c r="G538">
        <v>49.75</v>
      </c>
      <c r="H538">
        <v>0</v>
      </c>
      <c r="I538">
        <v>0</v>
      </c>
      <c r="J538">
        <f>-(MAX($F$2:F538)-F538)/MAX($F$2:F538)</f>
        <v>-4.9582085615825826E-2</v>
      </c>
      <c r="K538">
        <f>MIN($J$3:J538)</f>
        <v>-0.15365200875530943</v>
      </c>
      <c r="N538" s="1">
        <v>41948</v>
      </c>
      <c r="O538">
        <v>0</v>
      </c>
      <c r="P538">
        <v>2480</v>
      </c>
      <c r="Q538">
        <v>30.439999999929501</v>
      </c>
      <c r="R538">
        <v>123380</v>
      </c>
      <c r="S538">
        <v>123410.439999999</v>
      </c>
      <c r="T538">
        <v>49.75</v>
      </c>
      <c r="U538">
        <v>0</v>
      </c>
      <c r="V538">
        <v>6.6758004842699999E-3</v>
      </c>
      <c r="W538">
        <f>-(MAX($S$2:S538)-S538)/MAX($S$2:S538)</f>
        <v>0</v>
      </c>
      <c r="X538">
        <f>MIN($W$3:W538)</f>
        <v>-0.11481589116538825</v>
      </c>
      <c r="AA538" s="1">
        <v>41948</v>
      </c>
      <c r="AB538">
        <v>0</v>
      </c>
      <c r="AC538">
        <v>2957</v>
      </c>
      <c r="AD538">
        <v>23.829999999987098</v>
      </c>
      <c r="AE538">
        <v>147110.75</v>
      </c>
      <c r="AF538">
        <v>147134.579999999</v>
      </c>
      <c r="AG538">
        <v>49.75</v>
      </c>
      <c r="AH538">
        <v>0</v>
      </c>
      <c r="AI538">
        <v>6.6763698134599996E-3</v>
      </c>
      <c r="AJ538">
        <f>-(MAX($AF$2:AF538)-AF538)/MAX($AF$2:AF538)</f>
        <v>0</v>
      </c>
      <c r="AK538">
        <f>MIN($AJ$3:AJ538)</f>
        <v>-0.11846111849609647</v>
      </c>
      <c r="AN538" s="1">
        <v>41948</v>
      </c>
      <c r="AO538">
        <f>2957</f>
        <v>2957</v>
      </c>
      <c r="AP538">
        <f t="shared" si="32"/>
        <v>23.829999999987098</v>
      </c>
      <c r="AQ538">
        <f t="shared" si="33"/>
        <v>147110.75</v>
      </c>
      <c r="AR538">
        <f t="shared" si="34"/>
        <v>147134.57999999999</v>
      </c>
      <c r="AS538">
        <v>49.75</v>
      </c>
      <c r="AT538">
        <f t="shared" si="35"/>
        <v>6.6774585188182573E-3</v>
      </c>
      <c r="AU538">
        <f>-(MAX($AR$2:AR538)-AR538)/MAX($AR$2:AR538)</f>
        <v>0</v>
      </c>
      <c r="AV538">
        <f>MIN($AU$3:AU538)</f>
        <v>-0.11846111849609545</v>
      </c>
    </row>
    <row r="539" spans="1:48" x14ac:dyDescent="0.2">
      <c r="A539" s="1">
        <v>41949</v>
      </c>
      <c r="B539">
        <v>2172</v>
      </c>
      <c r="C539">
        <v>2172</v>
      </c>
      <c r="D539">
        <v>31.8900000000285</v>
      </c>
      <c r="E539">
        <v>107644.32</v>
      </c>
      <c r="F539">
        <v>107676.21</v>
      </c>
      <c r="G539">
        <v>49.56</v>
      </c>
      <c r="H539">
        <v>1</v>
      </c>
      <c r="I539">
        <v>0</v>
      </c>
      <c r="J539">
        <f>-(MAX($F$2:F539)-F539)/MAX($F$2:F539)</f>
        <v>-4.9582085615825826E-2</v>
      </c>
      <c r="K539">
        <f>MIN($J$3:J539)</f>
        <v>-0.15365200875530943</v>
      </c>
      <c r="N539" s="1">
        <v>41949</v>
      </c>
      <c r="O539">
        <v>0</v>
      </c>
      <c r="P539">
        <v>2480</v>
      </c>
      <c r="Q539">
        <v>30.439999999929501</v>
      </c>
      <c r="R539">
        <v>122908.8</v>
      </c>
      <c r="S539">
        <v>122939.239999999</v>
      </c>
      <c r="T539">
        <v>49.56</v>
      </c>
      <c r="U539">
        <v>0</v>
      </c>
      <c r="V539">
        <v>-3.8181534722699999E-3</v>
      </c>
      <c r="W539">
        <f>-(MAX($S$2:S539)-S539)/MAX($S$2:S539)</f>
        <v>-3.8181534722670214E-3</v>
      </c>
      <c r="X539">
        <f>MIN($W$3:W539)</f>
        <v>-0.11481589116538825</v>
      </c>
      <c r="AA539" s="1">
        <v>41949</v>
      </c>
      <c r="AB539">
        <v>0</v>
      </c>
      <c r="AC539">
        <v>2957</v>
      </c>
      <c r="AD539">
        <v>23.829999999987098</v>
      </c>
      <c r="AE539">
        <v>146548.92000000001</v>
      </c>
      <c r="AF539">
        <v>146572.75</v>
      </c>
      <c r="AG539">
        <v>49.56</v>
      </c>
      <c r="AH539">
        <v>0</v>
      </c>
      <c r="AI539">
        <v>-3.8184769345199999E-3</v>
      </c>
      <c r="AJ539">
        <f>-(MAX($AF$2:AF539)-AF539)/MAX($AF$2:AF539)</f>
        <v>-3.8184769345112582E-3</v>
      </c>
      <c r="AK539">
        <f>MIN($AJ$3:AJ539)</f>
        <v>-0.11846111849609647</v>
      </c>
      <c r="AN539" s="1">
        <v>41949</v>
      </c>
      <c r="AO539">
        <f>2957</f>
        <v>2957</v>
      </c>
      <c r="AP539">
        <f t="shared" si="32"/>
        <v>23.829999999987098</v>
      </c>
      <c r="AQ539">
        <f t="shared" si="33"/>
        <v>146548.92000000001</v>
      </c>
      <c r="AR539">
        <f t="shared" si="34"/>
        <v>146572.75</v>
      </c>
      <c r="AS539">
        <v>49.56</v>
      </c>
      <c r="AT539">
        <f t="shared" si="35"/>
        <v>-3.8190954773868889E-3</v>
      </c>
      <c r="AU539">
        <f>-(MAX($AR$2:AR539)-AR539)/MAX($AR$2:AR539)</f>
        <v>-3.8184769345179581E-3</v>
      </c>
      <c r="AV539">
        <f>MIN($AU$3:AU539)</f>
        <v>-0.11846111849609545</v>
      </c>
    </row>
    <row r="540" spans="1:48" x14ac:dyDescent="0.2">
      <c r="A540" s="1">
        <v>41950</v>
      </c>
      <c r="B540">
        <v>2172</v>
      </c>
      <c r="C540">
        <v>0</v>
      </c>
      <c r="D540">
        <v>108349.53</v>
      </c>
      <c r="E540">
        <v>0</v>
      </c>
      <c r="F540">
        <v>108349.53</v>
      </c>
      <c r="G540">
        <v>49.87</v>
      </c>
      <c r="H540">
        <v>-1</v>
      </c>
      <c r="I540">
        <v>6.2531918610399997E-3</v>
      </c>
      <c r="J540">
        <f>-(MAX($F$2:F540)-F540)/MAX($F$2:F540)</f>
        <v>-4.363894004900893E-2</v>
      </c>
      <c r="K540">
        <f>MIN($J$3:J540)</f>
        <v>-0.15365200875530943</v>
      </c>
      <c r="N540" s="1">
        <v>41950</v>
      </c>
      <c r="O540">
        <v>0</v>
      </c>
      <c r="P540">
        <v>2480</v>
      </c>
      <c r="Q540">
        <v>30.439999999929501</v>
      </c>
      <c r="R540">
        <v>123677.599999999</v>
      </c>
      <c r="S540">
        <v>123708.039999999</v>
      </c>
      <c r="T540">
        <v>49.87</v>
      </c>
      <c r="U540">
        <v>0</v>
      </c>
      <c r="V540">
        <v>6.2534956292200003E-3</v>
      </c>
      <c r="W540">
        <f>-(MAX($S$2:S540)-S540)/MAX($S$2:S540)</f>
        <v>0</v>
      </c>
      <c r="X540">
        <f>MIN($W$3:W540)</f>
        <v>-0.11481589116538825</v>
      </c>
      <c r="AA540" s="1">
        <v>41950</v>
      </c>
      <c r="AB540">
        <v>0</v>
      </c>
      <c r="AC540">
        <v>2957</v>
      </c>
      <c r="AD540">
        <v>23.829999999987098</v>
      </c>
      <c r="AE540">
        <v>147465.59</v>
      </c>
      <c r="AF540">
        <v>147489.41999999899</v>
      </c>
      <c r="AG540">
        <v>49.87</v>
      </c>
      <c r="AH540">
        <v>0</v>
      </c>
      <c r="AI540">
        <v>6.2540274368900004E-3</v>
      </c>
      <c r="AJ540">
        <f>-(MAX($AF$2:AF540)-AF540)/MAX($AF$2:AF540)</f>
        <v>0</v>
      </c>
      <c r="AK540">
        <f>MIN($AJ$3:AJ540)</f>
        <v>-0.11846111849609647</v>
      </c>
      <c r="AN540" s="1">
        <v>41950</v>
      </c>
      <c r="AO540">
        <f>2957</f>
        <v>2957</v>
      </c>
      <c r="AP540">
        <f t="shared" si="32"/>
        <v>23.829999999987098</v>
      </c>
      <c r="AQ540">
        <f t="shared" si="33"/>
        <v>147465.59</v>
      </c>
      <c r="AR540">
        <f t="shared" si="34"/>
        <v>147489.41999999998</v>
      </c>
      <c r="AS540">
        <v>49.87</v>
      </c>
      <c r="AT540">
        <f t="shared" si="35"/>
        <v>6.2550443906375132E-3</v>
      </c>
      <c r="AU540">
        <f>-(MAX($AR$2:AR540)-AR540)/MAX($AR$2:AR540)</f>
        <v>0</v>
      </c>
      <c r="AV540">
        <f>MIN($AU$3:AU540)</f>
        <v>-0.11846111849609545</v>
      </c>
    </row>
    <row r="541" spans="1:48" x14ac:dyDescent="0.2">
      <c r="A541" s="1">
        <v>41953</v>
      </c>
      <c r="B541">
        <v>0</v>
      </c>
      <c r="C541">
        <v>0</v>
      </c>
      <c r="D541">
        <v>108349.53</v>
      </c>
      <c r="E541">
        <v>0</v>
      </c>
      <c r="F541">
        <v>108349.53</v>
      </c>
      <c r="G541">
        <v>49.87</v>
      </c>
      <c r="H541">
        <v>0</v>
      </c>
      <c r="I541">
        <v>0</v>
      </c>
      <c r="J541">
        <f>-(MAX($F$2:F541)-F541)/MAX($F$2:F541)</f>
        <v>-4.363894004900893E-2</v>
      </c>
      <c r="K541">
        <f>MIN($J$3:J541)</f>
        <v>-0.15365200875530943</v>
      </c>
      <c r="N541" s="1">
        <v>41953</v>
      </c>
      <c r="O541">
        <v>0</v>
      </c>
      <c r="P541">
        <v>2480</v>
      </c>
      <c r="Q541">
        <v>30.439999999929501</v>
      </c>
      <c r="R541">
        <v>123677.599999999</v>
      </c>
      <c r="S541">
        <v>123708.039999999</v>
      </c>
      <c r="T541">
        <v>49.87</v>
      </c>
      <c r="U541">
        <v>0</v>
      </c>
      <c r="V541">
        <v>0</v>
      </c>
      <c r="W541">
        <f>-(MAX($S$2:S541)-S541)/MAX($S$2:S541)</f>
        <v>0</v>
      </c>
      <c r="X541">
        <f>MIN($W$3:W541)</f>
        <v>-0.11481589116538825</v>
      </c>
      <c r="AA541" s="1">
        <v>41953</v>
      </c>
      <c r="AB541">
        <v>0</v>
      </c>
      <c r="AC541">
        <v>2957</v>
      </c>
      <c r="AD541">
        <v>23.829999999987098</v>
      </c>
      <c r="AE541">
        <v>147465.59</v>
      </c>
      <c r="AF541">
        <v>147489.41999999899</v>
      </c>
      <c r="AG541">
        <v>49.87</v>
      </c>
      <c r="AH541">
        <v>0</v>
      </c>
      <c r="AI541">
        <v>0</v>
      </c>
      <c r="AJ541">
        <f>-(MAX($AF$2:AF541)-AF541)/MAX($AF$2:AF541)</f>
        <v>0</v>
      </c>
      <c r="AK541">
        <f>MIN($AJ$3:AJ541)</f>
        <v>-0.11846111849609647</v>
      </c>
      <c r="AN541" s="1">
        <v>41953</v>
      </c>
      <c r="AO541">
        <f>2957</f>
        <v>2957</v>
      </c>
      <c r="AP541">
        <f t="shared" si="32"/>
        <v>23.829999999987098</v>
      </c>
      <c r="AQ541">
        <f t="shared" si="33"/>
        <v>147465.59</v>
      </c>
      <c r="AR541">
        <f t="shared" si="34"/>
        <v>147489.41999999998</v>
      </c>
      <c r="AS541">
        <v>49.87</v>
      </c>
      <c r="AT541">
        <f t="shared" si="35"/>
        <v>0</v>
      </c>
      <c r="AU541">
        <f>-(MAX($AR$2:AR541)-AR541)/MAX($AR$2:AR541)</f>
        <v>0</v>
      </c>
      <c r="AV541">
        <f>MIN($AU$3:AU541)</f>
        <v>-0.11846111849609545</v>
      </c>
    </row>
    <row r="542" spans="1:48" x14ac:dyDescent="0.2">
      <c r="A542" s="1">
        <v>41955</v>
      </c>
      <c r="B542">
        <v>0</v>
      </c>
      <c r="C542">
        <v>0</v>
      </c>
      <c r="D542">
        <v>108349.53</v>
      </c>
      <c r="E542">
        <v>0</v>
      </c>
      <c r="F542">
        <v>108349.53</v>
      </c>
      <c r="G542">
        <v>49.33</v>
      </c>
      <c r="H542">
        <v>-1</v>
      </c>
      <c r="I542">
        <v>0</v>
      </c>
      <c r="J542">
        <f>-(MAX($F$2:F542)-F542)/MAX($F$2:F542)</f>
        <v>-4.363894004900893E-2</v>
      </c>
      <c r="K542">
        <f>MIN($J$3:J542)</f>
        <v>-0.15365200875530943</v>
      </c>
      <c r="N542" s="1">
        <v>41955</v>
      </c>
      <c r="O542">
        <v>0</v>
      </c>
      <c r="P542">
        <v>2480</v>
      </c>
      <c r="Q542">
        <v>30.439999999929501</v>
      </c>
      <c r="R542">
        <v>122338.399999999</v>
      </c>
      <c r="S542">
        <v>122368.83999999901</v>
      </c>
      <c r="T542">
        <v>49.33</v>
      </c>
      <c r="U542">
        <v>0</v>
      </c>
      <c r="V542">
        <v>-1.0825488788E-2</v>
      </c>
      <c r="W542">
        <f>-(MAX($S$2:S542)-S542)/MAX($S$2:S542)</f>
        <v>-1.0825488787955964E-2</v>
      </c>
      <c r="X542">
        <f>MIN($W$3:W542)</f>
        <v>-0.11481589116538825</v>
      </c>
      <c r="AA542" s="1">
        <v>41955</v>
      </c>
      <c r="AB542">
        <v>0</v>
      </c>
      <c r="AC542">
        <v>2957</v>
      </c>
      <c r="AD542">
        <v>23.829999999987098</v>
      </c>
      <c r="AE542">
        <v>145868.81</v>
      </c>
      <c r="AF542">
        <v>145892.639999999</v>
      </c>
      <c r="AG542">
        <v>49.33</v>
      </c>
      <c r="AH542">
        <v>0</v>
      </c>
      <c r="AI542">
        <v>-1.0826403683699999E-2</v>
      </c>
      <c r="AJ542">
        <f>-(MAX($AF$2:AF542)-AF542)/MAX($AF$2:AF542)</f>
        <v>-1.0826403683735481E-2</v>
      </c>
      <c r="AK542">
        <f>MIN($AJ$3:AJ542)</f>
        <v>-0.11846111849609647</v>
      </c>
      <c r="AN542" s="1">
        <v>41955</v>
      </c>
      <c r="AO542">
        <f>2957</f>
        <v>2957</v>
      </c>
      <c r="AP542">
        <f t="shared" si="32"/>
        <v>23.829999999987098</v>
      </c>
      <c r="AQ542">
        <f t="shared" si="33"/>
        <v>145868.81</v>
      </c>
      <c r="AR542">
        <f t="shared" si="34"/>
        <v>145892.63999999998</v>
      </c>
      <c r="AS542">
        <v>49.33</v>
      </c>
      <c r="AT542">
        <f t="shared" si="35"/>
        <v>-1.0828153198315604E-2</v>
      </c>
      <c r="AU542">
        <f>-(MAX($AR$2:AR542)-AR542)/MAX($AR$2:AR542)</f>
        <v>-1.082640368373541E-2</v>
      </c>
      <c r="AV542">
        <f>MIN($AU$3:AU542)</f>
        <v>-0.11846111849609545</v>
      </c>
    </row>
    <row r="543" spans="1:48" x14ac:dyDescent="0.2">
      <c r="A543" s="1">
        <v>41956</v>
      </c>
      <c r="B543">
        <v>0</v>
      </c>
      <c r="C543">
        <v>0</v>
      </c>
      <c r="D543">
        <v>108349.53</v>
      </c>
      <c r="E543">
        <v>0</v>
      </c>
      <c r="F543">
        <v>108349.53</v>
      </c>
      <c r="G543">
        <v>49.45</v>
      </c>
      <c r="H543">
        <v>0</v>
      </c>
      <c r="I543">
        <v>0</v>
      </c>
      <c r="J543">
        <f>-(MAX($F$2:F543)-F543)/MAX($F$2:F543)</f>
        <v>-4.363894004900893E-2</v>
      </c>
      <c r="K543">
        <f>MIN($J$3:J543)</f>
        <v>-0.15365200875530943</v>
      </c>
      <c r="N543" s="1">
        <v>41956</v>
      </c>
      <c r="O543">
        <v>0</v>
      </c>
      <c r="P543">
        <v>2480</v>
      </c>
      <c r="Q543">
        <v>30.439999999929501</v>
      </c>
      <c r="R543">
        <v>122636</v>
      </c>
      <c r="S543">
        <v>122666.439999999</v>
      </c>
      <c r="T543">
        <v>49.45</v>
      </c>
      <c r="U543">
        <v>0</v>
      </c>
      <c r="V543">
        <v>2.4319916737E-3</v>
      </c>
      <c r="W543">
        <f>-(MAX($S$2:S543)-S543)/MAX($S$2:S543)</f>
        <v>-8.4198246128547038E-3</v>
      </c>
      <c r="X543">
        <f>MIN($W$3:W543)</f>
        <v>-0.11481589116538825</v>
      </c>
      <c r="AA543" s="1">
        <v>41956</v>
      </c>
      <c r="AB543">
        <v>0</v>
      </c>
      <c r="AC543">
        <v>2957</v>
      </c>
      <c r="AD543">
        <v>23.829999999987098</v>
      </c>
      <c r="AE543">
        <v>146223.649999999</v>
      </c>
      <c r="AF543">
        <v>146247.47999999899</v>
      </c>
      <c r="AG543">
        <v>49.45</v>
      </c>
      <c r="AH543">
        <v>0</v>
      </c>
      <c r="AI543">
        <v>2.4321994584500001E-3</v>
      </c>
      <c r="AJ543">
        <f>-(MAX($AF$2:AF543)-AF543)/MAX($AF$2:AF543)</f>
        <v>-8.4205361984609518E-3</v>
      </c>
      <c r="AK543">
        <f>MIN($AJ$3:AJ543)</f>
        <v>-0.11846111849609647</v>
      </c>
      <c r="AN543" s="1">
        <v>41956</v>
      </c>
      <c r="AO543">
        <f>2957</f>
        <v>2957</v>
      </c>
      <c r="AP543">
        <f t="shared" si="32"/>
        <v>23.829999999987098</v>
      </c>
      <c r="AQ543">
        <f t="shared" si="33"/>
        <v>146223.65</v>
      </c>
      <c r="AR543">
        <f t="shared" si="34"/>
        <v>146247.47999999998</v>
      </c>
      <c r="AS543">
        <v>49.45</v>
      </c>
      <c r="AT543">
        <f t="shared" si="35"/>
        <v>2.4325967970809763E-3</v>
      </c>
      <c r="AU543">
        <f>-(MAX($AR$2:AR543)-AR543)/MAX($AR$2:AR543)</f>
        <v>-8.4205361984608963E-3</v>
      </c>
      <c r="AV543">
        <f>MIN($AU$3:AU543)</f>
        <v>-0.11846111849609545</v>
      </c>
    </row>
    <row r="544" spans="1:48" x14ac:dyDescent="0.2">
      <c r="A544" s="1">
        <v>41957</v>
      </c>
      <c r="B544">
        <v>0</v>
      </c>
      <c r="C544">
        <v>0</v>
      </c>
      <c r="D544">
        <v>108349.53</v>
      </c>
      <c r="E544">
        <v>0</v>
      </c>
      <c r="F544">
        <v>108349.53</v>
      </c>
      <c r="G544">
        <v>48.78</v>
      </c>
      <c r="H544">
        <v>0</v>
      </c>
      <c r="I544">
        <v>0</v>
      </c>
      <c r="J544">
        <f>-(MAX($F$2:F544)-F544)/MAX($F$2:F544)</f>
        <v>-4.363894004900893E-2</v>
      </c>
      <c r="K544">
        <f>MIN($J$3:J544)</f>
        <v>-0.15365200875530943</v>
      </c>
      <c r="N544" s="1">
        <v>41957</v>
      </c>
      <c r="O544">
        <v>0</v>
      </c>
      <c r="P544">
        <v>2480</v>
      </c>
      <c r="Q544">
        <v>30.439999999929501</v>
      </c>
      <c r="R544">
        <v>120974.39999999999</v>
      </c>
      <c r="S544">
        <v>121004.83999999901</v>
      </c>
      <c r="T544">
        <v>48.78</v>
      </c>
      <c r="U544">
        <v>0</v>
      </c>
      <c r="V544">
        <v>-1.3545677204E-2</v>
      </c>
      <c r="W544">
        <f>-(MAX($S$2:S544)-S544)/MAX($S$2:S544)</f>
        <v>-2.1851449590503728E-2</v>
      </c>
      <c r="X544">
        <f>MIN($W$3:W544)</f>
        <v>-0.11481589116538825</v>
      </c>
      <c r="AA544" s="1">
        <v>41957</v>
      </c>
      <c r="AB544">
        <v>0</v>
      </c>
      <c r="AC544">
        <v>2957</v>
      </c>
      <c r="AD544">
        <v>23.829999999987098</v>
      </c>
      <c r="AE544">
        <v>144242.459999999</v>
      </c>
      <c r="AF544">
        <v>144266.28999999899</v>
      </c>
      <c r="AG544">
        <v>48.78</v>
      </c>
      <c r="AH544">
        <v>0</v>
      </c>
      <c r="AI544">
        <v>-1.35468317129E-2</v>
      </c>
      <c r="AJ544">
        <f>-(MAX($AF$2:AF544)-AF544)/MAX($AF$2:AF544)</f>
        <v>-2.1853296324577224E-2</v>
      </c>
      <c r="AK544">
        <f>MIN($AJ$3:AJ544)</f>
        <v>-0.11846111849609647</v>
      </c>
      <c r="AN544" s="1">
        <v>41957</v>
      </c>
      <c r="AO544">
        <f>2957</f>
        <v>2957</v>
      </c>
      <c r="AP544">
        <f t="shared" si="32"/>
        <v>23.829999999987098</v>
      </c>
      <c r="AQ544">
        <f t="shared" si="33"/>
        <v>144242.46</v>
      </c>
      <c r="AR544">
        <f t="shared" si="34"/>
        <v>144266.28999999998</v>
      </c>
      <c r="AS544">
        <v>48.78</v>
      </c>
      <c r="AT544">
        <f t="shared" si="35"/>
        <v>-1.3549039433771519E-2</v>
      </c>
      <c r="AU544">
        <f>-(MAX($AR$2:AR544)-AR544)/MAX($AR$2:AR544)</f>
        <v>-2.1853296324577078E-2</v>
      </c>
      <c r="AV544">
        <f>MIN($AU$3:AU544)</f>
        <v>-0.11846111849609545</v>
      </c>
    </row>
    <row r="545" spans="1:48" x14ac:dyDescent="0.2">
      <c r="A545" s="1">
        <v>41960</v>
      </c>
      <c r="B545">
        <v>0</v>
      </c>
      <c r="C545">
        <v>0</v>
      </c>
      <c r="D545">
        <v>108349.53</v>
      </c>
      <c r="E545">
        <v>0</v>
      </c>
      <c r="F545">
        <v>108349.53</v>
      </c>
      <c r="G545">
        <v>49.05</v>
      </c>
      <c r="H545">
        <v>-1</v>
      </c>
      <c r="I545">
        <v>0</v>
      </c>
      <c r="J545">
        <f>-(MAX($F$2:F545)-F545)/MAX($F$2:F545)</f>
        <v>-4.363894004900893E-2</v>
      </c>
      <c r="K545">
        <f>MIN($J$3:J545)</f>
        <v>-0.15365200875530943</v>
      </c>
      <c r="N545" s="1">
        <v>41960</v>
      </c>
      <c r="O545">
        <v>0</v>
      </c>
      <c r="P545">
        <v>2480</v>
      </c>
      <c r="Q545">
        <v>30.439999999929501</v>
      </c>
      <c r="R545">
        <v>121644</v>
      </c>
      <c r="S545">
        <v>121674.439999999</v>
      </c>
      <c r="T545">
        <v>49.05</v>
      </c>
      <c r="U545">
        <v>0</v>
      </c>
      <c r="V545">
        <v>5.5336629510000001E-3</v>
      </c>
      <c r="W545">
        <f>-(MAX($S$2:S545)-S545)/MAX($S$2:S545)</f>
        <v>-1.6438705196525804E-2</v>
      </c>
      <c r="X545">
        <f>MIN($W$3:W545)</f>
        <v>-0.11481589116538825</v>
      </c>
      <c r="AA545" s="1">
        <v>41960</v>
      </c>
      <c r="AB545">
        <v>0</v>
      </c>
      <c r="AC545">
        <v>2957</v>
      </c>
      <c r="AD545">
        <v>23.829999999987098</v>
      </c>
      <c r="AE545">
        <v>145040.85</v>
      </c>
      <c r="AF545">
        <v>145064.679999999</v>
      </c>
      <c r="AG545">
        <v>49.05</v>
      </c>
      <c r="AH545">
        <v>0</v>
      </c>
      <c r="AI545">
        <v>5.5341410665000002E-3</v>
      </c>
      <c r="AJ545">
        <f>-(MAX($AF$2:AF545)-AF545)/MAX($AF$2:AF545)</f>
        <v>-1.6440094482709385E-2</v>
      </c>
      <c r="AK545">
        <f>MIN($AJ$3:AJ545)</f>
        <v>-0.11846111849609647</v>
      </c>
      <c r="AN545" s="1">
        <v>41960</v>
      </c>
      <c r="AO545">
        <f>2957</f>
        <v>2957</v>
      </c>
      <c r="AP545">
        <f t="shared" si="32"/>
        <v>23.829999999987098</v>
      </c>
      <c r="AQ545">
        <f t="shared" si="33"/>
        <v>145040.85</v>
      </c>
      <c r="AR545">
        <f t="shared" si="34"/>
        <v>145064.68</v>
      </c>
      <c r="AS545">
        <v>49.05</v>
      </c>
      <c r="AT545">
        <f t="shared" si="35"/>
        <v>5.5350553505534236E-3</v>
      </c>
      <c r="AU545">
        <f>-(MAX($AR$2:AR545)-AR545)/MAX($AR$2:AR545)</f>
        <v>-1.6440094482709274E-2</v>
      </c>
      <c r="AV545">
        <f>MIN($AU$3:AU545)</f>
        <v>-0.11846111849609545</v>
      </c>
    </row>
    <row r="546" spans="1:48" x14ac:dyDescent="0.2">
      <c r="A546" s="1">
        <v>41961</v>
      </c>
      <c r="B546">
        <v>0</v>
      </c>
      <c r="C546">
        <v>0</v>
      </c>
      <c r="D546">
        <v>108349.53</v>
      </c>
      <c r="E546">
        <v>0</v>
      </c>
      <c r="F546">
        <v>108349.53</v>
      </c>
      <c r="G546">
        <v>49.27</v>
      </c>
      <c r="H546">
        <v>0</v>
      </c>
      <c r="I546">
        <v>0</v>
      </c>
      <c r="J546">
        <f>-(MAX($F$2:F546)-F546)/MAX($F$2:F546)</f>
        <v>-4.363894004900893E-2</v>
      </c>
      <c r="K546">
        <f>MIN($J$3:J546)</f>
        <v>-0.15365200875530943</v>
      </c>
      <c r="N546" s="1">
        <v>41961</v>
      </c>
      <c r="O546">
        <v>0</v>
      </c>
      <c r="P546">
        <v>2480</v>
      </c>
      <c r="Q546">
        <v>30.439999999929501</v>
      </c>
      <c r="R546">
        <v>122189.6</v>
      </c>
      <c r="S546">
        <v>122220.039999999</v>
      </c>
      <c r="T546">
        <v>49.27</v>
      </c>
      <c r="U546">
        <v>0</v>
      </c>
      <c r="V546">
        <v>4.4840970708399999E-3</v>
      </c>
      <c r="W546">
        <f>-(MAX($S$2:S546)-S546)/MAX($S$2:S546)</f>
        <v>-1.2028320875506652E-2</v>
      </c>
      <c r="X546">
        <f>MIN($W$3:W546)</f>
        <v>-0.11481589116538825</v>
      </c>
      <c r="AA546" s="1">
        <v>41961</v>
      </c>
      <c r="AB546">
        <v>0</v>
      </c>
      <c r="AC546">
        <v>2957</v>
      </c>
      <c r="AD546">
        <v>23.829999999987098</v>
      </c>
      <c r="AE546">
        <v>145691.39000000001</v>
      </c>
      <c r="AF546">
        <v>145715.22</v>
      </c>
      <c r="AG546">
        <v>49.27</v>
      </c>
      <c r="AH546">
        <v>0</v>
      </c>
      <c r="AI546">
        <v>4.4844823702100004E-3</v>
      </c>
      <c r="AJ546">
        <f>-(MAX($AF$2:AF546)-AF546)/MAX($AF$2:AF546)</f>
        <v>-1.202933742636594E-2</v>
      </c>
      <c r="AK546">
        <f>MIN($AJ$3:AJ546)</f>
        <v>-0.11846111849609647</v>
      </c>
      <c r="AN546" s="1">
        <v>41961</v>
      </c>
      <c r="AO546">
        <f>2957</f>
        <v>2957</v>
      </c>
      <c r="AP546">
        <f t="shared" si="32"/>
        <v>23.829999999987098</v>
      </c>
      <c r="AQ546">
        <f t="shared" si="33"/>
        <v>145691.39000000001</v>
      </c>
      <c r="AR546">
        <f t="shared" si="34"/>
        <v>145715.22</v>
      </c>
      <c r="AS546">
        <v>49.27</v>
      </c>
      <c r="AT546">
        <f t="shared" si="35"/>
        <v>4.4852191641183686E-3</v>
      </c>
      <c r="AU546">
        <f>-(MAX($AR$2:AR546)-AR546)/MAX($AR$2:AR546)</f>
        <v>-1.2029337426372569E-2</v>
      </c>
      <c r="AV546">
        <f>MIN($AU$3:AU546)</f>
        <v>-0.11846111849609545</v>
      </c>
    </row>
    <row r="547" spans="1:48" x14ac:dyDescent="0.2">
      <c r="A547" s="1">
        <v>41962</v>
      </c>
      <c r="B547">
        <v>0</v>
      </c>
      <c r="C547">
        <v>0</v>
      </c>
      <c r="D547">
        <v>108349.53</v>
      </c>
      <c r="E547">
        <v>0</v>
      </c>
      <c r="F547">
        <v>108349.53</v>
      </c>
      <c r="G547">
        <v>49.14</v>
      </c>
      <c r="H547">
        <v>-1</v>
      </c>
      <c r="I547">
        <v>0</v>
      </c>
      <c r="J547">
        <f>-(MAX($F$2:F547)-F547)/MAX($F$2:F547)</f>
        <v>-4.363894004900893E-2</v>
      </c>
      <c r="K547">
        <f>MIN($J$3:J547)</f>
        <v>-0.15365200875530943</v>
      </c>
      <c r="N547" s="1">
        <v>41962</v>
      </c>
      <c r="O547">
        <v>0</v>
      </c>
      <c r="P547">
        <v>2480</v>
      </c>
      <c r="Q547">
        <v>30.439999999929501</v>
      </c>
      <c r="R547">
        <v>121867.2</v>
      </c>
      <c r="S547">
        <v>121897.639999999</v>
      </c>
      <c r="T547">
        <v>49.14</v>
      </c>
      <c r="U547">
        <v>0</v>
      </c>
      <c r="V547">
        <v>-2.6378652796999998E-3</v>
      </c>
      <c r="W547">
        <f>-(MAX($S$2:S547)-S547)/MAX($S$2:S547)</f>
        <v>-1.4634457065199832E-2</v>
      </c>
      <c r="X547">
        <f>MIN($W$3:W547)</f>
        <v>-0.11481589116538825</v>
      </c>
      <c r="AA547" s="1">
        <v>41962</v>
      </c>
      <c r="AB547">
        <v>0</v>
      </c>
      <c r="AC547">
        <v>2957</v>
      </c>
      <c r="AD547">
        <v>23.829999999987098</v>
      </c>
      <c r="AE547">
        <v>145306.98000000001</v>
      </c>
      <c r="AF547">
        <v>145330.81</v>
      </c>
      <c r="AG547">
        <v>49.14</v>
      </c>
      <c r="AH547">
        <v>0</v>
      </c>
      <c r="AI547">
        <v>-2.6380909283199999E-3</v>
      </c>
      <c r="AJ547">
        <f>-(MAX($AF$2:AF547)-AF547)/MAX($AF$2:AF547)</f>
        <v>-1.4635693868746729E-2</v>
      </c>
      <c r="AK547">
        <f>MIN($AJ$3:AJ547)</f>
        <v>-0.11846111849609647</v>
      </c>
      <c r="AN547" s="1">
        <v>41962</v>
      </c>
      <c r="AO547">
        <f>2957</f>
        <v>2957</v>
      </c>
      <c r="AP547">
        <f t="shared" si="32"/>
        <v>23.829999999987098</v>
      </c>
      <c r="AQ547">
        <f t="shared" si="33"/>
        <v>145306.98000000001</v>
      </c>
      <c r="AR547">
        <f t="shared" si="34"/>
        <v>145330.81</v>
      </c>
      <c r="AS547">
        <v>49.14</v>
      </c>
      <c r="AT547">
        <f t="shared" si="35"/>
        <v>-2.6385224274406852E-3</v>
      </c>
      <c r="AU547">
        <f>-(MAX($AR$2:AR547)-AR547)/MAX($AR$2:AR547)</f>
        <v>-1.463569386875334E-2</v>
      </c>
      <c r="AV547">
        <f>MIN($AU$3:AU547)</f>
        <v>-0.11846111849609545</v>
      </c>
    </row>
    <row r="548" spans="1:48" x14ac:dyDescent="0.2">
      <c r="A548" s="1">
        <v>41963</v>
      </c>
      <c r="B548">
        <v>0</v>
      </c>
      <c r="C548">
        <v>0</v>
      </c>
      <c r="D548">
        <v>108349.53</v>
      </c>
      <c r="E548">
        <v>0</v>
      </c>
      <c r="F548">
        <v>108349.53</v>
      </c>
      <c r="G548">
        <v>48.83</v>
      </c>
      <c r="H548">
        <v>-1</v>
      </c>
      <c r="I548">
        <v>0</v>
      </c>
      <c r="J548">
        <f>-(MAX($F$2:F548)-F548)/MAX($F$2:F548)</f>
        <v>-4.363894004900893E-2</v>
      </c>
      <c r="K548">
        <f>MIN($J$3:J548)</f>
        <v>-0.15365200875530943</v>
      </c>
      <c r="N548" s="1">
        <v>41963</v>
      </c>
      <c r="O548">
        <v>0</v>
      </c>
      <c r="P548">
        <v>2480</v>
      </c>
      <c r="Q548">
        <v>30.439999999929501</v>
      </c>
      <c r="R548">
        <v>121098.399999999</v>
      </c>
      <c r="S548">
        <v>121128.83999999901</v>
      </c>
      <c r="T548">
        <v>48.83</v>
      </c>
      <c r="U548">
        <v>0</v>
      </c>
      <c r="V548">
        <v>-6.3069309627300004E-3</v>
      </c>
      <c r="W548">
        <f>-(MAX($S$2:S548)-S548)/MAX($S$2:S548)</f>
        <v>-2.0849089517544842E-2</v>
      </c>
      <c r="X548">
        <f>MIN($W$3:W548)</f>
        <v>-0.11481589116538825</v>
      </c>
      <c r="AA548" s="1">
        <v>41963</v>
      </c>
      <c r="AB548">
        <v>0</v>
      </c>
      <c r="AC548">
        <v>2957</v>
      </c>
      <c r="AD548">
        <v>23.829999999987098</v>
      </c>
      <c r="AE548">
        <v>144390.31</v>
      </c>
      <c r="AF548">
        <v>144414.139999999</v>
      </c>
      <c r="AG548">
        <v>48.83</v>
      </c>
      <c r="AH548">
        <v>0</v>
      </c>
      <c r="AI548">
        <v>-6.3074718980800004E-3</v>
      </c>
      <c r="AJ548">
        <f>-(MAX($AF$2:AF548)-AF548)/MAX($AF$2:AF548)</f>
        <v>-2.085085153904612E-2</v>
      </c>
      <c r="AK548">
        <f>MIN($AJ$3:AJ548)</f>
        <v>-0.11846111849609647</v>
      </c>
      <c r="AN548" s="1">
        <v>41963</v>
      </c>
      <c r="AO548">
        <f>2957</f>
        <v>2957</v>
      </c>
      <c r="AP548">
        <f t="shared" si="32"/>
        <v>23.829999999987098</v>
      </c>
      <c r="AQ548">
        <f t="shared" si="33"/>
        <v>144390.31</v>
      </c>
      <c r="AR548">
        <f t="shared" si="34"/>
        <v>144414.13999999998</v>
      </c>
      <c r="AS548">
        <v>48.83</v>
      </c>
      <c r="AT548">
        <f t="shared" si="35"/>
        <v>-6.3085063085063543E-3</v>
      </c>
      <c r="AU548">
        <f>-(MAX($AR$2:AR548)-AR548)/MAX($AR$2:AR548)</f>
        <v>-2.0850851539045982E-2</v>
      </c>
      <c r="AV548">
        <f>MIN($AU$3:AU548)</f>
        <v>-0.11846111849609545</v>
      </c>
    </row>
    <row r="549" spans="1:48" x14ac:dyDescent="0.2">
      <c r="A549" s="1">
        <v>41964</v>
      </c>
      <c r="B549">
        <v>0</v>
      </c>
      <c r="C549">
        <v>0</v>
      </c>
      <c r="D549">
        <v>108349.53</v>
      </c>
      <c r="E549">
        <v>0</v>
      </c>
      <c r="F549">
        <v>108349.53</v>
      </c>
      <c r="G549">
        <v>49.24</v>
      </c>
      <c r="H549">
        <v>0</v>
      </c>
      <c r="I549">
        <v>0</v>
      </c>
      <c r="J549">
        <f>-(MAX($F$2:F549)-F549)/MAX($F$2:F549)</f>
        <v>-4.363894004900893E-2</v>
      </c>
      <c r="K549">
        <f>MIN($J$3:J549)</f>
        <v>-0.15365200875530943</v>
      </c>
      <c r="N549" s="1">
        <v>41964</v>
      </c>
      <c r="O549">
        <v>0</v>
      </c>
      <c r="P549">
        <v>2480</v>
      </c>
      <c r="Q549">
        <v>30.439999999929501</v>
      </c>
      <c r="R549">
        <v>122115.2</v>
      </c>
      <c r="S549">
        <v>122145.639999999</v>
      </c>
      <c r="T549">
        <v>49.24</v>
      </c>
      <c r="U549">
        <v>0</v>
      </c>
      <c r="V549">
        <v>8.3943675180899995E-3</v>
      </c>
      <c r="W549">
        <f>-(MAX($S$2:S549)-S549)/MAX($S$2:S549)</f>
        <v>-1.2629736919282056E-2</v>
      </c>
      <c r="X549">
        <f>MIN($W$3:W549)</f>
        <v>-0.11481589116538825</v>
      </c>
      <c r="AA549" s="1">
        <v>41964</v>
      </c>
      <c r="AB549">
        <v>0</v>
      </c>
      <c r="AC549">
        <v>2957</v>
      </c>
      <c r="AD549">
        <v>23.829999999987098</v>
      </c>
      <c r="AE549">
        <v>145602.679999999</v>
      </c>
      <c r="AF549">
        <v>145626.50999999899</v>
      </c>
      <c r="AG549">
        <v>49.24</v>
      </c>
      <c r="AH549">
        <v>0</v>
      </c>
      <c r="AI549">
        <v>8.3950920595399995E-3</v>
      </c>
      <c r="AJ549">
        <f>-(MAX($AF$2:AF549)-AF549)/MAX($AF$2:AF549)</f>
        <v>-1.2630804297691429E-2</v>
      </c>
      <c r="AK549">
        <f>MIN($AJ$3:AJ549)</f>
        <v>-0.11846111849609647</v>
      </c>
      <c r="AN549" s="1">
        <v>41964</v>
      </c>
      <c r="AO549">
        <f>2957</f>
        <v>2957</v>
      </c>
      <c r="AP549">
        <f t="shared" si="32"/>
        <v>23.829999999987098</v>
      </c>
      <c r="AQ549">
        <f t="shared" si="33"/>
        <v>145602.68</v>
      </c>
      <c r="AR549">
        <f t="shared" si="34"/>
        <v>145626.50999999998</v>
      </c>
      <c r="AS549">
        <v>49.24</v>
      </c>
      <c r="AT549">
        <f t="shared" si="35"/>
        <v>8.3964775752611853E-3</v>
      </c>
      <c r="AU549">
        <f>-(MAX($AR$2:AR549)-AR549)/MAX($AR$2:AR549)</f>
        <v>-1.2630804297691344E-2</v>
      </c>
      <c r="AV549">
        <f>MIN($AU$3:AU549)</f>
        <v>-0.11846111849609545</v>
      </c>
    </row>
    <row r="550" spans="1:48" x14ac:dyDescent="0.2">
      <c r="A550" s="1">
        <v>41967</v>
      </c>
      <c r="B550">
        <v>0</v>
      </c>
      <c r="C550">
        <v>0</v>
      </c>
      <c r="D550">
        <v>108349.53</v>
      </c>
      <c r="E550">
        <v>0</v>
      </c>
      <c r="F550">
        <v>108349.53</v>
      </c>
      <c r="G550">
        <v>49.25</v>
      </c>
      <c r="H550">
        <v>-1</v>
      </c>
      <c r="I550">
        <v>0</v>
      </c>
      <c r="J550">
        <f>-(MAX($F$2:F550)-F550)/MAX($F$2:F550)</f>
        <v>-4.363894004900893E-2</v>
      </c>
      <c r="K550">
        <f>MIN($J$3:J550)</f>
        <v>-0.15365200875530943</v>
      </c>
      <c r="N550" s="1">
        <v>41967</v>
      </c>
      <c r="O550">
        <v>0</v>
      </c>
      <c r="P550">
        <v>2480</v>
      </c>
      <c r="Q550">
        <v>30.439999999929501</v>
      </c>
      <c r="R550">
        <v>122140</v>
      </c>
      <c r="S550">
        <v>122170.439999999</v>
      </c>
      <c r="T550">
        <v>49.25</v>
      </c>
      <c r="U550">
        <v>0</v>
      </c>
      <c r="V550">
        <v>2.03036309769E-4</v>
      </c>
      <c r="W550">
        <f>-(MAX($S$2:S550)-S550)/MAX($S$2:S550)</f>
        <v>-1.2429264904690254E-2</v>
      </c>
      <c r="X550">
        <f>MIN($W$3:W550)</f>
        <v>-0.11481589116538825</v>
      </c>
      <c r="AA550" s="1">
        <v>41967</v>
      </c>
      <c r="AB550">
        <v>0</v>
      </c>
      <c r="AC550">
        <v>2957</v>
      </c>
      <c r="AD550">
        <v>23.829999999987098</v>
      </c>
      <c r="AE550">
        <v>145632.25</v>
      </c>
      <c r="AF550">
        <v>145656.079999999</v>
      </c>
      <c r="AG550">
        <v>49.25</v>
      </c>
      <c r="AH550">
        <v>0</v>
      </c>
      <c r="AI550">
        <v>2.0305368850800001E-4</v>
      </c>
      <c r="AJ550">
        <f>-(MAX($AF$2:AF550)-AF550)/MAX($AF$2:AF550)</f>
        <v>-1.2430315340585169E-2</v>
      </c>
      <c r="AK550">
        <f>MIN($AJ$3:AJ550)</f>
        <v>-0.11846111849609647</v>
      </c>
      <c r="AN550" s="1">
        <v>41967</v>
      </c>
      <c r="AO550">
        <f>2957</f>
        <v>2957</v>
      </c>
      <c r="AP550">
        <f t="shared" si="32"/>
        <v>23.829999999987098</v>
      </c>
      <c r="AQ550">
        <f t="shared" si="33"/>
        <v>145632.25</v>
      </c>
      <c r="AR550">
        <f t="shared" si="34"/>
        <v>145656.07999999999</v>
      </c>
      <c r="AS550">
        <v>49.25</v>
      </c>
      <c r="AT550">
        <f t="shared" si="35"/>
        <v>2.0308692120223415E-4</v>
      </c>
      <c r="AU550">
        <f>-(MAX($AR$2:AR550)-AR550)/MAX($AR$2:AR550)</f>
        <v>-1.2430315340585085E-2</v>
      </c>
      <c r="AV550">
        <f>MIN($AU$3:AU550)</f>
        <v>-0.11846111849609545</v>
      </c>
    </row>
    <row r="551" spans="1:48" x14ac:dyDescent="0.2">
      <c r="A551" s="1">
        <v>41968</v>
      </c>
      <c r="B551">
        <v>0</v>
      </c>
      <c r="C551">
        <v>0</v>
      </c>
      <c r="D551">
        <v>108349.53</v>
      </c>
      <c r="E551">
        <v>0</v>
      </c>
      <c r="F551">
        <v>108349.53</v>
      </c>
      <c r="G551">
        <v>49.46</v>
      </c>
      <c r="H551">
        <v>-1</v>
      </c>
      <c r="I551">
        <v>0</v>
      </c>
      <c r="J551">
        <f>-(MAX($F$2:F551)-F551)/MAX($F$2:F551)</f>
        <v>-4.363894004900893E-2</v>
      </c>
      <c r="K551">
        <f>MIN($J$3:J551)</f>
        <v>-0.15365200875530943</v>
      </c>
      <c r="N551" s="1">
        <v>41968</v>
      </c>
      <c r="O551">
        <v>0</v>
      </c>
      <c r="P551">
        <v>2480</v>
      </c>
      <c r="Q551">
        <v>30.439999999929501</v>
      </c>
      <c r="R551">
        <v>122660.8</v>
      </c>
      <c r="S551">
        <v>122691.239999999</v>
      </c>
      <c r="T551">
        <v>49.46</v>
      </c>
      <c r="U551">
        <v>0</v>
      </c>
      <c r="V551">
        <v>4.2628969822799999E-3</v>
      </c>
      <c r="W551">
        <f>-(MAX($S$2:S551)-S551)/MAX($S$2:S551)</f>
        <v>-8.219352598262902E-3</v>
      </c>
      <c r="X551">
        <f>MIN($W$3:W551)</f>
        <v>-0.11481589116538825</v>
      </c>
      <c r="AA551" s="1">
        <v>41968</v>
      </c>
      <c r="AB551">
        <v>0</v>
      </c>
      <c r="AC551">
        <v>2957</v>
      </c>
      <c r="AD551">
        <v>23.829999999987098</v>
      </c>
      <c r="AE551">
        <v>146253.22</v>
      </c>
      <c r="AF551">
        <v>146277.049999999</v>
      </c>
      <c r="AG551">
        <v>49.46</v>
      </c>
      <c r="AH551">
        <v>0</v>
      </c>
      <c r="AI551">
        <v>4.2632617876300002E-3</v>
      </c>
      <c r="AJ551">
        <f>-(MAX($AF$2:AF551)-AF551)/MAX($AF$2:AF551)</f>
        <v>-8.2200472413546926E-3</v>
      </c>
      <c r="AK551">
        <f>MIN($AJ$3:AJ551)</f>
        <v>-0.11846111849609647</v>
      </c>
      <c r="AN551" s="1">
        <v>41968</v>
      </c>
      <c r="AO551">
        <f>2957</f>
        <v>2957</v>
      </c>
      <c r="AP551">
        <f t="shared" si="32"/>
        <v>23.829999999987098</v>
      </c>
      <c r="AQ551">
        <f t="shared" si="33"/>
        <v>146253.22</v>
      </c>
      <c r="AR551">
        <f t="shared" si="34"/>
        <v>146277.04999999999</v>
      </c>
      <c r="AS551">
        <v>49.46</v>
      </c>
      <c r="AT551">
        <f t="shared" si="35"/>
        <v>4.2639593908629612E-3</v>
      </c>
      <c r="AU551">
        <f>-(MAX($AR$2:AR551)-AR551)/MAX($AR$2:AR551)</f>
        <v>-8.2200472413546371E-3</v>
      </c>
      <c r="AV551">
        <f>MIN($AU$3:AU551)</f>
        <v>-0.11846111849609545</v>
      </c>
    </row>
    <row r="552" spans="1:48" x14ac:dyDescent="0.2">
      <c r="A552" s="1">
        <v>41969</v>
      </c>
      <c r="B552">
        <v>2179</v>
      </c>
      <c r="C552">
        <v>2179</v>
      </c>
      <c r="D552">
        <v>9.6500000000232795</v>
      </c>
      <c r="E552">
        <v>108339.88</v>
      </c>
      <c r="F552">
        <v>108349.53</v>
      </c>
      <c r="G552">
        <v>49.72</v>
      </c>
      <c r="H552">
        <v>1</v>
      </c>
      <c r="I552">
        <v>0</v>
      </c>
      <c r="J552">
        <f>-(MAX($F$2:F552)-F552)/MAX($F$2:F552)</f>
        <v>-4.363894004900893E-2</v>
      </c>
      <c r="K552">
        <f>MIN($J$3:J552)</f>
        <v>-0.15365200875530943</v>
      </c>
      <c r="N552" s="1">
        <v>41969</v>
      </c>
      <c r="O552">
        <v>0</v>
      </c>
      <c r="P552">
        <v>2480</v>
      </c>
      <c r="Q552">
        <v>30.439999999929501</v>
      </c>
      <c r="R552">
        <v>123305.599999999</v>
      </c>
      <c r="S552">
        <v>123336.039999999</v>
      </c>
      <c r="T552">
        <v>49.72</v>
      </c>
      <c r="U552">
        <v>0</v>
      </c>
      <c r="V552">
        <v>5.2554689316000004E-3</v>
      </c>
      <c r="W552">
        <f>-(MAX($S$2:S552)-S552)/MAX($S$2:S552)</f>
        <v>-3.007080218876663E-3</v>
      </c>
      <c r="X552">
        <f>MIN($W$3:W552)</f>
        <v>-0.11481589116538825</v>
      </c>
      <c r="AA552" s="1">
        <v>41969</v>
      </c>
      <c r="AB552">
        <v>0</v>
      </c>
      <c r="AC552">
        <v>2957</v>
      </c>
      <c r="AD552">
        <v>23.829999999987098</v>
      </c>
      <c r="AE552">
        <v>147022.04</v>
      </c>
      <c r="AF552">
        <v>147045.87</v>
      </c>
      <c r="AG552">
        <v>49.72</v>
      </c>
      <c r="AH552">
        <v>0</v>
      </c>
      <c r="AI552">
        <v>5.2559167689000003E-3</v>
      </c>
      <c r="AJ552">
        <f>-(MAX($AF$2:AF552)-AF552)/MAX($AF$2:AF552)</f>
        <v>-3.0073343565864036E-3</v>
      </c>
      <c r="AK552">
        <f>MIN($AJ$3:AJ552)</f>
        <v>-0.11846111849609647</v>
      </c>
      <c r="AN552" s="1">
        <v>41969</v>
      </c>
      <c r="AO552">
        <f>2957</f>
        <v>2957</v>
      </c>
      <c r="AP552">
        <f t="shared" si="32"/>
        <v>23.829999999987098</v>
      </c>
      <c r="AQ552">
        <f t="shared" si="33"/>
        <v>147022.04</v>
      </c>
      <c r="AR552">
        <f t="shared" si="34"/>
        <v>147045.87</v>
      </c>
      <c r="AS552">
        <v>49.72</v>
      </c>
      <c r="AT552">
        <f t="shared" si="35"/>
        <v>5.2567731500201779E-3</v>
      </c>
      <c r="AU552">
        <f>-(MAX($AR$2:AR552)-AR552)/MAX($AR$2:AR552)</f>
        <v>-3.0073343565930927E-3</v>
      </c>
      <c r="AV552">
        <f>MIN($AU$3:AU552)</f>
        <v>-0.11846111849609545</v>
      </c>
    </row>
    <row r="553" spans="1:48" x14ac:dyDescent="0.2">
      <c r="A553" s="1">
        <v>41971</v>
      </c>
      <c r="B553">
        <v>2179</v>
      </c>
      <c r="C553">
        <v>0</v>
      </c>
      <c r="D553">
        <v>109526.19</v>
      </c>
      <c r="E553">
        <v>0</v>
      </c>
      <c r="F553">
        <v>109526.19</v>
      </c>
      <c r="G553">
        <v>50.26</v>
      </c>
      <c r="H553">
        <v>-1</v>
      </c>
      <c r="I553">
        <v>1.08598532915E-2</v>
      </c>
      <c r="J553">
        <f>-(MAX($F$2:F553)-F553)/MAX($F$2:F553)</f>
        <v>-3.3252999244263982E-2</v>
      </c>
      <c r="K553">
        <f>MIN($J$3:J553)</f>
        <v>-0.15365200875530943</v>
      </c>
      <c r="N553" s="1">
        <v>41971</v>
      </c>
      <c r="O553">
        <v>0</v>
      </c>
      <c r="P553">
        <v>2480</v>
      </c>
      <c r="Q553">
        <v>30.439999999929501</v>
      </c>
      <c r="R553">
        <v>124644.799999999</v>
      </c>
      <c r="S553">
        <v>124675.239999999</v>
      </c>
      <c r="T553">
        <v>50.26</v>
      </c>
      <c r="U553">
        <v>0</v>
      </c>
      <c r="V553">
        <v>1.0858140086200001E-2</v>
      </c>
      <c r="W553">
        <f>-(MAX($S$2:S553)-S553)/MAX($S$2:S553)</f>
        <v>0</v>
      </c>
      <c r="X553">
        <f>MIN($W$3:W553)</f>
        <v>-0.11481589116538825</v>
      </c>
      <c r="AA553" s="1">
        <v>41971</v>
      </c>
      <c r="AB553">
        <v>0</v>
      </c>
      <c r="AC553">
        <v>2957</v>
      </c>
      <c r="AD553">
        <v>23.829999999987098</v>
      </c>
      <c r="AE553">
        <v>148618.82</v>
      </c>
      <c r="AF553">
        <v>148642.649999999</v>
      </c>
      <c r="AG553">
        <v>50.26</v>
      </c>
      <c r="AH553">
        <v>0</v>
      </c>
      <c r="AI553">
        <v>1.08590605095E-2</v>
      </c>
      <c r="AJ553">
        <f>-(MAX($AF$2:AF553)-AF553)/MAX($AF$2:AF553)</f>
        <v>0</v>
      </c>
      <c r="AK553">
        <f>MIN($AJ$3:AJ553)</f>
        <v>-0.11846111849609647</v>
      </c>
      <c r="AN553" s="1">
        <v>41971</v>
      </c>
      <c r="AO553">
        <f>2957</f>
        <v>2957</v>
      </c>
      <c r="AP553">
        <f t="shared" si="32"/>
        <v>23.829999999987098</v>
      </c>
      <c r="AQ553">
        <f t="shared" si="33"/>
        <v>148618.82</v>
      </c>
      <c r="AR553">
        <f t="shared" si="34"/>
        <v>148642.65</v>
      </c>
      <c r="AS553">
        <v>50.26</v>
      </c>
      <c r="AT553">
        <f t="shared" si="35"/>
        <v>1.0860820595333854E-2</v>
      </c>
      <c r="AU553">
        <f>-(MAX($AR$2:AR553)-AR553)/MAX($AR$2:AR553)</f>
        <v>0</v>
      </c>
      <c r="AV553">
        <f>MIN($AU$3:AU553)</f>
        <v>-0.11846111849609545</v>
      </c>
    </row>
    <row r="554" spans="1:48" x14ac:dyDescent="0.2">
      <c r="A554" s="1">
        <v>41974</v>
      </c>
      <c r="B554">
        <v>0</v>
      </c>
      <c r="C554">
        <v>0</v>
      </c>
      <c r="D554">
        <v>109526.19</v>
      </c>
      <c r="E554">
        <v>0</v>
      </c>
      <c r="F554">
        <v>109526.19</v>
      </c>
      <c r="G554">
        <v>50.3</v>
      </c>
      <c r="H554">
        <v>0</v>
      </c>
      <c r="I554">
        <v>0</v>
      </c>
      <c r="J554">
        <f>-(MAX($F$2:F554)-F554)/MAX($F$2:F554)</f>
        <v>-3.3252999244263982E-2</v>
      </c>
      <c r="K554">
        <f>MIN($J$3:J554)</f>
        <v>-0.15365200875530943</v>
      </c>
      <c r="N554" s="1">
        <v>41974</v>
      </c>
      <c r="O554">
        <v>0</v>
      </c>
      <c r="P554">
        <v>2480</v>
      </c>
      <c r="Q554">
        <v>30.439999999929501</v>
      </c>
      <c r="R554">
        <v>124744</v>
      </c>
      <c r="S554">
        <v>124774.439999999</v>
      </c>
      <c r="T554">
        <v>50.3</v>
      </c>
      <c r="U554">
        <v>0</v>
      </c>
      <c r="V554">
        <v>7.9566720705700003E-4</v>
      </c>
      <c r="W554">
        <f>-(MAX($S$2:S554)-S554)/MAX($S$2:S554)</f>
        <v>0</v>
      </c>
      <c r="X554">
        <f>MIN($W$3:W554)</f>
        <v>-0.11481589116538825</v>
      </c>
      <c r="AA554" s="1">
        <v>41974</v>
      </c>
      <c r="AB554">
        <v>0</v>
      </c>
      <c r="AC554">
        <v>2957</v>
      </c>
      <c r="AD554">
        <v>23.829999999987098</v>
      </c>
      <c r="AE554">
        <v>148737.1</v>
      </c>
      <c r="AF554">
        <v>148760.929999999</v>
      </c>
      <c r="AG554">
        <v>50.3</v>
      </c>
      <c r="AH554">
        <v>0</v>
      </c>
      <c r="AI554">
        <v>7.9573392966299998E-4</v>
      </c>
      <c r="AJ554">
        <f>-(MAX($AF$2:AF554)-AF554)/MAX($AF$2:AF554)</f>
        <v>0</v>
      </c>
      <c r="AK554">
        <f>MIN($AJ$3:AJ554)</f>
        <v>-0.11846111849609647</v>
      </c>
      <c r="AN554" s="1">
        <v>41974</v>
      </c>
      <c r="AO554">
        <f>2957</f>
        <v>2957</v>
      </c>
      <c r="AP554">
        <f t="shared" si="32"/>
        <v>23.829999999987098</v>
      </c>
      <c r="AQ554">
        <f t="shared" si="33"/>
        <v>148737.1</v>
      </c>
      <c r="AR554">
        <f t="shared" si="34"/>
        <v>148760.93</v>
      </c>
      <c r="AS554">
        <v>50.3</v>
      </c>
      <c r="AT554">
        <f t="shared" si="35"/>
        <v>7.9586152009548646E-4</v>
      </c>
      <c r="AU554">
        <f>-(MAX($AR$2:AR554)-AR554)/MAX($AR$2:AR554)</f>
        <v>0</v>
      </c>
      <c r="AV554">
        <f>MIN($AU$3:AU554)</f>
        <v>-0.11846111849609545</v>
      </c>
    </row>
    <row r="555" spans="1:48" x14ac:dyDescent="0.2">
      <c r="A555" s="1">
        <v>41975</v>
      </c>
      <c r="B555">
        <v>0</v>
      </c>
      <c r="C555">
        <v>0</v>
      </c>
      <c r="D555">
        <v>109526.19</v>
      </c>
      <c r="E555">
        <v>0</v>
      </c>
      <c r="F555">
        <v>109526.19</v>
      </c>
      <c r="G555">
        <v>50.56</v>
      </c>
      <c r="H555">
        <v>0</v>
      </c>
      <c r="I555">
        <v>0</v>
      </c>
      <c r="J555">
        <f>-(MAX($F$2:F555)-F555)/MAX($F$2:F555)</f>
        <v>-3.3252999244263982E-2</v>
      </c>
      <c r="K555">
        <f>MIN($J$3:J555)</f>
        <v>-0.15365200875530943</v>
      </c>
      <c r="N555" s="1">
        <v>41975</v>
      </c>
      <c r="O555">
        <v>0</v>
      </c>
      <c r="P555">
        <v>2480</v>
      </c>
      <c r="Q555">
        <v>30.439999999929501</v>
      </c>
      <c r="R555">
        <v>125388.8</v>
      </c>
      <c r="S555">
        <v>125419.239999999</v>
      </c>
      <c r="T555">
        <v>50.56</v>
      </c>
      <c r="U555">
        <v>0</v>
      </c>
      <c r="V555">
        <v>5.1677250565100004E-3</v>
      </c>
      <c r="W555">
        <f>-(MAX($S$2:S555)-S555)/MAX($S$2:S555)</f>
        <v>0</v>
      </c>
      <c r="X555">
        <f>MIN($W$3:W555)</f>
        <v>-0.11481589116538825</v>
      </c>
      <c r="AA555" s="1">
        <v>41975</v>
      </c>
      <c r="AB555">
        <v>0</v>
      </c>
      <c r="AC555">
        <v>2957</v>
      </c>
      <c r="AD555">
        <v>23.829999999987098</v>
      </c>
      <c r="AE555">
        <v>149505.92000000001</v>
      </c>
      <c r="AF555">
        <v>149529.75</v>
      </c>
      <c r="AG555">
        <v>50.56</v>
      </c>
      <c r="AH555">
        <v>0</v>
      </c>
      <c r="AI555">
        <v>5.1681580640799999E-3</v>
      </c>
      <c r="AJ555">
        <f>-(MAX($AF$2:AF555)-AF555)/MAX($AF$2:AF555)</f>
        <v>0</v>
      </c>
      <c r="AK555">
        <f>MIN($AJ$3:AJ555)</f>
        <v>-0.11846111849609647</v>
      </c>
      <c r="AN555" s="1">
        <v>41975</v>
      </c>
      <c r="AO555">
        <f>2957</f>
        <v>2957</v>
      </c>
      <c r="AP555">
        <f t="shared" si="32"/>
        <v>23.829999999987098</v>
      </c>
      <c r="AQ555">
        <f t="shared" si="33"/>
        <v>149505.92000000001</v>
      </c>
      <c r="AR555">
        <f t="shared" si="34"/>
        <v>149529.75</v>
      </c>
      <c r="AS555">
        <v>50.56</v>
      </c>
      <c r="AT555">
        <f t="shared" si="35"/>
        <v>5.1689860834991082E-3</v>
      </c>
      <c r="AU555">
        <f>-(MAX($AR$2:AR555)-AR555)/MAX($AR$2:AR555)</f>
        <v>0</v>
      </c>
      <c r="AV555">
        <f>MIN($AU$3:AU555)</f>
        <v>-0.11846111849609545</v>
      </c>
    </row>
    <row r="556" spans="1:48" x14ac:dyDescent="0.2">
      <c r="A556" s="1">
        <v>41976</v>
      </c>
      <c r="B556">
        <v>0</v>
      </c>
      <c r="C556">
        <v>0</v>
      </c>
      <c r="D556">
        <v>109526.19</v>
      </c>
      <c r="E556">
        <v>0</v>
      </c>
      <c r="F556">
        <v>109526.19</v>
      </c>
      <c r="G556">
        <v>51.19</v>
      </c>
      <c r="H556">
        <v>-1</v>
      </c>
      <c r="I556">
        <v>0</v>
      </c>
      <c r="J556">
        <f>-(MAX($F$2:F556)-F556)/MAX($F$2:F556)</f>
        <v>-3.3252999244263982E-2</v>
      </c>
      <c r="K556">
        <f>MIN($J$3:J556)</f>
        <v>-0.15365200875530943</v>
      </c>
      <c r="N556" s="1">
        <v>41976</v>
      </c>
      <c r="O556">
        <v>0</v>
      </c>
      <c r="P556">
        <v>2480</v>
      </c>
      <c r="Q556">
        <v>30.439999999929501</v>
      </c>
      <c r="R556">
        <v>126951.2</v>
      </c>
      <c r="S556">
        <v>126981.639999999</v>
      </c>
      <c r="T556">
        <v>51.19</v>
      </c>
      <c r="U556">
        <v>0</v>
      </c>
      <c r="V556">
        <v>1.2457418813900001E-2</v>
      </c>
      <c r="W556">
        <f>-(MAX($S$2:S556)-S556)/MAX($S$2:S556)</f>
        <v>0</v>
      </c>
      <c r="X556">
        <f>MIN($W$3:W556)</f>
        <v>-0.11481589116538825</v>
      </c>
      <c r="AA556" s="1">
        <v>41976</v>
      </c>
      <c r="AB556">
        <v>0</v>
      </c>
      <c r="AC556">
        <v>2957</v>
      </c>
      <c r="AD556">
        <v>23.829999999987098</v>
      </c>
      <c r="AE556">
        <v>151368.829999999</v>
      </c>
      <c r="AF556">
        <v>151392.65999999901</v>
      </c>
      <c r="AG556">
        <v>51.19</v>
      </c>
      <c r="AH556">
        <v>0</v>
      </c>
      <c r="AI556">
        <v>1.2458457263500001E-2</v>
      </c>
      <c r="AJ556">
        <f>-(MAX($AF$2:AF556)-AF556)/MAX($AF$2:AF556)</f>
        <v>0</v>
      </c>
      <c r="AK556">
        <f>MIN($AJ$3:AJ556)</f>
        <v>-0.11846111849609647</v>
      </c>
      <c r="AN556" s="1">
        <v>41976</v>
      </c>
      <c r="AO556">
        <f>2957</f>
        <v>2957</v>
      </c>
      <c r="AP556">
        <f t="shared" si="32"/>
        <v>23.829999999987098</v>
      </c>
      <c r="AQ556">
        <f t="shared" si="33"/>
        <v>151368.82999999999</v>
      </c>
      <c r="AR556">
        <f t="shared" si="34"/>
        <v>151392.65999999997</v>
      </c>
      <c r="AS556">
        <v>51.19</v>
      </c>
      <c r="AT556">
        <f t="shared" si="35"/>
        <v>1.2460443037974594E-2</v>
      </c>
      <c r="AU556">
        <f>-(MAX($AR$2:AR556)-AR556)/MAX($AR$2:AR556)</f>
        <v>0</v>
      </c>
      <c r="AV556">
        <f>MIN($AU$3:AU556)</f>
        <v>-0.11846111849609545</v>
      </c>
    </row>
    <row r="557" spans="1:48" x14ac:dyDescent="0.2">
      <c r="A557" s="1">
        <v>41977</v>
      </c>
      <c r="B557">
        <v>0</v>
      </c>
      <c r="C557">
        <v>0</v>
      </c>
      <c r="D557">
        <v>109526.19</v>
      </c>
      <c r="E557">
        <v>0</v>
      </c>
      <c r="F557">
        <v>109526.19</v>
      </c>
      <c r="G557">
        <v>50.94</v>
      </c>
      <c r="H557">
        <v>0</v>
      </c>
      <c r="I557">
        <v>0</v>
      </c>
      <c r="J557">
        <f>-(MAX($F$2:F557)-F557)/MAX($F$2:F557)</f>
        <v>-3.3252999244263982E-2</v>
      </c>
      <c r="K557">
        <f>MIN($J$3:J557)</f>
        <v>-0.15365200875530943</v>
      </c>
      <c r="N557" s="1">
        <v>41977</v>
      </c>
      <c r="O557">
        <v>0</v>
      </c>
      <c r="P557">
        <v>2480</v>
      </c>
      <c r="Q557">
        <v>30.439999999929501</v>
      </c>
      <c r="R557">
        <v>126331.2</v>
      </c>
      <c r="S557">
        <v>126361.639999999</v>
      </c>
      <c r="T557">
        <v>50.94</v>
      </c>
      <c r="U557">
        <v>0</v>
      </c>
      <c r="V557">
        <v>-4.8825956256399999E-3</v>
      </c>
      <c r="W557">
        <f>-(MAX($S$2:S557)-S557)/MAX($S$2:S557)</f>
        <v>-4.8825956256353664E-3</v>
      </c>
      <c r="X557">
        <f>MIN($W$3:W557)</f>
        <v>-0.11481589116538825</v>
      </c>
      <c r="AA557" s="1">
        <v>41977</v>
      </c>
      <c r="AB557">
        <v>0</v>
      </c>
      <c r="AC557">
        <v>2957</v>
      </c>
      <c r="AD557">
        <v>23.829999999987098</v>
      </c>
      <c r="AE557">
        <v>150629.579999999</v>
      </c>
      <c r="AF557">
        <v>150653.40999999901</v>
      </c>
      <c r="AG557">
        <v>50.94</v>
      </c>
      <c r="AH557">
        <v>0</v>
      </c>
      <c r="AI557">
        <v>-4.8829976301400001E-3</v>
      </c>
      <c r="AJ557">
        <f>-(MAX($AF$2:AF557)-AF557)/MAX($AF$2:AF557)</f>
        <v>-4.8829976301361299E-3</v>
      </c>
      <c r="AK557">
        <f>MIN($AJ$3:AJ557)</f>
        <v>-0.11846111849609647</v>
      </c>
      <c r="AN557" s="1">
        <v>41977</v>
      </c>
      <c r="AO557">
        <f>2957</f>
        <v>2957</v>
      </c>
      <c r="AP557">
        <f t="shared" si="32"/>
        <v>23.829999999987098</v>
      </c>
      <c r="AQ557">
        <f t="shared" si="33"/>
        <v>150629.57999999999</v>
      </c>
      <c r="AR557">
        <f t="shared" si="34"/>
        <v>150653.40999999997</v>
      </c>
      <c r="AS557">
        <v>50.94</v>
      </c>
      <c r="AT557">
        <f t="shared" si="35"/>
        <v>-4.883766360617308E-3</v>
      </c>
      <c r="AU557">
        <f>-(MAX($AR$2:AR557)-AR557)/MAX($AR$2:AR557)</f>
        <v>-4.8829976301360987E-3</v>
      </c>
      <c r="AV557">
        <f>MIN($AU$3:AU557)</f>
        <v>-0.11846111849609545</v>
      </c>
    </row>
    <row r="558" spans="1:48" x14ac:dyDescent="0.2">
      <c r="A558" s="1">
        <v>41978</v>
      </c>
      <c r="B558">
        <v>0</v>
      </c>
      <c r="C558">
        <v>0</v>
      </c>
      <c r="D558">
        <v>109526.19</v>
      </c>
      <c r="E558">
        <v>0</v>
      </c>
      <c r="F558">
        <v>109526.19</v>
      </c>
      <c r="G558">
        <v>51.07</v>
      </c>
      <c r="H558">
        <v>-1</v>
      </c>
      <c r="I558">
        <v>0</v>
      </c>
      <c r="J558">
        <f>-(MAX($F$2:F558)-F558)/MAX($F$2:F558)</f>
        <v>-3.3252999244263982E-2</v>
      </c>
      <c r="K558">
        <f>MIN($J$3:J558)</f>
        <v>-0.15365200875530943</v>
      </c>
      <c r="N558" s="1">
        <v>41978</v>
      </c>
      <c r="O558">
        <v>0</v>
      </c>
      <c r="P558">
        <v>2480</v>
      </c>
      <c r="Q558">
        <v>30.439999999929501</v>
      </c>
      <c r="R558">
        <v>126653.6</v>
      </c>
      <c r="S558">
        <v>126684.039999999</v>
      </c>
      <c r="T558">
        <v>51.07</v>
      </c>
      <c r="U558">
        <v>0</v>
      </c>
      <c r="V558">
        <v>2.55140721504E-3</v>
      </c>
      <c r="W558">
        <f>-(MAX($S$2:S558)-S558)/MAX($S$2:S558)</f>
        <v>-2.3436459003049071E-3</v>
      </c>
      <c r="X558">
        <f>MIN($W$3:W558)</f>
        <v>-0.11481589116538825</v>
      </c>
      <c r="AA558" s="1">
        <v>41978</v>
      </c>
      <c r="AB558">
        <v>0</v>
      </c>
      <c r="AC558">
        <v>2957</v>
      </c>
      <c r="AD558">
        <v>23.829999999987098</v>
      </c>
      <c r="AE558">
        <v>151013.989999999</v>
      </c>
      <c r="AF558">
        <v>151037.81999999899</v>
      </c>
      <c r="AG558">
        <v>51.07</v>
      </c>
      <c r="AH558">
        <v>0</v>
      </c>
      <c r="AI558">
        <v>2.5516183138500001E-3</v>
      </c>
      <c r="AJ558">
        <f>-(MAX($AF$2:AF558)-AF558)/MAX($AF$2:AF558)</f>
        <v>-2.3438388624655113E-3</v>
      </c>
      <c r="AK558">
        <f>MIN($AJ$3:AJ558)</f>
        <v>-0.11846111849609647</v>
      </c>
      <c r="AN558" s="1">
        <v>41978</v>
      </c>
      <c r="AO558">
        <f>2957</f>
        <v>2957</v>
      </c>
      <c r="AP558">
        <f t="shared" si="32"/>
        <v>23.829999999987098</v>
      </c>
      <c r="AQ558">
        <f t="shared" si="33"/>
        <v>151013.99</v>
      </c>
      <c r="AR558">
        <f t="shared" si="34"/>
        <v>151037.81999999998</v>
      </c>
      <c r="AS558">
        <v>51.07</v>
      </c>
      <c r="AT558">
        <f t="shared" si="35"/>
        <v>2.5520219866510124E-3</v>
      </c>
      <c r="AU558">
        <f>-(MAX($AR$2:AR558)-AR558)/MAX($AR$2:AR558)</f>
        <v>-2.343838862465304E-3</v>
      </c>
      <c r="AV558">
        <f>MIN($AU$3:AU558)</f>
        <v>-0.11846111849609545</v>
      </c>
    </row>
    <row r="559" spans="1:48" x14ac:dyDescent="0.2">
      <c r="A559" s="1">
        <v>41981</v>
      </c>
      <c r="B559">
        <v>0</v>
      </c>
      <c r="C559">
        <v>0</v>
      </c>
      <c r="D559">
        <v>109526.19</v>
      </c>
      <c r="E559">
        <v>0</v>
      </c>
      <c r="F559">
        <v>109526.19</v>
      </c>
      <c r="G559">
        <v>50.93</v>
      </c>
      <c r="H559">
        <v>0</v>
      </c>
      <c r="I559">
        <v>0</v>
      </c>
      <c r="J559">
        <f>-(MAX($F$2:F559)-F559)/MAX($F$2:F559)</f>
        <v>-3.3252999244263982E-2</v>
      </c>
      <c r="K559">
        <f>MIN($J$3:J559)</f>
        <v>-0.15365200875530943</v>
      </c>
      <c r="N559" s="1">
        <v>41981</v>
      </c>
      <c r="O559">
        <v>0</v>
      </c>
      <c r="P559">
        <v>2480</v>
      </c>
      <c r="Q559">
        <v>30.439999999929501</v>
      </c>
      <c r="R559">
        <v>126306.399999999</v>
      </c>
      <c r="S559">
        <v>126336.83999999901</v>
      </c>
      <c r="T559">
        <v>50.93</v>
      </c>
      <c r="U559">
        <v>0</v>
      </c>
      <c r="V559">
        <v>-2.7406767261299999E-3</v>
      </c>
      <c r="W559">
        <f>-(MAX($S$2:S559)-S559)/MAX($S$2:S559)</f>
        <v>-5.0778994506606896E-3</v>
      </c>
      <c r="X559">
        <f>MIN($W$3:W559)</f>
        <v>-0.11481589116538825</v>
      </c>
      <c r="AA559" s="1">
        <v>41981</v>
      </c>
      <c r="AB559">
        <v>0</v>
      </c>
      <c r="AC559">
        <v>2957</v>
      </c>
      <c r="AD559">
        <v>23.829999999987098</v>
      </c>
      <c r="AE559">
        <v>150600.01</v>
      </c>
      <c r="AF559">
        <v>150623.84</v>
      </c>
      <c r="AG559">
        <v>50.93</v>
      </c>
      <c r="AH559">
        <v>0</v>
      </c>
      <c r="AI559">
        <v>-2.7409029076300002E-3</v>
      </c>
      <c r="AJ559">
        <f>-(MAX($AF$2:AF559)-AF559)/MAX($AF$2:AF559)</f>
        <v>-5.078317535335085E-3</v>
      </c>
      <c r="AK559">
        <f>MIN($AJ$3:AJ559)</f>
        <v>-0.11846111849609647</v>
      </c>
      <c r="AN559" s="1">
        <v>41981</v>
      </c>
      <c r="AO559">
        <f>2957</f>
        <v>2957</v>
      </c>
      <c r="AP559">
        <f t="shared" si="32"/>
        <v>23.829999999987098</v>
      </c>
      <c r="AQ559">
        <f t="shared" si="33"/>
        <v>150600.01</v>
      </c>
      <c r="AR559">
        <f t="shared" si="34"/>
        <v>150623.84</v>
      </c>
      <c r="AS559">
        <v>50.93</v>
      </c>
      <c r="AT559">
        <f t="shared" si="35"/>
        <v>-2.7413354219698563E-3</v>
      </c>
      <c r="AU559">
        <f>-(MAX($AR$2:AR559)-AR559)/MAX($AR$2:AR559)</f>
        <v>-5.0783175353413968E-3</v>
      </c>
      <c r="AV559">
        <f>MIN($AU$3:AU559)</f>
        <v>-0.11846111849609545</v>
      </c>
    </row>
    <row r="560" spans="1:48" x14ac:dyDescent="0.2">
      <c r="A560" s="1">
        <v>41982</v>
      </c>
      <c r="B560">
        <v>0</v>
      </c>
      <c r="C560">
        <v>0</v>
      </c>
      <c r="D560">
        <v>109526.19</v>
      </c>
      <c r="E560">
        <v>0</v>
      </c>
      <c r="F560">
        <v>109526.19</v>
      </c>
      <c r="G560">
        <v>50.7</v>
      </c>
      <c r="H560">
        <v>0</v>
      </c>
      <c r="I560">
        <v>0</v>
      </c>
      <c r="J560">
        <f>-(MAX($F$2:F560)-F560)/MAX($F$2:F560)</f>
        <v>-3.3252999244263982E-2</v>
      </c>
      <c r="K560">
        <f>MIN($J$3:J560)</f>
        <v>-0.15365200875530943</v>
      </c>
      <c r="N560" s="1">
        <v>41982</v>
      </c>
      <c r="O560">
        <v>0</v>
      </c>
      <c r="P560">
        <v>2480</v>
      </c>
      <c r="Q560">
        <v>30.439999999929501</v>
      </c>
      <c r="R560">
        <v>125736</v>
      </c>
      <c r="S560">
        <v>125766.439999999</v>
      </c>
      <c r="T560">
        <v>50.7</v>
      </c>
      <c r="U560">
        <v>0</v>
      </c>
      <c r="V560">
        <v>-4.5149142562100003E-3</v>
      </c>
      <c r="W560">
        <f>-(MAX($S$2:S560)-S560)/MAX($S$2:S560)</f>
        <v>-9.5698874262452951E-3</v>
      </c>
      <c r="X560">
        <f>MIN($W$3:W560)</f>
        <v>-0.11481589116538825</v>
      </c>
      <c r="AA560" s="1">
        <v>41982</v>
      </c>
      <c r="AB560">
        <v>0</v>
      </c>
      <c r="AC560">
        <v>2957</v>
      </c>
      <c r="AD560">
        <v>23.829999999987098</v>
      </c>
      <c r="AE560">
        <v>149919.899999999</v>
      </c>
      <c r="AF560">
        <v>149943.72999999899</v>
      </c>
      <c r="AG560">
        <v>50.7</v>
      </c>
      <c r="AH560">
        <v>0</v>
      </c>
      <c r="AI560">
        <v>-4.5152878853700002E-3</v>
      </c>
      <c r="AJ560">
        <f>-(MAX($AF$2:AF560)-AF560)/MAX($AF$2:AF560)</f>
        <v>-9.5706753550669592E-3</v>
      </c>
      <c r="AK560">
        <f>MIN($AJ$3:AJ560)</f>
        <v>-0.11846111849609647</v>
      </c>
      <c r="AN560" s="1">
        <v>41982</v>
      </c>
      <c r="AO560">
        <f>2957</f>
        <v>2957</v>
      </c>
      <c r="AP560">
        <f t="shared" si="32"/>
        <v>23.829999999987098</v>
      </c>
      <c r="AQ560">
        <f t="shared" si="33"/>
        <v>149919.9</v>
      </c>
      <c r="AR560">
        <f t="shared" si="34"/>
        <v>149943.72999999998</v>
      </c>
      <c r="AS560">
        <v>50.7</v>
      </c>
      <c r="AT560">
        <f t="shared" si="35"/>
        <v>-4.5160023561750806E-3</v>
      </c>
      <c r="AU560">
        <f>-(MAX($AR$2:AR560)-AR560)/MAX($AR$2:AR560)</f>
        <v>-9.5706753550667076E-3</v>
      </c>
      <c r="AV560">
        <f>MIN($AU$3:AU560)</f>
        <v>-0.11846111849609545</v>
      </c>
    </row>
    <row r="561" spans="1:48" x14ac:dyDescent="0.2">
      <c r="A561" s="1">
        <v>41983</v>
      </c>
      <c r="B561">
        <v>0</v>
      </c>
      <c r="C561">
        <v>0</v>
      </c>
      <c r="D561">
        <v>109526.19</v>
      </c>
      <c r="E561">
        <v>0</v>
      </c>
      <c r="F561">
        <v>109526.19</v>
      </c>
      <c r="G561">
        <v>49.99</v>
      </c>
      <c r="H561">
        <v>-1</v>
      </c>
      <c r="I561">
        <v>0</v>
      </c>
      <c r="J561">
        <f>-(MAX($F$2:F561)-F561)/MAX($F$2:F561)</f>
        <v>-3.3252999244263982E-2</v>
      </c>
      <c r="K561">
        <f>MIN($J$3:J561)</f>
        <v>-0.15365200875530943</v>
      </c>
      <c r="N561" s="1">
        <v>41983</v>
      </c>
      <c r="O561">
        <v>0</v>
      </c>
      <c r="P561">
        <v>2480</v>
      </c>
      <c r="Q561">
        <v>30.439999999929501</v>
      </c>
      <c r="R561">
        <v>123975.2</v>
      </c>
      <c r="S561">
        <v>124005.639999999</v>
      </c>
      <c r="T561">
        <v>49.99</v>
      </c>
      <c r="U561">
        <v>0</v>
      </c>
      <c r="V561">
        <v>-1.40005553151E-2</v>
      </c>
      <c r="W561">
        <f>-(MAX($S$2:S561)-S561)/MAX($S$2:S561)</f>
        <v>-2.3436459003049762E-2</v>
      </c>
      <c r="X561">
        <f>MIN($W$3:W561)</f>
        <v>-0.11481589116538825</v>
      </c>
      <c r="AA561" s="1">
        <v>41983</v>
      </c>
      <c r="AB561">
        <v>0</v>
      </c>
      <c r="AC561">
        <v>2957</v>
      </c>
      <c r="AD561">
        <v>23.829999999987098</v>
      </c>
      <c r="AE561">
        <v>147820.429999999</v>
      </c>
      <c r="AF561">
        <v>147844.25999999899</v>
      </c>
      <c r="AG561">
        <v>49.99</v>
      </c>
      <c r="AH561">
        <v>0</v>
      </c>
      <c r="AI561">
        <v>-1.4001719178300001E-2</v>
      </c>
      <c r="AJ561">
        <f>-(MAX($AF$2:AF561)-AF561)/MAX($AF$2:AF561)</f>
        <v>-2.3438388624653576E-2</v>
      </c>
      <c r="AK561">
        <f>MIN($AJ$3:AJ561)</f>
        <v>-0.11846111849609647</v>
      </c>
      <c r="AN561" s="1">
        <v>41983</v>
      </c>
      <c r="AO561">
        <f>2957</f>
        <v>2957</v>
      </c>
      <c r="AP561">
        <f t="shared" si="32"/>
        <v>23.829999999987098</v>
      </c>
      <c r="AQ561">
        <f t="shared" si="33"/>
        <v>147820.43</v>
      </c>
      <c r="AR561">
        <f t="shared" si="34"/>
        <v>147844.25999999998</v>
      </c>
      <c r="AS561">
        <v>49.99</v>
      </c>
      <c r="AT561">
        <f t="shared" si="35"/>
        <v>-1.4003944773175559E-2</v>
      </c>
      <c r="AU561">
        <f>-(MAX($AR$2:AR561)-AR561)/MAX($AR$2:AR561)</f>
        <v>-2.3438388624653236E-2</v>
      </c>
      <c r="AV561">
        <f>MIN($AU$3:AU561)</f>
        <v>-0.11846111849609545</v>
      </c>
    </row>
    <row r="562" spans="1:48" x14ac:dyDescent="0.2">
      <c r="A562" s="1">
        <v>41984</v>
      </c>
      <c r="B562">
        <v>0</v>
      </c>
      <c r="C562">
        <v>0</v>
      </c>
      <c r="D562">
        <v>109526.19</v>
      </c>
      <c r="E562">
        <v>0</v>
      </c>
      <c r="F562">
        <v>109526.19</v>
      </c>
      <c r="G562">
        <v>50.21</v>
      </c>
      <c r="H562">
        <v>0</v>
      </c>
      <c r="I562">
        <v>0</v>
      </c>
      <c r="J562">
        <f>-(MAX($F$2:F562)-F562)/MAX($F$2:F562)</f>
        <v>-3.3252999244263982E-2</v>
      </c>
      <c r="K562">
        <f>MIN($J$3:J562)</f>
        <v>-0.15365200875530943</v>
      </c>
      <c r="N562" s="1">
        <v>41984</v>
      </c>
      <c r="O562">
        <v>0</v>
      </c>
      <c r="P562">
        <v>2480</v>
      </c>
      <c r="Q562">
        <v>30.439999999929501</v>
      </c>
      <c r="R562">
        <v>124520.8</v>
      </c>
      <c r="S562">
        <v>124551.239999999</v>
      </c>
      <c r="T562">
        <v>50.21</v>
      </c>
      <c r="U562">
        <v>0</v>
      </c>
      <c r="V562">
        <v>4.3997998800699998E-3</v>
      </c>
      <c r="W562">
        <f>-(MAX($S$2:S562)-S562)/MAX($S$2:S562)</f>
        <v>-1.913977485249059E-2</v>
      </c>
      <c r="X562">
        <f>MIN($W$3:W562)</f>
        <v>-0.11481589116538825</v>
      </c>
      <c r="AA562" s="1">
        <v>41984</v>
      </c>
      <c r="AB562">
        <v>0</v>
      </c>
      <c r="AC562">
        <v>2957</v>
      </c>
      <c r="AD562">
        <v>23.829999999987098</v>
      </c>
      <c r="AE562">
        <v>148470.97</v>
      </c>
      <c r="AF562">
        <v>148494.799999999</v>
      </c>
      <c r="AG562">
        <v>50.21</v>
      </c>
      <c r="AH562">
        <v>0</v>
      </c>
      <c r="AI562">
        <v>4.4001708284099996E-3</v>
      </c>
      <c r="AJ562">
        <f>-(MAX($AF$2:AF562)-AF562)/MAX($AF$2:AF562)</f>
        <v>-1.9141350710133728E-2</v>
      </c>
      <c r="AK562">
        <f>MIN($AJ$3:AJ562)</f>
        <v>-0.11846111849609647</v>
      </c>
      <c r="AN562" s="1">
        <v>41984</v>
      </c>
      <c r="AO562">
        <f>2957</f>
        <v>2957</v>
      </c>
      <c r="AP562">
        <f t="shared" si="32"/>
        <v>23.829999999987098</v>
      </c>
      <c r="AQ562">
        <f t="shared" si="33"/>
        <v>148470.97</v>
      </c>
      <c r="AR562">
        <f t="shared" si="34"/>
        <v>148494.79999999999</v>
      </c>
      <c r="AS562">
        <v>50.21</v>
      </c>
      <c r="AT562">
        <f t="shared" si="35"/>
        <v>4.4008801760351841E-3</v>
      </c>
      <c r="AU562">
        <f>-(MAX($AR$2:AR562)-AR562)/MAX($AR$2:AR562)</f>
        <v>-1.9141350710133415E-2</v>
      </c>
      <c r="AV562">
        <f>MIN($AU$3:AU562)</f>
        <v>-0.11846111849609545</v>
      </c>
    </row>
    <row r="563" spans="1:48" x14ac:dyDescent="0.2">
      <c r="A563" s="1">
        <v>41985</v>
      </c>
      <c r="B563">
        <v>0</v>
      </c>
      <c r="C563">
        <v>0</v>
      </c>
      <c r="D563">
        <v>109526.19</v>
      </c>
      <c r="E563">
        <v>0</v>
      </c>
      <c r="F563">
        <v>109526.19</v>
      </c>
      <c r="G563">
        <v>49.65</v>
      </c>
      <c r="H563">
        <v>0</v>
      </c>
      <c r="I563">
        <v>0</v>
      </c>
      <c r="J563">
        <f>-(MAX($F$2:F563)-F563)/MAX($F$2:F563)</f>
        <v>-3.3252999244263982E-2</v>
      </c>
      <c r="K563">
        <f>MIN($J$3:J563)</f>
        <v>-0.15365200875530943</v>
      </c>
      <c r="N563" s="1">
        <v>41985</v>
      </c>
      <c r="O563">
        <v>0</v>
      </c>
      <c r="P563">
        <v>2480</v>
      </c>
      <c r="Q563">
        <v>30.439999999929501</v>
      </c>
      <c r="R563">
        <v>123132</v>
      </c>
      <c r="S563">
        <v>123162.439999999</v>
      </c>
      <c r="T563">
        <v>49.65</v>
      </c>
      <c r="U563">
        <v>0</v>
      </c>
      <c r="V563">
        <v>-1.11504309391E-2</v>
      </c>
      <c r="W563">
        <f>-(MAX($S$2:S563)-S563)/MAX($S$2:S563)</f>
        <v>-3.0076789053913835E-2</v>
      </c>
      <c r="X563">
        <f>MIN($W$3:W563)</f>
        <v>-0.11481589116538825</v>
      </c>
      <c r="AA563" s="1">
        <v>41985</v>
      </c>
      <c r="AB563">
        <v>0</v>
      </c>
      <c r="AC563">
        <v>2957</v>
      </c>
      <c r="AD563">
        <v>23.829999999987098</v>
      </c>
      <c r="AE563">
        <v>146815.049999999</v>
      </c>
      <c r="AF563">
        <v>146838.87999999899</v>
      </c>
      <c r="AG563">
        <v>49.65</v>
      </c>
      <c r="AH563">
        <v>0</v>
      </c>
      <c r="AI563">
        <v>-1.11513669166E-2</v>
      </c>
      <c r="AJ563">
        <f>-(MAX($AF$2:AF563)-AF563)/MAX($AF$2:AF563)</f>
        <v>-3.0079265401638744E-2</v>
      </c>
      <c r="AK563">
        <f>MIN($AJ$3:AJ563)</f>
        <v>-0.11846111849609647</v>
      </c>
      <c r="AN563" s="1">
        <v>41985</v>
      </c>
      <c r="AO563">
        <f>2957</f>
        <v>2957</v>
      </c>
      <c r="AP563">
        <f t="shared" si="32"/>
        <v>23.829999999987098</v>
      </c>
      <c r="AQ563">
        <f t="shared" si="33"/>
        <v>146815.04999999999</v>
      </c>
      <c r="AR563">
        <f t="shared" si="34"/>
        <v>146838.87999999998</v>
      </c>
      <c r="AS563">
        <v>49.65</v>
      </c>
      <c r="AT563">
        <f t="shared" si="35"/>
        <v>-1.1153156741684968E-2</v>
      </c>
      <c r="AU563">
        <f>-(MAX($AR$2:AR563)-AR563)/MAX($AR$2:AR563)</f>
        <v>-3.0079265401638359E-2</v>
      </c>
      <c r="AV563">
        <f>MIN($AU$3:AU563)</f>
        <v>-0.11846111849609545</v>
      </c>
    </row>
    <row r="564" spans="1:48" x14ac:dyDescent="0.2">
      <c r="A564" s="1">
        <v>41988</v>
      </c>
      <c r="B564">
        <v>0</v>
      </c>
      <c r="C564">
        <v>0</v>
      </c>
      <c r="D564">
        <v>109526.19</v>
      </c>
      <c r="E564">
        <v>0</v>
      </c>
      <c r="F564">
        <v>109526.19</v>
      </c>
      <c r="G564">
        <v>49.51</v>
      </c>
      <c r="H564">
        <v>-1</v>
      </c>
      <c r="I564">
        <v>0</v>
      </c>
      <c r="J564">
        <f>-(MAX($F$2:F564)-F564)/MAX($F$2:F564)</f>
        <v>-3.3252999244263982E-2</v>
      </c>
      <c r="K564">
        <f>MIN($J$3:J564)</f>
        <v>-0.15365200875530943</v>
      </c>
      <c r="N564" s="1">
        <v>41988</v>
      </c>
      <c r="O564">
        <v>0</v>
      </c>
      <c r="P564">
        <v>2480</v>
      </c>
      <c r="Q564">
        <v>30.439999999929501</v>
      </c>
      <c r="R564">
        <v>122784.799999999</v>
      </c>
      <c r="S564">
        <v>122815.239999999</v>
      </c>
      <c r="T564">
        <v>49.51</v>
      </c>
      <c r="U564">
        <v>0</v>
      </c>
      <c r="V564">
        <v>-2.8190412596600001E-3</v>
      </c>
      <c r="W564">
        <f>-(MAX($S$2:S564)-S564)/MAX($S$2:S564)</f>
        <v>-3.2811042604269619E-2</v>
      </c>
      <c r="X564">
        <f>MIN($W$3:W564)</f>
        <v>-0.11481589116538825</v>
      </c>
      <c r="AA564" s="1">
        <v>41988</v>
      </c>
      <c r="AB564">
        <v>0</v>
      </c>
      <c r="AC564">
        <v>2957</v>
      </c>
      <c r="AD564">
        <v>23.829999999987098</v>
      </c>
      <c r="AE564">
        <v>146401.07</v>
      </c>
      <c r="AF564">
        <v>146424.899999999</v>
      </c>
      <c r="AG564">
        <v>49.51</v>
      </c>
      <c r="AH564">
        <v>0</v>
      </c>
      <c r="AI564">
        <v>-2.8192805611199998E-3</v>
      </c>
      <c r="AJ564">
        <f>-(MAX($AF$2:AF564)-AF564)/MAX($AF$2:AF564)</f>
        <v>-3.2813744074514851E-2</v>
      </c>
      <c r="AK564">
        <f>MIN($AJ$3:AJ564)</f>
        <v>-0.11846111849609647</v>
      </c>
      <c r="AN564" s="1">
        <v>41988</v>
      </c>
      <c r="AO564">
        <f>2957</f>
        <v>2957</v>
      </c>
      <c r="AP564">
        <f t="shared" si="32"/>
        <v>23.829999999987098</v>
      </c>
      <c r="AQ564">
        <f t="shared" si="33"/>
        <v>146401.07</v>
      </c>
      <c r="AR564">
        <f t="shared" si="34"/>
        <v>146424.9</v>
      </c>
      <c r="AS564">
        <v>49.51</v>
      </c>
      <c r="AT564">
        <f t="shared" si="35"/>
        <v>-2.819738167170203E-3</v>
      </c>
      <c r="AU564">
        <f>-(MAX($AR$2:AR564)-AR564)/MAX($AR$2:AR564)</f>
        <v>-3.2813744074514449E-2</v>
      </c>
      <c r="AV564">
        <f>MIN($AU$3:AU564)</f>
        <v>-0.11846111849609545</v>
      </c>
    </row>
    <row r="565" spans="1:48" x14ac:dyDescent="0.2">
      <c r="A565" s="1">
        <v>41989</v>
      </c>
      <c r="B565">
        <v>0</v>
      </c>
      <c r="C565">
        <v>0</v>
      </c>
      <c r="D565">
        <v>109526.19</v>
      </c>
      <c r="E565">
        <v>0</v>
      </c>
      <c r="F565">
        <v>109526.19</v>
      </c>
      <c r="G565">
        <v>49.33</v>
      </c>
      <c r="H565">
        <v>0</v>
      </c>
      <c r="I565">
        <v>0</v>
      </c>
      <c r="J565">
        <f>-(MAX($F$2:F565)-F565)/MAX($F$2:F565)</f>
        <v>-3.3252999244263982E-2</v>
      </c>
      <c r="K565">
        <f>MIN($J$3:J565)</f>
        <v>-0.15365200875530943</v>
      </c>
      <c r="N565" s="1">
        <v>41989</v>
      </c>
      <c r="O565">
        <v>0</v>
      </c>
      <c r="P565">
        <v>2480</v>
      </c>
      <c r="Q565">
        <v>30.439999999929501</v>
      </c>
      <c r="R565">
        <v>122338.399999999</v>
      </c>
      <c r="S565">
        <v>122368.83999999901</v>
      </c>
      <c r="T565">
        <v>49.33</v>
      </c>
      <c r="U565">
        <v>0</v>
      </c>
      <c r="V565">
        <v>-3.6347280679500001E-3</v>
      </c>
      <c r="W565">
        <f>-(MAX($S$2:S565)-S565)/MAX($S$2:S565)</f>
        <v>-3.632651145472704E-2</v>
      </c>
      <c r="X565">
        <f>MIN($W$3:W565)</f>
        <v>-0.11481589116538825</v>
      </c>
      <c r="AA565" s="1">
        <v>41989</v>
      </c>
      <c r="AB565">
        <v>0</v>
      </c>
      <c r="AC565">
        <v>2957</v>
      </c>
      <c r="AD565">
        <v>23.829999999987098</v>
      </c>
      <c r="AE565">
        <v>145868.81</v>
      </c>
      <c r="AF565">
        <v>145892.639999999</v>
      </c>
      <c r="AG565">
        <v>49.33</v>
      </c>
      <c r="AH565">
        <v>0</v>
      </c>
      <c r="AI565">
        <v>-3.6350374833799999E-3</v>
      </c>
      <c r="AJ565">
        <f>-(MAX($AF$2:AF565)-AF565)/MAX($AF$2:AF565)</f>
        <v>-3.6329502368212925E-2</v>
      </c>
      <c r="AK565">
        <f>MIN($AJ$3:AJ565)</f>
        <v>-0.11846111849609647</v>
      </c>
      <c r="AN565" s="1">
        <v>41989</v>
      </c>
      <c r="AO565">
        <f>2957</f>
        <v>2957</v>
      </c>
      <c r="AP565">
        <f t="shared" si="32"/>
        <v>23.829999999987098</v>
      </c>
      <c r="AQ565">
        <f t="shared" si="33"/>
        <v>145868.81</v>
      </c>
      <c r="AR565">
        <f t="shared" si="34"/>
        <v>145892.63999999998</v>
      </c>
      <c r="AS565">
        <v>49.33</v>
      </c>
      <c r="AT565">
        <f t="shared" si="35"/>
        <v>-3.6356291658250803E-3</v>
      </c>
      <c r="AU565">
        <f>-(MAX($AR$2:AR565)-AR565)/MAX($AR$2:AR565)</f>
        <v>-3.6329502368212502E-2</v>
      </c>
      <c r="AV565">
        <f>MIN($AU$3:AU565)</f>
        <v>-0.11846111849609545</v>
      </c>
    </row>
    <row r="566" spans="1:48" x14ac:dyDescent="0.2">
      <c r="A566" s="1">
        <v>41990</v>
      </c>
      <c r="B566">
        <v>0</v>
      </c>
      <c r="C566">
        <v>0</v>
      </c>
      <c r="D566">
        <v>109526.19</v>
      </c>
      <c r="E566">
        <v>0</v>
      </c>
      <c r="F566">
        <v>109526.19</v>
      </c>
      <c r="G566">
        <v>49.94</v>
      </c>
      <c r="H566">
        <v>-1</v>
      </c>
      <c r="I566">
        <v>0</v>
      </c>
      <c r="J566">
        <f>-(MAX($F$2:F566)-F566)/MAX($F$2:F566)</f>
        <v>-3.3252999244263982E-2</v>
      </c>
      <c r="K566">
        <f>MIN($J$3:J566)</f>
        <v>-0.15365200875530943</v>
      </c>
      <c r="N566" s="1">
        <v>41990</v>
      </c>
      <c r="O566">
        <v>2480</v>
      </c>
      <c r="P566">
        <v>0</v>
      </c>
      <c r="Q566">
        <v>123881.639999999</v>
      </c>
      <c r="R566">
        <v>0</v>
      </c>
      <c r="S566">
        <v>123881.639999999</v>
      </c>
      <c r="T566">
        <v>49.94</v>
      </c>
      <c r="U566">
        <v>-1</v>
      </c>
      <c r="V566">
        <v>1.23626243413E-2</v>
      </c>
      <c r="W566">
        <f>-(MAX($S$2:S566)-S566)/MAX($S$2:S566)</f>
        <v>-2.4412978128176832E-2</v>
      </c>
      <c r="X566">
        <f>MIN($W$3:W566)</f>
        <v>-0.11481589116538825</v>
      </c>
      <c r="AA566" s="1">
        <v>41990</v>
      </c>
      <c r="AB566">
        <v>0</v>
      </c>
      <c r="AC566">
        <v>2957</v>
      </c>
      <c r="AD566">
        <v>23.829999999987098</v>
      </c>
      <c r="AE566">
        <v>147672.579999999</v>
      </c>
      <c r="AF566">
        <v>147696.40999999901</v>
      </c>
      <c r="AG566">
        <v>49.94</v>
      </c>
      <c r="AH566">
        <v>0</v>
      </c>
      <c r="AI566">
        <v>1.2363680580500001E-2</v>
      </c>
      <c r="AJ566">
        <f>-(MAX($AF$2:AF566)-AF566)/MAX($AF$2:AF566)</f>
        <v>-2.4414988150680647E-2</v>
      </c>
      <c r="AK566">
        <f>MIN($AJ$3:AJ566)</f>
        <v>-0.11846111849609647</v>
      </c>
      <c r="AN566" s="1">
        <v>41990</v>
      </c>
      <c r="AO566">
        <f>2957</f>
        <v>2957</v>
      </c>
      <c r="AP566">
        <f t="shared" si="32"/>
        <v>23.829999999987098</v>
      </c>
      <c r="AQ566">
        <f t="shared" si="33"/>
        <v>147672.57999999999</v>
      </c>
      <c r="AR566">
        <f t="shared" si="34"/>
        <v>147696.40999999997</v>
      </c>
      <c r="AS566">
        <v>49.94</v>
      </c>
      <c r="AT566">
        <f t="shared" si="35"/>
        <v>1.2365700385161148E-2</v>
      </c>
      <c r="AU566">
        <f>-(MAX($AR$2:AR566)-AR566)/MAX($AR$2:AR566)</f>
        <v>-2.4414988150680494E-2</v>
      </c>
      <c r="AV566">
        <f>MIN($AU$3:AU566)</f>
        <v>-0.11846111849609545</v>
      </c>
    </row>
    <row r="567" spans="1:48" x14ac:dyDescent="0.2">
      <c r="A567" s="1">
        <v>41991</v>
      </c>
      <c r="B567">
        <v>0</v>
      </c>
      <c r="C567">
        <v>0</v>
      </c>
      <c r="D567">
        <v>109526.19</v>
      </c>
      <c r="E567">
        <v>0</v>
      </c>
      <c r="F567">
        <v>109526.19</v>
      </c>
      <c r="G567">
        <v>51.27</v>
      </c>
      <c r="H567">
        <v>0</v>
      </c>
      <c r="I567">
        <v>0</v>
      </c>
      <c r="J567">
        <f>-(MAX($F$2:F567)-F567)/MAX($F$2:F567)</f>
        <v>-3.3252999244263982E-2</v>
      </c>
      <c r="K567">
        <f>MIN($J$3:J567)</f>
        <v>-0.15365200875530943</v>
      </c>
      <c r="N567" s="1">
        <v>41991</v>
      </c>
      <c r="O567">
        <v>0</v>
      </c>
      <c r="P567">
        <v>0</v>
      </c>
      <c r="Q567">
        <v>123881.639999999</v>
      </c>
      <c r="R567">
        <v>0</v>
      </c>
      <c r="S567">
        <v>123881.639999999</v>
      </c>
      <c r="T567">
        <v>51.27</v>
      </c>
      <c r="U567">
        <v>0</v>
      </c>
      <c r="V567">
        <v>0</v>
      </c>
      <c r="W567">
        <f>-(MAX($S$2:S567)-S567)/MAX($S$2:S567)</f>
        <v>-2.4412978128176832E-2</v>
      </c>
      <c r="X567">
        <f>MIN($W$3:W567)</f>
        <v>-0.11481589116538825</v>
      </c>
      <c r="AA567" s="1">
        <v>41991</v>
      </c>
      <c r="AB567">
        <v>0</v>
      </c>
      <c r="AC567">
        <v>2957</v>
      </c>
      <c r="AD567">
        <v>23.829999999987098</v>
      </c>
      <c r="AE567">
        <v>151605.39000000001</v>
      </c>
      <c r="AF567">
        <v>151629.22</v>
      </c>
      <c r="AG567">
        <v>51.27</v>
      </c>
      <c r="AH567">
        <v>0</v>
      </c>
      <c r="AI567">
        <v>2.66276614306E-2</v>
      </c>
      <c r="AJ567">
        <f>-(MAX($AF$2:AF567)-AF567)/MAX($AF$2:AF567)</f>
        <v>0</v>
      </c>
      <c r="AK567">
        <f>MIN($AJ$3:AJ567)</f>
        <v>-0.11846111849609647</v>
      </c>
      <c r="AN567" s="1">
        <v>41991</v>
      </c>
      <c r="AO567">
        <f>2957</f>
        <v>2957</v>
      </c>
      <c r="AP567">
        <f t="shared" si="32"/>
        <v>23.829999999987098</v>
      </c>
      <c r="AQ567">
        <f t="shared" si="33"/>
        <v>151605.39000000001</v>
      </c>
      <c r="AR567">
        <f t="shared" si="34"/>
        <v>151629.22</v>
      </c>
      <c r="AS567">
        <v>51.27</v>
      </c>
      <c r="AT567">
        <f t="shared" si="35"/>
        <v>2.6631958350020132E-2</v>
      </c>
      <c r="AU567">
        <f>-(MAX($AR$2:AR567)-AR567)/MAX($AR$2:AR567)</f>
        <v>0</v>
      </c>
      <c r="AV567">
        <f>MIN($AU$3:AU567)</f>
        <v>-0.11846111849609545</v>
      </c>
    </row>
    <row r="568" spans="1:48" x14ac:dyDescent="0.2">
      <c r="A568" s="1">
        <v>41992</v>
      </c>
      <c r="B568">
        <v>0</v>
      </c>
      <c r="C568">
        <v>0</v>
      </c>
      <c r="D568">
        <v>109526.19</v>
      </c>
      <c r="E568">
        <v>0</v>
      </c>
      <c r="F568">
        <v>109526.19</v>
      </c>
      <c r="G568">
        <v>50.56</v>
      </c>
      <c r="H568">
        <v>-1</v>
      </c>
      <c r="I568">
        <v>0</v>
      </c>
      <c r="J568">
        <f>-(MAX($F$2:F568)-F568)/MAX($F$2:F568)</f>
        <v>-3.3252999244263982E-2</v>
      </c>
      <c r="K568">
        <f>MIN($J$3:J568)</f>
        <v>-0.15365200875530943</v>
      </c>
      <c r="N568" s="1">
        <v>41992</v>
      </c>
      <c r="O568">
        <v>0</v>
      </c>
      <c r="P568">
        <v>0</v>
      </c>
      <c r="Q568">
        <v>123881.639999999</v>
      </c>
      <c r="R568">
        <v>0</v>
      </c>
      <c r="S568">
        <v>123881.639999999</v>
      </c>
      <c r="T568">
        <v>50.56</v>
      </c>
      <c r="U568">
        <v>-1</v>
      </c>
      <c r="V568">
        <v>0</v>
      </c>
      <c r="W568">
        <f>-(MAX($S$2:S568)-S568)/MAX($S$2:S568)</f>
        <v>-2.4412978128176832E-2</v>
      </c>
      <c r="X568">
        <f>MIN($W$3:W568)</f>
        <v>-0.11481589116538825</v>
      </c>
      <c r="AA568" s="1">
        <v>41992</v>
      </c>
      <c r="AB568">
        <v>0</v>
      </c>
      <c r="AC568">
        <v>2957</v>
      </c>
      <c r="AD568">
        <v>23.829999999987098</v>
      </c>
      <c r="AE568">
        <v>149505.92000000001</v>
      </c>
      <c r="AF568">
        <v>149529.75</v>
      </c>
      <c r="AG568">
        <v>50.56</v>
      </c>
      <c r="AH568">
        <v>0</v>
      </c>
      <c r="AI568">
        <v>-1.3846077952500001E-2</v>
      </c>
      <c r="AJ568">
        <f>-(MAX($AF$2:AF568)-AF568)/MAX($AF$2:AF568)</f>
        <v>-1.3846077952521296E-2</v>
      </c>
      <c r="AK568">
        <f>MIN($AJ$3:AJ568)</f>
        <v>-0.11846111849609647</v>
      </c>
      <c r="AN568" s="1">
        <v>41992</v>
      </c>
      <c r="AO568">
        <f>2957</f>
        <v>2957</v>
      </c>
      <c r="AP568">
        <f t="shared" si="32"/>
        <v>23.829999999987098</v>
      </c>
      <c r="AQ568">
        <f t="shared" si="33"/>
        <v>149505.92000000001</v>
      </c>
      <c r="AR568">
        <f t="shared" si="34"/>
        <v>149529.75</v>
      </c>
      <c r="AS568">
        <v>50.56</v>
      </c>
      <c r="AT568">
        <f t="shared" si="35"/>
        <v>-1.3848254339769862E-2</v>
      </c>
      <c r="AU568">
        <f>-(MAX($AR$2:AR568)-AR568)/MAX($AR$2:AR568)</f>
        <v>-1.3846077952521296E-2</v>
      </c>
      <c r="AV568">
        <f>MIN($AU$3:AU568)</f>
        <v>-0.11846111849609545</v>
      </c>
    </row>
    <row r="569" spans="1:48" x14ac:dyDescent="0.2">
      <c r="A569" s="1">
        <v>41995</v>
      </c>
      <c r="B569">
        <v>0</v>
      </c>
      <c r="C569">
        <v>0</v>
      </c>
      <c r="D569">
        <v>109526.19</v>
      </c>
      <c r="E569">
        <v>0</v>
      </c>
      <c r="F569">
        <v>109526.19</v>
      </c>
      <c r="G569">
        <v>50.2</v>
      </c>
      <c r="H569">
        <v>0</v>
      </c>
      <c r="I569">
        <v>0</v>
      </c>
      <c r="J569">
        <f>-(MAX($F$2:F569)-F569)/MAX($F$2:F569)</f>
        <v>-3.3252999244263982E-2</v>
      </c>
      <c r="K569">
        <f>MIN($J$3:J569)</f>
        <v>-0.15365200875530943</v>
      </c>
      <c r="N569" s="1">
        <v>41995</v>
      </c>
      <c r="O569">
        <v>0</v>
      </c>
      <c r="P569">
        <v>0</v>
      </c>
      <c r="Q569">
        <v>123881.639999999</v>
      </c>
      <c r="R569">
        <v>0</v>
      </c>
      <c r="S569">
        <v>123881.639999999</v>
      </c>
      <c r="T569">
        <v>50.2</v>
      </c>
      <c r="U569">
        <v>0</v>
      </c>
      <c r="V569">
        <v>0</v>
      </c>
      <c r="W569">
        <f>-(MAX($S$2:S569)-S569)/MAX($S$2:S569)</f>
        <v>-2.4412978128176832E-2</v>
      </c>
      <c r="X569">
        <f>MIN($W$3:W569)</f>
        <v>-0.11481589116538825</v>
      </c>
      <c r="AA569" s="1">
        <v>41995</v>
      </c>
      <c r="AB569">
        <v>0</v>
      </c>
      <c r="AC569">
        <v>2957</v>
      </c>
      <c r="AD569">
        <v>23.829999999987098</v>
      </c>
      <c r="AE569">
        <v>148441.399999999</v>
      </c>
      <c r="AF569">
        <v>148465.22999999899</v>
      </c>
      <c r="AG569">
        <v>50.2</v>
      </c>
      <c r="AH569">
        <v>0</v>
      </c>
      <c r="AI569">
        <v>-7.1191184363000003E-3</v>
      </c>
      <c r="AJ569">
        <f>-(MAX($AF$2:AF569)-AF569)/MAX($AF$2:AF569)</f>
        <v>-2.0866624520003527E-2</v>
      </c>
      <c r="AK569">
        <f>MIN($AJ$3:AJ569)</f>
        <v>-0.11846111849609647</v>
      </c>
      <c r="AN569" s="1">
        <v>41995</v>
      </c>
      <c r="AO569">
        <f>2957</f>
        <v>2957</v>
      </c>
      <c r="AP569">
        <f t="shared" si="32"/>
        <v>23.829999999987098</v>
      </c>
      <c r="AQ569">
        <f t="shared" si="33"/>
        <v>148441.4</v>
      </c>
      <c r="AR569">
        <f t="shared" si="34"/>
        <v>148465.22999999998</v>
      </c>
      <c r="AS569">
        <v>50.2</v>
      </c>
      <c r="AT569">
        <f t="shared" si="35"/>
        <v>-7.1202531645569505E-3</v>
      </c>
      <c r="AU569">
        <f>-(MAX($AR$2:AR569)-AR569)/MAX($AR$2:AR569)</f>
        <v>-2.0866624519997001E-2</v>
      </c>
      <c r="AV569">
        <f>MIN($AU$3:AU569)</f>
        <v>-0.11846111849609545</v>
      </c>
    </row>
    <row r="570" spans="1:48" x14ac:dyDescent="0.2">
      <c r="A570" s="1">
        <v>41996</v>
      </c>
      <c r="B570">
        <v>0</v>
      </c>
      <c r="C570">
        <v>0</v>
      </c>
      <c r="D570">
        <v>109526.19</v>
      </c>
      <c r="E570">
        <v>0</v>
      </c>
      <c r="F570">
        <v>109526.19</v>
      </c>
      <c r="G570">
        <v>50.53</v>
      </c>
      <c r="H570">
        <v>-1</v>
      </c>
      <c r="I570">
        <v>0</v>
      </c>
      <c r="J570">
        <f>-(MAX($F$2:F570)-F570)/MAX($F$2:F570)</f>
        <v>-3.3252999244263982E-2</v>
      </c>
      <c r="K570">
        <f>MIN($J$3:J570)</f>
        <v>-0.15365200875530943</v>
      </c>
      <c r="N570" s="1">
        <v>41996</v>
      </c>
      <c r="O570">
        <v>0</v>
      </c>
      <c r="P570">
        <v>0</v>
      </c>
      <c r="Q570">
        <v>123881.639999999</v>
      </c>
      <c r="R570">
        <v>0</v>
      </c>
      <c r="S570">
        <v>123881.639999999</v>
      </c>
      <c r="T570">
        <v>50.53</v>
      </c>
      <c r="U570">
        <v>0</v>
      </c>
      <c r="V570">
        <v>0</v>
      </c>
      <c r="W570">
        <f>-(MAX($S$2:S570)-S570)/MAX($S$2:S570)</f>
        <v>-2.4412978128176832E-2</v>
      </c>
      <c r="X570">
        <f>MIN($W$3:W570)</f>
        <v>-0.11481589116538825</v>
      </c>
      <c r="AA570" s="1">
        <v>41996</v>
      </c>
      <c r="AB570">
        <v>0</v>
      </c>
      <c r="AC570">
        <v>2957</v>
      </c>
      <c r="AD570">
        <v>23.829999999987098</v>
      </c>
      <c r="AE570">
        <v>149417.209999999</v>
      </c>
      <c r="AF570">
        <v>149441.03999999899</v>
      </c>
      <c r="AG570">
        <v>50.53</v>
      </c>
      <c r="AH570">
        <v>0</v>
      </c>
      <c r="AI570">
        <v>6.5726500406900002E-3</v>
      </c>
      <c r="AJ570">
        <f>-(MAX($AF$2:AF570)-AF570)/MAX($AF$2:AF570)</f>
        <v>-1.4431123499817592E-2</v>
      </c>
      <c r="AK570">
        <f>MIN($AJ$3:AJ570)</f>
        <v>-0.11846111849609647</v>
      </c>
      <c r="AN570" s="1">
        <v>41996</v>
      </c>
      <c r="AO570">
        <f>2957</f>
        <v>2957</v>
      </c>
      <c r="AP570">
        <f t="shared" si="32"/>
        <v>23.829999999987098</v>
      </c>
      <c r="AQ570">
        <f t="shared" si="33"/>
        <v>149417.21</v>
      </c>
      <c r="AR570">
        <f t="shared" si="34"/>
        <v>149441.03999999998</v>
      </c>
      <c r="AS570">
        <v>50.53</v>
      </c>
      <c r="AT570">
        <f t="shared" si="35"/>
        <v>6.5737051792828342E-3</v>
      </c>
      <c r="AU570">
        <f>-(MAX($AR$2:AR570)-AR570)/MAX($AR$2:AR570)</f>
        <v>-1.4431123499811066E-2</v>
      </c>
      <c r="AV570">
        <f>MIN($AU$3:AU570)</f>
        <v>-0.11846111849609545</v>
      </c>
    </row>
    <row r="571" spans="1:48" x14ac:dyDescent="0.2">
      <c r="A571" s="1">
        <v>41997</v>
      </c>
      <c r="B571">
        <v>2174</v>
      </c>
      <c r="C571">
        <v>2174</v>
      </c>
      <c r="D571">
        <v>43.550000000017398</v>
      </c>
      <c r="E571">
        <v>109482.64</v>
      </c>
      <c r="F571">
        <v>109526.19</v>
      </c>
      <c r="G571">
        <v>50.36</v>
      </c>
      <c r="H571">
        <v>1</v>
      </c>
      <c r="I571">
        <v>0</v>
      </c>
      <c r="J571">
        <f>-(MAX($F$2:F571)-F571)/MAX($F$2:F571)</f>
        <v>-3.3252999244263982E-2</v>
      </c>
      <c r="K571">
        <f>MIN($J$3:J571)</f>
        <v>-0.15365200875530943</v>
      </c>
      <c r="N571" s="1">
        <v>41997</v>
      </c>
      <c r="O571">
        <v>2459</v>
      </c>
      <c r="P571">
        <v>2459</v>
      </c>
      <c r="Q571">
        <v>46.399999999921398</v>
      </c>
      <c r="R571">
        <v>123835.24</v>
      </c>
      <c r="S571">
        <v>123881.639999999</v>
      </c>
      <c r="T571">
        <v>50.36</v>
      </c>
      <c r="U571">
        <v>1</v>
      </c>
      <c r="V571">
        <v>0</v>
      </c>
      <c r="W571">
        <f>-(MAX($S$2:S571)-S571)/MAX($S$2:S571)</f>
        <v>-2.4412978128176832E-2</v>
      </c>
      <c r="X571">
        <f>MIN($W$3:W571)</f>
        <v>-0.11481589116538825</v>
      </c>
      <c r="AA571" s="1">
        <v>41997</v>
      </c>
      <c r="AB571">
        <v>0</v>
      </c>
      <c r="AC571">
        <v>2957</v>
      </c>
      <c r="AD571">
        <v>23.829999999987098</v>
      </c>
      <c r="AE571">
        <v>148914.519999999</v>
      </c>
      <c r="AF571">
        <v>148938.34999999899</v>
      </c>
      <c r="AG571">
        <v>50.36</v>
      </c>
      <c r="AH571">
        <v>1</v>
      </c>
      <c r="AI571">
        <v>-3.3638015367099998E-3</v>
      </c>
      <c r="AJ571">
        <f>-(MAX($AF$2:AF571)-AF571)/MAX($AF$2:AF571)</f>
        <v>-1.7746381601125523E-2</v>
      </c>
      <c r="AK571">
        <f>MIN($AJ$3:AJ571)</f>
        <v>-0.11846111849609647</v>
      </c>
      <c r="AN571" s="1">
        <v>41997</v>
      </c>
      <c r="AO571">
        <f>2957</f>
        <v>2957</v>
      </c>
      <c r="AP571">
        <f t="shared" si="32"/>
        <v>23.829999999987098</v>
      </c>
      <c r="AQ571">
        <f t="shared" si="33"/>
        <v>148914.51999999999</v>
      </c>
      <c r="AR571">
        <f t="shared" si="34"/>
        <v>148938.34999999998</v>
      </c>
      <c r="AS571">
        <v>50.36</v>
      </c>
      <c r="AT571">
        <f t="shared" si="35"/>
        <v>-3.3643380170196259E-3</v>
      </c>
      <c r="AU571">
        <f>-(MAX($AR$2:AR571)-AR571)/MAX($AR$2:AR571)</f>
        <v>-1.7746381601118997E-2</v>
      </c>
      <c r="AV571">
        <f>MIN($AU$3:AU571)</f>
        <v>-0.11846111849609545</v>
      </c>
    </row>
    <row r="572" spans="1:48" x14ac:dyDescent="0.2">
      <c r="A572" s="1">
        <v>41999</v>
      </c>
      <c r="B572">
        <v>0</v>
      </c>
      <c r="C572">
        <v>2174</v>
      </c>
      <c r="D572">
        <v>43.550000000017398</v>
      </c>
      <c r="E572">
        <v>110004.4</v>
      </c>
      <c r="F572">
        <v>110047.95</v>
      </c>
      <c r="G572">
        <v>50.6</v>
      </c>
      <c r="H572">
        <v>0</v>
      </c>
      <c r="I572">
        <v>4.7637921121899997E-3</v>
      </c>
      <c r="J572">
        <f>-(MAX($F$2:F572)-F572)/MAX($F$2:F572)</f>
        <v>-2.8647617507582487E-2</v>
      </c>
      <c r="K572">
        <f>MIN($J$3:J572)</f>
        <v>-0.15365200875530943</v>
      </c>
      <c r="N572" s="1">
        <v>41999</v>
      </c>
      <c r="O572">
        <v>0</v>
      </c>
      <c r="P572">
        <v>2459</v>
      </c>
      <c r="Q572">
        <v>46.399999999921398</v>
      </c>
      <c r="R572">
        <v>124425.4</v>
      </c>
      <c r="S572">
        <v>124471.799999999</v>
      </c>
      <c r="T572">
        <v>50.6</v>
      </c>
      <c r="U572">
        <v>0</v>
      </c>
      <c r="V572">
        <v>4.7639020600599999E-3</v>
      </c>
      <c r="W572">
        <f>-(MAX($S$2:S572)-S572)/MAX($S$2:S572)</f>
        <v>-1.976537710491073E-2</v>
      </c>
      <c r="X572">
        <f>MIN($W$3:W572)</f>
        <v>-0.11481589116538825</v>
      </c>
      <c r="AA572" s="1">
        <v>41999</v>
      </c>
      <c r="AB572">
        <v>0</v>
      </c>
      <c r="AC572">
        <v>2957</v>
      </c>
      <c r="AD572">
        <v>23.829999999987098</v>
      </c>
      <c r="AE572">
        <v>149624.20000000001</v>
      </c>
      <c r="AF572">
        <v>149648.03</v>
      </c>
      <c r="AG572">
        <v>50.6</v>
      </c>
      <c r="AH572">
        <v>0</v>
      </c>
      <c r="AI572">
        <v>4.7649245476400004E-3</v>
      </c>
      <c r="AJ572">
        <f>-(MAX($AF$2:AF572)-AF572)/MAX($AF$2:AF572)</f>
        <v>-1.3066017222801795E-2</v>
      </c>
      <c r="AK572">
        <f>MIN($AJ$3:AJ572)</f>
        <v>-0.11846111849609647</v>
      </c>
      <c r="AN572" s="1">
        <v>41999</v>
      </c>
      <c r="AO572">
        <f>2957</f>
        <v>2957</v>
      </c>
      <c r="AP572">
        <f t="shared" si="32"/>
        <v>23.829999999987098</v>
      </c>
      <c r="AQ572">
        <f t="shared" si="33"/>
        <v>149624.20000000001</v>
      </c>
      <c r="AR572">
        <f t="shared" si="34"/>
        <v>149648.03</v>
      </c>
      <c r="AS572">
        <v>50.6</v>
      </c>
      <c r="AT572">
        <f t="shared" si="35"/>
        <v>4.7656870532168782E-3</v>
      </c>
      <c r="AU572">
        <f>-(MAX($AR$2:AR572)-AR572)/MAX($AR$2:AR572)</f>
        <v>-1.3066017222801795E-2</v>
      </c>
      <c r="AV572">
        <f>MIN($AU$3:AU572)</f>
        <v>-0.11846111849609545</v>
      </c>
    </row>
    <row r="573" spans="1:48" x14ac:dyDescent="0.2">
      <c r="A573" s="1">
        <v>42002</v>
      </c>
      <c r="B573">
        <v>0</v>
      </c>
      <c r="C573">
        <v>2174</v>
      </c>
      <c r="D573">
        <v>43.550000000017398</v>
      </c>
      <c r="E573">
        <v>109200.019999999</v>
      </c>
      <c r="F573">
        <v>109243.57</v>
      </c>
      <c r="G573">
        <v>50.23</v>
      </c>
      <c r="H573">
        <v>1</v>
      </c>
      <c r="I573">
        <v>-7.3093592383999999E-3</v>
      </c>
      <c r="J573">
        <f>-(MAX($F$2:F573)-F573)/MAX($F$2:F573)</f>
        <v>-3.5747581018299779E-2</v>
      </c>
      <c r="K573">
        <f>MIN($J$3:J573)</f>
        <v>-0.15365200875530943</v>
      </c>
      <c r="N573" s="1">
        <v>42002</v>
      </c>
      <c r="O573">
        <v>0</v>
      </c>
      <c r="P573">
        <v>2459</v>
      </c>
      <c r="Q573">
        <v>46.399999999921398</v>
      </c>
      <c r="R573">
        <v>123515.569999999</v>
      </c>
      <c r="S573">
        <v>123561.969999999</v>
      </c>
      <c r="T573">
        <v>50.23</v>
      </c>
      <c r="U573">
        <v>1</v>
      </c>
      <c r="V573">
        <v>-7.3095271378699998E-3</v>
      </c>
      <c r="W573">
        <f>-(MAX($S$2:S573)-S573)/MAX($S$2:S573)</f>
        <v>-2.6930428682445946E-2</v>
      </c>
      <c r="X573">
        <f>MIN($W$3:W573)</f>
        <v>-0.11481589116538825</v>
      </c>
      <c r="AA573" s="1">
        <v>42002</v>
      </c>
      <c r="AB573">
        <v>0</v>
      </c>
      <c r="AC573">
        <v>2957</v>
      </c>
      <c r="AD573">
        <v>23.829999999987098</v>
      </c>
      <c r="AE573">
        <v>148530.109999999</v>
      </c>
      <c r="AF573">
        <v>148553.93999999901</v>
      </c>
      <c r="AG573">
        <v>50.23</v>
      </c>
      <c r="AH573">
        <v>1</v>
      </c>
      <c r="AI573">
        <v>-7.3110885589299998E-3</v>
      </c>
      <c r="AJ573">
        <f>-(MAX($AF$2:AF573)-AF573)/MAX($AF$2:AF573)</f>
        <v>-2.0281578972713758E-2</v>
      </c>
      <c r="AK573">
        <f>MIN($AJ$3:AJ573)</f>
        <v>-0.11846111849609647</v>
      </c>
      <c r="AN573" s="1">
        <v>42002</v>
      </c>
      <c r="AO573">
        <f>2957</f>
        <v>2957</v>
      </c>
      <c r="AP573">
        <f t="shared" si="32"/>
        <v>23.829999999987098</v>
      </c>
      <c r="AQ573">
        <f t="shared" si="33"/>
        <v>148530.10999999999</v>
      </c>
      <c r="AR573">
        <f t="shared" si="34"/>
        <v>148553.93999999997</v>
      </c>
      <c r="AS573">
        <v>50.23</v>
      </c>
      <c r="AT573">
        <f t="shared" si="35"/>
        <v>-7.3122529644269671E-3</v>
      </c>
      <c r="AU573">
        <f>-(MAX($AR$2:AR573)-AR573)/MAX($AR$2:AR573)</f>
        <v>-2.0281578972707423E-2</v>
      </c>
      <c r="AV573">
        <f>MIN($AU$3:AU573)</f>
        <v>-0.11846111849609545</v>
      </c>
    </row>
    <row r="574" spans="1:48" x14ac:dyDescent="0.2">
      <c r="A574" s="1">
        <v>42003</v>
      </c>
      <c r="B574">
        <v>0</v>
      </c>
      <c r="C574">
        <v>2174</v>
      </c>
      <c r="D574">
        <v>43.550000000017398</v>
      </c>
      <c r="E574">
        <v>108330.42</v>
      </c>
      <c r="F574">
        <v>108373.97</v>
      </c>
      <c r="G574">
        <v>49.83</v>
      </c>
      <c r="H574">
        <v>0</v>
      </c>
      <c r="I574">
        <v>-7.9601939043199999E-3</v>
      </c>
      <c r="J574">
        <f>-(MAX($F$2:F574)-F574)/MAX($F$2:F574)</f>
        <v>-4.3423217246102402E-2</v>
      </c>
      <c r="K574">
        <f>MIN($J$3:J574)</f>
        <v>-0.15365200875530943</v>
      </c>
      <c r="N574" s="1">
        <v>42003</v>
      </c>
      <c r="O574">
        <v>0</v>
      </c>
      <c r="P574">
        <v>2459</v>
      </c>
      <c r="Q574">
        <v>46.399999999921398</v>
      </c>
      <c r="R574">
        <v>122531.97</v>
      </c>
      <c r="S574">
        <v>122578.36999999901</v>
      </c>
      <c r="T574">
        <v>49.83</v>
      </c>
      <c r="U574">
        <v>0</v>
      </c>
      <c r="V574">
        <v>-7.96037810015E-3</v>
      </c>
      <c r="W574">
        <f>-(MAX($S$2:S574)-S574)/MAX($S$2:S574)</f>
        <v>-3.467643038788934E-2</v>
      </c>
      <c r="X574">
        <f>MIN($W$3:W574)</f>
        <v>-0.11481589116538825</v>
      </c>
      <c r="AA574" s="1">
        <v>42003</v>
      </c>
      <c r="AB574">
        <v>0</v>
      </c>
      <c r="AC574">
        <v>2957</v>
      </c>
      <c r="AD574">
        <v>23.829999999987098</v>
      </c>
      <c r="AE574">
        <v>147347.31</v>
      </c>
      <c r="AF574">
        <v>147371.139999999</v>
      </c>
      <c r="AG574">
        <v>49.83</v>
      </c>
      <c r="AH574">
        <v>0</v>
      </c>
      <c r="AI574">
        <v>-7.9620910761399998E-3</v>
      </c>
      <c r="AJ574">
        <f>-(MAX($AF$2:AF574)-AF574)/MAX($AF$2:AF574)</f>
        <v>-2.8082186269908965E-2</v>
      </c>
      <c r="AK574">
        <f>MIN($AJ$3:AJ574)</f>
        <v>-0.11846111849609647</v>
      </c>
      <c r="AN574" s="1">
        <v>42003</v>
      </c>
      <c r="AO574">
        <f>2957</f>
        <v>2957</v>
      </c>
      <c r="AP574">
        <f t="shared" si="32"/>
        <v>23.829999999987098</v>
      </c>
      <c r="AQ574">
        <f t="shared" si="33"/>
        <v>147347.31</v>
      </c>
      <c r="AR574">
        <f t="shared" si="34"/>
        <v>147371.13999999998</v>
      </c>
      <c r="AS574">
        <v>49.83</v>
      </c>
      <c r="AT574">
        <f t="shared" si="35"/>
        <v>-7.9633685048775358E-3</v>
      </c>
      <c r="AU574">
        <f>-(MAX($AR$2:AR574)-AR574)/MAX($AR$2:AR574)</f>
        <v>-2.8082186269902439E-2</v>
      </c>
      <c r="AV574">
        <f>MIN($AU$3:AU574)</f>
        <v>-0.11846111849609545</v>
      </c>
    </row>
    <row r="575" spans="1:48" x14ac:dyDescent="0.2">
      <c r="A575" s="1">
        <v>42004</v>
      </c>
      <c r="B575">
        <v>0</v>
      </c>
      <c r="C575">
        <v>2174</v>
      </c>
      <c r="D575">
        <v>43.550000000017398</v>
      </c>
      <c r="E575">
        <v>107112.98</v>
      </c>
      <c r="F575">
        <v>107156.53</v>
      </c>
      <c r="G575">
        <v>49.27</v>
      </c>
      <c r="H575">
        <v>0</v>
      </c>
      <c r="I575">
        <v>-1.12336938473E-2</v>
      </c>
      <c r="J575">
        <f>-(MAX($F$2:F575)-F575)/MAX($F$2:F575)</f>
        <v>-5.4169107965026032E-2</v>
      </c>
      <c r="K575">
        <f>MIN($J$3:J575)</f>
        <v>-0.15365200875530943</v>
      </c>
      <c r="N575" s="1">
        <v>42004</v>
      </c>
      <c r="O575">
        <v>0</v>
      </c>
      <c r="P575">
        <v>2459</v>
      </c>
      <c r="Q575">
        <v>46.399999999921398</v>
      </c>
      <c r="R575">
        <v>121154.93</v>
      </c>
      <c r="S575">
        <v>121201.329999999</v>
      </c>
      <c r="T575">
        <v>49.27</v>
      </c>
      <c r="U575">
        <v>0</v>
      </c>
      <c r="V575">
        <v>-1.12339558766E-2</v>
      </c>
      <c r="W575">
        <f>-(MAX($S$2:S575)-S575)/MAX($S$2:S575)</f>
        <v>-4.552083277551025E-2</v>
      </c>
      <c r="X575">
        <f>MIN($W$3:W575)</f>
        <v>-0.11481589116538825</v>
      </c>
      <c r="AA575" s="1">
        <v>42004</v>
      </c>
      <c r="AB575">
        <v>0</v>
      </c>
      <c r="AC575">
        <v>2957</v>
      </c>
      <c r="AD575">
        <v>23.829999999987098</v>
      </c>
      <c r="AE575">
        <v>145691.39000000001</v>
      </c>
      <c r="AF575">
        <v>145715.22</v>
      </c>
      <c r="AG575">
        <v>49.27</v>
      </c>
      <c r="AH575">
        <v>0</v>
      </c>
      <c r="AI575">
        <v>-1.1236392688599999E-2</v>
      </c>
      <c r="AJ575">
        <f>-(MAX($AF$2:AF575)-AF575)/MAX($AF$2:AF575)</f>
        <v>-3.9003036485975459E-2</v>
      </c>
      <c r="AK575">
        <f>MIN($AJ$3:AJ575)</f>
        <v>-0.11846111849609647</v>
      </c>
      <c r="AN575" s="1">
        <v>42004</v>
      </c>
      <c r="AO575">
        <f>2957</f>
        <v>2957</v>
      </c>
      <c r="AP575">
        <f t="shared" si="32"/>
        <v>23.829999999987098</v>
      </c>
      <c r="AQ575">
        <f t="shared" si="33"/>
        <v>145691.39000000001</v>
      </c>
      <c r="AR575">
        <f t="shared" si="34"/>
        <v>145715.22</v>
      </c>
      <c r="AS575">
        <v>49.27</v>
      </c>
      <c r="AT575">
        <f t="shared" si="35"/>
        <v>-1.1238209913706505E-2</v>
      </c>
      <c r="AU575">
        <f>-(MAX($AR$2:AR575)-AR575)/MAX($AR$2:AR575)</f>
        <v>-3.9003036485975459E-2</v>
      </c>
      <c r="AV575">
        <f>MIN($AU$3:AU575)</f>
        <v>-0.11846111849609545</v>
      </c>
    </row>
    <row r="576" spans="1:48" x14ac:dyDescent="0.2">
      <c r="A576" s="1">
        <v>42006</v>
      </c>
      <c r="B576">
        <v>0</v>
      </c>
      <c r="C576">
        <v>2174</v>
      </c>
      <c r="D576">
        <v>43.550000000017398</v>
      </c>
      <c r="E576">
        <v>106460.78</v>
      </c>
      <c r="F576">
        <v>106504.33</v>
      </c>
      <c r="G576">
        <v>48.97</v>
      </c>
      <c r="H576">
        <v>0</v>
      </c>
      <c r="I576">
        <v>-6.0864232912399997E-3</v>
      </c>
      <c r="J576">
        <f>-(MAX($F$2:F576)-F576)/MAX($F$2:F576)</f>
        <v>-5.9925835135877938E-2</v>
      </c>
      <c r="K576">
        <f>MIN($J$3:J576)</f>
        <v>-0.15365200875530943</v>
      </c>
      <c r="N576" s="1">
        <v>42006</v>
      </c>
      <c r="O576">
        <v>0</v>
      </c>
      <c r="P576">
        <v>2459</v>
      </c>
      <c r="Q576">
        <v>46.399999999921398</v>
      </c>
      <c r="R576">
        <v>120417.23</v>
      </c>
      <c r="S576">
        <v>120463.629999999</v>
      </c>
      <c r="T576">
        <v>48.97</v>
      </c>
      <c r="U576">
        <v>0</v>
      </c>
      <c r="V576">
        <v>-6.0865668718300004E-3</v>
      </c>
      <c r="W576">
        <f>-(MAX($S$2:S576)-S576)/MAX($S$2:S576)</f>
        <v>-5.1330334054592822E-2</v>
      </c>
      <c r="X576">
        <f>MIN($W$3:W576)</f>
        <v>-0.11481589116538825</v>
      </c>
      <c r="AA576" s="1">
        <v>42006</v>
      </c>
      <c r="AB576">
        <v>0</v>
      </c>
      <c r="AC576">
        <v>2957</v>
      </c>
      <c r="AD576">
        <v>23.829999999987098</v>
      </c>
      <c r="AE576">
        <v>144804.29</v>
      </c>
      <c r="AF576">
        <v>144828.12</v>
      </c>
      <c r="AG576">
        <v>48.97</v>
      </c>
      <c r="AH576">
        <v>0</v>
      </c>
      <c r="AI576">
        <v>-6.0879021422699997E-3</v>
      </c>
      <c r="AJ576">
        <f>-(MAX($AF$2:AF576)-AF576)/MAX($AF$2:AF576)</f>
        <v>-4.4853491958871818E-2</v>
      </c>
      <c r="AK576">
        <f>MIN($AJ$3:AJ576)</f>
        <v>-0.11846111849609647</v>
      </c>
      <c r="AN576" s="1">
        <v>42006</v>
      </c>
      <c r="AO576">
        <f>2957</f>
        <v>2957</v>
      </c>
      <c r="AP576">
        <f t="shared" si="32"/>
        <v>23.829999999987098</v>
      </c>
      <c r="AQ576">
        <f t="shared" si="33"/>
        <v>144804.29</v>
      </c>
      <c r="AR576">
        <f t="shared" si="34"/>
        <v>144828.12</v>
      </c>
      <c r="AS576">
        <v>48.97</v>
      </c>
      <c r="AT576">
        <f t="shared" si="35"/>
        <v>-6.0888979094784702E-3</v>
      </c>
      <c r="AU576">
        <f>-(MAX($AR$2:AR576)-AR576)/MAX($AR$2:AR576)</f>
        <v>-4.4853491958871818E-2</v>
      </c>
      <c r="AV576">
        <f>MIN($AU$3:AU576)</f>
        <v>-0.11846111849609545</v>
      </c>
    </row>
    <row r="577" spans="1:48" x14ac:dyDescent="0.2">
      <c r="A577" s="1">
        <v>42009</v>
      </c>
      <c r="B577">
        <v>0</v>
      </c>
      <c r="C577">
        <v>2174</v>
      </c>
      <c r="D577">
        <v>43.550000000017398</v>
      </c>
      <c r="E577">
        <v>105852.06</v>
      </c>
      <c r="F577">
        <v>105895.61</v>
      </c>
      <c r="G577">
        <v>48.69</v>
      </c>
      <c r="H577">
        <v>0</v>
      </c>
      <c r="I577">
        <v>-5.7154483766099998E-3</v>
      </c>
      <c r="J577">
        <f>-(MAX($F$2:F577)-F577)/MAX($F$2:F577)</f>
        <v>-6.5298780495339742E-2</v>
      </c>
      <c r="K577">
        <f>MIN($J$3:J577)</f>
        <v>-0.15365200875530943</v>
      </c>
      <c r="N577" s="1">
        <v>42009</v>
      </c>
      <c r="O577">
        <v>0</v>
      </c>
      <c r="P577">
        <v>2459</v>
      </c>
      <c r="Q577">
        <v>46.399999999921398</v>
      </c>
      <c r="R577">
        <v>119728.709999999</v>
      </c>
      <c r="S577">
        <v>119775.109999999</v>
      </c>
      <c r="T577">
        <v>48.69</v>
      </c>
      <c r="U577">
        <v>0</v>
      </c>
      <c r="V577">
        <v>-5.7155840314599997E-3</v>
      </c>
      <c r="W577">
        <f>-(MAX($S$2:S577)-S577)/MAX($S$2:S577)</f>
        <v>-5.6752535248403277E-2</v>
      </c>
      <c r="X577">
        <f>MIN($W$3:W577)</f>
        <v>-0.11481589116538825</v>
      </c>
      <c r="AA577" s="1">
        <v>42009</v>
      </c>
      <c r="AB577">
        <v>0</v>
      </c>
      <c r="AC577">
        <v>2957</v>
      </c>
      <c r="AD577">
        <v>23.829999999987098</v>
      </c>
      <c r="AE577">
        <v>143976.329999999</v>
      </c>
      <c r="AF577">
        <v>144000.15999999901</v>
      </c>
      <c r="AG577">
        <v>48.69</v>
      </c>
      <c r="AH577">
        <v>0</v>
      </c>
      <c r="AI577">
        <v>-5.7168455960099999E-3</v>
      </c>
      <c r="AJ577">
        <f>-(MAX($AF$2:AF577)-AF577)/MAX($AF$2:AF577)</f>
        <v>-5.0313917066914855E-2</v>
      </c>
      <c r="AK577">
        <f>MIN($AJ$3:AJ577)</f>
        <v>-0.11846111849609647</v>
      </c>
      <c r="AN577" s="1">
        <v>42009</v>
      </c>
      <c r="AO577">
        <f>2957</f>
        <v>2957</v>
      </c>
      <c r="AP577">
        <f t="shared" si="32"/>
        <v>23.829999999987098</v>
      </c>
      <c r="AQ577">
        <f t="shared" si="33"/>
        <v>143976.32999999999</v>
      </c>
      <c r="AR577">
        <f t="shared" si="34"/>
        <v>144000.15999999997</v>
      </c>
      <c r="AS577">
        <v>48.69</v>
      </c>
      <c r="AT577">
        <f t="shared" si="35"/>
        <v>-5.7177863998366584E-3</v>
      </c>
      <c r="AU577">
        <f>-(MAX($AR$2:AR577)-AR577)/MAX($AR$2:AR577)</f>
        <v>-5.031391706690852E-2</v>
      </c>
      <c r="AV577">
        <f>MIN($AU$3:AU577)</f>
        <v>-0.11846111849609545</v>
      </c>
    </row>
    <row r="578" spans="1:48" x14ac:dyDescent="0.2">
      <c r="A578" s="1">
        <v>42010</v>
      </c>
      <c r="B578">
        <v>0</v>
      </c>
      <c r="C578">
        <v>2174</v>
      </c>
      <c r="D578">
        <v>43.550000000017398</v>
      </c>
      <c r="E578">
        <v>106482.519999999</v>
      </c>
      <c r="F578">
        <v>106526.07</v>
      </c>
      <c r="G578">
        <v>48.98</v>
      </c>
      <c r="H578">
        <v>0</v>
      </c>
      <c r="I578">
        <v>5.9535990207699998E-3</v>
      </c>
      <c r="J578">
        <f>-(MAX($F$2:F578)-F578)/MAX($F$2:F578)</f>
        <v>-5.9733944230182821E-2</v>
      </c>
      <c r="K578">
        <f>MIN($J$3:J578)</f>
        <v>-0.15365200875530943</v>
      </c>
      <c r="N578" s="1">
        <v>42010</v>
      </c>
      <c r="O578">
        <v>0</v>
      </c>
      <c r="P578">
        <v>2459</v>
      </c>
      <c r="Q578">
        <v>46.399999999921398</v>
      </c>
      <c r="R578">
        <v>120441.819999999</v>
      </c>
      <c r="S578">
        <v>120488.219999999</v>
      </c>
      <c r="T578">
        <v>48.98</v>
      </c>
      <c r="U578">
        <v>0</v>
      </c>
      <c r="V578">
        <v>5.9537411403800004E-3</v>
      </c>
      <c r="W578">
        <f>-(MAX($S$2:S578)-S578)/MAX($S$2:S578)</f>
        <v>-5.1136684011956764E-2</v>
      </c>
      <c r="X578">
        <f>MIN($W$3:W578)</f>
        <v>-0.11481589116538825</v>
      </c>
      <c r="AA578" s="1">
        <v>42010</v>
      </c>
      <c r="AB578">
        <v>0</v>
      </c>
      <c r="AC578">
        <v>2957</v>
      </c>
      <c r="AD578">
        <v>23.829999999987098</v>
      </c>
      <c r="AE578">
        <v>144833.859999999</v>
      </c>
      <c r="AF578">
        <v>144857.68999999901</v>
      </c>
      <c r="AG578">
        <v>48.98</v>
      </c>
      <c r="AH578">
        <v>0</v>
      </c>
      <c r="AI578">
        <v>5.95506282771E-3</v>
      </c>
      <c r="AJ578">
        <f>-(MAX($AF$2:AF578)-AF578)/MAX($AF$2:AF578)</f>
        <v>-4.4658476776448422E-2</v>
      </c>
      <c r="AK578">
        <f>MIN($AJ$3:AJ578)</f>
        <v>-0.11846111849609647</v>
      </c>
      <c r="AN578" s="1">
        <v>42010</v>
      </c>
      <c r="AO578">
        <f>2957</f>
        <v>2957</v>
      </c>
      <c r="AP578">
        <f t="shared" si="32"/>
        <v>23.829999999987098</v>
      </c>
      <c r="AQ578">
        <f t="shared" si="33"/>
        <v>144833.85999999999</v>
      </c>
      <c r="AR578">
        <f t="shared" si="34"/>
        <v>144857.68999999997</v>
      </c>
      <c r="AS578">
        <v>48.98</v>
      </c>
      <c r="AT578">
        <f t="shared" si="35"/>
        <v>5.9560484699116688E-3</v>
      </c>
      <c r="AU578">
        <f>-(MAX($AR$2:AR578)-AR578)/MAX($AR$2:AR578)</f>
        <v>-4.4658476776442087E-2</v>
      </c>
      <c r="AV578">
        <f>MIN($AU$3:AU578)</f>
        <v>-0.11846111849609545</v>
      </c>
    </row>
    <row r="579" spans="1:48" x14ac:dyDescent="0.2">
      <c r="A579" s="1">
        <v>42011</v>
      </c>
      <c r="B579">
        <v>0</v>
      </c>
      <c r="C579">
        <v>2174</v>
      </c>
      <c r="D579">
        <v>43.550000000017398</v>
      </c>
      <c r="E579">
        <v>108439.12</v>
      </c>
      <c r="F579">
        <v>108482.67</v>
      </c>
      <c r="G579">
        <v>49.88</v>
      </c>
      <c r="H579">
        <v>0</v>
      </c>
      <c r="I579">
        <v>1.8367334869299999E-2</v>
      </c>
      <c r="J579">
        <f>-(MAX($F$2:F579)-F579)/MAX($F$2:F579)</f>
        <v>-4.2463762717627113E-2</v>
      </c>
      <c r="K579">
        <f>MIN($J$3:J579)</f>
        <v>-0.15365200875530943</v>
      </c>
      <c r="N579" s="1">
        <v>42011</v>
      </c>
      <c r="O579">
        <v>0</v>
      </c>
      <c r="P579">
        <v>2459</v>
      </c>
      <c r="Q579">
        <v>46.399999999921398</v>
      </c>
      <c r="R579">
        <v>122654.92</v>
      </c>
      <c r="S579">
        <v>122701.319999999</v>
      </c>
      <c r="T579">
        <v>49.88</v>
      </c>
      <c r="U579">
        <v>0</v>
      </c>
      <c r="V579">
        <v>1.83677707248E-2</v>
      </c>
      <c r="W579">
        <f>-(MAX($S$2:S579)-S579)/MAX($S$2:S579)</f>
        <v>-3.3708180174708932E-2</v>
      </c>
      <c r="X579">
        <f>MIN($W$3:W579)</f>
        <v>-0.11481589116538825</v>
      </c>
      <c r="AA579" s="1">
        <v>42011</v>
      </c>
      <c r="AB579">
        <v>0</v>
      </c>
      <c r="AC579">
        <v>2957</v>
      </c>
      <c r="AD579">
        <v>23.829999999987098</v>
      </c>
      <c r="AE579">
        <v>147495.16</v>
      </c>
      <c r="AF579">
        <v>147518.989999999</v>
      </c>
      <c r="AG579">
        <v>49.88</v>
      </c>
      <c r="AH579">
        <v>0</v>
      </c>
      <c r="AI579">
        <v>1.8371824098500002E-2</v>
      </c>
      <c r="AJ579">
        <f>-(MAX($AF$2:AF579)-AF579)/MAX($AF$2:AF579)</f>
        <v>-2.7107110357759541E-2</v>
      </c>
      <c r="AK579">
        <f>MIN($AJ$3:AJ579)</f>
        <v>-0.11846111849609647</v>
      </c>
      <c r="AN579" s="1">
        <v>42011</v>
      </c>
      <c r="AO579">
        <f>2957</f>
        <v>2957</v>
      </c>
      <c r="AP579">
        <f t="shared" ref="AP579:AP642" si="36">23.8299999999871</f>
        <v>23.829999999987098</v>
      </c>
      <c r="AQ579">
        <f t="shared" ref="AQ579:AQ642" si="37">AO579*AS579</f>
        <v>147495.16</v>
      </c>
      <c r="AR579">
        <f t="shared" ref="AR579:AR642" si="38">AQ579+AP579</f>
        <v>147518.99</v>
      </c>
      <c r="AS579">
        <v>49.88</v>
      </c>
      <c r="AT579">
        <f t="shared" si="35"/>
        <v>1.8374846876276149E-2</v>
      </c>
      <c r="AU579">
        <f>-(MAX($AR$2:AR579)-AR579)/MAX($AR$2:AR579)</f>
        <v>-2.7107110357753015E-2</v>
      </c>
      <c r="AV579">
        <f>MIN($AU$3:AU579)</f>
        <v>-0.11846111849609545</v>
      </c>
    </row>
    <row r="580" spans="1:48" x14ac:dyDescent="0.2">
      <c r="A580" s="1">
        <v>42012</v>
      </c>
      <c r="B580">
        <v>0</v>
      </c>
      <c r="C580">
        <v>2174</v>
      </c>
      <c r="D580">
        <v>43.550000000017398</v>
      </c>
      <c r="E580">
        <v>110265.28</v>
      </c>
      <c r="F580">
        <v>110308.83</v>
      </c>
      <c r="G580">
        <v>50.72</v>
      </c>
      <c r="H580">
        <v>0</v>
      </c>
      <c r="I580">
        <v>1.68336564725E-2</v>
      </c>
      <c r="J580">
        <f>-(MAX($F$2:F580)-F580)/MAX($F$2:F580)</f>
        <v>-2.6344926639241671E-2</v>
      </c>
      <c r="K580">
        <f>MIN($J$3:J580)</f>
        <v>-0.15365200875530943</v>
      </c>
      <c r="N580" s="1">
        <v>42012</v>
      </c>
      <c r="O580">
        <v>0</v>
      </c>
      <c r="P580">
        <v>2459</v>
      </c>
      <c r="Q580">
        <v>46.399999999921398</v>
      </c>
      <c r="R580">
        <v>124720.48</v>
      </c>
      <c r="S580">
        <v>124766.879999999</v>
      </c>
      <c r="T580">
        <v>50.72</v>
      </c>
      <c r="U580">
        <v>0</v>
      </c>
      <c r="V580">
        <v>1.68340487291E-2</v>
      </c>
      <c r="W580">
        <f>-(MAX($S$2:S580)-S580)/MAX($S$2:S580)</f>
        <v>-1.7441576593277677E-2</v>
      </c>
      <c r="X580">
        <f>MIN($W$3:W580)</f>
        <v>-0.11481589116538825</v>
      </c>
      <c r="AA580" s="1">
        <v>42012</v>
      </c>
      <c r="AB580">
        <v>0</v>
      </c>
      <c r="AC580">
        <v>2957</v>
      </c>
      <c r="AD580">
        <v>23.829999999987098</v>
      </c>
      <c r="AE580">
        <v>149979.04</v>
      </c>
      <c r="AF580">
        <v>150002.87</v>
      </c>
      <c r="AG580">
        <v>50.72</v>
      </c>
      <c r="AH580">
        <v>0</v>
      </c>
      <c r="AI580">
        <v>1.6837696624699999E-2</v>
      </c>
      <c r="AJ580">
        <f>-(MAX($AF$2:AF580)-AF580)/MAX($AF$2:AF580)</f>
        <v>-1.0725835033643289E-2</v>
      </c>
      <c r="AK580">
        <f>MIN($AJ$3:AJ580)</f>
        <v>-0.11846111849609647</v>
      </c>
      <c r="AN580" s="1">
        <v>42012</v>
      </c>
      <c r="AO580">
        <f>2957</f>
        <v>2957</v>
      </c>
      <c r="AP580">
        <f t="shared" si="36"/>
        <v>23.829999999987098</v>
      </c>
      <c r="AQ580">
        <f t="shared" si="37"/>
        <v>149979.04</v>
      </c>
      <c r="AR580">
        <f t="shared" si="38"/>
        <v>150002.87</v>
      </c>
      <c r="AS580">
        <v>50.72</v>
      </c>
      <c r="AT580">
        <f t="shared" ref="AT580:AT643" si="39">(AS580-AS579)/AS579</f>
        <v>1.6840417000801848E-2</v>
      </c>
      <c r="AU580">
        <f>-(MAX($AR$2:AR580)-AR580)/MAX($AR$2:AR580)</f>
        <v>-1.0725835033643289E-2</v>
      </c>
      <c r="AV580">
        <f>MIN($AU$3:AU580)</f>
        <v>-0.11846111849609545</v>
      </c>
    </row>
    <row r="581" spans="1:48" x14ac:dyDescent="0.2">
      <c r="A581" s="1">
        <v>42013</v>
      </c>
      <c r="B581">
        <v>0</v>
      </c>
      <c r="C581">
        <v>2174</v>
      </c>
      <c r="D581">
        <v>43.550000000017398</v>
      </c>
      <c r="E581">
        <v>110004.4</v>
      </c>
      <c r="F581">
        <v>110047.95</v>
      </c>
      <c r="G581">
        <v>50.6</v>
      </c>
      <c r="H581">
        <v>0</v>
      </c>
      <c r="I581">
        <v>-2.3649965283800002E-3</v>
      </c>
      <c r="J581">
        <f>-(MAX($F$2:F581)-F581)/MAX($F$2:F581)</f>
        <v>-2.8647617507582487E-2</v>
      </c>
      <c r="K581">
        <f>MIN($J$3:J581)</f>
        <v>-0.15365200875530943</v>
      </c>
      <c r="N581" s="1">
        <v>42013</v>
      </c>
      <c r="O581">
        <v>0</v>
      </c>
      <c r="P581">
        <v>2459</v>
      </c>
      <c r="Q581">
        <v>46.399999999921398</v>
      </c>
      <c r="R581">
        <v>124425.4</v>
      </c>
      <c r="S581">
        <v>124471.799999999</v>
      </c>
      <c r="T581">
        <v>50.6</v>
      </c>
      <c r="U581">
        <v>0</v>
      </c>
      <c r="V581">
        <v>-2.3650507250000002E-3</v>
      </c>
      <c r="W581">
        <f>-(MAX($S$2:S581)-S581)/MAX($S$2:S581)</f>
        <v>-1.976537710491073E-2</v>
      </c>
      <c r="X581">
        <f>MIN($W$3:W581)</f>
        <v>-0.11481589116538825</v>
      </c>
      <c r="AA581" s="1">
        <v>42013</v>
      </c>
      <c r="AB581">
        <v>0</v>
      </c>
      <c r="AC581">
        <v>2957</v>
      </c>
      <c r="AD581">
        <v>23.829999999987098</v>
      </c>
      <c r="AE581">
        <v>149624.20000000001</v>
      </c>
      <c r="AF581">
        <v>149648.03</v>
      </c>
      <c r="AG581">
        <v>50.6</v>
      </c>
      <c r="AH581">
        <v>0</v>
      </c>
      <c r="AI581">
        <v>-2.3655547390500002E-3</v>
      </c>
      <c r="AJ581">
        <f>-(MAX($AF$2:AF581)-AF581)/MAX($AF$2:AF581)</f>
        <v>-1.3066017222801795E-2</v>
      </c>
      <c r="AK581">
        <f>MIN($AJ$3:AJ581)</f>
        <v>-0.11846111849609647</v>
      </c>
      <c r="AN581" s="1">
        <v>42013</v>
      </c>
      <c r="AO581">
        <f>2957</f>
        <v>2957</v>
      </c>
      <c r="AP581">
        <f t="shared" si="36"/>
        <v>23.829999999987098</v>
      </c>
      <c r="AQ581">
        <f t="shared" si="37"/>
        <v>149624.20000000001</v>
      </c>
      <c r="AR581">
        <f t="shared" si="38"/>
        <v>149648.03</v>
      </c>
      <c r="AS581">
        <v>50.6</v>
      </c>
      <c r="AT581">
        <f t="shared" si="39"/>
        <v>-2.3659305993690349E-3</v>
      </c>
      <c r="AU581">
        <f>-(MAX($AR$2:AR581)-AR581)/MAX($AR$2:AR581)</f>
        <v>-1.3066017222801795E-2</v>
      </c>
      <c r="AV581">
        <f>MIN($AU$3:AU581)</f>
        <v>-0.11846111849609545</v>
      </c>
    </row>
    <row r="582" spans="1:48" x14ac:dyDescent="0.2">
      <c r="A582" s="1">
        <v>42016</v>
      </c>
      <c r="B582">
        <v>0</v>
      </c>
      <c r="C582">
        <v>2174</v>
      </c>
      <c r="D582">
        <v>43.550000000017398</v>
      </c>
      <c r="E582">
        <v>110700.08</v>
      </c>
      <c r="F582">
        <v>110743.63</v>
      </c>
      <c r="G582">
        <v>50.92</v>
      </c>
      <c r="H582">
        <v>1</v>
      </c>
      <c r="I582">
        <v>6.32160798997E-3</v>
      </c>
      <c r="J582">
        <f>-(MAX($F$2:F582)-F582)/MAX($F$2:F582)</f>
        <v>-2.2507108525340359E-2</v>
      </c>
      <c r="K582">
        <f>MIN($J$3:J582)</f>
        <v>-0.15365200875530943</v>
      </c>
      <c r="N582" s="1">
        <v>42016</v>
      </c>
      <c r="O582">
        <v>0</v>
      </c>
      <c r="P582">
        <v>2459</v>
      </c>
      <c r="Q582">
        <v>46.399999999921398</v>
      </c>
      <c r="R582">
        <v>125212.28</v>
      </c>
      <c r="S582">
        <v>125258.679999999</v>
      </c>
      <c r="T582">
        <v>50.92</v>
      </c>
      <c r="U582">
        <v>1</v>
      </c>
      <c r="V582">
        <v>6.3217532003199996E-3</v>
      </c>
      <c r="W582">
        <f>-(MAX($S$2:S582)-S582)/MAX($S$2:S582)</f>
        <v>-1.3568575740555922E-2</v>
      </c>
      <c r="X582">
        <f>MIN($W$3:W582)</f>
        <v>-0.11481589116538825</v>
      </c>
      <c r="AA582" s="1">
        <v>42016</v>
      </c>
      <c r="AB582">
        <v>0</v>
      </c>
      <c r="AC582">
        <v>2957</v>
      </c>
      <c r="AD582">
        <v>23.829999999987098</v>
      </c>
      <c r="AE582">
        <v>150570.44</v>
      </c>
      <c r="AF582">
        <v>150594.269999999</v>
      </c>
      <c r="AG582">
        <v>50.92</v>
      </c>
      <c r="AH582">
        <v>0</v>
      </c>
      <c r="AI582">
        <v>6.3231036185399997E-3</v>
      </c>
      <c r="AJ582">
        <f>-(MAX($AF$2:AF582)-AF582)/MAX($AF$2:AF582)</f>
        <v>-6.8255313850523079E-3</v>
      </c>
      <c r="AK582">
        <f>MIN($AJ$3:AJ582)</f>
        <v>-0.11846111849609647</v>
      </c>
      <c r="AN582" s="1">
        <v>42016</v>
      </c>
      <c r="AO582">
        <f>2957</f>
        <v>2957</v>
      </c>
      <c r="AP582">
        <f t="shared" si="36"/>
        <v>23.829999999987098</v>
      </c>
      <c r="AQ582">
        <f t="shared" si="37"/>
        <v>150570.44</v>
      </c>
      <c r="AR582">
        <f t="shared" si="38"/>
        <v>150594.26999999999</v>
      </c>
      <c r="AS582">
        <v>50.92</v>
      </c>
      <c r="AT582">
        <f t="shared" si="39"/>
        <v>6.324110671936764E-3</v>
      </c>
      <c r="AU582">
        <f>-(MAX($AR$2:AR582)-AR582)/MAX($AR$2:AR582)</f>
        <v>-6.8255313850457827E-3</v>
      </c>
      <c r="AV582">
        <f>MIN($AU$3:AU582)</f>
        <v>-0.11846111849609545</v>
      </c>
    </row>
    <row r="583" spans="1:48" x14ac:dyDescent="0.2">
      <c r="A583" s="1">
        <v>42017</v>
      </c>
      <c r="B583">
        <v>0</v>
      </c>
      <c r="C583">
        <v>2174</v>
      </c>
      <c r="D583">
        <v>43.550000000017398</v>
      </c>
      <c r="E583">
        <v>111569.68</v>
      </c>
      <c r="F583">
        <v>111613.23</v>
      </c>
      <c r="G583">
        <v>51.32</v>
      </c>
      <c r="H583">
        <v>0</v>
      </c>
      <c r="I583">
        <v>7.8523703801299995E-3</v>
      </c>
      <c r="J583">
        <f>-(MAX($F$2:F583)-F583)/MAX($F$2:F583)</f>
        <v>-1.4831472297537862E-2</v>
      </c>
      <c r="K583">
        <f>MIN($J$3:J583)</f>
        <v>-0.15365200875530943</v>
      </c>
      <c r="N583" s="1">
        <v>42017</v>
      </c>
      <c r="O583">
        <v>0</v>
      </c>
      <c r="P583">
        <v>2459</v>
      </c>
      <c r="Q583">
        <v>46.399999999921398</v>
      </c>
      <c r="R583">
        <v>126195.88</v>
      </c>
      <c r="S583">
        <v>126242.27999999899</v>
      </c>
      <c r="T583">
        <v>51.32</v>
      </c>
      <c r="U583">
        <v>0</v>
      </c>
      <c r="V583">
        <v>7.8525496197199996E-3</v>
      </c>
      <c r="W583">
        <f>-(MAX($S$2:S583)-S583)/MAX($S$2:S583)</f>
        <v>-5.822574035112528E-3</v>
      </c>
      <c r="X583">
        <f>MIN($W$3:W583)</f>
        <v>-0.11481589116538825</v>
      </c>
      <c r="AA583" s="1">
        <v>42017</v>
      </c>
      <c r="AB583">
        <v>0</v>
      </c>
      <c r="AC583">
        <v>2957</v>
      </c>
      <c r="AD583">
        <v>23.829999999987098</v>
      </c>
      <c r="AE583">
        <v>151753.239999999</v>
      </c>
      <c r="AF583">
        <v>151777.06999999899</v>
      </c>
      <c r="AG583">
        <v>51.32</v>
      </c>
      <c r="AH583">
        <v>0</v>
      </c>
      <c r="AI583">
        <v>7.8542164984099997E-3</v>
      </c>
      <c r="AJ583">
        <f>-(MAX($AF$2:AF583)-AF583)/MAX($AF$2:AF583)</f>
        <v>0</v>
      </c>
      <c r="AK583">
        <f>MIN($AJ$3:AJ583)</f>
        <v>-0.11846111849609647</v>
      </c>
      <c r="AN583" s="1">
        <v>42017</v>
      </c>
      <c r="AO583">
        <f>2957</f>
        <v>2957</v>
      </c>
      <c r="AP583">
        <f t="shared" si="36"/>
        <v>23.829999999987098</v>
      </c>
      <c r="AQ583">
        <f t="shared" si="37"/>
        <v>151753.24</v>
      </c>
      <c r="AR583">
        <f t="shared" si="38"/>
        <v>151777.06999999998</v>
      </c>
      <c r="AS583">
        <v>51.32</v>
      </c>
      <c r="AT583">
        <f t="shared" si="39"/>
        <v>7.8554595443833183E-3</v>
      </c>
      <c r="AU583">
        <f>-(MAX($AR$2:AR583)-AR583)/MAX($AR$2:AR583)</f>
        <v>0</v>
      </c>
      <c r="AV583">
        <f>MIN($AU$3:AU583)</f>
        <v>-0.11846111849609545</v>
      </c>
    </row>
    <row r="584" spans="1:48" x14ac:dyDescent="0.2">
      <c r="A584" s="1">
        <v>42018</v>
      </c>
      <c r="B584">
        <v>0</v>
      </c>
      <c r="C584">
        <v>2174</v>
      </c>
      <c r="D584">
        <v>43.550000000017398</v>
      </c>
      <c r="E584">
        <v>112461.019999999</v>
      </c>
      <c r="F584">
        <v>112504.57</v>
      </c>
      <c r="G584">
        <v>51.73</v>
      </c>
      <c r="H584">
        <v>0</v>
      </c>
      <c r="I584">
        <v>7.9859708387599992E-3</v>
      </c>
      <c r="J584">
        <f>-(MAX($F$2:F584)-F584)/MAX($F$2:F584)</f>
        <v>-6.963945164040127E-3</v>
      </c>
      <c r="K584">
        <f>MIN($J$3:J584)</f>
        <v>-0.15365200875530943</v>
      </c>
      <c r="N584" s="1">
        <v>42018</v>
      </c>
      <c r="O584">
        <v>0</v>
      </c>
      <c r="P584">
        <v>2459</v>
      </c>
      <c r="Q584">
        <v>46.399999999921398</v>
      </c>
      <c r="R584">
        <v>127204.069999999</v>
      </c>
      <c r="S584">
        <v>127250.469999999</v>
      </c>
      <c r="T584">
        <v>51.73</v>
      </c>
      <c r="U584">
        <v>0</v>
      </c>
      <c r="V584">
        <v>7.9861517076499997E-3</v>
      </c>
      <c r="W584">
        <f>-(MAX($S$2:S584)-S584)/MAX($S$2:S584)</f>
        <v>0</v>
      </c>
      <c r="X584">
        <f>MIN($W$3:W584)</f>
        <v>-0.11481589116538825</v>
      </c>
      <c r="AA584" s="1">
        <v>42018</v>
      </c>
      <c r="AB584">
        <v>0</v>
      </c>
      <c r="AC584">
        <v>2957</v>
      </c>
      <c r="AD584">
        <v>23.829999999987098</v>
      </c>
      <c r="AE584">
        <v>152965.609999999</v>
      </c>
      <c r="AF584">
        <v>152989.43999999901</v>
      </c>
      <c r="AG584">
        <v>51.73</v>
      </c>
      <c r="AH584">
        <v>0</v>
      </c>
      <c r="AI584">
        <v>7.9878337353600001E-3</v>
      </c>
      <c r="AJ584">
        <f>-(MAX($AF$2:AF584)-AF584)/MAX($AF$2:AF584)</f>
        <v>0</v>
      </c>
      <c r="AK584">
        <f>MIN($AJ$3:AJ584)</f>
        <v>-0.11846111849609647</v>
      </c>
      <c r="AN584" s="1">
        <v>42018</v>
      </c>
      <c r="AO584">
        <f>2957</f>
        <v>2957</v>
      </c>
      <c r="AP584">
        <f t="shared" si="36"/>
        <v>23.829999999987098</v>
      </c>
      <c r="AQ584">
        <f t="shared" si="37"/>
        <v>152965.60999999999</v>
      </c>
      <c r="AR584">
        <f t="shared" si="38"/>
        <v>152989.43999999997</v>
      </c>
      <c r="AS584">
        <v>51.73</v>
      </c>
      <c r="AT584">
        <f t="shared" si="39"/>
        <v>7.9890880748245633E-3</v>
      </c>
      <c r="AU584">
        <f>-(MAX($AR$2:AR584)-AR584)/MAX($AR$2:AR584)</f>
        <v>0</v>
      </c>
      <c r="AV584">
        <f>MIN($AU$3:AU584)</f>
        <v>-0.11846111849609545</v>
      </c>
    </row>
    <row r="585" spans="1:48" x14ac:dyDescent="0.2">
      <c r="A585" s="1">
        <v>42019</v>
      </c>
      <c r="B585">
        <v>2174</v>
      </c>
      <c r="C585">
        <v>0</v>
      </c>
      <c r="D585">
        <v>114113.33</v>
      </c>
      <c r="E585">
        <v>0</v>
      </c>
      <c r="F585">
        <v>114113.33</v>
      </c>
      <c r="G585">
        <v>52.47</v>
      </c>
      <c r="H585">
        <v>-1</v>
      </c>
      <c r="I585">
        <v>1.42995080111E-2</v>
      </c>
      <c r="J585">
        <f>-(MAX($F$2:F585)-F585)/MAX($F$2:F585)</f>
        <v>0</v>
      </c>
      <c r="K585">
        <f>MIN($J$3:J585)</f>
        <v>-0.15365200875530943</v>
      </c>
      <c r="N585" s="1">
        <v>42019</v>
      </c>
      <c r="O585">
        <v>0</v>
      </c>
      <c r="P585">
        <v>2459</v>
      </c>
      <c r="Q585">
        <v>46.399999999921398</v>
      </c>
      <c r="R585">
        <v>129023.73</v>
      </c>
      <c r="S585">
        <v>129070.129999999</v>
      </c>
      <c r="T585">
        <v>52.47</v>
      </c>
      <c r="U585">
        <v>0</v>
      </c>
      <c r="V585">
        <v>1.4299829305100001E-2</v>
      </c>
      <c r="W585">
        <f>-(MAX($S$2:S585)-S585)/MAX($S$2:S585)</f>
        <v>0</v>
      </c>
      <c r="X585">
        <f>MIN($W$3:W585)</f>
        <v>-0.11481589116538825</v>
      </c>
      <c r="AA585" s="1">
        <v>42019</v>
      </c>
      <c r="AB585">
        <v>0</v>
      </c>
      <c r="AC585">
        <v>2957</v>
      </c>
      <c r="AD585">
        <v>23.829999999987098</v>
      </c>
      <c r="AE585">
        <v>155153.79</v>
      </c>
      <c r="AF585">
        <v>155177.62</v>
      </c>
      <c r="AG585">
        <v>52.47</v>
      </c>
      <c r="AH585">
        <v>0</v>
      </c>
      <c r="AI585">
        <v>1.4302817240199999E-2</v>
      </c>
      <c r="AJ585">
        <f>-(MAX($AF$2:AF585)-AF585)/MAX($AF$2:AF585)</f>
        <v>0</v>
      </c>
      <c r="AK585">
        <f>MIN($AJ$3:AJ585)</f>
        <v>-0.11846111849609647</v>
      </c>
      <c r="AN585" s="1">
        <v>42019</v>
      </c>
      <c r="AO585">
        <f>2957</f>
        <v>2957</v>
      </c>
      <c r="AP585">
        <f t="shared" si="36"/>
        <v>23.829999999987098</v>
      </c>
      <c r="AQ585">
        <f t="shared" si="37"/>
        <v>155153.79</v>
      </c>
      <c r="AR585">
        <f t="shared" si="38"/>
        <v>155177.62</v>
      </c>
      <c r="AS585">
        <v>52.47</v>
      </c>
      <c r="AT585">
        <f t="shared" si="39"/>
        <v>1.4305045428184846E-2</v>
      </c>
      <c r="AU585">
        <f>-(MAX($AR$2:AR585)-AR585)/MAX($AR$2:AR585)</f>
        <v>0</v>
      </c>
      <c r="AV585">
        <f>MIN($AU$3:AU585)</f>
        <v>-0.11846111849609545</v>
      </c>
    </row>
    <row r="586" spans="1:48" x14ac:dyDescent="0.2">
      <c r="A586" s="1">
        <v>42020</v>
      </c>
      <c r="B586">
        <v>0</v>
      </c>
      <c r="C586">
        <v>0</v>
      </c>
      <c r="D586">
        <v>114113.33</v>
      </c>
      <c r="E586">
        <v>0</v>
      </c>
      <c r="F586">
        <v>114113.33</v>
      </c>
      <c r="G586">
        <v>53.05</v>
      </c>
      <c r="H586">
        <v>-1</v>
      </c>
      <c r="I586">
        <v>0</v>
      </c>
      <c r="J586">
        <f>-(MAX($F$2:F586)-F586)/MAX($F$2:F586)</f>
        <v>0</v>
      </c>
      <c r="K586">
        <f>MIN($J$3:J586)</f>
        <v>-0.15365200875530943</v>
      </c>
      <c r="N586" s="1">
        <v>42020</v>
      </c>
      <c r="O586">
        <v>0</v>
      </c>
      <c r="P586">
        <v>2459</v>
      </c>
      <c r="Q586">
        <v>46.399999999921398</v>
      </c>
      <c r="R586">
        <v>130449.95</v>
      </c>
      <c r="S586">
        <v>130496.349999999</v>
      </c>
      <c r="T586">
        <v>53.05</v>
      </c>
      <c r="U586">
        <v>0</v>
      </c>
      <c r="V586">
        <v>1.1049961753399999E-2</v>
      </c>
      <c r="W586">
        <f>-(MAX($S$2:S586)-S586)/MAX($S$2:S586)</f>
        <v>0</v>
      </c>
      <c r="X586">
        <f>MIN($W$3:W586)</f>
        <v>-0.11481589116538825</v>
      </c>
      <c r="AA586" s="1">
        <v>42020</v>
      </c>
      <c r="AB586">
        <v>0</v>
      </c>
      <c r="AC586">
        <v>2957</v>
      </c>
      <c r="AD586">
        <v>23.829999999987098</v>
      </c>
      <c r="AE586">
        <v>156868.85</v>
      </c>
      <c r="AF586">
        <v>156892.679999999</v>
      </c>
      <c r="AG586">
        <v>53.05</v>
      </c>
      <c r="AH586">
        <v>0</v>
      </c>
      <c r="AI586">
        <v>1.1052238074E-2</v>
      </c>
      <c r="AJ586">
        <f>-(MAX($AF$2:AF586)-AF586)/MAX($AF$2:AF586)</f>
        <v>0</v>
      </c>
      <c r="AK586">
        <f>MIN($AJ$3:AJ586)</f>
        <v>-0.11846111849609647</v>
      </c>
      <c r="AN586" s="1">
        <v>42020</v>
      </c>
      <c r="AO586">
        <f>2957</f>
        <v>2957</v>
      </c>
      <c r="AP586">
        <f t="shared" si="36"/>
        <v>23.829999999987098</v>
      </c>
      <c r="AQ586">
        <f t="shared" si="37"/>
        <v>156868.85</v>
      </c>
      <c r="AR586">
        <f t="shared" si="38"/>
        <v>156892.68</v>
      </c>
      <c r="AS586">
        <v>53.05</v>
      </c>
      <c r="AT586">
        <f t="shared" si="39"/>
        <v>1.1053935582237436E-2</v>
      </c>
      <c r="AU586">
        <f>-(MAX($AR$2:AR586)-AR586)/MAX($AR$2:AR586)</f>
        <v>0</v>
      </c>
      <c r="AV586">
        <f>MIN($AU$3:AU586)</f>
        <v>-0.11846111849609545</v>
      </c>
    </row>
    <row r="587" spans="1:48" x14ac:dyDescent="0.2">
      <c r="A587" s="1">
        <v>42024</v>
      </c>
      <c r="B587">
        <v>0</v>
      </c>
      <c r="C587">
        <v>0</v>
      </c>
      <c r="D587">
        <v>114113.33</v>
      </c>
      <c r="E587">
        <v>0</v>
      </c>
      <c r="F587">
        <v>114113.33</v>
      </c>
      <c r="G587">
        <v>53.83</v>
      </c>
      <c r="H587">
        <v>0</v>
      </c>
      <c r="I587">
        <v>0</v>
      </c>
      <c r="J587">
        <f>-(MAX($F$2:F587)-F587)/MAX($F$2:F587)</f>
        <v>0</v>
      </c>
      <c r="K587">
        <f>MIN($J$3:J587)</f>
        <v>-0.15365200875530943</v>
      </c>
      <c r="N587" s="1">
        <v>42024</v>
      </c>
      <c r="O587">
        <v>0</v>
      </c>
      <c r="P587">
        <v>2459</v>
      </c>
      <c r="Q587">
        <v>46.399999999921398</v>
      </c>
      <c r="R587">
        <v>132367.97</v>
      </c>
      <c r="S587">
        <v>132414.36999999901</v>
      </c>
      <c r="T587">
        <v>53.83</v>
      </c>
      <c r="U587">
        <v>0</v>
      </c>
      <c r="V587">
        <v>1.4697882354599999E-2</v>
      </c>
      <c r="W587">
        <f>-(MAX($S$2:S587)-S587)/MAX($S$2:S587)</f>
        <v>0</v>
      </c>
      <c r="X587">
        <f>MIN($W$3:W587)</f>
        <v>-0.11481589116538825</v>
      </c>
      <c r="AA587" s="1">
        <v>42024</v>
      </c>
      <c r="AB587">
        <v>0</v>
      </c>
      <c r="AC587">
        <v>2957</v>
      </c>
      <c r="AD587">
        <v>23.829999999987098</v>
      </c>
      <c r="AE587">
        <v>159175.31</v>
      </c>
      <c r="AF587">
        <v>159199.139999999</v>
      </c>
      <c r="AG587">
        <v>53.83</v>
      </c>
      <c r="AH587">
        <v>0</v>
      </c>
      <c r="AI587">
        <v>1.47008770581E-2</v>
      </c>
      <c r="AJ587">
        <f>-(MAX($AF$2:AF587)-AF587)/MAX($AF$2:AF587)</f>
        <v>0</v>
      </c>
      <c r="AK587">
        <f>MIN($AJ$3:AJ587)</f>
        <v>-0.11846111849609647</v>
      </c>
      <c r="AN587" s="1">
        <v>42024</v>
      </c>
      <c r="AO587">
        <f>2957</f>
        <v>2957</v>
      </c>
      <c r="AP587">
        <f t="shared" si="36"/>
        <v>23.829999999987098</v>
      </c>
      <c r="AQ587">
        <f t="shared" si="37"/>
        <v>159175.31</v>
      </c>
      <c r="AR587">
        <f t="shared" si="38"/>
        <v>159199.13999999998</v>
      </c>
      <c r="AS587">
        <v>53.83</v>
      </c>
      <c r="AT587">
        <f t="shared" si="39"/>
        <v>1.4703110273327073E-2</v>
      </c>
      <c r="AU587">
        <f>-(MAX($AR$2:AR587)-AR587)/MAX($AR$2:AR587)</f>
        <v>0</v>
      </c>
      <c r="AV587">
        <f>MIN($AU$3:AU587)</f>
        <v>-0.11846111849609545</v>
      </c>
    </row>
    <row r="588" spans="1:48" x14ac:dyDescent="0.2">
      <c r="A588" s="1">
        <v>42025</v>
      </c>
      <c r="B588">
        <v>0</v>
      </c>
      <c r="C588">
        <v>0</v>
      </c>
      <c r="D588">
        <v>114113.33</v>
      </c>
      <c r="E588">
        <v>0</v>
      </c>
      <c r="F588">
        <v>114113.33</v>
      </c>
      <c r="G588">
        <v>54.27</v>
      </c>
      <c r="H588">
        <v>0</v>
      </c>
      <c r="I588">
        <v>0</v>
      </c>
      <c r="J588">
        <f>-(MAX($F$2:F588)-F588)/MAX($F$2:F588)</f>
        <v>0</v>
      </c>
      <c r="K588">
        <f>MIN($J$3:J588)</f>
        <v>-0.15365200875530943</v>
      </c>
      <c r="N588" s="1">
        <v>42025</v>
      </c>
      <c r="O588">
        <v>0</v>
      </c>
      <c r="P588">
        <v>2459</v>
      </c>
      <c r="Q588">
        <v>46.399999999921398</v>
      </c>
      <c r="R588">
        <v>133449.93</v>
      </c>
      <c r="S588">
        <v>133496.329999999</v>
      </c>
      <c r="T588">
        <v>54.27</v>
      </c>
      <c r="U588">
        <v>0</v>
      </c>
      <c r="V588">
        <v>8.1710164840900004E-3</v>
      </c>
      <c r="W588">
        <f>-(MAX($S$2:S588)-S588)/MAX($S$2:S588)</f>
        <v>0</v>
      </c>
      <c r="X588">
        <f>MIN($W$3:W588)</f>
        <v>-0.11481589116538825</v>
      </c>
      <c r="AA588" s="1">
        <v>42025</v>
      </c>
      <c r="AB588">
        <v>0</v>
      </c>
      <c r="AC588">
        <v>2957</v>
      </c>
      <c r="AD588">
        <v>23.829999999987098</v>
      </c>
      <c r="AE588">
        <v>160476.39000000001</v>
      </c>
      <c r="AF588">
        <v>160500.22</v>
      </c>
      <c r="AG588">
        <v>54.27</v>
      </c>
      <c r="AH588">
        <v>0</v>
      </c>
      <c r="AI588">
        <v>8.1726572140999997E-3</v>
      </c>
      <c r="AJ588">
        <f>-(MAX($AF$2:AF588)-AF588)/MAX($AF$2:AF588)</f>
        <v>0</v>
      </c>
      <c r="AK588">
        <f>MIN($AJ$3:AJ588)</f>
        <v>-0.11846111849609647</v>
      </c>
      <c r="AN588" s="1">
        <v>42025</v>
      </c>
      <c r="AO588">
        <f>2957</f>
        <v>2957</v>
      </c>
      <c r="AP588">
        <f t="shared" si="36"/>
        <v>23.829999999987098</v>
      </c>
      <c r="AQ588">
        <f t="shared" si="37"/>
        <v>160476.39000000001</v>
      </c>
      <c r="AR588">
        <f t="shared" si="38"/>
        <v>160500.22</v>
      </c>
      <c r="AS588">
        <v>54.27</v>
      </c>
      <c r="AT588">
        <f t="shared" si="39"/>
        <v>8.1738807356493571E-3</v>
      </c>
      <c r="AU588">
        <f>-(MAX($AR$2:AR588)-AR588)/MAX($AR$2:AR588)</f>
        <v>0</v>
      </c>
      <c r="AV588">
        <f>MIN($AU$3:AU588)</f>
        <v>-0.11846111849609545</v>
      </c>
    </row>
    <row r="589" spans="1:48" x14ac:dyDescent="0.2">
      <c r="A589" s="1">
        <v>42026</v>
      </c>
      <c r="B589">
        <v>0</v>
      </c>
      <c r="C589">
        <v>0</v>
      </c>
      <c r="D589">
        <v>114113.33</v>
      </c>
      <c r="E589">
        <v>0</v>
      </c>
      <c r="F589">
        <v>114113.33</v>
      </c>
      <c r="G589">
        <v>54.66</v>
      </c>
      <c r="H589">
        <v>0</v>
      </c>
      <c r="I589">
        <v>0</v>
      </c>
      <c r="J589">
        <f>-(MAX($F$2:F589)-F589)/MAX($F$2:F589)</f>
        <v>0</v>
      </c>
      <c r="K589">
        <f>MIN($J$3:J589)</f>
        <v>-0.15365200875530943</v>
      </c>
      <c r="N589" s="1">
        <v>42026</v>
      </c>
      <c r="O589">
        <v>0</v>
      </c>
      <c r="P589">
        <v>2459</v>
      </c>
      <c r="Q589">
        <v>46.399999999921398</v>
      </c>
      <c r="R589">
        <v>134408.94</v>
      </c>
      <c r="S589">
        <v>134455.33999999901</v>
      </c>
      <c r="T589">
        <v>54.66</v>
      </c>
      <c r="U589">
        <v>0</v>
      </c>
      <c r="V589">
        <v>7.1837929926599998E-3</v>
      </c>
      <c r="W589">
        <f>-(MAX($S$2:S589)-S589)/MAX($S$2:S589)</f>
        <v>0</v>
      </c>
      <c r="X589">
        <f>MIN($W$3:W589)</f>
        <v>-0.11481589116538825</v>
      </c>
      <c r="AA589" s="1">
        <v>42026</v>
      </c>
      <c r="AB589">
        <v>0</v>
      </c>
      <c r="AC589">
        <v>2957</v>
      </c>
      <c r="AD589">
        <v>23.829999999987098</v>
      </c>
      <c r="AE589">
        <v>161629.62</v>
      </c>
      <c r="AF589">
        <v>161653.44999999899</v>
      </c>
      <c r="AG589">
        <v>54.66</v>
      </c>
      <c r="AH589">
        <v>0</v>
      </c>
      <c r="AI589">
        <v>7.1852237959499996E-3</v>
      </c>
      <c r="AJ589">
        <f>-(MAX($AF$2:AF589)-AF589)/MAX($AF$2:AF589)</f>
        <v>0</v>
      </c>
      <c r="AK589">
        <f>MIN($AJ$3:AJ589)</f>
        <v>-0.11846111849609647</v>
      </c>
      <c r="AN589" s="1">
        <v>42026</v>
      </c>
      <c r="AO589">
        <f>2957</f>
        <v>2957</v>
      </c>
      <c r="AP589">
        <f t="shared" si="36"/>
        <v>23.829999999987098</v>
      </c>
      <c r="AQ589">
        <f t="shared" si="37"/>
        <v>161629.62</v>
      </c>
      <c r="AR589">
        <f t="shared" si="38"/>
        <v>161653.44999999998</v>
      </c>
      <c r="AS589">
        <v>54.66</v>
      </c>
      <c r="AT589">
        <f t="shared" si="39"/>
        <v>7.1862907683801994E-3</v>
      </c>
      <c r="AU589">
        <f>-(MAX($AR$2:AR589)-AR589)/MAX($AR$2:AR589)</f>
        <v>0</v>
      </c>
      <c r="AV589">
        <f>MIN($AU$3:AU589)</f>
        <v>-0.11846111849609545</v>
      </c>
    </row>
    <row r="590" spans="1:48" x14ac:dyDescent="0.2">
      <c r="A590" s="1">
        <v>42027</v>
      </c>
      <c r="B590">
        <v>0</v>
      </c>
      <c r="C590">
        <v>0</v>
      </c>
      <c r="D590">
        <v>114113.33</v>
      </c>
      <c r="E590">
        <v>0</v>
      </c>
      <c r="F590">
        <v>114113.33</v>
      </c>
      <c r="G590">
        <v>54.19</v>
      </c>
      <c r="H590">
        <v>0</v>
      </c>
      <c r="I590">
        <v>0</v>
      </c>
      <c r="J590">
        <f>-(MAX($F$2:F590)-F590)/MAX($F$2:F590)</f>
        <v>0</v>
      </c>
      <c r="K590">
        <f>MIN($J$3:J590)</f>
        <v>-0.15365200875530943</v>
      </c>
      <c r="N590" s="1">
        <v>42027</v>
      </c>
      <c r="O590">
        <v>0</v>
      </c>
      <c r="P590">
        <v>2459</v>
      </c>
      <c r="Q590">
        <v>46.399999999921398</v>
      </c>
      <c r="R590">
        <v>133253.209999999</v>
      </c>
      <c r="S590">
        <v>133299.609999999</v>
      </c>
      <c r="T590">
        <v>54.19</v>
      </c>
      <c r="U590">
        <v>0</v>
      </c>
      <c r="V590">
        <v>-8.5956422407599993E-3</v>
      </c>
      <c r="W590">
        <f>-(MAX($S$2:S590)-S590)/MAX($S$2:S590)</f>
        <v>-8.5956422407620185E-3</v>
      </c>
      <c r="X590">
        <f>MIN($W$3:W590)</f>
        <v>-0.11481589116538825</v>
      </c>
      <c r="AA590" s="1">
        <v>42027</v>
      </c>
      <c r="AB590">
        <v>0</v>
      </c>
      <c r="AC590">
        <v>2957</v>
      </c>
      <c r="AD590">
        <v>23.829999999987098</v>
      </c>
      <c r="AE590">
        <v>160239.829999999</v>
      </c>
      <c r="AF590">
        <v>160263.65999999901</v>
      </c>
      <c r="AG590">
        <v>54.19</v>
      </c>
      <c r="AH590">
        <v>0</v>
      </c>
      <c r="AI590">
        <v>-8.5973420301300001E-3</v>
      </c>
      <c r="AJ590">
        <f>-(MAX($AF$2:AF590)-AF590)/MAX($AF$2:AF590)</f>
        <v>-8.5973420301267162E-3</v>
      </c>
      <c r="AK590">
        <f>MIN($AJ$3:AJ590)</f>
        <v>-0.11846111849609647</v>
      </c>
      <c r="AN590" s="1">
        <v>42027</v>
      </c>
      <c r="AO590">
        <f>2957</f>
        <v>2957</v>
      </c>
      <c r="AP590">
        <f t="shared" si="36"/>
        <v>23.829999999987098</v>
      </c>
      <c r="AQ590">
        <f t="shared" si="37"/>
        <v>160239.82999999999</v>
      </c>
      <c r="AR590">
        <f t="shared" si="38"/>
        <v>160263.65999999997</v>
      </c>
      <c r="AS590">
        <v>54.19</v>
      </c>
      <c r="AT590">
        <f t="shared" si="39"/>
        <v>-8.5986095865349232E-3</v>
      </c>
      <c r="AU590">
        <f>-(MAX($AR$2:AR590)-AR590)/MAX($AR$2:AR590)</f>
        <v>-8.5973420301268446E-3</v>
      </c>
      <c r="AV590">
        <f>MIN($AU$3:AU590)</f>
        <v>-0.11846111849609545</v>
      </c>
    </row>
    <row r="591" spans="1:48" x14ac:dyDescent="0.2">
      <c r="A591" s="1">
        <v>42030</v>
      </c>
      <c r="B591">
        <v>0</v>
      </c>
      <c r="C591">
        <v>0</v>
      </c>
      <c r="D591">
        <v>114113.33</v>
      </c>
      <c r="E591">
        <v>0</v>
      </c>
      <c r="F591">
        <v>114113.33</v>
      </c>
      <c r="G591">
        <v>54.44</v>
      </c>
      <c r="H591">
        <v>0</v>
      </c>
      <c r="I591">
        <v>0</v>
      </c>
      <c r="J591">
        <f>-(MAX($F$2:F591)-F591)/MAX($F$2:F591)</f>
        <v>0</v>
      </c>
      <c r="K591">
        <f>MIN($J$3:J591)</f>
        <v>-0.15365200875530943</v>
      </c>
      <c r="N591" s="1">
        <v>42030</v>
      </c>
      <c r="O591">
        <v>0</v>
      </c>
      <c r="P591">
        <v>2459</v>
      </c>
      <c r="Q591">
        <v>46.399999999921398</v>
      </c>
      <c r="R591">
        <v>133867.959999999</v>
      </c>
      <c r="S591">
        <v>133914.359999999</v>
      </c>
      <c r="T591">
        <v>54.44</v>
      </c>
      <c r="U591">
        <v>0</v>
      </c>
      <c r="V591">
        <v>4.6117914373499996E-3</v>
      </c>
      <c r="W591">
        <f>-(MAX($S$2:S591)-S591)/MAX($S$2:S591)</f>
        <v>-4.0234921126971563E-3</v>
      </c>
      <c r="X591">
        <f>MIN($W$3:W591)</f>
        <v>-0.11481589116538825</v>
      </c>
      <c r="AA591" s="1">
        <v>42030</v>
      </c>
      <c r="AB591">
        <v>0</v>
      </c>
      <c r="AC591">
        <v>2957</v>
      </c>
      <c r="AD591">
        <v>23.829999999987098</v>
      </c>
      <c r="AE591">
        <v>160979.079999999</v>
      </c>
      <c r="AF591">
        <v>161002.90999999901</v>
      </c>
      <c r="AG591">
        <v>54.44</v>
      </c>
      <c r="AH591">
        <v>0</v>
      </c>
      <c r="AI591">
        <v>4.6127113283199999E-3</v>
      </c>
      <c r="AJ591">
        <f>-(MAX($AF$2:AF591)-AF591)/MAX($AF$2:AF591)</f>
        <v>-4.0242877587826492E-3</v>
      </c>
      <c r="AK591">
        <f>MIN($AJ$3:AJ591)</f>
        <v>-0.11846111849609647</v>
      </c>
      <c r="AN591" s="1">
        <v>42030</v>
      </c>
      <c r="AO591">
        <f>2957</f>
        <v>2957</v>
      </c>
      <c r="AP591">
        <f t="shared" si="36"/>
        <v>23.829999999987098</v>
      </c>
      <c r="AQ591">
        <f t="shared" si="37"/>
        <v>160979.07999999999</v>
      </c>
      <c r="AR591">
        <f t="shared" si="38"/>
        <v>161002.90999999997</v>
      </c>
      <c r="AS591">
        <v>54.44</v>
      </c>
      <c r="AT591">
        <f t="shared" si="39"/>
        <v>4.613397305775974E-3</v>
      </c>
      <c r="AU591">
        <f>-(MAX($AR$2:AR591)-AR591)/MAX($AR$2:AR591)</f>
        <v>-4.0242877587828053E-3</v>
      </c>
      <c r="AV591">
        <f>MIN($AU$3:AU591)</f>
        <v>-0.11846111849609545</v>
      </c>
    </row>
    <row r="592" spans="1:48" x14ac:dyDescent="0.2">
      <c r="A592" s="1">
        <v>42031</v>
      </c>
      <c r="B592">
        <v>2091</v>
      </c>
      <c r="C592">
        <v>2091</v>
      </c>
      <c r="D592">
        <v>28.370000000009799</v>
      </c>
      <c r="E592">
        <v>114084.96</v>
      </c>
      <c r="F592">
        <v>114113.33</v>
      </c>
      <c r="G592">
        <v>54.56</v>
      </c>
      <c r="H592">
        <v>1</v>
      </c>
      <c r="I592">
        <v>0</v>
      </c>
      <c r="J592">
        <f>-(MAX($F$2:F592)-F592)/MAX($F$2:F592)</f>
        <v>0</v>
      </c>
      <c r="K592">
        <f>MIN($J$3:J592)</f>
        <v>-0.15365200875530943</v>
      </c>
      <c r="N592" s="1">
        <v>42031</v>
      </c>
      <c r="O592">
        <v>0</v>
      </c>
      <c r="P592">
        <v>2459</v>
      </c>
      <c r="Q592">
        <v>46.399999999921398</v>
      </c>
      <c r="R592">
        <v>134163.04</v>
      </c>
      <c r="S592">
        <v>134209.43999999901</v>
      </c>
      <c r="T592">
        <v>54.56</v>
      </c>
      <c r="U592">
        <v>1</v>
      </c>
      <c r="V592">
        <v>2.2034978175600002E-3</v>
      </c>
      <c r="W592">
        <f>-(MAX($S$2:S592)-S592)/MAX($S$2:S592)</f>
        <v>-1.8288600512259014E-3</v>
      </c>
      <c r="X592">
        <f>MIN($W$3:W592)</f>
        <v>-0.11481589116538825</v>
      </c>
      <c r="AA592" s="1">
        <v>42031</v>
      </c>
      <c r="AB592">
        <v>0</v>
      </c>
      <c r="AC592">
        <v>2957</v>
      </c>
      <c r="AD592">
        <v>23.829999999987098</v>
      </c>
      <c r="AE592">
        <v>161333.92000000001</v>
      </c>
      <c r="AF592">
        <v>161357.75</v>
      </c>
      <c r="AG592">
        <v>54.56</v>
      </c>
      <c r="AH592">
        <v>0</v>
      </c>
      <c r="AI592">
        <v>2.2039353201799999E-3</v>
      </c>
      <c r="AJ592">
        <f>-(MAX($AF$2:AF592)-AF592)/MAX($AF$2:AF592)</f>
        <v>-1.8292217085313976E-3</v>
      </c>
      <c r="AK592">
        <f>MIN($AJ$3:AJ592)</f>
        <v>-0.11846111849609647</v>
      </c>
      <c r="AN592" s="1">
        <v>42031</v>
      </c>
      <c r="AO592">
        <f>2957</f>
        <v>2957</v>
      </c>
      <c r="AP592">
        <f t="shared" si="36"/>
        <v>23.829999999987098</v>
      </c>
      <c r="AQ592">
        <f t="shared" si="37"/>
        <v>161333.92000000001</v>
      </c>
      <c r="AR592">
        <f t="shared" si="38"/>
        <v>161357.75</v>
      </c>
      <c r="AS592">
        <v>54.56</v>
      </c>
      <c r="AT592">
        <f t="shared" si="39"/>
        <v>2.2042615723733387E-3</v>
      </c>
      <c r="AU592">
        <f>-(MAX($AR$2:AR592)-AR592)/MAX($AR$2:AR592)</f>
        <v>-1.8292217085375078E-3</v>
      </c>
      <c r="AV592">
        <f>MIN($AU$3:AU592)</f>
        <v>-0.11846111849609545</v>
      </c>
    </row>
    <row r="593" spans="1:48" x14ac:dyDescent="0.2">
      <c r="A593" s="1">
        <v>42032</v>
      </c>
      <c r="B593">
        <v>0</v>
      </c>
      <c r="C593">
        <v>2091</v>
      </c>
      <c r="D593">
        <v>28.370000000009799</v>
      </c>
      <c r="E593">
        <v>112934.909999999</v>
      </c>
      <c r="F593">
        <v>112963.28</v>
      </c>
      <c r="G593">
        <v>54.01</v>
      </c>
      <c r="H593">
        <v>1</v>
      </c>
      <c r="I593">
        <v>-1.00781389869E-2</v>
      </c>
      <c r="J593">
        <f>-(MAX($F$2:F593)-F593)/MAX($F$2:F593)</f>
        <v>-1.007813898691768E-2</v>
      </c>
      <c r="K593">
        <f>MIN($J$3:J593)</f>
        <v>-0.15365200875530943</v>
      </c>
      <c r="N593" s="1">
        <v>42032</v>
      </c>
      <c r="O593">
        <v>0</v>
      </c>
      <c r="P593">
        <v>2459</v>
      </c>
      <c r="Q593">
        <v>46.399999999921398</v>
      </c>
      <c r="R593">
        <v>132810.59</v>
      </c>
      <c r="S593">
        <v>132856.989999999</v>
      </c>
      <c r="T593">
        <v>54.01</v>
      </c>
      <c r="U593">
        <v>0</v>
      </c>
      <c r="V593">
        <v>-1.00771599971E-2</v>
      </c>
      <c r="W593">
        <f>-(MAX($S$2:S593)-S593)/MAX($S$2:S593)</f>
        <v>-1.1887590332968684E-2</v>
      </c>
      <c r="X593">
        <f>MIN($W$3:W593)</f>
        <v>-0.11481589116538825</v>
      </c>
      <c r="AA593" s="1">
        <v>42032</v>
      </c>
      <c r="AB593">
        <v>0</v>
      </c>
      <c r="AC593">
        <v>2957</v>
      </c>
      <c r="AD593">
        <v>23.829999999987098</v>
      </c>
      <c r="AE593">
        <v>159707.57</v>
      </c>
      <c r="AF593">
        <v>159731.399999999</v>
      </c>
      <c r="AG593">
        <v>54.01</v>
      </c>
      <c r="AH593">
        <v>0</v>
      </c>
      <c r="AI593">
        <v>-1.00791564087E-2</v>
      </c>
      <c r="AJ593">
        <f>-(MAX($AF$2:AF593)-AF593)/MAX($AF$2:AF593)</f>
        <v>-1.1889941105494503E-2</v>
      </c>
      <c r="AK593">
        <f>MIN($AJ$3:AJ593)</f>
        <v>-0.11846111849609647</v>
      </c>
      <c r="AN593" s="1">
        <v>42032</v>
      </c>
      <c r="AO593">
        <f>2957</f>
        <v>2957</v>
      </c>
      <c r="AP593">
        <f t="shared" si="36"/>
        <v>23.829999999987098</v>
      </c>
      <c r="AQ593">
        <f t="shared" si="37"/>
        <v>159707.57</v>
      </c>
      <c r="AR593">
        <f t="shared" si="38"/>
        <v>159731.4</v>
      </c>
      <c r="AS593">
        <v>54.01</v>
      </c>
      <c r="AT593">
        <f t="shared" si="39"/>
        <v>-1.00806451612904E-2</v>
      </c>
      <c r="AU593">
        <f>-(MAX($AR$2:AR593)-AR593)/MAX($AR$2:AR593)</f>
        <v>-1.188994110549443E-2</v>
      </c>
      <c r="AV593">
        <f>MIN($AU$3:AU593)</f>
        <v>-0.11846111849609545</v>
      </c>
    </row>
    <row r="594" spans="1:48" x14ac:dyDescent="0.2">
      <c r="A594" s="1">
        <v>42033</v>
      </c>
      <c r="B594">
        <v>0</v>
      </c>
      <c r="C594">
        <v>2091</v>
      </c>
      <c r="D594">
        <v>28.370000000009799</v>
      </c>
      <c r="E594">
        <v>113729.49</v>
      </c>
      <c r="F594">
        <v>113757.86</v>
      </c>
      <c r="G594">
        <v>54.39</v>
      </c>
      <c r="H594">
        <v>0</v>
      </c>
      <c r="I594">
        <v>7.0339671440099996E-3</v>
      </c>
      <c r="J594">
        <f>-(MAX($F$2:F594)-F594)/MAX($F$2:F594)</f>
        <v>-3.1150611414109217E-3</v>
      </c>
      <c r="K594">
        <f>MIN($J$3:J594)</f>
        <v>-0.15365200875530943</v>
      </c>
      <c r="N594" s="1">
        <v>42033</v>
      </c>
      <c r="O594">
        <v>0</v>
      </c>
      <c r="P594">
        <v>2459</v>
      </c>
      <c r="Q594">
        <v>46.399999999921398</v>
      </c>
      <c r="R594">
        <v>133745.01</v>
      </c>
      <c r="S594">
        <v>133791.40999999901</v>
      </c>
      <c r="T594">
        <v>54.39</v>
      </c>
      <c r="U594">
        <v>0</v>
      </c>
      <c r="V594">
        <v>7.0332769092499997E-3</v>
      </c>
      <c r="W594">
        <f>-(MAX($S$2:S594)-S594)/MAX($S$2:S594)</f>
        <v>-4.9379221383099988E-3</v>
      </c>
      <c r="X594">
        <f>MIN($W$3:W594)</f>
        <v>-0.11481589116538825</v>
      </c>
      <c r="AA594" s="1">
        <v>42033</v>
      </c>
      <c r="AB594">
        <v>0</v>
      </c>
      <c r="AC594">
        <v>2957</v>
      </c>
      <c r="AD594">
        <v>23.829999999987098</v>
      </c>
      <c r="AE594">
        <v>160831.23000000001</v>
      </c>
      <c r="AF594">
        <v>160855.06</v>
      </c>
      <c r="AG594">
        <v>54.39</v>
      </c>
      <c r="AH594">
        <v>0</v>
      </c>
      <c r="AI594">
        <v>7.03468447656E-3</v>
      </c>
      <c r="AJ594">
        <f>-(MAX($AF$2:AF594)-AF594)/MAX($AF$2:AF594)</f>
        <v>-4.9388986130453781E-3</v>
      </c>
      <c r="AK594">
        <f>MIN($AJ$3:AJ594)</f>
        <v>-0.11846111849609647</v>
      </c>
      <c r="AN594" s="1">
        <v>42033</v>
      </c>
      <c r="AO594">
        <f>2957</f>
        <v>2957</v>
      </c>
      <c r="AP594">
        <f t="shared" si="36"/>
        <v>23.829999999987098</v>
      </c>
      <c r="AQ594">
        <f t="shared" si="37"/>
        <v>160831.23000000001</v>
      </c>
      <c r="AR594">
        <f t="shared" si="38"/>
        <v>160855.06</v>
      </c>
      <c r="AS594">
        <v>54.39</v>
      </c>
      <c r="AT594">
        <f t="shared" si="39"/>
        <v>7.0357341233105459E-3</v>
      </c>
      <c r="AU594">
        <f>-(MAX($AR$2:AR594)-AR594)/MAX($AR$2:AR594)</f>
        <v>-4.9388986130514687E-3</v>
      </c>
      <c r="AV594">
        <f>MIN($AU$3:AU594)</f>
        <v>-0.11846111849609545</v>
      </c>
    </row>
    <row r="595" spans="1:48" x14ac:dyDescent="0.2">
      <c r="A595" s="1">
        <v>42034</v>
      </c>
      <c r="B595">
        <v>0</v>
      </c>
      <c r="C595">
        <v>2091</v>
      </c>
      <c r="D595">
        <v>28.370000000009799</v>
      </c>
      <c r="E595">
        <v>111032.1</v>
      </c>
      <c r="F595">
        <v>111060.47</v>
      </c>
      <c r="G595">
        <v>53.1</v>
      </c>
      <c r="H595">
        <v>1</v>
      </c>
      <c r="I595">
        <v>-2.37116802303E-2</v>
      </c>
      <c r="J595">
        <f>-(MAX($F$2:F595)-F595)/MAX($F$2:F595)</f>
        <v>-2.6752878037999597E-2</v>
      </c>
      <c r="K595">
        <f>MIN($J$3:J595)</f>
        <v>-0.15365200875530943</v>
      </c>
      <c r="N595" s="1">
        <v>42034</v>
      </c>
      <c r="O595">
        <v>0</v>
      </c>
      <c r="P595">
        <v>2459</v>
      </c>
      <c r="Q595">
        <v>46.399999999921398</v>
      </c>
      <c r="R595">
        <v>130572.9</v>
      </c>
      <c r="S595">
        <v>130619.299999999</v>
      </c>
      <c r="T595">
        <v>53.1</v>
      </c>
      <c r="U595">
        <v>1</v>
      </c>
      <c r="V595">
        <v>-2.3709369682299999E-2</v>
      </c>
      <c r="W595">
        <f>-(MAX($S$2:S595)-S595)/MAX($S$2:S595)</f>
        <v>-2.8530216799124798E-2</v>
      </c>
      <c r="X595">
        <f>MIN($W$3:W595)</f>
        <v>-0.11481589116538825</v>
      </c>
      <c r="AA595" s="1">
        <v>42034</v>
      </c>
      <c r="AB595">
        <v>0</v>
      </c>
      <c r="AC595">
        <v>2957</v>
      </c>
      <c r="AD595">
        <v>23.829999999987098</v>
      </c>
      <c r="AE595">
        <v>157016.70000000001</v>
      </c>
      <c r="AF595">
        <v>157040.53</v>
      </c>
      <c r="AG595">
        <v>53.1</v>
      </c>
      <c r="AH595">
        <v>0</v>
      </c>
      <c r="AI595">
        <v>-2.3714081484300001E-2</v>
      </c>
      <c r="AJ595">
        <f>-(MAX($AF$2:AF595)-AF595)/MAX($AF$2:AF595)</f>
        <v>-2.8535858653180757E-2</v>
      </c>
      <c r="AK595">
        <f>MIN($AJ$3:AJ595)</f>
        <v>-0.11846111849609647</v>
      </c>
      <c r="AN595" s="1">
        <v>42034</v>
      </c>
      <c r="AO595">
        <f>2957</f>
        <v>2957</v>
      </c>
      <c r="AP595">
        <f t="shared" si="36"/>
        <v>23.829999999987098</v>
      </c>
      <c r="AQ595">
        <f t="shared" si="37"/>
        <v>157016.70000000001</v>
      </c>
      <c r="AR595">
        <f t="shared" si="38"/>
        <v>157040.53</v>
      </c>
      <c r="AS595">
        <v>53.1</v>
      </c>
      <c r="AT595">
        <f t="shared" si="39"/>
        <v>-2.3717595146166559E-2</v>
      </c>
      <c r="AU595">
        <f>-(MAX($AR$2:AR595)-AR595)/MAX($AR$2:AR595)</f>
        <v>-2.8535858653186703E-2</v>
      </c>
      <c r="AV595">
        <f>MIN($AU$3:AU595)</f>
        <v>-0.11846111849609545</v>
      </c>
    </row>
    <row r="596" spans="1:48" x14ac:dyDescent="0.2">
      <c r="A596" s="1">
        <v>42037</v>
      </c>
      <c r="B596">
        <v>0</v>
      </c>
      <c r="C596">
        <v>2091</v>
      </c>
      <c r="D596">
        <v>28.370000000009799</v>
      </c>
      <c r="E596">
        <v>112495.799999999</v>
      </c>
      <c r="F596">
        <v>112524.17</v>
      </c>
      <c r="G596">
        <v>53.8</v>
      </c>
      <c r="H596">
        <v>0</v>
      </c>
      <c r="I596">
        <v>1.31793067326E-2</v>
      </c>
      <c r="J596">
        <f>-(MAX($F$2:F596)-F596)/MAX($F$2:F596)</f>
        <v>-1.3926155691013516E-2</v>
      </c>
      <c r="K596">
        <f>MIN($J$3:J596)</f>
        <v>-0.15365200875530943</v>
      </c>
      <c r="N596" s="1">
        <v>42037</v>
      </c>
      <c r="O596">
        <v>0</v>
      </c>
      <c r="P596">
        <v>2459</v>
      </c>
      <c r="Q596">
        <v>46.399999999921398</v>
      </c>
      <c r="R596">
        <v>132294.19999999899</v>
      </c>
      <c r="S596">
        <v>132340.59999999899</v>
      </c>
      <c r="T596">
        <v>53.8</v>
      </c>
      <c r="U596">
        <v>0</v>
      </c>
      <c r="V596">
        <v>1.3177991307599999E-2</v>
      </c>
      <c r="W596">
        <f>-(MAX($S$2:S596)-S596)/MAX($S$2:S596)</f>
        <v>-1.5728196440543272E-2</v>
      </c>
      <c r="X596">
        <f>MIN($W$3:W596)</f>
        <v>-0.11481589116538825</v>
      </c>
      <c r="AA596" s="1">
        <v>42037</v>
      </c>
      <c r="AB596">
        <v>0</v>
      </c>
      <c r="AC596">
        <v>2957</v>
      </c>
      <c r="AD596">
        <v>23.829999999987098</v>
      </c>
      <c r="AE596">
        <v>159086.6</v>
      </c>
      <c r="AF596">
        <v>159110.429999999</v>
      </c>
      <c r="AG596">
        <v>53.8</v>
      </c>
      <c r="AH596">
        <v>0</v>
      </c>
      <c r="AI596">
        <v>1.31806738044E-2</v>
      </c>
      <c r="AJ596">
        <f>-(MAX($AF$2:AF596)-AF596)/MAX($AF$2:AF596)</f>
        <v>-1.5731306693423527E-2</v>
      </c>
      <c r="AK596">
        <f>MIN($AJ$3:AJ596)</f>
        <v>-0.11846111849609647</v>
      </c>
      <c r="AN596" s="1">
        <v>42037</v>
      </c>
      <c r="AO596">
        <f>2957</f>
        <v>2957</v>
      </c>
      <c r="AP596">
        <f t="shared" si="36"/>
        <v>23.829999999987098</v>
      </c>
      <c r="AQ596">
        <f t="shared" si="37"/>
        <v>159086.6</v>
      </c>
      <c r="AR596">
        <f t="shared" si="38"/>
        <v>159110.43</v>
      </c>
      <c r="AS596">
        <v>53.8</v>
      </c>
      <c r="AT596">
        <f t="shared" si="39"/>
        <v>1.3182674199623271E-2</v>
      </c>
      <c r="AU596">
        <f>-(MAX($AR$2:AR596)-AR596)/MAX($AR$2:AR596)</f>
        <v>-1.573130669342343E-2</v>
      </c>
      <c r="AV596">
        <f>MIN($AU$3:AU596)</f>
        <v>-0.11846111849609545</v>
      </c>
    </row>
    <row r="597" spans="1:48" x14ac:dyDescent="0.2">
      <c r="A597" s="1">
        <v>42038</v>
      </c>
      <c r="B597">
        <v>2091</v>
      </c>
      <c r="C597">
        <v>0</v>
      </c>
      <c r="D597">
        <v>113486.03</v>
      </c>
      <c r="E597">
        <v>0</v>
      </c>
      <c r="F597">
        <v>113486.03</v>
      </c>
      <c r="G597">
        <v>54.26</v>
      </c>
      <c r="H597">
        <v>-1</v>
      </c>
      <c r="I597">
        <v>8.5480301698699999E-3</v>
      </c>
      <c r="J597">
        <f>-(MAX($F$2:F597)-F597)/MAX($F$2:F597)</f>
        <v>-5.4971667201369279E-3</v>
      </c>
      <c r="K597">
        <f>MIN($J$3:J597)</f>
        <v>-0.15365200875530943</v>
      </c>
      <c r="N597" s="1">
        <v>42038</v>
      </c>
      <c r="O597">
        <v>0</v>
      </c>
      <c r="P597">
        <v>2459</v>
      </c>
      <c r="Q597">
        <v>46.399999999921398</v>
      </c>
      <c r="R597">
        <v>133425.34</v>
      </c>
      <c r="S597">
        <v>133471.739999999</v>
      </c>
      <c r="T597">
        <v>54.26</v>
      </c>
      <c r="U597">
        <v>0</v>
      </c>
      <c r="V597">
        <v>8.5471880889200005E-3</v>
      </c>
      <c r="W597">
        <f>-(MAX($S$2:S597)-S597)/MAX($S$2:S597)</f>
        <v>-7.3154402049038225E-3</v>
      </c>
      <c r="X597">
        <f>MIN($W$3:W597)</f>
        <v>-0.11481589116538825</v>
      </c>
      <c r="AA597" s="1">
        <v>42038</v>
      </c>
      <c r="AB597">
        <v>0</v>
      </c>
      <c r="AC597">
        <v>2957</v>
      </c>
      <c r="AD597">
        <v>23.829999999987098</v>
      </c>
      <c r="AE597">
        <v>160446.82</v>
      </c>
      <c r="AF597">
        <v>160470.649999999</v>
      </c>
      <c r="AG597">
        <v>54.26</v>
      </c>
      <c r="AH597">
        <v>0</v>
      </c>
      <c r="AI597">
        <v>8.5489053106100003E-3</v>
      </c>
      <c r="AJ597">
        <f>-(MAX($AF$2:AF597)-AF597)/MAX($AF$2:AF597)</f>
        <v>-7.3168868341504352E-3</v>
      </c>
      <c r="AK597">
        <f>MIN($AJ$3:AJ597)</f>
        <v>-0.11846111849609647</v>
      </c>
      <c r="AN597" s="1">
        <v>42038</v>
      </c>
      <c r="AO597">
        <f>2957</f>
        <v>2957</v>
      </c>
      <c r="AP597">
        <f t="shared" si="36"/>
        <v>23.829999999987098</v>
      </c>
      <c r="AQ597">
        <f t="shared" si="37"/>
        <v>160446.82</v>
      </c>
      <c r="AR597">
        <f t="shared" si="38"/>
        <v>160470.65</v>
      </c>
      <c r="AS597">
        <v>54.26</v>
      </c>
      <c r="AT597">
        <f t="shared" si="39"/>
        <v>8.5501858736059637E-3</v>
      </c>
      <c r="AU597">
        <f>-(MAX($AR$2:AR597)-AR597)/MAX($AR$2:AR597)</f>
        <v>-7.316886834150391E-3</v>
      </c>
      <c r="AV597">
        <f>MIN($AU$3:AU597)</f>
        <v>-0.11846111849609545</v>
      </c>
    </row>
    <row r="598" spans="1:48" x14ac:dyDescent="0.2">
      <c r="A598" s="1">
        <v>42039</v>
      </c>
      <c r="B598">
        <v>2100</v>
      </c>
      <c r="C598">
        <v>2100</v>
      </c>
      <c r="D598">
        <v>23.0299999999988</v>
      </c>
      <c r="E598">
        <v>113463</v>
      </c>
      <c r="F598">
        <v>113486.03</v>
      </c>
      <c r="G598">
        <v>54.03</v>
      </c>
      <c r="H598">
        <v>1</v>
      </c>
      <c r="I598">
        <v>0</v>
      </c>
      <c r="J598">
        <f>-(MAX($F$2:F598)-F598)/MAX($F$2:F598)</f>
        <v>-5.4971667201369279E-3</v>
      </c>
      <c r="K598">
        <f>MIN($J$3:J598)</f>
        <v>-0.15365200875530943</v>
      </c>
      <c r="N598" s="1">
        <v>42039</v>
      </c>
      <c r="O598">
        <v>0</v>
      </c>
      <c r="P598">
        <v>2459</v>
      </c>
      <c r="Q598">
        <v>46.399999999921398</v>
      </c>
      <c r="R598">
        <v>132859.769999999</v>
      </c>
      <c r="S598">
        <v>132906.16999999899</v>
      </c>
      <c r="T598">
        <v>54.03</v>
      </c>
      <c r="U598">
        <v>1</v>
      </c>
      <c r="V598">
        <v>-4.2373763914400004E-3</v>
      </c>
      <c r="W598">
        <f>-(MAX($S$2:S598)-S598)/MAX($S$2:S598)</f>
        <v>-1.1521818322723547E-2</v>
      </c>
      <c r="X598">
        <f>MIN($W$3:W598)</f>
        <v>-0.11481589116538825</v>
      </c>
      <c r="AA598" s="1">
        <v>42039</v>
      </c>
      <c r="AB598">
        <v>0</v>
      </c>
      <c r="AC598">
        <v>2957</v>
      </c>
      <c r="AD598">
        <v>23.829999999987098</v>
      </c>
      <c r="AE598">
        <v>159766.709999999</v>
      </c>
      <c r="AF598">
        <v>159790.53999999899</v>
      </c>
      <c r="AG598">
        <v>54.03</v>
      </c>
      <c r="AH598">
        <v>0</v>
      </c>
      <c r="AI598">
        <v>-4.2382205094799999E-3</v>
      </c>
      <c r="AJ598">
        <f>-(MAX($AF$2:AF598)-AF598)/MAX($AF$2:AF598)</f>
        <v>-1.1524096763787071E-2</v>
      </c>
      <c r="AK598">
        <f>MIN($AJ$3:AJ598)</f>
        <v>-0.11846111849609647</v>
      </c>
      <c r="AN598" s="1">
        <v>42039</v>
      </c>
      <c r="AO598">
        <f>2957</f>
        <v>2957</v>
      </c>
      <c r="AP598">
        <f t="shared" si="36"/>
        <v>23.829999999987098</v>
      </c>
      <c r="AQ598">
        <f t="shared" si="37"/>
        <v>159766.71</v>
      </c>
      <c r="AR598">
        <f t="shared" si="38"/>
        <v>159790.53999999998</v>
      </c>
      <c r="AS598">
        <v>54.03</v>
      </c>
      <c r="AT598">
        <f t="shared" si="39"/>
        <v>-4.2388499815701596E-3</v>
      </c>
      <c r="AU598">
        <f>-(MAX($AR$2:AR598)-AR598)/MAX($AR$2:AR598)</f>
        <v>-1.1524096763787E-2</v>
      </c>
      <c r="AV598">
        <f>MIN($AU$3:AU598)</f>
        <v>-0.11846111849609545</v>
      </c>
    </row>
    <row r="599" spans="1:48" x14ac:dyDescent="0.2">
      <c r="A599" s="1">
        <v>42040</v>
      </c>
      <c r="B599">
        <v>0</v>
      </c>
      <c r="C599">
        <v>2100</v>
      </c>
      <c r="D599">
        <v>23.0299999999988</v>
      </c>
      <c r="E599">
        <v>112707</v>
      </c>
      <c r="F599">
        <v>112730.03</v>
      </c>
      <c r="G599">
        <v>53.67</v>
      </c>
      <c r="H599">
        <v>0</v>
      </c>
      <c r="I599">
        <v>-6.6616128875100003E-3</v>
      </c>
      <c r="J599">
        <f>-(MAX($F$2:F599)-F599)/MAX($F$2:F599)</f>
        <v>-1.2122159610976237E-2</v>
      </c>
      <c r="K599">
        <f>MIN($J$3:J599)</f>
        <v>-0.15365200875530943</v>
      </c>
      <c r="N599" s="1">
        <v>42040</v>
      </c>
      <c r="O599">
        <v>0</v>
      </c>
      <c r="P599">
        <v>2459</v>
      </c>
      <c r="Q599">
        <v>46.399999999921398</v>
      </c>
      <c r="R599">
        <v>131974.53</v>
      </c>
      <c r="S599">
        <v>132020.929999999</v>
      </c>
      <c r="T599">
        <v>53.67</v>
      </c>
      <c r="U599">
        <v>0</v>
      </c>
      <c r="V599">
        <v>-6.6606388552199998E-3</v>
      </c>
      <c r="W599">
        <f>-(MAX($S$2:S599)-S599)/MAX($S$2:S599)</f>
        <v>-1.810571450713688E-2</v>
      </c>
      <c r="X599">
        <f>MIN($W$3:W599)</f>
        <v>-0.11481589116538825</v>
      </c>
      <c r="AA599" s="1">
        <v>42040</v>
      </c>
      <c r="AB599">
        <v>0</v>
      </c>
      <c r="AC599">
        <v>2957</v>
      </c>
      <c r="AD599">
        <v>23.829999999987098</v>
      </c>
      <c r="AE599">
        <v>158702.19</v>
      </c>
      <c r="AF599">
        <v>158726.019999999</v>
      </c>
      <c r="AG599">
        <v>53.67</v>
      </c>
      <c r="AH599">
        <v>0</v>
      </c>
      <c r="AI599">
        <v>-6.6619713532499996E-3</v>
      </c>
      <c r="AJ599">
        <f>-(MAX($AF$2:AF599)-AF599)/MAX($AF$2:AF599)</f>
        <v>-1.8109294914522463E-2</v>
      </c>
      <c r="AK599">
        <f>MIN($AJ$3:AJ599)</f>
        <v>-0.11846111849609647</v>
      </c>
      <c r="AN599" s="1">
        <v>42040</v>
      </c>
      <c r="AO599">
        <f>2957</f>
        <v>2957</v>
      </c>
      <c r="AP599">
        <f t="shared" si="36"/>
        <v>23.829999999987098</v>
      </c>
      <c r="AQ599">
        <f t="shared" si="37"/>
        <v>158702.19</v>
      </c>
      <c r="AR599">
        <f t="shared" si="38"/>
        <v>158726.01999999999</v>
      </c>
      <c r="AS599">
        <v>53.67</v>
      </c>
      <c r="AT599">
        <f t="shared" si="39"/>
        <v>-6.6629650194336377E-3</v>
      </c>
      <c r="AU599">
        <f>-(MAX($AR$2:AR599)-AR599)/MAX($AR$2:AR599)</f>
        <v>-1.8109294914522352E-2</v>
      </c>
      <c r="AV599">
        <f>MIN($AU$3:AU599)</f>
        <v>-0.11846111849609545</v>
      </c>
    </row>
    <row r="600" spans="1:48" x14ac:dyDescent="0.2">
      <c r="A600" s="1">
        <v>42041</v>
      </c>
      <c r="B600">
        <v>0</v>
      </c>
      <c r="C600">
        <v>2100</v>
      </c>
      <c r="D600">
        <v>23.0299999999988</v>
      </c>
      <c r="E600">
        <v>111993</v>
      </c>
      <c r="F600">
        <v>112016.03</v>
      </c>
      <c r="G600">
        <v>53.33</v>
      </c>
      <c r="H600">
        <v>0</v>
      </c>
      <c r="I600">
        <v>-6.33371604709E-3</v>
      </c>
      <c r="J600">
        <f>-(MAX($F$2:F600)-F600)/MAX($F$2:F600)</f>
        <v>-1.837909734121336E-2</v>
      </c>
      <c r="K600">
        <f>MIN($J$3:J600)</f>
        <v>-0.15365200875530943</v>
      </c>
      <c r="N600" s="1">
        <v>42041</v>
      </c>
      <c r="O600">
        <v>0</v>
      </c>
      <c r="P600">
        <v>2459</v>
      </c>
      <c r="Q600">
        <v>46.399999999921398</v>
      </c>
      <c r="R600">
        <v>131138.47</v>
      </c>
      <c r="S600">
        <v>131184.86999999901</v>
      </c>
      <c r="T600">
        <v>53.33</v>
      </c>
      <c r="U600">
        <v>0</v>
      </c>
      <c r="V600">
        <v>-6.33278374876E-3</v>
      </c>
      <c r="W600">
        <f>-(MAX($S$2:S600)-S600)/MAX($S$2:S600)</f>
        <v>-2.4323838681305075E-2</v>
      </c>
      <c r="X600">
        <f>MIN($W$3:W600)</f>
        <v>-0.11481589116538825</v>
      </c>
      <c r="AA600" s="1">
        <v>42041</v>
      </c>
      <c r="AB600">
        <v>0</v>
      </c>
      <c r="AC600">
        <v>2957</v>
      </c>
      <c r="AD600">
        <v>23.829999999987098</v>
      </c>
      <c r="AE600">
        <v>157696.81</v>
      </c>
      <c r="AF600">
        <v>157720.639999999</v>
      </c>
      <c r="AG600">
        <v>53.33</v>
      </c>
      <c r="AH600">
        <v>0</v>
      </c>
      <c r="AI600">
        <v>-6.3340591542600001E-3</v>
      </c>
      <c r="AJ600">
        <f>-(MAX($AF$2:AF600)-AF600)/MAX($AF$2:AF600)</f>
        <v>-2.4328648723550422E-2</v>
      </c>
      <c r="AK600">
        <f>MIN($AJ$3:AJ600)</f>
        <v>-0.11846111849609647</v>
      </c>
      <c r="AN600" s="1">
        <v>42041</v>
      </c>
      <c r="AO600">
        <f>2957</f>
        <v>2957</v>
      </c>
      <c r="AP600">
        <f t="shared" si="36"/>
        <v>23.829999999987098</v>
      </c>
      <c r="AQ600">
        <f t="shared" si="37"/>
        <v>157696.81</v>
      </c>
      <c r="AR600">
        <f t="shared" si="38"/>
        <v>157720.63999999998</v>
      </c>
      <c r="AS600">
        <v>53.33</v>
      </c>
      <c r="AT600">
        <f t="shared" si="39"/>
        <v>-6.3350102478107583E-3</v>
      </c>
      <c r="AU600">
        <f>-(MAX($AR$2:AR600)-AR600)/MAX($AR$2:AR600)</f>
        <v>-2.4328648723550273E-2</v>
      </c>
      <c r="AV600">
        <f>MIN($AU$3:AU600)</f>
        <v>-0.11846111849609545</v>
      </c>
    </row>
    <row r="601" spans="1:48" x14ac:dyDescent="0.2">
      <c r="A601" s="1">
        <v>42044</v>
      </c>
      <c r="B601">
        <v>0</v>
      </c>
      <c r="C601">
        <v>2100</v>
      </c>
      <c r="D601">
        <v>23.0299999999988</v>
      </c>
      <c r="E601">
        <v>111636</v>
      </c>
      <c r="F601">
        <v>111659.03</v>
      </c>
      <c r="G601">
        <v>53.16</v>
      </c>
      <c r="H601">
        <v>0</v>
      </c>
      <c r="I601">
        <v>-3.1870438543500001E-3</v>
      </c>
      <c r="J601">
        <f>-(MAX($F$2:F601)-F601)/MAX($F$2:F601)</f>
        <v>-2.1507566206331923E-2</v>
      </c>
      <c r="K601">
        <f>MIN($J$3:J601)</f>
        <v>-0.15365200875530943</v>
      </c>
      <c r="N601" s="1">
        <v>42044</v>
      </c>
      <c r="O601">
        <v>0</v>
      </c>
      <c r="P601">
        <v>2459</v>
      </c>
      <c r="Q601">
        <v>46.399999999921398</v>
      </c>
      <c r="R601">
        <v>130720.439999999</v>
      </c>
      <c r="S601">
        <v>130766.83999999901</v>
      </c>
      <c r="T601">
        <v>53.16</v>
      </c>
      <c r="U601">
        <v>0</v>
      </c>
      <c r="V601">
        <v>-3.1865717441400001E-3</v>
      </c>
      <c r="W601">
        <f>-(MAX($S$2:S601)-S601)/MAX($S$2:S601)</f>
        <v>-2.7432900768389171E-2</v>
      </c>
      <c r="X601">
        <f>MIN($W$3:W601)</f>
        <v>-0.11481589116538825</v>
      </c>
      <c r="AA601" s="1">
        <v>42044</v>
      </c>
      <c r="AB601">
        <v>0</v>
      </c>
      <c r="AC601">
        <v>2957</v>
      </c>
      <c r="AD601">
        <v>23.829999999987098</v>
      </c>
      <c r="AE601">
        <v>157194.12</v>
      </c>
      <c r="AF601">
        <v>157217.94999999899</v>
      </c>
      <c r="AG601">
        <v>53.16</v>
      </c>
      <c r="AH601">
        <v>0</v>
      </c>
      <c r="AI601">
        <v>-3.1872176019600001E-3</v>
      </c>
      <c r="AJ601">
        <f>-(MAX($AF$2:AF601)-AF601)/MAX($AF$2:AF601)</f>
        <v>-2.7438325628064402E-2</v>
      </c>
      <c r="AK601">
        <f>MIN($AJ$3:AJ601)</f>
        <v>-0.11846111849609647</v>
      </c>
      <c r="AN601" s="1">
        <v>42044</v>
      </c>
      <c r="AO601">
        <f>2957</f>
        <v>2957</v>
      </c>
      <c r="AP601">
        <f t="shared" si="36"/>
        <v>23.829999999987098</v>
      </c>
      <c r="AQ601">
        <f t="shared" si="37"/>
        <v>157194.12</v>
      </c>
      <c r="AR601">
        <f t="shared" si="38"/>
        <v>157217.94999999998</v>
      </c>
      <c r="AS601">
        <v>53.16</v>
      </c>
      <c r="AT601">
        <f t="shared" si="39"/>
        <v>-3.187699231201982E-3</v>
      </c>
      <c r="AU601">
        <f>-(MAX($AR$2:AR601)-AR601)/MAX($AR$2:AR601)</f>
        <v>-2.7438325628064236E-2</v>
      </c>
      <c r="AV601">
        <f>MIN($AU$3:AU601)</f>
        <v>-0.11846111849609545</v>
      </c>
    </row>
    <row r="602" spans="1:48" x14ac:dyDescent="0.2">
      <c r="A602" s="1">
        <v>42045</v>
      </c>
      <c r="B602">
        <v>0</v>
      </c>
      <c r="C602">
        <v>2100</v>
      </c>
      <c r="D602">
        <v>23.0299999999988</v>
      </c>
      <c r="E602">
        <v>112917</v>
      </c>
      <c r="F602">
        <v>112940.03</v>
      </c>
      <c r="G602">
        <v>53.77</v>
      </c>
      <c r="H602">
        <v>0</v>
      </c>
      <c r="I602">
        <v>1.1472426367999999E-2</v>
      </c>
      <c r="J602">
        <f>-(MAX($F$2:F602)-F602)/MAX($F$2:F602)</f>
        <v>-1.0281883807965318E-2</v>
      </c>
      <c r="K602">
        <f>MIN($J$3:J602)</f>
        <v>-0.15365200875530943</v>
      </c>
      <c r="N602" s="1">
        <v>42045</v>
      </c>
      <c r="O602">
        <v>0</v>
      </c>
      <c r="P602">
        <v>2459</v>
      </c>
      <c r="Q602">
        <v>46.399999999921398</v>
      </c>
      <c r="R602">
        <v>132220.43</v>
      </c>
      <c r="S602">
        <v>132266.829999999</v>
      </c>
      <c r="T602">
        <v>53.77</v>
      </c>
      <c r="U602">
        <v>0</v>
      </c>
      <c r="V602">
        <v>1.1470721476500001E-2</v>
      </c>
      <c r="W602">
        <f>-(MAX($S$2:S602)-S602)/MAX($S$2:S602)</f>
        <v>-1.6276854455910976E-2</v>
      </c>
      <c r="X602">
        <f>MIN($W$3:W602)</f>
        <v>-0.11481589116538825</v>
      </c>
      <c r="AA602" s="1">
        <v>42045</v>
      </c>
      <c r="AB602">
        <v>0</v>
      </c>
      <c r="AC602">
        <v>2957</v>
      </c>
      <c r="AD602">
        <v>23.829999999987098</v>
      </c>
      <c r="AE602">
        <v>158997.89000000001</v>
      </c>
      <c r="AF602">
        <v>159021.72</v>
      </c>
      <c r="AG602">
        <v>53.77</v>
      </c>
      <c r="AH602">
        <v>0</v>
      </c>
      <c r="AI602">
        <v>1.14730538084E-2</v>
      </c>
      <c r="AJ602">
        <f>-(MAX($AF$2:AF602)-AF602)/MAX($AF$2:AF602)</f>
        <v>-1.6280073205978643E-2</v>
      </c>
      <c r="AK602">
        <f>MIN($AJ$3:AJ602)</f>
        <v>-0.11846111849609647</v>
      </c>
      <c r="AN602" s="1">
        <v>42045</v>
      </c>
      <c r="AO602">
        <f>2957</f>
        <v>2957</v>
      </c>
      <c r="AP602">
        <f t="shared" si="36"/>
        <v>23.829999999987098</v>
      </c>
      <c r="AQ602">
        <f t="shared" si="37"/>
        <v>158997.89000000001</v>
      </c>
      <c r="AR602">
        <f t="shared" si="38"/>
        <v>159021.72</v>
      </c>
      <c r="AS602">
        <v>53.77</v>
      </c>
      <c r="AT602">
        <f t="shared" si="39"/>
        <v>1.1474793077502005E-2</v>
      </c>
      <c r="AU602">
        <f>-(MAX($AR$2:AR602)-AR602)/MAX($AR$2:AR602)</f>
        <v>-1.6280073205984666E-2</v>
      </c>
      <c r="AV602">
        <f>MIN($AU$3:AU602)</f>
        <v>-0.11846111849609545</v>
      </c>
    </row>
    <row r="603" spans="1:48" x14ac:dyDescent="0.2">
      <c r="A603" s="1">
        <v>42046</v>
      </c>
      <c r="B603">
        <v>2100</v>
      </c>
      <c r="C603">
        <v>0</v>
      </c>
      <c r="D603">
        <v>115019.03</v>
      </c>
      <c r="E603">
        <v>0</v>
      </c>
      <c r="F603">
        <v>115019.03</v>
      </c>
      <c r="G603">
        <v>54.76</v>
      </c>
      <c r="H603">
        <v>-1</v>
      </c>
      <c r="I603">
        <v>1.8407999360399999E-2</v>
      </c>
      <c r="J603">
        <f>-(MAX($F$2:F603)-F603)/MAX($F$2:F603)</f>
        <v>0</v>
      </c>
      <c r="K603">
        <f>MIN($J$3:J603)</f>
        <v>-0.15365200875530943</v>
      </c>
      <c r="N603" s="1">
        <v>42046</v>
      </c>
      <c r="O603">
        <v>0</v>
      </c>
      <c r="P603">
        <v>2459</v>
      </c>
      <c r="Q603">
        <v>46.399999999921398</v>
      </c>
      <c r="R603">
        <v>134654.84</v>
      </c>
      <c r="S603">
        <v>134701.239999999</v>
      </c>
      <c r="T603">
        <v>54.76</v>
      </c>
      <c r="U603">
        <v>0</v>
      </c>
      <c r="V603">
        <v>1.8405294812000001E-2</v>
      </c>
      <c r="W603">
        <f>-(MAX($S$2:S603)-S603)/MAX($S$2:S603)</f>
        <v>0</v>
      </c>
      <c r="X603">
        <f>MIN($W$3:W603)</f>
        <v>-0.11481589116538825</v>
      </c>
      <c r="AA603" s="1">
        <v>42046</v>
      </c>
      <c r="AB603">
        <v>0</v>
      </c>
      <c r="AC603">
        <v>2957</v>
      </c>
      <c r="AD603">
        <v>23.829999999987098</v>
      </c>
      <c r="AE603">
        <v>161925.32</v>
      </c>
      <c r="AF603">
        <v>161949.149999999</v>
      </c>
      <c r="AG603">
        <v>54.76</v>
      </c>
      <c r="AH603">
        <v>0</v>
      </c>
      <c r="AI603">
        <v>1.8408994695799999E-2</v>
      </c>
      <c r="AJ603">
        <f>-(MAX($AF$2:AF603)-AF603)/MAX($AF$2:AF603)</f>
        <v>0</v>
      </c>
      <c r="AK603">
        <f>MIN($AJ$3:AJ603)</f>
        <v>-0.11846111849609647</v>
      </c>
      <c r="AN603" s="1">
        <v>42046</v>
      </c>
      <c r="AO603">
        <f>2957</f>
        <v>2957</v>
      </c>
      <c r="AP603">
        <f t="shared" si="36"/>
        <v>23.829999999987098</v>
      </c>
      <c r="AQ603">
        <f t="shared" si="37"/>
        <v>161925.32</v>
      </c>
      <c r="AR603">
        <f t="shared" si="38"/>
        <v>161949.15</v>
      </c>
      <c r="AS603">
        <v>54.76</v>
      </c>
      <c r="AT603">
        <f t="shared" si="39"/>
        <v>1.8411753766040446E-2</v>
      </c>
      <c r="AU603">
        <f>-(MAX($AR$2:AR603)-AR603)/MAX($AR$2:AR603)</f>
        <v>0</v>
      </c>
      <c r="AV603">
        <f>MIN($AU$3:AU603)</f>
        <v>-0.11846111849609545</v>
      </c>
    </row>
    <row r="604" spans="1:48" x14ac:dyDescent="0.2">
      <c r="A604" s="1">
        <v>42047</v>
      </c>
      <c r="B604">
        <v>0</v>
      </c>
      <c r="C604">
        <v>0</v>
      </c>
      <c r="D604">
        <v>115019.03</v>
      </c>
      <c r="E604">
        <v>0</v>
      </c>
      <c r="F604">
        <v>115019.03</v>
      </c>
      <c r="G604">
        <v>55.54</v>
      </c>
      <c r="H604">
        <v>-1</v>
      </c>
      <c r="I604">
        <v>0</v>
      </c>
      <c r="J604">
        <f>-(MAX($F$2:F604)-F604)/MAX($F$2:F604)</f>
        <v>0</v>
      </c>
      <c r="K604">
        <f>MIN($J$3:J604)</f>
        <v>-0.15365200875530943</v>
      </c>
      <c r="N604" s="1">
        <v>42047</v>
      </c>
      <c r="O604">
        <v>2459</v>
      </c>
      <c r="P604">
        <v>0</v>
      </c>
      <c r="Q604">
        <v>136619.25999999899</v>
      </c>
      <c r="R604">
        <v>0</v>
      </c>
      <c r="S604">
        <v>136619.25999999899</v>
      </c>
      <c r="T604">
        <v>55.54</v>
      </c>
      <c r="U604">
        <v>-1</v>
      </c>
      <c r="V604">
        <v>1.4239067138500001E-2</v>
      </c>
      <c r="W604">
        <f>-(MAX($S$2:S604)-S604)/MAX($S$2:S604)</f>
        <v>0</v>
      </c>
      <c r="X604">
        <f>MIN($W$3:W604)</f>
        <v>-0.11481589116538825</v>
      </c>
      <c r="AA604" s="1">
        <v>42047</v>
      </c>
      <c r="AB604">
        <v>0</v>
      </c>
      <c r="AC604">
        <v>2957</v>
      </c>
      <c r="AD604">
        <v>23.829999999987098</v>
      </c>
      <c r="AE604">
        <v>164231.78</v>
      </c>
      <c r="AF604">
        <v>164255.609999999</v>
      </c>
      <c r="AG604">
        <v>55.54</v>
      </c>
      <c r="AH604">
        <v>0</v>
      </c>
      <c r="AI604">
        <v>1.42418777746E-2</v>
      </c>
      <c r="AJ604">
        <f>-(MAX($AF$2:AF604)-AF604)/MAX($AF$2:AF604)</f>
        <v>0</v>
      </c>
      <c r="AK604">
        <f>MIN($AJ$3:AJ604)</f>
        <v>-0.11846111849609647</v>
      </c>
      <c r="AN604" s="1">
        <v>42047</v>
      </c>
      <c r="AO604">
        <f>2957</f>
        <v>2957</v>
      </c>
      <c r="AP604">
        <f t="shared" si="36"/>
        <v>23.829999999987098</v>
      </c>
      <c r="AQ604">
        <f t="shared" si="37"/>
        <v>164231.78</v>
      </c>
      <c r="AR604">
        <f t="shared" si="38"/>
        <v>164255.60999999999</v>
      </c>
      <c r="AS604">
        <v>55.54</v>
      </c>
      <c r="AT604">
        <f t="shared" si="39"/>
        <v>1.4243973703433185E-2</v>
      </c>
      <c r="AU604">
        <f>-(MAX($AR$2:AR604)-AR604)/MAX($AR$2:AR604)</f>
        <v>0</v>
      </c>
      <c r="AV604">
        <f>MIN($AU$3:AU604)</f>
        <v>-0.11846111849609545</v>
      </c>
    </row>
    <row r="605" spans="1:48" x14ac:dyDescent="0.2">
      <c r="A605" s="1">
        <v>42048</v>
      </c>
      <c r="B605">
        <v>2100</v>
      </c>
      <c r="C605">
        <v>2100</v>
      </c>
      <c r="D605">
        <v>23.0299999999988</v>
      </c>
      <c r="E605">
        <v>114996</v>
      </c>
      <c r="F605">
        <v>115019.03</v>
      </c>
      <c r="G605">
        <v>54.76</v>
      </c>
      <c r="H605">
        <v>1</v>
      </c>
      <c r="I605">
        <v>0</v>
      </c>
      <c r="J605">
        <f>-(MAX($F$2:F605)-F605)/MAX($F$2:F605)</f>
        <v>0</v>
      </c>
      <c r="K605">
        <f>MIN($J$3:J605)</f>
        <v>-0.15365200875530943</v>
      </c>
      <c r="N605" s="1">
        <v>42048</v>
      </c>
      <c r="O605">
        <v>0</v>
      </c>
      <c r="P605">
        <v>0</v>
      </c>
      <c r="Q605">
        <v>136619.25999999899</v>
      </c>
      <c r="R605">
        <v>0</v>
      </c>
      <c r="S605">
        <v>136619.25999999899</v>
      </c>
      <c r="T605">
        <v>54.76</v>
      </c>
      <c r="U605">
        <v>0</v>
      </c>
      <c r="V605">
        <v>0</v>
      </c>
      <c r="W605">
        <f>-(MAX($S$2:S605)-S605)/MAX($S$2:S605)</f>
        <v>0</v>
      </c>
      <c r="X605">
        <f>MIN($W$3:W605)</f>
        <v>-0.11481589116538825</v>
      </c>
      <c r="AA605" s="1">
        <v>42048</v>
      </c>
      <c r="AB605">
        <v>0</v>
      </c>
      <c r="AC605">
        <v>2957</v>
      </c>
      <c r="AD605">
        <v>23.829999999987098</v>
      </c>
      <c r="AE605">
        <v>161925.32</v>
      </c>
      <c r="AF605">
        <v>161949.149999999</v>
      </c>
      <c r="AG605">
        <v>54.76</v>
      </c>
      <c r="AH605">
        <v>0</v>
      </c>
      <c r="AI605">
        <v>-1.40418948248E-2</v>
      </c>
      <c r="AJ605">
        <f>-(MAX($AF$2:AF605)-AF605)/MAX($AF$2:AF605)</f>
        <v>-1.4041894824779537E-2</v>
      </c>
      <c r="AK605">
        <f>MIN($AJ$3:AJ605)</f>
        <v>-0.11846111849609647</v>
      </c>
      <c r="AN605" s="1">
        <v>42048</v>
      </c>
      <c r="AO605">
        <f>2957</f>
        <v>2957</v>
      </c>
      <c r="AP605">
        <f t="shared" si="36"/>
        <v>23.829999999987098</v>
      </c>
      <c r="AQ605">
        <f t="shared" si="37"/>
        <v>161925.32</v>
      </c>
      <c r="AR605">
        <f t="shared" si="38"/>
        <v>161949.15</v>
      </c>
      <c r="AS605">
        <v>54.76</v>
      </c>
      <c r="AT605">
        <f t="shared" si="39"/>
        <v>-1.4043932301044313E-2</v>
      </c>
      <c r="AU605">
        <f>-(MAX($AR$2:AR605)-AR605)/MAX($AR$2:AR605)</f>
        <v>-1.4041894824779452E-2</v>
      </c>
      <c r="AV605">
        <f>MIN($AU$3:AU605)</f>
        <v>-0.11846111849609545</v>
      </c>
    </row>
    <row r="606" spans="1:48" x14ac:dyDescent="0.2">
      <c r="A606" s="1">
        <v>42052</v>
      </c>
      <c r="B606">
        <v>2100</v>
      </c>
      <c r="C606">
        <v>0</v>
      </c>
      <c r="D606">
        <v>115817.03</v>
      </c>
      <c r="E606">
        <v>0</v>
      </c>
      <c r="F606">
        <v>115817.03</v>
      </c>
      <c r="G606">
        <v>55.14</v>
      </c>
      <c r="H606">
        <v>-1</v>
      </c>
      <c r="I606">
        <v>6.9379823495300001E-3</v>
      </c>
      <c r="J606">
        <f>-(MAX($F$2:F606)-F606)/MAX($F$2:F606)</f>
        <v>0</v>
      </c>
      <c r="K606">
        <f>MIN($J$3:J606)</f>
        <v>-0.15365200875530943</v>
      </c>
      <c r="N606" s="1">
        <v>42052</v>
      </c>
      <c r="O606">
        <v>0</v>
      </c>
      <c r="P606">
        <v>0</v>
      </c>
      <c r="Q606">
        <v>136619.25999999899</v>
      </c>
      <c r="R606">
        <v>0</v>
      </c>
      <c r="S606">
        <v>136619.25999999899</v>
      </c>
      <c r="T606">
        <v>55.14</v>
      </c>
      <c r="U606">
        <v>-1</v>
      </c>
      <c r="V606">
        <v>0</v>
      </c>
      <c r="W606">
        <f>-(MAX($S$2:S606)-S606)/MAX($S$2:S606)</f>
        <v>0</v>
      </c>
      <c r="X606">
        <f>MIN($W$3:W606)</f>
        <v>-0.11481589116538825</v>
      </c>
      <c r="AA606" s="1">
        <v>42052</v>
      </c>
      <c r="AB606">
        <v>0</v>
      </c>
      <c r="AC606">
        <v>2957</v>
      </c>
      <c r="AD606">
        <v>23.829999999987098</v>
      </c>
      <c r="AE606">
        <v>163048.98000000001</v>
      </c>
      <c r="AF606">
        <v>163072.81</v>
      </c>
      <c r="AG606">
        <v>55.14</v>
      </c>
      <c r="AH606">
        <v>0</v>
      </c>
      <c r="AI606">
        <v>6.9383507107E-3</v>
      </c>
      <c r="AJ606">
        <f>-(MAX($AF$2:AF606)-AF606)/MAX($AF$2:AF606)</f>
        <v>-7.2009717050090776E-3</v>
      </c>
      <c r="AK606">
        <f>MIN($AJ$3:AJ606)</f>
        <v>-0.11846111849609647</v>
      </c>
      <c r="AN606" s="1">
        <v>42052</v>
      </c>
      <c r="AO606">
        <f>2957</f>
        <v>2957</v>
      </c>
      <c r="AP606">
        <f t="shared" si="36"/>
        <v>23.829999999987098</v>
      </c>
      <c r="AQ606">
        <f t="shared" si="37"/>
        <v>163048.98000000001</v>
      </c>
      <c r="AR606">
        <f t="shared" si="38"/>
        <v>163072.81</v>
      </c>
      <c r="AS606">
        <v>55.14</v>
      </c>
      <c r="AT606">
        <f t="shared" si="39"/>
        <v>6.939371804236716E-3</v>
      </c>
      <c r="AU606">
        <f>-(MAX($AR$2:AR606)-AR606)/MAX($AR$2:AR606)</f>
        <v>-7.2009717050150581E-3</v>
      </c>
      <c r="AV606">
        <f>MIN($AU$3:AU606)</f>
        <v>-0.11846111849609545</v>
      </c>
    </row>
    <row r="607" spans="1:48" x14ac:dyDescent="0.2">
      <c r="A607" s="1">
        <v>42053</v>
      </c>
      <c r="B607">
        <v>0</v>
      </c>
      <c r="C607">
        <v>0</v>
      </c>
      <c r="D607">
        <v>115817.03</v>
      </c>
      <c r="E607">
        <v>0</v>
      </c>
      <c r="F607">
        <v>115817.03</v>
      </c>
      <c r="G607">
        <v>55.24</v>
      </c>
      <c r="H607">
        <v>-1</v>
      </c>
      <c r="I607">
        <v>0</v>
      </c>
      <c r="J607">
        <f>-(MAX($F$2:F607)-F607)/MAX($F$2:F607)</f>
        <v>0</v>
      </c>
      <c r="K607">
        <f>MIN($J$3:J607)</f>
        <v>-0.15365200875530943</v>
      </c>
      <c r="N607" s="1">
        <v>42053</v>
      </c>
      <c r="O607">
        <v>0</v>
      </c>
      <c r="P607">
        <v>0</v>
      </c>
      <c r="Q607">
        <v>136619.25999999899</v>
      </c>
      <c r="R607">
        <v>0</v>
      </c>
      <c r="S607">
        <v>136619.25999999899</v>
      </c>
      <c r="T607">
        <v>55.24</v>
      </c>
      <c r="U607">
        <v>0</v>
      </c>
      <c r="V607">
        <v>0</v>
      </c>
      <c r="W607">
        <f>-(MAX($S$2:S607)-S607)/MAX($S$2:S607)</f>
        <v>0</v>
      </c>
      <c r="X607">
        <f>MIN($W$3:W607)</f>
        <v>-0.11481589116538825</v>
      </c>
      <c r="AA607" s="1">
        <v>42053</v>
      </c>
      <c r="AB607">
        <v>0</v>
      </c>
      <c r="AC607">
        <v>2957</v>
      </c>
      <c r="AD607">
        <v>23.829999999987098</v>
      </c>
      <c r="AE607">
        <v>163344.679999999</v>
      </c>
      <c r="AF607">
        <v>163368.50999999899</v>
      </c>
      <c r="AG607">
        <v>55.24</v>
      </c>
      <c r="AH607">
        <v>0</v>
      </c>
      <c r="AI607">
        <v>1.8133004515E-3</v>
      </c>
      <c r="AJ607">
        <f>-(MAX($AF$2:AF607)-AF607)/MAX($AF$2:AF607)</f>
        <v>-5.4007287787614152E-3</v>
      </c>
      <c r="AK607">
        <f>MIN($AJ$3:AJ607)</f>
        <v>-0.11846111849609647</v>
      </c>
      <c r="AN607" s="1">
        <v>42053</v>
      </c>
      <c r="AO607">
        <f>2957</f>
        <v>2957</v>
      </c>
      <c r="AP607">
        <f t="shared" si="36"/>
        <v>23.829999999987098</v>
      </c>
      <c r="AQ607">
        <f t="shared" si="37"/>
        <v>163344.68</v>
      </c>
      <c r="AR607">
        <f t="shared" si="38"/>
        <v>163368.50999999998</v>
      </c>
      <c r="AS607">
        <v>55.24</v>
      </c>
      <c r="AT607">
        <f t="shared" si="39"/>
        <v>1.8135654697134824E-3</v>
      </c>
      <c r="AU607">
        <f>-(MAX($AR$2:AR607)-AR607)/MAX($AR$2:AR607)</f>
        <v>-5.4007287787613822E-3</v>
      </c>
      <c r="AV607">
        <f>MIN($AU$3:AU607)</f>
        <v>-0.11846111849609545</v>
      </c>
    </row>
    <row r="608" spans="1:48" x14ac:dyDescent="0.2">
      <c r="A608" s="1">
        <v>42054</v>
      </c>
      <c r="B608">
        <v>0</v>
      </c>
      <c r="C608">
        <v>0</v>
      </c>
      <c r="D608">
        <v>115817.03</v>
      </c>
      <c r="E608">
        <v>0</v>
      </c>
      <c r="F608">
        <v>115817.03</v>
      </c>
      <c r="G608">
        <v>55.48</v>
      </c>
      <c r="H608">
        <v>0</v>
      </c>
      <c r="I608">
        <v>0</v>
      </c>
      <c r="J608">
        <f>-(MAX($F$2:F608)-F608)/MAX($F$2:F608)</f>
        <v>0</v>
      </c>
      <c r="K608">
        <f>MIN($J$3:J608)</f>
        <v>-0.15365200875530943</v>
      </c>
      <c r="N608" s="1">
        <v>42054</v>
      </c>
      <c r="O608">
        <v>0</v>
      </c>
      <c r="P608">
        <v>0</v>
      </c>
      <c r="Q608">
        <v>136619.25999999899</v>
      </c>
      <c r="R608">
        <v>0</v>
      </c>
      <c r="S608">
        <v>136619.25999999899</v>
      </c>
      <c r="T608">
        <v>55.48</v>
      </c>
      <c r="U608">
        <v>0</v>
      </c>
      <c r="V608">
        <v>0</v>
      </c>
      <c r="W608">
        <f>-(MAX($S$2:S608)-S608)/MAX($S$2:S608)</f>
        <v>0</v>
      </c>
      <c r="X608">
        <f>MIN($W$3:W608)</f>
        <v>-0.11481589116538825</v>
      </c>
      <c r="AA608" s="1">
        <v>42054</v>
      </c>
      <c r="AB608">
        <v>0</v>
      </c>
      <c r="AC608">
        <v>2957</v>
      </c>
      <c r="AD608">
        <v>23.829999999987098</v>
      </c>
      <c r="AE608">
        <v>164054.359999999</v>
      </c>
      <c r="AF608">
        <v>164078.18999999901</v>
      </c>
      <c r="AG608">
        <v>55.48</v>
      </c>
      <c r="AH608">
        <v>0</v>
      </c>
      <c r="AI608">
        <v>4.3440440266E-3</v>
      </c>
      <c r="AJ608">
        <f>-(MAX($AF$2:AF608)-AF608)/MAX($AF$2:AF608)</f>
        <v>-1.0801457557521766E-3</v>
      </c>
      <c r="AK608">
        <f>MIN($AJ$3:AJ608)</f>
        <v>-0.11846111849609647</v>
      </c>
      <c r="AN608" s="1">
        <v>42054</v>
      </c>
      <c r="AO608">
        <f>2957</f>
        <v>2957</v>
      </c>
      <c r="AP608">
        <f t="shared" si="36"/>
        <v>23.829999999987098</v>
      </c>
      <c r="AQ608">
        <f t="shared" si="37"/>
        <v>164054.35999999999</v>
      </c>
      <c r="AR608">
        <f t="shared" si="38"/>
        <v>164078.18999999997</v>
      </c>
      <c r="AS608">
        <v>55.48</v>
      </c>
      <c r="AT608">
        <f t="shared" si="39"/>
        <v>4.3446777697319855E-3</v>
      </c>
      <c r="AU608">
        <f>-(MAX($AR$2:AR608)-AR608)/MAX($AR$2:AR608)</f>
        <v>-1.0801457557523474E-3</v>
      </c>
      <c r="AV608">
        <f>MIN($AU$3:AU608)</f>
        <v>-0.11846111849609545</v>
      </c>
    </row>
    <row r="609" spans="1:48" x14ac:dyDescent="0.2">
      <c r="A609" s="1">
        <v>42055</v>
      </c>
      <c r="B609">
        <v>0</v>
      </c>
      <c r="C609">
        <v>0</v>
      </c>
      <c r="D609">
        <v>115817.03</v>
      </c>
      <c r="E609">
        <v>0</v>
      </c>
      <c r="F609">
        <v>115817.03</v>
      </c>
      <c r="G609">
        <v>55.61</v>
      </c>
      <c r="H609">
        <v>0</v>
      </c>
      <c r="I609">
        <v>0</v>
      </c>
      <c r="J609">
        <f>-(MAX($F$2:F609)-F609)/MAX($F$2:F609)</f>
        <v>0</v>
      </c>
      <c r="K609">
        <f>MIN($J$3:J609)</f>
        <v>-0.15365200875530943</v>
      </c>
      <c r="N609" s="1">
        <v>42055</v>
      </c>
      <c r="O609">
        <v>0</v>
      </c>
      <c r="P609">
        <v>0</v>
      </c>
      <c r="Q609">
        <v>136619.25999999899</v>
      </c>
      <c r="R609">
        <v>0</v>
      </c>
      <c r="S609">
        <v>136619.25999999899</v>
      </c>
      <c r="T609">
        <v>55.61</v>
      </c>
      <c r="U609">
        <v>0</v>
      </c>
      <c r="V609">
        <v>0</v>
      </c>
      <c r="W609">
        <f>-(MAX($S$2:S609)-S609)/MAX($S$2:S609)</f>
        <v>0</v>
      </c>
      <c r="X609">
        <f>MIN($W$3:W609)</f>
        <v>-0.11481589116538825</v>
      </c>
      <c r="AA609" s="1">
        <v>42055</v>
      </c>
      <c r="AB609">
        <v>0</v>
      </c>
      <c r="AC609">
        <v>2957</v>
      </c>
      <c r="AD609">
        <v>23.829999999987098</v>
      </c>
      <c r="AE609">
        <v>164438.769999999</v>
      </c>
      <c r="AF609">
        <v>164462.59999999899</v>
      </c>
      <c r="AG609">
        <v>55.61</v>
      </c>
      <c r="AH609">
        <v>0</v>
      </c>
      <c r="AI609">
        <v>2.3428464197499999E-3</v>
      </c>
      <c r="AJ609">
        <f>-(MAX($AF$2:AF609)-AF609)/MAX($AF$2:AF609)</f>
        <v>0</v>
      </c>
      <c r="AK609">
        <f>MIN($AJ$3:AJ609)</f>
        <v>-0.11846111849609647</v>
      </c>
      <c r="AN609" s="1">
        <v>42055</v>
      </c>
      <c r="AO609">
        <f>2957</f>
        <v>2957</v>
      </c>
      <c r="AP609">
        <f t="shared" si="36"/>
        <v>23.829999999987098</v>
      </c>
      <c r="AQ609">
        <f t="shared" si="37"/>
        <v>164438.76999999999</v>
      </c>
      <c r="AR609">
        <f t="shared" si="38"/>
        <v>164462.59999999998</v>
      </c>
      <c r="AS609">
        <v>55.61</v>
      </c>
      <c r="AT609">
        <f t="shared" si="39"/>
        <v>2.3431867339582294E-3</v>
      </c>
      <c r="AU609">
        <f>-(MAX($AR$2:AR609)-AR609)/MAX($AR$2:AR609)</f>
        <v>0</v>
      </c>
      <c r="AV609">
        <f>MIN($AU$3:AU609)</f>
        <v>-0.11846111849609545</v>
      </c>
    </row>
    <row r="610" spans="1:48" x14ac:dyDescent="0.2">
      <c r="A610" s="1">
        <v>42058</v>
      </c>
      <c r="B610">
        <v>0</v>
      </c>
      <c r="C610">
        <v>0</v>
      </c>
      <c r="D610">
        <v>115817.03</v>
      </c>
      <c r="E610">
        <v>0</v>
      </c>
      <c r="F610">
        <v>115817.03</v>
      </c>
      <c r="G610">
        <v>55.51</v>
      </c>
      <c r="H610">
        <v>0</v>
      </c>
      <c r="I610">
        <v>0</v>
      </c>
      <c r="J610">
        <f>-(MAX($F$2:F610)-F610)/MAX($F$2:F610)</f>
        <v>0</v>
      </c>
      <c r="K610">
        <f>MIN($J$3:J610)</f>
        <v>-0.15365200875530943</v>
      </c>
      <c r="N610" s="1">
        <v>42058</v>
      </c>
      <c r="O610">
        <v>0</v>
      </c>
      <c r="P610">
        <v>0</v>
      </c>
      <c r="Q610">
        <v>136619.25999999899</v>
      </c>
      <c r="R610">
        <v>0</v>
      </c>
      <c r="S610">
        <v>136619.25999999899</v>
      </c>
      <c r="T610">
        <v>55.51</v>
      </c>
      <c r="U610">
        <v>0</v>
      </c>
      <c r="V610">
        <v>0</v>
      </c>
      <c r="W610">
        <f>-(MAX($S$2:S610)-S610)/MAX($S$2:S610)</f>
        <v>0</v>
      </c>
      <c r="X610">
        <f>MIN($W$3:W610)</f>
        <v>-0.11481589116538825</v>
      </c>
      <c r="AA610" s="1">
        <v>42058</v>
      </c>
      <c r="AB610">
        <v>0</v>
      </c>
      <c r="AC610">
        <v>2957</v>
      </c>
      <c r="AD610">
        <v>23.829999999987098</v>
      </c>
      <c r="AE610">
        <v>164143.07</v>
      </c>
      <c r="AF610">
        <v>164166.899999999</v>
      </c>
      <c r="AG610">
        <v>55.51</v>
      </c>
      <c r="AH610">
        <v>0</v>
      </c>
      <c r="AI610">
        <v>-1.79797716928E-3</v>
      </c>
      <c r="AJ610">
        <f>-(MAX($AF$2:AF610)-AF610)/MAX($AF$2:AF610)</f>
        <v>-1.7979771692772969E-3</v>
      </c>
      <c r="AK610">
        <f>MIN($AJ$3:AJ610)</f>
        <v>-0.11846111849609647</v>
      </c>
      <c r="AN610" s="1">
        <v>42058</v>
      </c>
      <c r="AO610">
        <f>2957</f>
        <v>2957</v>
      </c>
      <c r="AP610">
        <f t="shared" si="36"/>
        <v>23.829999999987098</v>
      </c>
      <c r="AQ610">
        <f t="shared" si="37"/>
        <v>164143.07</v>
      </c>
      <c r="AR610">
        <f t="shared" si="38"/>
        <v>164166.9</v>
      </c>
      <c r="AS610">
        <v>55.51</v>
      </c>
      <c r="AT610">
        <f t="shared" si="39"/>
        <v>-1.7982377270275387E-3</v>
      </c>
      <c r="AU610">
        <f>-(MAX($AR$2:AR610)-AR610)/MAX($AR$2:AR610)</f>
        <v>-1.7979771692772861E-3</v>
      </c>
      <c r="AV610">
        <f>MIN($AU$3:AU610)</f>
        <v>-0.11846111849609545</v>
      </c>
    </row>
    <row r="611" spans="1:48" x14ac:dyDescent="0.2">
      <c r="A611" s="1">
        <v>42059</v>
      </c>
      <c r="B611">
        <v>0</v>
      </c>
      <c r="C611">
        <v>0</v>
      </c>
      <c r="D611">
        <v>115817.03</v>
      </c>
      <c r="E611">
        <v>0</v>
      </c>
      <c r="F611">
        <v>115817.03</v>
      </c>
      <c r="G611">
        <v>55.72</v>
      </c>
      <c r="H611">
        <v>0</v>
      </c>
      <c r="I611">
        <v>0</v>
      </c>
      <c r="J611">
        <f>-(MAX($F$2:F611)-F611)/MAX($F$2:F611)</f>
        <v>0</v>
      </c>
      <c r="K611">
        <f>MIN($J$3:J611)</f>
        <v>-0.15365200875530943</v>
      </c>
      <c r="N611" s="1">
        <v>42059</v>
      </c>
      <c r="O611">
        <v>0</v>
      </c>
      <c r="P611">
        <v>0</v>
      </c>
      <c r="Q611">
        <v>136619.25999999899</v>
      </c>
      <c r="R611">
        <v>0</v>
      </c>
      <c r="S611">
        <v>136619.25999999899</v>
      </c>
      <c r="T611">
        <v>55.72</v>
      </c>
      <c r="U611">
        <v>0</v>
      </c>
      <c r="V611">
        <v>0</v>
      </c>
      <c r="W611">
        <f>-(MAX($S$2:S611)-S611)/MAX($S$2:S611)</f>
        <v>0</v>
      </c>
      <c r="X611">
        <f>MIN($W$3:W611)</f>
        <v>-0.11481589116538825</v>
      </c>
      <c r="AA611" s="1">
        <v>42059</v>
      </c>
      <c r="AB611">
        <v>0</v>
      </c>
      <c r="AC611">
        <v>2957</v>
      </c>
      <c r="AD611">
        <v>23.829999999987098</v>
      </c>
      <c r="AE611">
        <v>164764.04</v>
      </c>
      <c r="AF611">
        <v>164787.87</v>
      </c>
      <c r="AG611">
        <v>55.72</v>
      </c>
      <c r="AH611">
        <v>0</v>
      </c>
      <c r="AI611">
        <v>3.7825529994200001E-3</v>
      </c>
      <c r="AJ611">
        <f>-(MAX($AF$2:AF611)-AF611)/MAX($AF$2:AF611)</f>
        <v>0</v>
      </c>
      <c r="AK611">
        <f>MIN($AJ$3:AJ611)</f>
        <v>-0.11846111849609647</v>
      </c>
      <c r="AN611" s="1">
        <v>42059</v>
      </c>
      <c r="AO611">
        <f>2957</f>
        <v>2957</v>
      </c>
      <c r="AP611">
        <f t="shared" si="36"/>
        <v>23.829999999987098</v>
      </c>
      <c r="AQ611">
        <f t="shared" si="37"/>
        <v>164764.04</v>
      </c>
      <c r="AR611">
        <f t="shared" si="38"/>
        <v>164787.87</v>
      </c>
      <c r="AS611">
        <v>55.72</v>
      </c>
      <c r="AT611">
        <f t="shared" si="39"/>
        <v>3.7831021437578971E-3</v>
      </c>
      <c r="AU611">
        <f>-(MAX($AR$2:AR611)-AR611)/MAX($AR$2:AR611)</f>
        <v>0</v>
      </c>
      <c r="AV611">
        <f>MIN($AU$3:AU611)</f>
        <v>-0.11846111849609545</v>
      </c>
    </row>
    <row r="612" spans="1:48" x14ac:dyDescent="0.2">
      <c r="A612" s="1">
        <v>42060</v>
      </c>
      <c r="B612">
        <v>0</v>
      </c>
      <c r="C612">
        <v>0</v>
      </c>
      <c r="D612">
        <v>115817.03</v>
      </c>
      <c r="E612">
        <v>0</v>
      </c>
      <c r="F612">
        <v>115817.03</v>
      </c>
      <c r="G612">
        <v>55.64</v>
      </c>
      <c r="H612">
        <v>0</v>
      </c>
      <c r="I612">
        <v>0</v>
      </c>
      <c r="J612">
        <f>-(MAX($F$2:F612)-F612)/MAX($F$2:F612)</f>
        <v>0</v>
      </c>
      <c r="K612">
        <f>MIN($J$3:J612)</f>
        <v>-0.15365200875530943</v>
      </c>
      <c r="N612" s="1">
        <v>42060</v>
      </c>
      <c r="O612">
        <v>0</v>
      </c>
      <c r="P612">
        <v>0</v>
      </c>
      <c r="Q612">
        <v>136619.25999999899</v>
      </c>
      <c r="R612">
        <v>0</v>
      </c>
      <c r="S612">
        <v>136619.25999999899</v>
      </c>
      <c r="T612">
        <v>55.64</v>
      </c>
      <c r="U612">
        <v>0</v>
      </c>
      <c r="V612">
        <v>0</v>
      </c>
      <c r="W612">
        <f>-(MAX($S$2:S612)-S612)/MAX($S$2:S612)</f>
        <v>0</v>
      </c>
      <c r="X612">
        <f>MIN($W$3:W612)</f>
        <v>-0.11481589116538825</v>
      </c>
      <c r="AA612" s="1">
        <v>42060</v>
      </c>
      <c r="AB612">
        <v>0</v>
      </c>
      <c r="AC612">
        <v>2957</v>
      </c>
      <c r="AD612">
        <v>23.829999999987098</v>
      </c>
      <c r="AE612">
        <v>164527.48000000001</v>
      </c>
      <c r="AF612">
        <v>164551.31</v>
      </c>
      <c r="AG612">
        <v>55.64</v>
      </c>
      <c r="AH612">
        <v>0</v>
      </c>
      <c r="AI612">
        <v>-1.43554255541E-3</v>
      </c>
      <c r="AJ612">
        <f>-(MAX($AF$2:AF612)-AF612)/MAX($AF$2:AF612)</f>
        <v>-1.4355425554077354E-3</v>
      </c>
      <c r="AK612">
        <f>MIN($AJ$3:AJ612)</f>
        <v>-0.11846111849609647</v>
      </c>
      <c r="AN612" s="1">
        <v>42060</v>
      </c>
      <c r="AO612">
        <f>2957</f>
        <v>2957</v>
      </c>
      <c r="AP612">
        <f t="shared" si="36"/>
        <v>23.829999999987098</v>
      </c>
      <c r="AQ612">
        <f t="shared" si="37"/>
        <v>164527.48000000001</v>
      </c>
      <c r="AR612">
        <f t="shared" si="38"/>
        <v>164551.31</v>
      </c>
      <c r="AS612">
        <v>55.64</v>
      </c>
      <c r="AT612">
        <f t="shared" si="39"/>
        <v>-1.4357501794687419E-3</v>
      </c>
      <c r="AU612">
        <f>-(MAX($AR$2:AR612)-AR612)/MAX($AR$2:AR612)</f>
        <v>-1.4355425554077354E-3</v>
      </c>
      <c r="AV612">
        <f>MIN($AU$3:AU612)</f>
        <v>-0.11846111849609545</v>
      </c>
    </row>
    <row r="613" spans="1:48" x14ac:dyDescent="0.2">
      <c r="A613" s="1">
        <v>42061</v>
      </c>
      <c r="B613">
        <v>0</v>
      </c>
      <c r="C613">
        <v>0</v>
      </c>
      <c r="D613">
        <v>115817.03</v>
      </c>
      <c r="E613">
        <v>0</v>
      </c>
      <c r="F613">
        <v>115817.03</v>
      </c>
      <c r="G613">
        <v>56.09</v>
      </c>
      <c r="H613">
        <v>-1</v>
      </c>
      <c r="I613">
        <v>0</v>
      </c>
      <c r="J613">
        <f>-(MAX($F$2:F613)-F613)/MAX($F$2:F613)</f>
        <v>0</v>
      </c>
      <c r="K613">
        <f>MIN($J$3:J613)</f>
        <v>-0.15365200875530943</v>
      </c>
      <c r="N613" s="1">
        <v>42061</v>
      </c>
      <c r="O613">
        <v>0</v>
      </c>
      <c r="P613">
        <v>0</v>
      </c>
      <c r="Q613">
        <v>136619.25999999899</v>
      </c>
      <c r="R613">
        <v>0</v>
      </c>
      <c r="S613">
        <v>136619.25999999899</v>
      </c>
      <c r="T613">
        <v>56.09</v>
      </c>
      <c r="U613">
        <v>-1</v>
      </c>
      <c r="V613">
        <v>0</v>
      </c>
      <c r="W613">
        <f>-(MAX($S$2:S613)-S613)/MAX($S$2:S613)</f>
        <v>0</v>
      </c>
      <c r="X613">
        <f>MIN($W$3:W613)</f>
        <v>-0.11481589116538825</v>
      </c>
      <c r="AA613" s="1">
        <v>42061</v>
      </c>
      <c r="AB613">
        <v>0</v>
      </c>
      <c r="AC613">
        <v>2957</v>
      </c>
      <c r="AD613">
        <v>23.829999999987098</v>
      </c>
      <c r="AE613">
        <v>165858.13</v>
      </c>
      <c r="AF613">
        <v>165881.959999999</v>
      </c>
      <c r="AG613">
        <v>56.09</v>
      </c>
      <c r="AH613">
        <v>0</v>
      </c>
      <c r="AI613">
        <v>8.0865354399200003E-3</v>
      </c>
      <c r="AJ613">
        <f>-(MAX($AF$2:AF613)-AF613)/MAX($AF$2:AF613)</f>
        <v>0</v>
      </c>
      <c r="AK613">
        <f>MIN($AJ$3:AJ613)</f>
        <v>-0.11846111849609647</v>
      </c>
      <c r="AN613" s="1">
        <v>42061</v>
      </c>
      <c r="AO613">
        <f>2957</f>
        <v>2957</v>
      </c>
      <c r="AP613">
        <f t="shared" si="36"/>
        <v>23.829999999987098</v>
      </c>
      <c r="AQ613">
        <f t="shared" si="37"/>
        <v>165858.13</v>
      </c>
      <c r="AR613">
        <f t="shared" si="38"/>
        <v>165881.96</v>
      </c>
      <c r="AS613">
        <v>56.09</v>
      </c>
      <c r="AT613">
        <f t="shared" si="39"/>
        <v>8.0877066858375778E-3</v>
      </c>
      <c r="AU613">
        <f>-(MAX($AR$2:AR613)-AR613)/MAX($AR$2:AR613)</f>
        <v>0</v>
      </c>
      <c r="AV613">
        <f>MIN($AU$3:AU613)</f>
        <v>-0.11846111849609545</v>
      </c>
    </row>
    <row r="614" spans="1:48" x14ac:dyDescent="0.2">
      <c r="A614" s="1">
        <v>42062</v>
      </c>
      <c r="B614">
        <v>0</v>
      </c>
      <c r="C614">
        <v>0</v>
      </c>
      <c r="D614">
        <v>115817.03</v>
      </c>
      <c r="E614">
        <v>0</v>
      </c>
      <c r="F614">
        <v>115817.03</v>
      </c>
      <c r="G614">
        <v>56.29</v>
      </c>
      <c r="H614">
        <v>-1</v>
      </c>
      <c r="I614">
        <v>0</v>
      </c>
      <c r="J614">
        <f>-(MAX($F$2:F614)-F614)/MAX($F$2:F614)</f>
        <v>0</v>
      </c>
      <c r="K614">
        <f>MIN($J$3:J614)</f>
        <v>-0.15365200875530943</v>
      </c>
      <c r="N614" s="1">
        <v>42062</v>
      </c>
      <c r="O614">
        <v>0</v>
      </c>
      <c r="P614">
        <v>0</v>
      </c>
      <c r="Q614">
        <v>136619.25999999899</v>
      </c>
      <c r="R614">
        <v>0</v>
      </c>
      <c r="S614">
        <v>136619.25999999899</v>
      </c>
      <c r="T614">
        <v>56.29</v>
      </c>
      <c r="U614">
        <v>0</v>
      </c>
      <c r="V614">
        <v>0</v>
      </c>
      <c r="W614">
        <f>-(MAX($S$2:S614)-S614)/MAX($S$2:S614)</f>
        <v>0</v>
      </c>
      <c r="X614">
        <f>MIN($W$3:W614)</f>
        <v>-0.11481589116538825</v>
      </c>
      <c r="AA614" s="1">
        <v>42062</v>
      </c>
      <c r="AB614">
        <v>0</v>
      </c>
      <c r="AC614">
        <v>2957</v>
      </c>
      <c r="AD614">
        <v>23.829999999987098</v>
      </c>
      <c r="AE614">
        <v>166449.53</v>
      </c>
      <c r="AF614">
        <v>166473.359999999</v>
      </c>
      <c r="AG614">
        <v>56.29</v>
      </c>
      <c r="AH614">
        <v>0</v>
      </c>
      <c r="AI614">
        <v>3.5651857501599999E-3</v>
      </c>
      <c r="AJ614">
        <f>-(MAX($AF$2:AF614)-AF614)/MAX($AF$2:AF614)</f>
        <v>0</v>
      </c>
      <c r="AK614">
        <f>MIN($AJ$3:AJ614)</f>
        <v>-0.11846111849609647</v>
      </c>
      <c r="AN614" s="1">
        <v>42062</v>
      </c>
      <c r="AO614">
        <f>2957</f>
        <v>2957</v>
      </c>
      <c r="AP614">
        <f t="shared" si="36"/>
        <v>23.829999999987098</v>
      </c>
      <c r="AQ614">
        <f t="shared" si="37"/>
        <v>166449.53</v>
      </c>
      <c r="AR614">
        <f t="shared" si="38"/>
        <v>166473.35999999999</v>
      </c>
      <c r="AS614">
        <v>56.29</v>
      </c>
      <c r="AT614">
        <f t="shared" si="39"/>
        <v>3.5656979853805619E-3</v>
      </c>
      <c r="AU614">
        <f>-(MAX($AR$2:AR614)-AR614)/MAX($AR$2:AR614)</f>
        <v>0</v>
      </c>
      <c r="AV614">
        <f>MIN($AU$3:AU614)</f>
        <v>-0.11846111849609545</v>
      </c>
    </row>
    <row r="615" spans="1:48" x14ac:dyDescent="0.2">
      <c r="A615" s="1">
        <v>42065</v>
      </c>
      <c r="B615">
        <v>2049</v>
      </c>
      <c r="C615">
        <v>2049</v>
      </c>
      <c r="D615">
        <v>48.5299999999988</v>
      </c>
      <c r="E615">
        <v>115768.5</v>
      </c>
      <c r="F615">
        <v>115817.03</v>
      </c>
      <c r="G615">
        <v>56.5</v>
      </c>
      <c r="H615">
        <v>1</v>
      </c>
      <c r="I615">
        <v>0</v>
      </c>
      <c r="J615">
        <f>-(MAX($F$2:F615)-F615)/MAX($F$2:F615)</f>
        <v>0</v>
      </c>
      <c r="K615">
        <f>MIN($J$3:J615)</f>
        <v>-0.15365200875530943</v>
      </c>
      <c r="N615" s="1">
        <v>42065</v>
      </c>
      <c r="O615">
        <v>2418</v>
      </c>
      <c r="P615">
        <v>2418</v>
      </c>
      <c r="Q615">
        <v>2.2599999998928899</v>
      </c>
      <c r="R615">
        <v>136617</v>
      </c>
      <c r="S615">
        <v>136619.25999999899</v>
      </c>
      <c r="T615">
        <v>56.5</v>
      </c>
      <c r="U615">
        <v>1</v>
      </c>
      <c r="V615">
        <v>0</v>
      </c>
      <c r="W615">
        <f>-(MAX($S$2:S615)-S615)/MAX($S$2:S615)</f>
        <v>0</v>
      </c>
      <c r="X615">
        <f>MIN($W$3:W615)</f>
        <v>-0.11481589116538825</v>
      </c>
      <c r="AA615" s="1">
        <v>42065</v>
      </c>
      <c r="AB615">
        <v>0</v>
      </c>
      <c r="AC615">
        <v>2957</v>
      </c>
      <c r="AD615">
        <v>23.829999999987098</v>
      </c>
      <c r="AE615">
        <v>167070.5</v>
      </c>
      <c r="AF615">
        <v>167094.329999999</v>
      </c>
      <c r="AG615">
        <v>56.5</v>
      </c>
      <c r="AH615">
        <v>0</v>
      </c>
      <c r="AI615">
        <v>3.7301463729700001E-3</v>
      </c>
      <c r="AJ615">
        <f>-(MAX($AF$2:AF615)-AF615)/MAX($AF$2:AF615)</f>
        <v>0</v>
      </c>
      <c r="AK615">
        <f>MIN($AJ$3:AJ615)</f>
        <v>-0.11846111849609647</v>
      </c>
      <c r="AN615" s="1">
        <v>42065</v>
      </c>
      <c r="AO615">
        <f>2957</f>
        <v>2957</v>
      </c>
      <c r="AP615">
        <f t="shared" si="36"/>
        <v>23.829999999987098</v>
      </c>
      <c r="AQ615">
        <f t="shared" si="37"/>
        <v>167070.5</v>
      </c>
      <c r="AR615">
        <f t="shared" si="38"/>
        <v>167094.32999999999</v>
      </c>
      <c r="AS615">
        <v>56.5</v>
      </c>
      <c r="AT615">
        <f t="shared" si="39"/>
        <v>3.7306804050453164E-3</v>
      </c>
      <c r="AU615">
        <f>-(MAX($AR$2:AR615)-AR615)/MAX($AR$2:AR615)</f>
        <v>0</v>
      </c>
      <c r="AV615">
        <f>MIN($AU$3:AU615)</f>
        <v>-0.11846111849609545</v>
      </c>
    </row>
    <row r="616" spans="1:48" x14ac:dyDescent="0.2">
      <c r="A616" s="1">
        <v>42066</v>
      </c>
      <c r="B616">
        <v>0</v>
      </c>
      <c r="C616">
        <v>2049</v>
      </c>
      <c r="D616">
        <v>48.5299999999988</v>
      </c>
      <c r="E616">
        <v>115686.54</v>
      </c>
      <c r="F616">
        <v>115735.07</v>
      </c>
      <c r="G616">
        <v>56.46</v>
      </c>
      <c r="H616">
        <v>0</v>
      </c>
      <c r="I616">
        <v>-7.0766794831500003E-4</v>
      </c>
      <c r="J616">
        <f>-(MAX($F$2:F616)-F616)/MAX($F$2:F616)</f>
        <v>-7.0766794831461188E-4</v>
      </c>
      <c r="K616">
        <f>MIN($J$3:J616)</f>
        <v>-0.15365200875530943</v>
      </c>
      <c r="N616" s="1">
        <v>42066</v>
      </c>
      <c r="O616">
        <v>0</v>
      </c>
      <c r="P616">
        <v>2418</v>
      </c>
      <c r="Q616">
        <v>2.2599999998928899</v>
      </c>
      <c r="R616">
        <v>136520.28</v>
      </c>
      <c r="S616">
        <v>136522.53999999899</v>
      </c>
      <c r="T616">
        <v>56.46</v>
      </c>
      <c r="U616">
        <v>0</v>
      </c>
      <c r="V616">
        <v>-7.0795289038999999E-4</v>
      </c>
      <c r="W616">
        <f>-(MAX($S$2:S616)-S616)/MAX($S$2:S616)</f>
        <v>-7.0795289039043161E-4</v>
      </c>
      <c r="X616">
        <f>MIN($W$3:W616)</f>
        <v>-0.11481589116538825</v>
      </c>
      <c r="AA616" s="1">
        <v>42066</v>
      </c>
      <c r="AB616">
        <v>0</v>
      </c>
      <c r="AC616">
        <v>2957</v>
      </c>
      <c r="AD616">
        <v>23.829999999987098</v>
      </c>
      <c r="AE616">
        <v>166952.22</v>
      </c>
      <c r="AF616">
        <v>166976.049999999</v>
      </c>
      <c r="AG616">
        <v>56.46</v>
      </c>
      <c r="AH616">
        <v>0</v>
      </c>
      <c r="AI616">
        <v>-7.0786363606700005E-4</v>
      </c>
      <c r="AJ616">
        <f>-(MAX($AF$2:AF616)-AF616)/MAX($AF$2:AF616)</f>
        <v>-7.0786363606712181E-4</v>
      </c>
      <c r="AK616">
        <f>MIN($AJ$3:AJ616)</f>
        <v>-0.11846111849609647</v>
      </c>
      <c r="AN616" s="1">
        <v>42066</v>
      </c>
      <c r="AO616">
        <f>2957</f>
        <v>2957</v>
      </c>
      <c r="AP616">
        <f t="shared" si="36"/>
        <v>23.829999999987098</v>
      </c>
      <c r="AQ616">
        <f t="shared" si="37"/>
        <v>166952.22</v>
      </c>
      <c r="AR616">
        <f t="shared" si="38"/>
        <v>166976.04999999999</v>
      </c>
      <c r="AS616">
        <v>56.46</v>
      </c>
      <c r="AT616">
        <f t="shared" si="39"/>
        <v>-7.0796460176989645E-4</v>
      </c>
      <c r="AU616">
        <f>-(MAX($AR$2:AR616)-AR616)/MAX($AR$2:AR616)</f>
        <v>-7.0786363606711758E-4</v>
      </c>
      <c r="AV616">
        <f>MIN($AU$3:AU616)</f>
        <v>-0.11846111849609545</v>
      </c>
    </row>
    <row r="617" spans="1:48" x14ac:dyDescent="0.2">
      <c r="A617" s="1">
        <v>42067</v>
      </c>
      <c r="B617">
        <v>0</v>
      </c>
      <c r="C617">
        <v>2049</v>
      </c>
      <c r="D617">
        <v>48.5299999999988</v>
      </c>
      <c r="E617">
        <v>114313.709999999</v>
      </c>
      <c r="F617">
        <v>114362.239999999</v>
      </c>
      <c r="G617">
        <v>55.79</v>
      </c>
      <c r="H617">
        <v>0</v>
      </c>
      <c r="I617">
        <v>-1.18618323728E-2</v>
      </c>
      <c r="J617">
        <f>-(MAX($F$2:F617)-F617)/MAX($F$2:F617)</f>
        <v>-1.2561106082594224E-2</v>
      </c>
      <c r="K617">
        <f>MIN($J$3:J617)</f>
        <v>-0.15365200875530943</v>
      </c>
      <c r="N617" s="1">
        <v>42067</v>
      </c>
      <c r="O617">
        <v>0</v>
      </c>
      <c r="P617">
        <v>2418</v>
      </c>
      <c r="Q617">
        <v>2.2599999998928899</v>
      </c>
      <c r="R617">
        <v>134900.22</v>
      </c>
      <c r="S617">
        <v>134902.47999999899</v>
      </c>
      <c r="T617">
        <v>55.79</v>
      </c>
      <c r="U617">
        <v>0</v>
      </c>
      <c r="V617">
        <v>-1.18666119162E-2</v>
      </c>
      <c r="W617">
        <f>-(MAX($S$2:S617)-S617)/MAX($S$2:S617)</f>
        <v>-1.2566163804430002E-2</v>
      </c>
      <c r="X617">
        <f>MIN($W$3:W617)</f>
        <v>-0.11481589116538825</v>
      </c>
      <c r="AA617" s="1">
        <v>42067</v>
      </c>
      <c r="AB617">
        <v>0</v>
      </c>
      <c r="AC617">
        <v>2957</v>
      </c>
      <c r="AD617">
        <v>23.829999999987098</v>
      </c>
      <c r="AE617">
        <v>164971.03</v>
      </c>
      <c r="AF617">
        <v>164994.859999999</v>
      </c>
      <c r="AG617">
        <v>55.79</v>
      </c>
      <c r="AH617">
        <v>0</v>
      </c>
      <c r="AI617">
        <v>-1.1865114787400001E-2</v>
      </c>
      <c r="AJ617">
        <f>-(MAX($AF$2:AF617)-AF617)/MAX($AF$2:AF617)</f>
        <v>-1.2564579540191542E-2</v>
      </c>
      <c r="AK617">
        <f>MIN($AJ$3:AJ617)</f>
        <v>-0.11846111849609647</v>
      </c>
      <c r="AN617" s="1">
        <v>42067</v>
      </c>
      <c r="AO617">
        <f>2957</f>
        <v>2957</v>
      </c>
      <c r="AP617">
        <f t="shared" si="36"/>
        <v>23.829999999987098</v>
      </c>
      <c r="AQ617">
        <f t="shared" si="37"/>
        <v>164971.03</v>
      </c>
      <c r="AR617">
        <f t="shared" si="38"/>
        <v>164994.85999999999</v>
      </c>
      <c r="AS617">
        <v>55.79</v>
      </c>
      <c r="AT617">
        <f t="shared" si="39"/>
        <v>-1.1866808359900845E-2</v>
      </c>
      <c r="AU617">
        <f>-(MAX($AR$2:AR617)-AR617)/MAX($AR$2:AR617)</f>
        <v>-1.2564579540191467E-2</v>
      </c>
      <c r="AV617">
        <f>MIN($AU$3:AU617)</f>
        <v>-0.11846111849609545</v>
      </c>
    </row>
    <row r="618" spans="1:48" x14ac:dyDescent="0.2">
      <c r="A618" s="1">
        <v>42068</v>
      </c>
      <c r="B618">
        <v>2049</v>
      </c>
      <c r="C618">
        <v>0</v>
      </c>
      <c r="D618">
        <v>113768.03</v>
      </c>
      <c r="E618">
        <v>0</v>
      </c>
      <c r="F618">
        <v>113768.03</v>
      </c>
      <c r="G618">
        <v>55.5</v>
      </c>
      <c r="H618">
        <v>-1</v>
      </c>
      <c r="I618">
        <v>-5.1958583532499998E-3</v>
      </c>
      <c r="J618">
        <f>-(MAX($F$2:F618)-F618)/MAX($F$2:F618)</f>
        <v>-1.7691698707867055E-2</v>
      </c>
      <c r="K618">
        <f>MIN($J$3:J618)</f>
        <v>-0.15365200875530943</v>
      </c>
      <c r="N618" s="1">
        <v>42068</v>
      </c>
      <c r="O618">
        <v>0</v>
      </c>
      <c r="P618">
        <v>2418</v>
      </c>
      <c r="Q618">
        <v>2.2599999998928899</v>
      </c>
      <c r="R618">
        <v>134199</v>
      </c>
      <c r="S618">
        <v>134201.25999999899</v>
      </c>
      <c r="T618">
        <v>55.5</v>
      </c>
      <c r="U618">
        <v>0</v>
      </c>
      <c r="V618">
        <v>-5.1979770868600004E-3</v>
      </c>
      <c r="W618">
        <f>-(MAX($S$2:S618)-S618)/MAX($S$2:S618)</f>
        <v>-1.7698822259760577E-2</v>
      </c>
      <c r="X618">
        <f>MIN($W$3:W618)</f>
        <v>-0.11481589116538825</v>
      </c>
      <c r="AA618" s="1">
        <v>42068</v>
      </c>
      <c r="AB618">
        <v>0</v>
      </c>
      <c r="AC618">
        <v>2957</v>
      </c>
      <c r="AD618">
        <v>23.829999999987098</v>
      </c>
      <c r="AE618">
        <v>164113.5</v>
      </c>
      <c r="AF618">
        <v>164137.329999999</v>
      </c>
      <c r="AG618">
        <v>55.5</v>
      </c>
      <c r="AH618">
        <v>0</v>
      </c>
      <c r="AI618">
        <v>-5.1973134193399996E-3</v>
      </c>
      <c r="AJ618">
        <f>-(MAX($AF$2:AF618)-AF618)/MAX($AF$2:AF618)</f>
        <v>-1.769659090167822E-2</v>
      </c>
      <c r="AK618">
        <f>MIN($AJ$3:AJ618)</f>
        <v>-0.11846111849609647</v>
      </c>
      <c r="AN618" s="1">
        <v>42068</v>
      </c>
      <c r="AO618">
        <f>2957</f>
        <v>2957</v>
      </c>
      <c r="AP618">
        <f t="shared" si="36"/>
        <v>23.829999999987098</v>
      </c>
      <c r="AQ618">
        <f t="shared" si="37"/>
        <v>164113.5</v>
      </c>
      <c r="AR618">
        <f t="shared" si="38"/>
        <v>164137.32999999999</v>
      </c>
      <c r="AS618">
        <v>55.5</v>
      </c>
      <c r="AT618">
        <f t="shared" si="39"/>
        <v>-5.1980641692059354E-3</v>
      </c>
      <c r="AU618">
        <f>-(MAX($AR$2:AR618)-AR618)/MAX($AR$2:AR618)</f>
        <v>-1.7696590901678112E-2</v>
      </c>
      <c r="AV618">
        <f>MIN($AU$3:AU618)</f>
        <v>-0.11846111849609545</v>
      </c>
    </row>
    <row r="619" spans="1:48" x14ac:dyDescent="0.2">
      <c r="A619" s="1">
        <v>42069</v>
      </c>
      <c r="B619">
        <v>0</v>
      </c>
      <c r="C619">
        <v>0</v>
      </c>
      <c r="D619">
        <v>113768.03</v>
      </c>
      <c r="E619">
        <v>0</v>
      </c>
      <c r="F619">
        <v>113768.03</v>
      </c>
      <c r="G619">
        <v>53.37</v>
      </c>
      <c r="H619">
        <v>0</v>
      </c>
      <c r="I619">
        <v>0</v>
      </c>
      <c r="J619">
        <f>-(MAX($F$2:F619)-F619)/MAX($F$2:F619)</f>
        <v>-1.7691698707867055E-2</v>
      </c>
      <c r="K619">
        <f>MIN($J$3:J619)</f>
        <v>-0.15365200875530943</v>
      </c>
      <c r="N619" s="1">
        <v>42069</v>
      </c>
      <c r="O619">
        <v>0</v>
      </c>
      <c r="P619">
        <v>2418</v>
      </c>
      <c r="Q619">
        <v>2.2599999998928899</v>
      </c>
      <c r="R619">
        <v>129048.659999999</v>
      </c>
      <c r="S619">
        <v>129050.91999999899</v>
      </c>
      <c r="T619">
        <v>53.37</v>
      </c>
      <c r="U619">
        <v>0</v>
      </c>
      <c r="V619">
        <v>-3.8377732072000001E-2</v>
      </c>
      <c r="W619">
        <f>-(MAX($S$2:S619)-S619)/MAX($S$2:S619)</f>
        <v>-5.5397313673050584E-2</v>
      </c>
      <c r="X619">
        <f>MIN($W$3:W619)</f>
        <v>-0.11481589116538825</v>
      </c>
      <c r="AA619" s="1">
        <v>42069</v>
      </c>
      <c r="AB619">
        <v>0</v>
      </c>
      <c r="AC619">
        <v>2957</v>
      </c>
      <c r="AD619">
        <v>23.829999999987098</v>
      </c>
      <c r="AE619">
        <v>157815.09</v>
      </c>
      <c r="AF619">
        <v>157838.91999999899</v>
      </c>
      <c r="AG619">
        <v>53.37</v>
      </c>
      <c r="AH619">
        <v>0</v>
      </c>
      <c r="AI619">
        <v>-3.8372806478600002E-2</v>
      </c>
      <c r="AJ619">
        <f>-(MAX($AF$2:AF619)-AF619)/MAX($AF$2:AF619)</f>
        <v>-5.5390329522252847E-2</v>
      </c>
      <c r="AK619">
        <f>MIN($AJ$3:AJ619)</f>
        <v>-0.11846111849609647</v>
      </c>
      <c r="AN619" s="1">
        <v>42069</v>
      </c>
      <c r="AO619">
        <f>2957</f>
        <v>2957</v>
      </c>
      <c r="AP619">
        <f t="shared" si="36"/>
        <v>23.829999999987098</v>
      </c>
      <c r="AQ619">
        <f t="shared" si="37"/>
        <v>157815.09</v>
      </c>
      <c r="AR619">
        <f t="shared" si="38"/>
        <v>157838.91999999998</v>
      </c>
      <c r="AS619">
        <v>53.37</v>
      </c>
      <c r="AT619">
        <f t="shared" si="39"/>
        <v>-3.8378378378378424E-2</v>
      </c>
      <c r="AU619">
        <f>-(MAX($AR$2:AR619)-AR619)/MAX($AR$2:AR619)</f>
        <v>-5.5390329522252514E-2</v>
      </c>
      <c r="AV619">
        <f>MIN($AU$3:AU619)</f>
        <v>-0.11846111849609545</v>
      </c>
    </row>
    <row r="620" spans="1:48" x14ac:dyDescent="0.2">
      <c r="A620" s="1">
        <v>42072</v>
      </c>
      <c r="B620">
        <v>2113</v>
      </c>
      <c r="C620">
        <v>2113</v>
      </c>
      <c r="D620">
        <v>25.2400000000052</v>
      </c>
      <c r="E620">
        <v>113742.789999999</v>
      </c>
      <c r="F620">
        <v>113768.03</v>
      </c>
      <c r="G620">
        <v>53.83</v>
      </c>
      <c r="H620">
        <v>1</v>
      </c>
      <c r="I620">
        <v>0</v>
      </c>
      <c r="J620">
        <f>-(MAX($F$2:F620)-F620)/MAX($F$2:F620)</f>
        <v>-1.7691698707867055E-2</v>
      </c>
      <c r="K620">
        <f>MIN($J$3:J620)</f>
        <v>-0.15365200875530943</v>
      </c>
      <c r="N620" s="1">
        <v>42072</v>
      </c>
      <c r="O620">
        <v>0</v>
      </c>
      <c r="P620">
        <v>2418</v>
      </c>
      <c r="Q620">
        <v>2.2599999998928899</v>
      </c>
      <c r="R620">
        <v>130160.94</v>
      </c>
      <c r="S620">
        <v>130163.19999999899</v>
      </c>
      <c r="T620">
        <v>53.83</v>
      </c>
      <c r="U620">
        <v>1</v>
      </c>
      <c r="V620">
        <v>8.6189234451000008E-3</v>
      </c>
      <c r="W620">
        <f>-(MAX($S$2:S620)-S620)/MAX($S$2:S620)</f>
        <v>-4.7255855433560721E-2</v>
      </c>
      <c r="X620">
        <f>MIN($W$3:W620)</f>
        <v>-0.11481589116538825</v>
      </c>
      <c r="AA620" s="1">
        <v>42072</v>
      </c>
      <c r="AB620">
        <v>0</v>
      </c>
      <c r="AC620">
        <v>2957</v>
      </c>
      <c r="AD620">
        <v>23.829999999987098</v>
      </c>
      <c r="AE620">
        <v>159175.31</v>
      </c>
      <c r="AF620">
        <v>159199.139999999</v>
      </c>
      <c r="AG620">
        <v>53.83</v>
      </c>
      <c r="AH620">
        <v>0</v>
      </c>
      <c r="AI620">
        <v>8.6177731069100004E-3</v>
      </c>
      <c r="AJ620">
        <f>-(MAX($AF$2:AF620)-AF620)/MAX($AF$2:AF620)</f>
        <v>-4.7249897707480858E-2</v>
      </c>
      <c r="AK620">
        <f>MIN($AJ$3:AJ620)</f>
        <v>-0.11846111849609647</v>
      </c>
      <c r="AN620" s="1">
        <v>42072</v>
      </c>
      <c r="AO620">
        <f>2957</f>
        <v>2957</v>
      </c>
      <c r="AP620">
        <f t="shared" si="36"/>
        <v>23.829999999987098</v>
      </c>
      <c r="AQ620">
        <f t="shared" si="37"/>
        <v>159175.31</v>
      </c>
      <c r="AR620">
        <f t="shared" si="38"/>
        <v>159199.13999999998</v>
      </c>
      <c r="AS620">
        <v>53.83</v>
      </c>
      <c r="AT620">
        <f t="shared" si="39"/>
        <v>8.619074386359395E-3</v>
      </c>
      <c r="AU620">
        <f>-(MAX($AR$2:AR620)-AR620)/MAX($AR$2:AR620)</f>
        <v>-4.7249897707480573E-2</v>
      </c>
      <c r="AV620">
        <f>MIN($AU$3:AU620)</f>
        <v>-0.11846111849609545</v>
      </c>
    </row>
    <row r="621" spans="1:48" x14ac:dyDescent="0.2">
      <c r="A621" s="1">
        <v>42073</v>
      </c>
      <c r="B621">
        <v>2113</v>
      </c>
      <c r="C621">
        <v>0</v>
      </c>
      <c r="D621">
        <v>112436.84</v>
      </c>
      <c r="E621">
        <v>0</v>
      </c>
      <c r="F621">
        <v>112436.84</v>
      </c>
      <c r="G621">
        <v>53.2</v>
      </c>
      <c r="H621">
        <v>-1</v>
      </c>
      <c r="I621">
        <v>-1.17009145715E-2</v>
      </c>
      <c r="J621">
        <f>-(MAX($F$2:F621)-F621)/MAX($F$2:F621)</f>
        <v>-2.9185604224180178E-2</v>
      </c>
      <c r="K621">
        <f>MIN($J$3:J621)</f>
        <v>-0.15365200875530943</v>
      </c>
      <c r="N621" s="1">
        <v>42073</v>
      </c>
      <c r="O621">
        <v>0</v>
      </c>
      <c r="P621">
        <v>2418</v>
      </c>
      <c r="Q621">
        <v>2.2599999998928899</v>
      </c>
      <c r="R621">
        <v>128637.6</v>
      </c>
      <c r="S621">
        <v>128639.859999999</v>
      </c>
      <c r="T621">
        <v>53.2</v>
      </c>
      <c r="U621">
        <v>0</v>
      </c>
      <c r="V621">
        <v>-1.17033078474E-2</v>
      </c>
      <c r="W621">
        <f>-(MAX($S$2:S621)-S621)/MAX($S$2:S621)</f>
        <v>-5.8406113457209863E-2</v>
      </c>
      <c r="X621">
        <f>MIN($W$3:W621)</f>
        <v>-0.11481589116538825</v>
      </c>
      <c r="AA621" s="1">
        <v>42073</v>
      </c>
      <c r="AB621">
        <v>0</v>
      </c>
      <c r="AC621">
        <v>2957</v>
      </c>
      <c r="AD621">
        <v>23.829999999987098</v>
      </c>
      <c r="AE621">
        <v>157312.399999999</v>
      </c>
      <c r="AF621">
        <v>157336.22999999899</v>
      </c>
      <c r="AG621">
        <v>53.2</v>
      </c>
      <c r="AH621">
        <v>0</v>
      </c>
      <c r="AI621">
        <v>-1.1701759192900001E-2</v>
      </c>
      <c r="AJ621">
        <f>-(MAX($AF$2:AF621)-AF621)/MAX($AF$2:AF621)</f>
        <v>-5.8398749975538157E-2</v>
      </c>
      <c r="AK621">
        <f>MIN($AJ$3:AJ621)</f>
        <v>-0.11846111849609647</v>
      </c>
      <c r="AN621" s="1">
        <v>42073</v>
      </c>
      <c r="AO621">
        <f>2957</f>
        <v>2957</v>
      </c>
      <c r="AP621">
        <f t="shared" si="36"/>
        <v>23.829999999987098</v>
      </c>
      <c r="AQ621">
        <f t="shared" si="37"/>
        <v>157312.4</v>
      </c>
      <c r="AR621">
        <f t="shared" si="38"/>
        <v>157336.22999999998</v>
      </c>
      <c r="AS621">
        <v>53.2</v>
      </c>
      <c r="AT621">
        <f t="shared" si="39"/>
        <v>-1.170351105331591E-2</v>
      </c>
      <c r="AU621">
        <f>-(MAX($AR$2:AR621)-AR621)/MAX($AR$2:AR621)</f>
        <v>-5.839874997553781E-2</v>
      </c>
      <c r="AV621">
        <f>MIN($AU$3:AU621)</f>
        <v>-0.11846111849609545</v>
      </c>
    </row>
    <row r="622" spans="1:48" x14ac:dyDescent="0.2">
      <c r="A622" s="1">
        <v>42074</v>
      </c>
      <c r="B622">
        <v>0</v>
      </c>
      <c r="C622">
        <v>0</v>
      </c>
      <c r="D622">
        <v>112436.84</v>
      </c>
      <c r="E622">
        <v>0</v>
      </c>
      <c r="F622">
        <v>112436.84</v>
      </c>
      <c r="G622">
        <v>52.22</v>
      </c>
      <c r="H622">
        <v>-1</v>
      </c>
      <c r="I622">
        <v>0</v>
      </c>
      <c r="J622">
        <f>-(MAX($F$2:F622)-F622)/MAX($F$2:F622)</f>
        <v>-2.9185604224180178E-2</v>
      </c>
      <c r="K622">
        <f>MIN($J$3:J622)</f>
        <v>-0.15365200875530943</v>
      </c>
      <c r="N622" s="1">
        <v>42074</v>
      </c>
      <c r="O622">
        <v>2418</v>
      </c>
      <c r="P622">
        <v>0</v>
      </c>
      <c r="Q622">
        <v>126270.219999999</v>
      </c>
      <c r="R622">
        <v>0</v>
      </c>
      <c r="S622">
        <v>126270.219999999</v>
      </c>
      <c r="T622">
        <v>52.22</v>
      </c>
      <c r="U622">
        <v>-1</v>
      </c>
      <c r="V622">
        <v>-1.84207290027E-2</v>
      </c>
      <c r="W622">
        <f>-(MAX($S$2:S622)-S622)/MAX($S$2:S622)</f>
        <v>-7.575095927177522E-2</v>
      </c>
      <c r="X622">
        <f>MIN($W$3:W622)</f>
        <v>-0.11481589116538825</v>
      </c>
      <c r="AA622" s="1">
        <v>42074</v>
      </c>
      <c r="AB622">
        <v>0</v>
      </c>
      <c r="AC622">
        <v>2957</v>
      </c>
      <c r="AD622">
        <v>23.829999999987098</v>
      </c>
      <c r="AE622">
        <v>154414.54</v>
      </c>
      <c r="AF622">
        <v>154438.37</v>
      </c>
      <c r="AG622">
        <v>52.22</v>
      </c>
      <c r="AH622">
        <v>0</v>
      </c>
      <c r="AI622">
        <v>-1.8418262596000001E-2</v>
      </c>
      <c r="AJ622">
        <f>-(MAX($AF$2:AF622)-AF622)/MAX($AF$2:AF622)</f>
        <v>-7.5741409059176798E-2</v>
      </c>
      <c r="AK622">
        <f>MIN($AJ$3:AJ622)</f>
        <v>-0.11846111849609647</v>
      </c>
      <c r="AN622" s="1">
        <v>42074</v>
      </c>
      <c r="AO622">
        <f>2957</f>
        <v>2957</v>
      </c>
      <c r="AP622">
        <f t="shared" si="36"/>
        <v>23.829999999987098</v>
      </c>
      <c r="AQ622">
        <f t="shared" si="37"/>
        <v>154414.54</v>
      </c>
      <c r="AR622">
        <f t="shared" si="38"/>
        <v>154438.37</v>
      </c>
      <c r="AS622">
        <v>52.22</v>
      </c>
      <c r="AT622">
        <f t="shared" si="39"/>
        <v>-1.8421052631579022E-2</v>
      </c>
      <c r="AU622">
        <f>-(MAX($AR$2:AR622)-AR622)/MAX($AR$2:AR622)</f>
        <v>-7.574140905918228E-2</v>
      </c>
      <c r="AV622">
        <f>MIN($AU$3:AU622)</f>
        <v>-0.11846111849609545</v>
      </c>
    </row>
    <row r="623" spans="1:48" x14ac:dyDescent="0.2">
      <c r="A623" s="1">
        <v>42075</v>
      </c>
      <c r="B623">
        <v>0</v>
      </c>
      <c r="C623">
        <v>0</v>
      </c>
      <c r="D623">
        <v>112436.84</v>
      </c>
      <c r="E623">
        <v>0</v>
      </c>
      <c r="F623">
        <v>112436.84</v>
      </c>
      <c r="G623">
        <v>52.01</v>
      </c>
      <c r="H623">
        <v>-1</v>
      </c>
      <c r="I623">
        <v>0</v>
      </c>
      <c r="J623">
        <f>-(MAX($F$2:F623)-F623)/MAX($F$2:F623)</f>
        <v>-2.9185604224180178E-2</v>
      </c>
      <c r="K623">
        <f>MIN($J$3:J623)</f>
        <v>-0.15365200875530943</v>
      </c>
      <c r="N623" s="1">
        <v>42075</v>
      </c>
      <c r="O623">
        <v>0</v>
      </c>
      <c r="P623">
        <v>0</v>
      </c>
      <c r="Q623">
        <v>126270.219999999</v>
      </c>
      <c r="R623">
        <v>0</v>
      </c>
      <c r="S623">
        <v>126270.219999999</v>
      </c>
      <c r="T623">
        <v>52.01</v>
      </c>
      <c r="U623">
        <v>0</v>
      </c>
      <c r="V623">
        <v>0</v>
      </c>
      <c r="W623">
        <f>-(MAX($S$2:S623)-S623)/MAX($S$2:S623)</f>
        <v>-7.575095927177522E-2</v>
      </c>
      <c r="X623">
        <f>MIN($W$3:W623)</f>
        <v>-0.11481589116538825</v>
      </c>
      <c r="AA623" s="1">
        <v>42075</v>
      </c>
      <c r="AB623">
        <v>0</v>
      </c>
      <c r="AC623">
        <v>2957</v>
      </c>
      <c r="AD623">
        <v>23.829999999987098</v>
      </c>
      <c r="AE623">
        <v>153793.57</v>
      </c>
      <c r="AF623">
        <v>153817.399999999</v>
      </c>
      <c r="AG623">
        <v>52.01</v>
      </c>
      <c r="AH623">
        <v>0</v>
      </c>
      <c r="AI623">
        <v>-4.0208272076400001E-3</v>
      </c>
      <c r="AJ623">
        <f>-(MAX($AF$2:AF623)-AF623)/MAX($AF$2:AF623)</f>
        <v>-7.9457693148535152E-2</v>
      </c>
      <c r="AK623">
        <f>MIN($AJ$3:AJ623)</f>
        <v>-0.11846111849609647</v>
      </c>
      <c r="AN623" s="1">
        <v>42075</v>
      </c>
      <c r="AO623">
        <f>2957</f>
        <v>2957</v>
      </c>
      <c r="AP623">
        <f t="shared" si="36"/>
        <v>23.829999999987098</v>
      </c>
      <c r="AQ623">
        <f t="shared" si="37"/>
        <v>153793.57</v>
      </c>
      <c r="AR623">
        <f t="shared" si="38"/>
        <v>153817.4</v>
      </c>
      <c r="AS623">
        <v>52.01</v>
      </c>
      <c r="AT623">
        <f t="shared" si="39"/>
        <v>-4.0214477211796412E-3</v>
      </c>
      <c r="AU623">
        <f>-(MAX($AR$2:AR623)-AR623)/MAX($AR$2:AR623)</f>
        <v>-7.945769314853468E-2</v>
      </c>
      <c r="AV623">
        <f>MIN($AU$3:AU623)</f>
        <v>-0.11846111849609545</v>
      </c>
    </row>
    <row r="624" spans="1:48" x14ac:dyDescent="0.2">
      <c r="A624" s="1">
        <v>42076</v>
      </c>
      <c r="B624">
        <v>0</v>
      </c>
      <c r="C624">
        <v>0</v>
      </c>
      <c r="D624">
        <v>112436.84</v>
      </c>
      <c r="E624">
        <v>0</v>
      </c>
      <c r="F624">
        <v>112436.84</v>
      </c>
      <c r="G624">
        <v>51.39</v>
      </c>
      <c r="H624">
        <v>0</v>
      </c>
      <c r="I624">
        <v>0</v>
      </c>
      <c r="J624">
        <f>-(MAX($F$2:F624)-F624)/MAX($F$2:F624)</f>
        <v>-2.9185604224180178E-2</v>
      </c>
      <c r="K624">
        <f>MIN($J$3:J624)</f>
        <v>-0.15365200875530943</v>
      </c>
      <c r="N624" s="1">
        <v>42076</v>
      </c>
      <c r="O624">
        <v>0</v>
      </c>
      <c r="P624">
        <v>0</v>
      </c>
      <c r="Q624">
        <v>126270.219999999</v>
      </c>
      <c r="R624">
        <v>0</v>
      </c>
      <c r="S624">
        <v>126270.219999999</v>
      </c>
      <c r="T624">
        <v>51.39</v>
      </c>
      <c r="U624">
        <v>0</v>
      </c>
      <c r="V624">
        <v>0</v>
      </c>
      <c r="W624">
        <f>-(MAX($S$2:S624)-S624)/MAX($S$2:S624)</f>
        <v>-7.575095927177522E-2</v>
      </c>
      <c r="X624">
        <f>MIN($W$3:W624)</f>
        <v>-0.11481589116538825</v>
      </c>
      <c r="AA624" s="1">
        <v>42076</v>
      </c>
      <c r="AB624">
        <v>0</v>
      </c>
      <c r="AC624">
        <v>2957</v>
      </c>
      <c r="AD624">
        <v>23.829999999987098</v>
      </c>
      <c r="AE624">
        <v>151960.23000000001</v>
      </c>
      <c r="AF624">
        <v>151984.06</v>
      </c>
      <c r="AG624">
        <v>51.39</v>
      </c>
      <c r="AH624">
        <v>0</v>
      </c>
      <c r="AI624">
        <v>-1.19189376494E-2</v>
      </c>
      <c r="AJ624">
        <f>-(MAX($AF$2:AF624)-AF624)/MAX($AF$2:AF624)</f>
        <v>-9.0429579507569705E-2</v>
      </c>
      <c r="AK624">
        <f>MIN($AJ$3:AJ624)</f>
        <v>-0.11846111849609647</v>
      </c>
      <c r="AN624" s="1">
        <v>42076</v>
      </c>
      <c r="AO624">
        <f>2957</f>
        <v>2957</v>
      </c>
      <c r="AP624">
        <f t="shared" si="36"/>
        <v>23.829999999987098</v>
      </c>
      <c r="AQ624">
        <f t="shared" si="37"/>
        <v>151960.23000000001</v>
      </c>
      <c r="AR624">
        <f t="shared" si="38"/>
        <v>151984.06</v>
      </c>
      <c r="AS624">
        <v>51.39</v>
      </c>
      <c r="AT624">
        <f t="shared" si="39"/>
        <v>-1.1920784464526005E-2</v>
      </c>
      <c r="AU624">
        <f>-(MAX($AR$2:AR624)-AR624)/MAX($AR$2:AR624)</f>
        <v>-9.0429579507575103E-2</v>
      </c>
      <c r="AV624">
        <f>MIN($AU$3:AU624)</f>
        <v>-0.11846111849609545</v>
      </c>
    </row>
    <row r="625" spans="1:48" x14ac:dyDescent="0.2">
      <c r="A625" s="1">
        <v>42079</v>
      </c>
      <c r="B625">
        <v>0</v>
      </c>
      <c r="C625">
        <v>0</v>
      </c>
      <c r="D625">
        <v>112436.84</v>
      </c>
      <c r="E625">
        <v>0</v>
      </c>
      <c r="F625">
        <v>112436.84</v>
      </c>
      <c r="G625">
        <v>52.09</v>
      </c>
      <c r="H625">
        <v>0</v>
      </c>
      <c r="I625">
        <v>0</v>
      </c>
      <c r="J625">
        <f>-(MAX($F$2:F625)-F625)/MAX($F$2:F625)</f>
        <v>-2.9185604224180178E-2</v>
      </c>
      <c r="K625">
        <f>MIN($J$3:J625)</f>
        <v>-0.15365200875530943</v>
      </c>
      <c r="N625" s="1">
        <v>42079</v>
      </c>
      <c r="O625">
        <v>0</v>
      </c>
      <c r="P625">
        <v>0</v>
      </c>
      <c r="Q625">
        <v>126270.219999999</v>
      </c>
      <c r="R625">
        <v>0</v>
      </c>
      <c r="S625">
        <v>126270.219999999</v>
      </c>
      <c r="T625">
        <v>52.09</v>
      </c>
      <c r="U625">
        <v>0</v>
      </c>
      <c r="V625">
        <v>0</v>
      </c>
      <c r="W625">
        <f>-(MAX($S$2:S625)-S625)/MAX($S$2:S625)</f>
        <v>-7.575095927177522E-2</v>
      </c>
      <c r="X625">
        <f>MIN($W$3:W625)</f>
        <v>-0.11481589116538825</v>
      </c>
      <c r="AA625" s="1">
        <v>42079</v>
      </c>
      <c r="AB625">
        <v>0</v>
      </c>
      <c r="AC625">
        <v>2957</v>
      </c>
      <c r="AD625">
        <v>23.829999999987098</v>
      </c>
      <c r="AE625">
        <v>154030.13</v>
      </c>
      <c r="AF625">
        <v>154053.959999999</v>
      </c>
      <c r="AG625">
        <v>52.09</v>
      </c>
      <c r="AH625">
        <v>0</v>
      </c>
      <c r="AI625">
        <v>1.3619191381E-2</v>
      </c>
      <c r="AJ625">
        <f>-(MAX($AF$2:AF625)-AF625)/MAX($AF$2:AF625)</f>
        <v>-7.8041965876400915E-2</v>
      </c>
      <c r="AK625">
        <f>MIN($AJ$3:AJ625)</f>
        <v>-0.11846111849609647</v>
      </c>
      <c r="AN625" s="1">
        <v>42079</v>
      </c>
      <c r="AO625">
        <f>2957</f>
        <v>2957</v>
      </c>
      <c r="AP625">
        <f t="shared" si="36"/>
        <v>23.829999999987098</v>
      </c>
      <c r="AQ625">
        <f t="shared" si="37"/>
        <v>154030.13</v>
      </c>
      <c r="AR625">
        <f t="shared" si="38"/>
        <v>154053.96</v>
      </c>
      <c r="AS625">
        <v>52.09</v>
      </c>
      <c r="AT625">
        <f t="shared" si="39"/>
        <v>1.3621327106440997E-2</v>
      </c>
      <c r="AU625">
        <f>-(MAX($AR$2:AR625)-AR625)/MAX($AR$2:AR625)</f>
        <v>-7.8041965876400457E-2</v>
      </c>
      <c r="AV625">
        <f>MIN($AU$3:AU625)</f>
        <v>-0.11846111849609545</v>
      </c>
    </row>
    <row r="626" spans="1:48" x14ac:dyDescent="0.2">
      <c r="A626" s="1">
        <v>42080</v>
      </c>
      <c r="B626">
        <v>2178</v>
      </c>
      <c r="C626">
        <v>2178</v>
      </c>
      <c r="D626">
        <v>8.4800000000104703</v>
      </c>
      <c r="E626">
        <v>112428.36</v>
      </c>
      <c r="F626">
        <v>112436.84</v>
      </c>
      <c r="G626">
        <v>51.62</v>
      </c>
      <c r="H626">
        <v>1</v>
      </c>
      <c r="I626">
        <v>0</v>
      </c>
      <c r="J626">
        <f>-(MAX($F$2:F626)-F626)/MAX($F$2:F626)</f>
        <v>-2.9185604224180178E-2</v>
      </c>
      <c r="K626">
        <f>MIN($J$3:J626)</f>
        <v>-0.15365200875530943</v>
      </c>
      <c r="N626" s="1">
        <v>42080</v>
      </c>
      <c r="O626">
        <v>2446</v>
      </c>
      <c r="P626">
        <v>2446</v>
      </c>
      <c r="Q626">
        <v>7.69999999989522</v>
      </c>
      <c r="R626">
        <v>126262.519999999</v>
      </c>
      <c r="S626">
        <v>126270.219999999</v>
      </c>
      <c r="T626">
        <v>51.62</v>
      </c>
      <c r="U626">
        <v>1</v>
      </c>
      <c r="V626">
        <v>0</v>
      </c>
      <c r="W626">
        <f>-(MAX($S$2:S626)-S626)/MAX($S$2:S626)</f>
        <v>-7.575095927177522E-2</v>
      </c>
      <c r="X626">
        <f>MIN($W$3:W626)</f>
        <v>-0.11481589116538825</v>
      </c>
      <c r="AA626" s="1">
        <v>42080</v>
      </c>
      <c r="AB626">
        <v>0</v>
      </c>
      <c r="AC626">
        <v>2957</v>
      </c>
      <c r="AD626">
        <v>23.829999999987098</v>
      </c>
      <c r="AE626">
        <v>152640.34</v>
      </c>
      <c r="AF626">
        <v>152664.16999999899</v>
      </c>
      <c r="AG626">
        <v>51.62</v>
      </c>
      <c r="AH626">
        <v>1</v>
      </c>
      <c r="AI626">
        <v>-9.0214493674800004E-3</v>
      </c>
      <c r="AJ626">
        <f>-(MAX($AF$2:AF626)-AF626)/MAX($AF$2:AF626)</f>
        <v>-8.6359363600189726E-2</v>
      </c>
      <c r="AK626">
        <f>MIN($AJ$3:AJ626)</f>
        <v>-0.11846111849609647</v>
      </c>
      <c r="AN626" s="1">
        <v>42080</v>
      </c>
      <c r="AO626">
        <f>2957</f>
        <v>2957</v>
      </c>
      <c r="AP626">
        <f t="shared" si="36"/>
        <v>23.829999999987098</v>
      </c>
      <c r="AQ626">
        <f t="shared" si="37"/>
        <v>152640.34</v>
      </c>
      <c r="AR626">
        <f t="shared" si="38"/>
        <v>152664.16999999998</v>
      </c>
      <c r="AS626">
        <v>51.62</v>
      </c>
      <c r="AT626">
        <f t="shared" si="39"/>
        <v>-9.0228450758304077E-3</v>
      </c>
      <c r="AU626">
        <f>-(MAX($AR$2:AR626)-AR626)/MAX($AR$2:AR626)</f>
        <v>-8.6359363600189212E-2</v>
      </c>
      <c r="AV626">
        <f>MIN($AU$3:AU626)</f>
        <v>-0.11846111849609545</v>
      </c>
    </row>
    <row r="627" spans="1:48" x14ac:dyDescent="0.2">
      <c r="A627" s="1">
        <v>42081</v>
      </c>
      <c r="B627">
        <v>2178</v>
      </c>
      <c r="C627">
        <v>0</v>
      </c>
      <c r="D627">
        <v>111827</v>
      </c>
      <c r="E627">
        <v>0</v>
      </c>
      <c r="F627">
        <v>111827</v>
      </c>
      <c r="G627">
        <v>51.34</v>
      </c>
      <c r="H627">
        <v>-1</v>
      </c>
      <c r="I627">
        <v>-5.42384506715E-3</v>
      </c>
      <c r="J627">
        <f>-(MAX($F$2:F627)-F627)/MAX($F$2:F627)</f>
        <v>-3.4451151095827609E-2</v>
      </c>
      <c r="K627">
        <f>MIN($J$3:J627)</f>
        <v>-0.15365200875530943</v>
      </c>
      <c r="N627" s="1">
        <v>42081</v>
      </c>
      <c r="O627">
        <v>0</v>
      </c>
      <c r="P627">
        <v>2446</v>
      </c>
      <c r="Q627">
        <v>7.69999999989522</v>
      </c>
      <c r="R627">
        <v>125577.64</v>
      </c>
      <c r="S627">
        <v>125585.33999999901</v>
      </c>
      <c r="T627">
        <v>51.34</v>
      </c>
      <c r="U627">
        <v>0</v>
      </c>
      <c r="V627">
        <v>-5.42392339223E-3</v>
      </c>
      <c r="W627">
        <f>-(MAX($S$2:S627)-S627)/MAX($S$2:S627)</f>
        <v>-8.0764015264026934E-2</v>
      </c>
      <c r="X627">
        <f>MIN($W$3:W627)</f>
        <v>-0.11481589116538825</v>
      </c>
      <c r="AA627" s="1">
        <v>42081</v>
      </c>
      <c r="AB627">
        <v>0</v>
      </c>
      <c r="AC627">
        <v>2957</v>
      </c>
      <c r="AD627">
        <v>23.829999999987098</v>
      </c>
      <c r="AE627">
        <v>151812.38</v>
      </c>
      <c r="AF627">
        <v>151836.209999999</v>
      </c>
      <c r="AG627">
        <v>51.34</v>
      </c>
      <c r="AH627">
        <v>0</v>
      </c>
      <c r="AI627">
        <v>-5.4234074701399997E-3</v>
      </c>
      <c r="AJ627">
        <f>-(MAX($AF$2:AF627)-AF627)/MAX($AF$2:AF627)</f>
        <v>-9.1314409052659584E-2</v>
      </c>
      <c r="AK627">
        <f>MIN($AJ$3:AJ627)</f>
        <v>-0.11846111849609647</v>
      </c>
      <c r="AN627" s="1">
        <v>42081</v>
      </c>
      <c r="AO627">
        <f>2957</f>
        <v>2957</v>
      </c>
      <c r="AP627">
        <f t="shared" si="36"/>
        <v>23.829999999987098</v>
      </c>
      <c r="AQ627">
        <f t="shared" si="37"/>
        <v>151812.38</v>
      </c>
      <c r="AR627">
        <f t="shared" si="38"/>
        <v>151836.21</v>
      </c>
      <c r="AS627">
        <v>51.34</v>
      </c>
      <c r="AT627">
        <f t="shared" si="39"/>
        <v>-5.4242541650521897E-3</v>
      </c>
      <c r="AU627">
        <f>-(MAX($AR$2:AR627)-AR627)/MAX($AR$2:AR627)</f>
        <v>-9.1314409052659043E-2</v>
      </c>
      <c r="AV627">
        <f>MIN($AU$3:AU627)</f>
        <v>-0.11846111849609545</v>
      </c>
    </row>
    <row r="628" spans="1:48" x14ac:dyDescent="0.2">
      <c r="A628" s="1">
        <v>42082</v>
      </c>
      <c r="B628">
        <v>2181</v>
      </c>
      <c r="C628">
        <v>2181</v>
      </c>
      <c r="D628">
        <v>7.1300000000046504</v>
      </c>
      <c r="E628">
        <v>111819.87</v>
      </c>
      <c r="F628">
        <v>111827</v>
      </c>
      <c r="G628">
        <v>51.27</v>
      </c>
      <c r="H628">
        <v>1</v>
      </c>
      <c r="I628">
        <v>0</v>
      </c>
      <c r="J628">
        <f>-(MAX($F$2:F628)-F628)/MAX($F$2:F628)</f>
        <v>-3.4451151095827609E-2</v>
      </c>
      <c r="K628">
        <f>MIN($J$3:J628)</f>
        <v>-0.15365200875530943</v>
      </c>
      <c r="N628" s="1">
        <v>42082</v>
      </c>
      <c r="O628">
        <v>0</v>
      </c>
      <c r="P628">
        <v>2446</v>
      </c>
      <c r="Q628">
        <v>7.69999999989522</v>
      </c>
      <c r="R628">
        <v>125406.42</v>
      </c>
      <c r="S628">
        <v>125414.11999999901</v>
      </c>
      <c r="T628">
        <v>51.27</v>
      </c>
      <c r="U628">
        <v>1</v>
      </c>
      <c r="V628">
        <v>-1.3633756933700001E-3</v>
      </c>
      <c r="W628">
        <f>-(MAX($S$2:S628)-S628)/MAX($S$2:S628)</f>
        <v>-8.201727926208989E-2</v>
      </c>
      <c r="X628">
        <f>MIN($W$3:W628)</f>
        <v>-0.11481589116538825</v>
      </c>
      <c r="AA628" s="1">
        <v>42082</v>
      </c>
      <c r="AB628">
        <v>0</v>
      </c>
      <c r="AC628">
        <v>2957</v>
      </c>
      <c r="AD628">
        <v>23.829999999987098</v>
      </c>
      <c r="AE628">
        <v>151605.39000000001</v>
      </c>
      <c r="AF628">
        <v>151629.22</v>
      </c>
      <c r="AG628">
        <v>51.27</v>
      </c>
      <c r="AH628">
        <v>0</v>
      </c>
      <c r="AI628">
        <v>-1.36324530229E-3</v>
      </c>
      <c r="AJ628">
        <f>-(MAX($AF$2:AF628)-AF628)/MAX($AF$2:AF628)</f>
        <v>-9.2553170415771074E-2</v>
      </c>
      <c r="AK628">
        <f>MIN($AJ$3:AJ628)</f>
        <v>-0.11846111849609647</v>
      </c>
      <c r="AN628" s="1">
        <v>42082</v>
      </c>
      <c r="AO628">
        <f>2957</f>
        <v>2957</v>
      </c>
      <c r="AP628">
        <f t="shared" si="36"/>
        <v>23.829999999987098</v>
      </c>
      <c r="AQ628">
        <f t="shared" si="37"/>
        <v>151605.39000000001</v>
      </c>
      <c r="AR628">
        <f t="shared" si="38"/>
        <v>151629.22</v>
      </c>
      <c r="AS628">
        <v>51.27</v>
      </c>
      <c r="AT628">
        <f t="shared" si="39"/>
        <v>-1.3634592910011741E-3</v>
      </c>
      <c r="AU628">
        <f>-(MAX($AR$2:AR628)-AR628)/MAX($AR$2:AR628)</f>
        <v>-9.2553170415776445E-2</v>
      </c>
      <c r="AV628">
        <f>MIN($AU$3:AU628)</f>
        <v>-0.11846111849609545</v>
      </c>
    </row>
    <row r="629" spans="1:48" x14ac:dyDescent="0.2">
      <c r="A629" s="1">
        <v>42083</v>
      </c>
      <c r="B629">
        <v>0</v>
      </c>
      <c r="C629">
        <v>2181</v>
      </c>
      <c r="D629">
        <v>7.1300000000046504</v>
      </c>
      <c r="E629">
        <v>112147.02</v>
      </c>
      <c r="F629">
        <v>112154.15</v>
      </c>
      <c r="G629">
        <v>51.42</v>
      </c>
      <c r="H629">
        <v>0</v>
      </c>
      <c r="I629">
        <v>2.9255009970799999E-3</v>
      </c>
      <c r="J629">
        <f>-(MAX($F$2:F629)-F629)/MAX($F$2:F629)</f>
        <v>-3.1626436975633068E-2</v>
      </c>
      <c r="K629">
        <f>MIN($J$3:J629)</f>
        <v>-0.15365200875530943</v>
      </c>
      <c r="N629" s="1">
        <v>42083</v>
      </c>
      <c r="O629">
        <v>0</v>
      </c>
      <c r="P629">
        <v>2446</v>
      </c>
      <c r="Q629">
        <v>7.69999999989522</v>
      </c>
      <c r="R629">
        <v>125773.32</v>
      </c>
      <c r="S629">
        <v>125781.019999999</v>
      </c>
      <c r="T629">
        <v>51.42</v>
      </c>
      <c r="U629">
        <v>0</v>
      </c>
      <c r="V629">
        <v>2.9255079093199999E-3</v>
      </c>
      <c r="W629">
        <f>-(MAX($S$2:S629)-S629)/MAX($S$2:S629)</f>
        <v>-7.9331713551955049E-2</v>
      </c>
      <c r="X629">
        <f>MIN($W$3:W629)</f>
        <v>-0.11481589116538825</v>
      </c>
      <c r="AA629" s="1">
        <v>42083</v>
      </c>
      <c r="AB629">
        <v>0</v>
      </c>
      <c r="AC629">
        <v>2957</v>
      </c>
      <c r="AD629">
        <v>23.829999999987098</v>
      </c>
      <c r="AE629">
        <v>152048.94</v>
      </c>
      <c r="AF629">
        <v>152072.769999999</v>
      </c>
      <c r="AG629">
        <v>51.42</v>
      </c>
      <c r="AH629">
        <v>0</v>
      </c>
      <c r="AI629">
        <v>2.9252277364499998E-3</v>
      </c>
      <c r="AJ629">
        <f>-(MAX($AF$2:AF629)-AF629)/MAX($AF$2:AF629)</f>
        <v>-8.9898681780525333E-2</v>
      </c>
      <c r="AK629">
        <f>MIN($AJ$3:AJ629)</f>
        <v>-0.11846111849609647</v>
      </c>
      <c r="AN629" s="1">
        <v>42083</v>
      </c>
      <c r="AO629">
        <f>2957</f>
        <v>2957</v>
      </c>
      <c r="AP629">
        <f t="shared" si="36"/>
        <v>23.829999999987098</v>
      </c>
      <c r="AQ629">
        <f t="shared" si="37"/>
        <v>152048.94</v>
      </c>
      <c r="AR629">
        <f t="shared" si="38"/>
        <v>152072.76999999999</v>
      </c>
      <c r="AS629">
        <v>51.42</v>
      </c>
      <c r="AT629">
        <f t="shared" si="39"/>
        <v>2.9256875365710664E-3</v>
      </c>
      <c r="AU629">
        <f>-(MAX($AR$2:AR629)-AR629)/MAX($AR$2:AR629)</f>
        <v>-8.9898681780524806E-2</v>
      </c>
      <c r="AV629">
        <f>MIN($AU$3:AU629)</f>
        <v>-0.11846111849609545</v>
      </c>
    </row>
    <row r="630" spans="1:48" x14ac:dyDescent="0.2">
      <c r="A630" s="1">
        <v>42086</v>
      </c>
      <c r="B630">
        <v>0</v>
      </c>
      <c r="C630">
        <v>2181</v>
      </c>
      <c r="D630">
        <v>7.1300000000046504</v>
      </c>
      <c r="E630">
        <v>112583.22</v>
      </c>
      <c r="F630">
        <v>112590.35</v>
      </c>
      <c r="G630">
        <v>51.62</v>
      </c>
      <c r="H630">
        <v>0</v>
      </c>
      <c r="I630">
        <v>3.8892898746899999E-3</v>
      </c>
      <c r="J630">
        <f>-(MAX($F$2:F630)-F630)/MAX($F$2:F630)</f>
        <v>-2.7860151482040189E-2</v>
      </c>
      <c r="K630">
        <f>MIN($J$3:J630)</f>
        <v>-0.15365200875530943</v>
      </c>
      <c r="N630" s="1">
        <v>42086</v>
      </c>
      <c r="O630">
        <v>0</v>
      </c>
      <c r="P630">
        <v>2446</v>
      </c>
      <c r="Q630">
        <v>7.69999999989522</v>
      </c>
      <c r="R630">
        <v>126262.519999999</v>
      </c>
      <c r="S630">
        <v>126270.219999999</v>
      </c>
      <c r="T630">
        <v>51.62</v>
      </c>
      <c r="U630">
        <v>0</v>
      </c>
      <c r="V630">
        <v>3.8892990373299999E-3</v>
      </c>
      <c r="W630">
        <f>-(MAX($S$2:S630)-S630)/MAX($S$2:S630)</f>
        <v>-7.575095927177522E-2</v>
      </c>
      <c r="X630">
        <f>MIN($W$3:W630)</f>
        <v>-0.11481589116538825</v>
      </c>
      <c r="AA630" s="1">
        <v>42086</v>
      </c>
      <c r="AB630">
        <v>0</v>
      </c>
      <c r="AC630">
        <v>2957</v>
      </c>
      <c r="AD630">
        <v>23.829999999987098</v>
      </c>
      <c r="AE630">
        <v>152640.34</v>
      </c>
      <c r="AF630">
        <v>152664.16999999899</v>
      </c>
      <c r="AG630">
        <v>51.62</v>
      </c>
      <c r="AH630">
        <v>0</v>
      </c>
      <c r="AI630">
        <v>3.8889276495700001E-3</v>
      </c>
      <c r="AJ630">
        <f>-(MAX($AF$2:AF630)-AF630)/MAX($AF$2:AF630)</f>
        <v>-8.6359363600189726E-2</v>
      </c>
      <c r="AK630">
        <f>MIN($AJ$3:AJ630)</f>
        <v>-0.11846111849609647</v>
      </c>
      <c r="AN630" s="1">
        <v>42086</v>
      </c>
      <c r="AO630">
        <f>2957</f>
        <v>2957</v>
      </c>
      <c r="AP630">
        <f t="shared" si="36"/>
        <v>23.829999999987098</v>
      </c>
      <c r="AQ630">
        <f t="shared" si="37"/>
        <v>152640.34</v>
      </c>
      <c r="AR630">
        <f t="shared" si="38"/>
        <v>152664.16999999998</v>
      </c>
      <c r="AS630">
        <v>51.62</v>
      </c>
      <c r="AT630">
        <f t="shared" si="39"/>
        <v>3.8895371450796525E-3</v>
      </c>
      <c r="AU630">
        <f>-(MAX($AR$2:AR630)-AR630)/MAX($AR$2:AR630)</f>
        <v>-8.6359363600189212E-2</v>
      </c>
      <c r="AV630">
        <f>MIN($AU$3:AU630)</f>
        <v>-0.11846111849609545</v>
      </c>
    </row>
    <row r="631" spans="1:48" x14ac:dyDescent="0.2">
      <c r="A631" s="1">
        <v>42087</v>
      </c>
      <c r="B631">
        <v>0</v>
      </c>
      <c r="C631">
        <v>2181</v>
      </c>
      <c r="D631">
        <v>7.1300000000046504</v>
      </c>
      <c r="E631">
        <v>111470.91</v>
      </c>
      <c r="F631">
        <v>111478.04</v>
      </c>
      <c r="G631">
        <v>51.11</v>
      </c>
      <c r="H631">
        <v>1</v>
      </c>
      <c r="I631">
        <v>-9.8792658518199999E-3</v>
      </c>
      <c r="J631">
        <f>-(MAX($F$2:F631)-F631)/MAX($F$2:F631)</f>
        <v>-3.7464179490701889E-2</v>
      </c>
      <c r="K631">
        <f>MIN($J$3:J631)</f>
        <v>-0.15365200875530943</v>
      </c>
      <c r="N631" s="1">
        <v>42087</v>
      </c>
      <c r="O631">
        <v>0</v>
      </c>
      <c r="P631">
        <v>2446</v>
      </c>
      <c r="Q631">
        <v>7.69999999989522</v>
      </c>
      <c r="R631">
        <v>125015.06</v>
      </c>
      <c r="S631">
        <v>125022.75999999901</v>
      </c>
      <c r="T631">
        <v>51.11</v>
      </c>
      <c r="U631">
        <v>1</v>
      </c>
      <c r="V631">
        <v>-9.8792890358499995E-3</v>
      </c>
      <c r="W631">
        <f>-(MAX($S$2:S631)-S631)/MAX($S$2:S631)</f>
        <v>-8.4881882686233784E-2</v>
      </c>
      <c r="X631">
        <f>MIN($W$3:W631)</f>
        <v>-0.11481589116538825</v>
      </c>
      <c r="AA631" s="1">
        <v>42087</v>
      </c>
      <c r="AB631">
        <v>0</v>
      </c>
      <c r="AC631">
        <v>2957</v>
      </c>
      <c r="AD631">
        <v>23.829999999987098</v>
      </c>
      <c r="AE631">
        <v>151132.269999999</v>
      </c>
      <c r="AF631">
        <v>151156.09999999899</v>
      </c>
      <c r="AG631">
        <v>51.11</v>
      </c>
      <c r="AH631">
        <v>1</v>
      </c>
      <c r="AI631">
        <v>-9.8783493205999995E-3</v>
      </c>
      <c r="AJ631">
        <f>-(MAX($AF$2:AF631)-AF631)/MAX($AF$2:AF631)</f>
        <v>-9.5384624960045655E-2</v>
      </c>
      <c r="AK631">
        <f>MIN($AJ$3:AJ631)</f>
        <v>-0.11846111849609647</v>
      </c>
      <c r="AN631" s="1">
        <v>42087</v>
      </c>
      <c r="AO631">
        <f>2957</f>
        <v>2957</v>
      </c>
      <c r="AP631">
        <f t="shared" si="36"/>
        <v>23.829999999987098</v>
      </c>
      <c r="AQ631">
        <f t="shared" si="37"/>
        <v>151132.26999999999</v>
      </c>
      <c r="AR631">
        <f t="shared" si="38"/>
        <v>151156.09999999998</v>
      </c>
      <c r="AS631">
        <v>51.11</v>
      </c>
      <c r="AT631">
        <f t="shared" si="39"/>
        <v>-9.8798915149166614E-3</v>
      </c>
      <c r="AU631">
        <f>-(MAX($AR$2:AR631)-AR631)/MAX($AR$2:AR631)</f>
        <v>-9.53846249600451E-2</v>
      </c>
      <c r="AV631">
        <f>MIN($AU$3:AU631)</f>
        <v>-0.11846111849609545</v>
      </c>
    </row>
    <row r="632" spans="1:48" x14ac:dyDescent="0.2">
      <c r="A632" s="1">
        <v>42088</v>
      </c>
      <c r="B632">
        <v>2181</v>
      </c>
      <c r="C632">
        <v>0</v>
      </c>
      <c r="D632">
        <v>109384.28</v>
      </c>
      <c r="E632">
        <v>0</v>
      </c>
      <c r="F632">
        <v>109384.28</v>
      </c>
      <c r="G632">
        <v>50.15</v>
      </c>
      <c r="H632">
        <v>-1</v>
      </c>
      <c r="I632">
        <v>-1.87818156832E-2</v>
      </c>
      <c r="J632">
        <f>-(MAX($F$2:F632)-F632)/MAX($F$2:F632)</f>
        <v>-5.5542349859947195E-2</v>
      </c>
      <c r="K632">
        <f>MIN($J$3:J632)</f>
        <v>-0.15365200875530943</v>
      </c>
      <c r="N632" s="1">
        <v>42088</v>
      </c>
      <c r="O632">
        <v>0</v>
      </c>
      <c r="P632">
        <v>2446</v>
      </c>
      <c r="Q632">
        <v>7.69999999989522</v>
      </c>
      <c r="R632">
        <v>122666.899999999</v>
      </c>
      <c r="S632">
        <v>122674.599999999</v>
      </c>
      <c r="T632">
        <v>50.15</v>
      </c>
      <c r="U632">
        <v>0</v>
      </c>
      <c r="V632">
        <v>-1.8781860198900002E-2</v>
      </c>
      <c r="W632">
        <f>-(MAX($S$2:S632)-S632)/MAX($S$2:S632)</f>
        <v>-0.10206950323109708</v>
      </c>
      <c r="X632">
        <f>MIN($W$3:W632)</f>
        <v>-0.11481589116538825</v>
      </c>
      <c r="AA632" s="1">
        <v>42088</v>
      </c>
      <c r="AB632">
        <v>0</v>
      </c>
      <c r="AC632">
        <v>2957</v>
      </c>
      <c r="AD632">
        <v>23.829999999987098</v>
      </c>
      <c r="AE632">
        <v>148293.549999999</v>
      </c>
      <c r="AF632">
        <v>148317.37999999899</v>
      </c>
      <c r="AG632">
        <v>50.15</v>
      </c>
      <c r="AH632">
        <v>0</v>
      </c>
      <c r="AI632">
        <v>-1.8780055849499998E-2</v>
      </c>
      <c r="AJ632">
        <f>-(MAX($AF$2:AF632)-AF632)/MAX($AF$2:AF632)</f>
        <v>-0.11237335222565675</v>
      </c>
      <c r="AK632">
        <f>MIN($AJ$3:AJ632)</f>
        <v>-0.11846111849609647</v>
      </c>
      <c r="AN632" s="1">
        <v>42088</v>
      </c>
      <c r="AO632">
        <f>2957</f>
        <v>2957</v>
      </c>
      <c r="AP632">
        <f t="shared" si="36"/>
        <v>23.829999999987098</v>
      </c>
      <c r="AQ632">
        <f t="shared" si="37"/>
        <v>148293.54999999999</v>
      </c>
      <c r="AR632">
        <f t="shared" si="38"/>
        <v>148317.37999999998</v>
      </c>
      <c r="AS632">
        <v>50.15</v>
      </c>
      <c r="AT632">
        <f t="shared" si="39"/>
        <v>-1.8783017022109192E-2</v>
      </c>
      <c r="AU632">
        <f>-(MAX($AR$2:AR632)-AR632)/MAX($AR$2:AR632)</f>
        <v>-0.11237335222565609</v>
      </c>
      <c r="AV632">
        <f>MIN($AU$3:AU632)</f>
        <v>-0.11846111849609545</v>
      </c>
    </row>
    <row r="633" spans="1:48" x14ac:dyDescent="0.2">
      <c r="A633" s="1">
        <v>42089</v>
      </c>
      <c r="B633">
        <v>0</v>
      </c>
      <c r="C633">
        <v>0</v>
      </c>
      <c r="D633">
        <v>109384.28</v>
      </c>
      <c r="E633">
        <v>0</v>
      </c>
      <c r="F633">
        <v>109384.28</v>
      </c>
      <c r="G633">
        <v>50</v>
      </c>
      <c r="H633">
        <v>-1</v>
      </c>
      <c r="I633">
        <v>0</v>
      </c>
      <c r="J633">
        <f>-(MAX($F$2:F633)-F633)/MAX($F$2:F633)</f>
        <v>-5.5542349859947195E-2</v>
      </c>
      <c r="K633">
        <f>MIN($J$3:J633)</f>
        <v>-0.15365200875530943</v>
      </c>
      <c r="N633" s="1">
        <v>42089</v>
      </c>
      <c r="O633">
        <v>0</v>
      </c>
      <c r="P633">
        <v>2446</v>
      </c>
      <c r="Q633">
        <v>7.69999999989522</v>
      </c>
      <c r="R633">
        <v>122300</v>
      </c>
      <c r="S633">
        <v>122307.69999999899</v>
      </c>
      <c r="T633">
        <v>50</v>
      </c>
      <c r="U633">
        <v>0</v>
      </c>
      <c r="V633">
        <v>-2.99083917942E-3</v>
      </c>
      <c r="W633">
        <f>-(MAX($S$2:S633)-S633)/MAX($S$2:S633)</f>
        <v>-0.10475506894123203</v>
      </c>
      <c r="X633">
        <f>MIN($W$3:W633)</f>
        <v>-0.11481589116538825</v>
      </c>
      <c r="AA633" s="1">
        <v>42089</v>
      </c>
      <c r="AB633">
        <v>0</v>
      </c>
      <c r="AC633">
        <v>2957</v>
      </c>
      <c r="AD633">
        <v>23.829999999987098</v>
      </c>
      <c r="AE633">
        <v>147850</v>
      </c>
      <c r="AF633">
        <v>147873.829999999</v>
      </c>
      <c r="AG633">
        <v>50</v>
      </c>
      <c r="AH633">
        <v>0</v>
      </c>
      <c r="AI633">
        <v>-2.9905463540400002E-3</v>
      </c>
      <c r="AJ633">
        <f>-(MAX($AF$2:AF633)-AF633)/MAX($AF$2:AF633)</f>
        <v>-0.11502784086090842</v>
      </c>
      <c r="AK633">
        <f>MIN($AJ$3:AJ633)</f>
        <v>-0.11846111849609647</v>
      </c>
      <c r="AN633" s="1">
        <v>42089</v>
      </c>
      <c r="AO633">
        <f>2957</f>
        <v>2957</v>
      </c>
      <c r="AP633">
        <f t="shared" si="36"/>
        <v>23.829999999987098</v>
      </c>
      <c r="AQ633">
        <f t="shared" si="37"/>
        <v>147850</v>
      </c>
      <c r="AR633">
        <f t="shared" si="38"/>
        <v>147873.82999999999</v>
      </c>
      <c r="AS633">
        <v>50</v>
      </c>
      <c r="AT633">
        <f t="shared" si="39"/>
        <v>-2.9910269192422448E-3</v>
      </c>
      <c r="AU633">
        <f>-(MAX($AR$2:AR633)-AR633)/MAX($AR$2:AR633)</f>
        <v>-0.11502784086090774</v>
      </c>
      <c r="AV633">
        <f>MIN($AU$3:AU633)</f>
        <v>-0.11846111849609545</v>
      </c>
    </row>
    <row r="634" spans="1:48" x14ac:dyDescent="0.2">
      <c r="A634" s="1">
        <v>42090</v>
      </c>
      <c r="B634">
        <v>0</v>
      </c>
      <c r="C634">
        <v>0</v>
      </c>
      <c r="D634">
        <v>109384.28</v>
      </c>
      <c r="E634">
        <v>0</v>
      </c>
      <c r="F634">
        <v>109384.28</v>
      </c>
      <c r="G634">
        <v>50.34</v>
      </c>
      <c r="H634">
        <v>0</v>
      </c>
      <c r="I634">
        <v>0</v>
      </c>
      <c r="J634">
        <f>-(MAX($F$2:F634)-F634)/MAX($F$2:F634)</f>
        <v>-5.5542349859947195E-2</v>
      </c>
      <c r="K634">
        <f>MIN($J$3:J634)</f>
        <v>-0.15365200875530943</v>
      </c>
      <c r="N634" s="1">
        <v>42090</v>
      </c>
      <c r="O634">
        <v>0</v>
      </c>
      <c r="P634">
        <v>2446</v>
      </c>
      <c r="Q634">
        <v>7.69999999989522</v>
      </c>
      <c r="R634">
        <v>123131.64</v>
      </c>
      <c r="S634">
        <v>123139.33999999901</v>
      </c>
      <c r="T634">
        <v>50.34</v>
      </c>
      <c r="U634">
        <v>0</v>
      </c>
      <c r="V634">
        <v>6.7995718993999997E-3</v>
      </c>
      <c r="W634">
        <f>-(MAX($S$2:S634)-S634)/MAX($S$2:S634)</f>
        <v>-9.8667786664926191E-2</v>
      </c>
      <c r="X634">
        <f>MIN($W$3:W634)</f>
        <v>-0.11481589116538825</v>
      </c>
      <c r="AA634" s="1">
        <v>42090</v>
      </c>
      <c r="AB634">
        <v>0</v>
      </c>
      <c r="AC634">
        <v>2957</v>
      </c>
      <c r="AD634">
        <v>23.829999999987098</v>
      </c>
      <c r="AE634">
        <v>148855.38</v>
      </c>
      <c r="AF634">
        <v>148879.209999999</v>
      </c>
      <c r="AG634">
        <v>50.34</v>
      </c>
      <c r="AH634">
        <v>0</v>
      </c>
      <c r="AI634">
        <v>6.7989041739199996E-3</v>
      </c>
      <c r="AJ634">
        <f>-(MAX($AF$2:AF634)-AF634)/MAX($AF$2:AF634)</f>
        <v>-0.1090109999543378</v>
      </c>
      <c r="AK634">
        <f>MIN($AJ$3:AJ634)</f>
        <v>-0.11846111849609647</v>
      </c>
      <c r="AN634" s="1">
        <v>42090</v>
      </c>
      <c r="AO634">
        <f>2957</f>
        <v>2957</v>
      </c>
      <c r="AP634">
        <f t="shared" si="36"/>
        <v>23.829999999987098</v>
      </c>
      <c r="AQ634">
        <f t="shared" si="37"/>
        <v>148855.38</v>
      </c>
      <c r="AR634">
        <f t="shared" si="38"/>
        <v>148879.21</v>
      </c>
      <c r="AS634">
        <v>50.34</v>
      </c>
      <c r="AT634">
        <f t="shared" si="39"/>
        <v>6.8000000000000681E-3</v>
      </c>
      <c r="AU634">
        <f>-(MAX($AR$2:AR634)-AR634)/MAX($AR$2:AR634)</f>
        <v>-0.10901099995433715</v>
      </c>
      <c r="AV634">
        <f>MIN($AU$3:AU634)</f>
        <v>-0.11846111849609545</v>
      </c>
    </row>
    <row r="635" spans="1:48" x14ac:dyDescent="0.2">
      <c r="A635" s="1">
        <v>42093</v>
      </c>
      <c r="B635">
        <v>0</v>
      </c>
      <c r="C635">
        <v>0</v>
      </c>
      <c r="D635">
        <v>109384.28</v>
      </c>
      <c r="E635">
        <v>0</v>
      </c>
      <c r="F635">
        <v>109384.28</v>
      </c>
      <c r="G635">
        <v>50.53</v>
      </c>
      <c r="H635">
        <v>-1</v>
      </c>
      <c r="I635">
        <v>0</v>
      </c>
      <c r="J635">
        <f>-(MAX($F$2:F635)-F635)/MAX($F$2:F635)</f>
        <v>-5.5542349859947195E-2</v>
      </c>
      <c r="K635">
        <f>MIN($J$3:J635)</f>
        <v>-0.15365200875530943</v>
      </c>
      <c r="N635" s="1">
        <v>42093</v>
      </c>
      <c r="O635">
        <v>0</v>
      </c>
      <c r="P635">
        <v>2446</v>
      </c>
      <c r="Q635">
        <v>7.69999999989522</v>
      </c>
      <c r="R635">
        <v>123596.38</v>
      </c>
      <c r="S635">
        <v>123604.079999999</v>
      </c>
      <c r="T635">
        <v>50.53</v>
      </c>
      <c r="U635">
        <v>0</v>
      </c>
      <c r="V635">
        <v>3.7740985131200001E-3</v>
      </c>
      <c r="W635">
        <f>-(MAX($S$2:S635)-S635)/MAX($S$2:S635)</f>
        <v>-9.5266070098755401E-2</v>
      </c>
      <c r="X635">
        <f>MIN($W$3:W635)</f>
        <v>-0.11481589116538825</v>
      </c>
      <c r="AA635" s="1">
        <v>42093</v>
      </c>
      <c r="AB635">
        <v>0</v>
      </c>
      <c r="AC635">
        <v>2957</v>
      </c>
      <c r="AD635">
        <v>23.829999999987098</v>
      </c>
      <c r="AE635">
        <v>149417.209999999</v>
      </c>
      <c r="AF635">
        <v>149441.03999999899</v>
      </c>
      <c r="AG635">
        <v>50.53</v>
      </c>
      <c r="AH635">
        <v>0</v>
      </c>
      <c r="AI635">
        <v>3.77373039526E-3</v>
      </c>
      <c r="AJ635">
        <f>-(MAX($AF$2:AF635)-AF635)/MAX($AF$2:AF635)</f>
        <v>-0.10564864768301901</v>
      </c>
      <c r="AK635">
        <f>MIN($AJ$3:AJ635)</f>
        <v>-0.11846111849609647</v>
      </c>
      <c r="AN635" s="1">
        <v>42093</v>
      </c>
      <c r="AO635">
        <f>2957</f>
        <v>2957</v>
      </c>
      <c r="AP635">
        <f t="shared" si="36"/>
        <v>23.829999999987098</v>
      </c>
      <c r="AQ635">
        <f t="shared" si="37"/>
        <v>149417.21</v>
      </c>
      <c r="AR635">
        <f t="shared" si="38"/>
        <v>149441.03999999998</v>
      </c>
      <c r="AS635">
        <v>50.53</v>
      </c>
      <c r="AT635">
        <f t="shared" si="39"/>
        <v>3.774334525228401E-3</v>
      </c>
      <c r="AU635">
        <f>-(MAX($AR$2:AR635)-AR635)/MAX($AR$2:AR635)</f>
        <v>-0.10564864768301839</v>
      </c>
      <c r="AV635">
        <f>MIN($AU$3:AU635)</f>
        <v>-0.11846111849609545</v>
      </c>
    </row>
    <row r="636" spans="1:48" x14ac:dyDescent="0.2">
      <c r="A636" s="1">
        <v>42094</v>
      </c>
      <c r="B636">
        <v>0</v>
      </c>
      <c r="C636">
        <v>0</v>
      </c>
      <c r="D636">
        <v>109384.28</v>
      </c>
      <c r="E636">
        <v>0</v>
      </c>
      <c r="F636">
        <v>109384.28</v>
      </c>
      <c r="G636">
        <v>50.02</v>
      </c>
      <c r="H636">
        <v>-1</v>
      </c>
      <c r="I636">
        <v>0</v>
      </c>
      <c r="J636">
        <f>-(MAX($F$2:F636)-F636)/MAX($F$2:F636)</f>
        <v>-5.5542349859947195E-2</v>
      </c>
      <c r="K636">
        <f>MIN($J$3:J636)</f>
        <v>-0.15365200875530943</v>
      </c>
      <c r="N636" s="1">
        <v>42094</v>
      </c>
      <c r="O636">
        <v>2446</v>
      </c>
      <c r="P636">
        <v>0</v>
      </c>
      <c r="Q636">
        <v>122356.61999999901</v>
      </c>
      <c r="R636">
        <v>0</v>
      </c>
      <c r="S636">
        <v>122356.61999999901</v>
      </c>
      <c r="T636">
        <v>50.02</v>
      </c>
      <c r="U636">
        <v>-1</v>
      </c>
      <c r="V636">
        <v>-1.00923852999E-2</v>
      </c>
      <c r="W636">
        <f>-(MAX($S$2:S636)-S636)/MAX($S$2:S636)</f>
        <v>-0.10439699351321395</v>
      </c>
      <c r="X636">
        <f>MIN($W$3:W636)</f>
        <v>-0.11481589116538825</v>
      </c>
      <c r="AA636" s="1">
        <v>42094</v>
      </c>
      <c r="AB636">
        <v>0</v>
      </c>
      <c r="AC636">
        <v>2957</v>
      </c>
      <c r="AD636">
        <v>23.829999999987098</v>
      </c>
      <c r="AE636">
        <v>147909.14000000001</v>
      </c>
      <c r="AF636">
        <v>147932.97</v>
      </c>
      <c r="AG636">
        <v>50.02</v>
      </c>
      <c r="AH636">
        <v>0</v>
      </c>
      <c r="AI636">
        <v>-1.00914046101E-2</v>
      </c>
      <c r="AJ636">
        <f>-(MAX($AF$2:AF636)-AF636)/MAX($AF$2:AF636)</f>
        <v>-0.11467390904286885</v>
      </c>
      <c r="AK636">
        <f>MIN($AJ$3:AJ636)</f>
        <v>-0.11846111849609647</v>
      </c>
      <c r="AN636" s="1">
        <v>42094</v>
      </c>
      <c r="AO636">
        <f>2957</f>
        <v>2957</v>
      </c>
      <c r="AP636">
        <f t="shared" si="36"/>
        <v>23.829999999987098</v>
      </c>
      <c r="AQ636">
        <f t="shared" si="37"/>
        <v>147909.14000000001</v>
      </c>
      <c r="AR636">
        <f t="shared" si="38"/>
        <v>147932.97</v>
      </c>
      <c r="AS636">
        <v>50.02</v>
      </c>
      <c r="AT636">
        <f t="shared" si="39"/>
        <v>-1.0093014051058738E-2</v>
      </c>
      <c r="AU636">
        <f>-(MAX($AR$2:AR636)-AR636)/MAX($AR$2:AR636)</f>
        <v>-0.1146739090428741</v>
      </c>
      <c r="AV636">
        <f>MIN($AU$3:AU636)</f>
        <v>-0.11846111849609545</v>
      </c>
    </row>
    <row r="637" spans="1:48" x14ac:dyDescent="0.2">
      <c r="A637" s="1">
        <v>42095</v>
      </c>
      <c r="B637">
        <v>0</v>
      </c>
      <c r="C637">
        <v>0</v>
      </c>
      <c r="D637">
        <v>109384.28</v>
      </c>
      <c r="E637">
        <v>0</v>
      </c>
      <c r="F637">
        <v>109384.28</v>
      </c>
      <c r="G637">
        <v>50.3</v>
      </c>
      <c r="H637">
        <v>0</v>
      </c>
      <c r="I637">
        <v>0</v>
      </c>
      <c r="J637">
        <f>-(MAX($F$2:F637)-F637)/MAX($F$2:F637)</f>
        <v>-5.5542349859947195E-2</v>
      </c>
      <c r="K637">
        <f>MIN($J$3:J637)</f>
        <v>-0.15365200875530943</v>
      </c>
      <c r="N637" s="1">
        <v>42095</v>
      </c>
      <c r="O637">
        <v>0</v>
      </c>
      <c r="P637">
        <v>0</v>
      </c>
      <c r="Q637">
        <v>122356.61999999901</v>
      </c>
      <c r="R637">
        <v>0</v>
      </c>
      <c r="S637">
        <v>122356.61999999901</v>
      </c>
      <c r="T637">
        <v>50.3</v>
      </c>
      <c r="U637">
        <v>0</v>
      </c>
      <c r="V637">
        <v>0</v>
      </c>
      <c r="W637">
        <f>-(MAX($S$2:S637)-S637)/MAX($S$2:S637)</f>
        <v>-0.10439699351321395</v>
      </c>
      <c r="X637">
        <f>MIN($W$3:W637)</f>
        <v>-0.11481589116538825</v>
      </c>
      <c r="AA637" s="1">
        <v>42095</v>
      </c>
      <c r="AB637">
        <v>0</v>
      </c>
      <c r="AC637">
        <v>2957</v>
      </c>
      <c r="AD637">
        <v>23.829999999987098</v>
      </c>
      <c r="AE637">
        <v>148737.1</v>
      </c>
      <c r="AF637">
        <v>148760.929999999</v>
      </c>
      <c r="AG637">
        <v>50.3</v>
      </c>
      <c r="AH637">
        <v>0</v>
      </c>
      <c r="AI637">
        <v>5.5968591721000001E-3</v>
      </c>
      <c r="AJ637">
        <f>-(MAX($AF$2:AF637)-AF637)/MAX($AF$2:AF637)</f>
        <v>-0.10971886359040492</v>
      </c>
      <c r="AK637">
        <f>MIN($AJ$3:AJ637)</f>
        <v>-0.11846111849609647</v>
      </c>
      <c r="AN637" s="1">
        <v>42095</v>
      </c>
      <c r="AO637">
        <f>2957</f>
        <v>2957</v>
      </c>
      <c r="AP637">
        <f t="shared" si="36"/>
        <v>23.829999999987098</v>
      </c>
      <c r="AQ637">
        <f t="shared" si="37"/>
        <v>148737.1</v>
      </c>
      <c r="AR637">
        <f t="shared" si="38"/>
        <v>148760.93</v>
      </c>
      <c r="AS637">
        <v>50.3</v>
      </c>
      <c r="AT637">
        <f t="shared" si="39"/>
        <v>5.5977608956416236E-3</v>
      </c>
      <c r="AU637">
        <f>-(MAX($AR$2:AR637)-AR637)/MAX($AR$2:AR637)</f>
        <v>-0.10971886359040427</v>
      </c>
      <c r="AV637">
        <f>MIN($AU$3:AU637)</f>
        <v>-0.11846111849609545</v>
      </c>
    </row>
    <row r="638" spans="1:48" x14ac:dyDescent="0.2">
      <c r="A638" s="1">
        <v>42096</v>
      </c>
      <c r="B638">
        <v>0</v>
      </c>
      <c r="C638">
        <v>0</v>
      </c>
      <c r="D638">
        <v>109384.28</v>
      </c>
      <c r="E638">
        <v>0</v>
      </c>
      <c r="F638">
        <v>109384.28</v>
      </c>
      <c r="G638">
        <v>51.19</v>
      </c>
      <c r="H638">
        <v>-1</v>
      </c>
      <c r="I638">
        <v>0</v>
      </c>
      <c r="J638">
        <f>-(MAX($F$2:F638)-F638)/MAX($F$2:F638)</f>
        <v>-5.5542349859947195E-2</v>
      </c>
      <c r="K638">
        <f>MIN($J$3:J638)</f>
        <v>-0.15365200875530943</v>
      </c>
      <c r="N638" s="1">
        <v>42096</v>
      </c>
      <c r="O638">
        <v>0</v>
      </c>
      <c r="P638">
        <v>0</v>
      </c>
      <c r="Q638">
        <v>122356.61999999901</v>
      </c>
      <c r="R638">
        <v>0</v>
      </c>
      <c r="S638">
        <v>122356.61999999901</v>
      </c>
      <c r="T638">
        <v>51.19</v>
      </c>
      <c r="U638">
        <v>0</v>
      </c>
      <c r="V638">
        <v>0</v>
      </c>
      <c r="W638">
        <f>-(MAX($S$2:S638)-S638)/MAX($S$2:S638)</f>
        <v>-0.10439699351321395</v>
      </c>
      <c r="X638">
        <f>MIN($W$3:W638)</f>
        <v>-0.11481589116538825</v>
      </c>
      <c r="AA638" s="1">
        <v>42096</v>
      </c>
      <c r="AB638">
        <v>0</v>
      </c>
      <c r="AC638">
        <v>2957</v>
      </c>
      <c r="AD638">
        <v>23.829999999987098</v>
      </c>
      <c r="AE638">
        <v>151368.829999999</v>
      </c>
      <c r="AF638">
        <v>151392.65999999901</v>
      </c>
      <c r="AG638">
        <v>51.19</v>
      </c>
      <c r="AH638">
        <v>0</v>
      </c>
      <c r="AI638">
        <v>1.7691002604E-2</v>
      </c>
      <c r="AJ638">
        <f>-(MAX($AF$2:AF638)-AF638)/MAX($AF$2:AF638)</f>
        <v>-9.3968897687911238E-2</v>
      </c>
      <c r="AK638">
        <f>MIN($AJ$3:AJ638)</f>
        <v>-0.11846111849609647</v>
      </c>
      <c r="AN638" s="1">
        <v>42096</v>
      </c>
      <c r="AO638">
        <f>2957</f>
        <v>2957</v>
      </c>
      <c r="AP638">
        <f t="shared" si="36"/>
        <v>23.829999999987098</v>
      </c>
      <c r="AQ638">
        <f t="shared" si="37"/>
        <v>151368.82999999999</v>
      </c>
      <c r="AR638">
        <f t="shared" si="38"/>
        <v>151392.65999999997</v>
      </c>
      <c r="AS638">
        <v>51.19</v>
      </c>
      <c r="AT638">
        <f t="shared" si="39"/>
        <v>1.7693836978131226E-2</v>
      </c>
      <c r="AU638">
        <f>-(MAX($AR$2:AR638)-AR638)/MAX($AR$2:AR638)</f>
        <v>-9.3968897687910863E-2</v>
      </c>
      <c r="AV638">
        <f>MIN($AU$3:AU638)</f>
        <v>-0.11846111849609545</v>
      </c>
    </row>
    <row r="639" spans="1:48" x14ac:dyDescent="0.2">
      <c r="A639" s="1">
        <v>42100</v>
      </c>
      <c r="B639">
        <v>0</v>
      </c>
      <c r="C639">
        <v>0</v>
      </c>
      <c r="D639">
        <v>109384.28</v>
      </c>
      <c r="E639">
        <v>0</v>
      </c>
      <c r="F639">
        <v>109384.28</v>
      </c>
      <c r="G639">
        <v>51.49</v>
      </c>
      <c r="H639">
        <v>-1</v>
      </c>
      <c r="I639">
        <v>0</v>
      </c>
      <c r="J639">
        <f>-(MAX($F$2:F639)-F639)/MAX($F$2:F639)</f>
        <v>-5.5542349859947195E-2</v>
      </c>
      <c r="K639">
        <f>MIN($J$3:J639)</f>
        <v>-0.15365200875530943</v>
      </c>
      <c r="N639" s="1">
        <v>42100</v>
      </c>
      <c r="O639">
        <v>0</v>
      </c>
      <c r="P639">
        <v>0</v>
      </c>
      <c r="Q639">
        <v>122356.61999999901</v>
      </c>
      <c r="R639">
        <v>0</v>
      </c>
      <c r="S639">
        <v>122356.61999999901</v>
      </c>
      <c r="T639">
        <v>51.49</v>
      </c>
      <c r="U639">
        <v>0</v>
      </c>
      <c r="V639">
        <v>0</v>
      </c>
      <c r="W639">
        <f>-(MAX($S$2:S639)-S639)/MAX($S$2:S639)</f>
        <v>-0.10439699351321395</v>
      </c>
      <c r="X639">
        <f>MIN($W$3:W639)</f>
        <v>-0.11481589116538825</v>
      </c>
      <c r="AA639" s="1">
        <v>42100</v>
      </c>
      <c r="AB639">
        <v>0</v>
      </c>
      <c r="AC639">
        <v>2957</v>
      </c>
      <c r="AD639">
        <v>23.829999999987098</v>
      </c>
      <c r="AE639">
        <v>152255.929999999</v>
      </c>
      <c r="AF639">
        <v>152279.75999999899</v>
      </c>
      <c r="AG639">
        <v>51.49</v>
      </c>
      <c r="AH639">
        <v>0</v>
      </c>
      <c r="AI639">
        <v>5.8595971561600001E-3</v>
      </c>
      <c r="AJ639">
        <f>-(MAX($AF$2:AF639)-AF639)/MAX($AF$2:AF639)</f>
        <v>-8.8659920417407917E-2</v>
      </c>
      <c r="AK639">
        <f>MIN($AJ$3:AJ639)</f>
        <v>-0.11846111849609647</v>
      </c>
      <c r="AN639" s="1">
        <v>42100</v>
      </c>
      <c r="AO639">
        <f>2957</f>
        <v>2957</v>
      </c>
      <c r="AP639">
        <f t="shared" si="36"/>
        <v>23.829999999987098</v>
      </c>
      <c r="AQ639">
        <f t="shared" si="37"/>
        <v>152255.93</v>
      </c>
      <c r="AR639">
        <f t="shared" si="38"/>
        <v>152279.75999999998</v>
      </c>
      <c r="AS639">
        <v>51.49</v>
      </c>
      <c r="AT639">
        <f t="shared" si="39"/>
        <v>5.8605196327408534E-3</v>
      </c>
      <c r="AU639">
        <f>-(MAX($AR$2:AR639)-AR639)/MAX($AR$2:AR639)</f>
        <v>-8.865992041740739E-2</v>
      </c>
      <c r="AV639">
        <f>MIN($AU$3:AU639)</f>
        <v>-0.11846111849609545</v>
      </c>
    </row>
    <row r="640" spans="1:48" x14ac:dyDescent="0.2">
      <c r="A640" s="1">
        <v>42101</v>
      </c>
      <c r="B640">
        <v>0</v>
      </c>
      <c r="C640">
        <v>0</v>
      </c>
      <c r="D640">
        <v>109384.28</v>
      </c>
      <c r="E640">
        <v>0</v>
      </c>
      <c r="F640">
        <v>109384.28</v>
      </c>
      <c r="G640">
        <v>51.7</v>
      </c>
      <c r="H640">
        <v>0</v>
      </c>
      <c r="I640">
        <v>0</v>
      </c>
      <c r="J640">
        <f>-(MAX($F$2:F640)-F640)/MAX($F$2:F640)</f>
        <v>-5.5542349859947195E-2</v>
      </c>
      <c r="K640">
        <f>MIN($J$3:J640)</f>
        <v>-0.15365200875530943</v>
      </c>
      <c r="N640" s="1">
        <v>42101</v>
      </c>
      <c r="O640">
        <v>0</v>
      </c>
      <c r="P640">
        <v>0</v>
      </c>
      <c r="Q640">
        <v>122356.61999999901</v>
      </c>
      <c r="R640">
        <v>0</v>
      </c>
      <c r="S640">
        <v>122356.61999999901</v>
      </c>
      <c r="T640">
        <v>51.7</v>
      </c>
      <c r="U640">
        <v>0</v>
      </c>
      <c r="V640">
        <v>0</v>
      </c>
      <c r="W640">
        <f>-(MAX($S$2:S640)-S640)/MAX($S$2:S640)</f>
        <v>-0.10439699351321395</v>
      </c>
      <c r="X640">
        <f>MIN($W$3:W640)</f>
        <v>-0.11481589116538825</v>
      </c>
      <c r="AA640" s="1">
        <v>42101</v>
      </c>
      <c r="AB640">
        <v>0</v>
      </c>
      <c r="AC640">
        <v>2957</v>
      </c>
      <c r="AD640">
        <v>23.829999999987098</v>
      </c>
      <c r="AE640">
        <v>152876.899999999</v>
      </c>
      <c r="AF640">
        <v>152900.72999999899</v>
      </c>
      <c r="AG640">
        <v>51.7</v>
      </c>
      <c r="AH640">
        <v>0</v>
      </c>
      <c r="AI640">
        <v>4.0778236057099999E-3</v>
      </c>
      <c r="AJ640">
        <f>-(MAX($AF$2:AF640)-AF640)/MAX($AF$2:AF640)</f>
        <v>-8.4943636328055488E-2</v>
      </c>
      <c r="AK640">
        <f>MIN($AJ$3:AJ640)</f>
        <v>-0.11846111849609647</v>
      </c>
      <c r="AN640" s="1">
        <v>42101</v>
      </c>
      <c r="AO640">
        <f>2957</f>
        <v>2957</v>
      </c>
      <c r="AP640">
        <f t="shared" si="36"/>
        <v>23.829999999987098</v>
      </c>
      <c r="AQ640">
        <f t="shared" si="37"/>
        <v>152876.9</v>
      </c>
      <c r="AR640">
        <f t="shared" si="38"/>
        <v>152900.72999999998</v>
      </c>
      <c r="AS640">
        <v>51.7</v>
      </c>
      <c r="AT640">
        <f t="shared" si="39"/>
        <v>4.0784618372499675E-3</v>
      </c>
      <c r="AU640">
        <f>-(MAX($AR$2:AR640)-AR640)/MAX($AR$2:AR640)</f>
        <v>-8.4943636328054975E-2</v>
      </c>
      <c r="AV640">
        <f>MIN($AU$3:AU640)</f>
        <v>-0.11846111849609545</v>
      </c>
    </row>
    <row r="641" spans="1:48" x14ac:dyDescent="0.2">
      <c r="A641" s="1">
        <v>42102</v>
      </c>
      <c r="B641">
        <v>0</v>
      </c>
      <c r="C641">
        <v>0</v>
      </c>
      <c r="D641">
        <v>109384.28</v>
      </c>
      <c r="E641">
        <v>0</v>
      </c>
      <c r="F641">
        <v>109384.28</v>
      </c>
      <c r="G641">
        <v>51.62</v>
      </c>
      <c r="H641">
        <v>0</v>
      </c>
      <c r="I641">
        <v>0</v>
      </c>
      <c r="J641">
        <f>-(MAX($F$2:F641)-F641)/MAX($F$2:F641)</f>
        <v>-5.5542349859947195E-2</v>
      </c>
      <c r="K641">
        <f>MIN($J$3:J641)</f>
        <v>-0.15365200875530943</v>
      </c>
      <c r="N641" s="1">
        <v>42102</v>
      </c>
      <c r="O641">
        <v>0</v>
      </c>
      <c r="P641">
        <v>0</v>
      </c>
      <c r="Q641">
        <v>122356.61999999901</v>
      </c>
      <c r="R641">
        <v>0</v>
      </c>
      <c r="S641">
        <v>122356.61999999901</v>
      </c>
      <c r="T641">
        <v>51.62</v>
      </c>
      <c r="U641">
        <v>0</v>
      </c>
      <c r="V641">
        <v>0</v>
      </c>
      <c r="W641">
        <f>-(MAX($S$2:S641)-S641)/MAX($S$2:S641)</f>
        <v>-0.10439699351321395</v>
      </c>
      <c r="X641">
        <f>MIN($W$3:W641)</f>
        <v>-0.11481589116538825</v>
      </c>
      <c r="AA641" s="1">
        <v>42102</v>
      </c>
      <c r="AB641">
        <v>0</v>
      </c>
      <c r="AC641">
        <v>2957</v>
      </c>
      <c r="AD641">
        <v>23.829999999987098</v>
      </c>
      <c r="AE641">
        <v>152640.34</v>
      </c>
      <c r="AF641">
        <v>152664.16999999899</v>
      </c>
      <c r="AG641">
        <v>51.62</v>
      </c>
      <c r="AH641">
        <v>0</v>
      </c>
      <c r="AI641">
        <v>-1.5471476166299999E-3</v>
      </c>
      <c r="AJ641">
        <f>-(MAX($AF$2:AF641)-AF641)/MAX($AF$2:AF641)</f>
        <v>-8.6359363600189726E-2</v>
      </c>
      <c r="AK641">
        <f>MIN($AJ$3:AJ641)</f>
        <v>-0.11846111849609647</v>
      </c>
      <c r="AN641" s="1">
        <v>42102</v>
      </c>
      <c r="AO641">
        <f>2957</f>
        <v>2957</v>
      </c>
      <c r="AP641">
        <f t="shared" si="36"/>
        <v>23.829999999987098</v>
      </c>
      <c r="AQ641">
        <f t="shared" si="37"/>
        <v>152640.34</v>
      </c>
      <c r="AR641">
        <f t="shared" si="38"/>
        <v>152664.16999999998</v>
      </c>
      <c r="AS641">
        <v>51.62</v>
      </c>
      <c r="AT641">
        <f t="shared" si="39"/>
        <v>-1.5473887814314389E-3</v>
      </c>
      <c r="AU641">
        <f>-(MAX($AR$2:AR641)-AR641)/MAX($AR$2:AR641)</f>
        <v>-8.6359363600189212E-2</v>
      </c>
      <c r="AV641">
        <f>MIN($AU$3:AU641)</f>
        <v>-0.11846111849609545</v>
      </c>
    </row>
    <row r="642" spans="1:48" x14ac:dyDescent="0.2">
      <c r="A642" s="1">
        <v>42103</v>
      </c>
      <c r="B642">
        <v>0</v>
      </c>
      <c r="C642">
        <v>0</v>
      </c>
      <c r="D642">
        <v>109384.28</v>
      </c>
      <c r="E642">
        <v>0</v>
      </c>
      <c r="F642">
        <v>109384.28</v>
      </c>
      <c r="G642">
        <v>51.86</v>
      </c>
      <c r="H642">
        <v>-1</v>
      </c>
      <c r="I642">
        <v>0</v>
      </c>
      <c r="J642">
        <f>-(MAX($F$2:F642)-F642)/MAX($F$2:F642)</f>
        <v>-5.5542349859947195E-2</v>
      </c>
      <c r="K642">
        <f>MIN($J$3:J642)</f>
        <v>-0.15365200875530943</v>
      </c>
      <c r="N642" s="1">
        <v>42103</v>
      </c>
      <c r="O642">
        <v>0</v>
      </c>
      <c r="P642">
        <v>0</v>
      </c>
      <c r="Q642">
        <v>122356.61999999901</v>
      </c>
      <c r="R642">
        <v>0</v>
      </c>
      <c r="S642">
        <v>122356.61999999901</v>
      </c>
      <c r="T642">
        <v>51.86</v>
      </c>
      <c r="U642">
        <v>0</v>
      </c>
      <c r="V642">
        <v>0</v>
      </c>
      <c r="W642">
        <f>-(MAX($S$2:S642)-S642)/MAX($S$2:S642)</f>
        <v>-0.10439699351321395</v>
      </c>
      <c r="X642">
        <f>MIN($W$3:W642)</f>
        <v>-0.11481589116538825</v>
      </c>
      <c r="AA642" s="1">
        <v>42103</v>
      </c>
      <c r="AB642">
        <v>0</v>
      </c>
      <c r="AC642">
        <v>2957</v>
      </c>
      <c r="AD642">
        <v>23.829999999987098</v>
      </c>
      <c r="AE642">
        <v>153350.019999999</v>
      </c>
      <c r="AF642">
        <v>153373.84999999899</v>
      </c>
      <c r="AG642">
        <v>51.86</v>
      </c>
      <c r="AH642">
        <v>0</v>
      </c>
      <c r="AI642">
        <v>4.6486349744000004E-3</v>
      </c>
      <c r="AJ642">
        <f>-(MAX($AF$2:AF642)-AF642)/MAX($AF$2:AF642)</f>
        <v>-8.2112181783787E-2</v>
      </c>
      <c r="AK642">
        <f>MIN($AJ$3:AJ642)</f>
        <v>-0.11846111849609647</v>
      </c>
      <c r="AN642" s="1">
        <v>42103</v>
      </c>
      <c r="AO642">
        <f>2957</f>
        <v>2957</v>
      </c>
      <c r="AP642">
        <f t="shared" si="36"/>
        <v>23.829999999987098</v>
      </c>
      <c r="AQ642">
        <f t="shared" si="37"/>
        <v>153350.01999999999</v>
      </c>
      <c r="AR642">
        <f t="shared" si="38"/>
        <v>153373.84999999998</v>
      </c>
      <c r="AS642">
        <v>51.86</v>
      </c>
      <c r="AT642">
        <f t="shared" si="39"/>
        <v>4.6493607129020151E-3</v>
      </c>
      <c r="AU642">
        <f>-(MAX($AR$2:AR642)-AR642)/MAX($AR$2:AR642)</f>
        <v>-8.2112181783786514E-2</v>
      </c>
      <c r="AV642">
        <f>MIN($AU$3:AU642)</f>
        <v>-0.11846111849609545</v>
      </c>
    </row>
    <row r="643" spans="1:48" x14ac:dyDescent="0.2">
      <c r="A643" s="1">
        <v>42104</v>
      </c>
      <c r="B643">
        <v>0</v>
      </c>
      <c r="C643">
        <v>0</v>
      </c>
      <c r="D643">
        <v>109384.28</v>
      </c>
      <c r="E643">
        <v>0</v>
      </c>
      <c r="F643">
        <v>109384.28</v>
      </c>
      <c r="G643">
        <v>52.51</v>
      </c>
      <c r="H643">
        <v>-1</v>
      </c>
      <c r="I643">
        <v>0</v>
      </c>
      <c r="J643">
        <f>-(MAX($F$2:F643)-F643)/MAX($F$2:F643)</f>
        <v>-5.5542349859947195E-2</v>
      </c>
      <c r="K643">
        <f>MIN($J$3:J643)</f>
        <v>-0.15365200875530943</v>
      </c>
      <c r="N643" s="1">
        <v>42104</v>
      </c>
      <c r="O643">
        <v>0</v>
      </c>
      <c r="P643">
        <v>0</v>
      </c>
      <c r="Q643">
        <v>122356.61999999901</v>
      </c>
      <c r="R643">
        <v>0</v>
      </c>
      <c r="S643">
        <v>122356.61999999901</v>
      </c>
      <c r="T643">
        <v>52.51</v>
      </c>
      <c r="U643">
        <v>0</v>
      </c>
      <c r="V643">
        <v>0</v>
      </c>
      <c r="W643">
        <f>-(MAX($S$2:S643)-S643)/MAX($S$2:S643)</f>
        <v>-0.10439699351321395</v>
      </c>
      <c r="X643">
        <f>MIN($W$3:W643)</f>
        <v>-0.11481589116538825</v>
      </c>
      <c r="AA643" s="1">
        <v>42104</v>
      </c>
      <c r="AB643">
        <v>0</v>
      </c>
      <c r="AC643">
        <v>2957</v>
      </c>
      <c r="AD643">
        <v>23.829999999987098</v>
      </c>
      <c r="AE643">
        <v>155272.07</v>
      </c>
      <c r="AF643">
        <v>155295.899999999</v>
      </c>
      <c r="AG643">
        <v>52.51</v>
      </c>
      <c r="AH643">
        <v>0</v>
      </c>
      <c r="AI643">
        <v>1.2531797304400001E-2</v>
      </c>
      <c r="AJ643">
        <f>-(MAX($AF$2:AF643)-AF643)/MAX($AF$2:AF643)</f>
        <v>-7.0609397697696044E-2</v>
      </c>
      <c r="AK643">
        <f>MIN($AJ$3:AJ643)</f>
        <v>-0.11846111849609647</v>
      </c>
      <c r="AN643" s="1">
        <v>42104</v>
      </c>
      <c r="AO643">
        <f>2957</f>
        <v>2957</v>
      </c>
      <c r="AP643">
        <f t="shared" ref="AP643:AP706" si="40">23.8299999999871</f>
        <v>23.829999999987098</v>
      </c>
      <c r="AQ643">
        <f t="shared" ref="AQ643:AQ706" si="41">AO643*AS643</f>
        <v>155272.07</v>
      </c>
      <c r="AR643">
        <f t="shared" ref="AR643:AR706" si="42">AQ643+AP643</f>
        <v>155295.9</v>
      </c>
      <c r="AS643">
        <v>52.51</v>
      </c>
      <c r="AT643">
        <f t="shared" si="39"/>
        <v>1.2533744697261831E-2</v>
      </c>
      <c r="AU643">
        <f>-(MAX($AR$2:AR643)-AR643)/MAX($AR$2:AR643)</f>
        <v>-7.0609397697695628E-2</v>
      </c>
      <c r="AV643">
        <f>MIN($AU$3:AU643)</f>
        <v>-0.11846111849609545</v>
      </c>
    </row>
    <row r="644" spans="1:48" x14ac:dyDescent="0.2">
      <c r="A644" s="1">
        <v>42107</v>
      </c>
      <c r="B644">
        <v>2112</v>
      </c>
      <c r="C644">
        <v>2112</v>
      </c>
      <c r="D644">
        <v>46.039999999993498</v>
      </c>
      <c r="E644">
        <v>109338.24000000001</v>
      </c>
      <c r="F644">
        <v>109384.28</v>
      </c>
      <c r="G644">
        <v>51.77</v>
      </c>
      <c r="H644">
        <v>1</v>
      </c>
      <c r="I644">
        <v>0</v>
      </c>
      <c r="J644">
        <f>-(MAX($F$2:F644)-F644)/MAX($F$2:F644)</f>
        <v>-5.5542349859947195E-2</v>
      </c>
      <c r="K644">
        <f>MIN($J$3:J644)</f>
        <v>-0.15365200875530943</v>
      </c>
      <c r="N644" s="1">
        <v>42107</v>
      </c>
      <c r="O644">
        <v>0</v>
      </c>
      <c r="P644">
        <v>0</v>
      </c>
      <c r="Q644">
        <v>122356.61999999901</v>
      </c>
      <c r="R644">
        <v>0</v>
      </c>
      <c r="S644">
        <v>122356.61999999901</v>
      </c>
      <c r="T644">
        <v>51.77</v>
      </c>
      <c r="U644">
        <v>0</v>
      </c>
      <c r="V644">
        <v>0</v>
      </c>
      <c r="W644">
        <f>-(MAX($S$2:S644)-S644)/MAX($S$2:S644)</f>
        <v>-0.10439699351321395</v>
      </c>
      <c r="X644">
        <f>MIN($W$3:W644)</f>
        <v>-0.11481589116538825</v>
      </c>
      <c r="AA644" s="1">
        <v>42107</v>
      </c>
      <c r="AB644">
        <v>0</v>
      </c>
      <c r="AC644">
        <v>2957</v>
      </c>
      <c r="AD644">
        <v>23.829999999987098</v>
      </c>
      <c r="AE644">
        <v>153083.89000000001</v>
      </c>
      <c r="AF644">
        <v>153107.72</v>
      </c>
      <c r="AG644">
        <v>51.77</v>
      </c>
      <c r="AH644">
        <v>0</v>
      </c>
      <c r="AI644">
        <v>-1.4090391311000001E-2</v>
      </c>
      <c r="AJ644">
        <f>-(MAX($AF$2:AF644)-AF644)/MAX($AF$2:AF644)</f>
        <v>-8.3704874964931966E-2</v>
      </c>
      <c r="AK644">
        <f>MIN($AJ$3:AJ644)</f>
        <v>-0.11846111849609647</v>
      </c>
      <c r="AN644" s="1">
        <v>42107</v>
      </c>
      <c r="AO644">
        <f>2957</f>
        <v>2957</v>
      </c>
      <c r="AP644">
        <f t="shared" si="40"/>
        <v>23.829999999987098</v>
      </c>
      <c r="AQ644">
        <f t="shared" si="41"/>
        <v>153083.89000000001</v>
      </c>
      <c r="AR644">
        <f t="shared" si="42"/>
        <v>153107.72</v>
      </c>
      <c r="AS644">
        <v>51.77</v>
      </c>
      <c r="AT644">
        <f t="shared" ref="AT644:AT707" si="43">(AS644-AS643)/AS643</f>
        <v>-1.4092553799276231E-2</v>
      </c>
      <c r="AU644">
        <f>-(MAX($AR$2:AR644)-AR644)/MAX($AR$2:AR644)</f>
        <v>-8.3704874964937392E-2</v>
      </c>
      <c r="AV644">
        <f>MIN($AU$3:AU644)</f>
        <v>-0.11846111849609545</v>
      </c>
    </row>
    <row r="645" spans="1:48" x14ac:dyDescent="0.2">
      <c r="A645" s="1">
        <v>42108</v>
      </c>
      <c r="B645">
        <v>0</v>
      </c>
      <c r="C645">
        <v>2112</v>
      </c>
      <c r="D645">
        <v>46.039999999993498</v>
      </c>
      <c r="E645">
        <v>110077.439999999</v>
      </c>
      <c r="F645">
        <v>110123.47999999901</v>
      </c>
      <c r="G645">
        <v>52.12</v>
      </c>
      <c r="H645">
        <v>1</v>
      </c>
      <c r="I645">
        <v>6.7578266273700003E-3</v>
      </c>
      <c r="J645">
        <f>-(MAX($F$2:F645)-F645)/MAX($F$2:F645)</f>
        <v>-4.9159868803413387E-2</v>
      </c>
      <c r="K645">
        <f>MIN($J$3:J645)</f>
        <v>-0.15365200875530943</v>
      </c>
      <c r="N645" s="1">
        <v>42108</v>
      </c>
      <c r="O645">
        <v>2347</v>
      </c>
      <c r="P645">
        <v>2347</v>
      </c>
      <c r="Q645">
        <v>30.9799999999086</v>
      </c>
      <c r="R645">
        <v>122325.64</v>
      </c>
      <c r="S645">
        <v>122356.61999999901</v>
      </c>
      <c r="T645">
        <v>52.12</v>
      </c>
      <c r="U645">
        <v>1</v>
      </c>
      <c r="V645">
        <v>0</v>
      </c>
      <c r="W645">
        <f>-(MAX($S$2:S645)-S645)/MAX($S$2:S645)</f>
        <v>-0.10439699351321395</v>
      </c>
      <c r="X645">
        <f>MIN($W$3:W645)</f>
        <v>-0.11481589116538825</v>
      </c>
      <c r="AA645" s="1">
        <v>42108</v>
      </c>
      <c r="AB645">
        <v>0</v>
      </c>
      <c r="AC645">
        <v>2957</v>
      </c>
      <c r="AD645">
        <v>23.829999999987098</v>
      </c>
      <c r="AE645">
        <v>154118.84</v>
      </c>
      <c r="AF645">
        <v>154142.66999999899</v>
      </c>
      <c r="AG645">
        <v>52.12</v>
      </c>
      <c r="AH645">
        <v>0</v>
      </c>
      <c r="AI645">
        <v>6.7596199590700002E-3</v>
      </c>
      <c r="AJ645">
        <f>-(MAX($AF$2:AF645)-AF645)/MAX($AF$2:AF645)</f>
        <v>-7.7511068149350618E-2</v>
      </c>
      <c r="AK645">
        <f>MIN($AJ$3:AJ645)</f>
        <v>-0.11846111849609647</v>
      </c>
      <c r="AN645" s="1">
        <v>42108</v>
      </c>
      <c r="AO645">
        <f>2957</f>
        <v>2957</v>
      </c>
      <c r="AP645">
        <f t="shared" si="40"/>
        <v>23.829999999987098</v>
      </c>
      <c r="AQ645">
        <f t="shared" si="41"/>
        <v>154118.84</v>
      </c>
      <c r="AR645">
        <f t="shared" si="42"/>
        <v>154142.66999999998</v>
      </c>
      <c r="AS645">
        <v>52.12</v>
      </c>
      <c r="AT645">
        <f t="shared" si="43"/>
        <v>6.7606722039790287E-3</v>
      </c>
      <c r="AU645">
        <f>-(MAX($AR$2:AR645)-AR645)/MAX($AR$2:AR645)</f>
        <v>-7.751106814935016E-2</v>
      </c>
      <c r="AV645">
        <f>MIN($AU$3:AU645)</f>
        <v>-0.11846111849609545</v>
      </c>
    </row>
    <row r="646" spans="1:48" x14ac:dyDescent="0.2">
      <c r="A646" s="1">
        <v>42109</v>
      </c>
      <c r="B646">
        <v>0</v>
      </c>
      <c r="C646">
        <v>2112</v>
      </c>
      <c r="D646">
        <v>46.039999999993498</v>
      </c>
      <c r="E646">
        <v>109000.319999999</v>
      </c>
      <c r="F646">
        <v>109046.359999999</v>
      </c>
      <c r="G646">
        <v>51.61</v>
      </c>
      <c r="H646">
        <v>1</v>
      </c>
      <c r="I646">
        <v>-9.7810203600499999E-3</v>
      </c>
      <c r="J646">
        <f>-(MAX($F$2:F646)-F646)/MAX($F$2:F646)</f>
        <v>-5.846005548580379E-2</v>
      </c>
      <c r="K646">
        <f>MIN($J$3:J646)</f>
        <v>-0.15365200875530943</v>
      </c>
      <c r="N646" s="1">
        <v>42109</v>
      </c>
      <c r="O646">
        <v>0</v>
      </c>
      <c r="P646">
        <v>2347</v>
      </c>
      <c r="Q646">
        <v>30.9799999999086</v>
      </c>
      <c r="R646">
        <v>121128.67</v>
      </c>
      <c r="S646">
        <v>121159.649999999</v>
      </c>
      <c r="T646">
        <v>51.61</v>
      </c>
      <c r="U646">
        <v>0</v>
      </c>
      <c r="V646">
        <v>-9.7826337471599994E-3</v>
      </c>
      <c r="W646">
        <f>-(MAX($S$2:S646)-S646)/MAX($S$2:S646)</f>
        <v>-0.11315834970852645</v>
      </c>
      <c r="X646">
        <f>MIN($W$3:W646)</f>
        <v>-0.11481589116538825</v>
      </c>
      <c r="AA646" s="1">
        <v>42109</v>
      </c>
      <c r="AB646">
        <v>0</v>
      </c>
      <c r="AC646">
        <v>2957</v>
      </c>
      <c r="AD646">
        <v>23.829999999987098</v>
      </c>
      <c r="AE646">
        <v>152610.769999999</v>
      </c>
      <c r="AF646">
        <v>152634.59999999899</v>
      </c>
      <c r="AG646">
        <v>51.61</v>
      </c>
      <c r="AH646">
        <v>0</v>
      </c>
      <c r="AI646">
        <v>-9.78359853245E-3</v>
      </c>
      <c r="AJ646">
        <f>-(MAX($AF$2:AF646)-AF646)/MAX($AF$2:AF646)</f>
        <v>-8.6536329509206547E-2</v>
      </c>
      <c r="AK646">
        <f>MIN($AJ$3:AJ646)</f>
        <v>-0.11846111849609647</v>
      </c>
      <c r="AN646" s="1">
        <v>42109</v>
      </c>
      <c r="AO646">
        <f>2957</f>
        <v>2957</v>
      </c>
      <c r="AP646">
        <f t="shared" si="40"/>
        <v>23.829999999987098</v>
      </c>
      <c r="AQ646">
        <f t="shared" si="41"/>
        <v>152610.76999999999</v>
      </c>
      <c r="AR646">
        <f t="shared" si="42"/>
        <v>152634.59999999998</v>
      </c>
      <c r="AS646">
        <v>51.61</v>
      </c>
      <c r="AT646">
        <f t="shared" si="43"/>
        <v>-9.7851112816576755E-3</v>
      </c>
      <c r="AU646">
        <f>-(MAX($AR$2:AR646)-AR646)/MAX($AR$2:AR646)</f>
        <v>-8.6536329509206034E-2</v>
      </c>
      <c r="AV646">
        <f>MIN($AU$3:AU646)</f>
        <v>-0.11846111849609545</v>
      </c>
    </row>
    <row r="647" spans="1:48" x14ac:dyDescent="0.2">
      <c r="A647" s="1">
        <v>42110</v>
      </c>
      <c r="B647">
        <v>2112</v>
      </c>
      <c r="C647">
        <v>0</v>
      </c>
      <c r="D647">
        <v>109975.639999999</v>
      </c>
      <c r="E647">
        <v>0</v>
      </c>
      <c r="F647">
        <v>109975.639999999</v>
      </c>
      <c r="G647">
        <v>52.05</v>
      </c>
      <c r="H647">
        <v>-1</v>
      </c>
      <c r="I647">
        <v>8.5218800517499992E-3</v>
      </c>
      <c r="J647">
        <f>-(MAX($F$2:F647)-F647)/MAX($F$2:F647)</f>
        <v>-5.0436365014721957E-2</v>
      </c>
      <c r="K647">
        <f>MIN($J$3:J647)</f>
        <v>-0.15365200875530943</v>
      </c>
      <c r="N647" s="1">
        <v>42110</v>
      </c>
      <c r="O647">
        <v>0</v>
      </c>
      <c r="P647">
        <v>2347</v>
      </c>
      <c r="Q647">
        <v>30.9799999999086</v>
      </c>
      <c r="R647">
        <v>122161.349999999</v>
      </c>
      <c r="S647">
        <v>122192.329999999</v>
      </c>
      <c r="T647">
        <v>52.05</v>
      </c>
      <c r="U647">
        <v>0</v>
      </c>
      <c r="V647">
        <v>8.5232996298699997E-3</v>
      </c>
      <c r="W647">
        <f>-(MAX($S$2:S647)-S647)/MAX($S$2:S647)</f>
        <v>-0.10559953259884514</v>
      </c>
      <c r="X647">
        <f>MIN($W$3:W647)</f>
        <v>-0.11481589116538825</v>
      </c>
      <c r="AA647" s="1">
        <v>42110</v>
      </c>
      <c r="AB647">
        <v>0</v>
      </c>
      <c r="AC647">
        <v>2957</v>
      </c>
      <c r="AD647">
        <v>23.829999999987098</v>
      </c>
      <c r="AE647">
        <v>153911.85</v>
      </c>
      <c r="AF647">
        <v>153935.679999999</v>
      </c>
      <c r="AG647">
        <v>52.05</v>
      </c>
      <c r="AH647">
        <v>0</v>
      </c>
      <c r="AI647">
        <v>8.5241485220299996E-3</v>
      </c>
      <c r="AJ647">
        <f>-(MAX($AF$2:AF647)-AF647)/MAX($AF$2:AF647)</f>
        <v>-7.8749829512468034E-2</v>
      </c>
      <c r="AK647">
        <f>MIN($AJ$3:AJ647)</f>
        <v>-0.11846111849609647</v>
      </c>
      <c r="AN647" s="1">
        <v>42110</v>
      </c>
      <c r="AO647">
        <f>2957</f>
        <v>2957</v>
      </c>
      <c r="AP647">
        <f t="shared" si="40"/>
        <v>23.829999999987098</v>
      </c>
      <c r="AQ647">
        <f t="shared" si="41"/>
        <v>153911.85</v>
      </c>
      <c r="AR647">
        <f t="shared" si="42"/>
        <v>153935.67999999999</v>
      </c>
      <c r="AS647">
        <v>52.05</v>
      </c>
      <c r="AT647">
        <f t="shared" si="43"/>
        <v>8.5254795582251058E-3</v>
      </c>
      <c r="AU647">
        <f>-(MAX($AR$2:AR647)-AR647)/MAX($AR$2:AR647)</f>
        <v>-7.8749829512467576E-2</v>
      </c>
      <c r="AV647">
        <f>MIN($AU$3:AU647)</f>
        <v>-0.11846111849609545</v>
      </c>
    </row>
    <row r="648" spans="1:48" x14ac:dyDescent="0.2">
      <c r="A648" s="1">
        <v>42111</v>
      </c>
      <c r="B648">
        <v>0</v>
      </c>
      <c r="C648">
        <v>0</v>
      </c>
      <c r="D648">
        <v>109975.639999999</v>
      </c>
      <c r="E648">
        <v>0</v>
      </c>
      <c r="F648">
        <v>109975.639999999</v>
      </c>
      <c r="G648">
        <v>51.75</v>
      </c>
      <c r="H648">
        <v>0</v>
      </c>
      <c r="I648">
        <v>0</v>
      </c>
      <c r="J648">
        <f>-(MAX($F$2:F648)-F648)/MAX($F$2:F648)</f>
        <v>-5.0436365014721957E-2</v>
      </c>
      <c r="K648">
        <f>MIN($J$3:J648)</f>
        <v>-0.15365200875530943</v>
      </c>
      <c r="N648" s="1">
        <v>42111</v>
      </c>
      <c r="O648">
        <v>0</v>
      </c>
      <c r="P648">
        <v>2347</v>
      </c>
      <c r="Q648">
        <v>30.9799999999086</v>
      </c>
      <c r="R648">
        <v>121457.25</v>
      </c>
      <c r="S648">
        <v>121488.22999999901</v>
      </c>
      <c r="T648">
        <v>51.75</v>
      </c>
      <c r="U648">
        <v>0</v>
      </c>
      <c r="V648">
        <v>-5.7622274654999996E-3</v>
      </c>
      <c r="W648">
        <f>-(MAX($S$2:S648)-S648)/MAX($S$2:S648)</f>
        <v>-0.11075327153726419</v>
      </c>
      <c r="X648">
        <f>MIN($W$3:W648)</f>
        <v>-0.11481589116538825</v>
      </c>
      <c r="AA648" s="1">
        <v>42111</v>
      </c>
      <c r="AB648">
        <v>0</v>
      </c>
      <c r="AC648">
        <v>2957</v>
      </c>
      <c r="AD648">
        <v>23.829999999987098</v>
      </c>
      <c r="AE648">
        <v>153024.75</v>
      </c>
      <c r="AF648">
        <v>153048.579999999</v>
      </c>
      <c r="AG648">
        <v>51.75</v>
      </c>
      <c r="AH648">
        <v>0</v>
      </c>
      <c r="AI648">
        <v>-5.7627965134500001E-3</v>
      </c>
      <c r="AJ648">
        <f>-(MAX($AF$2:AF648)-AF648)/MAX($AF$2:AF648)</f>
        <v>-8.4058806782971535E-2</v>
      </c>
      <c r="AK648">
        <f>MIN($AJ$3:AJ648)</f>
        <v>-0.11846111849609647</v>
      </c>
      <c r="AN648" s="1">
        <v>42111</v>
      </c>
      <c r="AO648">
        <f>2957</f>
        <v>2957</v>
      </c>
      <c r="AP648">
        <f t="shared" si="40"/>
        <v>23.829999999987098</v>
      </c>
      <c r="AQ648">
        <f t="shared" si="41"/>
        <v>153024.75</v>
      </c>
      <c r="AR648">
        <f t="shared" si="42"/>
        <v>153048.57999999999</v>
      </c>
      <c r="AS648">
        <v>51.75</v>
      </c>
      <c r="AT648">
        <f t="shared" si="43"/>
        <v>-5.7636887608068623E-3</v>
      </c>
      <c r="AU648">
        <f>-(MAX($AR$2:AR648)-AR648)/MAX($AR$2:AR648)</f>
        <v>-8.4058806782971035E-2</v>
      </c>
      <c r="AV648">
        <f>MIN($AU$3:AU648)</f>
        <v>-0.11846111849609545</v>
      </c>
    </row>
    <row r="649" spans="1:48" x14ac:dyDescent="0.2">
      <c r="A649" s="1">
        <v>42114</v>
      </c>
      <c r="B649">
        <v>0</v>
      </c>
      <c r="C649">
        <v>0</v>
      </c>
      <c r="D649">
        <v>109975.639999999</v>
      </c>
      <c r="E649">
        <v>0</v>
      </c>
      <c r="F649">
        <v>109975.639999999</v>
      </c>
      <c r="G649">
        <v>52.63</v>
      </c>
      <c r="H649">
        <v>-1</v>
      </c>
      <c r="I649">
        <v>0</v>
      </c>
      <c r="J649">
        <f>-(MAX($F$2:F649)-F649)/MAX($F$2:F649)</f>
        <v>-5.0436365014721957E-2</v>
      </c>
      <c r="K649">
        <f>MIN($J$3:J649)</f>
        <v>-0.15365200875530943</v>
      </c>
      <c r="N649" s="1">
        <v>42114</v>
      </c>
      <c r="O649">
        <v>0</v>
      </c>
      <c r="P649">
        <v>2347</v>
      </c>
      <c r="Q649">
        <v>30.9799999999086</v>
      </c>
      <c r="R649">
        <v>123522.61</v>
      </c>
      <c r="S649">
        <v>123553.58999999901</v>
      </c>
      <c r="T649">
        <v>52.63</v>
      </c>
      <c r="U649">
        <v>0</v>
      </c>
      <c r="V649">
        <v>1.7000494615799999E-2</v>
      </c>
      <c r="W649">
        <f>-(MAX($S$2:S649)-S649)/MAX($S$2:S649)</f>
        <v>-9.5635637317901451E-2</v>
      </c>
      <c r="X649">
        <f>MIN($W$3:W649)</f>
        <v>-0.11481589116538825</v>
      </c>
      <c r="AA649" s="1">
        <v>42114</v>
      </c>
      <c r="AB649">
        <v>0</v>
      </c>
      <c r="AC649">
        <v>2957</v>
      </c>
      <c r="AD649">
        <v>23.829999999987098</v>
      </c>
      <c r="AE649">
        <v>155626.91</v>
      </c>
      <c r="AF649">
        <v>155650.739999999</v>
      </c>
      <c r="AG649">
        <v>52.63</v>
      </c>
      <c r="AH649">
        <v>0</v>
      </c>
      <c r="AI649">
        <v>1.7002183228400001E-2</v>
      </c>
      <c r="AJ649">
        <f>-(MAX($AF$2:AF649)-AF649)/MAX($AF$2:AF649)</f>
        <v>-6.8485806789494688E-2</v>
      </c>
      <c r="AK649">
        <f>MIN($AJ$3:AJ649)</f>
        <v>-0.11846111849609647</v>
      </c>
      <c r="AN649" s="1">
        <v>42114</v>
      </c>
      <c r="AO649">
        <f>2957</f>
        <v>2957</v>
      </c>
      <c r="AP649">
        <f t="shared" si="40"/>
        <v>23.829999999987098</v>
      </c>
      <c r="AQ649">
        <f t="shared" si="41"/>
        <v>155626.91</v>
      </c>
      <c r="AR649">
        <f t="shared" si="42"/>
        <v>155650.74</v>
      </c>
      <c r="AS649">
        <v>52.63</v>
      </c>
      <c r="AT649">
        <f t="shared" si="43"/>
        <v>1.7004830917874445E-2</v>
      </c>
      <c r="AU649">
        <f>-(MAX($AR$2:AR649)-AR649)/MAX($AR$2:AR649)</f>
        <v>-6.8485806789494272E-2</v>
      </c>
      <c r="AV649">
        <f>MIN($AU$3:AU649)</f>
        <v>-0.11846111849609545</v>
      </c>
    </row>
    <row r="650" spans="1:48" x14ac:dyDescent="0.2">
      <c r="A650" s="1">
        <v>42115</v>
      </c>
      <c r="B650">
        <v>0</v>
      </c>
      <c r="C650">
        <v>0</v>
      </c>
      <c r="D650">
        <v>109975.639999999</v>
      </c>
      <c r="E650">
        <v>0</v>
      </c>
      <c r="F650">
        <v>109975.639999999</v>
      </c>
      <c r="G650">
        <v>52.1</v>
      </c>
      <c r="H650">
        <v>-1</v>
      </c>
      <c r="I650">
        <v>0</v>
      </c>
      <c r="J650">
        <f>-(MAX($F$2:F650)-F650)/MAX($F$2:F650)</f>
        <v>-5.0436365014721957E-2</v>
      </c>
      <c r="K650">
        <f>MIN($J$3:J650)</f>
        <v>-0.15365200875530943</v>
      </c>
      <c r="N650" s="1">
        <v>42115</v>
      </c>
      <c r="O650">
        <v>0</v>
      </c>
      <c r="P650">
        <v>2347</v>
      </c>
      <c r="Q650">
        <v>30.9799999999086</v>
      </c>
      <c r="R650">
        <v>122278.7</v>
      </c>
      <c r="S650">
        <v>122309.679999999</v>
      </c>
      <c r="T650">
        <v>52.1</v>
      </c>
      <c r="U650">
        <v>0</v>
      </c>
      <c r="V650">
        <v>-1.00677770674E-2</v>
      </c>
      <c r="W650">
        <f>-(MAX($S$2:S650)-S650)/MAX($S$2:S650)</f>
        <v>-0.10474057610910857</v>
      </c>
      <c r="X650">
        <f>MIN($W$3:W650)</f>
        <v>-0.11481589116538825</v>
      </c>
      <c r="AA650" s="1">
        <v>42115</v>
      </c>
      <c r="AB650">
        <v>0</v>
      </c>
      <c r="AC650">
        <v>2957</v>
      </c>
      <c r="AD650">
        <v>23.829999999987098</v>
      </c>
      <c r="AE650">
        <v>154059.70000000001</v>
      </c>
      <c r="AF650">
        <v>154083.53</v>
      </c>
      <c r="AG650">
        <v>52.1</v>
      </c>
      <c r="AH650">
        <v>0</v>
      </c>
      <c r="AI650">
        <v>-1.0068760354100001E-2</v>
      </c>
      <c r="AJ650">
        <f>-(MAX($AF$2:AF650)-AF650)/MAX($AF$2:AF650)</f>
        <v>-7.7864999967378168E-2</v>
      </c>
      <c r="AK650">
        <f>MIN($AJ$3:AJ650)</f>
        <v>-0.11846111849609647</v>
      </c>
      <c r="AN650" s="1">
        <v>42115</v>
      </c>
      <c r="AO650">
        <f>2957</f>
        <v>2957</v>
      </c>
      <c r="AP650">
        <f t="shared" si="40"/>
        <v>23.829999999987098</v>
      </c>
      <c r="AQ650">
        <f t="shared" si="41"/>
        <v>154059.70000000001</v>
      </c>
      <c r="AR650">
        <f t="shared" si="42"/>
        <v>154083.53</v>
      </c>
      <c r="AS650">
        <v>52.1</v>
      </c>
      <c r="AT650">
        <f t="shared" si="43"/>
        <v>-1.0070302109063293E-2</v>
      </c>
      <c r="AU650">
        <f>-(MAX($AR$2:AR650)-AR650)/MAX($AR$2:AR650)</f>
        <v>-7.7864999967383636E-2</v>
      </c>
      <c r="AV650">
        <f>MIN($AU$3:AU650)</f>
        <v>-0.11846111849609545</v>
      </c>
    </row>
    <row r="651" spans="1:48" x14ac:dyDescent="0.2">
      <c r="A651" s="1">
        <v>42116</v>
      </c>
      <c r="B651">
        <v>0</v>
      </c>
      <c r="C651">
        <v>0</v>
      </c>
      <c r="D651">
        <v>109975.639999999</v>
      </c>
      <c r="E651">
        <v>0</v>
      </c>
      <c r="F651">
        <v>109975.639999999</v>
      </c>
      <c r="G651">
        <v>52.12</v>
      </c>
      <c r="H651">
        <v>0</v>
      </c>
      <c r="I651">
        <v>0</v>
      </c>
      <c r="J651">
        <f>-(MAX($F$2:F651)-F651)/MAX($F$2:F651)</f>
        <v>-5.0436365014721957E-2</v>
      </c>
      <c r="K651">
        <f>MIN($J$3:J651)</f>
        <v>-0.15365200875530943</v>
      </c>
      <c r="N651" s="1">
        <v>42116</v>
      </c>
      <c r="O651">
        <v>0</v>
      </c>
      <c r="P651">
        <v>2347</v>
      </c>
      <c r="Q651">
        <v>30.9799999999086</v>
      </c>
      <c r="R651">
        <v>122325.64</v>
      </c>
      <c r="S651">
        <v>122356.61999999901</v>
      </c>
      <c r="T651">
        <v>52.12</v>
      </c>
      <c r="U651">
        <v>0</v>
      </c>
      <c r="V651">
        <v>3.8377992649500002E-4</v>
      </c>
      <c r="W651">
        <f>-(MAX($S$2:S651)-S651)/MAX($S$2:S651)</f>
        <v>-0.10439699351321395</v>
      </c>
      <c r="X651">
        <f>MIN($W$3:W651)</f>
        <v>-0.11481589116538825</v>
      </c>
      <c r="AA651" s="1">
        <v>42116</v>
      </c>
      <c r="AB651">
        <v>0</v>
      </c>
      <c r="AC651">
        <v>2957</v>
      </c>
      <c r="AD651">
        <v>23.829999999987098</v>
      </c>
      <c r="AE651">
        <v>154118.84</v>
      </c>
      <c r="AF651">
        <v>154142.66999999899</v>
      </c>
      <c r="AG651">
        <v>52.12</v>
      </c>
      <c r="AH651">
        <v>0</v>
      </c>
      <c r="AI651">
        <v>3.8381779026000002E-4</v>
      </c>
      <c r="AJ651">
        <f>-(MAX($AF$2:AF651)-AF651)/MAX($AF$2:AF651)</f>
        <v>-7.7511068149350618E-2</v>
      </c>
      <c r="AK651">
        <f>MIN($AJ$3:AJ651)</f>
        <v>-0.11846111849609647</v>
      </c>
      <c r="AN651" s="1">
        <v>42116</v>
      </c>
      <c r="AO651">
        <f>2957</f>
        <v>2957</v>
      </c>
      <c r="AP651">
        <f t="shared" si="40"/>
        <v>23.829999999987098</v>
      </c>
      <c r="AQ651">
        <f t="shared" si="41"/>
        <v>154118.84</v>
      </c>
      <c r="AR651">
        <f t="shared" si="42"/>
        <v>154142.66999999998</v>
      </c>
      <c r="AS651">
        <v>52.12</v>
      </c>
      <c r="AT651">
        <f t="shared" si="43"/>
        <v>3.8387715930894475E-4</v>
      </c>
      <c r="AU651">
        <f>-(MAX($AR$2:AR651)-AR651)/MAX($AR$2:AR651)</f>
        <v>-7.751106814935016E-2</v>
      </c>
      <c r="AV651">
        <f>MIN($AU$3:AU651)</f>
        <v>-0.11846111849609545</v>
      </c>
    </row>
    <row r="652" spans="1:48" x14ac:dyDescent="0.2">
      <c r="A652" s="1">
        <v>42117</v>
      </c>
      <c r="B652">
        <v>2100</v>
      </c>
      <c r="C652">
        <v>2100</v>
      </c>
      <c r="D652">
        <v>40.639999999984802</v>
      </c>
      <c r="E652">
        <v>109935</v>
      </c>
      <c r="F652">
        <v>109975.639999999</v>
      </c>
      <c r="G652">
        <v>52.35</v>
      </c>
      <c r="H652">
        <v>1</v>
      </c>
      <c r="I652">
        <v>0</v>
      </c>
      <c r="J652">
        <f>-(MAX($F$2:F652)-F652)/MAX($F$2:F652)</f>
        <v>-5.0436365014721957E-2</v>
      </c>
      <c r="K652">
        <f>MIN($J$3:J652)</f>
        <v>-0.15365200875530943</v>
      </c>
      <c r="N652" s="1">
        <v>42117</v>
      </c>
      <c r="O652">
        <v>0</v>
      </c>
      <c r="P652">
        <v>2347</v>
      </c>
      <c r="Q652">
        <v>30.9799999999086</v>
      </c>
      <c r="R652">
        <v>122865.45</v>
      </c>
      <c r="S652">
        <v>122896.429999999</v>
      </c>
      <c r="T652">
        <v>52.35</v>
      </c>
      <c r="U652">
        <v>0</v>
      </c>
      <c r="V652">
        <v>4.4117760036200002E-3</v>
      </c>
      <c r="W652">
        <f>-(MAX($S$2:S652)-S652)/MAX($S$2:S652)</f>
        <v>-0.10044579366042598</v>
      </c>
      <c r="X652">
        <f>MIN($W$3:W652)</f>
        <v>-0.11481589116538825</v>
      </c>
      <c r="AA652" s="1">
        <v>42117</v>
      </c>
      <c r="AB652">
        <v>0</v>
      </c>
      <c r="AC652">
        <v>2957</v>
      </c>
      <c r="AD652">
        <v>23.829999999987098</v>
      </c>
      <c r="AE652">
        <v>154798.95000000001</v>
      </c>
      <c r="AF652">
        <v>154822.78</v>
      </c>
      <c r="AG652">
        <v>52.35</v>
      </c>
      <c r="AH652">
        <v>0</v>
      </c>
      <c r="AI652">
        <v>4.4122111028699999E-3</v>
      </c>
      <c r="AJ652">
        <f>-(MAX($AF$2:AF652)-AF652)/MAX($AF$2:AF652)</f>
        <v>-7.3440852241958607E-2</v>
      </c>
      <c r="AK652">
        <f>MIN($AJ$3:AJ652)</f>
        <v>-0.11846111849609647</v>
      </c>
      <c r="AN652" s="1">
        <v>42117</v>
      </c>
      <c r="AO652">
        <f>2957</f>
        <v>2957</v>
      </c>
      <c r="AP652">
        <f t="shared" si="40"/>
        <v>23.829999999987098</v>
      </c>
      <c r="AQ652">
        <f t="shared" si="41"/>
        <v>154798.95000000001</v>
      </c>
      <c r="AR652">
        <f t="shared" si="42"/>
        <v>154822.78</v>
      </c>
      <c r="AS652">
        <v>52.35</v>
      </c>
      <c r="AT652">
        <f t="shared" si="43"/>
        <v>4.4128933231006142E-3</v>
      </c>
      <c r="AU652">
        <f>-(MAX($AR$2:AR652)-AR652)/MAX($AR$2:AR652)</f>
        <v>-7.3440852241964102E-2</v>
      </c>
      <c r="AV652">
        <f>MIN($AU$3:AU652)</f>
        <v>-0.11846111849609545</v>
      </c>
    </row>
    <row r="653" spans="1:48" x14ac:dyDescent="0.2">
      <c r="A653" s="1">
        <v>42118</v>
      </c>
      <c r="B653">
        <v>2100</v>
      </c>
      <c r="C653">
        <v>0</v>
      </c>
      <c r="D653">
        <v>109387.639999999</v>
      </c>
      <c r="E653">
        <v>0</v>
      </c>
      <c r="F653">
        <v>109387.639999999</v>
      </c>
      <c r="G653">
        <v>52.07</v>
      </c>
      <c r="H653">
        <v>-1</v>
      </c>
      <c r="I653">
        <v>-5.3466385828699996E-3</v>
      </c>
      <c r="J653">
        <f>-(MAX($F$2:F653)-F653)/MAX($F$2:F653)</f>
        <v>-5.5513338582426124E-2</v>
      </c>
      <c r="K653">
        <f>MIN($J$3:J653)</f>
        <v>-0.15365200875530943</v>
      </c>
      <c r="N653" s="1">
        <v>42118</v>
      </c>
      <c r="O653">
        <v>0</v>
      </c>
      <c r="P653">
        <v>2347</v>
      </c>
      <c r="Q653">
        <v>30.9799999999086</v>
      </c>
      <c r="R653">
        <v>122208.289999999</v>
      </c>
      <c r="S653">
        <v>122239.269999999</v>
      </c>
      <c r="T653">
        <v>52.07</v>
      </c>
      <c r="U653">
        <v>0</v>
      </c>
      <c r="V653">
        <v>-5.3472668001800002E-3</v>
      </c>
      <c r="W653">
        <f>-(MAX($S$2:S653)-S653)/MAX($S$2:S653)</f>
        <v>-0.10525595000295052</v>
      </c>
      <c r="X653">
        <f>MIN($W$3:W653)</f>
        <v>-0.11481589116538825</v>
      </c>
      <c r="AA653" s="1">
        <v>42118</v>
      </c>
      <c r="AB653">
        <v>0</v>
      </c>
      <c r="AC653">
        <v>2957</v>
      </c>
      <c r="AD653">
        <v>23.829999999987098</v>
      </c>
      <c r="AE653">
        <v>153970.989999999</v>
      </c>
      <c r="AF653">
        <v>153994.81999999899</v>
      </c>
      <c r="AG653">
        <v>52.07</v>
      </c>
      <c r="AH653">
        <v>0</v>
      </c>
      <c r="AI653">
        <v>-5.34779184304E-3</v>
      </c>
      <c r="AJ653">
        <f>-(MAX($AF$2:AF653)-AF653)/MAX($AF$2:AF653)</f>
        <v>-7.8395897694434558E-2</v>
      </c>
      <c r="AK653">
        <f>MIN($AJ$3:AJ653)</f>
        <v>-0.11846111849609647</v>
      </c>
      <c r="AN653" s="1">
        <v>42118</v>
      </c>
      <c r="AO653">
        <f>2957</f>
        <v>2957</v>
      </c>
      <c r="AP653">
        <f t="shared" si="40"/>
        <v>23.829999999987098</v>
      </c>
      <c r="AQ653">
        <f t="shared" si="41"/>
        <v>153970.99</v>
      </c>
      <c r="AR653">
        <f t="shared" si="42"/>
        <v>153994.81999999998</v>
      </c>
      <c r="AS653">
        <v>52.07</v>
      </c>
      <c r="AT653">
        <f t="shared" si="43"/>
        <v>-5.3486150907354557E-3</v>
      </c>
      <c r="AU653">
        <f>-(MAX($AR$2:AR653)-AR653)/MAX($AR$2:AR653)</f>
        <v>-7.83958976944341E-2</v>
      </c>
      <c r="AV653">
        <f>MIN($AU$3:AU653)</f>
        <v>-0.11846111849609545</v>
      </c>
    </row>
    <row r="654" spans="1:48" x14ac:dyDescent="0.2">
      <c r="A654" s="1">
        <v>42121</v>
      </c>
      <c r="B654">
        <v>0</v>
      </c>
      <c r="C654">
        <v>0</v>
      </c>
      <c r="D654">
        <v>109387.639999999</v>
      </c>
      <c r="E654">
        <v>0</v>
      </c>
      <c r="F654">
        <v>109387.639999999</v>
      </c>
      <c r="G654">
        <v>51.4</v>
      </c>
      <c r="H654">
        <v>0</v>
      </c>
      <c r="I654">
        <v>0</v>
      </c>
      <c r="J654">
        <f>-(MAX($F$2:F654)-F654)/MAX($F$2:F654)</f>
        <v>-5.5513338582426124E-2</v>
      </c>
      <c r="K654">
        <f>MIN($J$3:J654)</f>
        <v>-0.15365200875530943</v>
      </c>
      <c r="N654" s="1">
        <v>42121</v>
      </c>
      <c r="O654">
        <v>0</v>
      </c>
      <c r="P654">
        <v>2347</v>
      </c>
      <c r="Q654">
        <v>30.9799999999086</v>
      </c>
      <c r="R654">
        <v>120635.8</v>
      </c>
      <c r="S654">
        <v>120666.77999999899</v>
      </c>
      <c r="T654">
        <v>51.4</v>
      </c>
      <c r="U654">
        <v>0</v>
      </c>
      <c r="V654">
        <v>-1.2864032974E-2</v>
      </c>
      <c r="W654">
        <f>-(MAX($S$2:S654)-S654)/MAX($S$2:S654)</f>
        <v>-0.11676596696541991</v>
      </c>
      <c r="X654">
        <f>MIN($W$3:W654)</f>
        <v>-0.11676596696541991</v>
      </c>
      <c r="AA654" s="1">
        <v>42121</v>
      </c>
      <c r="AB654">
        <v>0</v>
      </c>
      <c r="AC654">
        <v>2957</v>
      </c>
      <c r="AD654">
        <v>23.829999999987098</v>
      </c>
      <c r="AE654">
        <v>151989.799999999</v>
      </c>
      <c r="AF654">
        <v>152013.62999999899</v>
      </c>
      <c r="AG654">
        <v>51.4</v>
      </c>
      <c r="AH654">
        <v>0</v>
      </c>
      <c r="AI654">
        <v>-1.28653028719E-2</v>
      </c>
      <c r="AJ654">
        <f>-(MAX($AF$2:AF654)-AF654)/MAX($AF$2:AF654)</f>
        <v>-9.0252613598558976E-2</v>
      </c>
      <c r="AK654">
        <f>MIN($AJ$3:AJ654)</f>
        <v>-0.11846111849609647</v>
      </c>
      <c r="AN654" s="1">
        <v>42121</v>
      </c>
      <c r="AO654">
        <f>2957</f>
        <v>2957</v>
      </c>
      <c r="AP654">
        <f t="shared" si="40"/>
        <v>23.829999999987098</v>
      </c>
      <c r="AQ654">
        <f t="shared" si="41"/>
        <v>151989.79999999999</v>
      </c>
      <c r="AR654">
        <f t="shared" si="42"/>
        <v>152013.62999999998</v>
      </c>
      <c r="AS654">
        <v>51.4</v>
      </c>
      <c r="AT654">
        <f t="shared" si="43"/>
        <v>-1.2867294027271015E-2</v>
      </c>
      <c r="AU654">
        <f>-(MAX($AR$2:AR654)-AR654)/MAX($AR$2:AR654)</f>
        <v>-9.0252613598558448E-2</v>
      </c>
      <c r="AV654">
        <f>MIN($AU$3:AU654)</f>
        <v>-0.11846111849609545</v>
      </c>
    </row>
    <row r="655" spans="1:48" x14ac:dyDescent="0.2">
      <c r="A655" s="1">
        <v>42122</v>
      </c>
      <c r="B655">
        <v>0</v>
      </c>
      <c r="C655">
        <v>0</v>
      </c>
      <c r="D655">
        <v>109387.639999999</v>
      </c>
      <c r="E655">
        <v>0</v>
      </c>
      <c r="F655">
        <v>109387.639999999</v>
      </c>
      <c r="G655">
        <v>51.71</v>
      </c>
      <c r="H655">
        <v>-1</v>
      </c>
      <c r="I655">
        <v>0</v>
      </c>
      <c r="J655">
        <f>-(MAX($F$2:F655)-F655)/MAX($F$2:F655)</f>
        <v>-5.5513338582426124E-2</v>
      </c>
      <c r="K655">
        <f>MIN($J$3:J655)</f>
        <v>-0.15365200875530943</v>
      </c>
      <c r="N655" s="1">
        <v>42122</v>
      </c>
      <c r="O655">
        <v>0</v>
      </c>
      <c r="P655">
        <v>2347</v>
      </c>
      <c r="Q655">
        <v>30.9799999999086</v>
      </c>
      <c r="R655">
        <v>121363.37</v>
      </c>
      <c r="S655">
        <v>121394.349999999</v>
      </c>
      <c r="T655">
        <v>51.71</v>
      </c>
      <c r="U655">
        <v>0</v>
      </c>
      <c r="V655">
        <v>6.02957997222E-3</v>
      </c>
      <c r="W655">
        <f>-(MAX($S$2:S655)-S655)/MAX($S$2:S655)</f>
        <v>-0.11144043672905345</v>
      </c>
      <c r="X655">
        <f>MIN($W$3:W655)</f>
        <v>-0.11676596696541991</v>
      </c>
      <c r="AA655" s="1">
        <v>42122</v>
      </c>
      <c r="AB655">
        <v>0</v>
      </c>
      <c r="AC655">
        <v>2957</v>
      </c>
      <c r="AD655">
        <v>23.829999999987098</v>
      </c>
      <c r="AE655">
        <v>152906.47</v>
      </c>
      <c r="AF655">
        <v>152930.299999999</v>
      </c>
      <c r="AG655">
        <v>51.71</v>
      </c>
      <c r="AH655">
        <v>0</v>
      </c>
      <c r="AI655">
        <v>6.0301829513599997E-3</v>
      </c>
      <c r="AJ655">
        <f>-(MAX($AF$2:AF655)-AF655)/MAX($AF$2:AF655)</f>
        <v>-8.4766670419038653E-2</v>
      </c>
      <c r="AK655">
        <f>MIN($AJ$3:AJ655)</f>
        <v>-0.11846111849609647</v>
      </c>
      <c r="AN655" s="1">
        <v>42122</v>
      </c>
      <c r="AO655">
        <f>2957</f>
        <v>2957</v>
      </c>
      <c r="AP655">
        <f t="shared" si="40"/>
        <v>23.829999999987098</v>
      </c>
      <c r="AQ655">
        <f t="shared" si="41"/>
        <v>152906.47</v>
      </c>
      <c r="AR655">
        <f t="shared" si="42"/>
        <v>152930.29999999999</v>
      </c>
      <c r="AS655">
        <v>51.71</v>
      </c>
      <c r="AT655">
        <f t="shared" si="43"/>
        <v>6.0311284046693052E-3</v>
      </c>
      <c r="AU655">
        <f>-(MAX($AR$2:AR655)-AR655)/MAX($AR$2:AR655)</f>
        <v>-8.4766670419038154E-2</v>
      </c>
      <c r="AV655">
        <f>MIN($AU$3:AU655)</f>
        <v>-0.11846111849609545</v>
      </c>
    </row>
    <row r="656" spans="1:48" x14ac:dyDescent="0.2">
      <c r="A656" s="1">
        <v>42123</v>
      </c>
      <c r="B656">
        <v>0</v>
      </c>
      <c r="C656">
        <v>0</v>
      </c>
      <c r="D656">
        <v>109387.639999999</v>
      </c>
      <c r="E656">
        <v>0</v>
      </c>
      <c r="F656">
        <v>109387.639999999</v>
      </c>
      <c r="G656">
        <v>50.2</v>
      </c>
      <c r="H656">
        <v>0</v>
      </c>
      <c r="I656">
        <v>0</v>
      </c>
      <c r="J656">
        <f>-(MAX($F$2:F656)-F656)/MAX($F$2:F656)</f>
        <v>-5.5513338582426124E-2</v>
      </c>
      <c r="K656">
        <f>MIN($J$3:J656)</f>
        <v>-0.15365200875530943</v>
      </c>
      <c r="N656" s="1">
        <v>42123</v>
      </c>
      <c r="O656">
        <v>0</v>
      </c>
      <c r="P656">
        <v>2347</v>
      </c>
      <c r="Q656">
        <v>30.9799999999086</v>
      </c>
      <c r="R656">
        <v>117819.4</v>
      </c>
      <c r="S656">
        <v>117850.379999999</v>
      </c>
      <c r="T656">
        <v>50.2</v>
      </c>
      <c r="U656">
        <v>0</v>
      </c>
      <c r="V656">
        <v>-2.91938628116E-2</v>
      </c>
      <c r="W656">
        <f>-(MAX($S$2:S656)-S656)/MAX($S$2:S656)</f>
        <v>-0.13738092271909633</v>
      </c>
      <c r="X656">
        <f>MIN($W$3:W656)</f>
        <v>-0.13738092271909633</v>
      </c>
      <c r="AA656" s="1">
        <v>42123</v>
      </c>
      <c r="AB656">
        <v>0</v>
      </c>
      <c r="AC656">
        <v>2957</v>
      </c>
      <c r="AD656">
        <v>23.829999999987098</v>
      </c>
      <c r="AE656">
        <v>148441.399999999</v>
      </c>
      <c r="AF656">
        <v>148465.22999999899</v>
      </c>
      <c r="AG656">
        <v>50.2</v>
      </c>
      <c r="AH656">
        <v>0</v>
      </c>
      <c r="AI656">
        <v>-2.9196764800699999E-2</v>
      </c>
      <c r="AJ656">
        <f>-(MAX($AF$2:AF656)-AF656)/MAX($AF$2:AF656)</f>
        <v>-0.11148852268057281</v>
      </c>
      <c r="AK656">
        <f>MIN($AJ$3:AJ656)</f>
        <v>-0.11846111849609647</v>
      </c>
      <c r="AN656" s="1">
        <v>42123</v>
      </c>
      <c r="AO656">
        <f>2957</f>
        <v>2957</v>
      </c>
      <c r="AP656">
        <f t="shared" si="40"/>
        <v>23.829999999987098</v>
      </c>
      <c r="AQ656">
        <f t="shared" si="41"/>
        <v>148441.4</v>
      </c>
      <c r="AR656">
        <f t="shared" si="42"/>
        <v>148465.22999999998</v>
      </c>
      <c r="AS656">
        <v>50.2</v>
      </c>
      <c r="AT656">
        <f t="shared" si="43"/>
        <v>-2.9201315026107098E-2</v>
      </c>
      <c r="AU656">
        <f>-(MAX($AR$2:AR656)-AR656)/MAX($AR$2:AR656)</f>
        <v>-0.11148852268057215</v>
      </c>
      <c r="AV656">
        <f>MIN($AU$3:AU656)</f>
        <v>-0.11846111849609545</v>
      </c>
    </row>
    <row r="657" spans="1:48" x14ac:dyDescent="0.2">
      <c r="A657" s="1">
        <v>42124</v>
      </c>
      <c r="B657">
        <v>0</v>
      </c>
      <c r="C657">
        <v>0</v>
      </c>
      <c r="D657">
        <v>109387.639999999</v>
      </c>
      <c r="E657">
        <v>0</v>
      </c>
      <c r="F657">
        <v>109387.639999999</v>
      </c>
      <c r="G657">
        <v>50.05</v>
      </c>
      <c r="H657">
        <v>0</v>
      </c>
      <c r="I657">
        <v>0</v>
      </c>
      <c r="J657">
        <f>-(MAX($F$2:F657)-F657)/MAX($F$2:F657)</f>
        <v>-5.5513338582426124E-2</v>
      </c>
      <c r="K657">
        <f>MIN($J$3:J657)</f>
        <v>-0.15365200875530943</v>
      </c>
      <c r="N657" s="1">
        <v>42124</v>
      </c>
      <c r="O657">
        <v>0</v>
      </c>
      <c r="P657">
        <v>2347</v>
      </c>
      <c r="Q657">
        <v>30.9799999999086</v>
      </c>
      <c r="R657">
        <v>117467.349999999</v>
      </c>
      <c r="S657">
        <v>117498.329999999</v>
      </c>
      <c r="T657">
        <v>50.05</v>
      </c>
      <c r="U657">
        <v>0</v>
      </c>
      <c r="V657">
        <v>-2.98726232363E-3</v>
      </c>
      <c r="W657">
        <f>-(MAX($S$2:S657)-S657)/MAX($S$2:S657)</f>
        <v>-0.13995779218830592</v>
      </c>
      <c r="X657">
        <f>MIN($W$3:W657)</f>
        <v>-0.13995779218830592</v>
      </c>
      <c r="AA657" s="1">
        <v>42124</v>
      </c>
      <c r="AB657">
        <v>0</v>
      </c>
      <c r="AC657">
        <v>2957</v>
      </c>
      <c r="AD657">
        <v>23.829999999987098</v>
      </c>
      <c r="AE657">
        <v>147997.85</v>
      </c>
      <c r="AF657">
        <v>148021.679999999</v>
      </c>
      <c r="AG657">
        <v>50.05</v>
      </c>
      <c r="AH657">
        <v>0</v>
      </c>
      <c r="AI657">
        <v>-2.9875682003099998E-3</v>
      </c>
      <c r="AJ657">
        <f>-(MAX($AF$2:AF657)-AF657)/MAX($AF$2:AF657)</f>
        <v>-0.11414301131582447</v>
      </c>
      <c r="AK657">
        <f>MIN($AJ$3:AJ657)</f>
        <v>-0.11846111849609647</v>
      </c>
      <c r="AN657" s="1">
        <v>42124</v>
      </c>
      <c r="AO657">
        <f>2957</f>
        <v>2957</v>
      </c>
      <c r="AP657">
        <f t="shared" si="40"/>
        <v>23.829999999987098</v>
      </c>
      <c r="AQ657">
        <f t="shared" si="41"/>
        <v>147997.85</v>
      </c>
      <c r="AR657">
        <f t="shared" si="42"/>
        <v>148021.68</v>
      </c>
      <c r="AS657">
        <v>50.05</v>
      </c>
      <c r="AT657">
        <f t="shared" si="43"/>
        <v>-2.9880478087650534E-3</v>
      </c>
      <c r="AU657">
        <f>-(MAX($AR$2:AR657)-AR657)/MAX($AR$2:AR657)</f>
        <v>-0.1141430113158238</v>
      </c>
      <c r="AV657">
        <f>MIN($AU$3:AU657)</f>
        <v>-0.11846111849609545</v>
      </c>
    </row>
    <row r="658" spans="1:48" x14ac:dyDescent="0.2">
      <c r="A658" s="1">
        <v>42125</v>
      </c>
      <c r="B658">
        <v>0</v>
      </c>
      <c r="C658">
        <v>0</v>
      </c>
      <c r="D658">
        <v>109387.639999999</v>
      </c>
      <c r="E658">
        <v>0</v>
      </c>
      <c r="F658">
        <v>109387.639999999</v>
      </c>
      <c r="G658">
        <v>50.66</v>
      </c>
      <c r="H658">
        <v>0</v>
      </c>
      <c r="I658">
        <v>0</v>
      </c>
      <c r="J658">
        <f>-(MAX($F$2:F658)-F658)/MAX($F$2:F658)</f>
        <v>-5.5513338582426124E-2</v>
      </c>
      <c r="K658">
        <f>MIN($J$3:J658)</f>
        <v>-0.15365200875530943</v>
      </c>
      <c r="N658" s="1">
        <v>42125</v>
      </c>
      <c r="O658">
        <v>0</v>
      </c>
      <c r="P658">
        <v>2347</v>
      </c>
      <c r="Q658">
        <v>30.9799999999086</v>
      </c>
      <c r="R658">
        <v>118899.019999999</v>
      </c>
      <c r="S658">
        <v>118929.999999999</v>
      </c>
      <c r="T658">
        <v>50.66</v>
      </c>
      <c r="U658">
        <v>0</v>
      </c>
      <c r="V658">
        <v>1.2184598708799999E-2</v>
      </c>
      <c r="W658">
        <f>-(MAX($S$2:S658)-S658)/MAX($S$2:S658)</f>
        <v>-0.12947852301352039</v>
      </c>
      <c r="X658">
        <f>MIN($W$3:W658)</f>
        <v>-0.13995779218830592</v>
      </c>
      <c r="AA658" s="1">
        <v>42125</v>
      </c>
      <c r="AB658">
        <v>0</v>
      </c>
      <c r="AC658">
        <v>2957</v>
      </c>
      <c r="AD658">
        <v>23.829999999987098</v>
      </c>
      <c r="AE658">
        <v>149801.62</v>
      </c>
      <c r="AF658">
        <v>149825.44999999899</v>
      </c>
      <c r="AG658">
        <v>50.66</v>
      </c>
      <c r="AH658">
        <v>0</v>
      </c>
      <c r="AI658">
        <v>1.21858500728E-2</v>
      </c>
      <c r="AJ658">
        <f>-(MAX($AF$2:AF658)-AF658)/MAX($AF$2:AF658)</f>
        <v>-0.10334809086580082</v>
      </c>
      <c r="AK658">
        <f>MIN($AJ$3:AJ658)</f>
        <v>-0.11846111849609647</v>
      </c>
      <c r="AN658" s="1">
        <v>42125</v>
      </c>
      <c r="AO658">
        <f>2957</f>
        <v>2957</v>
      </c>
      <c r="AP658">
        <f t="shared" si="40"/>
        <v>23.829999999987098</v>
      </c>
      <c r="AQ658">
        <f t="shared" si="41"/>
        <v>149801.62</v>
      </c>
      <c r="AR658">
        <f t="shared" si="42"/>
        <v>149825.44999999998</v>
      </c>
      <c r="AS658">
        <v>50.66</v>
      </c>
      <c r="AT658">
        <f t="shared" si="43"/>
        <v>1.2187812187812177E-2</v>
      </c>
      <c r="AU658">
        <f>-(MAX($AR$2:AR658)-AR658)/MAX($AR$2:AR658)</f>
        <v>-0.10334809086580021</v>
      </c>
      <c r="AV658">
        <f>MIN($AU$3:AU658)</f>
        <v>-0.11846111849609545</v>
      </c>
    </row>
    <row r="659" spans="1:48" x14ac:dyDescent="0.2">
      <c r="A659" s="1">
        <v>42128</v>
      </c>
      <c r="B659">
        <v>0</v>
      </c>
      <c r="C659">
        <v>0</v>
      </c>
      <c r="D659">
        <v>109387.639999999</v>
      </c>
      <c r="E659">
        <v>0</v>
      </c>
      <c r="F659">
        <v>109387.639999999</v>
      </c>
      <c r="G659">
        <v>50.68</v>
      </c>
      <c r="H659">
        <v>0</v>
      </c>
      <c r="I659">
        <v>0</v>
      </c>
      <c r="J659">
        <f>-(MAX($F$2:F659)-F659)/MAX($F$2:F659)</f>
        <v>-5.5513338582426124E-2</v>
      </c>
      <c r="K659">
        <f>MIN($J$3:J659)</f>
        <v>-0.15365200875530943</v>
      </c>
      <c r="N659" s="1">
        <v>42128</v>
      </c>
      <c r="O659">
        <v>0</v>
      </c>
      <c r="P659">
        <v>2347</v>
      </c>
      <c r="Q659">
        <v>30.9799999999086</v>
      </c>
      <c r="R659">
        <v>118945.96</v>
      </c>
      <c r="S659">
        <v>118976.939999999</v>
      </c>
      <c r="T659">
        <v>50.68</v>
      </c>
      <c r="U659">
        <v>0</v>
      </c>
      <c r="V659">
        <v>3.9468594971800002E-4</v>
      </c>
      <c r="W659">
        <f>-(MAX($S$2:S659)-S659)/MAX($S$2:S659)</f>
        <v>-0.12913494041762577</v>
      </c>
      <c r="X659">
        <f>MIN($W$3:W659)</f>
        <v>-0.13995779218830592</v>
      </c>
      <c r="AA659" s="1">
        <v>42128</v>
      </c>
      <c r="AB659">
        <v>0</v>
      </c>
      <c r="AC659">
        <v>2957</v>
      </c>
      <c r="AD659">
        <v>23.829999999987098</v>
      </c>
      <c r="AE659">
        <v>149860.76</v>
      </c>
      <c r="AF659">
        <v>149884.59</v>
      </c>
      <c r="AG659">
        <v>50.68</v>
      </c>
      <c r="AH659">
        <v>0</v>
      </c>
      <c r="AI659">
        <v>3.9472599615100003E-4</v>
      </c>
      <c r="AJ659">
        <f>-(MAX($AF$2:AF659)-AF659)/MAX($AF$2:AF659)</f>
        <v>-0.10299415904776126</v>
      </c>
      <c r="AK659">
        <f>MIN($AJ$3:AJ659)</f>
        <v>-0.11846111849609647</v>
      </c>
      <c r="AN659" s="1">
        <v>42128</v>
      </c>
      <c r="AO659">
        <f>2957</f>
        <v>2957</v>
      </c>
      <c r="AP659">
        <f t="shared" si="40"/>
        <v>23.829999999987098</v>
      </c>
      <c r="AQ659">
        <f t="shared" si="41"/>
        <v>149860.76</v>
      </c>
      <c r="AR659">
        <f t="shared" si="42"/>
        <v>149884.59</v>
      </c>
      <c r="AS659">
        <v>50.68</v>
      </c>
      <c r="AT659">
        <f t="shared" si="43"/>
        <v>3.9478878799848258E-4</v>
      </c>
      <c r="AU659">
        <f>-(MAX($AR$2:AR659)-AR659)/MAX($AR$2:AR659)</f>
        <v>-0.10299415904776657</v>
      </c>
      <c r="AV659">
        <f>MIN($AU$3:AU659)</f>
        <v>-0.11846111849609545</v>
      </c>
    </row>
    <row r="660" spans="1:48" x14ac:dyDescent="0.2">
      <c r="A660" s="1">
        <v>42129</v>
      </c>
      <c r="B660">
        <v>2172</v>
      </c>
      <c r="C660">
        <v>2172</v>
      </c>
      <c r="D660">
        <v>27.439999999987698</v>
      </c>
      <c r="E660">
        <v>109360.2</v>
      </c>
      <c r="F660">
        <v>109387.639999999</v>
      </c>
      <c r="G660">
        <v>50.35</v>
      </c>
      <c r="H660">
        <v>1</v>
      </c>
      <c r="I660">
        <v>0</v>
      </c>
      <c r="J660">
        <f>-(MAX($F$2:F660)-F660)/MAX($F$2:F660)</f>
        <v>-5.5513338582426124E-2</v>
      </c>
      <c r="K660">
        <f>MIN($J$3:J660)</f>
        <v>-0.15365200875530943</v>
      </c>
      <c r="N660" s="1">
        <v>42129</v>
      </c>
      <c r="O660">
        <v>0</v>
      </c>
      <c r="P660">
        <v>2347</v>
      </c>
      <c r="Q660">
        <v>30.9799999999086</v>
      </c>
      <c r="R660">
        <v>118171.45</v>
      </c>
      <c r="S660">
        <v>118202.429999999</v>
      </c>
      <c r="T660">
        <v>50.35</v>
      </c>
      <c r="U660">
        <v>0</v>
      </c>
      <c r="V660">
        <v>-6.5097488639400004E-3</v>
      </c>
      <c r="W660">
        <f>-(MAX($S$2:S660)-S660)/MAX($S$2:S660)</f>
        <v>-0.13480405324988676</v>
      </c>
      <c r="X660">
        <f>MIN($W$3:W660)</f>
        <v>-0.13995779218830592</v>
      </c>
      <c r="AA660" s="1">
        <v>42129</v>
      </c>
      <c r="AB660">
        <v>0</v>
      </c>
      <c r="AC660">
        <v>2957</v>
      </c>
      <c r="AD660">
        <v>23.829999999987098</v>
      </c>
      <c r="AE660">
        <v>148884.95000000001</v>
      </c>
      <c r="AF660">
        <v>148908.78</v>
      </c>
      <c r="AG660">
        <v>50.35</v>
      </c>
      <c r="AH660">
        <v>0</v>
      </c>
      <c r="AI660">
        <v>-6.5104091087699999E-3</v>
      </c>
      <c r="AJ660">
        <f>-(MAX($AF$2:AF660)-AF660)/MAX($AF$2:AF660)</f>
        <v>-0.10883403404531505</v>
      </c>
      <c r="AK660">
        <f>MIN($AJ$3:AJ660)</f>
        <v>-0.11846111849609647</v>
      </c>
      <c r="AN660" s="1">
        <v>42129</v>
      </c>
      <c r="AO660">
        <f>2957</f>
        <v>2957</v>
      </c>
      <c r="AP660">
        <f t="shared" si="40"/>
        <v>23.829999999987098</v>
      </c>
      <c r="AQ660">
        <f t="shared" si="41"/>
        <v>148884.95000000001</v>
      </c>
      <c r="AR660">
        <f t="shared" si="42"/>
        <v>148908.78</v>
      </c>
      <c r="AS660">
        <v>50.35</v>
      </c>
      <c r="AT660">
        <f t="shared" si="43"/>
        <v>-6.5114443567481908E-3</v>
      </c>
      <c r="AU660">
        <f>-(MAX($AR$2:AR660)-AR660)/MAX($AR$2:AR660)</f>
        <v>-0.10883403404532033</v>
      </c>
      <c r="AV660">
        <f>MIN($AU$3:AU660)</f>
        <v>-0.11846111849609545</v>
      </c>
    </row>
    <row r="661" spans="1:48" x14ac:dyDescent="0.2">
      <c r="A661" s="1">
        <v>42130</v>
      </c>
      <c r="B661">
        <v>0</v>
      </c>
      <c r="C661">
        <v>2172</v>
      </c>
      <c r="D661">
        <v>27.439999999987698</v>
      </c>
      <c r="E661">
        <v>110076.96</v>
      </c>
      <c r="F661">
        <v>110104.399999999</v>
      </c>
      <c r="G661">
        <v>50.68</v>
      </c>
      <c r="H661">
        <v>1</v>
      </c>
      <c r="I661">
        <v>6.5524770440199996E-3</v>
      </c>
      <c r="J661">
        <f>-(MAX($F$2:F661)-F661)/MAX($F$2:F661)</f>
        <v>-4.9324611415100132E-2</v>
      </c>
      <c r="K661">
        <f>MIN($J$3:J661)</f>
        <v>-0.15365200875530943</v>
      </c>
      <c r="N661" s="1">
        <v>42130</v>
      </c>
      <c r="O661">
        <v>0</v>
      </c>
      <c r="P661">
        <v>2347</v>
      </c>
      <c r="Q661">
        <v>30.9799999999086</v>
      </c>
      <c r="R661">
        <v>118945.96</v>
      </c>
      <c r="S661">
        <v>118976.939999999</v>
      </c>
      <c r="T661">
        <v>50.68</v>
      </c>
      <c r="U661">
        <v>0</v>
      </c>
      <c r="V661">
        <v>6.5524033642999999E-3</v>
      </c>
      <c r="W661">
        <f>-(MAX($S$2:S661)-S661)/MAX($S$2:S661)</f>
        <v>-0.12913494041762577</v>
      </c>
      <c r="X661">
        <f>MIN($W$3:W661)</f>
        <v>-0.13995779218830592</v>
      </c>
      <c r="AA661" s="1">
        <v>42130</v>
      </c>
      <c r="AB661">
        <v>0</v>
      </c>
      <c r="AC661">
        <v>2957</v>
      </c>
      <c r="AD661">
        <v>23.829999999987098</v>
      </c>
      <c r="AE661">
        <v>149860.76</v>
      </c>
      <c r="AF661">
        <v>149884.59</v>
      </c>
      <c r="AG661">
        <v>50.68</v>
      </c>
      <c r="AH661">
        <v>0</v>
      </c>
      <c r="AI661">
        <v>6.5530722903000002E-3</v>
      </c>
      <c r="AJ661">
        <f>-(MAX($AF$2:AF661)-AF661)/MAX($AF$2:AF661)</f>
        <v>-0.10299415904776126</v>
      </c>
      <c r="AK661">
        <f>MIN($AJ$3:AJ661)</f>
        <v>-0.11846111849609647</v>
      </c>
      <c r="AN661" s="1">
        <v>42130</v>
      </c>
      <c r="AO661">
        <f>2957</f>
        <v>2957</v>
      </c>
      <c r="AP661">
        <f t="shared" si="40"/>
        <v>23.829999999987098</v>
      </c>
      <c r="AQ661">
        <f t="shared" si="41"/>
        <v>149860.76</v>
      </c>
      <c r="AR661">
        <f t="shared" si="42"/>
        <v>149884.59</v>
      </c>
      <c r="AS661">
        <v>50.68</v>
      </c>
      <c r="AT661">
        <f t="shared" si="43"/>
        <v>6.5541211519364109E-3</v>
      </c>
      <c r="AU661">
        <f>-(MAX($AR$2:AR661)-AR661)/MAX($AR$2:AR661)</f>
        <v>-0.10299415904776657</v>
      </c>
      <c r="AV661">
        <f>MIN($AU$3:AU661)</f>
        <v>-0.11846111849609545</v>
      </c>
    </row>
    <row r="662" spans="1:48" x14ac:dyDescent="0.2">
      <c r="A662" s="1">
        <v>42131</v>
      </c>
      <c r="B662">
        <v>2172</v>
      </c>
      <c r="C662">
        <v>0</v>
      </c>
      <c r="D662">
        <v>111320.719999999</v>
      </c>
      <c r="E662">
        <v>0</v>
      </c>
      <c r="F662">
        <v>111320.719999999</v>
      </c>
      <c r="G662">
        <v>51.24</v>
      </c>
      <c r="H662">
        <v>-1</v>
      </c>
      <c r="I662">
        <v>1.10469699667E-2</v>
      </c>
      <c r="J662">
        <f>-(MAX($F$2:F662)-F662)/MAX($F$2:F662)</f>
        <v>-3.8822528949335015E-2</v>
      </c>
      <c r="K662">
        <f>MIN($J$3:J662)</f>
        <v>-0.15365200875530943</v>
      </c>
      <c r="N662" s="1">
        <v>42131</v>
      </c>
      <c r="O662">
        <v>2347</v>
      </c>
      <c r="P662">
        <v>0</v>
      </c>
      <c r="Q662">
        <v>120291.25999999901</v>
      </c>
      <c r="R662">
        <v>0</v>
      </c>
      <c r="S662">
        <v>120291.25999999901</v>
      </c>
      <c r="T662">
        <v>51.24</v>
      </c>
      <c r="U662">
        <v>-1</v>
      </c>
      <c r="V662">
        <v>1.1046846557000001E-2</v>
      </c>
      <c r="W662">
        <f>-(MAX($S$2:S662)-S662)/MAX($S$2:S662)</f>
        <v>-0.11951462773257669</v>
      </c>
      <c r="X662">
        <f>MIN($W$3:W662)</f>
        <v>-0.13995779218830592</v>
      </c>
      <c r="AA662" s="1">
        <v>42131</v>
      </c>
      <c r="AB662">
        <v>0</v>
      </c>
      <c r="AC662">
        <v>2957</v>
      </c>
      <c r="AD662">
        <v>23.829999999987098</v>
      </c>
      <c r="AE662">
        <v>151516.679999999</v>
      </c>
      <c r="AF662">
        <v>151540.50999999899</v>
      </c>
      <c r="AG662">
        <v>51.24</v>
      </c>
      <c r="AH662">
        <v>0</v>
      </c>
      <c r="AI662">
        <v>1.10479669725E-2</v>
      </c>
      <c r="AJ662">
        <f>-(MAX($AF$2:AF662)-AF662)/MAX($AF$2:AF662)</f>
        <v>-9.3084068142827464E-2</v>
      </c>
      <c r="AK662">
        <f>MIN($AJ$3:AJ662)</f>
        <v>-0.11846111849609647</v>
      </c>
      <c r="AN662" s="1">
        <v>42131</v>
      </c>
      <c r="AO662">
        <f>2957</f>
        <v>2957</v>
      </c>
      <c r="AP662">
        <f t="shared" si="40"/>
        <v>23.829999999987098</v>
      </c>
      <c r="AQ662">
        <f t="shared" si="41"/>
        <v>151516.68</v>
      </c>
      <c r="AR662">
        <f t="shared" si="42"/>
        <v>151540.50999999998</v>
      </c>
      <c r="AS662">
        <v>51.24</v>
      </c>
      <c r="AT662">
        <f t="shared" si="43"/>
        <v>1.1049723756906122E-2</v>
      </c>
      <c r="AU662">
        <f>-(MAX($AR$2:AR662)-AR662)/MAX($AR$2:AR662)</f>
        <v>-9.3084068142826923E-2</v>
      </c>
      <c r="AV662">
        <f>MIN($AU$3:AU662)</f>
        <v>-0.11846111849609545</v>
      </c>
    </row>
    <row r="663" spans="1:48" x14ac:dyDescent="0.2">
      <c r="A663" s="1">
        <v>42132</v>
      </c>
      <c r="B663">
        <v>0</v>
      </c>
      <c r="C663">
        <v>0</v>
      </c>
      <c r="D663">
        <v>111320.719999999</v>
      </c>
      <c r="E663">
        <v>0</v>
      </c>
      <c r="F663">
        <v>111320.719999999</v>
      </c>
      <c r="G663">
        <v>52.17</v>
      </c>
      <c r="H663">
        <v>-1</v>
      </c>
      <c r="I663">
        <v>0</v>
      </c>
      <c r="J663">
        <f>-(MAX($F$2:F663)-F663)/MAX($F$2:F663)</f>
        <v>-3.8822528949335015E-2</v>
      </c>
      <c r="K663">
        <f>MIN($J$3:J663)</f>
        <v>-0.15365200875530943</v>
      </c>
      <c r="N663" s="1">
        <v>42132</v>
      </c>
      <c r="O663">
        <v>0</v>
      </c>
      <c r="P663">
        <v>0</v>
      </c>
      <c r="Q663">
        <v>120291.25999999901</v>
      </c>
      <c r="R663">
        <v>0</v>
      </c>
      <c r="S663">
        <v>120291.25999999901</v>
      </c>
      <c r="T663">
        <v>52.17</v>
      </c>
      <c r="U663">
        <v>0</v>
      </c>
      <c r="V663">
        <v>0</v>
      </c>
      <c r="W663">
        <f>-(MAX($S$2:S663)-S663)/MAX($S$2:S663)</f>
        <v>-0.11951462773257669</v>
      </c>
      <c r="X663">
        <f>MIN($W$3:W663)</f>
        <v>-0.13995779218830592</v>
      </c>
      <c r="AA663" s="1">
        <v>42132</v>
      </c>
      <c r="AB663">
        <v>0</v>
      </c>
      <c r="AC663">
        <v>2957</v>
      </c>
      <c r="AD663">
        <v>23.829999999987098</v>
      </c>
      <c r="AE663">
        <v>154266.69</v>
      </c>
      <c r="AF663">
        <v>154290.519999999</v>
      </c>
      <c r="AG663">
        <v>52.17</v>
      </c>
      <c r="AH663">
        <v>0</v>
      </c>
      <c r="AI663">
        <v>1.8147028804400001E-2</v>
      </c>
      <c r="AJ663">
        <f>-(MAX($AF$2:AF663)-AF663)/MAX($AF$2:AF663)</f>
        <v>-7.6626238604266664E-2</v>
      </c>
      <c r="AK663">
        <f>MIN($AJ$3:AJ663)</f>
        <v>-0.11846111849609647</v>
      </c>
      <c r="AN663" s="1">
        <v>42132</v>
      </c>
      <c r="AO663">
        <f>2957</f>
        <v>2957</v>
      </c>
      <c r="AP663">
        <f t="shared" si="40"/>
        <v>23.829999999987098</v>
      </c>
      <c r="AQ663">
        <f t="shared" si="41"/>
        <v>154266.69</v>
      </c>
      <c r="AR663">
        <f t="shared" si="42"/>
        <v>154290.51999999999</v>
      </c>
      <c r="AS663">
        <v>52.17</v>
      </c>
      <c r="AT663">
        <f t="shared" si="43"/>
        <v>1.8149882903981257E-2</v>
      </c>
      <c r="AU663">
        <f>-(MAX($AR$2:AR663)-AR663)/MAX($AR$2:AR663)</f>
        <v>-7.662623860426622E-2</v>
      </c>
      <c r="AV663">
        <f>MIN($AU$3:AU663)</f>
        <v>-0.11846111849609545</v>
      </c>
    </row>
    <row r="664" spans="1:48" x14ac:dyDescent="0.2">
      <c r="A664" s="1">
        <v>42135</v>
      </c>
      <c r="B664">
        <v>0</v>
      </c>
      <c r="C664">
        <v>0</v>
      </c>
      <c r="D664">
        <v>111320.719999999</v>
      </c>
      <c r="E664">
        <v>0</v>
      </c>
      <c r="F664">
        <v>111320.719999999</v>
      </c>
      <c r="G664">
        <v>51.34</v>
      </c>
      <c r="H664">
        <v>0</v>
      </c>
      <c r="I664">
        <v>0</v>
      </c>
      <c r="J664">
        <f>-(MAX($F$2:F664)-F664)/MAX($F$2:F664)</f>
        <v>-3.8822528949335015E-2</v>
      </c>
      <c r="K664">
        <f>MIN($J$3:J664)</f>
        <v>-0.15365200875530943</v>
      </c>
      <c r="N664" s="1">
        <v>42135</v>
      </c>
      <c r="O664">
        <v>0</v>
      </c>
      <c r="P664">
        <v>0</v>
      </c>
      <c r="Q664">
        <v>120291.25999999901</v>
      </c>
      <c r="R664">
        <v>0</v>
      </c>
      <c r="S664">
        <v>120291.25999999901</v>
      </c>
      <c r="T664">
        <v>51.34</v>
      </c>
      <c r="U664">
        <v>0</v>
      </c>
      <c r="V664">
        <v>0</v>
      </c>
      <c r="W664">
        <f>-(MAX($S$2:S664)-S664)/MAX($S$2:S664)</f>
        <v>-0.11951462773257669</v>
      </c>
      <c r="X664">
        <f>MIN($W$3:W664)</f>
        <v>-0.13995779218830592</v>
      </c>
      <c r="AA664" s="1">
        <v>42135</v>
      </c>
      <c r="AB664">
        <v>0</v>
      </c>
      <c r="AC664">
        <v>2957</v>
      </c>
      <c r="AD664">
        <v>23.829999999987098</v>
      </c>
      <c r="AE664">
        <v>151812.38</v>
      </c>
      <c r="AF664">
        <v>151836.209999999</v>
      </c>
      <c r="AG664">
        <v>51.34</v>
      </c>
      <c r="AH664">
        <v>0</v>
      </c>
      <c r="AI664">
        <v>-1.5907069339100001E-2</v>
      </c>
      <c r="AJ664">
        <f>-(MAX($AF$2:AF664)-AF664)/MAX($AF$2:AF664)</f>
        <v>-9.1314409052659584E-2</v>
      </c>
      <c r="AK664">
        <f>MIN($AJ$3:AJ664)</f>
        <v>-0.11846111849609647</v>
      </c>
      <c r="AN664" s="1">
        <v>42135</v>
      </c>
      <c r="AO664">
        <f>2957</f>
        <v>2957</v>
      </c>
      <c r="AP664">
        <f t="shared" si="40"/>
        <v>23.829999999987098</v>
      </c>
      <c r="AQ664">
        <f t="shared" si="41"/>
        <v>151812.38</v>
      </c>
      <c r="AR664">
        <f t="shared" si="42"/>
        <v>151836.21</v>
      </c>
      <c r="AS664">
        <v>51.34</v>
      </c>
      <c r="AT664">
        <f t="shared" si="43"/>
        <v>-1.5909526547824387E-2</v>
      </c>
      <c r="AU664">
        <f>-(MAX($AR$2:AR664)-AR664)/MAX($AR$2:AR664)</f>
        <v>-9.1314409052659043E-2</v>
      </c>
      <c r="AV664">
        <f>MIN($AU$3:AU664)</f>
        <v>-0.11846111849609545</v>
      </c>
    </row>
    <row r="665" spans="1:48" x14ac:dyDescent="0.2">
      <c r="A665" s="1">
        <v>42136</v>
      </c>
      <c r="B665">
        <v>2176</v>
      </c>
      <c r="C665">
        <v>2176</v>
      </c>
      <c r="D665">
        <v>18.319999999992401</v>
      </c>
      <c r="E665">
        <v>111302.399999999</v>
      </c>
      <c r="F665">
        <v>111320.719999999</v>
      </c>
      <c r="G665">
        <v>51.15</v>
      </c>
      <c r="H665">
        <v>1</v>
      </c>
      <c r="I665">
        <v>0</v>
      </c>
      <c r="J665">
        <f>-(MAX($F$2:F665)-F665)/MAX($F$2:F665)</f>
        <v>-3.8822528949335015E-2</v>
      </c>
      <c r="K665">
        <f>MIN($J$3:J665)</f>
        <v>-0.15365200875530943</v>
      </c>
      <c r="N665" s="1">
        <v>42136</v>
      </c>
      <c r="O665">
        <v>2351</v>
      </c>
      <c r="P665">
        <v>2351</v>
      </c>
      <c r="Q665">
        <v>37.6099999999132</v>
      </c>
      <c r="R665">
        <v>120253.649999999</v>
      </c>
      <c r="S665">
        <v>120291.25999999901</v>
      </c>
      <c r="T665">
        <v>51.15</v>
      </c>
      <c r="U665">
        <v>1</v>
      </c>
      <c r="V665">
        <v>0</v>
      </c>
      <c r="W665">
        <f>-(MAX($S$2:S665)-S665)/MAX($S$2:S665)</f>
        <v>-0.11951462773257669</v>
      </c>
      <c r="X665">
        <f>MIN($W$3:W665)</f>
        <v>-0.13995779218830592</v>
      </c>
      <c r="AA665" s="1">
        <v>42136</v>
      </c>
      <c r="AB665">
        <v>0</v>
      </c>
      <c r="AC665">
        <v>2957</v>
      </c>
      <c r="AD665">
        <v>23.829999999987098</v>
      </c>
      <c r="AE665">
        <v>151250.549999999</v>
      </c>
      <c r="AF665">
        <v>151274.37999999899</v>
      </c>
      <c r="AG665">
        <v>51.15</v>
      </c>
      <c r="AH665">
        <v>1</v>
      </c>
      <c r="AI665">
        <v>-3.7002372490700002E-3</v>
      </c>
      <c r="AJ665">
        <f>-(MAX($AF$2:AF665)-AF665)/MAX($AF$2:AF665)</f>
        <v>-9.4676761323978537E-2</v>
      </c>
      <c r="AK665">
        <f>MIN($AJ$3:AJ665)</f>
        <v>-0.11846111849609647</v>
      </c>
      <c r="AN665" s="1">
        <v>42136</v>
      </c>
      <c r="AO665">
        <f>2957</f>
        <v>2957</v>
      </c>
      <c r="AP665">
        <f t="shared" si="40"/>
        <v>23.829999999987098</v>
      </c>
      <c r="AQ665">
        <f t="shared" si="41"/>
        <v>151250.54999999999</v>
      </c>
      <c r="AR665">
        <f t="shared" si="42"/>
        <v>151274.37999999998</v>
      </c>
      <c r="AS665">
        <v>51.15</v>
      </c>
      <c r="AT665">
        <f t="shared" si="43"/>
        <v>-3.7008180755746948E-3</v>
      </c>
      <c r="AU665">
        <f>-(MAX($AR$2:AR665)-AR665)/MAX($AR$2:AR665)</f>
        <v>-9.4676761323977981E-2</v>
      </c>
      <c r="AV665">
        <f>MIN($AU$3:AU665)</f>
        <v>-0.11846111849609545</v>
      </c>
    </row>
    <row r="666" spans="1:48" x14ac:dyDescent="0.2">
      <c r="A666" s="1">
        <v>42137</v>
      </c>
      <c r="B666">
        <v>0</v>
      </c>
      <c r="C666">
        <v>2176</v>
      </c>
      <c r="D666">
        <v>18.319999999992401</v>
      </c>
      <c r="E666">
        <v>110976</v>
      </c>
      <c r="F666">
        <v>110994.319999999</v>
      </c>
      <c r="G666">
        <v>51</v>
      </c>
      <c r="H666">
        <v>1</v>
      </c>
      <c r="I666">
        <v>-2.9320687110200002E-3</v>
      </c>
      <c r="J666">
        <f>-(MAX($F$2:F666)-F666)/MAX($F$2:F666)</f>
        <v>-4.1640767337938089E-2</v>
      </c>
      <c r="K666">
        <f>MIN($J$3:J666)</f>
        <v>-0.15365200875530943</v>
      </c>
      <c r="N666" s="1">
        <v>42137</v>
      </c>
      <c r="O666">
        <v>0</v>
      </c>
      <c r="P666">
        <v>2351</v>
      </c>
      <c r="Q666">
        <v>37.6099999999132</v>
      </c>
      <c r="R666">
        <v>119901</v>
      </c>
      <c r="S666">
        <v>119938.609999999</v>
      </c>
      <c r="T666">
        <v>51</v>
      </c>
      <c r="U666">
        <v>1</v>
      </c>
      <c r="V666">
        <v>-2.9316344346199999E-3</v>
      </c>
      <c r="W666">
        <f>-(MAX($S$2:S666)-S666)/MAX($S$2:S666)</f>
        <v>-0.12209588896909643</v>
      </c>
      <c r="X666">
        <f>MIN($W$3:W666)</f>
        <v>-0.13995779218830592</v>
      </c>
      <c r="AA666" s="1">
        <v>42137</v>
      </c>
      <c r="AB666">
        <v>0</v>
      </c>
      <c r="AC666">
        <v>2957</v>
      </c>
      <c r="AD666">
        <v>23.829999999987098</v>
      </c>
      <c r="AE666">
        <v>150807</v>
      </c>
      <c r="AF666">
        <v>150830.829999999</v>
      </c>
      <c r="AG666">
        <v>51</v>
      </c>
      <c r="AH666">
        <v>0</v>
      </c>
      <c r="AI666">
        <v>-2.9320893597400001E-3</v>
      </c>
      <c r="AJ666">
        <f>-(MAX($AF$2:AF666)-AF666)/MAX($AF$2:AF666)</f>
        <v>-9.7331249959230204E-2</v>
      </c>
      <c r="AK666">
        <f>MIN($AJ$3:AJ666)</f>
        <v>-0.11846111849609647</v>
      </c>
      <c r="AN666" s="1">
        <v>42137</v>
      </c>
      <c r="AO666">
        <f>2957</f>
        <v>2957</v>
      </c>
      <c r="AP666">
        <f t="shared" si="40"/>
        <v>23.829999999987098</v>
      </c>
      <c r="AQ666">
        <f t="shared" si="41"/>
        <v>150807</v>
      </c>
      <c r="AR666">
        <f t="shared" si="42"/>
        <v>150830.82999999999</v>
      </c>
      <c r="AS666">
        <v>51</v>
      </c>
      <c r="AT666">
        <f t="shared" si="43"/>
        <v>-2.9325513196480661E-3</v>
      </c>
      <c r="AU666">
        <f>-(MAX($AR$2:AR666)-AR666)/MAX($AR$2:AR666)</f>
        <v>-9.7331249959229621E-2</v>
      </c>
      <c r="AV666">
        <f>MIN($AU$3:AU666)</f>
        <v>-0.11846111849609545</v>
      </c>
    </row>
    <row r="667" spans="1:48" x14ac:dyDescent="0.2">
      <c r="A667" s="1">
        <v>42138</v>
      </c>
      <c r="B667">
        <v>2176</v>
      </c>
      <c r="C667">
        <v>0</v>
      </c>
      <c r="D667">
        <v>114475.92</v>
      </c>
      <c r="E667">
        <v>0</v>
      </c>
      <c r="F667">
        <v>114475.92</v>
      </c>
      <c r="G667">
        <v>52.6</v>
      </c>
      <c r="H667">
        <v>-1</v>
      </c>
      <c r="I667">
        <v>3.1367370870899997E-2</v>
      </c>
      <c r="J667">
        <f>-(MAX($F$2:F667)-F667)/MAX($F$2:F667)</f>
        <v>-1.1579557859496143E-2</v>
      </c>
      <c r="K667">
        <f>MIN($J$3:J667)</f>
        <v>-0.15365200875530943</v>
      </c>
      <c r="N667" s="1">
        <v>42138</v>
      </c>
      <c r="O667">
        <v>0</v>
      </c>
      <c r="P667">
        <v>2351</v>
      </c>
      <c r="Q667">
        <v>37.6099999999132</v>
      </c>
      <c r="R667">
        <v>123662.6</v>
      </c>
      <c r="S667">
        <v>123700.209999999</v>
      </c>
      <c r="T667">
        <v>52.6</v>
      </c>
      <c r="U667">
        <v>0</v>
      </c>
      <c r="V667">
        <v>3.13627113071E-2</v>
      </c>
      <c r="W667">
        <f>-(MAX($S$2:S667)-S667)/MAX($S$2:S667)</f>
        <v>-9.4562435779553214E-2</v>
      </c>
      <c r="X667">
        <f>MIN($W$3:W667)</f>
        <v>-0.13995779218830592</v>
      </c>
      <c r="AA667" s="1">
        <v>42138</v>
      </c>
      <c r="AB667">
        <v>0</v>
      </c>
      <c r="AC667">
        <v>2957</v>
      </c>
      <c r="AD667">
        <v>23.829999999987098</v>
      </c>
      <c r="AE667">
        <v>155538.20000000001</v>
      </c>
      <c r="AF667">
        <v>155562.03</v>
      </c>
      <c r="AG667">
        <v>52.6</v>
      </c>
      <c r="AH667">
        <v>0</v>
      </c>
      <c r="AI667">
        <v>3.1367592421300002E-2</v>
      </c>
      <c r="AJ667">
        <f>-(MAX($AF$2:AF667)-AF667)/MAX($AF$2:AF667)</f>
        <v>-6.901670451653906E-2</v>
      </c>
      <c r="AK667">
        <f>MIN($AJ$3:AJ667)</f>
        <v>-0.11846111849609647</v>
      </c>
      <c r="AN667" s="1">
        <v>42138</v>
      </c>
      <c r="AO667">
        <f>2957</f>
        <v>2957</v>
      </c>
      <c r="AP667">
        <f t="shared" si="40"/>
        <v>23.829999999987098</v>
      </c>
      <c r="AQ667">
        <f t="shared" si="41"/>
        <v>155538.20000000001</v>
      </c>
      <c r="AR667">
        <f t="shared" si="42"/>
        <v>155562.03</v>
      </c>
      <c r="AS667">
        <v>52.6</v>
      </c>
      <c r="AT667">
        <f t="shared" si="43"/>
        <v>3.137254901960787E-2</v>
      </c>
      <c r="AU667">
        <f>-(MAX($AR$2:AR667)-AR667)/MAX($AR$2:AR667)</f>
        <v>-6.9016704516544569E-2</v>
      </c>
      <c r="AV667">
        <f>MIN($AU$3:AU667)</f>
        <v>-0.11846111849609545</v>
      </c>
    </row>
    <row r="668" spans="1:48" x14ac:dyDescent="0.2">
      <c r="A668" s="1">
        <v>42139</v>
      </c>
      <c r="B668">
        <v>0</v>
      </c>
      <c r="C668">
        <v>0</v>
      </c>
      <c r="D668">
        <v>114475.92</v>
      </c>
      <c r="E668">
        <v>0</v>
      </c>
      <c r="F668">
        <v>114475.92</v>
      </c>
      <c r="G668">
        <v>52.82</v>
      </c>
      <c r="H668">
        <v>-1</v>
      </c>
      <c r="I668">
        <v>0</v>
      </c>
      <c r="J668">
        <f>-(MAX($F$2:F668)-F668)/MAX($F$2:F668)</f>
        <v>-1.1579557859496143E-2</v>
      </c>
      <c r="K668">
        <f>MIN($J$3:J668)</f>
        <v>-0.15365200875530943</v>
      </c>
      <c r="N668" s="1">
        <v>42139</v>
      </c>
      <c r="O668">
        <v>0</v>
      </c>
      <c r="P668">
        <v>2351</v>
      </c>
      <c r="Q668">
        <v>37.6099999999132</v>
      </c>
      <c r="R668">
        <v>124179.82</v>
      </c>
      <c r="S668">
        <v>124217.429999999</v>
      </c>
      <c r="T668">
        <v>52.82</v>
      </c>
      <c r="U668">
        <v>0</v>
      </c>
      <c r="V668">
        <v>4.1812378491500003E-3</v>
      </c>
      <c r="W668">
        <f>-(MAX($S$2:S668)-S668)/MAX($S$2:S668)</f>
        <v>-9.077658596599103E-2</v>
      </c>
      <c r="X668">
        <f>MIN($W$3:W668)</f>
        <v>-0.13995779218830592</v>
      </c>
      <c r="AA668" s="1">
        <v>42139</v>
      </c>
      <c r="AB668">
        <v>0</v>
      </c>
      <c r="AC668">
        <v>2957</v>
      </c>
      <c r="AD668">
        <v>23.829999999987098</v>
      </c>
      <c r="AE668">
        <v>156188.739999999</v>
      </c>
      <c r="AF668">
        <v>156212.56999999899</v>
      </c>
      <c r="AG668">
        <v>52.82</v>
      </c>
      <c r="AH668">
        <v>0</v>
      </c>
      <c r="AI668">
        <v>4.1818688017899999E-3</v>
      </c>
      <c r="AJ668">
        <f>-(MAX($AF$2:AF668)-AF668)/MAX($AF$2:AF668)</f>
        <v>-6.5123454518175902E-2</v>
      </c>
      <c r="AK668">
        <f>MIN($AJ$3:AJ668)</f>
        <v>-0.11846111849609647</v>
      </c>
      <c r="AN668" s="1">
        <v>42139</v>
      </c>
      <c r="AO668">
        <f>2957</f>
        <v>2957</v>
      </c>
      <c r="AP668">
        <f t="shared" si="40"/>
        <v>23.829999999987098</v>
      </c>
      <c r="AQ668">
        <f t="shared" si="41"/>
        <v>156188.74</v>
      </c>
      <c r="AR668">
        <f t="shared" si="42"/>
        <v>156212.56999999998</v>
      </c>
      <c r="AS668">
        <v>52.82</v>
      </c>
      <c r="AT668">
        <f t="shared" si="43"/>
        <v>4.1825095057034002E-3</v>
      </c>
      <c r="AU668">
        <f>-(MAX($AR$2:AR668)-AR668)/MAX($AR$2:AR668)</f>
        <v>-6.5123454518175514E-2</v>
      </c>
      <c r="AV668">
        <f>MIN($AU$3:AU668)</f>
        <v>-0.11846111849609545</v>
      </c>
    </row>
    <row r="669" spans="1:48" x14ac:dyDescent="0.2">
      <c r="A669" s="1">
        <v>42142</v>
      </c>
      <c r="B669">
        <v>2203</v>
      </c>
      <c r="C669">
        <v>2203</v>
      </c>
      <c r="D669">
        <v>30.069999999992401</v>
      </c>
      <c r="E669">
        <v>114445.85</v>
      </c>
      <c r="F669">
        <v>114475.92</v>
      </c>
      <c r="G669">
        <v>51.95</v>
      </c>
      <c r="H669">
        <v>1</v>
      </c>
      <c r="I669">
        <v>0</v>
      </c>
      <c r="J669">
        <f>-(MAX($F$2:F669)-F669)/MAX($F$2:F669)</f>
        <v>-1.1579557859496143E-2</v>
      </c>
      <c r="K669">
        <f>MIN($J$3:J669)</f>
        <v>-0.15365200875530943</v>
      </c>
      <c r="N669" s="1">
        <v>42142</v>
      </c>
      <c r="O669">
        <v>0</v>
      </c>
      <c r="P669">
        <v>2351</v>
      </c>
      <c r="Q669">
        <v>37.6099999999132</v>
      </c>
      <c r="R669">
        <v>122134.45</v>
      </c>
      <c r="S669">
        <v>122172.05999999899</v>
      </c>
      <c r="T669">
        <v>51.95</v>
      </c>
      <c r="U669">
        <v>1</v>
      </c>
      <c r="V669">
        <v>-1.6466046673200001E-2</v>
      </c>
      <c r="W669">
        <f>-(MAX($S$2:S669)-S669)/MAX($S$2:S669)</f>
        <v>-0.10574790113780519</v>
      </c>
      <c r="X669">
        <f>MIN($W$3:W669)</f>
        <v>-0.13995779218830592</v>
      </c>
      <c r="AA669" s="1">
        <v>42142</v>
      </c>
      <c r="AB669">
        <v>0</v>
      </c>
      <c r="AC669">
        <v>2957</v>
      </c>
      <c r="AD669">
        <v>23.829999999987098</v>
      </c>
      <c r="AE669">
        <v>153616.149999999</v>
      </c>
      <c r="AF669">
        <v>153639.97999999899</v>
      </c>
      <c r="AG669">
        <v>51.95</v>
      </c>
      <c r="AH669">
        <v>0</v>
      </c>
      <c r="AI669">
        <v>-1.6468521067199999E-2</v>
      </c>
      <c r="AJ669">
        <f>-(MAX($AF$2:AF669)-AF669)/MAX($AF$2:AF669)</f>
        <v>-8.0519488602635927E-2</v>
      </c>
      <c r="AK669">
        <f>MIN($AJ$3:AJ669)</f>
        <v>-0.11846111849609647</v>
      </c>
      <c r="AN669" s="1">
        <v>42142</v>
      </c>
      <c r="AO669">
        <f>2957</f>
        <v>2957</v>
      </c>
      <c r="AP669">
        <f t="shared" si="40"/>
        <v>23.829999999987098</v>
      </c>
      <c r="AQ669">
        <f t="shared" si="41"/>
        <v>153616.15</v>
      </c>
      <c r="AR669">
        <f t="shared" si="42"/>
        <v>153639.97999999998</v>
      </c>
      <c r="AS669">
        <v>51.95</v>
      </c>
      <c r="AT669">
        <f t="shared" si="43"/>
        <v>-1.6471033699356256E-2</v>
      </c>
      <c r="AU669">
        <f>-(MAX($AR$2:AR669)-AR669)/MAX($AR$2:AR669)</f>
        <v>-8.0519488602635456E-2</v>
      </c>
      <c r="AV669">
        <f>MIN($AU$3:AU669)</f>
        <v>-0.11846111849609545</v>
      </c>
    </row>
    <row r="670" spans="1:48" x14ac:dyDescent="0.2">
      <c r="A670" s="1">
        <v>42143</v>
      </c>
      <c r="B670">
        <v>2203</v>
      </c>
      <c r="C670">
        <v>0</v>
      </c>
      <c r="D670">
        <v>114101.409999999</v>
      </c>
      <c r="E670">
        <v>0</v>
      </c>
      <c r="F670">
        <v>114101.409999999</v>
      </c>
      <c r="G670">
        <v>51.78</v>
      </c>
      <c r="H670">
        <v>-1</v>
      </c>
      <c r="I670">
        <v>-3.27151771307E-3</v>
      </c>
      <c r="J670">
        <f>-(MAX($F$2:F670)-F670)/MAX($F$2:F670)</f>
        <v>-1.4813192843928043E-2</v>
      </c>
      <c r="K670">
        <f>MIN($J$3:J670)</f>
        <v>-0.15365200875530943</v>
      </c>
      <c r="N670" s="1">
        <v>42143</v>
      </c>
      <c r="O670">
        <v>0</v>
      </c>
      <c r="P670">
        <v>2351</v>
      </c>
      <c r="Q670">
        <v>37.6099999999132</v>
      </c>
      <c r="R670">
        <v>121734.78</v>
      </c>
      <c r="S670">
        <v>121772.389999999</v>
      </c>
      <c r="T670">
        <v>51.78</v>
      </c>
      <c r="U670">
        <v>0</v>
      </c>
      <c r="V670">
        <v>-3.2713699024100001E-3</v>
      </c>
      <c r="W670">
        <f>-(MAX($S$2:S670)-S670)/MAX($S$2:S670)</f>
        <v>-0.10867333053919415</v>
      </c>
      <c r="X670">
        <f>MIN($W$3:W670)</f>
        <v>-0.13995779218830592</v>
      </c>
      <c r="AA670" s="1">
        <v>42143</v>
      </c>
      <c r="AB670">
        <v>0</v>
      </c>
      <c r="AC670">
        <v>2957</v>
      </c>
      <c r="AD670">
        <v>23.829999999987098</v>
      </c>
      <c r="AE670">
        <v>153113.459999999</v>
      </c>
      <c r="AF670">
        <v>153137.28999999899</v>
      </c>
      <c r="AG670">
        <v>51.78</v>
      </c>
      <c r="AH670">
        <v>0</v>
      </c>
      <c r="AI670">
        <v>-3.27186973078E-3</v>
      </c>
      <c r="AJ670">
        <f>-(MAX($AF$2:AF670)-AF670)/MAX($AF$2:AF670)</f>
        <v>-8.3527909055921237E-2</v>
      </c>
      <c r="AK670">
        <f>MIN($AJ$3:AJ670)</f>
        <v>-0.11846111849609647</v>
      </c>
      <c r="AN670" s="1">
        <v>42143</v>
      </c>
      <c r="AO670">
        <f>2957</f>
        <v>2957</v>
      </c>
      <c r="AP670">
        <f t="shared" si="40"/>
        <v>23.829999999987098</v>
      </c>
      <c r="AQ670">
        <f t="shared" si="41"/>
        <v>153113.46</v>
      </c>
      <c r="AR670">
        <f t="shared" si="42"/>
        <v>153137.28999999998</v>
      </c>
      <c r="AS670">
        <v>51.78</v>
      </c>
      <c r="AT670">
        <f t="shared" si="43"/>
        <v>-3.2723772858518131E-3</v>
      </c>
      <c r="AU670">
        <f>-(MAX($AR$2:AR670)-AR670)/MAX($AR$2:AR670)</f>
        <v>-8.3527909055920738E-2</v>
      </c>
      <c r="AV670">
        <f>MIN($AU$3:AU670)</f>
        <v>-0.11846111849609545</v>
      </c>
    </row>
    <row r="671" spans="1:48" x14ac:dyDescent="0.2">
      <c r="A671" s="1">
        <v>42144</v>
      </c>
      <c r="B671">
        <v>0</v>
      </c>
      <c r="C671">
        <v>0</v>
      </c>
      <c r="D671">
        <v>114101.409999999</v>
      </c>
      <c r="E671">
        <v>0</v>
      </c>
      <c r="F671">
        <v>114101.409999999</v>
      </c>
      <c r="G671">
        <v>51.8</v>
      </c>
      <c r="H671">
        <v>0</v>
      </c>
      <c r="I671">
        <v>0</v>
      </c>
      <c r="J671">
        <f>-(MAX($F$2:F671)-F671)/MAX($F$2:F671)</f>
        <v>-1.4813192843928043E-2</v>
      </c>
      <c r="K671">
        <f>MIN($J$3:J671)</f>
        <v>-0.15365200875530943</v>
      </c>
      <c r="N671" s="1">
        <v>42144</v>
      </c>
      <c r="O671">
        <v>0</v>
      </c>
      <c r="P671">
        <v>2351</v>
      </c>
      <c r="Q671">
        <v>37.6099999999132</v>
      </c>
      <c r="R671">
        <v>121781.799999999</v>
      </c>
      <c r="S671">
        <v>121819.409999999</v>
      </c>
      <c r="T671">
        <v>51.8</v>
      </c>
      <c r="U671">
        <v>0</v>
      </c>
      <c r="V671">
        <v>3.8613022212999999E-4</v>
      </c>
      <c r="W671">
        <f>-(MAX($S$2:S671)-S671)/MAX($S$2:S671)</f>
        <v>-0.10832916237432483</v>
      </c>
      <c r="X671">
        <f>MIN($W$3:W671)</f>
        <v>-0.13995779218830592</v>
      </c>
      <c r="AA671" s="1">
        <v>42144</v>
      </c>
      <c r="AB671">
        <v>0</v>
      </c>
      <c r="AC671">
        <v>2957</v>
      </c>
      <c r="AD671">
        <v>23.829999999987098</v>
      </c>
      <c r="AE671">
        <v>153172.6</v>
      </c>
      <c r="AF671">
        <v>153196.429999999</v>
      </c>
      <c r="AG671">
        <v>51.8</v>
      </c>
      <c r="AH671">
        <v>0</v>
      </c>
      <c r="AI671">
        <v>3.8618941212800002E-4</v>
      </c>
      <c r="AJ671">
        <f>-(MAX($AF$2:AF671)-AF671)/MAX($AF$2:AF671)</f>
        <v>-8.3173977237887595E-2</v>
      </c>
      <c r="AK671">
        <f>MIN($AJ$3:AJ671)</f>
        <v>-0.11846111849609647</v>
      </c>
      <c r="AN671" s="1">
        <v>42144</v>
      </c>
      <c r="AO671">
        <f>2957</f>
        <v>2957</v>
      </c>
      <c r="AP671">
        <f t="shared" si="40"/>
        <v>23.829999999987098</v>
      </c>
      <c r="AQ671">
        <f t="shared" si="41"/>
        <v>153172.6</v>
      </c>
      <c r="AR671">
        <f t="shared" si="42"/>
        <v>153196.43</v>
      </c>
      <c r="AS671">
        <v>51.8</v>
      </c>
      <c r="AT671">
        <f t="shared" si="43"/>
        <v>3.8624951718802664E-4</v>
      </c>
      <c r="AU671">
        <f>-(MAX($AR$2:AR671)-AR671)/MAX($AR$2:AR671)</f>
        <v>-8.3173977237887095E-2</v>
      </c>
      <c r="AV671">
        <f>MIN($AU$3:AU671)</f>
        <v>-0.11846111849609545</v>
      </c>
    </row>
    <row r="672" spans="1:48" x14ac:dyDescent="0.2">
      <c r="A672" s="1">
        <v>42145</v>
      </c>
      <c r="B672">
        <v>0</v>
      </c>
      <c r="C672">
        <v>0</v>
      </c>
      <c r="D672">
        <v>114101.409999999</v>
      </c>
      <c r="E672">
        <v>0</v>
      </c>
      <c r="F672">
        <v>114101.409999999</v>
      </c>
      <c r="G672">
        <v>51.64</v>
      </c>
      <c r="H672">
        <v>-1</v>
      </c>
      <c r="I672">
        <v>0</v>
      </c>
      <c r="J672">
        <f>-(MAX($F$2:F672)-F672)/MAX($F$2:F672)</f>
        <v>-1.4813192843928043E-2</v>
      </c>
      <c r="K672">
        <f>MIN($J$3:J672)</f>
        <v>-0.15365200875530943</v>
      </c>
      <c r="N672" s="1">
        <v>42145</v>
      </c>
      <c r="O672">
        <v>0</v>
      </c>
      <c r="P672">
        <v>2351</v>
      </c>
      <c r="Q672">
        <v>37.6099999999132</v>
      </c>
      <c r="R672">
        <v>121405.64</v>
      </c>
      <c r="S672">
        <v>121443.249999999</v>
      </c>
      <c r="T672">
        <v>51.64</v>
      </c>
      <c r="U672">
        <v>0</v>
      </c>
      <c r="V672">
        <v>-3.0878494650400001E-3</v>
      </c>
      <c r="W672">
        <f>-(MAX($S$2:S672)-S672)/MAX($S$2:S672)</f>
        <v>-0.11108250769327917</v>
      </c>
      <c r="X672">
        <f>MIN($W$3:W672)</f>
        <v>-0.13995779218830592</v>
      </c>
      <c r="AA672" s="1">
        <v>42145</v>
      </c>
      <c r="AB672">
        <v>0</v>
      </c>
      <c r="AC672">
        <v>2957</v>
      </c>
      <c r="AD672">
        <v>23.829999999987098</v>
      </c>
      <c r="AE672">
        <v>152699.48000000001</v>
      </c>
      <c r="AF672">
        <v>152723.31</v>
      </c>
      <c r="AG672">
        <v>51.64</v>
      </c>
      <c r="AH672">
        <v>0</v>
      </c>
      <c r="AI672">
        <v>-3.0883226195299999E-3</v>
      </c>
      <c r="AJ672">
        <f>-(MAX($AF$2:AF672)-AF672)/MAX($AF$2:AF672)</f>
        <v>-8.6005431782150157E-2</v>
      </c>
      <c r="AK672">
        <f>MIN($AJ$3:AJ672)</f>
        <v>-0.11846111849609647</v>
      </c>
      <c r="AN672" s="1">
        <v>42145</v>
      </c>
      <c r="AO672">
        <f>2957</f>
        <v>2957</v>
      </c>
      <c r="AP672">
        <f t="shared" si="40"/>
        <v>23.829999999987098</v>
      </c>
      <c r="AQ672">
        <f t="shared" si="41"/>
        <v>152699.48000000001</v>
      </c>
      <c r="AR672">
        <f t="shared" si="42"/>
        <v>152723.31</v>
      </c>
      <c r="AS672">
        <v>51.64</v>
      </c>
      <c r="AT672">
        <f t="shared" si="43"/>
        <v>-3.0888030888030233E-3</v>
      </c>
      <c r="AU672">
        <f>-(MAX($AR$2:AR672)-AR672)/MAX($AR$2:AR672)</f>
        <v>-8.600543178215557E-2</v>
      </c>
      <c r="AV672">
        <f>MIN($AU$3:AU672)</f>
        <v>-0.11846111849609545</v>
      </c>
    </row>
    <row r="673" spans="1:48" x14ac:dyDescent="0.2">
      <c r="A673" s="1">
        <v>42146</v>
      </c>
      <c r="B673">
        <v>0</v>
      </c>
      <c r="C673">
        <v>0</v>
      </c>
      <c r="D673">
        <v>114101.409999999</v>
      </c>
      <c r="E673">
        <v>0</v>
      </c>
      <c r="F673">
        <v>114101.409999999</v>
      </c>
      <c r="G673">
        <v>51.23</v>
      </c>
      <c r="H673">
        <v>0</v>
      </c>
      <c r="I673">
        <v>0</v>
      </c>
      <c r="J673">
        <f>-(MAX($F$2:F673)-F673)/MAX($F$2:F673)</f>
        <v>-1.4813192843928043E-2</v>
      </c>
      <c r="K673">
        <f>MIN($J$3:J673)</f>
        <v>-0.15365200875530943</v>
      </c>
      <c r="N673" s="1">
        <v>42146</v>
      </c>
      <c r="O673">
        <v>0</v>
      </c>
      <c r="P673">
        <v>2351</v>
      </c>
      <c r="Q673">
        <v>37.6099999999132</v>
      </c>
      <c r="R673">
        <v>120441.73</v>
      </c>
      <c r="S673">
        <v>120479.33999999901</v>
      </c>
      <c r="T673">
        <v>51.23</v>
      </c>
      <c r="U673">
        <v>0</v>
      </c>
      <c r="V673">
        <v>-7.9371228948499992E-3</v>
      </c>
      <c r="W673">
        <f>-(MAX($S$2:S673)-S673)/MAX($S$2:S673)</f>
        <v>-0.11813795507309953</v>
      </c>
      <c r="X673">
        <f>MIN($W$3:W673)</f>
        <v>-0.13995779218830592</v>
      </c>
      <c r="AA673" s="1">
        <v>42146</v>
      </c>
      <c r="AB673">
        <v>0</v>
      </c>
      <c r="AC673">
        <v>2957</v>
      </c>
      <c r="AD673">
        <v>23.829999999987098</v>
      </c>
      <c r="AE673">
        <v>151487.109999999</v>
      </c>
      <c r="AF673">
        <v>151510.93999999901</v>
      </c>
      <c r="AG673">
        <v>51.23</v>
      </c>
      <c r="AH673">
        <v>0</v>
      </c>
      <c r="AI673">
        <v>-7.9383428764099994E-3</v>
      </c>
      <c r="AJ673">
        <f>-(MAX($AF$2:AF673)-AF673)/MAX($AF$2:AF673)</f>
        <v>-9.3261034051844119E-2</v>
      </c>
      <c r="AK673">
        <f>MIN($AJ$3:AJ673)</f>
        <v>-0.11846111849609647</v>
      </c>
      <c r="AN673" s="1">
        <v>42146</v>
      </c>
      <c r="AO673">
        <f>2957</f>
        <v>2957</v>
      </c>
      <c r="AP673">
        <f t="shared" si="40"/>
        <v>23.829999999987098</v>
      </c>
      <c r="AQ673">
        <f t="shared" si="41"/>
        <v>151487.10999999999</v>
      </c>
      <c r="AR673">
        <f t="shared" si="42"/>
        <v>151510.93999999997</v>
      </c>
      <c r="AS673">
        <v>51.23</v>
      </c>
      <c r="AT673">
        <f t="shared" si="43"/>
        <v>-7.9395817195972822E-3</v>
      </c>
      <c r="AU673">
        <f>-(MAX($AR$2:AR673)-AR673)/MAX($AR$2:AR673)</f>
        <v>-9.3261034051843744E-2</v>
      </c>
      <c r="AV673">
        <f>MIN($AU$3:AU673)</f>
        <v>-0.11846111849609545</v>
      </c>
    </row>
    <row r="674" spans="1:48" x14ac:dyDescent="0.2">
      <c r="A674" s="1">
        <v>42150</v>
      </c>
      <c r="B674">
        <v>0</v>
      </c>
      <c r="C674">
        <v>0</v>
      </c>
      <c r="D674">
        <v>114101.409999999</v>
      </c>
      <c r="E674">
        <v>0</v>
      </c>
      <c r="F674">
        <v>114101.409999999</v>
      </c>
      <c r="G674">
        <v>51.28</v>
      </c>
      <c r="H674">
        <v>0</v>
      </c>
      <c r="I674">
        <v>0</v>
      </c>
      <c r="J674">
        <f>-(MAX($F$2:F674)-F674)/MAX($F$2:F674)</f>
        <v>-1.4813192843928043E-2</v>
      </c>
      <c r="K674">
        <f>MIN($J$3:J674)</f>
        <v>-0.15365200875530943</v>
      </c>
      <c r="N674" s="1">
        <v>42150</v>
      </c>
      <c r="O674">
        <v>0</v>
      </c>
      <c r="P674">
        <v>2351</v>
      </c>
      <c r="Q674">
        <v>37.6099999999132</v>
      </c>
      <c r="R674">
        <v>120559.28</v>
      </c>
      <c r="S674">
        <v>120596.889999999</v>
      </c>
      <c r="T674">
        <v>51.28</v>
      </c>
      <c r="U674">
        <v>0</v>
      </c>
      <c r="V674">
        <v>9.7568595578299995E-4</v>
      </c>
      <c r="W674">
        <f>-(MAX($S$2:S674)-S674)/MAX($S$2:S674)</f>
        <v>-0.11727753466092639</v>
      </c>
      <c r="X674">
        <f>MIN($W$3:W674)</f>
        <v>-0.13995779218830592</v>
      </c>
      <c r="AA674" s="1">
        <v>42150</v>
      </c>
      <c r="AB674">
        <v>0</v>
      </c>
      <c r="AC674">
        <v>2957</v>
      </c>
      <c r="AD674">
        <v>23.829999999987098</v>
      </c>
      <c r="AE674">
        <v>151634.959999999</v>
      </c>
      <c r="AF674">
        <v>151658.78999999899</v>
      </c>
      <c r="AG674">
        <v>51.28</v>
      </c>
      <c r="AH674">
        <v>0</v>
      </c>
      <c r="AI674">
        <v>9.7583712436900003E-4</v>
      </c>
      <c r="AJ674">
        <f>-(MAX($AF$2:AF674)-AF674)/MAX($AF$2:AF674)</f>
        <v>-9.2376204506760345E-2</v>
      </c>
      <c r="AK674">
        <f>MIN($AJ$3:AJ674)</f>
        <v>-0.11846111849609647</v>
      </c>
      <c r="AN674" s="1">
        <v>42150</v>
      </c>
      <c r="AO674">
        <f>2957</f>
        <v>2957</v>
      </c>
      <c r="AP674">
        <f t="shared" si="40"/>
        <v>23.829999999987098</v>
      </c>
      <c r="AQ674">
        <f t="shared" si="41"/>
        <v>151634.96</v>
      </c>
      <c r="AR674">
        <f t="shared" si="42"/>
        <v>151658.78999999998</v>
      </c>
      <c r="AS674">
        <v>51.28</v>
      </c>
      <c r="AT674">
        <f t="shared" si="43"/>
        <v>9.7599063049003056E-4</v>
      </c>
      <c r="AU674">
        <f>-(MAX($AR$2:AR674)-AR674)/MAX($AR$2:AR674)</f>
        <v>-9.2376204506759804E-2</v>
      </c>
      <c r="AV674">
        <f>MIN($AU$3:AU674)</f>
        <v>-0.11846111849609545</v>
      </c>
    </row>
    <row r="675" spans="1:48" x14ac:dyDescent="0.2">
      <c r="A675" s="1">
        <v>42151</v>
      </c>
      <c r="B675">
        <v>0</v>
      </c>
      <c r="C675">
        <v>0</v>
      </c>
      <c r="D675">
        <v>114101.409999999</v>
      </c>
      <c r="E675">
        <v>0</v>
      </c>
      <c r="F675">
        <v>114101.409999999</v>
      </c>
      <c r="G675">
        <v>51.83</v>
      </c>
      <c r="H675">
        <v>-1</v>
      </c>
      <c r="I675">
        <v>0</v>
      </c>
      <c r="J675">
        <f>-(MAX($F$2:F675)-F675)/MAX($F$2:F675)</f>
        <v>-1.4813192843928043E-2</v>
      </c>
      <c r="K675">
        <f>MIN($J$3:J675)</f>
        <v>-0.15365200875530943</v>
      </c>
      <c r="N675" s="1">
        <v>42151</v>
      </c>
      <c r="O675">
        <v>0</v>
      </c>
      <c r="P675">
        <v>2351</v>
      </c>
      <c r="Q675">
        <v>37.6099999999132</v>
      </c>
      <c r="R675">
        <v>121852.33</v>
      </c>
      <c r="S675">
        <v>121889.939999999</v>
      </c>
      <c r="T675">
        <v>51.83</v>
      </c>
      <c r="U675">
        <v>0</v>
      </c>
      <c r="V675">
        <v>1.0722084126699999E-2</v>
      </c>
      <c r="W675">
        <f>-(MAX($S$2:S675)-S675)/MAX($S$2:S675)</f>
        <v>-0.10781291012702091</v>
      </c>
      <c r="X675">
        <f>MIN($W$3:W675)</f>
        <v>-0.13995779218830592</v>
      </c>
      <c r="AA675" s="1">
        <v>42151</v>
      </c>
      <c r="AB675">
        <v>0</v>
      </c>
      <c r="AC675">
        <v>2957</v>
      </c>
      <c r="AD675">
        <v>23.829999999987098</v>
      </c>
      <c r="AE675">
        <v>153261.31</v>
      </c>
      <c r="AF675">
        <v>153285.139999999</v>
      </c>
      <c r="AG675">
        <v>51.83</v>
      </c>
      <c r="AH675">
        <v>0</v>
      </c>
      <c r="AI675">
        <v>1.07237437408E-2</v>
      </c>
      <c r="AJ675">
        <f>-(MAX($AF$2:AF675)-AF675)/MAX($AF$2:AF675)</f>
        <v>-8.2643079510837297E-2</v>
      </c>
      <c r="AK675">
        <f>MIN($AJ$3:AJ675)</f>
        <v>-0.11846111849609647</v>
      </c>
      <c r="AN675" s="1">
        <v>42151</v>
      </c>
      <c r="AO675">
        <f>2957</f>
        <v>2957</v>
      </c>
      <c r="AP675">
        <f t="shared" si="40"/>
        <v>23.829999999987098</v>
      </c>
      <c r="AQ675">
        <f t="shared" si="41"/>
        <v>153261.31</v>
      </c>
      <c r="AR675">
        <f t="shared" si="42"/>
        <v>153285.13999999998</v>
      </c>
      <c r="AS675">
        <v>51.83</v>
      </c>
      <c r="AT675">
        <f t="shared" si="43"/>
        <v>1.072542901716063E-2</v>
      </c>
      <c r="AU675">
        <f>-(MAX($AR$2:AR675)-AR675)/MAX($AR$2:AR675)</f>
        <v>-8.2643079510836798E-2</v>
      </c>
      <c r="AV675">
        <f>MIN($AU$3:AU675)</f>
        <v>-0.11846111849609545</v>
      </c>
    </row>
    <row r="676" spans="1:48" x14ac:dyDescent="0.2">
      <c r="A676" s="1">
        <v>42152</v>
      </c>
      <c r="B676">
        <v>0</v>
      </c>
      <c r="C676">
        <v>0</v>
      </c>
      <c r="D676">
        <v>114101.409999999</v>
      </c>
      <c r="E676">
        <v>0</v>
      </c>
      <c r="F676">
        <v>114101.409999999</v>
      </c>
      <c r="G676">
        <v>51.62</v>
      </c>
      <c r="H676">
        <v>-1</v>
      </c>
      <c r="I676">
        <v>0</v>
      </c>
      <c r="J676">
        <f>-(MAX($F$2:F676)-F676)/MAX($F$2:F676)</f>
        <v>-1.4813192843928043E-2</v>
      </c>
      <c r="K676">
        <f>MIN($J$3:J676)</f>
        <v>-0.15365200875530943</v>
      </c>
      <c r="N676" s="1">
        <v>42152</v>
      </c>
      <c r="O676">
        <v>2351</v>
      </c>
      <c r="P676">
        <v>0</v>
      </c>
      <c r="Q676">
        <v>121396.22999999901</v>
      </c>
      <c r="R676">
        <v>0</v>
      </c>
      <c r="S676">
        <v>121396.22999999901</v>
      </c>
      <c r="T676">
        <v>51.62</v>
      </c>
      <c r="U676">
        <v>-1</v>
      </c>
      <c r="V676">
        <v>-4.0504573224000003E-3</v>
      </c>
      <c r="W676">
        <f>-(MAX($S$2:S676)-S676)/MAX($S$2:S676)</f>
        <v>-0.11142667585814837</v>
      </c>
      <c r="X676">
        <f>MIN($W$3:W676)</f>
        <v>-0.13995779218830592</v>
      </c>
      <c r="AA676" s="1">
        <v>42152</v>
      </c>
      <c r="AB676">
        <v>0</v>
      </c>
      <c r="AC676">
        <v>2957</v>
      </c>
      <c r="AD676">
        <v>23.829999999987098</v>
      </c>
      <c r="AE676">
        <v>152640.34</v>
      </c>
      <c r="AF676">
        <v>152664.16999999899</v>
      </c>
      <c r="AG676">
        <v>51.62</v>
      </c>
      <c r="AH676">
        <v>0</v>
      </c>
      <c r="AI676">
        <v>-4.0510776191399998E-3</v>
      </c>
      <c r="AJ676">
        <f>-(MAX($AF$2:AF676)-AF676)/MAX($AF$2:AF676)</f>
        <v>-8.6359363600189726E-2</v>
      </c>
      <c r="AK676">
        <f>MIN($AJ$3:AJ676)</f>
        <v>-0.11846111849609647</v>
      </c>
      <c r="AN676" s="1">
        <v>42152</v>
      </c>
      <c r="AO676">
        <f>2957</f>
        <v>2957</v>
      </c>
      <c r="AP676">
        <f t="shared" si="40"/>
        <v>23.829999999987098</v>
      </c>
      <c r="AQ676">
        <f t="shared" si="41"/>
        <v>152640.34</v>
      </c>
      <c r="AR676">
        <f t="shared" si="42"/>
        <v>152664.16999999998</v>
      </c>
      <c r="AS676">
        <v>51.62</v>
      </c>
      <c r="AT676">
        <f t="shared" si="43"/>
        <v>-4.051707505305824E-3</v>
      </c>
      <c r="AU676">
        <f>-(MAX($AR$2:AR676)-AR676)/MAX($AR$2:AR676)</f>
        <v>-8.6359363600189212E-2</v>
      </c>
      <c r="AV676">
        <f>MIN($AU$3:AU676)</f>
        <v>-0.11846111849609545</v>
      </c>
    </row>
    <row r="677" spans="1:48" x14ac:dyDescent="0.2">
      <c r="A677" s="1">
        <v>42153</v>
      </c>
      <c r="B677">
        <v>0</v>
      </c>
      <c r="C677">
        <v>0</v>
      </c>
      <c r="D677">
        <v>114101.409999999</v>
      </c>
      <c r="E677">
        <v>0</v>
      </c>
      <c r="F677">
        <v>114101.409999999</v>
      </c>
      <c r="G677">
        <v>51.2</v>
      </c>
      <c r="H677">
        <v>-1</v>
      </c>
      <c r="I677">
        <v>0</v>
      </c>
      <c r="J677">
        <f>-(MAX($F$2:F677)-F677)/MAX($F$2:F677)</f>
        <v>-1.4813192843928043E-2</v>
      </c>
      <c r="K677">
        <f>MIN($J$3:J677)</f>
        <v>-0.15365200875530943</v>
      </c>
      <c r="N677" s="1">
        <v>42153</v>
      </c>
      <c r="O677">
        <v>0</v>
      </c>
      <c r="P677">
        <v>0</v>
      </c>
      <c r="Q677">
        <v>121396.22999999901</v>
      </c>
      <c r="R677">
        <v>0</v>
      </c>
      <c r="S677">
        <v>121396.22999999901</v>
      </c>
      <c r="T677">
        <v>51.2</v>
      </c>
      <c r="U677">
        <v>0</v>
      </c>
      <c r="V677">
        <v>0</v>
      </c>
      <c r="W677">
        <f>-(MAX($S$2:S677)-S677)/MAX($S$2:S677)</f>
        <v>-0.11142667585814837</v>
      </c>
      <c r="X677">
        <f>MIN($W$3:W677)</f>
        <v>-0.13995779218830592</v>
      </c>
      <c r="AA677" s="1">
        <v>42153</v>
      </c>
      <c r="AB677">
        <v>0</v>
      </c>
      <c r="AC677">
        <v>2957</v>
      </c>
      <c r="AD677">
        <v>23.829999999987098</v>
      </c>
      <c r="AE677">
        <v>151398.399999999</v>
      </c>
      <c r="AF677">
        <v>151422.22999999899</v>
      </c>
      <c r="AG677">
        <v>51.2</v>
      </c>
      <c r="AH677">
        <v>0</v>
      </c>
      <c r="AI677">
        <v>-8.1351112051999998E-3</v>
      </c>
      <c r="AJ677">
        <f>-(MAX($AF$2:AF677)-AF677)/MAX($AF$2:AF677)</f>
        <v>-9.3791931778894597E-2</v>
      </c>
      <c r="AK677">
        <f>MIN($AJ$3:AJ677)</f>
        <v>-0.11846111849609647</v>
      </c>
      <c r="AN677" s="1">
        <v>42153</v>
      </c>
      <c r="AO677">
        <f>2957</f>
        <v>2957</v>
      </c>
      <c r="AP677">
        <f t="shared" si="40"/>
        <v>23.829999999987098</v>
      </c>
      <c r="AQ677">
        <f t="shared" si="41"/>
        <v>151398.39999999999</v>
      </c>
      <c r="AR677">
        <f t="shared" si="42"/>
        <v>151422.22999999998</v>
      </c>
      <c r="AS677">
        <v>51.2</v>
      </c>
      <c r="AT677">
        <f t="shared" si="43"/>
        <v>-8.1363812475783535E-3</v>
      </c>
      <c r="AU677">
        <f>-(MAX($AR$2:AR677)-AR677)/MAX($AR$2:AR677)</f>
        <v>-9.3791931778894042E-2</v>
      </c>
      <c r="AV677">
        <f>MIN($AU$3:AU677)</f>
        <v>-0.11846111849609545</v>
      </c>
    </row>
    <row r="678" spans="1:48" x14ac:dyDescent="0.2">
      <c r="A678" s="1">
        <v>42156</v>
      </c>
      <c r="B678">
        <v>0</v>
      </c>
      <c r="C678">
        <v>0</v>
      </c>
      <c r="D678">
        <v>114101.409999999</v>
      </c>
      <c r="E678">
        <v>0</v>
      </c>
      <c r="F678">
        <v>114101.409999999</v>
      </c>
      <c r="G678">
        <v>51.2</v>
      </c>
      <c r="H678">
        <v>0</v>
      </c>
      <c r="I678">
        <v>0</v>
      </c>
      <c r="J678">
        <f>-(MAX($F$2:F678)-F678)/MAX($F$2:F678)</f>
        <v>-1.4813192843928043E-2</v>
      </c>
      <c r="K678">
        <f>MIN($J$3:J678)</f>
        <v>-0.15365200875530943</v>
      </c>
      <c r="N678" s="1">
        <v>42156</v>
      </c>
      <c r="O678">
        <v>0</v>
      </c>
      <c r="P678">
        <v>0</v>
      </c>
      <c r="Q678">
        <v>121396.22999999901</v>
      </c>
      <c r="R678">
        <v>0</v>
      </c>
      <c r="S678">
        <v>121396.22999999901</v>
      </c>
      <c r="T678">
        <v>51.2</v>
      </c>
      <c r="U678">
        <v>0</v>
      </c>
      <c r="V678">
        <v>0</v>
      </c>
      <c r="W678">
        <f>-(MAX($S$2:S678)-S678)/MAX($S$2:S678)</f>
        <v>-0.11142667585814837</v>
      </c>
      <c r="X678">
        <f>MIN($W$3:W678)</f>
        <v>-0.13995779218830592</v>
      </c>
      <c r="AA678" s="1">
        <v>42156</v>
      </c>
      <c r="AB678">
        <v>0</v>
      </c>
      <c r="AC678">
        <v>2957</v>
      </c>
      <c r="AD678">
        <v>23.829999999987098</v>
      </c>
      <c r="AE678">
        <v>151398.399999999</v>
      </c>
      <c r="AF678">
        <v>151422.22999999899</v>
      </c>
      <c r="AG678">
        <v>51.2</v>
      </c>
      <c r="AH678">
        <v>0</v>
      </c>
      <c r="AI678">
        <v>0</v>
      </c>
      <c r="AJ678">
        <f>-(MAX($AF$2:AF678)-AF678)/MAX($AF$2:AF678)</f>
        <v>-9.3791931778894597E-2</v>
      </c>
      <c r="AK678">
        <f>MIN($AJ$3:AJ678)</f>
        <v>-0.11846111849609647</v>
      </c>
      <c r="AN678" s="1">
        <v>42156</v>
      </c>
      <c r="AO678">
        <f>2957</f>
        <v>2957</v>
      </c>
      <c r="AP678">
        <f t="shared" si="40"/>
        <v>23.829999999987098</v>
      </c>
      <c r="AQ678">
        <f t="shared" si="41"/>
        <v>151398.39999999999</v>
      </c>
      <c r="AR678">
        <f t="shared" si="42"/>
        <v>151422.22999999998</v>
      </c>
      <c r="AS678">
        <v>51.2</v>
      </c>
      <c r="AT678">
        <f t="shared" si="43"/>
        <v>0</v>
      </c>
      <c r="AU678">
        <f>-(MAX($AR$2:AR678)-AR678)/MAX($AR$2:AR678)</f>
        <v>-9.3791931778894042E-2</v>
      </c>
      <c r="AV678">
        <f>MIN($AU$3:AU678)</f>
        <v>-0.11846111849609545</v>
      </c>
    </row>
    <row r="679" spans="1:48" x14ac:dyDescent="0.2">
      <c r="A679" s="1">
        <v>42157</v>
      </c>
      <c r="B679">
        <v>2253</v>
      </c>
      <c r="C679">
        <v>2253</v>
      </c>
      <c r="D679">
        <v>32.019999999989501</v>
      </c>
      <c r="E679">
        <v>114069.39</v>
      </c>
      <c r="F679">
        <v>114101.409999999</v>
      </c>
      <c r="G679">
        <v>50.63</v>
      </c>
      <c r="H679">
        <v>1</v>
      </c>
      <c r="I679">
        <v>0</v>
      </c>
      <c r="J679">
        <f>-(MAX($F$2:F679)-F679)/MAX($F$2:F679)</f>
        <v>-1.4813192843928043E-2</v>
      </c>
      <c r="K679">
        <f>MIN($J$3:J679)</f>
        <v>-0.15365200875530943</v>
      </c>
      <c r="N679" s="1">
        <v>42157</v>
      </c>
      <c r="O679">
        <v>2397</v>
      </c>
      <c r="P679">
        <v>2397</v>
      </c>
      <c r="Q679">
        <v>36.119999999908003</v>
      </c>
      <c r="R679">
        <v>121360.11</v>
      </c>
      <c r="S679">
        <v>121396.22999999901</v>
      </c>
      <c r="T679">
        <v>50.63</v>
      </c>
      <c r="U679">
        <v>1</v>
      </c>
      <c r="V679">
        <v>0</v>
      </c>
      <c r="W679">
        <f>-(MAX($S$2:S679)-S679)/MAX($S$2:S679)</f>
        <v>-0.11142667585814837</v>
      </c>
      <c r="X679">
        <f>MIN($W$3:W679)</f>
        <v>-0.13995779218830592</v>
      </c>
      <c r="AA679" s="1">
        <v>42157</v>
      </c>
      <c r="AB679">
        <v>0</v>
      </c>
      <c r="AC679">
        <v>2957</v>
      </c>
      <c r="AD679">
        <v>23.829999999987098</v>
      </c>
      <c r="AE679">
        <v>149712.91</v>
      </c>
      <c r="AF679">
        <v>149736.739999999</v>
      </c>
      <c r="AG679">
        <v>50.63</v>
      </c>
      <c r="AH679">
        <v>0</v>
      </c>
      <c r="AI679">
        <v>-1.1131060478999999E-2</v>
      </c>
      <c r="AJ679">
        <f>-(MAX($AF$2:AF679)-AF679)/MAX($AF$2:AF679)</f>
        <v>-0.10387898859285112</v>
      </c>
      <c r="AK679">
        <f>MIN($AJ$3:AJ679)</f>
        <v>-0.11846111849609647</v>
      </c>
      <c r="AN679" s="1">
        <v>42157</v>
      </c>
      <c r="AO679">
        <f>2957</f>
        <v>2957</v>
      </c>
      <c r="AP679">
        <f t="shared" si="40"/>
        <v>23.829999999987098</v>
      </c>
      <c r="AQ679">
        <f t="shared" si="41"/>
        <v>149712.91</v>
      </c>
      <c r="AR679">
        <f t="shared" si="42"/>
        <v>149736.74</v>
      </c>
      <c r="AS679">
        <v>50.63</v>
      </c>
      <c r="AT679">
        <f t="shared" si="43"/>
        <v>-1.1132812500000006E-2</v>
      </c>
      <c r="AU679">
        <f>-(MAX($AR$2:AR679)-AR679)/MAX($AR$2:AR679)</f>
        <v>-0.10387898859285051</v>
      </c>
      <c r="AV679">
        <f>MIN($AU$3:AU679)</f>
        <v>-0.11846111849609545</v>
      </c>
    </row>
    <row r="680" spans="1:48" x14ac:dyDescent="0.2">
      <c r="A680" s="1">
        <v>42158</v>
      </c>
      <c r="B680">
        <v>2253</v>
      </c>
      <c r="C680">
        <v>0</v>
      </c>
      <c r="D680">
        <v>113470.569999999</v>
      </c>
      <c r="E680">
        <v>0</v>
      </c>
      <c r="F680">
        <v>113470.569999999</v>
      </c>
      <c r="G680">
        <v>50.35</v>
      </c>
      <c r="H680">
        <v>-1</v>
      </c>
      <c r="I680">
        <v>-5.5287660336500004E-3</v>
      </c>
      <c r="J680">
        <f>-(MAX($F$2:F680)-F680)/MAX($F$2:F680)</f>
        <v>-2.0260060200136334E-2</v>
      </c>
      <c r="K680">
        <f>MIN($J$3:J680)</f>
        <v>-0.15365200875530943</v>
      </c>
      <c r="N680" s="1">
        <v>42158</v>
      </c>
      <c r="O680">
        <v>0</v>
      </c>
      <c r="P680">
        <v>2397</v>
      </c>
      <c r="Q680">
        <v>36.119999999908003</v>
      </c>
      <c r="R680">
        <v>120688.95</v>
      </c>
      <c r="S680">
        <v>120725.069999999</v>
      </c>
      <c r="T680">
        <v>50.35</v>
      </c>
      <c r="U680">
        <v>0</v>
      </c>
      <c r="V680">
        <v>-5.5286725131400002E-3</v>
      </c>
      <c r="W680">
        <f>-(MAX($S$2:S680)-S680)/MAX($S$2:S680)</f>
        <v>-0.11633930677124225</v>
      </c>
      <c r="X680">
        <f>MIN($W$3:W680)</f>
        <v>-0.13995779218830592</v>
      </c>
      <c r="AA680" s="1">
        <v>42158</v>
      </c>
      <c r="AB680">
        <v>0</v>
      </c>
      <c r="AC680">
        <v>2957</v>
      </c>
      <c r="AD680">
        <v>23.829999999987098</v>
      </c>
      <c r="AE680">
        <v>148884.95000000001</v>
      </c>
      <c r="AF680">
        <v>148908.78</v>
      </c>
      <c r="AG680">
        <v>50.35</v>
      </c>
      <c r="AH680">
        <v>0</v>
      </c>
      <c r="AI680">
        <v>-5.5294378654200003E-3</v>
      </c>
      <c r="AJ680">
        <f>-(MAX($AF$2:AF680)-AF680)/MAX($AF$2:AF680)</f>
        <v>-0.10883403404531505</v>
      </c>
      <c r="AK680">
        <f>MIN($AJ$3:AJ680)</f>
        <v>-0.11846111849609647</v>
      </c>
      <c r="AN680" s="1">
        <v>42158</v>
      </c>
      <c r="AO680">
        <f>2957</f>
        <v>2957</v>
      </c>
      <c r="AP680">
        <f t="shared" si="40"/>
        <v>23.829999999987098</v>
      </c>
      <c r="AQ680">
        <f t="shared" si="41"/>
        <v>148884.95000000001</v>
      </c>
      <c r="AR680">
        <f t="shared" si="42"/>
        <v>148908.78</v>
      </c>
      <c r="AS680">
        <v>50.35</v>
      </c>
      <c r="AT680">
        <f t="shared" si="43"/>
        <v>-5.5303179932846358E-3</v>
      </c>
      <c r="AU680">
        <f>-(MAX($AR$2:AR680)-AR680)/MAX($AR$2:AR680)</f>
        <v>-0.10883403404532033</v>
      </c>
      <c r="AV680">
        <f>MIN($AU$3:AU680)</f>
        <v>-0.11846111849609545</v>
      </c>
    </row>
    <row r="681" spans="1:48" x14ac:dyDescent="0.2">
      <c r="A681" s="1">
        <v>42159</v>
      </c>
      <c r="B681">
        <v>0</v>
      </c>
      <c r="C681">
        <v>0</v>
      </c>
      <c r="D681">
        <v>113470.569999999</v>
      </c>
      <c r="E681">
        <v>0</v>
      </c>
      <c r="F681">
        <v>113470.569999999</v>
      </c>
      <c r="G681">
        <v>49.88</v>
      </c>
      <c r="H681">
        <v>0</v>
      </c>
      <c r="I681">
        <v>0</v>
      </c>
      <c r="J681">
        <f>-(MAX($F$2:F681)-F681)/MAX($F$2:F681)</f>
        <v>-2.0260060200136334E-2</v>
      </c>
      <c r="K681">
        <f>MIN($J$3:J681)</f>
        <v>-0.15365200875530943</v>
      </c>
      <c r="N681" s="1">
        <v>42159</v>
      </c>
      <c r="O681">
        <v>0</v>
      </c>
      <c r="P681">
        <v>2397</v>
      </c>
      <c r="Q681">
        <v>36.119999999908003</v>
      </c>
      <c r="R681">
        <v>119562.36</v>
      </c>
      <c r="S681">
        <v>119598.47999999901</v>
      </c>
      <c r="T681">
        <v>49.88</v>
      </c>
      <c r="U681">
        <v>0</v>
      </c>
      <c r="V681">
        <v>-9.3318645414699995E-3</v>
      </c>
      <c r="W681">
        <f>-(MAX($S$2:S681)-S681)/MAX($S$2:S681)</f>
        <v>-0.12458550866107831</v>
      </c>
      <c r="X681">
        <f>MIN($W$3:W681)</f>
        <v>-0.13995779218830592</v>
      </c>
      <c r="AA681" s="1">
        <v>42159</v>
      </c>
      <c r="AB681">
        <v>0</v>
      </c>
      <c r="AC681">
        <v>2957</v>
      </c>
      <c r="AD681">
        <v>23.829999999987098</v>
      </c>
      <c r="AE681">
        <v>147495.16</v>
      </c>
      <c r="AF681">
        <v>147518.989999999</v>
      </c>
      <c r="AG681">
        <v>49.88</v>
      </c>
      <c r="AH681">
        <v>0</v>
      </c>
      <c r="AI681">
        <v>-9.3331635649699998E-3</v>
      </c>
      <c r="AJ681">
        <f>-(MAX($AF$2:AF681)-AF681)/MAX($AF$2:AF681)</f>
        <v>-0.11715143176910979</v>
      </c>
      <c r="AK681">
        <f>MIN($AJ$3:AJ681)</f>
        <v>-0.11846111849609647</v>
      </c>
      <c r="AN681" s="1">
        <v>42159</v>
      </c>
      <c r="AO681">
        <f>2957</f>
        <v>2957</v>
      </c>
      <c r="AP681">
        <f t="shared" si="40"/>
        <v>23.829999999987098</v>
      </c>
      <c r="AQ681">
        <f t="shared" si="41"/>
        <v>147495.16</v>
      </c>
      <c r="AR681">
        <f t="shared" si="42"/>
        <v>147518.99</v>
      </c>
      <c r="AS681">
        <v>49.88</v>
      </c>
      <c r="AT681">
        <f t="shared" si="43"/>
        <v>-9.3346573982124904E-3</v>
      </c>
      <c r="AU681">
        <f>-(MAX($AR$2:AR681)-AR681)/MAX($AR$2:AR681)</f>
        <v>-0.1171514317691091</v>
      </c>
      <c r="AV681">
        <f>MIN($AU$3:AU681)</f>
        <v>-0.11846111849609545</v>
      </c>
    </row>
    <row r="682" spans="1:48" x14ac:dyDescent="0.2">
      <c r="A682" s="1">
        <v>42160</v>
      </c>
      <c r="B682">
        <v>2353</v>
      </c>
      <c r="C682">
        <v>2353</v>
      </c>
      <c r="D682">
        <v>32.439999999987698</v>
      </c>
      <c r="E682">
        <v>113438.13</v>
      </c>
      <c r="F682">
        <v>113470.569999999</v>
      </c>
      <c r="G682">
        <v>48.21</v>
      </c>
      <c r="H682">
        <v>1</v>
      </c>
      <c r="I682">
        <v>0</v>
      </c>
      <c r="J682">
        <f>-(MAX($F$2:F682)-F682)/MAX($F$2:F682)</f>
        <v>-2.0260060200136334E-2</v>
      </c>
      <c r="K682">
        <f>MIN($J$3:J682)</f>
        <v>-0.15365200875530943</v>
      </c>
      <c r="N682" s="1">
        <v>42160</v>
      </c>
      <c r="O682">
        <v>0</v>
      </c>
      <c r="P682">
        <v>2397</v>
      </c>
      <c r="Q682">
        <v>36.119999999908003</v>
      </c>
      <c r="R682">
        <v>115559.37</v>
      </c>
      <c r="S682">
        <v>115595.489999999</v>
      </c>
      <c r="T682">
        <v>48.21</v>
      </c>
      <c r="U682">
        <v>0</v>
      </c>
      <c r="V682">
        <v>-3.3470241427800002E-2</v>
      </c>
      <c r="W682">
        <f>-(MAX($S$2:S682)-S682)/MAX($S$2:S682)</f>
        <v>-0.15388584303560235</v>
      </c>
      <c r="X682">
        <f>MIN($W$3:W682)</f>
        <v>-0.15388584303560235</v>
      </c>
      <c r="AA682" s="1">
        <v>42160</v>
      </c>
      <c r="AB682">
        <v>0</v>
      </c>
      <c r="AC682">
        <v>2957</v>
      </c>
      <c r="AD682">
        <v>23.829999999987098</v>
      </c>
      <c r="AE682">
        <v>142556.97</v>
      </c>
      <c r="AF682">
        <v>142580.799999999</v>
      </c>
      <c r="AG682">
        <v>48.21</v>
      </c>
      <c r="AH682">
        <v>0</v>
      </c>
      <c r="AI682">
        <v>-3.3474944479999998E-2</v>
      </c>
      <c r="AJ682">
        <f>-(MAX($AF$2:AF682)-AF682)/MAX($AF$2:AF682)</f>
        <v>-0.14670473857491242</v>
      </c>
      <c r="AK682">
        <f>MIN($AJ$3:AJ682)</f>
        <v>-0.14670473857491242</v>
      </c>
      <c r="AN682" s="1">
        <v>42160</v>
      </c>
      <c r="AO682">
        <f>2957</f>
        <v>2957</v>
      </c>
      <c r="AP682">
        <f t="shared" si="40"/>
        <v>23.829999999987098</v>
      </c>
      <c r="AQ682">
        <f t="shared" si="41"/>
        <v>142556.97</v>
      </c>
      <c r="AR682">
        <f t="shared" si="42"/>
        <v>142580.79999999999</v>
      </c>
      <c r="AS682">
        <v>48.21</v>
      </c>
      <c r="AT682">
        <f t="shared" si="43"/>
        <v>-3.3480352846832429E-2</v>
      </c>
      <c r="AU682">
        <f>-(MAX($AR$2:AR682)-AR682)/MAX($AR$2:AR682)</f>
        <v>-0.14670473857491156</v>
      </c>
      <c r="AV682">
        <f>MIN($AU$3:AU682)</f>
        <v>-0.14670473857491156</v>
      </c>
    </row>
    <row r="683" spans="1:48" x14ac:dyDescent="0.2">
      <c r="A683" s="1">
        <v>42163</v>
      </c>
      <c r="B683">
        <v>0</v>
      </c>
      <c r="C683">
        <v>2353</v>
      </c>
      <c r="D683">
        <v>32.439999999987698</v>
      </c>
      <c r="E683">
        <v>113696.96000000001</v>
      </c>
      <c r="F683">
        <v>113729.399999999</v>
      </c>
      <c r="G683">
        <v>48.32</v>
      </c>
      <c r="H683">
        <v>0</v>
      </c>
      <c r="I683">
        <v>2.2810319891799998E-3</v>
      </c>
      <c r="J683">
        <f>-(MAX($F$2:F683)-F683)/MAX($F$2:F683)</f>
        <v>-1.8025242056379742E-2</v>
      </c>
      <c r="K683">
        <f>MIN($J$3:J683)</f>
        <v>-0.15365200875530943</v>
      </c>
      <c r="N683" s="1">
        <v>42163</v>
      </c>
      <c r="O683">
        <v>0</v>
      </c>
      <c r="P683">
        <v>2397</v>
      </c>
      <c r="Q683">
        <v>36.119999999908003</v>
      </c>
      <c r="R683">
        <v>115823.039999999</v>
      </c>
      <c r="S683">
        <v>115859.159999999</v>
      </c>
      <c r="T683">
        <v>48.32</v>
      </c>
      <c r="U683">
        <v>0</v>
      </c>
      <c r="V683">
        <v>2.2809713423900002E-3</v>
      </c>
      <c r="W683">
        <f>-(MAX($S$2:S683)-S683)/MAX($S$2:S683)</f>
        <v>-0.15195588089117262</v>
      </c>
      <c r="X683">
        <f>MIN($W$3:W683)</f>
        <v>-0.15388584303560235</v>
      </c>
      <c r="AA683" s="1">
        <v>42163</v>
      </c>
      <c r="AB683">
        <v>0</v>
      </c>
      <c r="AC683">
        <v>2957</v>
      </c>
      <c r="AD683">
        <v>23.829999999987098</v>
      </c>
      <c r="AE683">
        <v>142882.239999999</v>
      </c>
      <c r="AF683">
        <v>142906.06999999899</v>
      </c>
      <c r="AG683">
        <v>48.32</v>
      </c>
      <c r="AH683">
        <v>0</v>
      </c>
      <c r="AI683">
        <v>2.2813029524300001E-3</v>
      </c>
      <c r="AJ683">
        <f>-(MAX($AF$2:AF683)-AF683)/MAX($AF$2:AF683)</f>
        <v>-0.14475811357572788</v>
      </c>
      <c r="AK683">
        <f>MIN($AJ$3:AJ683)</f>
        <v>-0.14670473857491242</v>
      </c>
      <c r="AN683" s="1">
        <v>42163</v>
      </c>
      <c r="AO683">
        <f>2957</f>
        <v>2957</v>
      </c>
      <c r="AP683">
        <f t="shared" si="40"/>
        <v>23.829999999987098</v>
      </c>
      <c r="AQ683">
        <f t="shared" si="41"/>
        <v>142882.23999999999</v>
      </c>
      <c r="AR683">
        <f t="shared" si="42"/>
        <v>142906.06999999998</v>
      </c>
      <c r="AS683">
        <v>48.32</v>
      </c>
      <c r="AT683">
        <f t="shared" si="43"/>
        <v>2.2816842978635021E-3</v>
      </c>
      <c r="AU683">
        <f>-(MAX($AR$2:AR683)-AR683)/MAX($AR$2:AR683)</f>
        <v>-0.14475811357572702</v>
      </c>
      <c r="AV683">
        <f>MIN($AU$3:AU683)</f>
        <v>-0.14670473857491156</v>
      </c>
    </row>
    <row r="684" spans="1:48" x14ac:dyDescent="0.2">
      <c r="A684" s="1">
        <v>42164</v>
      </c>
      <c r="B684">
        <v>0</v>
      </c>
      <c r="C684">
        <v>2353</v>
      </c>
      <c r="D684">
        <v>32.439999999987698</v>
      </c>
      <c r="E684">
        <v>114261.68</v>
      </c>
      <c r="F684">
        <v>114294.12</v>
      </c>
      <c r="G684">
        <v>48.56</v>
      </c>
      <c r="H684">
        <v>0</v>
      </c>
      <c r="I684">
        <v>4.9654706698499997E-3</v>
      </c>
      <c r="J684">
        <f>-(MAX($F$2:F684)-F684)/MAX($F$2:F684)</f>
        <v>-1.3149275197265924E-2</v>
      </c>
      <c r="K684">
        <f>MIN($J$3:J684)</f>
        <v>-0.15365200875530943</v>
      </c>
      <c r="N684" s="1">
        <v>42164</v>
      </c>
      <c r="O684">
        <v>0</v>
      </c>
      <c r="P684">
        <v>2397</v>
      </c>
      <c r="Q684">
        <v>36.119999999908003</v>
      </c>
      <c r="R684">
        <v>116398.32</v>
      </c>
      <c r="S684">
        <v>116434.439999999</v>
      </c>
      <c r="T684">
        <v>48.56</v>
      </c>
      <c r="U684">
        <v>0</v>
      </c>
      <c r="V684">
        <v>4.9653389511899997E-3</v>
      </c>
      <c r="W684">
        <f>-(MAX($S$2:S684)-S684)/MAX($S$2:S684)</f>
        <v>-0.14774505439423505</v>
      </c>
      <c r="X684">
        <f>MIN($W$3:W684)</f>
        <v>-0.15388584303560235</v>
      </c>
      <c r="AA684" s="1">
        <v>42164</v>
      </c>
      <c r="AB684">
        <v>0</v>
      </c>
      <c r="AC684">
        <v>2957</v>
      </c>
      <c r="AD684">
        <v>23.829999999987098</v>
      </c>
      <c r="AE684">
        <v>143591.92000000001</v>
      </c>
      <c r="AF684">
        <v>143615.75</v>
      </c>
      <c r="AG684">
        <v>48.56</v>
      </c>
      <c r="AH684">
        <v>0</v>
      </c>
      <c r="AI684">
        <v>4.9660591743899999E-3</v>
      </c>
      <c r="AJ684">
        <f>-(MAX($AF$2:AF684)-AF684)/MAX($AF$2:AF684)</f>
        <v>-0.14051093175931906</v>
      </c>
      <c r="AK684">
        <f>MIN($AJ$3:AJ684)</f>
        <v>-0.14670473857491242</v>
      </c>
      <c r="AN684" s="1">
        <v>42164</v>
      </c>
      <c r="AO684">
        <f>2957</f>
        <v>2957</v>
      </c>
      <c r="AP684">
        <f t="shared" si="40"/>
        <v>23.829999999987098</v>
      </c>
      <c r="AQ684">
        <f t="shared" si="41"/>
        <v>143591.92000000001</v>
      </c>
      <c r="AR684">
        <f t="shared" si="42"/>
        <v>143615.75</v>
      </c>
      <c r="AS684">
        <v>48.56</v>
      </c>
      <c r="AT684">
        <f t="shared" si="43"/>
        <v>4.966887417218584E-3</v>
      </c>
      <c r="AU684">
        <f>-(MAX($AR$2:AR684)-AR684)/MAX($AR$2:AR684)</f>
        <v>-0.14051093175932414</v>
      </c>
      <c r="AV684">
        <f>MIN($AU$3:AU684)</f>
        <v>-0.14670473857491156</v>
      </c>
    </row>
    <row r="685" spans="1:48" x14ac:dyDescent="0.2">
      <c r="A685" s="1">
        <v>42165</v>
      </c>
      <c r="B685">
        <v>2353</v>
      </c>
      <c r="C685">
        <v>0</v>
      </c>
      <c r="D685">
        <v>115847.099999999</v>
      </c>
      <c r="E685">
        <v>0</v>
      </c>
      <c r="F685">
        <v>115847.099999999</v>
      </c>
      <c r="G685">
        <v>49.22</v>
      </c>
      <c r="H685">
        <v>-1</v>
      </c>
      <c r="I685">
        <v>1.35875756338E-2</v>
      </c>
      <c r="J685">
        <f>-(MAX($F$2:F685)-F685)/MAX($F$2:F685)</f>
        <v>0</v>
      </c>
      <c r="K685">
        <f>MIN($J$3:J685)</f>
        <v>-0.15365200875530943</v>
      </c>
      <c r="N685" s="1">
        <v>42165</v>
      </c>
      <c r="O685">
        <v>2397</v>
      </c>
      <c r="P685">
        <v>0</v>
      </c>
      <c r="Q685">
        <v>118016.459999999</v>
      </c>
      <c r="R685">
        <v>0</v>
      </c>
      <c r="S685">
        <v>118016.459999999</v>
      </c>
      <c r="T685">
        <v>49.22</v>
      </c>
      <c r="U685">
        <v>-1</v>
      </c>
      <c r="V685">
        <v>1.3587216978099999E-2</v>
      </c>
      <c r="W685">
        <f>-(MAX($S$2:S685)-S685)/MAX($S$2:S685)</f>
        <v>-0.1361652815276567</v>
      </c>
      <c r="X685">
        <f>MIN($W$3:W685)</f>
        <v>-0.15388584303560235</v>
      </c>
      <c r="AA685" s="1">
        <v>42165</v>
      </c>
      <c r="AB685">
        <v>0</v>
      </c>
      <c r="AC685">
        <v>2957</v>
      </c>
      <c r="AD685">
        <v>23.829999999987098</v>
      </c>
      <c r="AE685">
        <v>145543.54</v>
      </c>
      <c r="AF685">
        <v>145567.37</v>
      </c>
      <c r="AG685">
        <v>49.22</v>
      </c>
      <c r="AH685">
        <v>0</v>
      </c>
      <c r="AI685">
        <v>1.3589178067199999E-2</v>
      </c>
      <c r="AJ685">
        <f>-(MAX($AF$2:AF685)-AF685)/MAX($AF$2:AF685)</f>
        <v>-0.12883118176421146</v>
      </c>
      <c r="AK685">
        <f>MIN($AJ$3:AJ685)</f>
        <v>-0.14670473857491242</v>
      </c>
      <c r="AN685" s="1">
        <v>42165</v>
      </c>
      <c r="AO685">
        <f>2957</f>
        <v>2957</v>
      </c>
      <c r="AP685">
        <f t="shared" si="40"/>
        <v>23.829999999987098</v>
      </c>
      <c r="AQ685">
        <f t="shared" si="41"/>
        <v>145543.54</v>
      </c>
      <c r="AR685">
        <f t="shared" si="42"/>
        <v>145567.37</v>
      </c>
      <c r="AS685">
        <v>49.22</v>
      </c>
      <c r="AT685">
        <f t="shared" si="43"/>
        <v>1.359143327841838E-2</v>
      </c>
      <c r="AU685">
        <f>-(MAX($AR$2:AR685)-AR685)/MAX($AR$2:AR685)</f>
        <v>-0.12883118176421662</v>
      </c>
      <c r="AV685">
        <f>MIN($AU$3:AU685)</f>
        <v>-0.14670473857491156</v>
      </c>
    </row>
    <row r="686" spans="1:48" x14ac:dyDescent="0.2">
      <c r="A686" s="1">
        <v>42166</v>
      </c>
      <c r="B686">
        <v>2397</v>
      </c>
      <c r="C686">
        <v>2397</v>
      </c>
      <c r="D686">
        <v>8.9999999996507499E-2</v>
      </c>
      <c r="E686">
        <v>115847.00999999901</v>
      </c>
      <c r="F686">
        <v>115847.099999999</v>
      </c>
      <c r="G686">
        <v>48.33</v>
      </c>
      <c r="H686">
        <v>1</v>
      </c>
      <c r="I686">
        <v>0</v>
      </c>
      <c r="J686">
        <f>-(MAX($F$2:F686)-F686)/MAX($F$2:F686)</f>
        <v>0</v>
      </c>
      <c r="K686">
        <f>MIN($J$3:J686)</f>
        <v>-0.15365200875530943</v>
      </c>
      <c r="N686" s="1">
        <v>42166</v>
      </c>
      <c r="O686">
        <v>2441</v>
      </c>
      <c r="P686">
        <v>2441</v>
      </c>
      <c r="Q686">
        <v>42.929999999905696</v>
      </c>
      <c r="R686">
        <v>117973.53</v>
      </c>
      <c r="S686">
        <v>118016.459999999</v>
      </c>
      <c r="T686">
        <v>48.33</v>
      </c>
      <c r="U686">
        <v>1</v>
      </c>
      <c r="V686">
        <v>0</v>
      </c>
      <c r="W686">
        <f>-(MAX($S$2:S686)-S686)/MAX($S$2:S686)</f>
        <v>-0.1361652815276567</v>
      </c>
      <c r="X686">
        <f>MIN($W$3:W686)</f>
        <v>-0.15388584303560235</v>
      </c>
      <c r="AA686" s="1">
        <v>42166</v>
      </c>
      <c r="AB686">
        <v>0</v>
      </c>
      <c r="AC686">
        <v>2957</v>
      </c>
      <c r="AD686">
        <v>23.829999999987098</v>
      </c>
      <c r="AE686">
        <v>142911.81</v>
      </c>
      <c r="AF686">
        <v>142935.639999999</v>
      </c>
      <c r="AG686">
        <v>48.33</v>
      </c>
      <c r="AH686">
        <v>1</v>
      </c>
      <c r="AI686">
        <v>-1.8079120341299999E-2</v>
      </c>
      <c r="AJ686">
        <f>-(MAX($AF$2:AF686)-AF686)/MAX($AF$2:AF686)</f>
        <v>-0.14458114766671107</v>
      </c>
      <c r="AK686">
        <f>MIN($AJ$3:AJ686)</f>
        <v>-0.14670473857491242</v>
      </c>
      <c r="AN686" s="1">
        <v>42166</v>
      </c>
      <c r="AO686">
        <f>2957</f>
        <v>2957</v>
      </c>
      <c r="AP686">
        <f t="shared" si="40"/>
        <v>23.829999999987098</v>
      </c>
      <c r="AQ686">
        <f t="shared" si="41"/>
        <v>142911.81</v>
      </c>
      <c r="AR686">
        <f t="shared" si="42"/>
        <v>142935.63999999998</v>
      </c>
      <c r="AS686">
        <v>48.33</v>
      </c>
      <c r="AT686">
        <f t="shared" si="43"/>
        <v>-1.8082080455099566E-2</v>
      </c>
      <c r="AU686">
        <f>-(MAX($AR$2:AR686)-AR686)/MAX($AR$2:AR686)</f>
        <v>-0.14458114766671021</v>
      </c>
      <c r="AV686">
        <f>MIN($AU$3:AU686)</f>
        <v>-0.14670473857491156</v>
      </c>
    </row>
    <row r="687" spans="1:48" x14ac:dyDescent="0.2">
      <c r="A687" s="1">
        <v>42167</v>
      </c>
      <c r="B687">
        <v>0</v>
      </c>
      <c r="C687">
        <v>2397</v>
      </c>
      <c r="D687">
        <v>8.9999999996507499E-2</v>
      </c>
      <c r="E687">
        <v>115151.88</v>
      </c>
      <c r="F687">
        <v>115151.97</v>
      </c>
      <c r="G687">
        <v>48.04</v>
      </c>
      <c r="H687">
        <v>1</v>
      </c>
      <c r="I687">
        <v>-6.0004091600000002E-3</v>
      </c>
      <c r="J687">
        <f>-(MAX($F$2:F687)-F687)/MAX($F$2:F687)</f>
        <v>-6.0004091599962931E-3</v>
      </c>
      <c r="K687">
        <f>MIN($J$3:J687)</f>
        <v>-0.15365200875530943</v>
      </c>
      <c r="N687" s="1">
        <v>42167</v>
      </c>
      <c r="O687">
        <v>0</v>
      </c>
      <c r="P687">
        <v>2441</v>
      </c>
      <c r="Q687">
        <v>42.929999999905696</v>
      </c>
      <c r="R687">
        <v>117265.64</v>
      </c>
      <c r="S687">
        <v>117308.569999999</v>
      </c>
      <c r="T687">
        <v>48.04</v>
      </c>
      <c r="U687">
        <v>1</v>
      </c>
      <c r="V687">
        <v>-5.9982310941999999E-3</v>
      </c>
      <c r="W687">
        <f>-(MAX($S$2:S687)-S687)/MAX($S$2:S687)</f>
        <v>-0.14134676179625136</v>
      </c>
      <c r="X687">
        <f>MIN($W$3:W687)</f>
        <v>-0.15388584303560235</v>
      </c>
      <c r="AA687" s="1">
        <v>42167</v>
      </c>
      <c r="AB687">
        <v>0</v>
      </c>
      <c r="AC687">
        <v>2957</v>
      </c>
      <c r="AD687">
        <v>23.829999999987098</v>
      </c>
      <c r="AE687">
        <v>142054.28</v>
      </c>
      <c r="AF687">
        <v>142078.109999999</v>
      </c>
      <c r="AG687">
        <v>48.04</v>
      </c>
      <c r="AH687">
        <v>0</v>
      </c>
      <c r="AI687">
        <v>-5.9994134422999999E-3</v>
      </c>
      <c r="AJ687">
        <f>-(MAX($AF$2:AF687)-AF687)/MAX($AF$2:AF687)</f>
        <v>-0.14971315902819773</v>
      </c>
      <c r="AK687">
        <f>MIN($AJ$3:AJ687)</f>
        <v>-0.14971315902819773</v>
      </c>
      <c r="AN687" s="1">
        <v>42167</v>
      </c>
      <c r="AO687">
        <f>2957</f>
        <v>2957</v>
      </c>
      <c r="AP687">
        <f t="shared" si="40"/>
        <v>23.829999999987098</v>
      </c>
      <c r="AQ687">
        <f t="shared" si="41"/>
        <v>142054.28</v>
      </c>
      <c r="AR687">
        <f t="shared" si="42"/>
        <v>142078.10999999999</v>
      </c>
      <c r="AS687">
        <v>48.04</v>
      </c>
      <c r="AT687">
        <f t="shared" si="43"/>
        <v>-6.0004138216428549E-3</v>
      </c>
      <c r="AU687">
        <f>-(MAX($AR$2:AR687)-AR687)/MAX($AR$2:AR687)</f>
        <v>-0.14971315902819685</v>
      </c>
      <c r="AV687">
        <f>MIN($AU$3:AU687)</f>
        <v>-0.14971315902819685</v>
      </c>
    </row>
    <row r="688" spans="1:48" x14ac:dyDescent="0.2">
      <c r="A688" s="1">
        <v>42170</v>
      </c>
      <c r="B688">
        <v>0</v>
      </c>
      <c r="C688">
        <v>2397</v>
      </c>
      <c r="D688">
        <v>8.9999999996507499E-2</v>
      </c>
      <c r="E688">
        <v>113953.38</v>
      </c>
      <c r="F688">
        <v>113953.47</v>
      </c>
      <c r="G688">
        <v>47.54</v>
      </c>
      <c r="H688">
        <v>1</v>
      </c>
      <c r="I688">
        <v>-1.04079852042E-2</v>
      </c>
      <c r="J688">
        <f>-(MAX($F$2:F688)-F688)/MAX($F$2:F688)</f>
        <v>-1.6345942194487536E-2</v>
      </c>
      <c r="K688">
        <f>MIN($J$3:J688)</f>
        <v>-0.15365200875530943</v>
      </c>
      <c r="N688" s="1">
        <v>42170</v>
      </c>
      <c r="O688">
        <v>0</v>
      </c>
      <c r="P688">
        <v>2441</v>
      </c>
      <c r="Q688">
        <v>42.929999999905696</v>
      </c>
      <c r="R688">
        <v>116045.14</v>
      </c>
      <c r="S688">
        <v>116088.069999999</v>
      </c>
      <c r="T688">
        <v>47.54</v>
      </c>
      <c r="U688">
        <v>1</v>
      </c>
      <c r="V688">
        <v>-1.0404184451299999E-2</v>
      </c>
      <c r="W688">
        <f>-(MAX($S$2:S688)-S688)/MAX($S$2:S688)</f>
        <v>-0.15028034846624216</v>
      </c>
      <c r="X688">
        <f>MIN($W$3:W688)</f>
        <v>-0.15388584303560235</v>
      </c>
      <c r="AA688" s="1">
        <v>42170</v>
      </c>
      <c r="AB688">
        <v>0</v>
      </c>
      <c r="AC688">
        <v>2957</v>
      </c>
      <c r="AD688">
        <v>23.829999999987098</v>
      </c>
      <c r="AE688">
        <v>140575.78</v>
      </c>
      <c r="AF688">
        <v>140599.609999999</v>
      </c>
      <c r="AG688">
        <v>47.54</v>
      </c>
      <c r="AH688">
        <v>1</v>
      </c>
      <c r="AI688">
        <v>-1.0406247661900001E-2</v>
      </c>
      <c r="AJ688">
        <f>-(MAX($AF$2:AF688)-AF688)/MAX($AF$2:AF688)</f>
        <v>-0.15856145447903683</v>
      </c>
      <c r="AK688">
        <f>MIN($AJ$3:AJ688)</f>
        <v>-0.15856145447903683</v>
      </c>
      <c r="AN688" s="1">
        <v>42170</v>
      </c>
      <c r="AO688">
        <f>2957</f>
        <v>2957</v>
      </c>
      <c r="AP688">
        <f t="shared" si="40"/>
        <v>23.829999999987098</v>
      </c>
      <c r="AQ688">
        <f t="shared" si="41"/>
        <v>140575.78</v>
      </c>
      <c r="AR688">
        <f t="shared" si="42"/>
        <v>140599.60999999999</v>
      </c>
      <c r="AS688">
        <v>47.54</v>
      </c>
      <c r="AT688">
        <f t="shared" si="43"/>
        <v>-1.0407993338884263E-2</v>
      </c>
      <c r="AU688">
        <f>-(MAX($AR$2:AR688)-AR688)/MAX($AR$2:AR688)</f>
        <v>-0.15856145447903591</v>
      </c>
      <c r="AV688">
        <f>MIN($AU$3:AU688)</f>
        <v>-0.15856145447903591</v>
      </c>
    </row>
    <row r="689" spans="1:48" x14ac:dyDescent="0.2">
      <c r="A689" s="1">
        <v>42171</v>
      </c>
      <c r="B689">
        <v>2397</v>
      </c>
      <c r="C689">
        <v>0</v>
      </c>
      <c r="D689">
        <v>115104.03</v>
      </c>
      <c r="E689">
        <v>0</v>
      </c>
      <c r="F689">
        <v>115104.03</v>
      </c>
      <c r="G689">
        <v>48.02</v>
      </c>
      <c r="H689">
        <v>-1</v>
      </c>
      <c r="I689">
        <v>1.0096752648299999E-2</v>
      </c>
      <c r="J689">
        <f>-(MAX($F$2:F689)-F689)/MAX($F$2:F689)</f>
        <v>-6.4142304813759625E-3</v>
      </c>
      <c r="K689">
        <f>MIN($J$3:J689)</f>
        <v>-0.15365200875530943</v>
      </c>
      <c r="N689" s="1">
        <v>42171</v>
      </c>
      <c r="O689">
        <v>0</v>
      </c>
      <c r="P689">
        <v>2441</v>
      </c>
      <c r="Q689">
        <v>42.929999999905696</v>
      </c>
      <c r="R689">
        <v>117216.82</v>
      </c>
      <c r="S689">
        <v>117259.749999999</v>
      </c>
      <c r="T689">
        <v>48.02</v>
      </c>
      <c r="U689">
        <v>0</v>
      </c>
      <c r="V689">
        <v>1.00930267856E-2</v>
      </c>
      <c r="W689">
        <f>-(MAX($S$2:S689)-S689)/MAX($S$2:S689)</f>
        <v>-0.14170410526305102</v>
      </c>
      <c r="X689">
        <f>MIN($W$3:W689)</f>
        <v>-0.15388584303560235</v>
      </c>
      <c r="AA689" s="1">
        <v>42171</v>
      </c>
      <c r="AB689">
        <v>0</v>
      </c>
      <c r="AC689">
        <v>2957</v>
      </c>
      <c r="AD689">
        <v>23.829999999987098</v>
      </c>
      <c r="AE689">
        <v>141995.14000000001</v>
      </c>
      <c r="AF689">
        <v>142018.97</v>
      </c>
      <c r="AG689">
        <v>48.02</v>
      </c>
      <c r="AH689">
        <v>0</v>
      </c>
      <c r="AI689">
        <v>1.0095049339E-2</v>
      </c>
      <c r="AJ689">
        <f>-(MAX($AF$2:AF689)-AF689)/MAX($AF$2:AF689)</f>
        <v>-0.15006709084622527</v>
      </c>
      <c r="AK689">
        <f>MIN($AJ$3:AJ689)</f>
        <v>-0.15856145447903683</v>
      </c>
      <c r="AN689" s="1">
        <v>42171</v>
      </c>
      <c r="AO689">
        <f>2957</f>
        <v>2957</v>
      </c>
      <c r="AP689">
        <f t="shared" si="40"/>
        <v>23.829999999987098</v>
      </c>
      <c r="AQ689">
        <f t="shared" si="41"/>
        <v>141995.14000000001</v>
      </c>
      <c r="AR689">
        <f t="shared" si="42"/>
        <v>142018.97</v>
      </c>
      <c r="AS689">
        <v>48.02</v>
      </c>
      <c r="AT689">
        <f t="shared" si="43"/>
        <v>1.0096760622633656E-2</v>
      </c>
      <c r="AU689">
        <f>-(MAX($AR$2:AR689)-AR689)/MAX($AR$2:AR689)</f>
        <v>-0.15006709084623032</v>
      </c>
      <c r="AV689">
        <f>MIN($AU$3:AU689)</f>
        <v>-0.15856145447903591</v>
      </c>
    </row>
    <row r="690" spans="1:48" x14ac:dyDescent="0.2">
      <c r="A690" s="1">
        <v>42172</v>
      </c>
      <c r="B690">
        <v>0</v>
      </c>
      <c r="C690">
        <v>0</v>
      </c>
      <c r="D690">
        <v>115104.03</v>
      </c>
      <c r="E690">
        <v>0</v>
      </c>
      <c r="F690">
        <v>115104.03</v>
      </c>
      <c r="G690">
        <v>48.56</v>
      </c>
      <c r="H690">
        <v>0</v>
      </c>
      <c r="I690">
        <v>0</v>
      </c>
      <c r="J690">
        <f>-(MAX($F$2:F690)-F690)/MAX($F$2:F690)</f>
        <v>-6.4142304813759625E-3</v>
      </c>
      <c r="K690">
        <f>MIN($J$3:J690)</f>
        <v>-0.15365200875530943</v>
      </c>
      <c r="N690" s="1">
        <v>42172</v>
      </c>
      <c r="O690">
        <v>0</v>
      </c>
      <c r="P690">
        <v>2441</v>
      </c>
      <c r="Q690">
        <v>42.929999999905696</v>
      </c>
      <c r="R690">
        <v>118534.96</v>
      </c>
      <c r="S690">
        <v>118577.889999999</v>
      </c>
      <c r="T690">
        <v>48.56</v>
      </c>
      <c r="U690">
        <v>0</v>
      </c>
      <c r="V690">
        <v>1.1241197427100001E-2</v>
      </c>
      <c r="W690">
        <f>-(MAX($S$2:S690)-S690)/MAX($S$2:S690)</f>
        <v>-0.13205583165946097</v>
      </c>
      <c r="X690">
        <f>MIN($W$3:W690)</f>
        <v>-0.15388584303560235</v>
      </c>
      <c r="AA690" s="1">
        <v>42172</v>
      </c>
      <c r="AB690">
        <v>0</v>
      </c>
      <c r="AC690">
        <v>2957</v>
      </c>
      <c r="AD690">
        <v>23.829999999987098</v>
      </c>
      <c r="AE690">
        <v>143591.92000000001</v>
      </c>
      <c r="AF690">
        <v>143615.75</v>
      </c>
      <c r="AG690">
        <v>48.56</v>
      </c>
      <c r="AH690">
        <v>0</v>
      </c>
      <c r="AI690">
        <v>1.12434275506E-2</v>
      </c>
      <c r="AJ690">
        <f>-(MAX($AF$2:AF690)-AF690)/MAX($AF$2:AF690)</f>
        <v>-0.14051093175931906</v>
      </c>
      <c r="AK690">
        <f>MIN($AJ$3:AJ690)</f>
        <v>-0.15856145447903683</v>
      </c>
      <c r="AN690" s="1">
        <v>42172</v>
      </c>
      <c r="AO690">
        <f>2957</f>
        <v>2957</v>
      </c>
      <c r="AP690">
        <f t="shared" si="40"/>
        <v>23.829999999987098</v>
      </c>
      <c r="AQ690">
        <f t="shared" si="41"/>
        <v>143591.92000000001</v>
      </c>
      <c r="AR690">
        <f t="shared" si="42"/>
        <v>143615.75</v>
      </c>
      <c r="AS690">
        <v>48.56</v>
      </c>
      <c r="AT690">
        <f t="shared" si="43"/>
        <v>1.1245314452311519E-2</v>
      </c>
      <c r="AU690">
        <f>-(MAX($AR$2:AR690)-AR690)/MAX($AR$2:AR690)</f>
        <v>-0.14051093175932414</v>
      </c>
      <c r="AV690">
        <f>MIN($AU$3:AU690)</f>
        <v>-0.15856145447903591</v>
      </c>
    </row>
    <row r="691" spans="1:48" x14ac:dyDescent="0.2">
      <c r="A691" s="1">
        <v>42173</v>
      </c>
      <c r="B691">
        <v>0</v>
      </c>
      <c r="C691">
        <v>0</v>
      </c>
      <c r="D691">
        <v>115104.03</v>
      </c>
      <c r="E691">
        <v>0</v>
      </c>
      <c r="F691">
        <v>115104.03</v>
      </c>
      <c r="G691">
        <v>49.46</v>
      </c>
      <c r="H691">
        <v>0</v>
      </c>
      <c r="I691">
        <v>0</v>
      </c>
      <c r="J691">
        <f>-(MAX($F$2:F691)-F691)/MAX($F$2:F691)</f>
        <v>-6.4142304813759625E-3</v>
      </c>
      <c r="K691">
        <f>MIN($J$3:J691)</f>
        <v>-0.15365200875530943</v>
      </c>
      <c r="N691" s="1">
        <v>42173</v>
      </c>
      <c r="O691">
        <v>0</v>
      </c>
      <c r="P691">
        <v>2441</v>
      </c>
      <c r="Q691">
        <v>42.929999999905696</v>
      </c>
      <c r="R691">
        <v>120731.86</v>
      </c>
      <c r="S691">
        <v>120774.789999999</v>
      </c>
      <c r="T691">
        <v>49.46</v>
      </c>
      <c r="U691">
        <v>0</v>
      </c>
      <c r="V691">
        <v>1.85270626758E-2</v>
      </c>
      <c r="W691">
        <f>-(MAX($S$2:S691)-S691)/MAX($S$2:S691)</f>
        <v>-0.11597537565347743</v>
      </c>
      <c r="X691">
        <f>MIN($W$3:W691)</f>
        <v>-0.15388584303560235</v>
      </c>
      <c r="AA691" s="1">
        <v>42173</v>
      </c>
      <c r="AB691">
        <v>0</v>
      </c>
      <c r="AC691">
        <v>2957</v>
      </c>
      <c r="AD691">
        <v>23.829999999987098</v>
      </c>
      <c r="AE691">
        <v>146253.22</v>
      </c>
      <c r="AF691">
        <v>146277.049999999</v>
      </c>
      <c r="AG691">
        <v>49.46</v>
      </c>
      <c r="AH691">
        <v>0</v>
      </c>
      <c r="AI691">
        <v>1.8530697364299999E-2</v>
      </c>
      <c r="AJ691">
        <f>-(MAX($AF$2:AF691)-AF691)/MAX($AF$2:AF691)</f>
        <v>-0.12458399994781465</v>
      </c>
      <c r="AK691">
        <f>MIN($AJ$3:AJ691)</f>
        <v>-0.15856145447903683</v>
      </c>
      <c r="AN691" s="1">
        <v>42173</v>
      </c>
      <c r="AO691">
        <f>2957</f>
        <v>2957</v>
      </c>
      <c r="AP691">
        <f t="shared" si="40"/>
        <v>23.829999999987098</v>
      </c>
      <c r="AQ691">
        <f t="shared" si="41"/>
        <v>146253.22</v>
      </c>
      <c r="AR691">
        <f t="shared" si="42"/>
        <v>146277.04999999999</v>
      </c>
      <c r="AS691">
        <v>49.46</v>
      </c>
      <c r="AT691">
        <f t="shared" si="43"/>
        <v>1.8533772652388768E-2</v>
      </c>
      <c r="AU691">
        <f>-(MAX($AR$2:AR691)-AR691)/MAX($AR$2:AR691)</f>
        <v>-0.12458399994781391</v>
      </c>
      <c r="AV691">
        <f>MIN($AU$3:AU691)</f>
        <v>-0.15856145447903591</v>
      </c>
    </row>
    <row r="692" spans="1:48" x14ac:dyDescent="0.2">
      <c r="A692" s="1">
        <v>42174</v>
      </c>
      <c r="B692">
        <v>0</v>
      </c>
      <c r="C692">
        <v>0</v>
      </c>
      <c r="D692">
        <v>115104.03</v>
      </c>
      <c r="E692">
        <v>0</v>
      </c>
      <c r="F692">
        <v>115104.03</v>
      </c>
      <c r="G692">
        <v>49.32</v>
      </c>
      <c r="H692">
        <v>0</v>
      </c>
      <c r="I692">
        <v>0</v>
      </c>
      <c r="J692">
        <f>-(MAX($F$2:F692)-F692)/MAX($F$2:F692)</f>
        <v>-6.4142304813759625E-3</v>
      </c>
      <c r="K692">
        <f>MIN($J$3:J692)</f>
        <v>-0.15365200875530943</v>
      </c>
      <c r="N692" s="1">
        <v>42174</v>
      </c>
      <c r="O692">
        <v>0</v>
      </c>
      <c r="P692">
        <v>2441</v>
      </c>
      <c r="Q692">
        <v>42.929999999905696</v>
      </c>
      <c r="R692">
        <v>120390.12</v>
      </c>
      <c r="S692">
        <v>120433.049999999</v>
      </c>
      <c r="T692">
        <v>49.32</v>
      </c>
      <c r="U692">
        <v>0</v>
      </c>
      <c r="V692">
        <v>-2.8295640174600001E-3</v>
      </c>
      <c r="W692">
        <f>-(MAX($S$2:S692)-S692)/MAX($S$2:S692)</f>
        <v>-0.1184767799210749</v>
      </c>
      <c r="X692">
        <f>MIN($W$3:W692)</f>
        <v>-0.15388584303560235</v>
      </c>
      <c r="AA692" s="1">
        <v>42174</v>
      </c>
      <c r="AB692">
        <v>0</v>
      </c>
      <c r="AC692">
        <v>2957</v>
      </c>
      <c r="AD692">
        <v>23.829999999987098</v>
      </c>
      <c r="AE692">
        <v>145839.239999999</v>
      </c>
      <c r="AF692">
        <v>145863.06999999899</v>
      </c>
      <c r="AG692">
        <v>49.32</v>
      </c>
      <c r="AH692">
        <v>0</v>
      </c>
      <c r="AI692">
        <v>-2.83010902941E-3</v>
      </c>
      <c r="AJ692">
        <f>-(MAX($AF$2:AF692)-AF692)/MAX($AF$2:AF692)</f>
        <v>-0.12706152267404966</v>
      </c>
      <c r="AK692">
        <f>MIN($AJ$3:AJ692)</f>
        <v>-0.15856145447903683</v>
      </c>
      <c r="AN692" s="1">
        <v>42174</v>
      </c>
      <c r="AO692">
        <f>2957</f>
        <v>2957</v>
      </c>
      <c r="AP692">
        <f t="shared" si="40"/>
        <v>23.829999999987098</v>
      </c>
      <c r="AQ692">
        <f t="shared" si="41"/>
        <v>145839.24</v>
      </c>
      <c r="AR692">
        <f t="shared" si="42"/>
        <v>145863.06999999998</v>
      </c>
      <c r="AS692">
        <v>49.32</v>
      </c>
      <c r="AT692">
        <f t="shared" si="43"/>
        <v>-2.8305701577032061E-3</v>
      </c>
      <c r="AU692">
        <f>-(MAX($AR$2:AR692)-AR692)/MAX($AR$2:AR692)</f>
        <v>-0.12706152267404891</v>
      </c>
      <c r="AV692">
        <f>MIN($AU$3:AU692)</f>
        <v>-0.15856145447903591</v>
      </c>
    </row>
    <row r="693" spans="1:48" x14ac:dyDescent="0.2">
      <c r="A693" s="1">
        <v>42177</v>
      </c>
      <c r="B693">
        <v>0</v>
      </c>
      <c r="C693">
        <v>0</v>
      </c>
      <c r="D693">
        <v>115104.03</v>
      </c>
      <c r="E693">
        <v>0</v>
      </c>
      <c r="F693">
        <v>115104.03</v>
      </c>
      <c r="G693">
        <v>49.79</v>
      </c>
      <c r="H693">
        <v>0</v>
      </c>
      <c r="I693">
        <v>0</v>
      </c>
      <c r="J693">
        <f>-(MAX($F$2:F693)-F693)/MAX($F$2:F693)</f>
        <v>-6.4142304813759625E-3</v>
      </c>
      <c r="K693">
        <f>MIN($J$3:J693)</f>
        <v>-0.15365200875530943</v>
      </c>
      <c r="N693" s="1">
        <v>42177</v>
      </c>
      <c r="O693">
        <v>0</v>
      </c>
      <c r="P693">
        <v>2441</v>
      </c>
      <c r="Q693">
        <v>42.929999999905696</v>
      </c>
      <c r="R693">
        <v>121537.39</v>
      </c>
      <c r="S693">
        <v>121580.319999999</v>
      </c>
      <c r="T693">
        <v>49.79</v>
      </c>
      <c r="U693">
        <v>0</v>
      </c>
      <c r="V693">
        <v>9.5262056387300006E-3</v>
      </c>
      <c r="W693">
        <f>-(MAX($S$2:S693)-S693)/MAX($S$2:S693)</f>
        <v>-0.11007920845128351</v>
      </c>
      <c r="X693">
        <f>MIN($W$3:W693)</f>
        <v>-0.15388584303560235</v>
      </c>
      <c r="AA693" s="1">
        <v>42177</v>
      </c>
      <c r="AB693">
        <v>0</v>
      </c>
      <c r="AC693">
        <v>2957</v>
      </c>
      <c r="AD693">
        <v>23.829999999987098</v>
      </c>
      <c r="AE693">
        <v>147229.03</v>
      </c>
      <c r="AF693">
        <v>147252.859999999</v>
      </c>
      <c r="AG693">
        <v>49.79</v>
      </c>
      <c r="AH693">
        <v>0</v>
      </c>
      <c r="AI693">
        <v>9.5280457212400006E-3</v>
      </c>
      <c r="AJ693">
        <f>-(MAX($AF$2:AF693)-AF693)/MAX($AF$2:AF693)</f>
        <v>-0.11874412495026085</v>
      </c>
      <c r="AK693">
        <f>MIN($AJ$3:AJ693)</f>
        <v>-0.15856145447903683</v>
      </c>
      <c r="AN693" s="1">
        <v>42177</v>
      </c>
      <c r="AO693">
        <f>2957</f>
        <v>2957</v>
      </c>
      <c r="AP693">
        <f t="shared" si="40"/>
        <v>23.829999999987098</v>
      </c>
      <c r="AQ693">
        <f t="shared" si="41"/>
        <v>147229.03</v>
      </c>
      <c r="AR693">
        <f t="shared" si="42"/>
        <v>147252.85999999999</v>
      </c>
      <c r="AS693">
        <v>49.79</v>
      </c>
      <c r="AT693">
        <f t="shared" si="43"/>
        <v>9.5296025952960033E-3</v>
      </c>
      <c r="AU693">
        <f>-(MAX($AR$2:AR693)-AR693)/MAX($AR$2:AR693)</f>
        <v>-0.11874412495026014</v>
      </c>
      <c r="AV693">
        <f>MIN($AU$3:AU693)</f>
        <v>-0.15856145447903591</v>
      </c>
    </row>
    <row r="694" spans="1:48" x14ac:dyDescent="0.2">
      <c r="A694" s="1">
        <v>42178</v>
      </c>
      <c r="B694">
        <v>2345</v>
      </c>
      <c r="C694">
        <v>2345</v>
      </c>
      <c r="D694">
        <v>11.430000000007499</v>
      </c>
      <c r="E694">
        <v>115092.599999999</v>
      </c>
      <c r="F694">
        <v>115104.03</v>
      </c>
      <c r="G694">
        <v>49.08</v>
      </c>
      <c r="H694">
        <v>1</v>
      </c>
      <c r="I694">
        <v>0</v>
      </c>
      <c r="J694">
        <f>-(MAX($F$2:F694)-F694)/MAX($F$2:F694)</f>
        <v>-6.4142304813759625E-3</v>
      </c>
      <c r="K694">
        <f>MIN($J$3:J694)</f>
        <v>-0.15365200875530943</v>
      </c>
      <c r="N694" s="1">
        <v>42178</v>
      </c>
      <c r="O694">
        <v>0</v>
      </c>
      <c r="P694">
        <v>2441</v>
      </c>
      <c r="Q694">
        <v>42.929999999905696</v>
      </c>
      <c r="R694">
        <v>119804.28</v>
      </c>
      <c r="S694">
        <v>119847.209999999</v>
      </c>
      <c r="T694">
        <v>49.08</v>
      </c>
      <c r="U694">
        <v>1</v>
      </c>
      <c r="V694">
        <v>-1.4254856378100001E-2</v>
      </c>
      <c r="W694">
        <f>-(MAX($S$2:S694)-S694)/MAX($S$2:S694)</f>
        <v>-0.12276490152267047</v>
      </c>
      <c r="X694">
        <f>MIN($W$3:W694)</f>
        <v>-0.15388584303560235</v>
      </c>
      <c r="AA694" s="1">
        <v>42178</v>
      </c>
      <c r="AB694">
        <v>0</v>
      </c>
      <c r="AC694">
        <v>2957</v>
      </c>
      <c r="AD694">
        <v>23.829999999987098</v>
      </c>
      <c r="AE694">
        <v>145129.56</v>
      </c>
      <c r="AF694">
        <v>145153.389999999</v>
      </c>
      <c r="AG694">
        <v>49.08</v>
      </c>
      <c r="AH694">
        <v>1</v>
      </c>
      <c r="AI694">
        <v>-1.42575838595E-2</v>
      </c>
      <c r="AJ694">
        <f>-(MAX($AF$2:AF694)-AF694)/MAX($AF$2:AF694)</f>
        <v>-0.1313087044904524</v>
      </c>
      <c r="AK694">
        <f>MIN($AJ$3:AJ694)</f>
        <v>-0.15856145447903683</v>
      </c>
      <c r="AN694" s="1">
        <v>42178</v>
      </c>
      <c r="AO694">
        <f>2957</f>
        <v>2957</v>
      </c>
      <c r="AP694">
        <f t="shared" si="40"/>
        <v>23.829999999987098</v>
      </c>
      <c r="AQ694">
        <f t="shared" si="41"/>
        <v>145129.56</v>
      </c>
      <c r="AR694">
        <f t="shared" si="42"/>
        <v>145153.38999999998</v>
      </c>
      <c r="AS694">
        <v>49.08</v>
      </c>
      <c r="AT694">
        <f t="shared" si="43"/>
        <v>-1.4259891544486862E-2</v>
      </c>
      <c r="AU694">
        <f>-(MAX($AR$2:AR694)-AR694)/MAX($AR$2:AR694)</f>
        <v>-0.13130870449045162</v>
      </c>
      <c r="AV694">
        <f>MIN($AU$3:AU694)</f>
        <v>-0.15856145447903591</v>
      </c>
    </row>
    <row r="695" spans="1:48" x14ac:dyDescent="0.2">
      <c r="A695" s="1">
        <v>42179</v>
      </c>
      <c r="B695">
        <v>2345</v>
      </c>
      <c r="C695">
        <v>0</v>
      </c>
      <c r="D695">
        <v>114846.08</v>
      </c>
      <c r="E695">
        <v>0</v>
      </c>
      <c r="F695">
        <v>114846.08</v>
      </c>
      <c r="G695">
        <v>48.97</v>
      </c>
      <c r="H695">
        <v>-1</v>
      </c>
      <c r="I695">
        <v>-2.2410162354900001E-3</v>
      </c>
      <c r="J695">
        <f>-(MAX($F$2:F695)-F695)/MAX($F$2:F695)</f>
        <v>-8.6408723222161678E-3</v>
      </c>
      <c r="K695">
        <f>MIN($J$3:J695)</f>
        <v>-0.15365200875530943</v>
      </c>
      <c r="N695" s="1">
        <v>42179</v>
      </c>
      <c r="O695">
        <v>0</v>
      </c>
      <c r="P695">
        <v>2441</v>
      </c>
      <c r="Q695">
        <v>42.929999999905696</v>
      </c>
      <c r="R695">
        <v>119535.77</v>
      </c>
      <c r="S695">
        <v>119578.69999999899</v>
      </c>
      <c r="T695">
        <v>48.97</v>
      </c>
      <c r="U695">
        <v>0</v>
      </c>
      <c r="V695">
        <v>-2.2404359684300001E-3</v>
      </c>
      <c r="W695">
        <f>-(MAX($S$2:S695)-S695)/MAX($S$2:S695)</f>
        <v>-0.12473029059006852</v>
      </c>
      <c r="X695">
        <f>MIN($W$3:W695)</f>
        <v>-0.15388584303560235</v>
      </c>
      <c r="AA695" s="1">
        <v>42179</v>
      </c>
      <c r="AB695">
        <v>0</v>
      </c>
      <c r="AC695">
        <v>2957</v>
      </c>
      <c r="AD695">
        <v>23.829999999987098</v>
      </c>
      <c r="AE695">
        <v>144804.29</v>
      </c>
      <c r="AF695">
        <v>144828.12</v>
      </c>
      <c r="AG695">
        <v>48.97</v>
      </c>
      <c r="AH695">
        <v>0</v>
      </c>
      <c r="AI695">
        <v>-2.24087084704E-3</v>
      </c>
      <c r="AJ695">
        <f>-(MAX($AF$2:AF695)-AF695)/MAX($AF$2:AF695)</f>
        <v>-0.13325532948963101</v>
      </c>
      <c r="AK695">
        <f>MIN($AJ$3:AJ695)</f>
        <v>-0.15856145447903683</v>
      </c>
      <c r="AN695" s="1">
        <v>42179</v>
      </c>
      <c r="AO695">
        <f>2957</f>
        <v>2957</v>
      </c>
      <c r="AP695">
        <f t="shared" si="40"/>
        <v>23.829999999987098</v>
      </c>
      <c r="AQ695">
        <f t="shared" si="41"/>
        <v>144804.29</v>
      </c>
      <c r="AR695">
        <f t="shared" si="42"/>
        <v>144828.12</v>
      </c>
      <c r="AS695">
        <v>48.97</v>
      </c>
      <c r="AT695">
        <f t="shared" si="43"/>
        <v>-2.2412387938060196E-3</v>
      </c>
      <c r="AU695">
        <f>-(MAX($AR$2:AR695)-AR695)/MAX($AR$2:AR695)</f>
        <v>-0.13325532948963614</v>
      </c>
      <c r="AV695">
        <f>MIN($AU$3:AU695)</f>
        <v>-0.15856145447903591</v>
      </c>
    </row>
    <row r="696" spans="1:48" x14ac:dyDescent="0.2">
      <c r="A696" s="1">
        <v>42180</v>
      </c>
      <c r="B696">
        <v>0</v>
      </c>
      <c r="C696">
        <v>0</v>
      </c>
      <c r="D696">
        <v>114846.08</v>
      </c>
      <c r="E696">
        <v>0</v>
      </c>
      <c r="F696">
        <v>114846.08</v>
      </c>
      <c r="G696">
        <v>49.16</v>
      </c>
      <c r="H696">
        <v>0</v>
      </c>
      <c r="I696">
        <v>0</v>
      </c>
      <c r="J696">
        <f>-(MAX($F$2:F696)-F696)/MAX($F$2:F696)</f>
        <v>-8.6408723222161678E-3</v>
      </c>
      <c r="K696">
        <f>MIN($J$3:J696)</f>
        <v>-0.15365200875530943</v>
      </c>
      <c r="N696" s="1">
        <v>42180</v>
      </c>
      <c r="O696">
        <v>0</v>
      </c>
      <c r="P696">
        <v>2441</v>
      </c>
      <c r="Q696">
        <v>42.929999999905696</v>
      </c>
      <c r="R696">
        <v>119999.56</v>
      </c>
      <c r="S696">
        <v>120042.489999999</v>
      </c>
      <c r="T696">
        <v>49.16</v>
      </c>
      <c r="U696">
        <v>0</v>
      </c>
      <c r="V696">
        <v>3.8785335515399998E-3</v>
      </c>
      <c r="W696">
        <f>-(MAX($S$2:S696)-S696)/MAX($S$2:S696)</f>
        <v>-0.12133552765547194</v>
      </c>
      <c r="X696">
        <f>MIN($W$3:W696)</f>
        <v>-0.15388584303560235</v>
      </c>
      <c r="AA696" s="1">
        <v>42180</v>
      </c>
      <c r="AB696">
        <v>0</v>
      </c>
      <c r="AC696">
        <v>2957</v>
      </c>
      <c r="AD696">
        <v>23.829999999987098</v>
      </c>
      <c r="AE696">
        <v>145366.12</v>
      </c>
      <c r="AF696">
        <v>145389.94999999899</v>
      </c>
      <c r="AG696">
        <v>49.16</v>
      </c>
      <c r="AH696">
        <v>0</v>
      </c>
      <c r="AI696">
        <v>3.8792880829999999E-3</v>
      </c>
      <c r="AJ696">
        <f>-(MAX($AF$2:AF696)-AF696)/MAX($AF$2:AF696)</f>
        <v>-0.12989297721831816</v>
      </c>
      <c r="AK696">
        <f>MIN($AJ$3:AJ696)</f>
        <v>-0.15856145447903683</v>
      </c>
      <c r="AN696" s="1">
        <v>42180</v>
      </c>
      <c r="AO696">
        <f>2957</f>
        <v>2957</v>
      </c>
      <c r="AP696">
        <f t="shared" si="40"/>
        <v>23.829999999987098</v>
      </c>
      <c r="AQ696">
        <f t="shared" si="41"/>
        <v>145366.12</v>
      </c>
      <c r="AR696">
        <f t="shared" si="42"/>
        <v>145389.94999999998</v>
      </c>
      <c r="AS696">
        <v>49.16</v>
      </c>
      <c r="AT696">
        <f t="shared" si="43"/>
        <v>3.8799264856033844E-3</v>
      </c>
      <c r="AU696">
        <f>-(MAX($AR$2:AR696)-AR696)/MAX($AR$2:AR696)</f>
        <v>-0.12989297721831738</v>
      </c>
      <c r="AV696">
        <f>MIN($AU$3:AU696)</f>
        <v>-0.15856145447903591</v>
      </c>
    </row>
    <row r="697" spans="1:48" x14ac:dyDescent="0.2">
      <c r="A697" s="1">
        <v>42181</v>
      </c>
      <c r="B697">
        <v>0</v>
      </c>
      <c r="C697">
        <v>0</v>
      </c>
      <c r="D697">
        <v>114846.08</v>
      </c>
      <c r="E697">
        <v>0</v>
      </c>
      <c r="F697">
        <v>114846.08</v>
      </c>
      <c r="G697">
        <v>49.48</v>
      </c>
      <c r="H697">
        <v>-1</v>
      </c>
      <c r="I697">
        <v>0</v>
      </c>
      <c r="J697">
        <f>-(MAX($F$2:F697)-F697)/MAX($F$2:F697)</f>
        <v>-8.6408723222161678E-3</v>
      </c>
      <c r="K697">
        <f>MIN($J$3:J697)</f>
        <v>-0.15365200875530943</v>
      </c>
      <c r="N697" s="1">
        <v>42181</v>
      </c>
      <c r="O697">
        <v>0</v>
      </c>
      <c r="P697">
        <v>2441</v>
      </c>
      <c r="Q697">
        <v>42.929999999905696</v>
      </c>
      <c r="R697">
        <v>120780.679999999</v>
      </c>
      <c r="S697">
        <v>120823.609999999</v>
      </c>
      <c r="T697">
        <v>49.48</v>
      </c>
      <c r="U697">
        <v>0</v>
      </c>
      <c r="V697">
        <v>6.5070293027100004E-3</v>
      </c>
      <c r="W697">
        <f>-(MAX($S$2:S697)-S697)/MAX($S$2:S697)</f>
        <v>-0.11561803218667786</v>
      </c>
      <c r="X697">
        <f>MIN($W$3:W697)</f>
        <v>-0.15388584303560235</v>
      </c>
      <c r="AA697" s="1">
        <v>42181</v>
      </c>
      <c r="AB697">
        <v>0</v>
      </c>
      <c r="AC697">
        <v>2957</v>
      </c>
      <c r="AD697">
        <v>23.829999999987098</v>
      </c>
      <c r="AE697">
        <v>146312.359999999</v>
      </c>
      <c r="AF697">
        <v>146336.18999999901</v>
      </c>
      <c r="AG697">
        <v>49.48</v>
      </c>
      <c r="AH697">
        <v>0</v>
      </c>
      <c r="AI697">
        <v>6.5082902910400002E-3</v>
      </c>
      <c r="AJ697">
        <f>-(MAX($AF$2:AF697)-AF697)/MAX($AF$2:AF697)</f>
        <v>-0.124230068129781</v>
      </c>
      <c r="AK697">
        <f>MIN($AJ$3:AJ697)</f>
        <v>-0.15856145447903683</v>
      </c>
      <c r="AN697" s="1">
        <v>42181</v>
      </c>
      <c r="AO697">
        <f>2957</f>
        <v>2957</v>
      </c>
      <c r="AP697">
        <f t="shared" si="40"/>
        <v>23.829999999987098</v>
      </c>
      <c r="AQ697">
        <f t="shared" si="41"/>
        <v>146312.35999999999</v>
      </c>
      <c r="AR697">
        <f t="shared" si="42"/>
        <v>146336.18999999997</v>
      </c>
      <c r="AS697">
        <v>49.48</v>
      </c>
      <c r="AT697">
        <f t="shared" si="43"/>
        <v>6.5093572009764095E-3</v>
      </c>
      <c r="AU697">
        <f>-(MAX($AR$2:AR697)-AR697)/MAX($AR$2:AR697)</f>
        <v>-0.12423006812978044</v>
      </c>
      <c r="AV697">
        <f>MIN($AU$3:AU697)</f>
        <v>-0.15856145447903591</v>
      </c>
    </row>
    <row r="698" spans="1:48" x14ac:dyDescent="0.2">
      <c r="A698" s="1">
        <v>42184</v>
      </c>
      <c r="B698">
        <v>0</v>
      </c>
      <c r="C698">
        <v>0</v>
      </c>
      <c r="D698">
        <v>114846.08</v>
      </c>
      <c r="E698">
        <v>0</v>
      </c>
      <c r="F698">
        <v>114846.08</v>
      </c>
      <c r="G698">
        <v>48.67</v>
      </c>
      <c r="H698">
        <v>0</v>
      </c>
      <c r="I698">
        <v>0</v>
      </c>
      <c r="J698">
        <f>-(MAX($F$2:F698)-F698)/MAX($F$2:F698)</f>
        <v>-8.6408723222161678E-3</v>
      </c>
      <c r="K698">
        <f>MIN($J$3:J698)</f>
        <v>-0.15365200875530943</v>
      </c>
      <c r="N698" s="1">
        <v>42184</v>
      </c>
      <c r="O698">
        <v>0</v>
      </c>
      <c r="P698">
        <v>2441</v>
      </c>
      <c r="Q698">
        <v>42.929999999905696</v>
      </c>
      <c r="R698">
        <v>118803.47</v>
      </c>
      <c r="S698">
        <v>118846.399999999</v>
      </c>
      <c r="T698">
        <v>48.67</v>
      </c>
      <c r="U698">
        <v>0</v>
      </c>
      <c r="V698">
        <v>-1.6364434070499999E-2</v>
      </c>
      <c r="W698">
        <f>-(MAX($S$2:S698)-S698)/MAX($S$2:S698)</f>
        <v>-0.13009044259206293</v>
      </c>
      <c r="X698">
        <f>MIN($W$3:W698)</f>
        <v>-0.15388584303560235</v>
      </c>
      <c r="AA698" s="1">
        <v>42184</v>
      </c>
      <c r="AB698">
        <v>0</v>
      </c>
      <c r="AC698">
        <v>2957</v>
      </c>
      <c r="AD698">
        <v>23.829999999987098</v>
      </c>
      <c r="AE698">
        <v>143917.19</v>
      </c>
      <c r="AF698">
        <v>143941.019999999</v>
      </c>
      <c r="AG698">
        <v>48.67</v>
      </c>
      <c r="AH698">
        <v>0</v>
      </c>
      <c r="AI698">
        <v>-1.6367584805900001E-2</v>
      </c>
      <c r="AJ698">
        <f>-(MAX($AF$2:AF698)-AF698)/MAX($AF$2:AF698)</f>
        <v>-0.13856430676014042</v>
      </c>
      <c r="AK698">
        <f>MIN($AJ$3:AJ698)</f>
        <v>-0.15856145447903683</v>
      </c>
      <c r="AN698" s="1">
        <v>42184</v>
      </c>
      <c r="AO698">
        <f>2957</f>
        <v>2957</v>
      </c>
      <c r="AP698">
        <f t="shared" si="40"/>
        <v>23.829999999987098</v>
      </c>
      <c r="AQ698">
        <f t="shared" si="41"/>
        <v>143917.19</v>
      </c>
      <c r="AR698">
        <f t="shared" si="42"/>
        <v>143941.01999999999</v>
      </c>
      <c r="AS698">
        <v>48.67</v>
      </c>
      <c r="AT698">
        <f t="shared" si="43"/>
        <v>-1.6370250606305481E-2</v>
      </c>
      <c r="AU698">
        <f>-(MAX($AR$2:AR698)-AR698)/MAX($AR$2:AR698)</f>
        <v>-0.13856430676013962</v>
      </c>
      <c r="AV698">
        <f>MIN($AU$3:AU698)</f>
        <v>-0.15856145447903591</v>
      </c>
    </row>
    <row r="699" spans="1:48" x14ac:dyDescent="0.2">
      <c r="A699" s="1">
        <v>42185</v>
      </c>
      <c r="B699">
        <v>0</v>
      </c>
      <c r="C699">
        <v>0</v>
      </c>
      <c r="D699">
        <v>114846.08</v>
      </c>
      <c r="E699">
        <v>0</v>
      </c>
      <c r="F699">
        <v>114846.08</v>
      </c>
      <c r="G699">
        <v>48.91</v>
      </c>
      <c r="H699">
        <v>0</v>
      </c>
      <c r="I699">
        <v>0</v>
      </c>
      <c r="J699">
        <f>-(MAX($F$2:F699)-F699)/MAX($F$2:F699)</f>
        <v>-8.6408723222161678E-3</v>
      </c>
      <c r="K699">
        <f>MIN($J$3:J699)</f>
        <v>-0.15365200875530943</v>
      </c>
      <c r="N699" s="1">
        <v>42185</v>
      </c>
      <c r="O699">
        <v>0</v>
      </c>
      <c r="P699">
        <v>2441</v>
      </c>
      <c r="Q699">
        <v>42.929999999905696</v>
      </c>
      <c r="R699">
        <v>119389.31</v>
      </c>
      <c r="S699">
        <v>119432.239999999</v>
      </c>
      <c r="T699">
        <v>48.91</v>
      </c>
      <c r="U699">
        <v>0</v>
      </c>
      <c r="V699">
        <v>4.9293878485200003E-3</v>
      </c>
      <c r="W699">
        <f>-(MAX($S$2:S699)-S699)/MAX($S$2:S699)</f>
        <v>-0.12580232099046734</v>
      </c>
      <c r="X699">
        <f>MIN($W$3:W699)</f>
        <v>-0.15388584303560235</v>
      </c>
      <c r="AA699" s="1">
        <v>42185</v>
      </c>
      <c r="AB699">
        <v>0</v>
      </c>
      <c r="AC699">
        <v>2957</v>
      </c>
      <c r="AD699">
        <v>23.829999999987098</v>
      </c>
      <c r="AE699">
        <v>144626.87</v>
      </c>
      <c r="AF699">
        <v>144650.69999999899</v>
      </c>
      <c r="AG699">
        <v>48.91</v>
      </c>
      <c r="AH699">
        <v>0</v>
      </c>
      <c r="AI699">
        <v>4.9303527236400002E-3</v>
      </c>
      <c r="AJ699">
        <f>-(MAX($AF$2:AF699)-AF699)/MAX($AF$2:AF699)</f>
        <v>-0.13431712494373771</v>
      </c>
      <c r="AK699">
        <f>MIN($AJ$3:AJ699)</f>
        <v>-0.15856145447903683</v>
      </c>
      <c r="AN699" s="1">
        <v>42185</v>
      </c>
      <c r="AO699">
        <f>2957</f>
        <v>2957</v>
      </c>
      <c r="AP699">
        <f t="shared" si="40"/>
        <v>23.829999999987098</v>
      </c>
      <c r="AQ699">
        <f t="shared" si="41"/>
        <v>144626.87</v>
      </c>
      <c r="AR699">
        <f t="shared" si="42"/>
        <v>144650.69999999998</v>
      </c>
      <c r="AS699">
        <v>48.91</v>
      </c>
      <c r="AT699">
        <f t="shared" si="43"/>
        <v>4.9311690980068804E-3</v>
      </c>
      <c r="AU699">
        <f>-(MAX($AR$2:AR699)-AR699)/MAX($AR$2:AR699)</f>
        <v>-0.1343171249437369</v>
      </c>
      <c r="AV699">
        <f>MIN($AU$3:AU699)</f>
        <v>-0.15856145447903591</v>
      </c>
    </row>
    <row r="700" spans="1:48" x14ac:dyDescent="0.2">
      <c r="A700" s="1">
        <v>42186</v>
      </c>
      <c r="B700">
        <v>0</v>
      </c>
      <c r="C700">
        <v>0</v>
      </c>
      <c r="D700">
        <v>114846.08</v>
      </c>
      <c r="E700">
        <v>0</v>
      </c>
      <c r="F700">
        <v>114846.08</v>
      </c>
      <c r="G700">
        <v>49.1</v>
      </c>
      <c r="H700">
        <v>0</v>
      </c>
      <c r="I700">
        <v>0</v>
      </c>
      <c r="J700">
        <f>-(MAX($F$2:F700)-F700)/MAX($F$2:F700)</f>
        <v>-8.6408723222161678E-3</v>
      </c>
      <c r="K700">
        <f>MIN($J$3:J700)</f>
        <v>-0.15365200875530943</v>
      </c>
      <c r="N700" s="1">
        <v>42186</v>
      </c>
      <c r="O700">
        <v>0</v>
      </c>
      <c r="P700">
        <v>2441</v>
      </c>
      <c r="Q700">
        <v>42.929999999905696</v>
      </c>
      <c r="R700">
        <v>119853.1</v>
      </c>
      <c r="S700">
        <v>119896.02999999899</v>
      </c>
      <c r="T700">
        <v>49.1</v>
      </c>
      <c r="U700">
        <v>0</v>
      </c>
      <c r="V700">
        <v>3.8832898051600001E-3</v>
      </c>
      <c r="W700">
        <f>-(MAX($S$2:S700)-S700)/MAX($S$2:S700)</f>
        <v>-0.12240755805587089</v>
      </c>
      <c r="X700">
        <f>MIN($W$3:W700)</f>
        <v>-0.15388584303560235</v>
      </c>
      <c r="AA700" s="1">
        <v>42186</v>
      </c>
      <c r="AB700">
        <v>0</v>
      </c>
      <c r="AC700">
        <v>2957</v>
      </c>
      <c r="AD700">
        <v>23.829999999987098</v>
      </c>
      <c r="AE700">
        <v>145188.70000000001</v>
      </c>
      <c r="AF700">
        <v>145212.53</v>
      </c>
      <c r="AG700">
        <v>49.1</v>
      </c>
      <c r="AH700">
        <v>0</v>
      </c>
      <c r="AI700">
        <v>3.8840461885100001E-3</v>
      </c>
      <c r="AJ700">
        <f>-(MAX($AF$2:AF700)-AF700)/MAX($AF$2:AF700)</f>
        <v>-0.13095477267241282</v>
      </c>
      <c r="AK700">
        <f>MIN($AJ$3:AJ700)</f>
        <v>-0.15856145447903683</v>
      </c>
      <c r="AN700" s="1">
        <v>42186</v>
      </c>
      <c r="AO700">
        <f>2957</f>
        <v>2957</v>
      </c>
      <c r="AP700">
        <f t="shared" si="40"/>
        <v>23.829999999987098</v>
      </c>
      <c r="AQ700">
        <f t="shared" si="41"/>
        <v>145188.70000000001</v>
      </c>
      <c r="AR700">
        <f t="shared" si="42"/>
        <v>145212.53</v>
      </c>
      <c r="AS700">
        <v>49.1</v>
      </c>
      <c r="AT700">
        <f t="shared" si="43"/>
        <v>3.8846861582499457E-3</v>
      </c>
      <c r="AU700">
        <f>-(MAX($AR$2:AR700)-AR700)/MAX($AR$2:AR700)</f>
        <v>-0.13095477267241798</v>
      </c>
      <c r="AV700">
        <f>MIN($AU$3:AU700)</f>
        <v>-0.15856145447903591</v>
      </c>
    </row>
    <row r="701" spans="1:48" x14ac:dyDescent="0.2">
      <c r="A701" s="1">
        <v>42187</v>
      </c>
      <c r="B701">
        <v>0</v>
      </c>
      <c r="C701">
        <v>0</v>
      </c>
      <c r="D701">
        <v>114846.08</v>
      </c>
      <c r="E701">
        <v>0</v>
      </c>
      <c r="F701">
        <v>114846.08</v>
      </c>
      <c r="G701">
        <v>48.99</v>
      </c>
      <c r="H701">
        <v>0</v>
      </c>
      <c r="I701">
        <v>0</v>
      </c>
      <c r="J701">
        <f>-(MAX($F$2:F701)-F701)/MAX($F$2:F701)</f>
        <v>-8.6408723222161678E-3</v>
      </c>
      <c r="K701">
        <f>MIN($J$3:J701)</f>
        <v>-0.15365200875530943</v>
      </c>
      <c r="N701" s="1">
        <v>42187</v>
      </c>
      <c r="O701">
        <v>0</v>
      </c>
      <c r="P701">
        <v>2441</v>
      </c>
      <c r="Q701">
        <v>42.929999999905696</v>
      </c>
      <c r="R701">
        <v>119584.59</v>
      </c>
      <c r="S701">
        <v>119627.519999999</v>
      </c>
      <c r="T701">
        <v>48.99</v>
      </c>
      <c r="U701">
        <v>0</v>
      </c>
      <c r="V701">
        <v>-2.2395236939899998E-3</v>
      </c>
      <c r="W701">
        <f>-(MAX($S$2:S701)-S701)/MAX($S$2:S701)</f>
        <v>-0.12437294712326882</v>
      </c>
      <c r="X701">
        <f>MIN($W$3:W701)</f>
        <v>-0.15388584303560235</v>
      </c>
      <c r="AA701" s="1">
        <v>42187</v>
      </c>
      <c r="AB701">
        <v>0</v>
      </c>
      <c r="AC701">
        <v>2957</v>
      </c>
      <c r="AD701">
        <v>23.829999999987098</v>
      </c>
      <c r="AE701">
        <v>144863.429999999</v>
      </c>
      <c r="AF701">
        <v>144887.25999999899</v>
      </c>
      <c r="AG701">
        <v>48.99</v>
      </c>
      <c r="AH701">
        <v>0</v>
      </c>
      <c r="AI701">
        <v>-2.2399582184799999E-3</v>
      </c>
      <c r="AJ701">
        <f>-(MAX($AF$2:AF701)-AF701)/MAX($AF$2:AF701)</f>
        <v>-0.13290139767160347</v>
      </c>
      <c r="AK701">
        <f>MIN($AJ$3:AJ701)</f>
        <v>-0.15856145447903683</v>
      </c>
      <c r="AN701" s="1">
        <v>42187</v>
      </c>
      <c r="AO701">
        <f>2957</f>
        <v>2957</v>
      </c>
      <c r="AP701">
        <f t="shared" si="40"/>
        <v>23.829999999987098</v>
      </c>
      <c r="AQ701">
        <f t="shared" si="41"/>
        <v>144863.43</v>
      </c>
      <c r="AR701">
        <f t="shared" si="42"/>
        <v>144887.25999999998</v>
      </c>
      <c r="AS701">
        <v>48.99</v>
      </c>
      <c r="AT701">
        <f t="shared" si="43"/>
        <v>-2.2403258655804364E-3</v>
      </c>
      <c r="AU701">
        <f>-(MAX($AR$2:AR701)-AR701)/MAX($AR$2:AR701)</f>
        <v>-0.13290139767160267</v>
      </c>
      <c r="AV701">
        <f>MIN($AU$3:AU701)</f>
        <v>-0.15856145447903591</v>
      </c>
    </row>
    <row r="702" spans="1:48" x14ac:dyDescent="0.2">
      <c r="A702" s="1">
        <v>42191</v>
      </c>
      <c r="B702">
        <v>0</v>
      </c>
      <c r="C702">
        <v>0</v>
      </c>
      <c r="D702">
        <v>114846.08</v>
      </c>
      <c r="E702">
        <v>0</v>
      </c>
      <c r="F702">
        <v>114846.08</v>
      </c>
      <c r="G702">
        <v>49.87</v>
      </c>
      <c r="H702">
        <v>0</v>
      </c>
      <c r="I702">
        <v>0</v>
      </c>
      <c r="J702">
        <f>-(MAX($F$2:F702)-F702)/MAX($F$2:F702)</f>
        <v>-8.6408723222161678E-3</v>
      </c>
      <c r="K702">
        <f>MIN($J$3:J702)</f>
        <v>-0.15365200875530943</v>
      </c>
      <c r="N702" s="1">
        <v>42191</v>
      </c>
      <c r="O702">
        <v>0</v>
      </c>
      <c r="P702">
        <v>2441</v>
      </c>
      <c r="Q702">
        <v>42.929999999905696</v>
      </c>
      <c r="R702">
        <v>121732.67</v>
      </c>
      <c r="S702">
        <v>121775.599999999</v>
      </c>
      <c r="T702">
        <v>49.87</v>
      </c>
      <c r="U702">
        <v>0</v>
      </c>
      <c r="V702">
        <v>1.79564033426E-2</v>
      </c>
      <c r="W702">
        <f>-(MAX($S$2:S702)-S702)/MAX($S$2:S702)</f>
        <v>-0.10864983458408499</v>
      </c>
      <c r="X702">
        <f>MIN($W$3:W702)</f>
        <v>-0.15388584303560235</v>
      </c>
      <c r="AA702" s="1">
        <v>42191</v>
      </c>
      <c r="AB702">
        <v>0</v>
      </c>
      <c r="AC702">
        <v>2957</v>
      </c>
      <c r="AD702">
        <v>23.829999999987098</v>
      </c>
      <c r="AE702">
        <v>147465.59</v>
      </c>
      <c r="AF702">
        <v>147489.41999999899</v>
      </c>
      <c r="AG702">
        <v>49.87</v>
      </c>
      <c r="AH702">
        <v>0</v>
      </c>
      <c r="AI702">
        <v>1.7959895162599999E-2</v>
      </c>
      <c r="AJ702">
        <f>-(MAX($AF$2:AF702)-AF702)/MAX($AF$2:AF702)</f>
        <v>-0.11732839767812661</v>
      </c>
      <c r="AK702">
        <f>MIN($AJ$3:AJ702)</f>
        <v>-0.15856145447903683</v>
      </c>
      <c r="AN702" s="1">
        <v>42191</v>
      </c>
      <c r="AO702">
        <f>2957</f>
        <v>2957</v>
      </c>
      <c r="AP702">
        <f t="shared" si="40"/>
        <v>23.829999999987098</v>
      </c>
      <c r="AQ702">
        <f t="shared" si="41"/>
        <v>147465.59</v>
      </c>
      <c r="AR702">
        <f t="shared" si="42"/>
        <v>147489.41999999998</v>
      </c>
      <c r="AS702">
        <v>49.87</v>
      </c>
      <c r="AT702">
        <f t="shared" si="43"/>
        <v>1.7962849561134833E-2</v>
      </c>
      <c r="AU702">
        <f>-(MAX($AR$2:AR702)-AR702)/MAX($AR$2:AR702)</f>
        <v>-0.11732839767812592</v>
      </c>
      <c r="AV702">
        <f>MIN($AU$3:AU702)</f>
        <v>-0.15856145447903591</v>
      </c>
    </row>
    <row r="703" spans="1:48" x14ac:dyDescent="0.2">
      <c r="A703" s="1">
        <v>42192</v>
      </c>
      <c r="B703">
        <v>0</v>
      </c>
      <c r="C703">
        <v>0</v>
      </c>
      <c r="D703">
        <v>114846.08</v>
      </c>
      <c r="E703">
        <v>0</v>
      </c>
      <c r="F703">
        <v>114846.08</v>
      </c>
      <c r="G703">
        <v>51.68</v>
      </c>
      <c r="H703">
        <v>-1</v>
      </c>
      <c r="I703">
        <v>0</v>
      </c>
      <c r="J703">
        <f>-(MAX($F$2:F703)-F703)/MAX($F$2:F703)</f>
        <v>-8.6408723222161678E-3</v>
      </c>
      <c r="K703">
        <f>MIN($J$3:J703)</f>
        <v>-0.15365200875530943</v>
      </c>
      <c r="N703" s="1">
        <v>42192</v>
      </c>
      <c r="O703">
        <v>0</v>
      </c>
      <c r="P703">
        <v>2441</v>
      </c>
      <c r="Q703">
        <v>42.929999999905696</v>
      </c>
      <c r="R703">
        <v>126150.88</v>
      </c>
      <c r="S703">
        <v>126193.80999999899</v>
      </c>
      <c r="T703">
        <v>51.68</v>
      </c>
      <c r="U703">
        <v>0</v>
      </c>
      <c r="V703">
        <v>3.6281570363800003E-2</v>
      </c>
      <c r="W703">
        <f>-(MAX($S$2:S703)-S703)/MAX($S$2:S703)</f>
        <v>-7.6310250838718299E-2</v>
      </c>
      <c r="X703">
        <f>MIN($W$3:W703)</f>
        <v>-0.15388584303560235</v>
      </c>
      <c r="AA703" s="1">
        <v>42192</v>
      </c>
      <c r="AB703">
        <v>0</v>
      </c>
      <c r="AC703">
        <v>2957</v>
      </c>
      <c r="AD703">
        <v>23.829999999987098</v>
      </c>
      <c r="AE703">
        <v>152817.76</v>
      </c>
      <c r="AF703">
        <v>152841.59</v>
      </c>
      <c r="AG703">
        <v>51.68</v>
      </c>
      <c r="AH703">
        <v>0</v>
      </c>
      <c r="AI703">
        <v>3.6288501236199998E-2</v>
      </c>
      <c r="AJ703">
        <f>-(MAX($AF$2:AF703)-AF703)/MAX($AF$2:AF703)</f>
        <v>-8.5297568146083039E-2</v>
      </c>
      <c r="AK703">
        <f>MIN($AJ$3:AJ703)</f>
        <v>-0.15856145447903683</v>
      </c>
      <c r="AN703" s="1">
        <v>42192</v>
      </c>
      <c r="AO703">
        <f>2957</f>
        <v>2957</v>
      </c>
      <c r="AP703">
        <f t="shared" si="40"/>
        <v>23.829999999987098</v>
      </c>
      <c r="AQ703">
        <f t="shared" si="41"/>
        <v>152817.76</v>
      </c>
      <c r="AR703">
        <f t="shared" si="42"/>
        <v>152841.59</v>
      </c>
      <c r="AS703">
        <v>51.68</v>
      </c>
      <c r="AT703">
        <f t="shared" si="43"/>
        <v>3.6294365349909812E-2</v>
      </c>
      <c r="AU703">
        <f>-(MAX($AR$2:AR703)-AR703)/MAX($AR$2:AR703)</f>
        <v>-8.5297568146088451E-2</v>
      </c>
      <c r="AV703">
        <f>MIN($AU$3:AU703)</f>
        <v>-0.15856145447903591</v>
      </c>
    </row>
    <row r="704" spans="1:48" x14ac:dyDescent="0.2">
      <c r="A704" s="1">
        <v>42193</v>
      </c>
      <c r="B704">
        <v>2250</v>
      </c>
      <c r="C704">
        <v>2250</v>
      </c>
      <c r="D704">
        <v>28.5800000000017</v>
      </c>
      <c r="E704">
        <v>114817.5</v>
      </c>
      <c r="F704">
        <v>114846.08</v>
      </c>
      <c r="G704">
        <v>51.03</v>
      </c>
      <c r="H704">
        <v>1</v>
      </c>
      <c r="I704">
        <v>0</v>
      </c>
      <c r="J704">
        <f>-(MAX($F$2:F704)-F704)/MAX($F$2:F704)</f>
        <v>-8.6408723222161678E-3</v>
      </c>
      <c r="K704">
        <f>MIN($J$3:J704)</f>
        <v>-0.15365200875530943</v>
      </c>
      <c r="N704" s="1">
        <v>42193</v>
      </c>
      <c r="O704">
        <v>0</v>
      </c>
      <c r="P704">
        <v>2441</v>
      </c>
      <c r="Q704">
        <v>42.929999999905696</v>
      </c>
      <c r="R704">
        <v>124564.23</v>
      </c>
      <c r="S704">
        <v>124607.159999999</v>
      </c>
      <c r="T704">
        <v>51.03</v>
      </c>
      <c r="U704">
        <v>1</v>
      </c>
      <c r="V704">
        <v>-1.2573120662599999E-2</v>
      </c>
      <c r="W704">
        <f>-(MAX($S$2:S704)-S704)/MAX($S$2:S704)</f>
        <v>-8.7923913509706325E-2</v>
      </c>
      <c r="X704">
        <f>MIN($W$3:W704)</f>
        <v>-0.15388584303560235</v>
      </c>
      <c r="AA704" s="1">
        <v>42193</v>
      </c>
      <c r="AB704">
        <v>0</v>
      </c>
      <c r="AC704">
        <v>2957</v>
      </c>
      <c r="AD704">
        <v>23.829999999987098</v>
      </c>
      <c r="AE704">
        <v>150895.709999999</v>
      </c>
      <c r="AF704">
        <v>150919.53999999899</v>
      </c>
      <c r="AG704">
        <v>51.03</v>
      </c>
      <c r="AH704">
        <v>0</v>
      </c>
      <c r="AI704">
        <v>-1.25754384E-2</v>
      </c>
      <c r="AJ704">
        <f>-(MAX($AF$2:AF704)-AF704)/MAX($AF$2:AF704)</f>
        <v>-9.6800352232179906E-2</v>
      </c>
      <c r="AK704">
        <f>MIN($AJ$3:AJ704)</f>
        <v>-0.15856145447903683</v>
      </c>
      <c r="AN704" s="1">
        <v>42193</v>
      </c>
      <c r="AO704">
        <f>2957</f>
        <v>2957</v>
      </c>
      <c r="AP704">
        <f t="shared" si="40"/>
        <v>23.829999999987098</v>
      </c>
      <c r="AQ704">
        <f t="shared" si="41"/>
        <v>150895.71</v>
      </c>
      <c r="AR704">
        <f t="shared" si="42"/>
        <v>150919.53999999998</v>
      </c>
      <c r="AS704">
        <v>51.03</v>
      </c>
      <c r="AT704">
        <f t="shared" si="43"/>
        <v>-1.2577399380804925E-2</v>
      </c>
      <c r="AU704">
        <f>-(MAX($AR$2:AR704)-AR704)/MAX($AR$2:AR704)</f>
        <v>-9.6800352232179324E-2</v>
      </c>
      <c r="AV704">
        <f>MIN($AU$3:AU704)</f>
        <v>-0.15856145447903591</v>
      </c>
    </row>
    <row r="705" spans="1:48" x14ac:dyDescent="0.2">
      <c r="A705" s="1">
        <v>42194</v>
      </c>
      <c r="B705">
        <v>0</v>
      </c>
      <c r="C705">
        <v>2250</v>
      </c>
      <c r="D705">
        <v>28.5800000000017</v>
      </c>
      <c r="E705">
        <v>114637.5</v>
      </c>
      <c r="F705">
        <v>114666.08</v>
      </c>
      <c r="G705">
        <v>50.95</v>
      </c>
      <c r="H705">
        <v>0</v>
      </c>
      <c r="I705">
        <v>-1.5673151403999999E-3</v>
      </c>
      <c r="J705">
        <f>-(MAX($F$2:F705)-F705)/MAX($F$2:F705)</f>
        <v>-1.0194644492602838E-2</v>
      </c>
      <c r="K705">
        <f>MIN($J$3:J705)</f>
        <v>-0.15365200875530943</v>
      </c>
      <c r="N705" s="1">
        <v>42194</v>
      </c>
      <c r="O705">
        <v>0</v>
      </c>
      <c r="P705">
        <v>2441</v>
      </c>
      <c r="Q705">
        <v>42.929999999905696</v>
      </c>
      <c r="R705">
        <v>124368.95</v>
      </c>
      <c r="S705">
        <v>124411.879999999</v>
      </c>
      <c r="T705">
        <v>50.95</v>
      </c>
      <c r="U705">
        <v>0</v>
      </c>
      <c r="V705">
        <v>-1.5671651613E-3</v>
      </c>
      <c r="W705">
        <f>-(MAX($S$2:S705)-S705)/MAX($S$2:S705)</f>
        <v>-8.9353287376904844E-2</v>
      </c>
      <c r="X705">
        <f>MIN($W$3:W705)</f>
        <v>-0.15388584303560235</v>
      </c>
      <c r="AA705" s="1">
        <v>42194</v>
      </c>
      <c r="AB705">
        <v>0</v>
      </c>
      <c r="AC705">
        <v>2957</v>
      </c>
      <c r="AD705">
        <v>23.829999999987098</v>
      </c>
      <c r="AE705">
        <v>150659.149999999</v>
      </c>
      <c r="AF705">
        <v>150682.97999999899</v>
      </c>
      <c r="AG705">
        <v>50.95</v>
      </c>
      <c r="AH705">
        <v>0</v>
      </c>
      <c r="AI705">
        <v>-1.5674577327800001E-3</v>
      </c>
      <c r="AJ705">
        <f>-(MAX($AF$2:AF705)-AF705)/MAX($AF$2:AF705)</f>
        <v>-9.8216079504314144E-2</v>
      </c>
      <c r="AK705">
        <f>MIN($AJ$3:AJ705)</f>
        <v>-0.15856145447903683</v>
      </c>
      <c r="AN705" s="1">
        <v>42194</v>
      </c>
      <c r="AO705">
        <f>2957</f>
        <v>2957</v>
      </c>
      <c r="AP705">
        <f t="shared" si="40"/>
        <v>23.829999999987098</v>
      </c>
      <c r="AQ705">
        <f t="shared" si="41"/>
        <v>150659.15</v>
      </c>
      <c r="AR705">
        <f t="shared" si="42"/>
        <v>150682.97999999998</v>
      </c>
      <c r="AS705">
        <v>50.95</v>
      </c>
      <c r="AT705">
        <f t="shared" si="43"/>
        <v>-1.5677052714089417E-3</v>
      </c>
      <c r="AU705">
        <f>-(MAX($AR$2:AR705)-AR705)/MAX($AR$2:AR705)</f>
        <v>-9.8216079504313561E-2</v>
      </c>
      <c r="AV705">
        <f>MIN($AU$3:AU705)</f>
        <v>-0.15856145447903591</v>
      </c>
    </row>
    <row r="706" spans="1:48" x14ac:dyDescent="0.2">
      <c r="A706" s="1">
        <v>42195</v>
      </c>
      <c r="B706">
        <v>0</v>
      </c>
      <c r="C706">
        <v>2250</v>
      </c>
      <c r="D706">
        <v>28.5800000000017</v>
      </c>
      <c r="E706">
        <v>115447.5</v>
      </c>
      <c r="F706">
        <v>115476.08</v>
      </c>
      <c r="G706">
        <v>51.31</v>
      </c>
      <c r="H706">
        <v>0</v>
      </c>
      <c r="I706">
        <v>7.06398962971E-3</v>
      </c>
      <c r="J706">
        <f>-(MAX($F$2:F706)-F706)/MAX($F$2:F706)</f>
        <v>-3.2026697258628243E-3</v>
      </c>
      <c r="K706">
        <f>MIN($J$3:J706)</f>
        <v>-0.15365200875530943</v>
      </c>
      <c r="N706" s="1">
        <v>42195</v>
      </c>
      <c r="O706">
        <v>0</v>
      </c>
      <c r="P706">
        <v>2441</v>
      </c>
      <c r="Q706">
        <v>42.929999999905696</v>
      </c>
      <c r="R706">
        <v>125247.71</v>
      </c>
      <c r="S706">
        <v>125290.639999999</v>
      </c>
      <c r="T706">
        <v>51.31</v>
      </c>
      <c r="U706">
        <v>0</v>
      </c>
      <c r="V706">
        <v>7.0633126032700003E-3</v>
      </c>
      <c r="W706">
        <f>-(MAX($S$2:S706)-S706)/MAX($S$2:S706)</f>
        <v>-8.2921104974511495E-2</v>
      </c>
      <c r="X706">
        <f>MIN($W$3:W706)</f>
        <v>-0.15388584303560235</v>
      </c>
      <c r="AA706" s="1">
        <v>42195</v>
      </c>
      <c r="AB706">
        <v>0</v>
      </c>
      <c r="AC706">
        <v>2957</v>
      </c>
      <c r="AD706">
        <v>23.829999999987098</v>
      </c>
      <c r="AE706">
        <v>151723.67000000001</v>
      </c>
      <c r="AF706">
        <v>151747.5</v>
      </c>
      <c r="AG706">
        <v>51.31</v>
      </c>
      <c r="AH706">
        <v>0</v>
      </c>
      <c r="AI706">
        <v>7.0646333116099998E-3</v>
      </c>
      <c r="AJ706">
        <f>-(MAX($AF$2:AF706)-AF706)/MAX($AF$2:AF706)</f>
        <v>-9.1845306779703956E-2</v>
      </c>
      <c r="AK706">
        <f>MIN($AJ$3:AJ706)</f>
        <v>-0.15856145447903683</v>
      </c>
      <c r="AN706" s="1">
        <v>42195</v>
      </c>
      <c r="AO706">
        <f>2957</f>
        <v>2957</v>
      </c>
      <c r="AP706">
        <f t="shared" si="40"/>
        <v>23.829999999987098</v>
      </c>
      <c r="AQ706">
        <f t="shared" si="41"/>
        <v>151723.67000000001</v>
      </c>
      <c r="AR706">
        <f t="shared" si="42"/>
        <v>151747.5</v>
      </c>
      <c r="AS706">
        <v>51.31</v>
      </c>
      <c r="AT706">
        <f t="shared" si="43"/>
        <v>7.0657507360156902E-3</v>
      </c>
      <c r="AU706">
        <f>-(MAX($AR$2:AR706)-AR706)/MAX($AR$2:AR706)</f>
        <v>-9.1845306779709326E-2</v>
      </c>
      <c r="AV706">
        <f>MIN($AU$3:AU706)</f>
        <v>-0.15856145447903591</v>
      </c>
    </row>
    <row r="707" spans="1:48" x14ac:dyDescent="0.2">
      <c r="A707" s="1">
        <v>42198</v>
      </c>
      <c r="B707">
        <v>0</v>
      </c>
      <c r="C707">
        <v>2250</v>
      </c>
      <c r="D707">
        <v>28.5800000000017</v>
      </c>
      <c r="E707">
        <v>115492.5</v>
      </c>
      <c r="F707">
        <v>115521.08</v>
      </c>
      <c r="G707">
        <v>51.33</v>
      </c>
      <c r="H707">
        <v>0</v>
      </c>
      <c r="I707">
        <v>3.8969109446699998E-4</v>
      </c>
      <c r="J707">
        <f>-(MAX($F$2:F707)-F707)/MAX($F$2:F707)</f>
        <v>-2.8142266832661567E-3</v>
      </c>
      <c r="K707">
        <f>MIN($J$3:J707)</f>
        <v>-0.15365200875530943</v>
      </c>
      <c r="N707" s="1">
        <v>42198</v>
      </c>
      <c r="O707">
        <v>0</v>
      </c>
      <c r="P707">
        <v>2441</v>
      </c>
      <c r="Q707">
        <v>42.929999999905696</v>
      </c>
      <c r="R707">
        <v>125296.53</v>
      </c>
      <c r="S707">
        <v>125339.459999999</v>
      </c>
      <c r="T707">
        <v>51.33</v>
      </c>
      <c r="U707">
        <v>0</v>
      </c>
      <c r="V707">
        <v>3.8965400767400002E-4</v>
      </c>
      <c r="W707">
        <f>-(MAX($S$2:S707)-S707)/MAX($S$2:S707)</f>
        <v>-8.2563761507711803E-2</v>
      </c>
      <c r="X707">
        <f>MIN($W$3:W707)</f>
        <v>-0.15388584303560235</v>
      </c>
      <c r="AA707" s="1">
        <v>42198</v>
      </c>
      <c r="AB707">
        <v>0</v>
      </c>
      <c r="AC707">
        <v>2957</v>
      </c>
      <c r="AD707">
        <v>23.829999999987098</v>
      </c>
      <c r="AE707">
        <v>151782.81</v>
      </c>
      <c r="AF707">
        <v>151806.639999999</v>
      </c>
      <c r="AG707">
        <v>51.33</v>
      </c>
      <c r="AH707">
        <v>0</v>
      </c>
      <c r="AI707">
        <v>3.8972635463499998E-4</v>
      </c>
      <c r="AJ707">
        <f>-(MAX($AF$2:AF707)-AF707)/MAX($AF$2:AF707)</f>
        <v>-9.1491374961676405E-2</v>
      </c>
      <c r="AK707">
        <f>MIN($AJ$3:AJ707)</f>
        <v>-0.15856145447903683</v>
      </c>
      <c r="AN707" s="1">
        <v>42198</v>
      </c>
      <c r="AO707">
        <f>2957</f>
        <v>2957</v>
      </c>
      <c r="AP707">
        <f t="shared" ref="AP707:AP770" si="44">23.8299999999871</f>
        <v>23.829999999987098</v>
      </c>
      <c r="AQ707">
        <f t="shared" ref="AQ707:AQ770" si="45">AO707*AS707</f>
        <v>151782.81</v>
      </c>
      <c r="AR707">
        <f t="shared" ref="AR707:AR770" si="46">AQ707+AP707</f>
        <v>151806.63999999998</v>
      </c>
      <c r="AS707">
        <v>51.33</v>
      </c>
      <c r="AT707">
        <f t="shared" si="43"/>
        <v>3.8978756577657414E-4</v>
      </c>
      <c r="AU707">
        <f>-(MAX($AR$2:AR707)-AR707)/MAX($AR$2:AR707)</f>
        <v>-9.1491374961675864E-2</v>
      </c>
      <c r="AV707">
        <f>MIN($AU$3:AU707)</f>
        <v>-0.15856145447903591</v>
      </c>
    </row>
    <row r="708" spans="1:48" x14ac:dyDescent="0.2">
      <c r="A708" s="1">
        <v>42199</v>
      </c>
      <c r="B708">
        <v>2250</v>
      </c>
      <c r="C708">
        <v>0</v>
      </c>
      <c r="D708">
        <v>115566.08</v>
      </c>
      <c r="E708">
        <v>0</v>
      </c>
      <c r="F708">
        <v>115566.08</v>
      </c>
      <c r="G708">
        <v>51.35</v>
      </c>
      <c r="H708">
        <v>-1</v>
      </c>
      <c r="I708">
        <v>3.8953929447300002E-4</v>
      </c>
      <c r="J708">
        <f>-(MAX($F$2:F708)-F708)/MAX($F$2:F708)</f>
        <v>-2.4257836406694896E-3</v>
      </c>
      <c r="K708">
        <f>MIN($J$3:J708)</f>
        <v>-0.15365200875530943</v>
      </c>
      <c r="N708" s="1">
        <v>42199</v>
      </c>
      <c r="O708">
        <v>2441</v>
      </c>
      <c r="P708">
        <v>0</v>
      </c>
      <c r="Q708">
        <v>125388.27999999899</v>
      </c>
      <c r="R708">
        <v>0</v>
      </c>
      <c r="S708">
        <v>125388.27999999899</v>
      </c>
      <c r="T708">
        <v>51.35</v>
      </c>
      <c r="U708">
        <v>-1</v>
      </c>
      <c r="V708">
        <v>3.8950223656599998E-4</v>
      </c>
      <c r="W708">
        <f>-(MAX($S$2:S708)-S708)/MAX($S$2:S708)</f>
        <v>-8.2206418040912235E-2</v>
      </c>
      <c r="X708">
        <f>MIN($W$3:W708)</f>
        <v>-0.15388584303560235</v>
      </c>
      <c r="AA708" s="1">
        <v>42199</v>
      </c>
      <c r="AB708">
        <v>0</v>
      </c>
      <c r="AC708">
        <v>2957</v>
      </c>
      <c r="AD708">
        <v>23.829999999987098</v>
      </c>
      <c r="AE708">
        <v>151841.95000000001</v>
      </c>
      <c r="AF708">
        <v>151865.78</v>
      </c>
      <c r="AG708">
        <v>51.35</v>
      </c>
      <c r="AH708">
        <v>0</v>
      </c>
      <c r="AI708">
        <v>3.89574527175E-4</v>
      </c>
      <c r="AJ708">
        <f>-(MAX($AF$2:AF708)-AF708)/MAX($AF$2:AF708)</f>
        <v>-9.1137443143636837E-2</v>
      </c>
      <c r="AK708">
        <f>MIN($AJ$3:AJ708)</f>
        <v>-0.15856145447903683</v>
      </c>
      <c r="AN708" s="1">
        <v>42199</v>
      </c>
      <c r="AO708">
        <f>2957</f>
        <v>2957</v>
      </c>
      <c r="AP708">
        <f t="shared" si="44"/>
        <v>23.829999999987098</v>
      </c>
      <c r="AQ708">
        <f t="shared" si="45"/>
        <v>151841.95000000001</v>
      </c>
      <c r="AR708">
        <f t="shared" si="46"/>
        <v>151865.78</v>
      </c>
      <c r="AS708">
        <v>51.35</v>
      </c>
      <c r="AT708">
        <f t="shared" ref="AT708:AT771" si="47">(AS708-AS707)/AS707</f>
        <v>3.8963569062932255E-4</v>
      </c>
      <c r="AU708">
        <f>-(MAX($AR$2:AR708)-AR708)/MAX($AR$2:AR708)</f>
        <v>-9.1137443143642208E-2</v>
      </c>
      <c r="AV708">
        <f>MIN($AU$3:AU708)</f>
        <v>-0.15856145447903591</v>
      </c>
    </row>
    <row r="709" spans="1:48" x14ac:dyDescent="0.2">
      <c r="A709" s="1">
        <v>42200</v>
      </c>
      <c r="B709">
        <v>0</v>
      </c>
      <c r="C709">
        <v>0</v>
      </c>
      <c r="D709">
        <v>115566.08</v>
      </c>
      <c r="E709">
        <v>0</v>
      </c>
      <c r="F709">
        <v>115566.08</v>
      </c>
      <c r="G709">
        <v>51.23</v>
      </c>
      <c r="H709">
        <v>-1</v>
      </c>
      <c r="I709">
        <v>0</v>
      </c>
      <c r="J709">
        <f>-(MAX($F$2:F709)-F709)/MAX($F$2:F709)</f>
        <v>-2.4257836406694896E-3</v>
      </c>
      <c r="K709">
        <f>MIN($J$3:J709)</f>
        <v>-0.15365200875530943</v>
      </c>
      <c r="N709" s="1">
        <v>42200</v>
      </c>
      <c r="O709">
        <v>0</v>
      </c>
      <c r="P709">
        <v>0</v>
      </c>
      <c r="Q709">
        <v>125388.27999999899</v>
      </c>
      <c r="R709">
        <v>0</v>
      </c>
      <c r="S709">
        <v>125388.27999999899</v>
      </c>
      <c r="T709">
        <v>51.23</v>
      </c>
      <c r="U709">
        <v>0</v>
      </c>
      <c r="V709">
        <v>0</v>
      </c>
      <c r="W709">
        <f>-(MAX($S$2:S709)-S709)/MAX($S$2:S709)</f>
        <v>-8.2206418040912235E-2</v>
      </c>
      <c r="X709">
        <f>MIN($W$3:W709)</f>
        <v>-0.15388584303560235</v>
      </c>
      <c r="AA709" s="1">
        <v>42200</v>
      </c>
      <c r="AB709">
        <v>0</v>
      </c>
      <c r="AC709">
        <v>2957</v>
      </c>
      <c r="AD709">
        <v>23.829999999987098</v>
      </c>
      <c r="AE709">
        <v>151487.109999999</v>
      </c>
      <c r="AF709">
        <v>151510.93999999901</v>
      </c>
      <c r="AG709">
        <v>51.23</v>
      </c>
      <c r="AH709">
        <v>0</v>
      </c>
      <c r="AI709">
        <v>-2.33653690779E-3</v>
      </c>
      <c r="AJ709">
        <f>-(MAX($AF$2:AF709)-AF709)/MAX($AF$2:AF709)</f>
        <v>-9.3261034051844119E-2</v>
      </c>
      <c r="AK709">
        <f>MIN($AJ$3:AJ709)</f>
        <v>-0.15856145447903683</v>
      </c>
      <c r="AN709" s="1">
        <v>42200</v>
      </c>
      <c r="AO709">
        <f>2957</f>
        <v>2957</v>
      </c>
      <c r="AP709">
        <f t="shared" si="44"/>
        <v>23.829999999987098</v>
      </c>
      <c r="AQ709">
        <f t="shared" si="45"/>
        <v>151487.10999999999</v>
      </c>
      <c r="AR709">
        <f t="shared" si="46"/>
        <v>151510.93999999997</v>
      </c>
      <c r="AS709">
        <v>51.23</v>
      </c>
      <c r="AT709">
        <f t="shared" si="47"/>
        <v>-2.3369036027264759E-3</v>
      </c>
      <c r="AU709">
        <f>-(MAX($AR$2:AR709)-AR709)/MAX($AR$2:AR709)</f>
        <v>-9.3261034051843744E-2</v>
      </c>
      <c r="AV709">
        <f>MIN($AU$3:AU709)</f>
        <v>-0.15856145447903591</v>
      </c>
    </row>
    <row r="710" spans="1:48" x14ac:dyDescent="0.2">
      <c r="A710" s="1">
        <v>42201</v>
      </c>
      <c r="B710">
        <v>0</v>
      </c>
      <c r="C710">
        <v>0</v>
      </c>
      <c r="D710">
        <v>115566.08</v>
      </c>
      <c r="E710">
        <v>0</v>
      </c>
      <c r="F710">
        <v>115566.08</v>
      </c>
      <c r="G710">
        <v>52.91</v>
      </c>
      <c r="H710">
        <v>-1</v>
      </c>
      <c r="I710">
        <v>0</v>
      </c>
      <c r="J710">
        <f>-(MAX($F$2:F710)-F710)/MAX($F$2:F710)</f>
        <v>-2.4257836406694896E-3</v>
      </c>
      <c r="K710">
        <f>MIN($J$3:J710)</f>
        <v>-0.15365200875530943</v>
      </c>
      <c r="N710" s="1">
        <v>42201</v>
      </c>
      <c r="O710">
        <v>0</v>
      </c>
      <c r="P710">
        <v>0</v>
      </c>
      <c r="Q710">
        <v>125388.27999999899</v>
      </c>
      <c r="R710">
        <v>0</v>
      </c>
      <c r="S710">
        <v>125388.27999999899</v>
      </c>
      <c r="T710">
        <v>52.91</v>
      </c>
      <c r="U710">
        <v>0</v>
      </c>
      <c r="V710">
        <v>0</v>
      </c>
      <c r="W710">
        <f>-(MAX($S$2:S710)-S710)/MAX($S$2:S710)</f>
        <v>-8.2206418040912235E-2</v>
      </c>
      <c r="X710">
        <f>MIN($W$3:W710)</f>
        <v>-0.15388584303560235</v>
      </c>
      <c r="AA710" s="1">
        <v>42201</v>
      </c>
      <c r="AB710">
        <v>0</v>
      </c>
      <c r="AC710">
        <v>2957</v>
      </c>
      <c r="AD710">
        <v>23.829999999987098</v>
      </c>
      <c r="AE710">
        <v>156454.87</v>
      </c>
      <c r="AF710">
        <v>156478.69999999899</v>
      </c>
      <c r="AG710">
        <v>52.91</v>
      </c>
      <c r="AH710">
        <v>0</v>
      </c>
      <c r="AI710">
        <v>3.2788127378799999E-2</v>
      </c>
      <c r="AJ710">
        <f>-(MAX($AF$2:AF710)-AF710)/MAX($AF$2:AF710)</f>
        <v>-6.353076133702483E-2</v>
      </c>
      <c r="AK710">
        <f>MIN($AJ$3:AJ710)</f>
        <v>-0.15856145447903683</v>
      </c>
      <c r="AN710" s="1">
        <v>42201</v>
      </c>
      <c r="AO710">
        <f>2957</f>
        <v>2957</v>
      </c>
      <c r="AP710">
        <f t="shared" si="44"/>
        <v>23.829999999987098</v>
      </c>
      <c r="AQ710">
        <f t="shared" si="45"/>
        <v>156454.87</v>
      </c>
      <c r="AR710">
        <f t="shared" si="46"/>
        <v>156478.69999999998</v>
      </c>
      <c r="AS710">
        <v>52.91</v>
      </c>
      <c r="AT710">
        <f t="shared" si="47"/>
        <v>3.2793285184462229E-2</v>
      </c>
      <c r="AU710">
        <f>-(MAX($AR$2:AR710)-AR710)/MAX($AR$2:AR710)</f>
        <v>-6.3530761337024455E-2</v>
      </c>
      <c r="AV710">
        <f>MIN($AU$3:AU710)</f>
        <v>-0.15856145447903591</v>
      </c>
    </row>
    <row r="711" spans="1:48" x14ac:dyDescent="0.2">
      <c r="A711" s="1">
        <v>42202</v>
      </c>
      <c r="B711">
        <v>0</v>
      </c>
      <c r="C711">
        <v>0</v>
      </c>
      <c r="D711">
        <v>115566.08</v>
      </c>
      <c r="E711">
        <v>0</v>
      </c>
      <c r="F711">
        <v>115566.08</v>
      </c>
      <c r="G711">
        <v>53.22</v>
      </c>
      <c r="H711">
        <v>-1</v>
      </c>
      <c r="I711">
        <v>0</v>
      </c>
      <c r="J711">
        <f>-(MAX($F$2:F711)-F711)/MAX($F$2:F711)</f>
        <v>-2.4257836406694896E-3</v>
      </c>
      <c r="K711">
        <f>MIN($J$3:J711)</f>
        <v>-0.15365200875530943</v>
      </c>
      <c r="N711" s="1">
        <v>42202</v>
      </c>
      <c r="O711">
        <v>0</v>
      </c>
      <c r="P711">
        <v>0</v>
      </c>
      <c r="Q711">
        <v>125388.27999999899</v>
      </c>
      <c r="R711">
        <v>0</v>
      </c>
      <c r="S711">
        <v>125388.27999999899</v>
      </c>
      <c r="T711">
        <v>53.22</v>
      </c>
      <c r="U711">
        <v>0</v>
      </c>
      <c r="V711">
        <v>0</v>
      </c>
      <c r="W711">
        <f>-(MAX($S$2:S711)-S711)/MAX($S$2:S711)</f>
        <v>-8.2206418040912235E-2</v>
      </c>
      <c r="X711">
        <f>MIN($W$3:W711)</f>
        <v>-0.15388584303560235</v>
      </c>
      <c r="AA711" s="1">
        <v>42202</v>
      </c>
      <c r="AB711">
        <v>0</v>
      </c>
      <c r="AC711">
        <v>2957</v>
      </c>
      <c r="AD711">
        <v>23.829999999987098</v>
      </c>
      <c r="AE711">
        <v>157371.54</v>
      </c>
      <c r="AF711">
        <v>157395.37</v>
      </c>
      <c r="AG711">
        <v>53.22</v>
      </c>
      <c r="AH711">
        <v>0</v>
      </c>
      <c r="AI711">
        <v>5.8581135962899999E-3</v>
      </c>
      <c r="AJ711">
        <f>-(MAX($AF$2:AF711)-AF711)/MAX($AF$2:AF711)</f>
        <v>-5.8044818157498582E-2</v>
      </c>
      <c r="AK711">
        <f>MIN($AJ$3:AJ711)</f>
        <v>-0.15856145447903683</v>
      </c>
      <c r="AN711" s="1">
        <v>42202</v>
      </c>
      <c r="AO711">
        <f>2957</f>
        <v>2957</v>
      </c>
      <c r="AP711">
        <f t="shared" si="44"/>
        <v>23.829999999987098</v>
      </c>
      <c r="AQ711">
        <f t="shared" si="45"/>
        <v>157371.54</v>
      </c>
      <c r="AR711">
        <f t="shared" si="46"/>
        <v>157395.37</v>
      </c>
      <c r="AS711">
        <v>53.22</v>
      </c>
      <c r="AT711">
        <f t="shared" si="47"/>
        <v>5.8590058590059025E-3</v>
      </c>
      <c r="AU711">
        <f>-(MAX($AR$2:AR711)-AR711)/MAX($AR$2:AR711)</f>
        <v>-5.8044818157504161E-2</v>
      </c>
      <c r="AV711">
        <f>MIN($AU$3:AU711)</f>
        <v>-0.15856145447903591</v>
      </c>
    </row>
    <row r="712" spans="1:48" x14ac:dyDescent="0.2">
      <c r="A712" s="1">
        <v>42205</v>
      </c>
      <c r="B712">
        <v>0</v>
      </c>
      <c r="C712">
        <v>0</v>
      </c>
      <c r="D712">
        <v>115566.08</v>
      </c>
      <c r="E712">
        <v>0</v>
      </c>
      <c r="F712">
        <v>115566.08</v>
      </c>
      <c r="G712">
        <v>53.71</v>
      </c>
      <c r="H712">
        <v>-1</v>
      </c>
      <c r="I712">
        <v>0</v>
      </c>
      <c r="J712">
        <f>-(MAX($F$2:F712)-F712)/MAX($F$2:F712)</f>
        <v>-2.4257836406694896E-3</v>
      </c>
      <c r="K712">
        <f>MIN($J$3:J712)</f>
        <v>-0.15365200875530943</v>
      </c>
      <c r="N712" s="1">
        <v>42205</v>
      </c>
      <c r="O712">
        <v>0</v>
      </c>
      <c r="P712">
        <v>0</v>
      </c>
      <c r="Q712">
        <v>125388.27999999899</v>
      </c>
      <c r="R712">
        <v>0</v>
      </c>
      <c r="S712">
        <v>125388.27999999899</v>
      </c>
      <c r="T712">
        <v>53.71</v>
      </c>
      <c r="U712">
        <v>0</v>
      </c>
      <c r="V712">
        <v>0</v>
      </c>
      <c r="W712">
        <f>-(MAX($S$2:S712)-S712)/MAX($S$2:S712)</f>
        <v>-8.2206418040912235E-2</v>
      </c>
      <c r="X712">
        <f>MIN($W$3:W712)</f>
        <v>-0.15388584303560235</v>
      </c>
      <c r="AA712" s="1">
        <v>42205</v>
      </c>
      <c r="AB712">
        <v>0</v>
      </c>
      <c r="AC712">
        <v>2957</v>
      </c>
      <c r="AD712">
        <v>23.829999999987098</v>
      </c>
      <c r="AE712">
        <v>158820.47</v>
      </c>
      <c r="AF712">
        <v>158844.299999999</v>
      </c>
      <c r="AG712">
        <v>53.71</v>
      </c>
      <c r="AH712">
        <v>0</v>
      </c>
      <c r="AI712">
        <v>9.2056710435599997E-3</v>
      </c>
      <c r="AJ712">
        <f>-(MAX($AF$2:AF712)-AF712)/MAX($AF$2:AF712)</f>
        <v>-4.9373488615682221E-2</v>
      </c>
      <c r="AK712">
        <f>MIN($AJ$3:AJ712)</f>
        <v>-0.15856145447903683</v>
      </c>
      <c r="AN712" s="1">
        <v>42205</v>
      </c>
      <c r="AO712">
        <f>2957</f>
        <v>2957</v>
      </c>
      <c r="AP712">
        <f t="shared" si="44"/>
        <v>23.829999999987098</v>
      </c>
      <c r="AQ712">
        <f t="shared" si="45"/>
        <v>158820.47</v>
      </c>
      <c r="AR712">
        <f t="shared" si="46"/>
        <v>158844.29999999999</v>
      </c>
      <c r="AS712">
        <v>53.71</v>
      </c>
      <c r="AT712">
        <f t="shared" si="47"/>
        <v>9.2070650131529878E-3</v>
      </c>
      <c r="AU712">
        <f>-(MAX($AR$2:AR712)-AR712)/MAX($AR$2:AR712)</f>
        <v>-4.9373488615681929E-2</v>
      </c>
      <c r="AV712">
        <f>MIN($AU$3:AU712)</f>
        <v>-0.15856145447903591</v>
      </c>
    </row>
    <row r="713" spans="1:48" x14ac:dyDescent="0.2">
      <c r="A713" s="1">
        <v>42206</v>
      </c>
      <c r="B713">
        <v>0</v>
      </c>
      <c r="C713">
        <v>0</v>
      </c>
      <c r="D713">
        <v>115566.08</v>
      </c>
      <c r="E713">
        <v>0</v>
      </c>
      <c r="F713">
        <v>115566.08</v>
      </c>
      <c r="G713">
        <v>53.55</v>
      </c>
      <c r="H713">
        <v>0</v>
      </c>
      <c r="I713">
        <v>0</v>
      </c>
      <c r="J713">
        <f>-(MAX($F$2:F713)-F713)/MAX($F$2:F713)</f>
        <v>-2.4257836406694896E-3</v>
      </c>
      <c r="K713">
        <f>MIN($J$3:J713)</f>
        <v>-0.15365200875530943</v>
      </c>
      <c r="N713" s="1">
        <v>42206</v>
      </c>
      <c r="O713">
        <v>0</v>
      </c>
      <c r="P713">
        <v>0</v>
      </c>
      <c r="Q713">
        <v>125388.27999999899</v>
      </c>
      <c r="R713">
        <v>0</v>
      </c>
      <c r="S713">
        <v>125388.27999999899</v>
      </c>
      <c r="T713">
        <v>53.55</v>
      </c>
      <c r="U713">
        <v>0</v>
      </c>
      <c r="V713">
        <v>0</v>
      </c>
      <c r="W713">
        <f>-(MAX($S$2:S713)-S713)/MAX($S$2:S713)</f>
        <v>-8.2206418040912235E-2</v>
      </c>
      <c r="X713">
        <f>MIN($W$3:W713)</f>
        <v>-0.15388584303560235</v>
      </c>
      <c r="AA713" s="1">
        <v>42206</v>
      </c>
      <c r="AB713">
        <v>0</v>
      </c>
      <c r="AC713">
        <v>2957</v>
      </c>
      <c r="AD713">
        <v>23.829999999987098</v>
      </c>
      <c r="AE713">
        <v>158347.35</v>
      </c>
      <c r="AF713">
        <v>158371.179999999</v>
      </c>
      <c r="AG713">
        <v>53.55</v>
      </c>
      <c r="AH713">
        <v>0</v>
      </c>
      <c r="AI713">
        <v>-2.9785141802399998E-3</v>
      </c>
      <c r="AJ713">
        <f>-(MAX($AF$2:AF713)-AF713)/MAX($AF$2:AF713)</f>
        <v>-5.2204943159950709E-2</v>
      </c>
      <c r="AK713">
        <f>MIN($AJ$3:AJ713)</f>
        <v>-0.15856145447903683</v>
      </c>
      <c r="AN713" s="1">
        <v>42206</v>
      </c>
      <c r="AO713">
        <f>2957</f>
        <v>2957</v>
      </c>
      <c r="AP713">
        <f t="shared" si="44"/>
        <v>23.829999999987098</v>
      </c>
      <c r="AQ713">
        <f t="shared" si="45"/>
        <v>158347.35</v>
      </c>
      <c r="AR713">
        <f t="shared" si="46"/>
        <v>158371.18</v>
      </c>
      <c r="AS713">
        <v>53.55</v>
      </c>
      <c r="AT713">
        <f t="shared" si="47"/>
        <v>-2.9789610873208654E-3</v>
      </c>
      <c r="AU713">
        <f>-(MAX($AR$2:AR713)-AR713)/MAX($AR$2:AR713)</f>
        <v>-5.2204943159950397E-2</v>
      </c>
      <c r="AV713">
        <f>MIN($AU$3:AU713)</f>
        <v>-0.15856145447903591</v>
      </c>
    </row>
    <row r="714" spans="1:48" x14ac:dyDescent="0.2">
      <c r="A714" s="1">
        <v>42207</v>
      </c>
      <c r="B714">
        <v>0</v>
      </c>
      <c r="C714">
        <v>0</v>
      </c>
      <c r="D714">
        <v>115566.08</v>
      </c>
      <c r="E714">
        <v>0</v>
      </c>
      <c r="F714">
        <v>115566.08</v>
      </c>
      <c r="G714">
        <v>53.96</v>
      </c>
      <c r="H714">
        <v>0</v>
      </c>
      <c r="I714">
        <v>0</v>
      </c>
      <c r="J714">
        <f>-(MAX($F$2:F714)-F714)/MAX($F$2:F714)</f>
        <v>-2.4257836406694896E-3</v>
      </c>
      <c r="K714">
        <f>MIN($J$3:J714)</f>
        <v>-0.15365200875530943</v>
      </c>
      <c r="N714" s="1">
        <v>42207</v>
      </c>
      <c r="O714">
        <v>0</v>
      </c>
      <c r="P714">
        <v>0</v>
      </c>
      <c r="Q714">
        <v>125388.27999999899</v>
      </c>
      <c r="R714">
        <v>0</v>
      </c>
      <c r="S714">
        <v>125388.27999999899</v>
      </c>
      <c r="T714">
        <v>53.96</v>
      </c>
      <c r="U714">
        <v>0</v>
      </c>
      <c r="V714">
        <v>0</v>
      </c>
      <c r="W714">
        <f>-(MAX($S$2:S714)-S714)/MAX($S$2:S714)</f>
        <v>-8.2206418040912235E-2</v>
      </c>
      <c r="X714">
        <f>MIN($W$3:W714)</f>
        <v>-0.15388584303560235</v>
      </c>
      <c r="AA714" s="1">
        <v>42207</v>
      </c>
      <c r="AB714">
        <v>0</v>
      </c>
      <c r="AC714">
        <v>2957</v>
      </c>
      <c r="AD714">
        <v>23.829999999987098</v>
      </c>
      <c r="AE714">
        <v>159559.72</v>
      </c>
      <c r="AF714">
        <v>159583.549999999</v>
      </c>
      <c r="AG714">
        <v>53.96</v>
      </c>
      <c r="AH714">
        <v>0</v>
      </c>
      <c r="AI714">
        <v>7.6552438391900004E-3</v>
      </c>
      <c r="AJ714">
        <f>-(MAX($AF$2:AF714)-AF714)/MAX($AF$2:AF714)</f>
        <v>-4.4949340890262666E-2</v>
      </c>
      <c r="AK714">
        <f>MIN($AJ$3:AJ714)</f>
        <v>-0.15856145447903683</v>
      </c>
      <c r="AN714" s="1">
        <v>42207</v>
      </c>
      <c r="AO714">
        <f>2957</f>
        <v>2957</v>
      </c>
      <c r="AP714">
        <f t="shared" si="44"/>
        <v>23.829999999987098</v>
      </c>
      <c r="AQ714">
        <f t="shared" si="45"/>
        <v>159559.72</v>
      </c>
      <c r="AR714">
        <f t="shared" si="46"/>
        <v>159583.54999999999</v>
      </c>
      <c r="AS714">
        <v>53.96</v>
      </c>
      <c r="AT714">
        <f t="shared" si="47"/>
        <v>7.6563958916900784E-3</v>
      </c>
      <c r="AU714">
        <f>-(MAX($AR$2:AR714)-AR714)/MAX($AR$2:AR714)</f>
        <v>-4.4949340890262403E-2</v>
      </c>
      <c r="AV714">
        <f>MIN($AU$3:AU714)</f>
        <v>-0.15856145447903591</v>
      </c>
    </row>
    <row r="715" spans="1:48" x14ac:dyDescent="0.2">
      <c r="A715" s="1">
        <v>42208</v>
      </c>
      <c r="B715">
        <v>0</v>
      </c>
      <c r="C715">
        <v>0</v>
      </c>
      <c r="D715">
        <v>115566.08</v>
      </c>
      <c r="E715">
        <v>0</v>
      </c>
      <c r="F715">
        <v>115566.08</v>
      </c>
      <c r="G715">
        <v>53.82</v>
      </c>
      <c r="H715">
        <v>-1</v>
      </c>
      <c r="I715">
        <v>0</v>
      </c>
      <c r="J715">
        <f>-(MAX($F$2:F715)-F715)/MAX($F$2:F715)</f>
        <v>-2.4257836406694896E-3</v>
      </c>
      <c r="K715">
        <f>MIN($J$3:J715)</f>
        <v>-0.15365200875530943</v>
      </c>
      <c r="N715" s="1">
        <v>42208</v>
      </c>
      <c r="O715">
        <v>0</v>
      </c>
      <c r="P715">
        <v>0</v>
      </c>
      <c r="Q715">
        <v>125388.27999999899</v>
      </c>
      <c r="R715">
        <v>0</v>
      </c>
      <c r="S715">
        <v>125388.27999999899</v>
      </c>
      <c r="T715">
        <v>53.82</v>
      </c>
      <c r="U715">
        <v>0</v>
      </c>
      <c r="V715">
        <v>0</v>
      </c>
      <c r="W715">
        <f>-(MAX($S$2:S715)-S715)/MAX($S$2:S715)</f>
        <v>-8.2206418040912235E-2</v>
      </c>
      <c r="X715">
        <f>MIN($W$3:W715)</f>
        <v>-0.15388584303560235</v>
      </c>
      <c r="AA715" s="1">
        <v>42208</v>
      </c>
      <c r="AB715">
        <v>0</v>
      </c>
      <c r="AC715">
        <v>2957</v>
      </c>
      <c r="AD715">
        <v>23.829999999987098</v>
      </c>
      <c r="AE715">
        <v>159145.739999999</v>
      </c>
      <c r="AF715">
        <v>159169.56999999899</v>
      </c>
      <c r="AG715">
        <v>53.82</v>
      </c>
      <c r="AH715">
        <v>0</v>
      </c>
      <c r="AI715">
        <v>-2.5941270262499999E-3</v>
      </c>
      <c r="AJ715">
        <f>-(MAX($AF$2:AF715)-AF715)/MAX($AF$2:AF715)</f>
        <v>-4.7426863616497679E-2</v>
      </c>
      <c r="AK715">
        <f>MIN($AJ$3:AJ715)</f>
        <v>-0.15856145447903683</v>
      </c>
      <c r="AN715" s="1">
        <v>42208</v>
      </c>
      <c r="AO715">
        <f>2957</f>
        <v>2957</v>
      </c>
      <c r="AP715">
        <f t="shared" si="44"/>
        <v>23.829999999987098</v>
      </c>
      <c r="AQ715">
        <f t="shared" si="45"/>
        <v>159145.74</v>
      </c>
      <c r="AR715">
        <f t="shared" si="46"/>
        <v>159169.56999999998</v>
      </c>
      <c r="AS715">
        <v>53.82</v>
      </c>
      <c r="AT715">
        <f t="shared" si="47"/>
        <v>-2.5945144551519747E-3</v>
      </c>
      <c r="AU715">
        <f>-(MAX($AR$2:AR715)-AR715)/MAX($AR$2:AR715)</f>
        <v>-4.7426863616497401E-2</v>
      </c>
      <c r="AV715">
        <f>MIN($AU$3:AU715)</f>
        <v>-0.15856145447903591</v>
      </c>
    </row>
    <row r="716" spans="1:48" x14ac:dyDescent="0.2">
      <c r="A716" s="1">
        <v>42209</v>
      </c>
      <c r="B716">
        <v>0</v>
      </c>
      <c r="C716">
        <v>0</v>
      </c>
      <c r="D716">
        <v>115566.08</v>
      </c>
      <c r="E716">
        <v>0</v>
      </c>
      <c r="F716">
        <v>115566.08</v>
      </c>
      <c r="G716">
        <v>53.79</v>
      </c>
      <c r="H716">
        <v>-1</v>
      </c>
      <c r="I716">
        <v>0</v>
      </c>
      <c r="J716">
        <f>-(MAX($F$2:F716)-F716)/MAX($F$2:F716)</f>
        <v>-2.4257836406694896E-3</v>
      </c>
      <c r="K716">
        <f>MIN($J$3:J716)</f>
        <v>-0.15365200875530943</v>
      </c>
      <c r="N716" s="1">
        <v>42209</v>
      </c>
      <c r="O716">
        <v>0</v>
      </c>
      <c r="P716">
        <v>0</v>
      </c>
      <c r="Q716">
        <v>125388.27999999899</v>
      </c>
      <c r="R716">
        <v>0</v>
      </c>
      <c r="S716">
        <v>125388.27999999899</v>
      </c>
      <c r="T716">
        <v>53.79</v>
      </c>
      <c r="U716">
        <v>0</v>
      </c>
      <c r="V716">
        <v>0</v>
      </c>
      <c r="W716">
        <f>-(MAX($S$2:S716)-S716)/MAX($S$2:S716)</f>
        <v>-8.2206418040912235E-2</v>
      </c>
      <c r="X716">
        <f>MIN($W$3:W716)</f>
        <v>-0.15388584303560235</v>
      </c>
      <c r="AA716" s="1">
        <v>42209</v>
      </c>
      <c r="AB716">
        <v>0</v>
      </c>
      <c r="AC716">
        <v>2957</v>
      </c>
      <c r="AD716">
        <v>23.829999999987098</v>
      </c>
      <c r="AE716">
        <v>159057.03</v>
      </c>
      <c r="AF716">
        <v>159080.859999999</v>
      </c>
      <c r="AG716">
        <v>53.79</v>
      </c>
      <c r="AH716">
        <v>0</v>
      </c>
      <c r="AI716">
        <v>-5.5733014796699996E-4</v>
      </c>
      <c r="AJ716">
        <f>-(MAX($AF$2:AF716)-AF716)/MAX($AF$2:AF716)</f>
        <v>-4.7957761343547976E-2</v>
      </c>
      <c r="AK716">
        <f>MIN($AJ$3:AJ716)</f>
        <v>-0.15856145447903683</v>
      </c>
      <c r="AN716" s="1">
        <v>42209</v>
      </c>
      <c r="AO716">
        <f>2957</f>
        <v>2957</v>
      </c>
      <c r="AP716">
        <f t="shared" si="44"/>
        <v>23.829999999987098</v>
      </c>
      <c r="AQ716">
        <f t="shared" si="45"/>
        <v>159057.03</v>
      </c>
      <c r="AR716">
        <f t="shared" si="46"/>
        <v>159080.85999999999</v>
      </c>
      <c r="AS716">
        <v>53.79</v>
      </c>
      <c r="AT716">
        <f t="shared" si="47"/>
        <v>-5.5741360089188289E-4</v>
      </c>
      <c r="AU716">
        <f>-(MAX($AR$2:AR716)-AR716)/MAX($AR$2:AR716)</f>
        <v>-4.7957761343547692E-2</v>
      </c>
      <c r="AV716">
        <f>MIN($AU$3:AU716)</f>
        <v>-0.15856145447903591</v>
      </c>
    </row>
    <row r="717" spans="1:48" x14ac:dyDescent="0.2">
      <c r="A717" s="1">
        <v>42212</v>
      </c>
      <c r="B717">
        <v>0</v>
      </c>
      <c r="C717">
        <v>0</v>
      </c>
      <c r="D717">
        <v>115566.08</v>
      </c>
      <c r="E717">
        <v>0</v>
      </c>
      <c r="F717">
        <v>115566.08</v>
      </c>
      <c r="G717">
        <v>53.95</v>
      </c>
      <c r="H717">
        <v>-1</v>
      </c>
      <c r="I717">
        <v>0</v>
      </c>
      <c r="J717">
        <f>-(MAX($F$2:F717)-F717)/MAX($F$2:F717)</f>
        <v>-2.4257836406694896E-3</v>
      </c>
      <c r="K717">
        <f>MIN($J$3:J717)</f>
        <v>-0.15365200875530943</v>
      </c>
      <c r="N717" s="1">
        <v>42212</v>
      </c>
      <c r="O717">
        <v>0</v>
      </c>
      <c r="P717">
        <v>0</v>
      </c>
      <c r="Q717">
        <v>125388.27999999899</v>
      </c>
      <c r="R717">
        <v>0</v>
      </c>
      <c r="S717">
        <v>125388.27999999899</v>
      </c>
      <c r="T717">
        <v>53.95</v>
      </c>
      <c r="U717">
        <v>0</v>
      </c>
      <c r="V717">
        <v>0</v>
      </c>
      <c r="W717">
        <f>-(MAX($S$2:S717)-S717)/MAX($S$2:S717)</f>
        <v>-8.2206418040912235E-2</v>
      </c>
      <c r="X717">
        <f>MIN($W$3:W717)</f>
        <v>-0.15388584303560235</v>
      </c>
      <c r="AA717" s="1">
        <v>42212</v>
      </c>
      <c r="AB717">
        <v>0</v>
      </c>
      <c r="AC717">
        <v>2957</v>
      </c>
      <c r="AD717">
        <v>23.829999999987098</v>
      </c>
      <c r="AE717">
        <v>159530.149999999</v>
      </c>
      <c r="AF717">
        <v>159553.97999999899</v>
      </c>
      <c r="AG717">
        <v>53.95</v>
      </c>
      <c r="AH717">
        <v>0</v>
      </c>
      <c r="AI717">
        <v>2.9740850030600002E-3</v>
      </c>
      <c r="AJ717">
        <f>-(MAX($AF$2:AF717)-AF717)/MAX($AF$2:AF717)</f>
        <v>-4.5126306799279488E-2</v>
      </c>
      <c r="AK717">
        <f>MIN($AJ$3:AJ717)</f>
        <v>-0.15856145447903683</v>
      </c>
      <c r="AN717" s="1">
        <v>42212</v>
      </c>
      <c r="AO717">
        <f>2957</f>
        <v>2957</v>
      </c>
      <c r="AP717">
        <f t="shared" si="44"/>
        <v>23.829999999987098</v>
      </c>
      <c r="AQ717">
        <f t="shared" si="45"/>
        <v>159530.15</v>
      </c>
      <c r="AR717">
        <f t="shared" si="46"/>
        <v>159553.97999999998</v>
      </c>
      <c r="AS717">
        <v>53.95</v>
      </c>
      <c r="AT717">
        <f t="shared" si="47"/>
        <v>2.9745305818926139E-3</v>
      </c>
      <c r="AU717">
        <f>-(MAX($AR$2:AR717)-AR717)/MAX($AR$2:AR717)</f>
        <v>-4.5126306799279224E-2</v>
      </c>
      <c r="AV717">
        <f>MIN($AU$3:AU717)</f>
        <v>-0.15856145447903591</v>
      </c>
    </row>
    <row r="718" spans="1:48" x14ac:dyDescent="0.2">
      <c r="A718" s="1">
        <v>42213</v>
      </c>
      <c r="B718">
        <v>0</v>
      </c>
      <c r="C718">
        <v>0</v>
      </c>
      <c r="D718">
        <v>115566.08</v>
      </c>
      <c r="E718">
        <v>0</v>
      </c>
      <c r="F718">
        <v>115566.08</v>
      </c>
      <c r="G718">
        <v>55.25</v>
      </c>
      <c r="H718">
        <v>0</v>
      </c>
      <c r="I718">
        <v>0</v>
      </c>
      <c r="J718">
        <f>-(MAX($F$2:F718)-F718)/MAX($F$2:F718)</f>
        <v>-2.4257836406694896E-3</v>
      </c>
      <c r="K718">
        <f>MIN($J$3:J718)</f>
        <v>-0.15365200875530943</v>
      </c>
      <c r="N718" s="1">
        <v>42213</v>
      </c>
      <c r="O718">
        <v>0</v>
      </c>
      <c r="P718">
        <v>0</v>
      </c>
      <c r="Q718">
        <v>125388.27999999899</v>
      </c>
      <c r="R718">
        <v>0</v>
      </c>
      <c r="S718">
        <v>125388.27999999899</v>
      </c>
      <c r="T718">
        <v>55.25</v>
      </c>
      <c r="U718">
        <v>0</v>
      </c>
      <c r="V718">
        <v>0</v>
      </c>
      <c r="W718">
        <f>-(MAX($S$2:S718)-S718)/MAX($S$2:S718)</f>
        <v>-8.2206418040912235E-2</v>
      </c>
      <c r="X718">
        <f>MIN($W$3:W718)</f>
        <v>-0.15388584303560235</v>
      </c>
      <c r="AA718" s="1">
        <v>42213</v>
      </c>
      <c r="AB718">
        <v>0</v>
      </c>
      <c r="AC718">
        <v>2957</v>
      </c>
      <c r="AD718">
        <v>23.829999999987098</v>
      </c>
      <c r="AE718">
        <v>163374.25</v>
      </c>
      <c r="AF718">
        <v>163398.079999999</v>
      </c>
      <c r="AG718">
        <v>55.25</v>
      </c>
      <c r="AH718">
        <v>0</v>
      </c>
      <c r="AI718">
        <v>2.4092786654400001E-2</v>
      </c>
      <c r="AJ718">
        <f>-(MAX($AF$2:AF718)-AF718)/MAX($AF$2:AF718)</f>
        <v>-2.2120738627097774E-2</v>
      </c>
      <c r="AK718">
        <f>MIN($AJ$3:AJ718)</f>
        <v>-0.15856145447903683</v>
      </c>
      <c r="AN718" s="1">
        <v>42213</v>
      </c>
      <c r="AO718">
        <f>2957</f>
        <v>2957</v>
      </c>
      <c r="AP718">
        <f t="shared" si="44"/>
        <v>23.829999999987098</v>
      </c>
      <c r="AQ718">
        <f t="shared" si="45"/>
        <v>163374.25</v>
      </c>
      <c r="AR718">
        <f t="shared" si="46"/>
        <v>163398.07999999999</v>
      </c>
      <c r="AS718">
        <v>55.25</v>
      </c>
      <c r="AT718">
        <f t="shared" si="47"/>
        <v>2.409638554216862E-2</v>
      </c>
      <c r="AU718">
        <f>-(MAX($AR$2:AR718)-AR718)/MAX($AR$2:AR718)</f>
        <v>-2.2120738627097642E-2</v>
      </c>
      <c r="AV718">
        <f>MIN($AU$3:AU718)</f>
        <v>-0.15856145447903591</v>
      </c>
    </row>
    <row r="719" spans="1:48" x14ac:dyDescent="0.2">
      <c r="A719" s="1">
        <v>42214</v>
      </c>
      <c r="B719">
        <v>2124</v>
      </c>
      <c r="C719">
        <v>2124</v>
      </c>
      <c r="D719">
        <v>20.480000000010399</v>
      </c>
      <c r="E719">
        <v>115545.599999999</v>
      </c>
      <c r="F719">
        <v>115566.08</v>
      </c>
      <c r="G719">
        <v>54.4</v>
      </c>
      <c r="H719">
        <v>1</v>
      </c>
      <c r="I719">
        <v>0</v>
      </c>
      <c r="J719">
        <f>-(MAX($F$2:F719)-F719)/MAX($F$2:F719)</f>
        <v>-2.4257836406694896E-3</v>
      </c>
      <c r="K719">
        <f>MIN($J$3:J719)</f>
        <v>-0.15365200875530943</v>
      </c>
      <c r="N719" s="1">
        <v>42214</v>
      </c>
      <c r="O719">
        <v>2304</v>
      </c>
      <c r="P719">
        <v>2304</v>
      </c>
      <c r="Q719">
        <v>50.679999999920199</v>
      </c>
      <c r="R719">
        <v>125337.599999999</v>
      </c>
      <c r="S719">
        <v>125388.27999999899</v>
      </c>
      <c r="T719">
        <v>54.4</v>
      </c>
      <c r="U719">
        <v>1</v>
      </c>
      <c r="V719">
        <v>0</v>
      </c>
      <c r="W719">
        <f>-(MAX($S$2:S719)-S719)/MAX($S$2:S719)</f>
        <v>-8.2206418040912235E-2</v>
      </c>
      <c r="X719">
        <f>MIN($W$3:W719)</f>
        <v>-0.15388584303560235</v>
      </c>
      <c r="AA719" s="1">
        <v>42214</v>
      </c>
      <c r="AB719">
        <v>0</v>
      </c>
      <c r="AC719">
        <v>2957</v>
      </c>
      <c r="AD719">
        <v>23.829999999987098</v>
      </c>
      <c r="AE719">
        <v>160860.799999999</v>
      </c>
      <c r="AF719">
        <v>160884.62999999899</v>
      </c>
      <c r="AG719">
        <v>54.4</v>
      </c>
      <c r="AH719">
        <v>1</v>
      </c>
      <c r="AI719">
        <v>-1.538237169E-2</v>
      </c>
      <c r="AJ719">
        <f>-(MAX($AF$2:AF719)-AF719)/MAX($AF$2:AF719)</f>
        <v>-3.7162840893524327E-2</v>
      </c>
      <c r="AK719">
        <f>MIN($AJ$3:AJ719)</f>
        <v>-0.15856145447903683</v>
      </c>
      <c r="AN719" s="1">
        <v>42214</v>
      </c>
      <c r="AO719">
        <f>2957</f>
        <v>2957</v>
      </c>
      <c r="AP719">
        <f t="shared" si="44"/>
        <v>23.829999999987098</v>
      </c>
      <c r="AQ719">
        <f t="shared" si="45"/>
        <v>160860.79999999999</v>
      </c>
      <c r="AR719">
        <f t="shared" si="46"/>
        <v>160884.62999999998</v>
      </c>
      <c r="AS719">
        <v>54.4</v>
      </c>
      <c r="AT719">
        <f t="shared" si="47"/>
        <v>-1.538461538461541E-2</v>
      </c>
      <c r="AU719">
        <f>-(MAX($AR$2:AR719)-AR719)/MAX($AR$2:AR719)</f>
        <v>-3.7162840893524104E-2</v>
      </c>
      <c r="AV719">
        <f>MIN($AU$3:AU719)</f>
        <v>-0.15856145447903591</v>
      </c>
    </row>
    <row r="720" spans="1:48" x14ac:dyDescent="0.2">
      <c r="A720" s="1">
        <v>42215</v>
      </c>
      <c r="B720">
        <v>0</v>
      </c>
      <c r="C720">
        <v>2124</v>
      </c>
      <c r="D720">
        <v>20.480000000010399</v>
      </c>
      <c r="E720">
        <v>115120.8</v>
      </c>
      <c r="F720">
        <v>115141.28</v>
      </c>
      <c r="G720">
        <v>54.2</v>
      </c>
      <c r="H720">
        <v>0</v>
      </c>
      <c r="I720">
        <v>-3.6758190638600001E-3</v>
      </c>
      <c r="J720">
        <f>-(MAX($F$2:F720)-F720)/MAX($F$2:F720)</f>
        <v>-6.0926859627820551E-3</v>
      </c>
      <c r="K720">
        <f>MIN($J$3:J720)</f>
        <v>-0.15365200875530943</v>
      </c>
      <c r="N720" s="1">
        <v>42215</v>
      </c>
      <c r="O720">
        <v>0</v>
      </c>
      <c r="P720">
        <v>2304</v>
      </c>
      <c r="Q720">
        <v>50.679999999920199</v>
      </c>
      <c r="R720">
        <v>124876.8</v>
      </c>
      <c r="S720">
        <v>124927.47999999901</v>
      </c>
      <c r="T720">
        <v>54.2</v>
      </c>
      <c r="U720">
        <v>0</v>
      </c>
      <c r="V720">
        <v>-3.6749846157899998E-3</v>
      </c>
      <c r="W720">
        <f>-(MAX($S$2:S720)-S720)/MAX($S$2:S720)</f>
        <v>-8.5579295335079922E-2</v>
      </c>
      <c r="X720">
        <f>MIN($W$3:W720)</f>
        <v>-0.15388584303560235</v>
      </c>
      <c r="AA720" s="1">
        <v>42215</v>
      </c>
      <c r="AB720">
        <v>0</v>
      </c>
      <c r="AC720">
        <v>2957</v>
      </c>
      <c r="AD720">
        <v>23.829999999987098</v>
      </c>
      <c r="AE720">
        <v>160269.399999999</v>
      </c>
      <c r="AF720">
        <v>160293.22999999899</v>
      </c>
      <c r="AG720">
        <v>54.2</v>
      </c>
      <c r="AH720">
        <v>0</v>
      </c>
      <c r="AI720">
        <v>-3.6759260347000002E-3</v>
      </c>
      <c r="AJ720">
        <f>-(MAX($AF$2:AF720)-AF720)/MAX($AF$2:AF720)</f>
        <v>-4.0702159073859934E-2</v>
      </c>
      <c r="AK720">
        <f>MIN($AJ$3:AJ720)</f>
        <v>-0.15856145447903683</v>
      </c>
      <c r="AN720" s="1">
        <v>42215</v>
      </c>
      <c r="AO720">
        <f>2957</f>
        <v>2957</v>
      </c>
      <c r="AP720">
        <f t="shared" si="44"/>
        <v>23.829999999987098</v>
      </c>
      <c r="AQ720">
        <f t="shared" si="45"/>
        <v>160269.4</v>
      </c>
      <c r="AR720">
        <f t="shared" si="46"/>
        <v>160293.22999999998</v>
      </c>
      <c r="AS720">
        <v>54.2</v>
      </c>
      <c r="AT720">
        <f t="shared" si="47"/>
        <v>-3.676470588235216E-3</v>
      </c>
      <c r="AU720">
        <f>-(MAX($AR$2:AR720)-AR720)/MAX($AR$2:AR720)</f>
        <v>-4.0702159073859698E-2</v>
      </c>
      <c r="AV720">
        <f>MIN($AU$3:AU720)</f>
        <v>-0.15856145447903591</v>
      </c>
    </row>
    <row r="721" spans="1:48" x14ac:dyDescent="0.2">
      <c r="A721" s="1">
        <v>42216</v>
      </c>
      <c r="B721">
        <v>0</v>
      </c>
      <c r="C721">
        <v>2124</v>
      </c>
      <c r="D721">
        <v>20.480000000010399</v>
      </c>
      <c r="E721">
        <v>115503.12</v>
      </c>
      <c r="F721">
        <v>115523.6</v>
      </c>
      <c r="G721">
        <v>54.38</v>
      </c>
      <c r="H721">
        <v>0</v>
      </c>
      <c r="I721">
        <v>3.3204425033299999E-3</v>
      </c>
      <c r="J721">
        <f>-(MAX($F$2:F721)-F721)/MAX($F$2:F721)</f>
        <v>-2.7924738728807084E-3</v>
      </c>
      <c r="K721">
        <f>MIN($J$3:J721)</f>
        <v>-0.15365200875530943</v>
      </c>
      <c r="N721" s="1">
        <v>42216</v>
      </c>
      <c r="O721">
        <v>0</v>
      </c>
      <c r="P721">
        <v>2304</v>
      </c>
      <c r="Q721">
        <v>50.679999999920199</v>
      </c>
      <c r="R721">
        <v>125291.52</v>
      </c>
      <c r="S721">
        <v>125342.19999999899</v>
      </c>
      <c r="T721">
        <v>54.38</v>
      </c>
      <c r="U721">
        <v>0</v>
      </c>
      <c r="V721">
        <v>3.3196859489999998E-3</v>
      </c>
      <c r="W721">
        <f>-(MAX($S$2:S721)-S721)/MAX($S$2:S721)</f>
        <v>-8.2543705770329018E-2</v>
      </c>
      <c r="X721">
        <f>MIN($W$3:W721)</f>
        <v>-0.15388584303560235</v>
      </c>
      <c r="AA721" s="1">
        <v>42216</v>
      </c>
      <c r="AB721">
        <v>0</v>
      </c>
      <c r="AC721">
        <v>2957</v>
      </c>
      <c r="AD721">
        <v>23.829999999987098</v>
      </c>
      <c r="AE721">
        <v>160801.66</v>
      </c>
      <c r="AF721">
        <v>160825.489999999</v>
      </c>
      <c r="AG721">
        <v>54.38</v>
      </c>
      <c r="AH721">
        <v>0</v>
      </c>
      <c r="AI721">
        <v>3.3205394887900002E-3</v>
      </c>
      <c r="AJ721">
        <f>-(MAX($AF$2:AF721)-AF721)/MAX($AF$2:AF721)</f>
        <v>-3.7516772711557803E-2</v>
      </c>
      <c r="AK721">
        <f>MIN($AJ$3:AJ721)</f>
        <v>-0.15856145447903683</v>
      </c>
      <c r="AN721" s="1">
        <v>42216</v>
      </c>
      <c r="AO721">
        <f>2957</f>
        <v>2957</v>
      </c>
      <c r="AP721">
        <f t="shared" si="44"/>
        <v>23.829999999987098</v>
      </c>
      <c r="AQ721">
        <f t="shared" si="45"/>
        <v>160801.66</v>
      </c>
      <c r="AR721">
        <f t="shared" si="46"/>
        <v>160825.49</v>
      </c>
      <c r="AS721">
        <v>54.38</v>
      </c>
      <c r="AT721">
        <f t="shared" si="47"/>
        <v>3.3210332103320978E-3</v>
      </c>
      <c r="AU721">
        <f>-(MAX($AR$2:AR721)-AR721)/MAX($AR$2:AR721)</f>
        <v>-3.7516772711557581E-2</v>
      </c>
      <c r="AV721">
        <f>MIN($AU$3:AU721)</f>
        <v>-0.15856145447903591</v>
      </c>
    </row>
    <row r="722" spans="1:48" x14ac:dyDescent="0.2">
      <c r="A722" s="1">
        <v>42219</v>
      </c>
      <c r="B722">
        <v>0</v>
      </c>
      <c r="C722">
        <v>2124</v>
      </c>
      <c r="D722">
        <v>20.480000000010399</v>
      </c>
      <c r="E722">
        <v>116097.84</v>
      </c>
      <c r="F722">
        <v>116118.32</v>
      </c>
      <c r="G722">
        <v>54.66</v>
      </c>
      <c r="H722">
        <v>1</v>
      </c>
      <c r="I722">
        <v>5.1480390153999999E-3</v>
      </c>
      <c r="J722">
        <f>-(MAX($F$2:F722)-F722)/MAX($F$2:F722)</f>
        <v>0</v>
      </c>
      <c r="K722">
        <f>MIN($J$3:J722)</f>
        <v>-0.15365200875530943</v>
      </c>
      <c r="N722" s="1">
        <v>42219</v>
      </c>
      <c r="O722">
        <v>0</v>
      </c>
      <c r="P722">
        <v>2304</v>
      </c>
      <c r="Q722">
        <v>50.679999999920199</v>
      </c>
      <c r="R722">
        <v>125936.639999999</v>
      </c>
      <c r="S722">
        <v>125987.319999999</v>
      </c>
      <c r="T722">
        <v>54.66</v>
      </c>
      <c r="U722">
        <v>1</v>
      </c>
      <c r="V722">
        <v>5.1468699288799999E-3</v>
      </c>
      <c r="W722">
        <f>-(MAX($S$2:S722)-S722)/MAX($S$2:S722)</f>
        <v>-7.7821677558494062E-2</v>
      </c>
      <c r="X722">
        <f>MIN($W$3:W722)</f>
        <v>-0.15388584303560235</v>
      </c>
      <c r="AA722" s="1">
        <v>42219</v>
      </c>
      <c r="AB722">
        <v>0</v>
      </c>
      <c r="AC722">
        <v>2957</v>
      </c>
      <c r="AD722">
        <v>23.829999999987098</v>
      </c>
      <c r="AE722">
        <v>161629.62</v>
      </c>
      <c r="AF722">
        <v>161653.44999999899</v>
      </c>
      <c r="AG722">
        <v>54.66</v>
      </c>
      <c r="AH722">
        <v>0</v>
      </c>
      <c r="AI722">
        <v>5.1481888847299999E-3</v>
      </c>
      <c r="AJ722">
        <f>-(MAX($AF$2:AF722)-AF722)/MAX($AF$2:AF722)</f>
        <v>-3.2561727259087951E-2</v>
      </c>
      <c r="AK722">
        <f>MIN($AJ$3:AJ722)</f>
        <v>-0.15856145447903683</v>
      </c>
      <c r="AN722" s="1">
        <v>42219</v>
      </c>
      <c r="AO722">
        <f>2957</f>
        <v>2957</v>
      </c>
      <c r="AP722">
        <f t="shared" si="44"/>
        <v>23.829999999987098</v>
      </c>
      <c r="AQ722">
        <f t="shared" si="45"/>
        <v>161629.62</v>
      </c>
      <c r="AR722">
        <f t="shared" si="46"/>
        <v>161653.44999999998</v>
      </c>
      <c r="AS722">
        <v>54.66</v>
      </c>
      <c r="AT722">
        <f t="shared" si="47"/>
        <v>5.1489518205221413E-3</v>
      </c>
      <c r="AU722">
        <f>-(MAX($AR$2:AR722)-AR722)/MAX($AR$2:AR722)</f>
        <v>-3.2561727259087757E-2</v>
      </c>
      <c r="AV722">
        <f>MIN($AU$3:AU722)</f>
        <v>-0.15856145447903591</v>
      </c>
    </row>
    <row r="723" spans="1:48" x14ac:dyDescent="0.2">
      <c r="A723" s="1">
        <v>42220</v>
      </c>
      <c r="B723">
        <v>0</v>
      </c>
      <c r="C723">
        <v>2124</v>
      </c>
      <c r="D723">
        <v>20.480000000010399</v>
      </c>
      <c r="E723">
        <v>116650.08</v>
      </c>
      <c r="F723">
        <v>116670.56</v>
      </c>
      <c r="G723">
        <v>54.92</v>
      </c>
      <c r="H723">
        <v>1</v>
      </c>
      <c r="I723">
        <v>4.7558386997000003E-3</v>
      </c>
      <c r="J723">
        <f>-(MAX($F$2:F723)-F723)/MAX($F$2:F723)</f>
        <v>0</v>
      </c>
      <c r="K723">
        <f>MIN($J$3:J723)</f>
        <v>-0.15365200875530943</v>
      </c>
      <c r="N723" s="1">
        <v>42220</v>
      </c>
      <c r="O723">
        <v>0</v>
      </c>
      <c r="P723">
        <v>2304</v>
      </c>
      <c r="Q723">
        <v>50.679999999920199</v>
      </c>
      <c r="R723">
        <v>126535.67999999999</v>
      </c>
      <c r="S723">
        <v>126586.359999999</v>
      </c>
      <c r="T723">
        <v>54.92</v>
      </c>
      <c r="U723">
        <v>0</v>
      </c>
      <c r="V723">
        <v>4.7547642096000004E-3</v>
      </c>
      <c r="W723">
        <f>-(MAX($S$2:S723)-S723)/MAX($S$2:S723)</f>
        <v>-7.3436937076076014E-2</v>
      </c>
      <c r="X723">
        <f>MIN($W$3:W723)</f>
        <v>-0.15388584303560235</v>
      </c>
      <c r="AA723" s="1">
        <v>42220</v>
      </c>
      <c r="AB723">
        <v>0</v>
      </c>
      <c r="AC723">
        <v>2957</v>
      </c>
      <c r="AD723">
        <v>23.829999999987098</v>
      </c>
      <c r="AE723">
        <v>162398.44</v>
      </c>
      <c r="AF723">
        <v>162422.269999999</v>
      </c>
      <c r="AG723">
        <v>54.92</v>
      </c>
      <c r="AH723">
        <v>0</v>
      </c>
      <c r="AI723">
        <v>4.7559764422E-3</v>
      </c>
      <c r="AJ723">
        <f>-(MAX($AF$2:AF723)-AF723)/MAX($AF$2:AF723)</f>
        <v>-2.7960613624651572E-2</v>
      </c>
      <c r="AK723">
        <f>MIN($AJ$3:AJ723)</f>
        <v>-0.15856145447903683</v>
      </c>
      <c r="AN723" s="1">
        <v>42220</v>
      </c>
      <c r="AO723">
        <f>2957</f>
        <v>2957</v>
      </c>
      <c r="AP723">
        <f t="shared" si="44"/>
        <v>23.829999999987098</v>
      </c>
      <c r="AQ723">
        <f t="shared" si="45"/>
        <v>162398.44</v>
      </c>
      <c r="AR723">
        <f t="shared" si="46"/>
        <v>162422.26999999999</v>
      </c>
      <c r="AS723">
        <v>54.92</v>
      </c>
      <c r="AT723">
        <f t="shared" si="47"/>
        <v>4.7566776436151689E-3</v>
      </c>
      <c r="AU723">
        <f>-(MAX($AR$2:AR723)-AR723)/MAX($AR$2:AR723)</f>
        <v>-2.7960613624651406E-2</v>
      </c>
      <c r="AV723">
        <f>MIN($AU$3:AU723)</f>
        <v>-0.15856145447903591</v>
      </c>
    </row>
    <row r="724" spans="1:48" x14ac:dyDescent="0.2">
      <c r="A724" s="1">
        <v>42221</v>
      </c>
      <c r="B724">
        <v>2124</v>
      </c>
      <c r="C724">
        <v>0</v>
      </c>
      <c r="D724">
        <v>117838.76</v>
      </c>
      <c r="E724">
        <v>0</v>
      </c>
      <c r="F724">
        <v>117838.76</v>
      </c>
      <c r="G724">
        <v>55.47</v>
      </c>
      <c r="H724">
        <v>-1</v>
      </c>
      <c r="I724">
        <v>1.0012808715399999E-2</v>
      </c>
      <c r="J724">
        <f>-(MAX($F$2:F724)-F724)/MAX($F$2:F724)</f>
        <v>0</v>
      </c>
      <c r="K724">
        <f>MIN($J$3:J724)</f>
        <v>-0.15365200875530943</v>
      </c>
      <c r="N724" s="1">
        <v>42221</v>
      </c>
      <c r="O724">
        <v>0</v>
      </c>
      <c r="P724">
        <v>2304</v>
      </c>
      <c r="Q724">
        <v>50.679999999920199</v>
      </c>
      <c r="R724">
        <v>127802.88</v>
      </c>
      <c r="S724">
        <v>127853.55999999899</v>
      </c>
      <c r="T724">
        <v>55.47</v>
      </c>
      <c r="U724">
        <v>0</v>
      </c>
      <c r="V724">
        <v>1.0010557219599999E-2</v>
      </c>
      <c r="W724">
        <f>-(MAX($S$2:S724)-S724)/MAX($S$2:S724)</f>
        <v>-6.4161524517114654E-2</v>
      </c>
      <c r="X724">
        <f>MIN($W$3:W724)</f>
        <v>-0.15388584303560235</v>
      </c>
      <c r="AA724" s="1">
        <v>42221</v>
      </c>
      <c r="AB724">
        <v>0</v>
      </c>
      <c r="AC724">
        <v>2957</v>
      </c>
      <c r="AD724">
        <v>23.829999999987098</v>
      </c>
      <c r="AE724">
        <v>164024.79</v>
      </c>
      <c r="AF724">
        <v>164048.62</v>
      </c>
      <c r="AG724">
        <v>55.47</v>
      </c>
      <c r="AH724">
        <v>0</v>
      </c>
      <c r="AI724">
        <v>1.00130973419E-2</v>
      </c>
      <c r="AJ724">
        <f>-(MAX($AF$2:AF724)-AF724)/MAX($AF$2:AF724)</f>
        <v>-1.8227488628722595E-2</v>
      </c>
      <c r="AK724">
        <f>MIN($AJ$3:AJ724)</f>
        <v>-0.15856145447903683</v>
      </c>
      <c r="AN724" s="1">
        <v>42221</v>
      </c>
      <c r="AO724">
        <f>2957</f>
        <v>2957</v>
      </c>
      <c r="AP724">
        <f t="shared" si="44"/>
        <v>23.829999999987098</v>
      </c>
      <c r="AQ724">
        <f t="shared" si="45"/>
        <v>164024.79</v>
      </c>
      <c r="AR724">
        <f t="shared" si="46"/>
        <v>164048.62</v>
      </c>
      <c r="AS724">
        <v>55.47</v>
      </c>
      <c r="AT724">
        <f t="shared" si="47"/>
        <v>1.0014566642388877E-2</v>
      </c>
      <c r="AU724">
        <f>-(MAX($AR$2:AR724)-AR724)/MAX($AR$2:AR724)</f>
        <v>-1.822748862872841E-2</v>
      </c>
      <c r="AV724">
        <f>MIN($AU$3:AU724)</f>
        <v>-0.15856145447903591</v>
      </c>
    </row>
    <row r="725" spans="1:48" x14ac:dyDescent="0.2">
      <c r="A725" s="1">
        <v>42222</v>
      </c>
      <c r="B725">
        <v>0</v>
      </c>
      <c r="C725">
        <v>0</v>
      </c>
      <c r="D725">
        <v>117838.76</v>
      </c>
      <c r="E725">
        <v>0</v>
      </c>
      <c r="F725">
        <v>117838.76</v>
      </c>
      <c r="G725">
        <v>55.57</v>
      </c>
      <c r="H725">
        <v>0</v>
      </c>
      <c r="I725">
        <v>0</v>
      </c>
      <c r="J725">
        <f>-(MAX($F$2:F725)-F725)/MAX($F$2:F725)</f>
        <v>0</v>
      </c>
      <c r="K725">
        <f>MIN($J$3:J725)</f>
        <v>-0.15365200875530943</v>
      </c>
      <c r="N725" s="1">
        <v>42222</v>
      </c>
      <c r="O725">
        <v>0</v>
      </c>
      <c r="P725">
        <v>2304</v>
      </c>
      <c r="Q725">
        <v>50.679999999920199</v>
      </c>
      <c r="R725">
        <v>128033.28</v>
      </c>
      <c r="S725">
        <v>128083.959999999</v>
      </c>
      <c r="T725">
        <v>55.57</v>
      </c>
      <c r="U725">
        <v>0</v>
      </c>
      <c r="V725">
        <v>1.80206167118E-3</v>
      </c>
      <c r="W725">
        <f>-(MAX($S$2:S725)-S725)/MAX($S$2:S725)</f>
        <v>-6.2475085870030707E-2</v>
      </c>
      <c r="X725">
        <f>MIN($W$3:W725)</f>
        <v>-0.15388584303560235</v>
      </c>
      <c r="AA725" s="1">
        <v>42222</v>
      </c>
      <c r="AB725">
        <v>0</v>
      </c>
      <c r="AC725">
        <v>2957</v>
      </c>
      <c r="AD725">
        <v>23.829999999987098</v>
      </c>
      <c r="AE725">
        <v>164320.489999999</v>
      </c>
      <c r="AF725">
        <v>164344.31999999899</v>
      </c>
      <c r="AG725">
        <v>55.57</v>
      </c>
      <c r="AH725">
        <v>0</v>
      </c>
      <c r="AI725">
        <v>1.8025144009099999E-3</v>
      </c>
      <c r="AJ725">
        <f>-(MAX($AF$2:AF725)-AF725)/MAX($AF$2:AF725)</f>
        <v>-1.64578295385608E-2</v>
      </c>
      <c r="AK725">
        <f>MIN($AJ$3:AJ725)</f>
        <v>-0.15856145447903683</v>
      </c>
      <c r="AN725" s="1">
        <v>42222</v>
      </c>
      <c r="AO725">
        <f>2957</f>
        <v>2957</v>
      </c>
      <c r="AP725">
        <f t="shared" si="44"/>
        <v>23.829999999987098</v>
      </c>
      <c r="AQ725">
        <f t="shared" si="45"/>
        <v>164320.49</v>
      </c>
      <c r="AR725">
        <f t="shared" si="46"/>
        <v>164344.31999999998</v>
      </c>
      <c r="AS725">
        <v>55.57</v>
      </c>
      <c r="AT725">
        <f t="shared" si="47"/>
        <v>1.8027762754642405E-3</v>
      </c>
      <c r="AU725">
        <f>-(MAX($AR$2:AR725)-AR725)/MAX($AR$2:AR725)</f>
        <v>-1.64578295385607E-2</v>
      </c>
      <c r="AV725">
        <f>MIN($AU$3:AU725)</f>
        <v>-0.15856145447903591</v>
      </c>
    </row>
    <row r="726" spans="1:48" x14ac:dyDescent="0.2">
      <c r="A726" s="1">
        <v>42223</v>
      </c>
      <c r="B726">
        <v>0</v>
      </c>
      <c r="C726">
        <v>0</v>
      </c>
      <c r="D726">
        <v>117838.76</v>
      </c>
      <c r="E726">
        <v>0</v>
      </c>
      <c r="F726">
        <v>117838.76</v>
      </c>
      <c r="G726">
        <v>55.49</v>
      </c>
      <c r="H726">
        <v>-1</v>
      </c>
      <c r="I726">
        <v>0</v>
      </c>
      <c r="J726">
        <f>-(MAX($F$2:F726)-F726)/MAX($F$2:F726)</f>
        <v>0</v>
      </c>
      <c r="K726">
        <f>MIN($J$3:J726)</f>
        <v>-0.15365200875530943</v>
      </c>
      <c r="N726" s="1">
        <v>42223</v>
      </c>
      <c r="O726">
        <v>0</v>
      </c>
      <c r="P726">
        <v>2304</v>
      </c>
      <c r="Q726">
        <v>50.679999999920199</v>
      </c>
      <c r="R726">
        <v>127848.96000000001</v>
      </c>
      <c r="S726">
        <v>127899.639999999</v>
      </c>
      <c r="T726">
        <v>55.49</v>
      </c>
      <c r="U726">
        <v>0</v>
      </c>
      <c r="V726">
        <v>-1.43905606916E-3</v>
      </c>
      <c r="W726">
        <f>-(MAX($S$2:S726)-S726)/MAX($S$2:S726)</f>
        <v>-6.3824236787697872E-2</v>
      </c>
      <c r="X726">
        <f>MIN($W$3:W726)</f>
        <v>-0.15388584303560235</v>
      </c>
      <c r="AA726" s="1">
        <v>42223</v>
      </c>
      <c r="AB726">
        <v>0</v>
      </c>
      <c r="AC726">
        <v>2957</v>
      </c>
      <c r="AD726">
        <v>23.829999999987098</v>
      </c>
      <c r="AE726">
        <v>164083.929999999</v>
      </c>
      <c r="AF726">
        <v>164107.75999999899</v>
      </c>
      <c r="AG726">
        <v>55.49</v>
      </c>
      <c r="AH726">
        <v>0</v>
      </c>
      <c r="AI726">
        <v>-1.43941695095E-3</v>
      </c>
      <c r="AJ726">
        <f>-(MAX($AF$2:AF726)-AF726)/MAX($AF$2:AF726)</f>
        <v>-1.7873556810695041E-2</v>
      </c>
      <c r="AK726">
        <f>MIN($AJ$3:AJ726)</f>
        <v>-0.15856145447903683</v>
      </c>
      <c r="AN726" s="1">
        <v>42223</v>
      </c>
      <c r="AO726">
        <f>2957</f>
        <v>2957</v>
      </c>
      <c r="AP726">
        <f t="shared" si="44"/>
        <v>23.829999999987098</v>
      </c>
      <c r="AQ726">
        <f t="shared" si="45"/>
        <v>164083.93</v>
      </c>
      <c r="AR726">
        <f t="shared" si="46"/>
        <v>164107.75999999998</v>
      </c>
      <c r="AS726">
        <v>55.49</v>
      </c>
      <c r="AT726">
        <f t="shared" si="47"/>
        <v>-1.4396256973186665E-3</v>
      </c>
      <c r="AU726">
        <f>-(MAX($AR$2:AR726)-AR726)/MAX($AR$2:AR726)</f>
        <v>-1.7873556810694937E-2</v>
      </c>
      <c r="AV726">
        <f>MIN($AU$3:AU726)</f>
        <v>-0.15856145447903591</v>
      </c>
    </row>
    <row r="727" spans="1:48" x14ac:dyDescent="0.2">
      <c r="A727" s="1">
        <v>42226</v>
      </c>
      <c r="B727">
        <v>0</v>
      </c>
      <c r="C727">
        <v>0</v>
      </c>
      <c r="D727">
        <v>117838.76</v>
      </c>
      <c r="E727">
        <v>0</v>
      </c>
      <c r="F727">
        <v>117838.76</v>
      </c>
      <c r="G727">
        <v>55.71</v>
      </c>
      <c r="H727">
        <v>0</v>
      </c>
      <c r="I727">
        <v>0</v>
      </c>
      <c r="J727">
        <f>-(MAX($F$2:F727)-F727)/MAX($F$2:F727)</f>
        <v>0</v>
      </c>
      <c r="K727">
        <f>MIN($J$3:J727)</f>
        <v>-0.15365200875530943</v>
      </c>
      <c r="N727" s="1">
        <v>42226</v>
      </c>
      <c r="O727">
        <v>0</v>
      </c>
      <c r="P727">
        <v>2304</v>
      </c>
      <c r="Q727">
        <v>50.679999999920199</v>
      </c>
      <c r="R727">
        <v>128355.84</v>
      </c>
      <c r="S727">
        <v>128406.519999999</v>
      </c>
      <c r="T727">
        <v>55.71</v>
      </c>
      <c r="U727">
        <v>0</v>
      </c>
      <c r="V727">
        <v>3.9631073238400004E-3</v>
      </c>
      <c r="W727">
        <f>-(MAX($S$2:S727)-S727)/MAX($S$2:S727)</f>
        <v>-6.0114071764113285E-2</v>
      </c>
      <c r="X727">
        <f>MIN($W$3:W727)</f>
        <v>-0.15388584303560235</v>
      </c>
      <c r="AA727" s="1">
        <v>42226</v>
      </c>
      <c r="AB727">
        <v>0</v>
      </c>
      <c r="AC727">
        <v>2957</v>
      </c>
      <c r="AD727">
        <v>23.829999999987098</v>
      </c>
      <c r="AE727">
        <v>164734.47</v>
      </c>
      <c r="AF727">
        <v>164758.299999999</v>
      </c>
      <c r="AG727">
        <v>55.71</v>
      </c>
      <c r="AH727">
        <v>0</v>
      </c>
      <c r="AI727">
        <v>3.9641026116000004E-3</v>
      </c>
      <c r="AJ727">
        <f>-(MAX($AF$2:AF727)-AF727)/MAX($AF$2:AF727)</f>
        <v>-1.3980306812325786E-2</v>
      </c>
      <c r="AK727">
        <f>MIN($AJ$3:AJ727)</f>
        <v>-0.15856145447903683</v>
      </c>
      <c r="AN727" s="1">
        <v>42226</v>
      </c>
      <c r="AO727">
        <f>2957</f>
        <v>2957</v>
      </c>
      <c r="AP727">
        <f t="shared" si="44"/>
        <v>23.829999999987098</v>
      </c>
      <c r="AQ727">
        <f t="shared" si="45"/>
        <v>164734.47</v>
      </c>
      <c r="AR727">
        <f t="shared" si="46"/>
        <v>164758.29999999999</v>
      </c>
      <c r="AS727">
        <v>55.71</v>
      </c>
      <c r="AT727">
        <f t="shared" si="47"/>
        <v>3.9646783204180724E-3</v>
      </c>
      <c r="AU727">
        <f>-(MAX($AR$2:AR727)-AR727)/MAX($AR$2:AR727)</f>
        <v>-1.3980306812325703E-2</v>
      </c>
      <c r="AV727">
        <f>MIN($AU$3:AU727)</f>
        <v>-0.15856145447903591</v>
      </c>
    </row>
    <row r="728" spans="1:48" x14ac:dyDescent="0.2">
      <c r="A728" s="1">
        <v>42227</v>
      </c>
      <c r="B728">
        <v>0</v>
      </c>
      <c r="C728">
        <v>0</v>
      </c>
      <c r="D728">
        <v>117838.76</v>
      </c>
      <c r="E728">
        <v>0</v>
      </c>
      <c r="F728">
        <v>117838.76</v>
      </c>
      <c r="G728">
        <v>55.73</v>
      </c>
      <c r="H728">
        <v>-1</v>
      </c>
      <c r="I728">
        <v>0</v>
      </c>
      <c r="J728">
        <f>-(MAX($F$2:F728)-F728)/MAX($F$2:F728)</f>
        <v>0</v>
      </c>
      <c r="K728">
        <f>MIN($J$3:J728)</f>
        <v>-0.15365200875530943</v>
      </c>
      <c r="N728" s="1">
        <v>42227</v>
      </c>
      <c r="O728">
        <v>0</v>
      </c>
      <c r="P728">
        <v>2304</v>
      </c>
      <c r="Q728">
        <v>50.679999999920199</v>
      </c>
      <c r="R728">
        <v>128401.92</v>
      </c>
      <c r="S728">
        <v>128452.599999999</v>
      </c>
      <c r="T728">
        <v>55.73</v>
      </c>
      <c r="U728">
        <v>0</v>
      </c>
      <c r="V728">
        <v>3.5886028217299999E-4</v>
      </c>
      <c r="W728">
        <f>-(MAX($S$2:S728)-S728)/MAX($S$2:S728)</f>
        <v>-5.9776784034696495E-2</v>
      </c>
      <c r="X728">
        <f>MIN($W$3:W728)</f>
        <v>-0.15388584303560235</v>
      </c>
      <c r="AA728" s="1">
        <v>42227</v>
      </c>
      <c r="AB728">
        <v>0</v>
      </c>
      <c r="AC728">
        <v>2957</v>
      </c>
      <c r="AD728">
        <v>23.829999999987098</v>
      </c>
      <c r="AE728">
        <v>164793.609999999</v>
      </c>
      <c r="AF728">
        <v>164817.43999999901</v>
      </c>
      <c r="AG728">
        <v>55.73</v>
      </c>
      <c r="AH728">
        <v>0</v>
      </c>
      <c r="AI728">
        <v>3.5895004986100001E-4</v>
      </c>
      <c r="AJ728">
        <f>-(MAX($AF$2:AF728)-AF728)/MAX($AF$2:AF728)</f>
        <v>-1.3626374994292137E-2</v>
      </c>
      <c r="AK728">
        <f>MIN($AJ$3:AJ728)</f>
        <v>-0.15856145447903683</v>
      </c>
      <c r="AN728" s="1">
        <v>42227</v>
      </c>
      <c r="AO728">
        <f>2957</f>
        <v>2957</v>
      </c>
      <c r="AP728">
        <f t="shared" si="44"/>
        <v>23.829999999987098</v>
      </c>
      <c r="AQ728">
        <f t="shared" si="45"/>
        <v>164793.60999999999</v>
      </c>
      <c r="AR728">
        <f t="shared" si="46"/>
        <v>164817.43999999997</v>
      </c>
      <c r="AS728">
        <v>55.73</v>
      </c>
      <c r="AT728">
        <f t="shared" si="47"/>
        <v>3.5900197451078838E-4</v>
      </c>
      <c r="AU728">
        <f>-(MAX($AR$2:AR728)-AR728)/MAX($AR$2:AR728)</f>
        <v>-1.362637499429223E-2</v>
      </c>
      <c r="AV728">
        <f>MIN($AU$3:AU728)</f>
        <v>-0.15856145447903591</v>
      </c>
    </row>
    <row r="729" spans="1:48" x14ac:dyDescent="0.2">
      <c r="A729" s="1">
        <v>42228</v>
      </c>
      <c r="B729">
        <v>0</v>
      </c>
      <c r="C729">
        <v>0</v>
      </c>
      <c r="D729">
        <v>117838.76</v>
      </c>
      <c r="E729">
        <v>0</v>
      </c>
      <c r="F729">
        <v>117838.76</v>
      </c>
      <c r="G729">
        <v>55.74</v>
      </c>
      <c r="H729">
        <v>0</v>
      </c>
      <c r="I729">
        <v>0</v>
      </c>
      <c r="J729">
        <f>-(MAX($F$2:F729)-F729)/MAX($F$2:F729)</f>
        <v>0</v>
      </c>
      <c r="K729">
        <f>MIN($J$3:J729)</f>
        <v>-0.15365200875530943</v>
      </c>
      <c r="N729" s="1">
        <v>42228</v>
      </c>
      <c r="O729">
        <v>0</v>
      </c>
      <c r="P729">
        <v>2304</v>
      </c>
      <c r="Q729">
        <v>50.679999999920199</v>
      </c>
      <c r="R729">
        <v>128424.96000000001</v>
      </c>
      <c r="S729">
        <v>128475.639999999</v>
      </c>
      <c r="T729">
        <v>55.74</v>
      </c>
      <c r="U729">
        <v>0</v>
      </c>
      <c r="V729">
        <v>1.7936577383400001E-4</v>
      </c>
      <c r="W729">
        <f>-(MAX($S$2:S729)-S729)/MAX($S$2:S729)</f>
        <v>-5.9608140169988152E-2</v>
      </c>
      <c r="X729">
        <f>MIN($W$3:W729)</f>
        <v>-0.15388584303560235</v>
      </c>
      <c r="AA729" s="1">
        <v>42228</v>
      </c>
      <c r="AB729">
        <v>0</v>
      </c>
      <c r="AC729">
        <v>2957</v>
      </c>
      <c r="AD729">
        <v>23.829999999987098</v>
      </c>
      <c r="AE729">
        <v>164823.179999999</v>
      </c>
      <c r="AF729">
        <v>164847.00999999899</v>
      </c>
      <c r="AG729">
        <v>55.74</v>
      </c>
      <c r="AH729">
        <v>0</v>
      </c>
      <c r="AI729">
        <v>1.7941062547800001E-4</v>
      </c>
      <c r="AJ729">
        <f>-(MAX($AF$2:AF729)-AF729)/MAX($AF$2:AF729)</f>
        <v>-1.3449409085275487E-2</v>
      </c>
      <c r="AK729">
        <f>MIN($AJ$3:AJ729)</f>
        <v>-0.15856145447903683</v>
      </c>
      <c r="AN729" s="1">
        <v>42228</v>
      </c>
      <c r="AO729">
        <f>2957</f>
        <v>2957</v>
      </c>
      <c r="AP729">
        <f t="shared" si="44"/>
        <v>23.829999999987098</v>
      </c>
      <c r="AQ729">
        <f t="shared" si="45"/>
        <v>164823.18</v>
      </c>
      <c r="AR729">
        <f t="shared" si="46"/>
        <v>164847.00999999998</v>
      </c>
      <c r="AS729">
        <v>55.74</v>
      </c>
      <c r="AT729">
        <f t="shared" si="47"/>
        <v>1.7943656917288923E-4</v>
      </c>
      <c r="AU729">
        <f>-(MAX($AR$2:AR729)-AR729)/MAX($AR$2:AR729)</f>
        <v>-1.3449409085275407E-2</v>
      </c>
      <c r="AV729">
        <f>MIN($AU$3:AU729)</f>
        <v>-0.15856145447903591</v>
      </c>
    </row>
    <row r="730" spans="1:48" x14ac:dyDescent="0.2">
      <c r="A730" s="1">
        <v>42229</v>
      </c>
      <c r="B730">
        <v>0</v>
      </c>
      <c r="C730">
        <v>0</v>
      </c>
      <c r="D730">
        <v>117838.76</v>
      </c>
      <c r="E730">
        <v>0</v>
      </c>
      <c r="F730">
        <v>117838.76</v>
      </c>
      <c r="G730">
        <v>55.57</v>
      </c>
      <c r="H730">
        <v>0</v>
      </c>
      <c r="I730">
        <v>0</v>
      </c>
      <c r="J730">
        <f>-(MAX($F$2:F730)-F730)/MAX($F$2:F730)</f>
        <v>0</v>
      </c>
      <c r="K730">
        <f>MIN($J$3:J730)</f>
        <v>-0.15365200875530943</v>
      </c>
      <c r="N730" s="1">
        <v>42229</v>
      </c>
      <c r="O730">
        <v>0</v>
      </c>
      <c r="P730">
        <v>2304</v>
      </c>
      <c r="Q730">
        <v>50.679999999920199</v>
      </c>
      <c r="R730">
        <v>128033.28</v>
      </c>
      <c r="S730">
        <v>128083.959999999</v>
      </c>
      <c r="T730">
        <v>55.57</v>
      </c>
      <c r="U730">
        <v>0</v>
      </c>
      <c r="V730">
        <v>-3.0486713278900001E-3</v>
      </c>
      <c r="W730">
        <f>-(MAX($S$2:S730)-S730)/MAX($S$2:S730)</f>
        <v>-6.2475085870030707E-2</v>
      </c>
      <c r="X730">
        <f>MIN($W$3:W730)</f>
        <v>-0.15388584303560235</v>
      </c>
      <c r="AA730" s="1">
        <v>42229</v>
      </c>
      <c r="AB730">
        <v>0</v>
      </c>
      <c r="AC730">
        <v>2957</v>
      </c>
      <c r="AD730">
        <v>23.829999999987098</v>
      </c>
      <c r="AE730">
        <v>164320.489999999</v>
      </c>
      <c r="AF730">
        <v>164344.31999999899</v>
      </c>
      <c r="AG730">
        <v>55.57</v>
      </c>
      <c r="AH730">
        <v>0</v>
      </c>
      <c r="AI730">
        <v>-3.04943353234E-3</v>
      </c>
      <c r="AJ730">
        <f>-(MAX($AF$2:AF730)-AF730)/MAX($AF$2:AF730)</f>
        <v>-1.64578295385608E-2</v>
      </c>
      <c r="AK730">
        <f>MIN($AJ$3:AJ730)</f>
        <v>-0.15856145447903683</v>
      </c>
      <c r="AN730" s="1">
        <v>42229</v>
      </c>
      <c r="AO730">
        <f>2957</f>
        <v>2957</v>
      </c>
      <c r="AP730">
        <f t="shared" si="44"/>
        <v>23.829999999987098</v>
      </c>
      <c r="AQ730">
        <f t="shared" si="45"/>
        <v>164320.49</v>
      </c>
      <c r="AR730">
        <f t="shared" si="46"/>
        <v>164344.31999999998</v>
      </c>
      <c r="AS730">
        <v>55.57</v>
      </c>
      <c r="AT730">
        <f t="shared" si="47"/>
        <v>-3.0498744169358038E-3</v>
      </c>
      <c r="AU730">
        <f>-(MAX($AR$2:AR730)-AR730)/MAX($AR$2:AR730)</f>
        <v>-1.64578295385607E-2</v>
      </c>
      <c r="AV730">
        <f>MIN($AU$3:AU730)</f>
        <v>-0.15856145447903591</v>
      </c>
    </row>
    <row r="731" spans="1:48" x14ac:dyDescent="0.2">
      <c r="A731" s="1">
        <v>42230</v>
      </c>
      <c r="B731">
        <v>0</v>
      </c>
      <c r="C731">
        <v>0</v>
      </c>
      <c r="D731">
        <v>117838.76</v>
      </c>
      <c r="E731">
        <v>0</v>
      </c>
      <c r="F731">
        <v>117838.76</v>
      </c>
      <c r="G731">
        <v>55.76</v>
      </c>
      <c r="H731">
        <v>0</v>
      </c>
      <c r="I731">
        <v>0</v>
      </c>
      <c r="J731">
        <f>-(MAX($F$2:F731)-F731)/MAX($F$2:F731)</f>
        <v>0</v>
      </c>
      <c r="K731">
        <f>MIN($J$3:J731)</f>
        <v>-0.15365200875530943</v>
      </c>
      <c r="N731" s="1">
        <v>42230</v>
      </c>
      <c r="O731">
        <v>0</v>
      </c>
      <c r="P731">
        <v>2304</v>
      </c>
      <c r="Q731">
        <v>50.679999999920199</v>
      </c>
      <c r="R731">
        <v>128471.039999999</v>
      </c>
      <c r="S731">
        <v>128521.719999999</v>
      </c>
      <c r="T731">
        <v>55.76</v>
      </c>
      <c r="U731">
        <v>0</v>
      </c>
      <c r="V731">
        <v>3.4177581642499998E-3</v>
      </c>
      <c r="W731">
        <f>-(MAX($S$2:S731)-S731)/MAX($S$2:S731)</f>
        <v>-5.9270852440571363E-2</v>
      </c>
      <c r="X731">
        <f>MIN($W$3:W731)</f>
        <v>-0.15388584303560235</v>
      </c>
      <c r="AA731" s="1">
        <v>42230</v>
      </c>
      <c r="AB731">
        <v>0</v>
      </c>
      <c r="AC731">
        <v>2957</v>
      </c>
      <c r="AD731">
        <v>23.829999999987098</v>
      </c>
      <c r="AE731">
        <v>164882.32</v>
      </c>
      <c r="AF731">
        <v>164906.149999999</v>
      </c>
      <c r="AG731">
        <v>55.76</v>
      </c>
      <c r="AH731">
        <v>0</v>
      </c>
      <c r="AI731">
        <v>3.4186152584999999E-3</v>
      </c>
      <c r="AJ731">
        <f>-(MAX($AF$2:AF731)-AF731)/MAX($AF$2:AF731)</f>
        <v>-1.3095477267241839E-2</v>
      </c>
      <c r="AK731">
        <f>MIN($AJ$3:AJ731)</f>
        <v>-0.15856145447903683</v>
      </c>
      <c r="AN731" s="1">
        <v>42230</v>
      </c>
      <c r="AO731">
        <f>2957</f>
        <v>2957</v>
      </c>
      <c r="AP731">
        <f t="shared" si="44"/>
        <v>23.829999999987098</v>
      </c>
      <c r="AQ731">
        <f t="shared" si="45"/>
        <v>164882.32</v>
      </c>
      <c r="AR731">
        <f t="shared" si="46"/>
        <v>164906.15</v>
      </c>
      <c r="AS731">
        <v>55.76</v>
      </c>
      <c r="AT731">
        <f t="shared" si="47"/>
        <v>3.4191110311318647E-3</v>
      </c>
      <c r="AU731">
        <f>-(MAX($AR$2:AR731)-AR731)/MAX($AR$2:AR731)</f>
        <v>-1.3095477267241763E-2</v>
      </c>
      <c r="AV731">
        <f>MIN($AU$3:AU731)</f>
        <v>-0.15856145447903591</v>
      </c>
    </row>
    <row r="732" spans="1:48" x14ac:dyDescent="0.2">
      <c r="A732" s="1">
        <v>42233</v>
      </c>
      <c r="B732">
        <v>0</v>
      </c>
      <c r="C732">
        <v>0</v>
      </c>
      <c r="D732">
        <v>117838.76</v>
      </c>
      <c r="E732">
        <v>0</v>
      </c>
      <c r="F732">
        <v>117838.76</v>
      </c>
      <c r="G732">
        <v>55.67</v>
      </c>
      <c r="H732">
        <v>-1</v>
      </c>
      <c r="I732">
        <v>0</v>
      </c>
      <c r="J732">
        <f>-(MAX($F$2:F732)-F732)/MAX($F$2:F732)</f>
        <v>0</v>
      </c>
      <c r="K732">
        <f>MIN($J$3:J732)</f>
        <v>-0.15365200875530943</v>
      </c>
      <c r="N732" s="1">
        <v>42233</v>
      </c>
      <c r="O732">
        <v>0</v>
      </c>
      <c r="P732">
        <v>2304</v>
      </c>
      <c r="Q732">
        <v>50.679999999920199</v>
      </c>
      <c r="R732">
        <v>128263.67999999999</v>
      </c>
      <c r="S732">
        <v>128314.359999999</v>
      </c>
      <c r="T732">
        <v>55.67</v>
      </c>
      <c r="U732">
        <v>0</v>
      </c>
      <c r="V732">
        <v>-1.61342378549E-3</v>
      </c>
      <c r="W732">
        <f>-(MAX($S$2:S732)-S732)/MAX($S$2:S732)</f>
        <v>-6.0788647222946864E-2</v>
      </c>
      <c r="X732">
        <f>MIN($W$3:W732)</f>
        <v>-0.15388584303560235</v>
      </c>
      <c r="AA732" s="1">
        <v>42233</v>
      </c>
      <c r="AB732">
        <v>0</v>
      </c>
      <c r="AC732">
        <v>2957</v>
      </c>
      <c r="AD732">
        <v>23.829999999987098</v>
      </c>
      <c r="AE732">
        <v>164616.19</v>
      </c>
      <c r="AF732">
        <v>164640.019999999</v>
      </c>
      <c r="AG732">
        <v>55.67</v>
      </c>
      <c r="AH732">
        <v>0</v>
      </c>
      <c r="AI732">
        <v>-1.6138270161499999E-3</v>
      </c>
      <c r="AJ732">
        <f>-(MAX($AF$2:AF732)-AF732)/MAX($AF$2:AF732)</f>
        <v>-1.4688170448392907E-2</v>
      </c>
      <c r="AK732">
        <f>MIN($AJ$3:AJ732)</f>
        <v>-0.15856145447903683</v>
      </c>
      <c r="AN732" s="1">
        <v>42233</v>
      </c>
      <c r="AO732">
        <f>2957</f>
        <v>2957</v>
      </c>
      <c r="AP732">
        <f t="shared" si="44"/>
        <v>23.829999999987098</v>
      </c>
      <c r="AQ732">
        <f t="shared" si="45"/>
        <v>164616.19</v>
      </c>
      <c r="AR732">
        <f t="shared" si="46"/>
        <v>164640.01999999999</v>
      </c>
      <c r="AS732">
        <v>55.67</v>
      </c>
      <c r="AT732">
        <f t="shared" si="47"/>
        <v>-1.6140602582495752E-3</v>
      </c>
      <c r="AU732">
        <f>-(MAX($AR$2:AR732)-AR732)/MAX($AR$2:AR732)</f>
        <v>-1.468817044839282E-2</v>
      </c>
      <c r="AV732">
        <f>MIN($AU$3:AU732)</f>
        <v>-0.15856145447903591</v>
      </c>
    </row>
    <row r="733" spans="1:48" x14ac:dyDescent="0.2">
      <c r="A733" s="1">
        <v>42234</v>
      </c>
      <c r="B733">
        <v>2134</v>
      </c>
      <c r="C733">
        <v>2134</v>
      </c>
      <c r="D733">
        <v>41.960000000006403</v>
      </c>
      <c r="E733">
        <v>117796.8</v>
      </c>
      <c r="F733">
        <v>117838.76</v>
      </c>
      <c r="G733">
        <v>55.2</v>
      </c>
      <c r="H733">
        <v>1</v>
      </c>
      <c r="I733">
        <v>0</v>
      </c>
      <c r="J733">
        <f>-(MAX($F$2:F733)-F733)/MAX($F$2:F733)</f>
        <v>0</v>
      </c>
      <c r="K733">
        <f>MIN($J$3:J733)</f>
        <v>-0.15365200875530943</v>
      </c>
      <c r="N733" s="1">
        <v>42234</v>
      </c>
      <c r="O733">
        <v>0</v>
      </c>
      <c r="P733">
        <v>2304</v>
      </c>
      <c r="Q733">
        <v>50.679999999920199</v>
      </c>
      <c r="R733">
        <v>127180.8</v>
      </c>
      <c r="S733">
        <v>127231.47999999901</v>
      </c>
      <c r="T733">
        <v>55.2</v>
      </c>
      <c r="U733">
        <v>1</v>
      </c>
      <c r="V733">
        <v>-8.4392736713200002E-3</v>
      </c>
      <c r="W733">
        <f>-(MAX($S$2:S733)-S733)/MAX($S$2:S733)</f>
        <v>-6.8714908864241059E-2</v>
      </c>
      <c r="X733">
        <f>MIN($W$3:W733)</f>
        <v>-0.15388584303560235</v>
      </c>
      <c r="AA733" s="1">
        <v>42234</v>
      </c>
      <c r="AB733">
        <v>0</v>
      </c>
      <c r="AC733">
        <v>2957</v>
      </c>
      <c r="AD733">
        <v>23.829999999987098</v>
      </c>
      <c r="AE733">
        <v>163226.399999999</v>
      </c>
      <c r="AF733">
        <v>163250.22999999899</v>
      </c>
      <c r="AG733">
        <v>55.2</v>
      </c>
      <c r="AH733">
        <v>0</v>
      </c>
      <c r="AI733">
        <v>-8.4413862437600004E-3</v>
      </c>
      <c r="AJ733">
        <f>-(MAX($AF$2:AF733)-AF733)/MAX($AF$2:AF733)</f>
        <v>-2.3005568172181717E-2</v>
      </c>
      <c r="AK733">
        <f>MIN($AJ$3:AJ733)</f>
        <v>-0.15856145447903683</v>
      </c>
      <c r="AN733" s="1">
        <v>42234</v>
      </c>
      <c r="AO733">
        <f>2957</f>
        <v>2957</v>
      </c>
      <c r="AP733">
        <f t="shared" si="44"/>
        <v>23.829999999987098</v>
      </c>
      <c r="AQ733">
        <f t="shared" si="45"/>
        <v>163226.4</v>
      </c>
      <c r="AR733">
        <f t="shared" si="46"/>
        <v>163250.22999999998</v>
      </c>
      <c r="AS733">
        <v>55.2</v>
      </c>
      <c r="AT733">
        <f t="shared" si="47"/>
        <v>-8.442608227052251E-3</v>
      </c>
      <c r="AU733">
        <f>-(MAX($AR$2:AR733)-AR733)/MAX($AR$2:AR733)</f>
        <v>-2.3005568172181582E-2</v>
      </c>
      <c r="AV733">
        <f>MIN($AU$3:AU733)</f>
        <v>-0.15856145447903591</v>
      </c>
    </row>
    <row r="734" spans="1:48" x14ac:dyDescent="0.2">
      <c r="A734" s="1">
        <v>42235</v>
      </c>
      <c r="B734">
        <v>0</v>
      </c>
      <c r="C734">
        <v>2134</v>
      </c>
      <c r="D734">
        <v>41.960000000006403</v>
      </c>
      <c r="E734">
        <v>116964.54</v>
      </c>
      <c r="F734">
        <v>117006.5</v>
      </c>
      <c r="G734">
        <v>54.81</v>
      </c>
      <c r="H734">
        <v>0</v>
      </c>
      <c r="I734">
        <v>-7.0627016102300004E-3</v>
      </c>
      <c r="J734">
        <f>-(MAX($F$2:F734)-F734)/MAX($F$2:F734)</f>
        <v>-7.0627016102341438E-3</v>
      </c>
      <c r="K734">
        <f>MIN($J$3:J734)</f>
        <v>-0.15365200875530943</v>
      </c>
      <c r="N734" s="1">
        <v>42235</v>
      </c>
      <c r="O734">
        <v>0</v>
      </c>
      <c r="P734">
        <v>2304</v>
      </c>
      <c r="Q734">
        <v>50.679999999920199</v>
      </c>
      <c r="R734">
        <v>126282.24000000001</v>
      </c>
      <c r="S734">
        <v>126332.91999999899</v>
      </c>
      <c r="T734">
        <v>54.81</v>
      </c>
      <c r="U734">
        <v>0</v>
      </c>
      <c r="V734">
        <v>-7.0624031096699997E-3</v>
      </c>
      <c r="W734">
        <f>-(MAX($S$2:S734)-S734)/MAX($S$2:S734)</f>
        <v>-7.5292019587868297E-2</v>
      </c>
      <c r="X734">
        <f>MIN($W$3:W734)</f>
        <v>-0.15388584303560235</v>
      </c>
      <c r="AA734" s="1">
        <v>42235</v>
      </c>
      <c r="AB734">
        <v>0</v>
      </c>
      <c r="AC734">
        <v>2957</v>
      </c>
      <c r="AD734">
        <v>23.829999999987098</v>
      </c>
      <c r="AE734">
        <v>162073.17000000001</v>
      </c>
      <c r="AF734">
        <v>162097</v>
      </c>
      <c r="AG734">
        <v>54.81</v>
      </c>
      <c r="AH734">
        <v>0</v>
      </c>
      <c r="AI734">
        <v>-7.0641860657699998E-3</v>
      </c>
      <c r="AJ734">
        <f>-(MAX($AF$2:AF734)-AF734)/MAX($AF$2:AF734)</f>
        <v>-2.9907238623830192E-2</v>
      </c>
      <c r="AK734">
        <f>MIN($AJ$3:AJ734)</f>
        <v>-0.15856145447903683</v>
      </c>
      <c r="AN734" s="1">
        <v>42235</v>
      </c>
      <c r="AO734">
        <f>2957</f>
        <v>2957</v>
      </c>
      <c r="AP734">
        <f t="shared" si="44"/>
        <v>23.829999999987098</v>
      </c>
      <c r="AQ734">
        <f t="shared" si="45"/>
        <v>162073.17000000001</v>
      </c>
      <c r="AR734">
        <f t="shared" si="46"/>
        <v>162097</v>
      </c>
      <c r="AS734">
        <v>54.81</v>
      </c>
      <c r="AT734">
        <f t="shared" si="47"/>
        <v>-7.0652173913043573E-3</v>
      </c>
      <c r="AU734">
        <f>-(MAX($AR$2:AR734)-AR734)/MAX($AR$2:AR734)</f>
        <v>-2.9907238623835933E-2</v>
      </c>
      <c r="AV734">
        <f>MIN($AU$3:AU734)</f>
        <v>-0.15856145447903591</v>
      </c>
    </row>
    <row r="735" spans="1:48" x14ac:dyDescent="0.2">
      <c r="A735" s="1">
        <v>42236</v>
      </c>
      <c r="B735">
        <v>0</v>
      </c>
      <c r="C735">
        <v>2134</v>
      </c>
      <c r="D735">
        <v>41.960000000006403</v>
      </c>
      <c r="E735">
        <v>116793.819999999</v>
      </c>
      <c r="F735">
        <v>116835.78</v>
      </c>
      <c r="G735">
        <v>54.73</v>
      </c>
      <c r="H735">
        <v>1</v>
      </c>
      <c r="I735">
        <v>-1.4590642400199999E-3</v>
      </c>
      <c r="J735">
        <f>-(MAX($F$2:F735)-F735)/MAX($F$2:F735)</f>
        <v>-8.5114609148975763E-3</v>
      </c>
      <c r="K735">
        <f>MIN($J$3:J735)</f>
        <v>-0.15365200875530943</v>
      </c>
      <c r="N735" s="1">
        <v>42236</v>
      </c>
      <c r="O735">
        <v>0</v>
      </c>
      <c r="P735">
        <v>2304</v>
      </c>
      <c r="Q735">
        <v>50.679999999920199</v>
      </c>
      <c r="R735">
        <v>126097.92</v>
      </c>
      <c r="S735">
        <v>126148.599999999</v>
      </c>
      <c r="T735">
        <v>54.73</v>
      </c>
      <c r="U735">
        <v>1</v>
      </c>
      <c r="V735">
        <v>-1.4590021349899999E-3</v>
      </c>
      <c r="W735">
        <f>-(MAX($S$2:S735)-S735)/MAX($S$2:S735)</f>
        <v>-7.6641170505535358E-2</v>
      </c>
      <c r="X735">
        <f>MIN($W$3:W735)</f>
        <v>-0.15388584303560235</v>
      </c>
      <c r="AA735" s="1">
        <v>42236</v>
      </c>
      <c r="AB735">
        <v>0</v>
      </c>
      <c r="AC735">
        <v>2957</v>
      </c>
      <c r="AD735">
        <v>23.829999999987098</v>
      </c>
      <c r="AE735">
        <v>161836.609999999</v>
      </c>
      <c r="AF735">
        <v>161860.43999999901</v>
      </c>
      <c r="AG735">
        <v>54.73</v>
      </c>
      <c r="AH735">
        <v>0</v>
      </c>
      <c r="AI735">
        <v>-1.45937309142E-3</v>
      </c>
      <c r="AJ735">
        <f>-(MAX($AF$2:AF735)-AF735)/MAX($AF$2:AF735)</f>
        <v>-3.1322965895970355E-2</v>
      </c>
      <c r="AK735">
        <f>MIN($AJ$3:AJ735)</f>
        <v>-0.15856145447903683</v>
      </c>
      <c r="AN735" s="1">
        <v>42236</v>
      </c>
      <c r="AO735">
        <f>2957</f>
        <v>2957</v>
      </c>
      <c r="AP735">
        <f t="shared" si="44"/>
        <v>23.829999999987098</v>
      </c>
      <c r="AQ735">
        <f t="shared" si="45"/>
        <v>161836.60999999999</v>
      </c>
      <c r="AR735">
        <f t="shared" si="46"/>
        <v>161860.43999999997</v>
      </c>
      <c r="AS735">
        <v>54.73</v>
      </c>
      <c r="AT735">
        <f t="shared" si="47"/>
        <v>-1.4595876664843168E-3</v>
      </c>
      <c r="AU735">
        <f>-(MAX($AR$2:AR735)-AR735)/MAX($AR$2:AR735)</f>
        <v>-3.1322965895970341E-2</v>
      </c>
      <c r="AV735">
        <f>MIN($AU$3:AU735)</f>
        <v>-0.15856145447903591</v>
      </c>
    </row>
    <row r="736" spans="1:48" x14ac:dyDescent="0.2">
      <c r="A736" s="1">
        <v>42237</v>
      </c>
      <c r="B736">
        <v>0</v>
      </c>
      <c r="C736">
        <v>2134</v>
      </c>
      <c r="D736">
        <v>41.960000000006403</v>
      </c>
      <c r="E736">
        <v>115107.959999999</v>
      </c>
      <c r="F736">
        <v>115149.92</v>
      </c>
      <c r="G736">
        <v>53.94</v>
      </c>
      <c r="H736">
        <v>0</v>
      </c>
      <c r="I736">
        <v>-1.44293126643E-2</v>
      </c>
      <c r="J736">
        <f>-(MAX($F$2:F736)-F736)/MAX($F$2:F736)</f>
        <v>-2.2817959048448886E-2</v>
      </c>
      <c r="K736">
        <f>MIN($J$3:J736)</f>
        <v>-0.15365200875530943</v>
      </c>
      <c r="N736" s="1">
        <v>42237</v>
      </c>
      <c r="O736">
        <v>0</v>
      </c>
      <c r="P736">
        <v>2304</v>
      </c>
      <c r="Q736">
        <v>50.679999999920199</v>
      </c>
      <c r="R736">
        <v>124277.75999999901</v>
      </c>
      <c r="S736">
        <v>124328.439999999</v>
      </c>
      <c r="T736">
        <v>53.94</v>
      </c>
      <c r="U736">
        <v>0</v>
      </c>
      <c r="V736">
        <v>-1.4428697583600001E-2</v>
      </c>
      <c r="W736">
        <f>-(MAX($S$2:S736)-S736)/MAX($S$2:S736)</f>
        <v>-8.9964035817498081E-2</v>
      </c>
      <c r="X736">
        <f>MIN($W$3:W736)</f>
        <v>-0.15388584303560235</v>
      </c>
      <c r="AA736" s="1">
        <v>42237</v>
      </c>
      <c r="AB736">
        <v>0</v>
      </c>
      <c r="AC736">
        <v>2957</v>
      </c>
      <c r="AD736">
        <v>23.829999999987098</v>
      </c>
      <c r="AE736">
        <v>159500.579999999</v>
      </c>
      <c r="AF736">
        <v>159524.40999999901</v>
      </c>
      <c r="AG736">
        <v>53.94</v>
      </c>
      <c r="AH736">
        <v>0</v>
      </c>
      <c r="AI736">
        <v>-1.44323714924E-2</v>
      </c>
      <c r="AJ736">
        <f>-(MAX($AF$2:AF736)-AF736)/MAX($AF$2:AF736)</f>
        <v>-4.5303272708296143E-2</v>
      </c>
      <c r="AK736">
        <f>MIN($AJ$3:AJ736)</f>
        <v>-0.15856145447903683</v>
      </c>
      <c r="AN736" s="1">
        <v>42237</v>
      </c>
      <c r="AO736">
        <f>2957</f>
        <v>2957</v>
      </c>
      <c r="AP736">
        <f t="shared" si="44"/>
        <v>23.829999999987098</v>
      </c>
      <c r="AQ736">
        <f t="shared" si="45"/>
        <v>159500.57999999999</v>
      </c>
      <c r="AR736">
        <f t="shared" si="46"/>
        <v>159524.40999999997</v>
      </c>
      <c r="AS736">
        <v>53.94</v>
      </c>
      <c r="AT736">
        <f t="shared" si="47"/>
        <v>-1.4434496619769765E-2</v>
      </c>
      <c r="AU736">
        <f>-(MAX($AR$2:AR736)-AR736)/MAX($AR$2:AR736)</f>
        <v>-4.5303272708296045E-2</v>
      </c>
      <c r="AV736">
        <f>MIN($AU$3:AU736)</f>
        <v>-0.15856145447903591</v>
      </c>
    </row>
    <row r="737" spans="1:48" x14ac:dyDescent="0.2">
      <c r="A737" s="1">
        <v>42240</v>
      </c>
      <c r="B737">
        <v>0</v>
      </c>
      <c r="C737">
        <v>2134</v>
      </c>
      <c r="D737">
        <v>41.960000000006403</v>
      </c>
      <c r="E737">
        <v>111266.75999999901</v>
      </c>
      <c r="F737">
        <v>111308.72</v>
      </c>
      <c r="G737">
        <v>52.14</v>
      </c>
      <c r="H737">
        <v>1</v>
      </c>
      <c r="I737">
        <v>-3.3358251573300003E-2</v>
      </c>
      <c r="J737">
        <f>-(MAX($F$2:F737)-F737)/MAX($F$2:F737)</f>
        <v>-5.5415043403375885E-2</v>
      </c>
      <c r="K737">
        <f>MIN($J$3:J737)</f>
        <v>-0.15365200875530943</v>
      </c>
      <c r="N737" s="1">
        <v>42240</v>
      </c>
      <c r="O737">
        <v>0</v>
      </c>
      <c r="P737">
        <v>2304</v>
      </c>
      <c r="Q737">
        <v>50.679999999920199</v>
      </c>
      <c r="R737">
        <v>120130.56</v>
      </c>
      <c r="S737">
        <v>120181.239999999</v>
      </c>
      <c r="T737">
        <v>52.14</v>
      </c>
      <c r="U737">
        <v>0</v>
      </c>
      <c r="V737">
        <v>-3.3356808788099997E-2</v>
      </c>
      <c r="W737">
        <f>-(MAX($S$2:S737)-S737)/MAX($S$2:S737)</f>
        <v>-0.12031993146500801</v>
      </c>
      <c r="X737">
        <f>MIN($W$3:W737)</f>
        <v>-0.15388584303560235</v>
      </c>
      <c r="AA737" s="1">
        <v>42240</v>
      </c>
      <c r="AB737">
        <v>0</v>
      </c>
      <c r="AC737">
        <v>2957</v>
      </c>
      <c r="AD737">
        <v>23.829999999987098</v>
      </c>
      <c r="AE737">
        <v>154177.98000000001</v>
      </c>
      <c r="AF737">
        <v>154201.81</v>
      </c>
      <c r="AG737">
        <v>52.14</v>
      </c>
      <c r="AH737">
        <v>0</v>
      </c>
      <c r="AI737">
        <v>-3.3365426645400001E-2</v>
      </c>
      <c r="AJ737">
        <f>-(MAX($AF$2:AF737)-AF737)/MAX($AF$2:AF737)</f>
        <v>-7.7157136331311049E-2</v>
      </c>
      <c r="AK737">
        <f>MIN($AJ$3:AJ737)</f>
        <v>-0.15856145447903683</v>
      </c>
      <c r="AN737" s="1">
        <v>42240</v>
      </c>
      <c r="AO737">
        <f>2957</f>
        <v>2957</v>
      </c>
      <c r="AP737">
        <f t="shared" si="44"/>
        <v>23.829999999987098</v>
      </c>
      <c r="AQ737">
        <f t="shared" si="45"/>
        <v>154177.98000000001</v>
      </c>
      <c r="AR737">
        <f t="shared" si="46"/>
        <v>154201.81</v>
      </c>
      <c r="AS737">
        <v>52.14</v>
      </c>
      <c r="AT737">
        <f t="shared" si="47"/>
        <v>-3.3370411568409294E-2</v>
      </c>
      <c r="AU737">
        <f>-(MAX($AR$2:AR737)-AR737)/MAX($AR$2:AR737)</f>
        <v>-7.7157136331316517E-2</v>
      </c>
      <c r="AV737">
        <f>MIN($AU$3:AU737)</f>
        <v>-0.15856145447903591</v>
      </c>
    </row>
    <row r="738" spans="1:48" x14ac:dyDescent="0.2">
      <c r="A738" s="1">
        <v>42241</v>
      </c>
      <c r="B738">
        <v>0</v>
      </c>
      <c r="C738">
        <v>2134</v>
      </c>
      <c r="D738">
        <v>41.960000000006403</v>
      </c>
      <c r="E738">
        <v>110583.88</v>
      </c>
      <c r="F738">
        <v>110625.84</v>
      </c>
      <c r="G738">
        <v>51.82</v>
      </c>
      <c r="H738">
        <v>0</v>
      </c>
      <c r="I738">
        <v>-6.1350090091799999E-3</v>
      </c>
      <c r="J738">
        <f>-(MAX($F$2:F738)-F738)/MAX($F$2:F738)</f>
        <v>-6.1210080622029615E-2</v>
      </c>
      <c r="K738">
        <f>MIN($J$3:J738)</f>
        <v>-0.15365200875530943</v>
      </c>
      <c r="N738" s="1">
        <v>42241</v>
      </c>
      <c r="O738">
        <v>0</v>
      </c>
      <c r="P738">
        <v>2304</v>
      </c>
      <c r="Q738">
        <v>50.679999999920199</v>
      </c>
      <c r="R738">
        <v>119393.28</v>
      </c>
      <c r="S738">
        <v>119443.959999999</v>
      </c>
      <c r="T738">
        <v>51.82</v>
      </c>
      <c r="U738">
        <v>0</v>
      </c>
      <c r="V738">
        <v>-6.1347345059800003E-3</v>
      </c>
      <c r="W738">
        <f>-(MAX($S$2:S738)-S738)/MAX($S$2:S738)</f>
        <v>-0.12571653513567643</v>
      </c>
      <c r="X738">
        <f>MIN($W$3:W738)</f>
        <v>-0.15388584303560235</v>
      </c>
      <c r="AA738" s="1">
        <v>42241</v>
      </c>
      <c r="AB738">
        <v>0</v>
      </c>
      <c r="AC738">
        <v>2957</v>
      </c>
      <c r="AD738">
        <v>23.829999999987098</v>
      </c>
      <c r="AE738">
        <v>153231.739999999</v>
      </c>
      <c r="AF738">
        <v>153255.56999999899</v>
      </c>
      <c r="AG738">
        <v>51.82</v>
      </c>
      <c r="AH738">
        <v>0</v>
      </c>
      <c r="AI738">
        <v>-6.1363741450200003E-3</v>
      </c>
      <c r="AJ738">
        <f>-(MAX($AF$2:AF738)-AF738)/MAX($AF$2:AF738)</f>
        <v>-8.2820045419854119E-2</v>
      </c>
      <c r="AK738">
        <f>MIN($AJ$3:AJ738)</f>
        <v>-0.15856145447903683</v>
      </c>
      <c r="AN738" s="1">
        <v>42241</v>
      </c>
      <c r="AO738">
        <f>2957</f>
        <v>2957</v>
      </c>
      <c r="AP738">
        <f t="shared" si="44"/>
        <v>23.829999999987098</v>
      </c>
      <c r="AQ738">
        <f t="shared" si="45"/>
        <v>153231.74</v>
      </c>
      <c r="AR738">
        <f t="shared" si="46"/>
        <v>153255.56999999998</v>
      </c>
      <c r="AS738">
        <v>51.82</v>
      </c>
      <c r="AT738">
        <f t="shared" si="47"/>
        <v>-6.1373225930188013E-3</v>
      </c>
      <c r="AU738">
        <f>-(MAX($AR$2:AR738)-AR738)/MAX($AR$2:AR738)</f>
        <v>-8.2820045419853633E-2</v>
      </c>
      <c r="AV738">
        <f>MIN($AU$3:AU738)</f>
        <v>-0.15856145447903591</v>
      </c>
    </row>
    <row r="739" spans="1:48" x14ac:dyDescent="0.2">
      <c r="A739" s="1">
        <v>42242</v>
      </c>
      <c r="B739">
        <v>0</v>
      </c>
      <c r="C739">
        <v>2134</v>
      </c>
      <c r="D739">
        <v>41.960000000006403</v>
      </c>
      <c r="E739">
        <v>113550.14</v>
      </c>
      <c r="F739">
        <v>113592.1</v>
      </c>
      <c r="G739">
        <v>53.21</v>
      </c>
      <c r="H739">
        <v>0</v>
      </c>
      <c r="I739">
        <v>2.6813446117100001E-2</v>
      </c>
      <c r="J739">
        <f>-(MAX($F$2:F739)-F739)/MAX($F$2:F739)</f>
        <v>-3.6037887703502559E-2</v>
      </c>
      <c r="K739">
        <f>MIN($J$3:J739)</f>
        <v>-0.15365200875530943</v>
      </c>
      <c r="N739" s="1">
        <v>42242</v>
      </c>
      <c r="O739">
        <v>0</v>
      </c>
      <c r="P739">
        <v>2304</v>
      </c>
      <c r="Q739">
        <v>50.679999999920199</v>
      </c>
      <c r="R739">
        <v>122595.84</v>
      </c>
      <c r="S739">
        <v>122646.519999999</v>
      </c>
      <c r="T739">
        <v>53.21</v>
      </c>
      <c r="U739">
        <v>0</v>
      </c>
      <c r="V739">
        <v>2.6812238977999999E-2</v>
      </c>
      <c r="W739">
        <f>-(MAX($S$2:S739)-S739)/MAX($S$2:S739)</f>
        <v>-0.10227503794121044</v>
      </c>
      <c r="X739">
        <f>MIN($W$3:W739)</f>
        <v>-0.15388584303560235</v>
      </c>
      <c r="AA739" s="1">
        <v>42242</v>
      </c>
      <c r="AB739">
        <v>0</v>
      </c>
      <c r="AC739">
        <v>2957</v>
      </c>
      <c r="AD739">
        <v>23.829999999987098</v>
      </c>
      <c r="AE739">
        <v>157341.97</v>
      </c>
      <c r="AF739">
        <v>157365.799999999</v>
      </c>
      <c r="AG739">
        <v>53.21</v>
      </c>
      <c r="AH739">
        <v>0</v>
      </c>
      <c r="AI739">
        <v>2.6819449368100001E-2</v>
      </c>
      <c r="AJ739">
        <f>-(MAX($AF$2:AF739)-AF739)/MAX($AF$2:AF739)</f>
        <v>-5.8221784066521329E-2</v>
      </c>
      <c r="AK739">
        <f>MIN($AJ$3:AJ739)</f>
        <v>-0.15856145447903683</v>
      </c>
      <c r="AN739" s="1">
        <v>42242</v>
      </c>
      <c r="AO739">
        <f>2957</f>
        <v>2957</v>
      </c>
      <c r="AP739">
        <f t="shared" si="44"/>
        <v>23.829999999987098</v>
      </c>
      <c r="AQ739">
        <f t="shared" si="45"/>
        <v>157341.97</v>
      </c>
      <c r="AR739">
        <f t="shared" si="46"/>
        <v>157365.79999999999</v>
      </c>
      <c r="AS739">
        <v>53.21</v>
      </c>
      <c r="AT739">
        <f t="shared" si="47"/>
        <v>2.6823620223851805E-2</v>
      </c>
      <c r="AU739">
        <f>-(MAX($AR$2:AR739)-AR739)/MAX($AR$2:AR739)</f>
        <v>-5.8221784066520989E-2</v>
      </c>
      <c r="AV739">
        <f>MIN($AU$3:AU739)</f>
        <v>-0.15856145447903591</v>
      </c>
    </row>
    <row r="740" spans="1:48" x14ac:dyDescent="0.2">
      <c r="A740" s="1">
        <v>42243</v>
      </c>
      <c r="B740">
        <v>0</v>
      </c>
      <c r="C740">
        <v>2134</v>
      </c>
      <c r="D740">
        <v>41.960000000006403</v>
      </c>
      <c r="E740">
        <v>114617.14</v>
      </c>
      <c r="F740">
        <v>114659.1</v>
      </c>
      <c r="G740">
        <v>53.71</v>
      </c>
      <c r="H740">
        <v>0</v>
      </c>
      <c r="I740">
        <v>9.3932588621899998E-3</v>
      </c>
      <c r="J740">
        <f>-(MAX($F$2:F740)-F740)/MAX($F$2:F740)</f>
        <v>-2.6983142049356163E-2</v>
      </c>
      <c r="K740">
        <f>MIN($J$3:J740)</f>
        <v>-0.15365200875530943</v>
      </c>
      <c r="N740" s="1">
        <v>42243</v>
      </c>
      <c r="O740">
        <v>0</v>
      </c>
      <c r="P740">
        <v>2304</v>
      </c>
      <c r="Q740">
        <v>50.679999999920199</v>
      </c>
      <c r="R740">
        <v>123747.84</v>
      </c>
      <c r="S740">
        <v>123798.519999999</v>
      </c>
      <c r="T740">
        <v>53.71</v>
      </c>
      <c r="U740">
        <v>0</v>
      </c>
      <c r="V740">
        <v>9.3928470208499999E-3</v>
      </c>
      <c r="W740">
        <f>-(MAX($S$2:S740)-S740)/MAX($S$2:S740)</f>
        <v>-9.3842844705791004E-2</v>
      </c>
      <c r="X740">
        <f>MIN($W$3:W740)</f>
        <v>-0.15388584303560235</v>
      </c>
      <c r="AA740" s="1">
        <v>42243</v>
      </c>
      <c r="AB740">
        <v>0</v>
      </c>
      <c r="AC740">
        <v>2957</v>
      </c>
      <c r="AD740">
        <v>23.829999999987098</v>
      </c>
      <c r="AE740">
        <v>158820.47</v>
      </c>
      <c r="AF740">
        <v>158844.299999999</v>
      </c>
      <c r="AG740">
        <v>53.71</v>
      </c>
      <c r="AH740">
        <v>0</v>
      </c>
      <c r="AI740">
        <v>9.3953069853800007E-3</v>
      </c>
      <c r="AJ740">
        <f>-(MAX($AF$2:AF740)-AF740)/MAX($AF$2:AF740)</f>
        <v>-4.9373488615682221E-2</v>
      </c>
      <c r="AK740">
        <f>MIN($AJ$3:AJ740)</f>
        <v>-0.15856145447903683</v>
      </c>
      <c r="AN740" s="1">
        <v>42243</v>
      </c>
      <c r="AO740">
        <f>2957</f>
        <v>2957</v>
      </c>
      <c r="AP740">
        <f t="shared" si="44"/>
        <v>23.829999999987098</v>
      </c>
      <c r="AQ740">
        <f t="shared" si="45"/>
        <v>158820.47</v>
      </c>
      <c r="AR740">
        <f t="shared" si="46"/>
        <v>158844.29999999999</v>
      </c>
      <c r="AS740">
        <v>53.71</v>
      </c>
      <c r="AT740">
        <f t="shared" si="47"/>
        <v>9.3967299379815825E-3</v>
      </c>
      <c r="AU740">
        <f>-(MAX($AR$2:AR740)-AR740)/MAX($AR$2:AR740)</f>
        <v>-4.9373488615681929E-2</v>
      </c>
      <c r="AV740">
        <f>MIN($AU$3:AU740)</f>
        <v>-0.15856145447903591</v>
      </c>
    </row>
    <row r="741" spans="1:48" x14ac:dyDescent="0.2">
      <c r="A741" s="1">
        <v>42244</v>
      </c>
      <c r="B741">
        <v>2134</v>
      </c>
      <c r="C741">
        <v>0</v>
      </c>
      <c r="D741">
        <v>115640.74</v>
      </c>
      <c r="E741">
        <v>0</v>
      </c>
      <c r="F741">
        <v>115640.74</v>
      </c>
      <c r="G741">
        <v>54.17</v>
      </c>
      <c r="H741">
        <v>-1</v>
      </c>
      <c r="I741">
        <v>8.56137890495E-3</v>
      </c>
      <c r="J741">
        <f>-(MAX($F$2:F741)-F741)/MAX($F$2:F741)</f>
        <v>-1.8652776047541484E-2</v>
      </c>
      <c r="K741">
        <f>MIN($J$3:J741)</f>
        <v>-0.15365200875530943</v>
      </c>
      <c r="N741" s="1">
        <v>42244</v>
      </c>
      <c r="O741">
        <v>2304</v>
      </c>
      <c r="P741">
        <v>0</v>
      </c>
      <c r="Q741">
        <v>124858.359999999</v>
      </c>
      <c r="R741">
        <v>0</v>
      </c>
      <c r="S741">
        <v>124858.359999999</v>
      </c>
      <c r="T741">
        <v>54.17</v>
      </c>
      <c r="U741">
        <v>-1</v>
      </c>
      <c r="V741">
        <v>8.5610070298100006E-3</v>
      </c>
      <c r="W741">
        <f>-(MAX($S$2:S741)-S741)/MAX($S$2:S741)</f>
        <v>-8.6085226929205158E-2</v>
      </c>
      <c r="X741">
        <f>MIN($W$3:W741)</f>
        <v>-0.15388584303560235</v>
      </c>
      <c r="AA741" s="1">
        <v>42244</v>
      </c>
      <c r="AB741">
        <v>0</v>
      </c>
      <c r="AC741">
        <v>2957</v>
      </c>
      <c r="AD741">
        <v>23.829999999987098</v>
      </c>
      <c r="AE741">
        <v>160180.69</v>
      </c>
      <c r="AF741">
        <v>160204.519999999</v>
      </c>
      <c r="AG741">
        <v>54.17</v>
      </c>
      <c r="AH741">
        <v>0</v>
      </c>
      <c r="AI741">
        <v>8.5632282681799999E-3</v>
      </c>
      <c r="AJ741">
        <f>-(MAX($AF$2:AF741)-AF741)/MAX($AF$2:AF741)</f>
        <v>-4.1233056800910231E-2</v>
      </c>
      <c r="AK741">
        <f>MIN($AJ$3:AJ741)</f>
        <v>-0.15856145447903683</v>
      </c>
      <c r="AN741" s="1">
        <v>42244</v>
      </c>
      <c r="AO741">
        <f>2957</f>
        <v>2957</v>
      </c>
      <c r="AP741">
        <f t="shared" si="44"/>
        <v>23.829999999987098</v>
      </c>
      <c r="AQ741">
        <f t="shared" si="45"/>
        <v>160180.69</v>
      </c>
      <c r="AR741">
        <f t="shared" si="46"/>
        <v>160204.51999999999</v>
      </c>
      <c r="AS741">
        <v>54.17</v>
      </c>
      <c r="AT741">
        <f t="shared" si="47"/>
        <v>8.5645131260473073E-3</v>
      </c>
      <c r="AU741">
        <f>-(MAX($AR$2:AR741)-AR741)/MAX($AR$2:AR741)</f>
        <v>-4.1233056800909988E-2</v>
      </c>
      <c r="AV741">
        <f>MIN($AU$3:AU741)</f>
        <v>-0.15856145447903591</v>
      </c>
    </row>
    <row r="742" spans="1:48" x14ac:dyDescent="0.2">
      <c r="A742" s="1">
        <v>42247</v>
      </c>
      <c r="B742">
        <v>0</v>
      </c>
      <c r="C742">
        <v>0</v>
      </c>
      <c r="D742">
        <v>115640.74</v>
      </c>
      <c r="E742">
        <v>0</v>
      </c>
      <c r="F742">
        <v>115640.74</v>
      </c>
      <c r="G742">
        <v>53.58</v>
      </c>
      <c r="H742">
        <v>0</v>
      </c>
      <c r="I742">
        <v>0</v>
      </c>
      <c r="J742">
        <f>-(MAX($F$2:F742)-F742)/MAX($F$2:F742)</f>
        <v>-1.8652776047541484E-2</v>
      </c>
      <c r="K742">
        <f>MIN($J$3:J742)</f>
        <v>-0.15365200875530943</v>
      </c>
      <c r="N742" s="1">
        <v>42247</v>
      </c>
      <c r="O742">
        <v>0</v>
      </c>
      <c r="P742">
        <v>0</v>
      </c>
      <c r="Q742">
        <v>124858.359999999</v>
      </c>
      <c r="R742">
        <v>0</v>
      </c>
      <c r="S742">
        <v>124858.359999999</v>
      </c>
      <c r="T742">
        <v>53.58</v>
      </c>
      <c r="U742">
        <v>0</v>
      </c>
      <c r="V742">
        <v>0</v>
      </c>
      <c r="W742">
        <f>-(MAX($S$2:S742)-S742)/MAX($S$2:S742)</f>
        <v>-8.6085226929205158E-2</v>
      </c>
      <c r="X742">
        <f>MIN($W$3:W742)</f>
        <v>-0.15388584303560235</v>
      </c>
      <c r="AA742" s="1">
        <v>42247</v>
      </c>
      <c r="AB742">
        <v>0</v>
      </c>
      <c r="AC742">
        <v>2957</v>
      </c>
      <c r="AD742">
        <v>23.829999999987098</v>
      </c>
      <c r="AE742">
        <v>158436.06</v>
      </c>
      <c r="AF742">
        <v>158459.889999999</v>
      </c>
      <c r="AG742">
        <v>53.58</v>
      </c>
      <c r="AH742">
        <v>0</v>
      </c>
      <c r="AI742">
        <v>-1.08900173353E-2</v>
      </c>
      <c r="AJ742">
        <f>-(MAX($AF$2:AF742)-AF742)/MAX($AF$2:AF742)</f>
        <v>-5.1674045432900412E-2</v>
      </c>
      <c r="AK742">
        <f>MIN($AJ$3:AJ742)</f>
        <v>-0.15856145447903683</v>
      </c>
      <c r="AN742" s="1">
        <v>42247</v>
      </c>
      <c r="AO742">
        <f>2957</f>
        <v>2957</v>
      </c>
      <c r="AP742">
        <f t="shared" si="44"/>
        <v>23.829999999987098</v>
      </c>
      <c r="AQ742">
        <f t="shared" si="45"/>
        <v>158436.06</v>
      </c>
      <c r="AR742">
        <f t="shared" si="46"/>
        <v>158459.88999999998</v>
      </c>
      <c r="AS742">
        <v>53.58</v>
      </c>
      <c r="AT742">
        <f t="shared" si="47"/>
        <v>-1.0891637437696205E-2</v>
      </c>
      <c r="AU742">
        <f>-(MAX($AR$2:AR742)-AR742)/MAX($AR$2:AR742)</f>
        <v>-5.1674045432900106E-2</v>
      </c>
      <c r="AV742">
        <f>MIN($AU$3:AU742)</f>
        <v>-0.15856145447903591</v>
      </c>
    </row>
    <row r="743" spans="1:48" x14ac:dyDescent="0.2">
      <c r="A743" s="1">
        <v>42248</v>
      </c>
      <c r="B743">
        <v>2222</v>
      </c>
      <c r="C743">
        <v>2222</v>
      </c>
      <c r="D743">
        <v>30.0800000000017</v>
      </c>
      <c r="E743">
        <v>115610.66</v>
      </c>
      <c r="F743">
        <v>115640.74</v>
      </c>
      <c r="G743">
        <v>52.03</v>
      </c>
      <c r="H743">
        <v>1</v>
      </c>
      <c r="I743">
        <v>0</v>
      </c>
      <c r="J743">
        <f>-(MAX($F$2:F743)-F743)/MAX($F$2:F743)</f>
        <v>-1.8652776047541484E-2</v>
      </c>
      <c r="K743">
        <f>MIN($J$3:J743)</f>
        <v>-0.15365200875530943</v>
      </c>
      <c r="N743" s="1">
        <v>42248</v>
      </c>
      <c r="O743">
        <v>2399</v>
      </c>
      <c r="P743">
        <v>2399</v>
      </c>
      <c r="Q743">
        <v>38.389999999926602</v>
      </c>
      <c r="R743">
        <v>124819.97</v>
      </c>
      <c r="S743">
        <v>124858.359999999</v>
      </c>
      <c r="T743">
        <v>52.03</v>
      </c>
      <c r="U743">
        <v>1</v>
      </c>
      <c r="V743">
        <v>0</v>
      </c>
      <c r="W743">
        <f>-(MAX($S$2:S743)-S743)/MAX($S$2:S743)</f>
        <v>-8.6085226929205158E-2</v>
      </c>
      <c r="X743">
        <f>MIN($W$3:W743)</f>
        <v>-0.15388584303560235</v>
      </c>
      <c r="AA743" s="1">
        <v>42248</v>
      </c>
      <c r="AB743">
        <v>0</v>
      </c>
      <c r="AC743">
        <v>2957</v>
      </c>
      <c r="AD743">
        <v>23.829999999987098</v>
      </c>
      <c r="AE743">
        <v>153852.709999999</v>
      </c>
      <c r="AF743">
        <v>153876.53999999899</v>
      </c>
      <c r="AG743">
        <v>52.03</v>
      </c>
      <c r="AH743">
        <v>0</v>
      </c>
      <c r="AI743">
        <v>-2.8924354295599999E-2</v>
      </c>
      <c r="AJ743">
        <f>-(MAX($AF$2:AF743)-AF743)/MAX($AF$2:AF743)</f>
        <v>-7.910376133050169E-2</v>
      </c>
      <c r="AK743">
        <f>MIN($AJ$3:AJ743)</f>
        <v>-0.15856145447903683</v>
      </c>
      <c r="AN743" s="1">
        <v>42248</v>
      </c>
      <c r="AO743">
        <f>2957</f>
        <v>2957</v>
      </c>
      <c r="AP743">
        <f t="shared" si="44"/>
        <v>23.829999999987098</v>
      </c>
      <c r="AQ743">
        <f t="shared" si="45"/>
        <v>153852.71</v>
      </c>
      <c r="AR743">
        <f t="shared" si="46"/>
        <v>153876.53999999998</v>
      </c>
      <c r="AS743">
        <v>52.03</v>
      </c>
      <c r="AT743">
        <f t="shared" si="47"/>
        <v>-2.8928704740574789E-2</v>
      </c>
      <c r="AU743">
        <f>-(MAX($AR$2:AR743)-AR743)/MAX($AR$2:AR743)</f>
        <v>-7.9103761330501218E-2</v>
      </c>
      <c r="AV743">
        <f>MIN($AU$3:AU743)</f>
        <v>-0.15856145447903591</v>
      </c>
    </row>
    <row r="744" spans="1:48" x14ac:dyDescent="0.2">
      <c r="A744" s="1">
        <v>42249</v>
      </c>
      <c r="B744">
        <v>0</v>
      </c>
      <c r="C744">
        <v>2222</v>
      </c>
      <c r="D744">
        <v>30.0800000000017</v>
      </c>
      <c r="E744">
        <v>118054.86</v>
      </c>
      <c r="F744">
        <v>118084.94</v>
      </c>
      <c r="G744">
        <v>53.13</v>
      </c>
      <c r="H744">
        <v>1</v>
      </c>
      <c r="I744">
        <v>2.1136149768699999E-2</v>
      </c>
      <c r="J744">
        <f>-(MAX($F$2:F744)-F744)/MAX($F$2:F744)</f>
        <v>0</v>
      </c>
      <c r="K744">
        <f>MIN($J$3:J744)</f>
        <v>-0.15365200875530943</v>
      </c>
      <c r="N744" s="1">
        <v>42249</v>
      </c>
      <c r="O744">
        <v>0</v>
      </c>
      <c r="P744">
        <v>2399</v>
      </c>
      <c r="Q744">
        <v>38.389999999926602</v>
      </c>
      <c r="R744">
        <v>127458.87</v>
      </c>
      <c r="S744">
        <v>127497.25999999901</v>
      </c>
      <c r="T744">
        <v>53.13</v>
      </c>
      <c r="U744">
        <v>0</v>
      </c>
      <c r="V744">
        <v>2.1135148659599999E-2</v>
      </c>
      <c r="W744">
        <f>-(MAX($S$2:S744)-S744)/MAX($S$2:S744)</f>
        <v>-6.6769502338104109E-2</v>
      </c>
      <c r="X744">
        <f>MIN($W$3:W744)</f>
        <v>-0.15388584303560235</v>
      </c>
      <c r="AA744" s="1">
        <v>42249</v>
      </c>
      <c r="AB744">
        <v>0</v>
      </c>
      <c r="AC744">
        <v>2957</v>
      </c>
      <c r="AD744">
        <v>23.829999999987098</v>
      </c>
      <c r="AE744">
        <v>157105.41</v>
      </c>
      <c r="AF744">
        <v>157129.239999999</v>
      </c>
      <c r="AG744">
        <v>53.13</v>
      </c>
      <c r="AH744">
        <v>0</v>
      </c>
      <c r="AI744">
        <v>2.1138374959600002E-2</v>
      </c>
      <c r="AJ744">
        <f>-(MAX($AF$2:AF744)-AF744)/MAX($AF$2:AF744)</f>
        <v>-5.9637511338655573E-2</v>
      </c>
      <c r="AK744">
        <f>MIN($AJ$3:AJ744)</f>
        <v>-0.15856145447903683</v>
      </c>
      <c r="AN744" s="1">
        <v>42249</v>
      </c>
      <c r="AO744">
        <f>2957</f>
        <v>2957</v>
      </c>
      <c r="AP744">
        <f t="shared" si="44"/>
        <v>23.829999999987098</v>
      </c>
      <c r="AQ744">
        <f t="shared" si="45"/>
        <v>157105.41</v>
      </c>
      <c r="AR744">
        <f t="shared" si="46"/>
        <v>157129.24</v>
      </c>
      <c r="AS744">
        <v>53.13</v>
      </c>
      <c r="AT744">
        <f t="shared" si="47"/>
        <v>2.1141649048625821E-2</v>
      </c>
      <c r="AU744">
        <f>-(MAX($AR$2:AR744)-AR744)/MAX($AR$2:AR744)</f>
        <v>-5.9637511338655219E-2</v>
      </c>
      <c r="AV744">
        <f>MIN($AU$3:AU744)</f>
        <v>-0.15856145447903591</v>
      </c>
    </row>
    <row r="745" spans="1:48" x14ac:dyDescent="0.2">
      <c r="A745" s="1">
        <v>42250</v>
      </c>
      <c r="B745">
        <v>0</v>
      </c>
      <c r="C745">
        <v>2222</v>
      </c>
      <c r="D745">
        <v>30.0800000000017</v>
      </c>
      <c r="E745">
        <v>119076.98</v>
      </c>
      <c r="F745">
        <v>119107.06</v>
      </c>
      <c r="G745">
        <v>53.59</v>
      </c>
      <c r="H745">
        <v>1</v>
      </c>
      <c r="I745">
        <v>8.6558031871000005E-3</v>
      </c>
      <c r="J745">
        <f>-(MAX($F$2:F745)-F745)/MAX($F$2:F745)</f>
        <v>0</v>
      </c>
      <c r="K745">
        <f>MIN($J$3:J745)</f>
        <v>-0.15365200875530943</v>
      </c>
      <c r="N745" s="1">
        <v>42250</v>
      </c>
      <c r="O745">
        <v>0</v>
      </c>
      <c r="P745">
        <v>2399</v>
      </c>
      <c r="Q745">
        <v>38.389999999926602</v>
      </c>
      <c r="R745">
        <v>128562.41</v>
      </c>
      <c r="S745">
        <v>128600.799999999</v>
      </c>
      <c r="T745">
        <v>53.59</v>
      </c>
      <c r="U745">
        <v>1</v>
      </c>
      <c r="V745">
        <v>8.6554016925500001E-3</v>
      </c>
      <c r="W745">
        <f>-(MAX($S$2:S745)-S745)/MAX($S$2:S745)</f>
        <v>-5.8692017509098283E-2</v>
      </c>
      <c r="X745">
        <f>MIN($W$3:W745)</f>
        <v>-0.15388584303560235</v>
      </c>
      <c r="AA745" s="1">
        <v>42250</v>
      </c>
      <c r="AB745">
        <v>0</v>
      </c>
      <c r="AC745">
        <v>2957</v>
      </c>
      <c r="AD745">
        <v>23.829999999987098</v>
      </c>
      <c r="AE745">
        <v>158465.63</v>
      </c>
      <c r="AF745">
        <v>158489.459999999</v>
      </c>
      <c r="AG745">
        <v>53.59</v>
      </c>
      <c r="AH745">
        <v>0</v>
      </c>
      <c r="AI745">
        <v>8.6566955965700007E-3</v>
      </c>
      <c r="AJ745">
        <f>-(MAX($AF$2:AF745)-AF745)/MAX($AF$2:AF745)</f>
        <v>-5.1497079523883584E-2</v>
      </c>
      <c r="AK745">
        <f>MIN($AJ$3:AJ745)</f>
        <v>-0.15856145447903683</v>
      </c>
      <c r="AN745" s="1">
        <v>42250</v>
      </c>
      <c r="AO745">
        <f>2957</f>
        <v>2957</v>
      </c>
      <c r="AP745">
        <f t="shared" si="44"/>
        <v>23.829999999987098</v>
      </c>
      <c r="AQ745">
        <f t="shared" si="45"/>
        <v>158465.63</v>
      </c>
      <c r="AR745">
        <f t="shared" si="46"/>
        <v>158489.46</v>
      </c>
      <c r="AS745">
        <v>53.59</v>
      </c>
      <c r="AT745">
        <f t="shared" si="47"/>
        <v>8.6580086580086736E-3</v>
      </c>
      <c r="AU745">
        <f>-(MAX($AR$2:AR745)-AR745)/MAX($AR$2:AR745)</f>
        <v>-5.1497079523883285E-2</v>
      </c>
      <c r="AV745">
        <f>MIN($AU$3:AU745)</f>
        <v>-0.15856145447903591</v>
      </c>
    </row>
    <row r="746" spans="1:48" x14ac:dyDescent="0.2">
      <c r="A746" s="1">
        <v>42251</v>
      </c>
      <c r="B746">
        <v>0</v>
      </c>
      <c r="C746">
        <v>2222</v>
      </c>
      <c r="D746">
        <v>30.0800000000017</v>
      </c>
      <c r="E746">
        <v>116388.36</v>
      </c>
      <c r="F746">
        <v>116418.44</v>
      </c>
      <c r="G746">
        <v>52.38</v>
      </c>
      <c r="H746">
        <v>0</v>
      </c>
      <c r="I746">
        <v>-2.2573137142300002E-2</v>
      </c>
      <c r="J746">
        <f>-(MAX($F$2:F746)-F746)/MAX($F$2:F746)</f>
        <v>-2.2573137142332247E-2</v>
      </c>
      <c r="K746">
        <f>MIN($J$3:J746)</f>
        <v>-0.15365200875530943</v>
      </c>
      <c r="N746" s="1">
        <v>42251</v>
      </c>
      <c r="O746">
        <v>0</v>
      </c>
      <c r="P746">
        <v>2399</v>
      </c>
      <c r="Q746">
        <v>38.389999999926602</v>
      </c>
      <c r="R746">
        <v>125659.62</v>
      </c>
      <c r="S746">
        <v>125698.00999999901</v>
      </c>
      <c r="T746">
        <v>52.38</v>
      </c>
      <c r="U746">
        <v>0</v>
      </c>
      <c r="V746">
        <v>-2.2572099084899998E-2</v>
      </c>
      <c r="W746">
        <f>-(MAX($S$2:S746)-S746)/MAX($S$2:S746)</f>
        <v>-7.9939314559309319E-2</v>
      </c>
      <c r="X746">
        <f>MIN($W$3:W746)</f>
        <v>-0.15388584303560235</v>
      </c>
      <c r="AA746" s="1">
        <v>42251</v>
      </c>
      <c r="AB746">
        <v>0</v>
      </c>
      <c r="AC746">
        <v>2957</v>
      </c>
      <c r="AD746">
        <v>23.829999999987098</v>
      </c>
      <c r="AE746">
        <v>154887.66</v>
      </c>
      <c r="AF746">
        <v>154911.489999999</v>
      </c>
      <c r="AG746">
        <v>52.38</v>
      </c>
      <c r="AH746">
        <v>0</v>
      </c>
      <c r="AI746">
        <v>-2.25754444491E-2</v>
      </c>
      <c r="AJ746">
        <f>-(MAX($AF$2:AF746)-AF746)/MAX($AF$2:AF746)</f>
        <v>-7.2909954514914235E-2</v>
      </c>
      <c r="AK746">
        <f>MIN($AJ$3:AJ746)</f>
        <v>-0.15856145447903683</v>
      </c>
      <c r="AN746" s="1">
        <v>42251</v>
      </c>
      <c r="AO746">
        <f>2957</f>
        <v>2957</v>
      </c>
      <c r="AP746">
        <f t="shared" si="44"/>
        <v>23.829999999987098</v>
      </c>
      <c r="AQ746">
        <f t="shared" si="45"/>
        <v>154887.66</v>
      </c>
      <c r="AR746">
        <f t="shared" si="46"/>
        <v>154911.49</v>
      </c>
      <c r="AS746">
        <v>52.38</v>
      </c>
      <c r="AT746">
        <f t="shared" si="47"/>
        <v>-2.2578839335696974E-2</v>
      </c>
      <c r="AU746">
        <f>-(MAX($AR$2:AR746)-AR746)/MAX($AR$2:AR746)</f>
        <v>-7.2909954514913805E-2</v>
      </c>
      <c r="AV746">
        <f>MIN($AU$3:AU746)</f>
        <v>-0.15856145447903591</v>
      </c>
    </row>
    <row r="747" spans="1:48" x14ac:dyDescent="0.2">
      <c r="A747" s="1">
        <v>42255</v>
      </c>
      <c r="B747">
        <v>2222</v>
      </c>
      <c r="C747">
        <v>0</v>
      </c>
      <c r="D747">
        <v>118884.86</v>
      </c>
      <c r="E747">
        <v>0</v>
      </c>
      <c r="F747">
        <v>118884.86</v>
      </c>
      <c r="G747">
        <v>53.49</v>
      </c>
      <c r="H747">
        <v>-1</v>
      </c>
      <c r="I747">
        <v>2.1185819016300001E-2</v>
      </c>
      <c r="J747">
        <f>-(MAX($F$2:F747)-F747)/MAX($F$2:F747)</f>
        <v>-1.8655485241596687E-3</v>
      </c>
      <c r="K747">
        <f>MIN($J$3:J747)</f>
        <v>-0.15365200875530943</v>
      </c>
      <c r="N747" s="1">
        <v>42255</v>
      </c>
      <c r="O747">
        <v>2399</v>
      </c>
      <c r="P747">
        <v>0</v>
      </c>
      <c r="Q747">
        <v>128360.899999999</v>
      </c>
      <c r="R747">
        <v>0</v>
      </c>
      <c r="S747">
        <v>128360.899999999</v>
      </c>
      <c r="T747">
        <v>53.49</v>
      </c>
      <c r="U747">
        <v>-1</v>
      </c>
      <c r="V747">
        <v>2.1184822257699999E-2</v>
      </c>
      <c r="W747">
        <f>-(MAX($S$2:S747)-S747)/MAX($S$2:S747)</f>
        <v>-6.0447992471925609E-2</v>
      </c>
      <c r="X747">
        <f>MIN($W$3:W747)</f>
        <v>-0.15388584303560235</v>
      </c>
      <c r="AA747" s="1">
        <v>42255</v>
      </c>
      <c r="AB747">
        <v>0</v>
      </c>
      <c r="AC747">
        <v>2957</v>
      </c>
      <c r="AD747">
        <v>23.829999999987098</v>
      </c>
      <c r="AE747">
        <v>158169.929999999</v>
      </c>
      <c r="AF747">
        <v>158193.75999999899</v>
      </c>
      <c r="AG747">
        <v>53.49</v>
      </c>
      <c r="AH747">
        <v>0</v>
      </c>
      <c r="AI747">
        <v>2.11880345351E-2</v>
      </c>
      <c r="AJ747">
        <f>-(MAX($AF$2:AF747)-AF747)/MAX($AF$2:AF747)</f>
        <v>-5.3266738614051477E-2</v>
      </c>
      <c r="AK747">
        <f>MIN($AJ$3:AJ747)</f>
        <v>-0.15856145447903683</v>
      </c>
      <c r="AN747" s="1">
        <v>42255</v>
      </c>
      <c r="AO747">
        <f>2957</f>
        <v>2957</v>
      </c>
      <c r="AP747">
        <f t="shared" si="44"/>
        <v>23.829999999987098</v>
      </c>
      <c r="AQ747">
        <f t="shared" si="45"/>
        <v>158169.93</v>
      </c>
      <c r="AR747">
        <f t="shared" si="46"/>
        <v>158193.75999999998</v>
      </c>
      <c r="AS747">
        <v>53.49</v>
      </c>
      <c r="AT747">
        <f t="shared" si="47"/>
        <v>2.1191294387170663E-2</v>
      </c>
      <c r="AU747">
        <f>-(MAX($AR$2:AR747)-AR747)/MAX($AR$2:AR747)</f>
        <v>-5.3266738614051165E-2</v>
      </c>
      <c r="AV747">
        <f>MIN($AU$3:AU747)</f>
        <v>-0.15856145447903591</v>
      </c>
    </row>
    <row r="748" spans="1:48" x14ac:dyDescent="0.2">
      <c r="A748" s="1">
        <v>42256</v>
      </c>
      <c r="B748">
        <v>0</v>
      </c>
      <c r="C748">
        <v>0</v>
      </c>
      <c r="D748">
        <v>118884.86</v>
      </c>
      <c r="E748">
        <v>0</v>
      </c>
      <c r="F748">
        <v>118884.86</v>
      </c>
      <c r="G748">
        <v>53.02</v>
      </c>
      <c r="H748">
        <v>-1</v>
      </c>
      <c r="I748">
        <v>0</v>
      </c>
      <c r="J748">
        <f>-(MAX($F$2:F748)-F748)/MAX($F$2:F748)</f>
        <v>-1.8655485241596687E-3</v>
      </c>
      <c r="K748">
        <f>MIN($J$3:J748)</f>
        <v>-0.15365200875530943</v>
      </c>
      <c r="N748" s="1">
        <v>42256</v>
      </c>
      <c r="O748">
        <v>0</v>
      </c>
      <c r="P748">
        <v>0</v>
      </c>
      <c r="Q748">
        <v>128360.899999999</v>
      </c>
      <c r="R748">
        <v>0</v>
      </c>
      <c r="S748">
        <v>128360.899999999</v>
      </c>
      <c r="T748">
        <v>53.02</v>
      </c>
      <c r="U748">
        <v>-1</v>
      </c>
      <c r="V748">
        <v>0</v>
      </c>
      <c r="W748">
        <f>-(MAX($S$2:S748)-S748)/MAX($S$2:S748)</f>
        <v>-6.0447992471925609E-2</v>
      </c>
      <c r="X748">
        <f>MIN($W$3:W748)</f>
        <v>-0.15388584303560235</v>
      </c>
      <c r="AA748" s="1">
        <v>42256</v>
      </c>
      <c r="AB748">
        <v>0</v>
      </c>
      <c r="AC748">
        <v>2957</v>
      </c>
      <c r="AD748">
        <v>23.829999999987098</v>
      </c>
      <c r="AE748">
        <v>156780.14000000001</v>
      </c>
      <c r="AF748">
        <v>156803.97</v>
      </c>
      <c r="AG748">
        <v>53.02</v>
      </c>
      <c r="AH748">
        <v>0</v>
      </c>
      <c r="AI748">
        <v>-8.7853654910299995E-3</v>
      </c>
      <c r="AJ748">
        <f>-(MAX($AF$2:AF748)-AF748)/MAX($AF$2:AF748)</f>
        <v>-6.1584136337834196E-2</v>
      </c>
      <c r="AK748">
        <f>MIN($AJ$3:AJ748)</f>
        <v>-0.15856145447903683</v>
      </c>
      <c r="AN748" s="1">
        <v>42256</v>
      </c>
      <c r="AO748">
        <f>2957</f>
        <v>2957</v>
      </c>
      <c r="AP748">
        <f t="shared" si="44"/>
        <v>23.829999999987098</v>
      </c>
      <c r="AQ748">
        <f t="shared" si="45"/>
        <v>156780.14000000001</v>
      </c>
      <c r="AR748">
        <f t="shared" si="46"/>
        <v>156803.97</v>
      </c>
      <c r="AS748">
        <v>53.02</v>
      </c>
      <c r="AT748">
        <f t="shared" si="47"/>
        <v>-8.7866891007664771E-3</v>
      </c>
      <c r="AU748">
        <f>-(MAX($AR$2:AR748)-AR748)/MAX($AR$2:AR748)</f>
        <v>-6.1584136337839754E-2</v>
      </c>
      <c r="AV748">
        <f>MIN($AU$3:AU748)</f>
        <v>-0.15856145447903591</v>
      </c>
    </row>
    <row r="749" spans="1:48" x14ac:dyDescent="0.2">
      <c r="A749" s="1">
        <v>42257</v>
      </c>
      <c r="B749">
        <v>0</v>
      </c>
      <c r="C749">
        <v>0</v>
      </c>
      <c r="D749">
        <v>118884.86</v>
      </c>
      <c r="E749">
        <v>0</v>
      </c>
      <c r="F749">
        <v>118884.86</v>
      </c>
      <c r="G749">
        <v>53.27</v>
      </c>
      <c r="H749">
        <v>-1</v>
      </c>
      <c r="I749">
        <v>0</v>
      </c>
      <c r="J749">
        <f>-(MAX($F$2:F749)-F749)/MAX($F$2:F749)</f>
        <v>-1.8655485241596687E-3</v>
      </c>
      <c r="K749">
        <f>MIN($J$3:J749)</f>
        <v>-0.15365200875530943</v>
      </c>
      <c r="N749" s="1">
        <v>42257</v>
      </c>
      <c r="O749">
        <v>0</v>
      </c>
      <c r="P749">
        <v>0</v>
      </c>
      <c r="Q749">
        <v>128360.899999999</v>
      </c>
      <c r="R749">
        <v>0</v>
      </c>
      <c r="S749">
        <v>128360.899999999</v>
      </c>
      <c r="T749">
        <v>53.27</v>
      </c>
      <c r="U749">
        <v>-1</v>
      </c>
      <c r="V749">
        <v>0</v>
      </c>
      <c r="W749">
        <f>-(MAX($S$2:S749)-S749)/MAX($S$2:S749)</f>
        <v>-6.0447992471925609E-2</v>
      </c>
      <c r="X749">
        <f>MIN($W$3:W749)</f>
        <v>-0.15388584303560235</v>
      </c>
      <c r="AA749" s="1">
        <v>42257</v>
      </c>
      <c r="AB749">
        <v>0</v>
      </c>
      <c r="AC749">
        <v>2957</v>
      </c>
      <c r="AD749">
        <v>23.829999999987098</v>
      </c>
      <c r="AE749">
        <v>157519.39000000001</v>
      </c>
      <c r="AF749">
        <v>157543.22</v>
      </c>
      <c r="AG749">
        <v>53.27</v>
      </c>
      <c r="AH749">
        <v>0</v>
      </c>
      <c r="AI749">
        <v>4.7144852263600002E-3</v>
      </c>
      <c r="AJ749">
        <f>-(MAX($AF$2:AF749)-AF749)/MAX($AF$2:AF749)</f>
        <v>-5.7159988612414642E-2</v>
      </c>
      <c r="AK749">
        <f>MIN($AJ$3:AJ749)</f>
        <v>-0.15856145447903683</v>
      </c>
      <c r="AN749" s="1">
        <v>42257</v>
      </c>
      <c r="AO749">
        <f>2957</f>
        <v>2957</v>
      </c>
      <c r="AP749">
        <f t="shared" si="44"/>
        <v>23.829999999987098</v>
      </c>
      <c r="AQ749">
        <f t="shared" si="45"/>
        <v>157519.39000000001</v>
      </c>
      <c r="AR749">
        <f t="shared" si="46"/>
        <v>157543.22</v>
      </c>
      <c r="AS749">
        <v>53.27</v>
      </c>
      <c r="AT749">
        <f t="shared" si="47"/>
        <v>4.7152018106374951E-3</v>
      </c>
      <c r="AU749">
        <f>-(MAX($AR$2:AR749)-AR749)/MAX($AR$2:AR749)</f>
        <v>-5.7159988612420221E-2</v>
      </c>
      <c r="AV749">
        <f>MIN($AU$3:AU749)</f>
        <v>-0.15856145447903591</v>
      </c>
    </row>
    <row r="750" spans="1:48" x14ac:dyDescent="0.2">
      <c r="A750" s="1">
        <v>42258</v>
      </c>
      <c r="B750">
        <v>0</v>
      </c>
      <c r="C750">
        <v>0</v>
      </c>
      <c r="D750">
        <v>118884.86</v>
      </c>
      <c r="E750">
        <v>0</v>
      </c>
      <c r="F750">
        <v>118884.86</v>
      </c>
      <c r="G750">
        <v>52.59</v>
      </c>
      <c r="H750">
        <v>0</v>
      </c>
      <c r="I750">
        <v>0</v>
      </c>
      <c r="J750">
        <f>-(MAX($F$2:F750)-F750)/MAX($F$2:F750)</f>
        <v>-1.8655485241596687E-3</v>
      </c>
      <c r="K750">
        <f>MIN($J$3:J750)</f>
        <v>-0.15365200875530943</v>
      </c>
      <c r="N750" s="1">
        <v>42258</v>
      </c>
      <c r="O750">
        <v>0</v>
      </c>
      <c r="P750">
        <v>0</v>
      </c>
      <c r="Q750">
        <v>128360.899999999</v>
      </c>
      <c r="R750">
        <v>0</v>
      </c>
      <c r="S750">
        <v>128360.899999999</v>
      </c>
      <c r="T750">
        <v>52.59</v>
      </c>
      <c r="U750">
        <v>0</v>
      </c>
      <c r="V750">
        <v>0</v>
      </c>
      <c r="W750">
        <f>-(MAX($S$2:S750)-S750)/MAX($S$2:S750)</f>
        <v>-6.0447992471925609E-2</v>
      </c>
      <c r="X750">
        <f>MIN($W$3:W750)</f>
        <v>-0.15388584303560235</v>
      </c>
      <c r="AA750" s="1">
        <v>42258</v>
      </c>
      <c r="AB750">
        <v>0</v>
      </c>
      <c r="AC750">
        <v>2957</v>
      </c>
      <c r="AD750">
        <v>23.829999999987098</v>
      </c>
      <c r="AE750">
        <v>155508.63</v>
      </c>
      <c r="AF750">
        <v>155532.459999999</v>
      </c>
      <c r="AG750">
        <v>52.59</v>
      </c>
      <c r="AH750">
        <v>0</v>
      </c>
      <c r="AI750">
        <v>-1.2763227767E-2</v>
      </c>
      <c r="AJ750">
        <f>-(MAX($AF$2:AF750)-AF750)/MAX($AF$2:AF750)</f>
        <v>-6.9193670425561807E-2</v>
      </c>
      <c r="AK750">
        <f>MIN($AJ$3:AJ750)</f>
        <v>-0.15856145447903683</v>
      </c>
      <c r="AN750" s="1">
        <v>42258</v>
      </c>
      <c r="AO750">
        <f>2957</f>
        <v>2957</v>
      </c>
      <c r="AP750">
        <f t="shared" si="44"/>
        <v>23.829999999987098</v>
      </c>
      <c r="AQ750">
        <f t="shared" si="45"/>
        <v>155508.63</v>
      </c>
      <c r="AR750">
        <f t="shared" si="46"/>
        <v>155532.46</v>
      </c>
      <c r="AS750">
        <v>52.59</v>
      </c>
      <c r="AT750">
        <f t="shared" si="47"/>
        <v>-1.2765158625868212E-2</v>
      </c>
      <c r="AU750">
        <f>-(MAX($AR$2:AR750)-AR750)/MAX($AR$2:AR750)</f>
        <v>-6.919367042556139E-2</v>
      </c>
      <c r="AV750">
        <f>MIN($AU$3:AU750)</f>
        <v>-0.15856145447903591</v>
      </c>
    </row>
    <row r="751" spans="1:48" x14ac:dyDescent="0.2">
      <c r="A751" s="1">
        <v>42261</v>
      </c>
      <c r="B751">
        <v>0</v>
      </c>
      <c r="C751">
        <v>0</v>
      </c>
      <c r="D751">
        <v>118884.86</v>
      </c>
      <c r="E751">
        <v>0</v>
      </c>
      <c r="F751">
        <v>118884.86</v>
      </c>
      <c r="G751">
        <v>52.45</v>
      </c>
      <c r="H751">
        <v>0</v>
      </c>
      <c r="I751">
        <v>0</v>
      </c>
      <c r="J751">
        <f>-(MAX($F$2:F751)-F751)/MAX($F$2:F751)</f>
        <v>-1.8655485241596687E-3</v>
      </c>
      <c r="K751">
        <f>MIN($J$3:J751)</f>
        <v>-0.15365200875530943</v>
      </c>
      <c r="N751" s="1">
        <v>42261</v>
      </c>
      <c r="O751">
        <v>0</v>
      </c>
      <c r="P751">
        <v>0</v>
      </c>
      <c r="Q751">
        <v>128360.899999999</v>
      </c>
      <c r="R751">
        <v>0</v>
      </c>
      <c r="S751">
        <v>128360.899999999</v>
      </c>
      <c r="T751">
        <v>52.45</v>
      </c>
      <c r="U751">
        <v>0</v>
      </c>
      <c r="V751">
        <v>0</v>
      </c>
      <c r="W751">
        <f>-(MAX($S$2:S751)-S751)/MAX($S$2:S751)</f>
        <v>-6.0447992471925609E-2</v>
      </c>
      <c r="X751">
        <f>MIN($W$3:W751)</f>
        <v>-0.15388584303560235</v>
      </c>
      <c r="AA751" s="1">
        <v>42261</v>
      </c>
      <c r="AB751">
        <v>0</v>
      </c>
      <c r="AC751">
        <v>2957</v>
      </c>
      <c r="AD751">
        <v>23.829999999987098</v>
      </c>
      <c r="AE751">
        <v>155094.649999999</v>
      </c>
      <c r="AF751">
        <v>155118.47999999899</v>
      </c>
      <c r="AG751">
        <v>52.45</v>
      </c>
      <c r="AH751">
        <v>0</v>
      </c>
      <c r="AI751">
        <v>-2.6616951856900002E-3</v>
      </c>
      <c r="AJ751">
        <f>-(MAX($AF$2:AF751)-AF751)/MAX($AF$2:AF751)</f>
        <v>-7.1671193151796819E-2</v>
      </c>
      <c r="AK751">
        <f>MIN($AJ$3:AJ751)</f>
        <v>-0.15856145447903683</v>
      </c>
      <c r="AN751" s="1">
        <v>42261</v>
      </c>
      <c r="AO751">
        <f>2957</f>
        <v>2957</v>
      </c>
      <c r="AP751">
        <f t="shared" si="44"/>
        <v>23.829999999987098</v>
      </c>
      <c r="AQ751">
        <f t="shared" si="45"/>
        <v>155094.65</v>
      </c>
      <c r="AR751">
        <f t="shared" si="46"/>
        <v>155118.47999999998</v>
      </c>
      <c r="AS751">
        <v>52.45</v>
      </c>
      <c r="AT751">
        <f t="shared" si="47"/>
        <v>-2.6621030614185312E-3</v>
      </c>
      <c r="AU751">
        <f>-(MAX($AR$2:AR751)-AR751)/MAX($AR$2:AR751)</f>
        <v>-7.1671193151796389E-2</v>
      </c>
      <c r="AV751">
        <f>MIN($AU$3:AU751)</f>
        <v>-0.15856145447903591</v>
      </c>
    </row>
    <row r="752" spans="1:48" x14ac:dyDescent="0.2">
      <c r="A752" s="1">
        <v>42262</v>
      </c>
      <c r="B752">
        <v>0</v>
      </c>
      <c r="C752">
        <v>0</v>
      </c>
      <c r="D752">
        <v>118884.86</v>
      </c>
      <c r="E752">
        <v>0</v>
      </c>
      <c r="F752">
        <v>118884.86</v>
      </c>
      <c r="G752">
        <v>54.11</v>
      </c>
      <c r="H752">
        <v>-1</v>
      </c>
      <c r="I752">
        <v>0</v>
      </c>
      <c r="J752">
        <f>-(MAX($F$2:F752)-F752)/MAX($F$2:F752)</f>
        <v>-1.8655485241596687E-3</v>
      </c>
      <c r="K752">
        <f>MIN($J$3:J752)</f>
        <v>-0.15365200875530943</v>
      </c>
      <c r="N752" s="1">
        <v>42262</v>
      </c>
      <c r="O752">
        <v>0</v>
      </c>
      <c r="P752">
        <v>0</v>
      </c>
      <c r="Q752">
        <v>128360.899999999</v>
      </c>
      <c r="R752">
        <v>0</v>
      </c>
      <c r="S752">
        <v>128360.899999999</v>
      </c>
      <c r="T752">
        <v>54.11</v>
      </c>
      <c r="U752">
        <v>-1</v>
      </c>
      <c r="V752">
        <v>0</v>
      </c>
      <c r="W752">
        <f>-(MAX($S$2:S752)-S752)/MAX($S$2:S752)</f>
        <v>-6.0447992471925609E-2</v>
      </c>
      <c r="X752">
        <f>MIN($W$3:W752)</f>
        <v>-0.15388584303560235</v>
      </c>
      <c r="AA752" s="1">
        <v>42262</v>
      </c>
      <c r="AB752">
        <v>0</v>
      </c>
      <c r="AC752">
        <v>2957</v>
      </c>
      <c r="AD752">
        <v>23.829999999987098</v>
      </c>
      <c r="AE752">
        <v>160003.269999999</v>
      </c>
      <c r="AF752">
        <v>160027.09999999899</v>
      </c>
      <c r="AG752">
        <v>54.11</v>
      </c>
      <c r="AH752">
        <v>0</v>
      </c>
      <c r="AI752">
        <v>3.1644327613300001E-2</v>
      </c>
      <c r="AJ752">
        <f>-(MAX($AF$2:AF752)-AF752)/MAX($AF$2:AF752)</f>
        <v>-4.2294852255011006E-2</v>
      </c>
      <c r="AK752">
        <f>MIN($AJ$3:AJ752)</f>
        <v>-0.15856145447903683</v>
      </c>
      <c r="AN752" s="1">
        <v>42262</v>
      </c>
      <c r="AO752">
        <f>2957</f>
        <v>2957</v>
      </c>
      <c r="AP752">
        <f t="shared" si="44"/>
        <v>23.829999999987098</v>
      </c>
      <c r="AQ752">
        <f t="shared" si="45"/>
        <v>160003.26999999999</v>
      </c>
      <c r="AR752">
        <f t="shared" si="46"/>
        <v>160027.09999999998</v>
      </c>
      <c r="AS752">
        <v>54.11</v>
      </c>
      <c r="AT752">
        <f t="shared" si="47"/>
        <v>3.1649189704480392E-2</v>
      </c>
      <c r="AU752">
        <f>-(MAX($AR$2:AR752)-AR752)/MAX($AR$2:AR752)</f>
        <v>-4.2294852255010756E-2</v>
      </c>
      <c r="AV752">
        <f>MIN($AU$3:AU752)</f>
        <v>-0.15856145447903591</v>
      </c>
    </row>
    <row r="753" spans="1:48" x14ac:dyDescent="0.2">
      <c r="A753" s="1">
        <v>42263</v>
      </c>
      <c r="B753">
        <v>0</v>
      </c>
      <c r="C753">
        <v>0</v>
      </c>
      <c r="D753">
        <v>118884.86</v>
      </c>
      <c r="E753">
        <v>0</v>
      </c>
      <c r="F753">
        <v>118884.86</v>
      </c>
      <c r="G753">
        <v>55.36</v>
      </c>
      <c r="H753">
        <v>-1</v>
      </c>
      <c r="I753">
        <v>0</v>
      </c>
      <c r="J753">
        <f>-(MAX($F$2:F753)-F753)/MAX($F$2:F753)</f>
        <v>-1.8655485241596687E-3</v>
      </c>
      <c r="K753">
        <f>MIN($J$3:J753)</f>
        <v>-0.15365200875530943</v>
      </c>
      <c r="N753" s="1">
        <v>42263</v>
      </c>
      <c r="O753">
        <v>0</v>
      </c>
      <c r="P753">
        <v>0</v>
      </c>
      <c r="Q753">
        <v>128360.899999999</v>
      </c>
      <c r="R753">
        <v>0</v>
      </c>
      <c r="S753">
        <v>128360.899999999</v>
      </c>
      <c r="T753">
        <v>55.36</v>
      </c>
      <c r="U753">
        <v>0</v>
      </c>
      <c r="V753">
        <v>0</v>
      </c>
      <c r="W753">
        <f>-(MAX($S$2:S753)-S753)/MAX($S$2:S753)</f>
        <v>-6.0447992471925609E-2</v>
      </c>
      <c r="X753">
        <f>MIN($W$3:W753)</f>
        <v>-0.15388584303560235</v>
      </c>
      <c r="AA753" s="1">
        <v>42263</v>
      </c>
      <c r="AB753">
        <v>0</v>
      </c>
      <c r="AC753">
        <v>2957</v>
      </c>
      <c r="AD753">
        <v>23.829999999987098</v>
      </c>
      <c r="AE753">
        <v>163699.519999999</v>
      </c>
      <c r="AF753">
        <v>163723.34999999899</v>
      </c>
      <c r="AG753">
        <v>55.36</v>
      </c>
      <c r="AH753">
        <v>0</v>
      </c>
      <c r="AI753">
        <v>2.30976503355E-2</v>
      </c>
      <c r="AJ753">
        <f>-(MAX($AF$2:AF753)-AF753)/MAX($AF$2:AF753)</f>
        <v>-2.0174113627913232E-2</v>
      </c>
      <c r="AK753">
        <f>MIN($AJ$3:AJ753)</f>
        <v>-0.15856145447903683</v>
      </c>
      <c r="AN753" s="1">
        <v>42263</v>
      </c>
      <c r="AO753">
        <f>2957</f>
        <v>2957</v>
      </c>
      <c r="AP753">
        <f t="shared" si="44"/>
        <v>23.829999999987098</v>
      </c>
      <c r="AQ753">
        <f t="shared" si="45"/>
        <v>163699.51999999999</v>
      </c>
      <c r="AR753">
        <f t="shared" si="46"/>
        <v>163723.34999999998</v>
      </c>
      <c r="AS753">
        <v>55.36</v>
      </c>
      <c r="AT753">
        <f t="shared" si="47"/>
        <v>2.3101090371465533E-2</v>
      </c>
      <c r="AU753">
        <f>-(MAX($AR$2:AR753)-AR753)/MAX($AR$2:AR753)</f>
        <v>-2.0174113627913111E-2</v>
      </c>
      <c r="AV753">
        <f>MIN($AU$3:AU753)</f>
        <v>-0.15856145447903591</v>
      </c>
    </row>
    <row r="754" spans="1:48" x14ac:dyDescent="0.2">
      <c r="A754" s="1">
        <v>42264</v>
      </c>
      <c r="B754">
        <v>0</v>
      </c>
      <c r="C754">
        <v>0</v>
      </c>
      <c r="D754">
        <v>118884.86</v>
      </c>
      <c r="E754">
        <v>0</v>
      </c>
      <c r="F754">
        <v>118884.86</v>
      </c>
      <c r="G754">
        <v>54.69</v>
      </c>
      <c r="H754">
        <v>0</v>
      </c>
      <c r="I754">
        <v>0</v>
      </c>
      <c r="J754">
        <f>-(MAX($F$2:F754)-F754)/MAX($F$2:F754)</f>
        <v>-1.8655485241596687E-3</v>
      </c>
      <c r="K754">
        <f>MIN($J$3:J754)</f>
        <v>-0.15365200875530943</v>
      </c>
      <c r="N754" s="1">
        <v>42264</v>
      </c>
      <c r="O754">
        <v>0</v>
      </c>
      <c r="P754">
        <v>0</v>
      </c>
      <c r="Q754">
        <v>128360.899999999</v>
      </c>
      <c r="R754">
        <v>0</v>
      </c>
      <c r="S754">
        <v>128360.899999999</v>
      </c>
      <c r="T754">
        <v>54.69</v>
      </c>
      <c r="U754">
        <v>0</v>
      </c>
      <c r="V754">
        <v>0</v>
      </c>
      <c r="W754">
        <f>-(MAX($S$2:S754)-S754)/MAX($S$2:S754)</f>
        <v>-6.0447992471925609E-2</v>
      </c>
      <c r="X754">
        <f>MIN($W$3:W754)</f>
        <v>-0.15388584303560235</v>
      </c>
      <c r="AA754" s="1">
        <v>42264</v>
      </c>
      <c r="AB754">
        <v>0</v>
      </c>
      <c r="AC754">
        <v>2957</v>
      </c>
      <c r="AD754">
        <v>23.829999999987098</v>
      </c>
      <c r="AE754">
        <v>161718.329999999</v>
      </c>
      <c r="AF754">
        <v>161742.15999999901</v>
      </c>
      <c r="AG754">
        <v>54.69</v>
      </c>
      <c r="AH754">
        <v>0</v>
      </c>
      <c r="AI754">
        <v>-1.2100839617599999E-2</v>
      </c>
      <c r="AJ754">
        <f>-(MAX($AF$2:AF754)-AF754)/MAX($AF$2:AF754)</f>
        <v>-3.203082953203748E-2</v>
      </c>
      <c r="AK754">
        <f>MIN($AJ$3:AJ754)</f>
        <v>-0.15856145447903683</v>
      </c>
      <c r="AN754" s="1">
        <v>42264</v>
      </c>
      <c r="AO754">
        <f>2957</f>
        <v>2957</v>
      </c>
      <c r="AP754">
        <f t="shared" si="44"/>
        <v>23.829999999987098</v>
      </c>
      <c r="AQ754">
        <f t="shared" si="45"/>
        <v>161718.32999999999</v>
      </c>
      <c r="AR754">
        <f t="shared" si="46"/>
        <v>161742.15999999997</v>
      </c>
      <c r="AS754">
        <v>54.69</v>
      </c>
      <c r="AT754">
        <f t="shared" si="47"/>
        <v>-1.2102601156069395E-2</v>
      </c>
      <c r="AU754">
        <f>-(MAX($AR$2:AR754)-AR754)/MAX($AR$2:AR754)</f>
        <v>-3.2030829532037459E-2</v>
      </c>
      <c r="AV754">
        <f>MIN($AU$3:AU754)</f>
        <v>-0.15856145447903591</v>
      </c>
    </row>
    <row r="755" spans="1:48" x14ac:dyDescent="0.2">
      <c r="A755" s="1">
        <v>42265</v>
      </c>
      <c r="B755">
        <v>0</v>
      </c>
      <c r="C755">
        <v>0</v>
      </c>
      <c r="D755">
        <v>118884.86</v>
      </c>
      <c r="E755">
        <v>0</v>
      </c>
      <c r="F755">
        <v>118884.86</v>
      </c>
      <c r="G755">
        <v>54.05</v>
      </c>
      <c r="H755">
        <v>-1</v>
      </c>
      <c r="I755">
        <v>0</v>
      </c>
      <c r="J755">
        <f>-(MAX($F$2:F755)-F755)/MAX($F$2:F755)</f>
        <v>-1.8655485241596687E-3</v>
      </c>
      <c r="K755">
        <f>MIN($J$3:J755)</f>
        <v>-0.15365200875530943</v>
      </c>
      <c r="N755" s="1">
        <v>42265</v>
      </c>
      <c r="O755">
        <v>0</v>
      </c>
      <c r="P755">
        <v>0</v>
      </c>
      <c r="Q755">
        <v>128360.899999999</v>
      </c>
      <c r="R755">
        <v>0</v>
      </c>
      <c r="S755">
        <v>128360.899999999</v>
      </c>
      <c r="T755">
        <v>54.05</v>
      </c>
      <c r="U755">
        <v>0</v>
      </c>
      <c r="V755">
        <v>0</v>
      </c>
      <c r="W755">
        <f>-(MAX($S$2:S755)-S755)/MAX($S$2:S755)</f>
        <v>-6.0447992471925609E-2</v>
      </c>
      <c r="X755">
        <f>MIN($W$3:W755)</f>
        <v>-0.15388584303560235</v>
      </c>
      <c r="AA755" s="1">
        <v>42265</v>
      </c>
      <c r="AB755">
        <v>0</v>
      </c>
      <c r="AC755">
        <v>2957</v>
      </c>
      <c r="AD755">
        <v>23.829999999987098</v>
      </c>
      <c r="AE755">
        <v>159825.85</v>
      </c>
      <c r="AF755">
        <v>159849.679999999</v>
      </c>
      <c r="AG755">
        <v>54.05</v>
      </c>
      <c r="AH755">
        <v>0</v>
      </c>
      <c r="AI755">
        <v>-1.17005980383E-2</v>
      </c>
      <c r="AJ755">
        <f>-(MAX($AF$2:AF755)-AF755)/MAX($AF$2:AF755)</f>
        <v>-4.3356647709111601E-2</v>
      </c>
      <c r="AK755">
        <f>MIN($AJ$3:AJ755)</f>
        <v>-0.15856145447903683</v>
      </c>
      <c r="AN755" s="1">
        <v>42265</v>
      </c>
      <c r="AO755">
        <f>2957</f>
        <v>2957</v>
      </c>
      <c r="AP755">
        <f t="shared" si="44"/>
        <v>23.829999999987098</v>
      </c>
      <c r="AQ755">
        <f t="shared" si="45"/>
        <v>159825.85</v>
      </c>
      <c r="AR755">
        <f t="shared" si="46"/>
        <v>159849.68</v>
      </c>
      <c r="AS755">
        <v>54.05</v>
      </c>
      <c r="AT755">
        <f t="shared" si="47"/>
        <v>-1.1702322179557518E-2</v>
      </c>
      <c r="AU755">
        <f>-(MAX($AR$2:AR755)-AR755)/MAX($AR$2:AR755)</f>
        <v>-4.3356647709111344E-2</v>
      </c>
      <c r="AV755">
        <f>MIN($AU$3:AU755)</f>
        <v>-0.15856145447903591</v>
      </c>
    </row>
    <row r="756" spans="1:48" x14ac:dyDescent="0.2">
      <c r="A756" s="1">
        <v>42268</v>
      </c>
      <c r="B756">
        <v>0</v>
      </c>
      <c r="C756">
        <v>0</v>
      </c>
      <c r="D756">
        <v>118884.86</v>
      </c>
      <c r="E756">
        <v>0</v>
      </c>
      <c r="F756">
        <v>118884.86</v>
      </c>
      <c r="G756">
        <v>54.79</v>
      </c>
      <c r="H756">
        <v>-1</v>
      </c>
      <c r="I756">
        <v>0</v>
      </c>
      <c r="J756">
        <f>-(MAX($F$2:F756)-F756)/MAX($F$2:F756)</f>
        <v>-1.8655485241596687E-3</v>
      </c>
      <c r="K756">
        <f>MIN($J$3:J756)</f>
        <v>-0.15365200875530943</v>
      </c>
      <c r="N756" s="1">
        <v>42268</v>
      </c>
      <c r="O756">
        <v>0</v>
      </c>
      <c r="P756">
        <v>0</v>
      </c>
      <c r="Q756">
        <v>128360.899999999</v>
      </c>
      <c r="R756">
        <v>0</v>
      </c>
      <c r="S756">
        <v>128360.899999999</v>
      </c>
      <c r="T756">
        <v>54.79</v>
      </c>
      <c r="U756">
        <v>-1</v>
      </c>
      <c r="V756">
        <v>0</v>
      </c>
      <c r="W756">
        <f>-(MAX($S$2:S756)-S756)/MAX($S$2:S756)</f>
        <v>-6.0447992471925609E-2</v>
      </c>
      <c r="X756">
        <f>MIN($W$3:W756)</f>
        <v>-0.15388584303560235</v>
      </c>
      <c r="AA756" s="1">
        <v>42268</v>
      </c>
      <c r="AB756">
        <v>0</v>
      </c>
      <c r="AC756">
        <v>2957</v>
      </c>
      <c r="AD756">
        <v>23.829999999987098</v>
      </c>
      <c r="AE756">
        <v>162014.03</v>
      </c>
      <c r="AF756">
        <v>162037.859999999</v>
      </c>
      <c r="AG756">
        <v>54.79</v>
      </c>
      <c r="AH756">
        <v>0</v>
      </c>
      <c r="AI756">
        <v>1.36889858022E-2</v>
      </c>
      <c r="AJ756">
        <f>-(MAX($AF$2:AF756)-AF756)/MAX($AF$2:AF756)</f>
        <v>-3.026117044186976E-2</v>
      </c>
      <c r="AK756">
        <f>MIN($AJ$3:AJ756)</f>
        <v>-0.15856145447903683</v>
      </c>
      <c r="AN756" s="1">
        <v>42268</v>
      </c>
      <c r="AO756">
        <f>2957</f>
        <v>2957</v>
      </c>
      <c r="AP756">
        <f t="shared" si="44"/>
        <v>23.829999999987098</v>
      </c>
      <c r="AQ756">
        <f t="shared" si="45"/>
        <v>162014.03</v>
      </c>
      <c r="AR756">
        <f t="shared" si="46"/>
        <v>162037.85999999999</v>
      </c>
      <c r="AS756">
        <v>54.79</v>
      </c>
      <c r="AT756">
        <f t="shared" si="47"/>
        <v>1.3691026827012063E-2</v>
      </c>
      <c r="AU756">
        <f>-(MAX($AR$2:AR756)-AR756)/MAX($AR$2:AR756)</f>
        <v>-3.026117044186958E-2</v>
      </c>
      <c r="AV756">
        <f>MIN($AU$3:AU756)</f>
        <v>-0.15856145447903591</v>
      </c>
    </row>
    <row r="757" spans="1:48" x14ac:dyDescent="0.2">
      <c r="A757" s="1">
        <v>42269</v>
      </c>
      <c r="B757">
        <v>0</v>
      </c>
      <c r="C757">
        <v>0</v>
      </c>
      <c r="D757">
        <v>118884.86</v>
      </c>
      <c r="E757">
        <v>0</v>
      </c>
      <c r="F757">
        <v>118884.86</v>
      </c>
      <c r="G757">
        <v>54.2</v>
      </c>
      <c r="H757">
        <v>-1</v>
      </c>
      <c r="I757">
        <v>0</v>
      </c>
      <c r="J757">
        <f>-(MAX($F$2:F757)-F757)/MAX($F$2:F757)</f>
        <v>-1.8655485241596687E-3</v>
      </c>
      <c r="K757">
        <f>MIN($J$3:J757)</f>
        <v>-0.15365200875530943</v>
      </c>
      <c r="N757" s="1">
        <v>42269</v>
      </c>
      <c r="O757">
        <v>0</v>
      </c>
      <c r="P757">
        <v>0</v>
      </c>
      <c r="Q757">
        <v>128360.899999999</v>
      </c>
      <c r="R757">
        <v>0</v>
      </c>
      <c r="S757">
        <v>128360.899999999</v>
      </c>
      <c r="T757">
        <v>54.2</v>
      </c>
      <c r="U757">
        <v>0</v>
      </c>
      <c r="V757">
        <v>0</v>
      </c>
      <c r="W757">
        <f>-(MAX($S$2:S757)-S757)/MAX($S$2:S757)</f>
        <v>-6.0447992471925609E-2</v>
      </c>
      <c r="X757">
        <f>MIN($W$3:W757)</f>
        <v>-0.15388584303560235</v>
      </c>
      <c r="AA757" s="1">
        <v>42269</v>
      </c>
      <c r="AB757">
        <v>0</v>
      </c>
      <c r="AC757">
        <v>2957</v>
      </c>
      <c r="AD757">
        <v>23.829999999987098</v>
      </c>
      <c r="AE757">
        <v>160269.399999999</v>
      </c>
      <c r="AF757">
        <v>160293.22999999899</v>
      </c>
      <c r="AG757">
        <v>54.2</v>
      </c>
      <c r="AH757">
        <v>0</v>
      </c>
      <c r="AI757">
        <v>-1.07668047455E-2</v>
      </c>
      <c r="AJ757">
        <f>-(MAX($AF$2:AF757)-AF757)/MAX($AF$2:AF757)</f>
        <v>-4.0702159073859934E-2</v>
      </c>
      <c r="AK757">
        <f>MIN($AJ$3:AJ757)</f>
        <v>-0.15856145447903683</v>
      </c>
      <c r="AN757" s="1">
        <v>42269</v>
      </c>
      <c r="AO757">
        <f>2957</f>
        <v>2957</v>
      </c>
      <c r="AP757">
        <f t="shared" si="44"/>
        <v>23.829999999987098</v>
      </c>
      <c r="AQ757">
        <f t="shared" si="45"/>
        <v>160269.4</v>
      </c>
      <c r="AR757">
        <f t="shared" si="46"/>
        <v>160293.22999999998</v>
      </c>
      <c r="AS757">
        <v>54.2</v>
      </c>
      <c r="AT757">
        <f t="shared" si="47"/>
        <v>-1.0768388392042276E-2</v>
      </c>
      <c r="AU757">
        <f>-(MAX($AR$2:AR757)-AR757)/MAX($AR$2:AR757)</f>
        <v>-4.0702159073859698E-2</v>
      </c>
      <c r="AV757">
        <f>MIN($AU$3:AU757)</f>
        <v>-0.15856145447903591</v>
      </c>
    </row>
    <row r="758" spans="1:48" x14ac:dyDescent="0.2">
      <c r="A758" s="1">
        <v>42270</v>
      </c>
      <c r="B758">
        <v>0</v>
      </c>
      <c r="C758">
        <v>0</v>
      </c>
      <c r="D758">
        <v>118884.86</v>
      </c>
      <c r="E758">
        <v>0</v>
      </c>
      <c r="F758">
        <v>118884.86</v>
      </c>
      <c r="G758">
        <v>54.4</v>
      </c>
      <c r="H758">
        <v>-1</v>
      </c>
      <c r="I758">
        <v>0</v>
      </c>
      <c r="J758">
        <f>-(MAX($F$2:F758)-F758)/MAX($F$2:F758)</f>
        <v>-1.8655485241596687E-3</v>
      </c>
      <c r="K758">
        <f>MIN($J$3:J758)</f>
        <v>-0.15365200875530943</v>
      </c>
      <c r="N758" s="1">
        <v>42270</v>
      </c>
      <c r="O758">
        <v>0</v>
      </c>
      <c r="P758">
        <v>0</v>
      </c>
      <c r="Q758">
        <v>128360.899999999</v>
      </c>
      <c r="R758">
        <v>0</v>
      </c>
      <c r="S758">
        <v>128360.899999999</v>
      </c>
      <c r="T758">
        <v>54.4</v>
      </c>
      <c r="U758">
        <v>0</v>
      </c>
      <c r="V758">
        <v>0</v>
      </c>
      <c r="W758">
        <f>-(MAX($S$2:S758)-S758)/MAX($S$2:S758)</f>
        <v>-6.0447992471925609E-2</v>
      </c>
      <c r="X758">
        <f>MIN($W$3:W758)</f>
        <v>-0.15388584303560235</v>
      </c>
      <c r="AA758" s="1">
        <v>42270</v>
      </c>
      <c r="AB758">
        <v>0</v>
      </c>
      <c r="AC758">
        <v>2957</v>
      </c>
      <c r="AD758">
        <v>23.829999999987098</v>
      </c>
      <c r="AE758">
        <v>160860.799999999</v>
      </c>
      <c r="AF758">
        <v>160884.62999999899</v>
      </c>
      <c r="AG758">
        <v>54.4</v>
      </c>
      <c r="AH758">
        <v>0</v>
      </c>
      <c r="AI758">
        <v>3.6894883208700002E-3</v>
      </c>
      <c r="AJ758">
        <f>-(MAX($AF$2:AF758)-AF758)/MAX($AF$2:AF758)</f>
        <v>-3.7162840893524327E-2</v>
      </c>
      <c r="AK758">
        <f>MIN($AJ$3:AJ758)</f>
        <v>-0.15856145447903683</v>
      </c>
      <c r="AN758" s="1">
        <v>42270</v>
      </c>
      <c r="AO758">
        <f>2957</f>
        <v>2957</v>
      </c>
      <c r="AP758">
        <f t="shared" si="44"/>
        <v>23.829999999987098</v>
      </c>
      <c r="AQ758">
        <f t="shared" si="45"/>
        <v>160860.79999999999</v>
      </c>
      <c r="AR758">
        <f t="shared" si="46"/>
        <v>160884.62999999998</v>
      </c>
      <c r="AS758">
        <v>54.4</v>
      </c>
      <c r="AT758">
        <f t="shared" si="47"/>
        <v>3.6900369003689247E-3</v>
      </c>
      <c r="AU758">
        <f>-(MAX($AR$2:AR758)-AR758)/MAX($AR$2:AR758)</f>
        <v>-3.7162840893524104E-2</v>
      </c>
      <c r="AV758">
        <f>MIN($AU$3:AU758)</f>
        <v>-0.15856145447903591</v>
      </c>
    </row>
    <row r="759" spans="1:48" x14ac:dyDescent="0.2">
      <c r="A759" s="1">
        <v>42271</v>
      </c>
      <c r="B759">
        <v>0</v>
      </c>
      <c r="C759">
        <v>0</v>
      </c>
      <c r="D759">
        <v>118884.86</v>
      </c>
      <c r="E759">
        <v>0</v>
      </c>
      <c r="F759">
        <v>118884.86</v>
      </c>
      <c r="G759">
        <v>54.61</v>
      </c>
      <c r="H759">
        <v>-1</v>
      </c>
      <c r="I759">
        <v>0</v>
      </c>
      <c r="J759">
        <f>-(MAX($F$2:F759)-F759)/MAX($F$2:F759)</f>
        <v>-1.8655485241596687E-3</v>
      </c>
      <c r="K759">
        <f>MIN($J$3:J759)</f>
        <v>-0.15365200875530943</v>
      </c>
      <c r="N759" s="1">
        <v>42271</v>
      </c>
      <c r="O759">
        <v>0</v>
      </c>
      <c r="P759">
        <v>0</v>
      </c>
      <c r="Q759">
        <v>128360.899999999</v>
      </c>
      <c r="R759">
        <v>0</v>
      </c>
      <c r="S759">
        <v>128360.899999999</v>
      </c>
      <c r="T759">
        <v>54.61</v>
      </c>
      <c r="U759">
        <v>0</v>
      </c>
      <c r="V759">
        <v>0</v>
      </c>
      <c r="W759">
        <f>-(MAX($S$2:S759)-S759)/MAX($S$2:S759)</f>
        <v>-6.0447992471925609E-2</v>
      </c>
      <c r="X759">
        <f>MIN($W$3:W759)</f>
        <v>-0.15388584303560235</v>
      </c>
      <c r="AA759" s="1">
        <v>42271</v>
      </c>
      <c r="AB759">
        <v>0</v>
      </c>
      <c r="AC759">
        <v>2957</v>
      </c>
      <c r="AD759">
        <v>23.829999999987098</v>
      </c>
      <c r="AE759">
        <v>161481.769999999</v>
      </c>
      <c r="AF759">
        <v>161505.59999999899</v>
      </c>
      <c r="AG759">
        <v>54.61</v>
      </c>
      <c r="AH759">
        <v>0</v>
      </c>
      <c r="AI759">
        <v>3.8597223364300001E-3</v>
      </c>
      <c r="AJ759">
        <f>-(MAX($AF$2:AF759)-AF759)/MAX($AF$2:AF759)</f>
        <v>-3.3446556804171898E-2</v>
      </c>
      <c r="AK759">
        <f>MIN($AJ$3:AJ759)</f>
        <v>-0.15856145447903683</v>
      </c>
      <c r="AN759" s="1">
        <v>42271</v>
      </c>
      <c r="AO759">
        <f>2957</f>
        <v>2957</v>
      </c>
      <c r="AP759">
        <f t="shared" si="44"/>
        <v>23.829999999987098</v>
      </c>
      <c r="AQ759">
        <f t="shared" si="45"/>
        <v>161481.76999999999</v>
      </c>
      <c r="AR759">
        <f t="shared" si="46"/>
        <v>161505.59999999998</v>
      </c>
      <c r="AS759">
        <v>54.61</v>
      </c>
      <c r="AT759">
        <f t="shared" si="47"/>
        <v>3.8602941176470746E-3</v>
      </c>
      <c r="AU759">
        <f>-(MAX($AR$2:AR759)-AR759)/MAX($AR$2:AR759)</f>
        <v>-3.3446556804171697E-2</v>
      </c>
      <c r="AV759">
        <f>MIN($AU$3:AU759)</f>
        <v>-0.15856145447903591</v>
      </c>
    </row>
    <row r="760" spans="1:48" x14ac:dyDescent="0.2">
      <c r="A760" s="1">
        <v>42272</v>
      </c>
      <c r="B760">
        <v>0</v>
      </c>
      <c r="C760">
        <v>0</v>
      </c>
      <c r="D760">
        <v>118884.86</v>
      </c>
      <c r="E760">
        <v>0</v>
      </c>
      <c r="F760">
        <v>118884.86</v>
      </c>
      <c r="G760">
        <v>54.79</v>
      </c>
      <c r="H760">
        <v>-1</v>
      </c>
      <c r="I760">
        <v>0</v>
      </c>
      <c r="J760">
        <f>-(MAX($F$2:F760)-F760)/MAX($F$2:F760)</f>
        <v>-1.8655485241596687E-3</v>
      </c>
      <c r="K760">
        <f>MIN($J$3:J760)</f>
        <v>-0.15365200875530943</v>
      </c>
      <c r="N760" s="1">
        <v>42272</v>
      </c>
      <c r="O760">
        <v>0</v>
      </c>
      <c r="P760">
        <v>0</v>
      </c>
      <c r="Q760">
        <v>128360.899999999</v>
      </c>
      <c r="R760">
        <v>0</v>
      </c>
      <c r="S760">
        <v>128360.899999999</v>
      </c>
      <c r="T760">
        <v>54.79</v>
      </c>
      <c r="U760">
        <v>0</v>
      </c>
      <c r="V760">
        <v>0</v>
      </c>
      <c r="W760">
        <f>-(MAX($S$2:S760)-S760)/MAX($S$2:S760)</f>
        <v>-6.0447992471925609E-2</v>
      </c>
      <c r="X760">
        <f>MIN($W$3:W760)</f>
        <v>-0.15388584303560235</v>
      </c>
      <c r="AA760" s="1">
        <v>42272</v>
      </c>
      <c r="AB760">
        <v>0</v>
      </c>
      <c r="AC760">
        <v>2957</v>
      </c>
      <c r="AD760">
        <v>23.829999999987098</v>
      </c>
      <c r="AE760">
        <v>162014.03</v>
      </c>
      <c r="AF760">
        <v>162037.859999999</v>
      </c>
      <c r="AG760">
        <v>54.79</v>
      </c>
      <c r="AH760">
        <v>0</v>
      </c>
      <c r="AI760">
        <v>3.2956132790400001E-3</v>
      </c>
      <c r="AJ760">
        <f>-(MAX($AF$2:AF760)-AF760)/MAX($AF$2:AF760)</f>
        <v>-3.026117044186976E-2</v>
      </c>
      <c r="AK760">
        <f>MIN($AJ$3:AJ760)</f>
        <v>-0.15856145447903683</v>
      </c>
      <c r="AN760" s="1">
        <v>42272</v>
      </c>
      <c r="AO760">
        <f>2957</f>
        <v>2957</v>
      </c>
      <c r="AP760">
        <f t="shared" si="44"/>
        <v>23.829999999987098</v>
      </c>
      <c r="AQ760">
        <f t="shared" si="45"/>
        <v>162014.03</v>
      </c>
      <c r="AR760">
        <f t="shared" si="46"/>
        <v>162037.85999999999</v>
      </c>
      <c r="AS760">
        <v>54.79</v>
      </c>
      <c r="AT760">
        <f t="shared" si="47"/>
        <v>3.2960996154550396E-3</v>
      </c>
      <c r="AU760">
        <f>-(MAX($AR$2:AR760)-AR760)/MAX($AR$2:AR760)</f>
        <v>-3.026117044186958E-2</v>
      </c>
      <c r="AV760">
        <f>MIN($AU$3:AU760)</f>
        <v>-0.15856145447903591</v>
      </c>
    </row>
    <row r="761" spans="1:48" x14ac:dyDescent="0.2">
      <c r="A761" s="1">
        <v>42275</v>
      </c>
      <c r="B761">
        <v>0</v>
      </c>
      <c r="C761">
        <v>0</v>
      </c>
      <c r="D761">
        <v>118884.86</v>
      </c>
      <c r="E761">
        <v>0</v>
      </c>
      <c r="F761">
        <v>118884.86</v>
      </c>
      <c r="G761">
        <v>54.63</v>
      </c>
      <c r="H761">
        <v>0</v>
      </c>
      <c r="I761">
        <v>0</v>
      </c>
      <c r="J761">
        <f>-(MAX($F$2:F761)-F761)/MAX($F$2:F761)</f>
        <v>-1.8655485241596687E-3</v>
      </c>
      <c r="K761">
        <f>MIN($J$3:J761)</f>
        <v>-0.15365200875530943</v>
      </c>
      <c r="N761" s="1">
        <v>42275</v>
      </c>
      <c r="O761">
        <v>0</v>
      </c>
      <c r="P761">
        <v>0</v>
      </c>
      <c r="Q761">
        <v>128360.899999999</v>
      </c>
      <c r="R761">
        <v>0</v>
      </c>
      <c r="S761">
        <v>128360.899999999</v>
      </c>
      <c r="T761">
        <v>54.63</v>
      </c>
      <c r="U761">
        <v>0</v>
      </c>
      <c r="V761">
        <v>0</v>
      </c>
      <c r="W761">
        <f>-(MAX($S$2:S761)-S761)/MAX($S$2:S761)</f>
        <v>-6.0447992471925609E-2</v>
      </c>
      <c r="X761">
        <f>MIN($W$3:W761)</f>
        <v>-0.15388584303560235</v>
      </c>
      <c r="AA761" s="1">
        <v>42275</v>
      </c>
      <c r="AB761">
        <v>0</v>
      </c>
      <c r="AC761">
        <v>2957</v>
      </c>
      <c r="AD761">
        <v>23.829999999987098</v>
      </c>
      <c r="AE761">
        <v>161540.91</v>
      </c>
      <c r="AF761">
        <v>161564.739999999</v>
      </c>
      <c r="AG761">
        <v>54.63</v>
      </c>
      <c r="AH761">
        <v>0</v>
      </c>
      <c r="AI761">
        <v>-2.9198114564100001E-3</v>
      </c>
      <c r="AJ761">
        <f>-(MAX($AF$2:AF761)-AF761)/MAX($AF$2:AF761)</f>
        <v>-3.3092624986138248E-2</v>
      </c>
      <c r="AK761">
        <f>MIN($AJ$3:AJ761)</f>
        <v>-0.15856145447903683</v>
      </c>
      <c r="AN761" s="1">
        <v>42275</v>
      </c>
      <c r="AO761">
        <f>2957</f>
        <v>2957</v>
      </c>
      <c r="AP761">
        <f t="shared" si="44"/>
        <v>23.829999999987098</v>
      </c>
      <c r="AQ761">
        <f t="shared" si="45"/>
        <v>161540.91</v>
      </c>
      <c r="AR761">
        <f t="shared" si="46"/>
        <v>161564.74</v>
      </c>
      <c r="AS761">
        <v>54.63</v>
      </c>
      <c r="AT761">
        <f t="shared" si="47"/>
        <v>-2.9202409198758276E-3</v>
      </c>
      <c r="AU761">
        <f>-(MAX($AR$2:AR761)-AR761)/MAX($AR$2:AR761)</f>
        <v>-3.3092624986138054E-2</v>
      </c>
      <c r="AV761">
        <f>MIN($AU$3:AU761)</f>
        <v>-0.15856145447903591</v>
      </c>
    </row>
    <row r="762" spans="1:48" x14ac:dyDescent="0.2">
      <c r="A762" s="1">
        <v>42276</v>
      </c>
      <c r="B762">
        <v>0</v>
      </c>
      <c r="C762">
        <v>0</v>
      </c>
      <c r="D762">
        <v>118884.86</v>
      </c>
      <c r="E762">
        <v>0</v>
      </c>
      <c r="F762">
        <v>118884.86</v>
      </c>
      <c r="G762">
        <v>54.23</v>
      </c>
      <c r="H762">
        <v>-1</v>
      </c>
      <c r="I762">
        <v>0</v>
      </c>
      <c r="J762">
        <f>-(MAX($F$2:F762)-F762)/MAX($F$2:F762)</f>
        <v>-1.8655485241596687E-3</v>
      </c>
      <c r="K762">
        <f>MIN($J$3:J762)</f>
        <v>-0.15365200875530943</v>
      </c>
      <c r="N762" s="1">
        <v>42276</v>
      </c>
      <c r="O762">
        <v>0</v>
      </c>
      <c r="P762">
        <v>0</v>
      </c>
      <c r="Q762">
        <v>128360.899999999</v>
      </c>
      <c r="R762">
        <v>0</v>
      </c>
      <c r="S762">
        <v>128360.899999999</v>
      </c>
      <c r="T762">
        <v>54.23</v>
      </c>
      <c r="U762">
        <v>-1</v>
      </c>
      <c r="V762">
        <v>0</v>
      </c>
      <c r="W762">
        <f>-(MAX($S$2:S762)-S762)/MAX($S$2:S762)</f>
        <v>-6.0447992471925609E-2</v>
      </c>
      <c r="X762">
        <f>MIN($W$3:W762)</f>
        <v>-0.15388584303560235</v>
      </c>
      <c r="AA762" s="1">
        <v>42276</v>
      </c>
      <c r="AB762">
        <v>0</v>
      </c>
      <c r="AC762">
        <v>2957</v>
      </c>
      <c r="AD762">
        <v>23.829999999987098</v>
      </c>
      <c r="AE762">
        <v>160358.109999999</v>
      </c>
      <c r="AF762">
        <v>160381.93999999901</v>
      </c>
      <c r="AG762">
        <v>54.23</v>
      </c>
      <c r="AH762">
        <v>0</v>
      </c>
      <c r="AI762">
        <v>-7.3209043012699999E-3</v>
      </c>
      <c r="AJ762">
        <f>-(MAX($AF$2:AF762)-AF762)/MAX($AF$2:AF762)</f>
        <v>-4.0171261346809463E-2</v>
      </c>
      <c r="AK762">
        <f>MIN($AJ$3:AJ762)</f>
        <v>-0.15856145447903683</v>
      </c>
      <c r="AN762" s="1">
        <v>42276</v>
      </c>
      <c r="AO762">
        <f>2957</f>
        <v>2957</v>
      </c>
      <c r="AP762">
        <f t="shared" si="44"/>
        <v>23.829999999987098</v>
      </c>
      <c r="AQ762">
        <f t="shared" si="45"/>
        <v>160358.10999999999</v>
      </c>
      <c r="AR762">
        <f t="shared" si="46"/>
        <v>160381.93999999997</v>
      </c>
      <c r="AS762">
        <v>54.23</v>
      </c>
      <c r="AT762">
        <f t="shared" si="47"/>
        <v>-7.3219842577339498E-3</v>
      </c>
      <c r="AU762">
        <f>-(MAX($AR$2:AR762)-AR762)/MAX($AR$2:AR762)</f>
        <v>-4.01712613468094E-2</v>
      </c>
      <c r="AV762">
        <f>MIN($AU$3:AU762)</f>
        <v>-0.15856145447903591</v>
      </c>
    </row>
    <row r="763" spans="1:48" x14ac:dyDescent="0.2">
      <c r="A763" s="1">
        <v>42277</v>
      </c>
      <c r="B763">
        <v>2185</v>
      </c>
      <c r="C763">
        <v>2185</v>
      </c>
      <c r="D763">
        <v>20.8600000000005</v>
      </c>
      <c r="E763">
        <v>118864</v>
      </c>
      <c r="F763">
        <v>118884.86</v>
      </c>
      <c r="G763">
        <v>54.4</v>
      </c>
      <c r="H763">
        <v>1</v>
      </c>
      <c r="I763">
        <v>0</v>
      </c>
      <c r="J763">
        <f>-(MAX($F$2:F763)-F763)/MAX($F$2:F763)</f>
        <v>-1.8655485241596687E-3</v>
      </c>
      <c r="K763">
        <f>MIN($J$3:J763)</f>
        <v>-0.15365200875530943</v>
      </c>
      <c r="N763" s="1">
        <v>42277</v>
      </c>
      <c r="O763">
        <v>0</v>
      </c>
      <c r="P763">
        <v>0</v>
      </c>
      <c r="Q763">
        <v>128360.899999999</v>
      </c>
      <c r="R763">
        <v>0</v>
      </c>
      <c r="S763">
        <v>128360.899999999</v>
      </c>
      <c r="T763">
        <v>54.4</v>
      </c>
      <c r="U763">
        <v>0</v>
      </c>
      <c r="V763">
        <v>0</v>
      </c>
      <c r="W763">
        <f>-(MAX($S$2:S763)-S763)/MAX($S$2:S763)</f>
        <v>-6.0447992471925609E-2</v>
      </c>
      <c r="X763">
        <f>MIN($W$3:W763)</f>
        <v>-0.15388584303560235</v>
      </c>
      <c r="AA763" s="1">
        <v>42277</v>
      </c>
      <c r="AB763">
        <v>0</v>
      </c>
      <c r="AC763">
        <v>2957</v>
      </c>
      <c r="AD763">
        <v>23.829999999987098</v>
      </c>
      <c r="AE763">
        <v>160860.799999999</v>
      </c>
      <c r="AF763">
        <v>160884.62999999899</v>
      </c>
      <c r="AG763">
        <v>54.4</v>
      </c>
      <c r="AH763">
        <v>0</v>
      </c>
      <c r="AI763">
        <v>3.1343304614000001E-3</v>
      </c>
      <c r="AJ763">
        <f>-(MAX($AF$2:AF763)-AF763)/MAX($AF$2:AF763)</f>
        <v>-3.7162840893524327E-2</v>
      </c>
      <c r="AK763">
        <f>MIN($AJ$3:AJ763)</f>
        <v>-0.15856145447903683</v>
      </c>
      <c r="AN763" s="1">
        <v>42277</v>
      </c>
      <c r="AO763">
        <f>2957</f>
        <v>2957</v>
      </c>
      <c r="AP763">
        <f t="shared" si="44"/>
        <v>23.829999999987098</v>
      </c>
      <c r="AQ763">
        <f t="shared" si="45"/>
        <v>160860.79999999999</v>
      </c>
      <c r="AR763">
        <f t="shared" si="46"/>
        <v>160884.62999999998</v>
      </c>
      <c r="AS763">
        <v>54.4</v>
      </c>
      <c r="AT763">
        <f t="shared" si="47"/>
        <v>3.1347962382445456E-3</v>
      </c>
      <c r="AU763">
        <f>-(MAX($AR$2:AR763)-AR763)/MAX($AR$2:AR763)</f>
        <v>-3.7162840893524104E-2</v>
      </c>
      <c r="AV763">
        <f>MIN($AU$3:AU763)</f>
        <v>-0.15856145447903591</v>
      </c>
    </row>
    <row r="764" spans="1:48" x14ac:dyDescent="0.2">
      <c r="A764" s="1">
        <v>42278</v>
      </c>
      <c r="B764">
        <v>0</v>
      </c>
      <c r="C764">
        <v>2185</v>
      </c>
      <c r="D764">
        <v>20.8600000000005</v>
      </c>
      <c r="E764">
        <v>118470.7</v>
      </c>
      <c r="F764">
        <v>118491.56</v>
      </c>
      <c r="G764">
        <v>54.22</v>
      </c>
      <c r="H764">
        <v>1</v>
      </c>
      <c r="I764">
        <v>-3.3082429503600002E-3</v>
      </c>
      <c r="J764">
        <f>-(MAX($F$2:F764)-F764)/MAX($F$2:F764)</f>
        <v>-5.1676197867699869E-3</v>
      </c>
      <c r="K764">
        <f>MIN($J$3:J764)</f>
        <v>-0.15365200875530943</v>
      </c>
      <c r="N764" s="1">
        <v>42278</v>
      </c>
      <c r="O764">
        <v>2367</v>
      </c>
      <c r="P764">
        <v>2367</v>
      </c>
      <c r="Q764">
        <v>22.1599999999452</v>
      </c>
      <c r="R764">
        <v>128338.739999999</v>
      </c>
      <c r="S764">
        <v>128360.899999999</v>
      </c>
      <c r="T764">
        <v>54.22</v>
      </c>
      <c r="U764">
        <v>1</v>
      </c>
      <c r="V764">
        <v>0</v>
      </c>
      <c r="W764">
        <f>-(MAX($S$2:S764)-S764)/MAX($S$2:S764)</f>
        <v>-6.0447992471925609E-2</v>
      </c>
      <c r="X764">
        <f>MIN($W$3:W764)</f>
        <v>-0.15388584303560235</v>
      </c>
      <c r="AA764" s="1">
        <v>42278</v>
      </c>
      <c r="AB764">
        <v>0</v>
      </c>
      <c r="AC764">
        <v>2957</v>
      </c>
      <c r="AD764">
        <v>23.829999999987098</v>
      </c>
      <c r="AE764">
        <v>160328.54</v>
      </c>
      <c r="AF764">
        <v>160352.37</v>
      </c>
      <c r="AG764">
        <v>54.22</v>
      </c>
      <c r="AH764">
        <v>0</v>
      </c>
      <c r="AI764">
        <v>-3.3083334312300002E-3</v>
      </c>
      <c r="AJ764">
        <f>-(MAX($AF$2:AF764)-AF764)/MAX($AF$2:AF764)</f>
        <v>-4.0348227255820365E-2</v>
      </c>
      <c r="AK764">
        <f>MIN($AJ$3:AJ764)</f>
        <v>-0.15856145447903683</v>
      </c>
      <c r="AN764" s="1">
        <v>42278</v>
      </c>
      <c r="AO764">
        <f>2957</f>
        <v>2957</v>
      </c>
      <c r="AP764">
        <f t="shared" si="44"/>
        <v>23.829999999987098</v>
      </c>
      <c r="AQ764">
        <f t="shared" si="45"/>
        <v>160328.54</v>
      </c>
      <c r="AR764">
        <f t="shared" si="46"/>
        <v>160352.37</v>
      </c>
      <c r="AS764">
        <v>54.22</v>
      </c>
      <c r="AT764">
        <f t="shared" si="47"/>
        <v>-3.3088235294117595E-3</v>
      </c>
      <c r="AU764">
        <f>-(MAX($AR$2:AR764)-AR764)/MAX($AR$2:AR764)</f>
        <v>-4.0348227255826048E-2</v>
      </c>
      <c r="AV764">
        <f>MIN($AU$3:AU764)</f>
        <v>-0.15856145447903591</v>
      </c>
    </row>
    <row r="765" spans="1:48" x14ac:dyDescent="0.2">
      <c r="A765" s="1">
        <v>42279</v>
      </c>
      <c r="B765">
        <v>2185</v>
      </c>
      <c r="C765">
        <v>0</v>
      </c>
      <c r="D765">
        <v>119889.96</v>
      </c>
      <c r="E765">
        <v>0</v>
      </c>
      <c r="F765">
        <v>119889.96</v>
      </c>
      <c r="G765">
        <v>54.86</v>
      </c>
      <c r="H765">
        <v>-1</v>
      </c>
      <c r="I765">
        <v>1.1801684440600001E-2</v>
      </c>
      <c r="J765">
        <f>-(MAX($F$2:F765)-F765)/MAX($F$2:F765)</f>
        <v>0</v>
      </c>
      <c r="K765">
        <f>MIN($J$3:J765)</f>
        <v>-0.15365200875530943</v>
      </c>
      <c r="N765" s="1">
        <v>42279</v>
      </c>
      <c r="O765">
        <v>0</v>
      </c>
      <c r="P765">
        <v>2367</v>
      </c>
      <c r="Q765">
        <v>22.1599999999452</v>
      </c>
      <c r="R765">
        <v>129853.62</v>
      </c>
      <c r="S765">
        <v>129875.77999999899</v>
      </c>
      <c r="T765">
        <v>54.86</v>
      </c>
      <c r="U765">
        <v>0</v>
      </c>
      <c r="V765">
        <v>1.18017246685E-2</v>
      </c>
      <c r="W765">
        <f>-(MAX($S$2:S765)-S765)/MAX($S$2:S765)</f>
        <v>-4.9359658367349124E-2</v>
      </c>
      <c r="X765">
        <f>MIN($W$3:W765)</f>
        <v>-0.15388584303560235</v>
      </c>
      <c r="AA765" s="1">
        <v>42279</v>
      </c>
      <c r="AB765">
        <v>0</v>
      </c>
      <c r="AC765">
        <v>2957</v>
      </c>
      <c r="AD765">
        <v>23.829999999987098</v>
      </c>
      <c r="AE765">
        <v>162221.019999999</v>
      </c>
      <c r="AF765">
        <v>162244.84999999899</v>
      </c>
      <c r="AG765">
        <v>54.86</v>
      </c>
      <c r="AH765">
        <v>0</v>
      </c>
      <c r="AI765">
        <v>1.1802008289599999E-2</v>
      </c>
      <c r="AJ765">
        <f>-(MAX($AF$2:AF765)-AF765)/MAX($AF$2:AF765)</f>
        <v>-2.902240907875234E-2</v>
      </c>
      <c r="AK765">
        <f>MIN($AJ$3:AJ765)</f>
        <v>-0.15856145447903683</v>
      </c>
      <c r="AN765" s="1">
        <v>42279</v>
      </c>
      <c r="AO765">
        <f>2957</f>
        <v>2957</v>
      </c>
      <c r="AP765">
        <f t="shared" si="44"/>
        <v>23.829999999987098</v>
      </c>
      <c r="AQ765">
        <f t="shared" si="45"/>
        <v>162221.01999999999</v>
      </c>
      <c r="AR765">
        <f t="shared" si="46"/>
        <v>162244.84999999998</v>
      </c>
      <c r="AS765">
        <v>54.86</v>
      </c>
      <c r="AT765">
        <f t="shared" si="47"/>
        <v>1.1803762449280719E-2</v>
      </c>
      <c r="AU765">
        <f>-(MAX($AR$2:AR765)-AR765)/MAX($AR$2:AR765)</f>
        <v>-2.9022409078752167E-2</v>
      </c>
      <c r="AV765">
        <f>MIN($AU$3:AU765)</f>
        <v>-0.15856145447903591</v>
      </c>
    </row>
    <row r="766" spans="1:48" x14ac:dyDescent="0.2">
      <c r="A766" s="1">
        <v>42282</v>
      </c>
      <c r="B766">
        <v>0</v>
      </c>
      <c r="C766">
        <v>0</v>
      </c>
      <c r="D766">
        <v>119889.96</v>
      </c>
      <c r="E766">
        <v>0</v>
      </c>
      <c r="F766">
        <v>119889.96</v>
      </c>
      <c r="G766">
        <v>55.73</v>
      </c>
      <c r="H766">
        <v>-1</v>
      </c>
      <c r="I766">
        <v>0</v>
      </c>
      <c r="J766">
        <f>-(MAX($F$2:F766)-F766)/MAX($F$2:F766)</f>
        <v>0</v>
      </c>
      <c r="K766">
        <f>MIN($J$3:J766)</f>
        <v>-0.15365200875530943</v>
      </c>
      <c r="N766" s="1">
        <v>42282</v>
      </c>
      <c r="O766">
        <v>0</v>
      </c>
      <c r="P766">
        <v>2367</v>
      </c>
      <c r="Q766">
        <v>22.1599999999452</v>
      </c>
      <c r="R766">
        <v>131912.91</v>
      </c>
      <c r="S766">
        <v>131935.06999999899</v>
      </c>
      <c r="T766">
        <v>55.73</v>
      </c>
      <c r="U766">
        <v>0</v>
      </c>
      <c r="V766">
        <v>1.5855843175700001E-2</v>
      </c>
      <c r="W766">
        <f>-(MAX($S$2:S766)-S766)/MAX($S$2:S766)</f>
        <v>-3.428645419394042E-2</v>
      </c>
      <c r="X766">
        <f>MIN($W$3:W766)</f>
        <v>-0.15388584303560235</v>
      </c>
      <c r="AA766" s="1">
        <v>42282</v>
      </c>
      <c r="AB766">
        <v>0</v>
      </c>
      <c r="AC766">
        <v>2957</v>
      </c>
      <c r="AD766">
        <v>23.829999999987098</v>
      </c>
      <c r="AE766">
        <v>164793.609999999</v>
      </c>
      <c r="AF766">
        <v>164817.43999999901</v>
      </c>
      <c r="AG766">
        <v>55.73</v>
      </c>
      <c r="AH766">
        <v>0</v>
      </c>
      <c r="AI766">
        <v>1.5856219781400002E-2</v>
      </c>
      <c r="AJ766">
        <f>-(MAX($AF$2:AF766)-AF766)/MAX($AF$2:AF766)</f>
        <v>-1.3626374994292137E-2</v>
      </c>
      <c r="AK766">
        <f>MIN($AJ$3:AJ766)</f>
        <v>-0.15856145447903683</v>
      </c>
      <c r="AN766" s="1">
        <v>42282</v>
      </c>
      <c r="AO766">
        <f>2957</f>
        <v>2957</v>
      </c>
      <c r="AP766">
        <f t="shared" si="44"/>
        <v>23.829999999987098</v>
      </c>
      <c r="AQ766">
        <f t="shared" si="45"/>
        <v>164793.60999999999</v>
      </c>
      <c r="AR766">
        <f t="shared" si="46"/>
        <v>164817.43999999997</v>
      </c>
      <c r="AS766">
        <v>55.73</v>
      </c>
      <c r="AT766">
        <f t="shared" si="47"/>
        <v>1.5858549033904438E-2</v>
      </c>
      <c r="AU766">
        <f>-(MAX($AR$2:AR766)-AR766)/MAX($AR$2:AR766)</f>
        <v>-1.362637499429223E-2</v>
      </c>
      <c r="AV766">
        <f>MIN($AU$3:AU766)</f>
        <v>-0.15856145447903591</v>
      </c>
    </row>
    <row r="767" spans="1:48" x14ac:dyDescent="0.2">
      <c r="A767" s="1">
        <v>42283</v>
      </c>
      <c r="B767">
        <v>0</v>
      </c>
      <c r="C767">
        <v>0</v>
      </c>
      <c r="D767">
        <v>119889.96</v>
      </c>
      <c r="E767">
        <v>0</v>
      </c>
      <c r="F767">
        <v>119889.96</v>
      </c>
      <c r="G767">
        <v>55.41</v>
      </c>
      <c r="H767">
        <v>0</v>
      </c>
      <c r="I767">
        <v>0</v>
      </c>
      <c r="J767">
        <f>-(MAX($F$2:F767)-F767)/MAX($F$2:F767)</f>
        <v>0</v>
      </c>
      <c r="K767">
        <f>MIN($J$3:J767)</f>
        <v>-0.15365200875530943</v>
      </c>
      <c r="N767" s="1">
        <v>42283</v>
      </c>
      <c r="O767">
        <v>0</v>
      </c>
      <c r="P767">
        <v>2367</v>
      </c>
      <c r="Q767">
        <v>22.1599999999452</v>
      </c>
      <c r="R767">
        <v>131155.47</v>
      </c>
      <c r="S767">
        <v>131177.62999999899</v>
      </c>
      <c r="T767">
        <v>55.41</v>
      </c>
      <c r="U767">
        <v>0</v>
      </c>
      <c r="V767">
        <v>-5.7410057841300001E-3</v>
      </c>
      <c r="W767">
        <f>-(MAX($S$2:S767)-S767)/MAX($S$2:S767)</f>
        <v>-3.9830621246228715E-2</v>
      </c>
      <c r="X767">
        <f>MIN($W$3:W767)</f>
        <v>-0.15388584303560235</v>
      </c>
      <c r="AA767" s="1">
        <v>42283</v>
      </c>
      <c r="AB767">
        <v>0</v>
      </c>
      <c r="AC767">
        <v>2957</v>
      </c>
      <c r="AD767">
        <v>23.829999999987098</v>
      </c>
      <c r="AE767">
        <v>163847.37</v>
      </c>
      <c r="AF767">
        <v>163871.19999999899</v>
      </c>
      <c r="AG767">
        <v>55.41</v>
      </c>
      <c r="AH767">
        <v>0</v>
      </c>
      <c r="AI767">
        <v>-5.74114001528E-3</v>
      </c>
      <c r="AJ767">
        <f>-(MAX($AF$2:AF767)-AF767)/MAX($AF$2:AF767)</f>
        <v>-1.9289284082829285E-2</v>
      </c>
      <c r="AK767">
        <f>MIN($AJ$3:AJ767)</f>
        <v>-0.15856145447903683</v>
      </c>
      <c r="AN767" s="1">
        <v>42283</v>
      </c>
      <c r="AO767">
        <f>2957</f>
        <v>2957</v>
      </c>
      <c r="AP767">
        <f t="shared" si="44"/>
        <v>23.829999999987098</v>
      </c>
      <c r="AQ767">
        <f t="shared" si="45"/>
        <v>163847.37</v>
      </c>
      <c r="AR767">
        <f t="shared" si="46"/>
        <v>163871.19999999998</v>
      </c>
      <c r="AS767">
        <v>55.41</v>
      </c>
      <c r="AT767">
        <f t="shared" si="47"/>
        <v>-5.7419702135295229E-3</v>
      </c>
      <c r="AU767">
        <f>-(MAX($AR$2:AR767)-AR767)/MAX($AR$2:AR767)</f>
        <v>-1.9289284082829171E-2</v>
      </c>
      <c r="AV767">
        <f>MIN($AU$3:AU767)</f>
        <v>-0.15856145447903591</v>
      </c>
    </row>
    <row r="768" spans="1:48" x14ac:dyDescent="0.2">
      <c r="A768" s="1">
        <v>42284</v>
      </c>
      <c r="B768">
        <v>2144</v>
      </c>
      <c r="C768">
        <v>2144</v>
      </c>
      <c r="D768">
        <v>40.360000000015098</v>
      </c>
      <c r="E768">
        <v>119849.599999999</v>
      </c>
      <c r="F768">
        <v>119889.96</v>
      </c>
      <c r="G768">
        <v>55.9</v>
      </c>
      <c r="H768">
        <v>1</v>
      </c>
      <c r="I768">
        <v>0</v>
      </c>
      <c r="J768">
        <f>-(MAX($F$2:F768)-F768)/MAX($F$2:F768)</f>
        <v>0</v>
      </c>
      <c r="K768">
        <f>MIN($J$3:J768)</f>
        <v>-0.15365200875530943</v>
      </c>
      <c r="N768" s="1">
        <v>42284</v>
      </c>
      <c r="O768">
        <v>0</v>
      </c>
      <c r="P768">
        <v>2367</v>
      </c>
      <c r="Q768">
        <v>22.1599999999452</v>
      </c>
      <c r="R768">
        <v>132315.299999999</v>
      </c>
      <c r="S768">
        <v>132337.459999999</v>
      </c>
      <c r="T768">
        <v>55.9</v>
      </c>
      <c r="U768">
        <v>1</v>
      </c>
      <c r="V768">
        <v>8.8416752155100007E-3</v>
      </c>
      <c r="W768">
        <f>-(MAX($S$2:S768)-S768)/MAX($S$2:S768)</f>
        <v>-3.1341115447412173E-2</v>
      </c>
      <c r="X768">
        <f>MIN($W$3:W768)</f>
        <v>-0.15388584303560235</v>
      </c>
      <c r="AA768" s="1">
        <v>42284</v>
      </c>
      <c r="AB768">
        <v>0</v>
      </c>
      <c r="AC768">
        <v>2957</v>
      </c>
      <c r="AD768">
        <v>23.829999999987098</v>
      </c>
      <c r="AE768">
        <v>165296.299999999</v>
      </c>
      <c r="AF768">
        <v>165320.12999999899</v>
      </c>
      <c r="AG768">
        <v>55.9</v>
      </c>
      <c r="AH768">
        <v>1</v>
      </c>
      <c r="AI768">
        <v>8.8418831374900003E-3</v>
      </c>
      <c r="AJ768">
        <f>-(MAX($AF$2:AF768)-AF768)/MAX($AF$2:AF768)</f>
        <v>-1.0617954541007E-2</v>
      </c>
      <c r="AK768">
        <f>MIN($AJ$3:AJ768)</f>
        <v>-0.15856145447903683</v>
      </c>
      <c r="AN768" s="1">
        <v>42284</v>
      </c>
      <c r="AO768">
        <f>2957</f>
        <v>2957</v>
      </c>
      <c r="AP768">
        <f t="shared" si="44"/>
        <v>23.829999999987098</v>
      </c>
      <c r="AQ768">
        <f t="shared" si="45"/>
        <v>165296.29999999999</v>
      </c>
      <c r="AR768">
        <f t="shared" si="46"/>
        <v>165320.12999999998</v>
      </c>
      <c r="AS768">
        <v>55.9</v>
      </c>
      <c r="AT768">
        <f t="shared" si="47"/>
        <v>8.8431691030500283E-3</v>
      </c>
      <c r="AU768">
        <f>-(MAX($AR$2:AR768)-AR768)/MAX($AR$2:AR768)</f>
        <v>-1.0617954541006938E-2</v>
      </c>
      <c r="AV768">
        <f>MIN($AU$3:AU768)</f>
        <v>-0.15856145447903591</v>
      </c>
    </row>
    <row r="769" spans="1:48" x14ac:dyDescent="0.2">
      <c r="A769" s="1">
        <v>42285</v>
      </c>
      <c r="B769">
        <v>0</v>
      </c>
      <c r="C769">
        <v>2144</v>
      </c>
      <c r="D769">
        <v>40.360000000015098</v>
      </c>
      <c r="E769">
        <v>120857.28</v>
      </c>
      <c r="F769">
        <v>120897.64</v>
      </c>
      <c r="G769">
        <v>56.37</v>
      </c>
      <c r="H769">
        <v>0</v>
      </c>
      <c r="I769">
        <v>8.4050407557100006E-3</v>
      </c>
      <c r="J769">
        <f>-(MAX($F$2:F769)-F769)/MAX($F$2:F769)</f>
        <v>0</v>
      </c>
      <c r="K769">
        <f>MIN($J$3:J769)</f>
        <v>-0.15365200875530943</v>
      </c>
      <c r="N769" s="1">
        <v>42285</v>
      </c>
      <c r="O769">
        <v>0</v>
      </c>
      <c r="P769">
        <v>2367</v>
      </c>
      <c r="Q769">
        <v>22.1599999999452</v>
      </c>
      <c r="R769">
        <v>133427.79</v>
      </c>
      <c r="S769">
        <v>133449.94999999899</v>
      </c>
      <c r="T769">
        <v>56.37</v>
      </c>
      <c r="U769">
        <v>0</v>
      </c>
      <c r="V769">
        <v>8.4064632946699996E-3</v>
      </c>
      <c r="W769">
        <f>-(MAX($S$2:S769)-S769)/MAX($S$2:S769)</f>
        <v>-2.3198120089363835E-2</v>
      </c>
      <c r="X769">
        <f>MIN($W$3:W769)</f>
        <v>-0.15388584303560235</v>
      </c>
      <c r="AA769" s="1">
        <v>42285</v>
      </c>
      <c r="AB769">
        <v>0</v>
      </c>
      <c r="AC769">
        <v>2957</v>
      </c>
      <c r="AD769">
        <v>23.829999999987098</v>
      </c>
      <c r="AE769">
        <v>166686.09</v>
      </c>
      <c r="AF769">
        <v>166709.91999999899</v>
      </c>
      <c r="AG769">
        <v>56.37</v>
      </c>
      <c r="AH769">
        <v>0</v>
      </c>
      <c r="AI769">
        <v>8.4066592495400001E-3</v>
      </c>
      <c r="AJ769">
        <f>-(MAX($AF$2:AF769)-AF769)/MAX($AF$2:AF769)</f>
        <v>-2.3005568172181894E-3</v>
      </c>
      <c r="AK769">
        <f>MIN($AJ$3:AJ769)</f>
        <v>-0.15856145447903683</v>
      </c>
      <c r="AN769" s="1">
        <v>42285</v>
      </c>
      <c r="AO769">
        <f>2957</f>
        <v>2957</v>
      </c>
      <c r="AP769">
        <f t="shared" si="44"/>
        <v>23.829999999987098</v>
      </c>
      <c r="AQ769">
        <f t="shared" si="45"/>
        <v>166686.09</v>
      </c>
      <c r="AR769">
        <f t="shared" si="46"/>
        <v>166709.91999999998</v>
      </c>
      <c r="AS769">
        <v>56.37</v>
      </c>
      <c r="AT769">
        <f t="shared" si="47"/>
        <v>8.4078711985688531E-3</v>
      </c>
      <c r="AU769">
        <f>-(MAX($AR$2:AR769)-AR769)/MAX($AR$2:AR769)</f>
        <v>-2.3005568172181756E-3</v>
      </c>
      <c r="AV769">
        <f>MIN($AU$3:AU769)</f>
        <v>-0.15856145447903591</v>
      </c>
    </row>
    <row r="770" spans="1:48" x14ac:dyDescent="0.2">
      <c r="A770" s="1">
        <v>42286</v>
      </c>
      <c r="B770">
        <v>2144</v>
      </c>
      <c r="C770">
        <v>0</v>
      </c>
      <c r="D770">
        <v>121841</v>
      </c>
      <c r="E770">
        <v>0</v>
      </c>
      <c r="F770">
        <v>121841</v>
      </c>
      <c r="G770">
        <v>56.81</v>
      </c>
      <c r="H770">
        <v>-1</v>
      </c>
      <c r="I770">
        <v>7.8029645574599999E-3</v>
      </c>
      <c r="J770">
        <f>-(MAX($F$2:F770)-F770)/MAX($F$2:F770)</f>
        <v>0</v>
      </c>
      <c r="K770">
        <f>MIN($J$3:J770)</f>
        <v>-0.15365200875530943</v>
      </c>
      <c r="N770" s="1">
        <v>42286</v>
      </c>
      <c r="O770">
        <v>2367</v>
      </c>
      <c r="P770">
        <v>0</v>
      </c>
      <c r="Q770">
        <v>134491.429999999</v>
      </c>
      <c r="R770">
        <v>0</v>
      </c>
      <c r="S770">
        <v>134491.429999999</v>
      </c>
      <c r="T770">
        <v>56.81</v>
      </c>
      <c r="U770">
        <v>-1</v>
      </c>
      <c r="V770">
        <v>7.8042741866900002E-3</v>
      </c>
      <c r="W770">
        <f>-(MAX($S$2:S770)-S770)/MAX($S$2:S770)</f>
        <v>-1.5574890392467379E-2</v>
      </c>
      <c r="X770">
        <f>MIN($W$3:W770)</f>
        <v>-0.15388584303560235</v>
      </c>
      <c r="AA770" s="1">
        <v>42286</v>
      </c>
      <c r="AB770">
        <v>0</v>
      </c>
      <c r="AC770">
        <v>2957</v>
      </c>
      <c r="AD770">
        <v>23.829999999987098</v>
      </c>
      <c r="AE770">
        <v>167987.17</v>
      </c>
      <c r="AF770">
        <v>168011</v>
      </c>
      <c r="AG770">
        <v>56.81</v>
      </c>
      <c r="AH770">
        <v>0</v>
      </c>
      <c r="AI770">
        <v>7.80445458795E-3</v>
      </c>
      <c r="AJ770">
        <f>-(MAX($AF$2:AF770)-AF770)/MAX($AF$2:AF770)</f>
        <v>0</v>
      </c>
      <c r="AK770">
        <f>MIN($AJ$3:AJ770)</f>
        <v>-0.15856145447903683</v>
      </c>
      <c r="AN770" s="1">
        <v>42286</v>
      </c>
      <c r="AO770">
        <f>2957</f>
        <v>2957</v>
      </c>
      <c r="AP770">
        <f t="shared" si="44"/>
        <v>23.829999999987098</v>
      </c>
      <c r="AQ770">
        <f t="shared" si="45"/>
        <v>167987.17</v>
      </c>
      <c r="AR770">
        <f t="shared" si="46"/>
        <v>168011</v>
      </c>
      <c r="AS770">
        <v>56.81</v>
      </c>
      <c r="AT770">
        <f t="shared" si="47"/>
        <v>7.8055703388327981E-3</v>
      </c>
      <c r="AU770">
        <f>-(MAX($AR$2:AR770)-AR770)/MAX($AR$2:AR770)</f>
        <v>0</v>
      </c>
      <c r="AV770">
        <f>MIN($AU$3:AU770)</f>
        <v>-0.15856145447903591</v>
      </c>
    </row>
    <row r="771" spans="1:48" x14ac:dyDescent="0.2">
      <c r="A771" s="1">
        <v>42290</v>
      </c>
      <c r="B771">
        <v>0</v>
      </c>
      <c r="C771">
        <v>0</v>
      </c>
      <c r="D771">
        <v>121841</v>
      </c>
      <c r="E771">
        <v>0</v>
      </c>
      <c r="F771">
        <v>121841</v>
      </c>
      <c r="G771">
        <v>57.62</v>
      </c>
      <c r="H771">
        <v>-1</v>
      </c>
      <c r="I771">
        <v>0</v>
      </c>
      <c r="J771">
        <f>-(MAX($F$2:F771)-F771)/MAX($F$2:F771)</f>
        <v>0</v>
      </c>
      <c r="K771">
        <f>MIN($J$3:J771)</f>
        <v>-0.15365200875530943</v>
      </c>
      <c r="N771" s="1">
        <v>42290</v>
      </c>
      <c r="O771">
        <v>0</v>
      </c>
      <c r="P771">
        <v>0</v>
      </c>
      <c r="Q771">
        <v>134491.429999999</v>
      </c>
      <c r="R771">
        <v>0</v>
      </c>
      <c r="S771">
        <v>134491.429999999</v>
      </c>
      <c r="T771">
        <v>57.62</v>
      </c>
      <c r="U771">
        <v>0</v>
      </c>
      <c r="V771">
        <v>0</v>
      </c>
      <c r="W771">
        <f>-(MAX($S$2:S771)-S771)/MAX($S$2:S771)</f>
        <v>-1.5574890392467379E-2</v>
      </c>
      <c r="X771">
        <f>MIN($W$3:W771)</f>
        <v>-0.15388584303560235</v>
      </c>
      <c r="AA771" s="1">
        <v>42290</v>
      </c>
      <c r="AB771">
        <v>0</v>
      </c>
      <c r="AC771">
        <v>2957</v>
      </c>
      <c r="AD771">
        <v>23.829999999987098</v>
      </c>
      <c r="AE771">
        <v>170382.34</v>
      </c>
      <c r="AF771">
        <v>170406.16999999899</v>
      </c>
      <c r="AG771">
        <v>57.62</v>
      </c>
      <c r="AH771">
        <v>0</v>
      </c>
      <c r="AI771">
        <v>1.4256030855100001E-2</v>
      </c>
      <c r="AJ771">
        <f>-(MAX($AF$2:AF771)-AF771)/MAX($AF$2:AF771)</f>
        <v>0</v>
      </c>
      <c r="AK771">
        <f>MIN($AJ$3:AJ771)</f>
        <v>-0.15856145447903683</v>
      </c>
      <c r="AN771" s="1">
        <v>42290</v>
      </c>
      <c r="AO771">
        <f>2957</f>
        <v>2957</v>
      </c>
      <c r="AP771">
        <f t="shared" ref="AP771:AP834" si="48">23.8299999999871</f>
        <v>23.829999999987098</v>
      </c>
      <c r="AQ771">
        <f t="shared" ref="AQ771:AQ834" si="49">AO771*AS771</f>
        <v>170382.34</v>
      </c>
      <c r="AR771">
        <f t="shared" ref="AR771:AR834" si="50">AQ771+AP771</f>
        <v>170406.16999999998</v>
      </c>
      <c r="AS771">
        <v>57.62</v>
      </c>
      <c r="AT771">
        <f t="shared" si="47"/>
        <v>1.4258053159654905E-2</v>
      </c>
      <c r="AU771">
        <f>-(MAX($AR$2:AR771)-AR771)/MAX($AR$2:AR771)</f>
        <v>0</v>
      </c>
      <c r="AV771">
        <f>MIN($AU$3:AU771)</f>
        <v>-0.15856145447903591</v>
      </c>
    </row>
    <row r="772" spans="1:48" x14ac:dyDescent="0.2">
      <c r="A772" s="1">
        <v>42291</v>
      </c>
      <c r="B772">
        <v>0</v>
      </c>
      <c r="C772">
        <v>0</v>
      </c>
      <c r="D772">
        <v>121841</v>
      </c>
      <c r="E772">
        <v>0</v>
      </c>
      <c r="F772">
        <v>121841</v>
      </c>
      <c r="G772">
        <v>57.55</v>
      </c>
      <c r="H772">
        <v>-1</v>
      </c>
      <c r="I772">
        <v>0</v>
      </c>
      <c r="J772">
        <f>-(MAX($F$2:F772)-F772)/MAX($F$2:F772)</f>
        <v>0</v>
      </c>
      <c r="K772">
        <f>MIN($J$3:J772)</f>
        <v>-0.15365200875530943</v>
      </c>
      <c r="N772" s="1">
        <v>42291</v>
      </c>
      <c r="O772">
        <v>0</v>
      </c>
      <c r="P772">
        <v>0</v>
      </c>
      <c r="Q772">
        <v>134491.429999999</v>
      </c>
      <c r="R772">
        <v>0</v>
      </c>
      <c r="S772">
        <v>134491.429999999</v>
      </c>
      <c r="T772">
        <v>57.55</v>
      </c>
      <c r="U772">
        <v>0</v>
      </c>
      <c r="V772">
        <v>0</v>
      </c>
      <c r="W772">
        <f>-(MAX($S$2:S772)-S772)/MAX($S$2:S772)</f>
        <v>-1.5574890392467379E-2</v>
      </c>
      <c r="X772">
        <f>MIN($W$3:W772)</f>
        <v>-0.15388584303560235</v>
      </c>
      <c r="AA772" s="1">
        <v>42291</v>
      </c>
      <c r="AB772">
        <v>0</v>
      </c>
      <c r="AC772">
        <v>2957</v>
      </c>
      <c r="AD772">
        <v>23.829999999987098</v>
      </c>
      <c r="AE772">
        <v>170175.35</v>
      </c>
      <c r="AF772">
        <v>170199.179999999</v>
      </c>
      <c r="AG772">
        <v>57.55</v>
      </c>
      <c r="AH772">
        <v>0</v>
      </c>
      <c r="AI772">
        <v>-1.2146860644800001E-3</v>
      </c>
      <c r="AJ772">
        <f>-(MAX($AF$2:AF772)-AF772)/MAX($AF$2:AF772)</f>
        <v>-1.2146860644775474E-3</v>
      </c>
      <c r="AK772">
        <f>MIN($AJ$3:AJ772)</f>
        <v>-0.15856145447903683</v>
      </c>
      <c r="AN772" s="1">
        <v>42291</v>
      </c>
      <c r="AO772">
        <f>2957</f>
        <v>2957</v>
      </c>
      <c r="AP772">
        <f t="shared" si="48"/>
        <v>23.829999999987098</v>
      </c>
      <c r="AQ772">
        <f t="shared" si="49"/>
        <v>170175.35</v>
      </c>
      <c r="AR772">
        <f t="shared" si="50"/>
        <v>170199.18</v>
      </c>
      <c r="AS772">
        <v>57.55</v>
      </c>
      <c r="AT772">
        <f t="shared" ref="AT772:AT835" si="51">(AS772-AS771)/AS771</f>
        <v>-1.2148559527941738E-3</v>
      </c>
      <c r="AU772">
        <f>-(MAX($AR$2:AR772)-AR772)/MAX($AR$2:AR772)</f>
        <v>-1.2146860644775405E-3</v>
      </c>
      <c r="AV772">
        <f>MIN($AU$3:AU772)</f>
        <v>-0.15856145447903591</v>
      </c>
    </row>
    <row r="773" spans="1:48" x14ac:dyDescent="0.2">
      <c r="A773" s="1">
        <v>42292</v>
      </c>
      <c r="B773">
        <v>2105</v>
      </c>
      <c r="C773">
        <v>2105</v>
      </c>
      <c r="D773">
        <v>24.650000000023201</v>
      </c>
      <c r="E773">
        <v>121816.349999999</v>
      </c>
      <c r="F773">
        <v>121841</v>
      </c>
      <c r="G773">
        <v>57.87</v>
      </c>
      <c r="H773">
        <v>1</v>
      </c>
      <c r="I773">
        <v>0</v>
      </c>
      <c r="J773">
        <f>-(MAX($F$2:F773)-F773)/MAX($F$2:F773)</f>
        <v>0</v>
      </c>
      <c r="K773">
        <f>MIN($J$3:J773)</f>
        <v>-0.15365200875530943</v>
      </c>
      <c r="N773" s="1">
        <v>42292</v>
      </c>
      <c r="O773">
        <v>2324</v>
      </c>
      <c r="P773">
        <v>2324</v>
      </c>
      <c r="Q773">
        <v>1.54999999995925</v>
      </c>
      <c r="R773">
        <v>134489.88</v>
      </c>
      <c r="S773">
        <v>134491.429999999</v>
      </c>
      <c r="T773">
        <v>57.87</v>
      </c>
      <c r="U773">
        <v>1</v>
      </c>
      <c r="V773">
        <v>0</v>
      </c>
      <c r="W773">
        <f>-(MAX($S$2:S773)-S773)/MAX($S$2:S773)</f>
        <v>-1.5574890392467379E-2</v>
      </c>
      <c r="X773">
        <f>MIN($W$3:W773)</f>
        <v>-0.15388584303560235</v>
      </c>
      <c r="AA773" s="1">
        <v>42292</v>
      </c>
      <c r="AB773">
        <v>0</v>
      </c>
      <c r="AC773">
        <v>2957</v>
      </c>
      <c r="AD773">
        <v>23.829999999987098</v>
      </c>
      <c r="AE773">
        <v>171121.59</v>
      </c>
      <c r="AF773">
        <v>171145.41999999899</v>
      </c>
      <c r="AG773">
        <v>57.87</v>
      </c>
      <c r="AH773">
        <v>0</v>
      </c>
      <c r="AI773">
        <v>5.5596037536700003E-3</v>
      </c>
      <c r="AJ773">
        <f>-(MAX($AF$2:AF773)-AF773)/MAX($AF$2:AF773)</f>
        <v>0</v>
      </c>
      <c r="AK773">
        <f>MIN($AJ$3:AJ773)</f>
        <v>-0.15856145447903683</v>
      </c>
      <c r="AN773" s="1">
        <v>42292</v>
      </c>
      <c r="AO773">
        <f>2957</f>
        <v>2957</v>
      </c>
      <c r="AP773">
        <f t="shared" si="48"/>
        <v>23.829999999987098</v>
      </c>
      <c r="AQ773">
        <f t="shared" si="49"/>
        <v>171121.59</v>
      </c>
      <c r="AR773">
        <f t="shared" si="50"/>
        <v>171145.41999999998</v>
      </c>
      <c r="AS773">
        <v>57.87</v>
      </c>
      <c r="AT773">
        <f t="shared" si="51"/>
        <v>5.5603822762814994E-3</v>
      </c>
      <c r="AU773">
        <f>-(MAX($AR$2:AR773)-AR773)/MAX($AR$2:AR773)</f>
        <v>0</v>
      </c>
      <c r="AV773">
        <f>MIN($AU$3:AU773)</f>
        <v>-0.15856145447903591</v>
      </c>
    </row>
    <row r="774" spans="1:48" x14ac:dyDescent="0.2">
      <c r="A774" s="1">
        <v>42293</v>
      </c>
      <c r="B774">
        <v>2105</v>
      </c>
      <c r="C774">
        <v>0</v>
      </c>
      <c r="D774">
        <v>123630.25</v>
      </c>
      <c r="E774">
        <v>0</v>
      </c>
      <c r="F774">
        <v>123630.25</v>
      </c>
      <c r="G774">
        <v>58.72</v>
      </c>
      <c r="H774">
        <v>-1</v>
      </c>
      <c r="I774">
        <v>1.46851224136E-2</v>
      </c>
      <c r="J774">
        <f>-(MAX($F$2:F774)-F774)/MAX($F$2:F774)</f>
        <v>0</v>
      </c>
      <c r="K774">
        <f>MIN($J$3:J774)</f>
        <v>-0.15365200875530943</v>
      </c>
      <c r="N774" s="1">
        <v>42293</v>
      </c>
      <c r="O774">
        <v>0</v>
      </c>
      <c r="P774">
        <v>2324</v>
      </c>
      <c r="Q774">
        <v>1.54999999995925</v>
      </c>
      <c r="R774">
        <v>136465.28</v>
      </c>
      <c r="S774">
        <v>136466.829999999</v>
      </c>
      <c r="T774">
        <v>58.72</v>
      </c>
      <c r="U774">
        <v>0</v>
      </c>
      <c r="V774">
        <v>1.4687924725000001E-2</v>
      </c>
      <c r="W774">
        <f>-(MAX($S$2:S774)-S774)/MAX($S$2:S774)</f>
        <v>-1.1157284851344834E-3</v>
      </c>
      <c r="X774">
        <f>MIN($W$3:W774)</f>
        <v>-0.15388584303560235</v>
      </c>
      <c r="AA774" s="1">
        <v>42293</v>
      </c>
      <c r="AB774">
        <v>0</v>
      </c>
      <c r="AC774">
        <v>2957</v>
      </c>
      <c r="AD774">
        <v>23.829999999987098</v>
      </c>
      <c r="AE774">
        <v>173635.04</v>
      </c>
      <c r="AF774">
        <v>173658.87</v>
      </c>
      <c r="AG774">
        <v>58.72</v>
      </c>
      <c r="AH774">
        <v>0</v>
      </c>
      <c r="AI774">
        <v>1.4686048858300001E-2</v>
      </c>
      <c r="AJ774">
        <f>-(MAX($AF$2:AF774)-AF774)/MAX($AF$2:AF774)</f>
        <v>0</v>
      </c>
      <c r="AK774">
        <f>MIN($AJ$3:AJ774)</f>
        <v>-0.15856145447903683</v>
      </c>
      <c r="AN774" s="1">
        <v>42293</v>
      </c>
      <c r="AO774">
        <f>2957</f>
        <v>2957</v>
      </c>
      <c r="AP774">
        <f t="shared" si="48"/>
        <v>23.829999999987098</v>
      </c>
      <c r="AQ774">
        <f t="shared" si="49"/>
        <v>173635.04</v>
      </c>
      <c r="AR774">
        <f t="shared" si="50"/>
        <v>173658.87</v>
      </c>
      <c r="AS774">
        <v>58.72</v>
      </c>
      <c r="AT774">
        <f t="shared" si="51"/>
        <v>1.4688094003801649E-2</v>
      </c>
      <c r="AU774">
        <f>-(MAX($AR$2:AR774)-AR774)/MAX($AR$2:AR774)</f>
        <v>0</v>
      </c>
      <c r="AV774">
        <f>MIN($AU$3:AU774)</f>
        <v>-0.15856145447903591</v>
      </c>
    </row>
    <row r="775" spans="1:48" x14ac:dyDescent="0.2">
      <c r="A775" s="1">
        <v>42296</v>
      </c>
      <c r="B775">
        <v>0</v>
      </c>
      <c r="C775">
        <v>0</v>
      </c>
      <c r="D775">
        <v>123630.25</v>
      </c>
      <c r="E775">
        <v>0</v>
      </c>
      <c r="F775">
        <v>123630.25</v>
      </c>
      <c r="G775">
        <v>59.66</v>
      </c>
      <c r="H775">
        <v>0</v>
      </c>
      <c r="I775">
        <v>0</v>
      </c>
      <c r="J775">
        <f>-(MAX($F$2:F775)-F775)/MAX($F$2:F775)</f>
        <v>0</v>
      </c>
      <c r="K775">
        <f>MIN($J$3:J775)</f>
        <v>-0.15365200875530943</v>
      </c>
      <c r="N775" s="1">
        <v>42296</v>
      </c>
      <c r="O775">
        <v>0</v>
      </c>
      <c r="P775">
        <v>2324</v>
      </c>
      <c r="Q775">
        <v>1.54999999995925</v>
      </c>
      <c r="R775">
        <v>138649.84</v>
      </c>
      <c r="S775">
        <v>138651.389999999</v>
      </c>
      <c r="T775">
        <v>59.66</v>
      </c>
      <c r="U775">
        <v>0</v>
      </c>
      <c r="V775">
        <v>1.60079925649E-2</v>
      </c>
      <c r="W775">
        <f>-(MAX($S$2:S775)-S775)/MAX($S$2:S775)</f>
        <v>0</v>
      </c>
      <c r="X775">
        <f>MIN($W$3:W775)</f>
        <v>-0.15388584303560235</v>
      </c>
      <c r="AA775" s="1">
        <v>42296</v>
      </c>
      <c r="AB775">
        <v>0</v>
      </c>
      <c r="AC775">
        <v>2957</v>
      </c>
      <c r="AD775">
        <v>23.829999999987098</v>
      </c>
      <c r="AE775">
        <v>176414.62</v>
      </c>
      <c r="AF775">
        <v>176438.44999999899</v>
      </c>
      <c r="AG775">
        <v>59.66</v>
      </c>
      <c r="AH775">
        <v>0</v>
      </c>
      <c r="AI775">
        <v>1.6005977696400001E-2</v>
      </c>
      <c r="AJ775">
        <f>-(MAX($AF$2:AF775)-AF775)/MAX($AF$2:AF775)</f>
        <v>0</v>
      </c>
      <c r="AK775">
        <f>MIN($AJ$3:AJ775)</f>
        <v>-0.15856145447903683</v>
      </c>
      <c r="AN775" s="1">
        <v>42296</v>
      </c>
      <c r="AO775">
        <f>2957</f>
        <v>2957</v>
      </c>
      <c r="AP775">
        <f t="shared" si="48"/>
        <v>23.829999999987098</v>
      </c>
      <c r="AQ775">
        <f t="shared" si="49"/>
        <v>176414.62</v>
      </c>
      <c r="AR775">
        <f t="shared" si="50"/>
        <v>176438.44999999998</v>
      </c>
      <c r="AS775">
        <v>59.66</v>
      </c>
      <c r="AT775">
        <f t="shared" si="51"/>
        <v>1.6008174386920943E-2</v>
      </c>
      <c r="AU775">
        <f>-(MAX($AR$2:AR775)-AR775)/MAX($AR$2:AR775)</f>
        <v>0</v>
      </c>
      <c r="AV775">
        <f>MIN($AU$3:AU775)</f>
        <v>-0.15856145447903591</v>
      </c>
    </row>
    <row r="776" spans="1:48" x14ac:dyDescent="0.2">
      <c r="A776" s="1">
        <v>42297</v>
      </c>
      <c r="B776">
        <v>0</v>
      </c>
      <c r="C776">
        <v>0</v>
      </c>
      <c r="D776">
        <v>123630.25</v>
      </c>
      <c r="E776">
        <v>0</v>
      </c>
      <c r="F776">
        <v>123630.25</v>
      </c>
      <c r="G776">
        <v>59.74</v>
      </c>
      <c r="H776">
        <v>0</v>
      </c>
      <c r="I776">
        <v>0</v>
      </c>
      <c r="J776">
        <f>-(MAX($F$2:F776)-F776)/MAX($F$2:F776)</f>
        <v>0</v>
      </c>
      <c r="K776">
        <f>MIN($J$3:J776)</f>
        <v>-0.15365200875530943</v>
      </c>
      <c r="N776" s="1">
        <v>42297</v>
      </c>
      <c r="O776">
        <v>0</v>
      </c>
      <c r="P776">
        <v>2324</v>
      </c>
      <c r="Q776">
        <v>1.54999999995925</v>
      </c>
      <c r="R776">
        <v>138835.76</v>
      </c>
      <c r="S776">
        <v>138837.30999999901</v>
      </c>
      <c r="T776">
        <v>59.74</v>
      </c>
      <c r="U776">
        <v>0</v>
      </c>
      <c r="V776">
        <v>1.34091695727E-3</v>
      </c>
      <c r="W776">
        <f>-(MAX($S$2:S776)-S776)/MAX($S$2:S776)</f>
        <v>0</v>
      </c>
      <c r="X776">
        <f>MIN($W$3:W776)</f>
        <v>-0.15388584303560235</v>
      </c>
      <c r="AA776" s="1">
        <v>42297</v>
      </c>
      <c r="AB776">
        <v>0</v>
      </c>
      <c r="AC776">
        <v>2957</v>
      </c>
      <c r="AD776">
        <v>23.829999999987098</v>
      </c>
      <c r="AE776">
        <v>176651.179999999</v>
      </c>
      <c r="AF776">
        <v>176675.00999999899</v>
      </c>
      <c r="AG776">
        <v>59.74</v>
      </c>
      <c r="AH776">
        <v>0</v>
      </c>
      <c r="AI776">
        <v>1.3407508397399999E-3</v>
      </c>
      <c r="AJ776">
        <f>-(MAX($AF$2:AF776)-AF776)/MAX($AF$2:AF776)</f>
        <v>0</v>
      </c>
      <c r="AK776">
        <f>MIN($AJ$3:AJ776)</f>
        <v>-0.15856145447903683</v>
      </c>
      <c r="AN776" s="1">
        <v>42297</v>
      </c>
      <c r="AO776">
        <f>2957</f>
        <v>2957</v>
      </c>
      <c r="AP776">
        <f t="shared" si="48"/>
        <v>23.829999999987098</v>
      </c>
      <c r="AQ776">
        <f t="shared" si="49"/>
        <v>176651.18</v>
      </c>
      <c r="AR776">
        <f t="shared" si="50"/>
        <v>176675.00999999998</v>
      </c>
      <c r="AS776">
        <v>59.74</v>
      </c>
      <c r="AT776">
        <f t="shared" si="51"/>
        <v>1.3409319477037445E-3</v>
      </c>
      <c r="AU776">
        <f>-(MAX($AR$2:AR776)-AR776)/MAX($AR$2:AR776)</f>
        <v>0</v>
      </c>
      <c r="AV776">
        <f>MIN($AU$3:AU776)</f>
        <v>-0.15856145447903591</v>
      </c>
    </row>
    <row r="777" spans="1:48" x14ac:dyDescent="0.2">
      <c r="A777" s="1">
        <v>42298</v>
      </c>
      <c r="B777">
        <v>0</v>
      </c>
      <c r="C777">
        <v>0</v>
      </c>
      <c r="D777">
        <v>123630.25</v>
      </c>
      <c r="E777">
        <v>0</v>
      </c>
      <c r="F777">
        <v>123630.25</v>
      </c>
      <c r="G777">
        <v>59.84</v>
      </c>
      <c r="H777">
        <v>0</v>
      </c>
      <c r="I777">
        <v>0</v>
      </c>
      <c r="J777">
        <f>-(MAX($F$2:F777)-F777)/MAX($F$2:F777)</f>
        <v>0</v>
      </c>
      <c r="K777">
        <f>MIN($J$3:J777)</f>
        <v>-0.15365200875530943</v>
      </c>
      <c r="N777" s="1">
        <v>42298</v>
      </c>
      <c r="O777">
        <v>0</v>
      </c>
      <c r="P777">
        <v>2324</v>
      </c>
      <c r="Q777">
        <v>1.54999999995925</v>
      </c>
      <c r="R777">
        <v>139068.16</v>
      </c>
      <c r="S777">
        <v>139069.709999999</v>
      </c>
      <c r="T777">
        <v>59.84</v>
      </c>
      <c r="U777">
        <v>0</v>
      </c>
      <c r="V777">
        <v>1.6739016335000001E-3</v>
      </c>
      <c r="W777">
        <f>-(MAX($S$2:S777)-S777)/MAX($S$2:S777)</f>
        <v>0</v>
      </c>
      <c r="X777">
        <f>MIN($W$3:W777)</f>
        <v>-0.15388584303560235</v>
      </c>
      <c r="AA777" s="1">
        <v>42298</v>
      </c>
      <c r="AB777">
        <v>0</v>
      </c>
      <c r="AC777">
        <v>2957</v>
      </c>
      <c r="AD777">
        <v>23.829999999987098</v>
      </c>
      <c r="AE777">
        <v>176946.88</v>
      </c>
      <c r="AF777">
        <v>176970.709999999</v>
      </c>
      <c r="AG777">
        <v>59.84</v>
      </c>
      <c r="AH777">
        <v>0</v>
      </c>
      <c r="AI777">
        <v>1.67369454231E-3</v>
      </c>
      <c r="AJ777">
        <f>-(MAX($AF$2:AF777)-AF777)/MAX($AF$2:AF777)</f>
        <v>0</v>
      </c>
      <c r="AK777">
        <f>MIN($AJ$3:AJ777)</f>
        <v>-0.15856145447903683</v>
      </c>
      <c r="AN777" s="1">
        <v>42298</v>
      </c>
      <c r="AO777">
        <f>2957</f>
        <v>2957</v>
      </c>
      <c r="AP777">
        <f t="shared" si="48"/>
        <v>23.829999999987098</v>
      </c>
      <c r="AQ777">
        <f t="shared" si="49"/>
        <v>176946.88</v>
      </c>
      <c r="AR777">
        <f t="shared" si="50"/>
        <v>176970.71</v>
      </c>
      <c r="AS777">
        <v>59.84</v>
      </c>
      <c r="AT777">
        <f t="shared" si="51"/>
        <v>1.6739203213927253E-3</v>
      </c>
      <c r="AU777">
        <f>-(MAX($AR$2:AR777)-AR777)/MAX($AR$2:AR777)</f>
        <v>0</v>
      </c>
      <c r="AV777">
        <f>MIN($AU$3:AU777)</f>
        <v>-0.15856145447903591</v>
      </c>
    </row>
    <row r="778" spans="1:48" x14ac:dyDescent="0.2">
      <c r="A778" s="1">
        <v>42299</v>
      </c>
      <c r="B778">
        <v>0</v>
      </c>
      <c r="C778">
        <v>0</v>
      </c>
      <c r="D778">
        <v>123630.25</v>
      </c>
      <c r="E778">
        <v>0</v>
      </c>
      <c r="F778">
        <v>123630.25</v>
      </c>
      <c r="G778">
        <v>61.4</v>
      </c>
      <c r="H778">
        <v>0</v>
      </c>
      <c r="I778">
        <v>0</v>
      </c>
      <c r="J778">
        <f>-(MAX($F$2:F778)-F778)/MAX($F$2:F778)</f>
        <v>0</v>
      </c>
      <c r="K778">
        <f>MIN($J$3:J778)</f>
        <v>-0.15365200875530943</v>
      </c>
      <c r="N778" s="1">
        <v>42299</v>
      </c>
      <c r="O778">
        <v>0</v>
      </c>
      <c r="P778">
        <v>2324</v>
      </c>
      <c r="Q778">
        <v>1.54999999995925</v>
      </c>
      <c r="R778">
        <v>142693.6</v>
      </c>
      <c r="S778">
        <v>142695.149999999</v>
      </c>
      <c r="T778">
        <v>61.4</v>
      </c>
      <c r="U778">
        <v>0</v>
      </c>
      <c r="V778">
        <v>2.6069228159000001E-2</v>
      </c>
      <c r="W778">
        <f>-(MAX($S$2:S778)-S778)/MAX($S$2:S778)</f>
        <v>0</v>
      </c>
      <c r="X778">
        <f>MIN($W$3:W778)</f>
        <v>-0.15388584303560235</v>
      </c>
      <c r="AA778" s="1">
        <v>42299</v>
      </c>
      <c r="AB778">
        <v>0</v>
      </c>
      <c r="AC778">
        <v>2957</v>
      </c>
      <c r="AD778">
        <v>23.829999999987098</v>
      </c>
      <c r="AE778">
        <v>181559.799999999</v>
      </c>
      <c r="AF778">
        <v>181583.62999999899</v>
      </c>
      <c r="AG778">
        <v>61.4</v>
      </c>
      <c r="AH778">
        <v>0</v>
      </c>
      <c r="AI778">
        <v>2.6066008324199998E-2</v>
      </c>
      <c r="AJ778">
        <f>-(MAX($AF$2:AF778)-AF778)/MAX($AF$2:AF778)</f>
        <v>0</v>
      </c>
      <c r="AK778">
        <f>MIN($AJ$3:AJ778)</f>
        <v>-0.15856145447903683</v>
      </c>
      <c r="AN778" s="1">
        <v>42299</v>
      </c>
      <c r="AO778">
        <f>2957</f>
        <v>2957</v>
      </c>
      <c r="AP778">
        <f t="shared" si="48"/>
        <v>23.829999999987098</v>
      </c>
      <c r="AQ778">
        <f t="shared" si="49"/>
        <v>181559.8</v>
      </c>
      <c r="AR778">
        <f t="shared" si="50"/>
        <v>181583.62999999998</v>
      </c>
      <c r="AS778">
        <v>61.4</v>
      </c>
      <c r="AT778">
        <f t="shared" si="51"/>
        <v>2.6069518716577457E-2</v>
      </c>
      <c r="AU778">
        <f>-(MAX($AR$2:AR778)-AR778)/MAX($AR$2:AR778)</f>
        <v>0</v>
      </c>
      <c r="AV778">
        <f>MIN($AU$3:AU778)</f>
        <v>-0.15856145447903591</v>
      </c>
    </row>
    <row r="779" spans="1:48" x14ac:dyDescent="0.2">
      <c r="A779" s="1">
        <v>42300</v>
      </c>
      <c r="B779">
        <v>0</v>
      </c>
      <c r="C779">
        <v>0</v>
      </c>
      <c r="D779">
        <v>123630.25</v>
      </c>
      <c r="E779">
        <v>0</v>
      </c>
      <c r="F779">
        <v>123630.25</v>
      </c>
      <c r="G779">
        <v>61.05</v>
      </c>
      <c r="H779">
        <v>-1</v>
      </c>
      <c r="I779">
        <v>0</v>
      </c>
      <c r="J779">
        <f>-(MAX($F$2:F779)-F779)/MAX($F$2:F779)</f>
        <v>0</v>
      </c>
      <c r="K779">
        <f>MIN($J$3:J779)</f>
        <v>-0.15365200875530943</v>
      </c>
      <c r="N779" s="1">
        <v>42300</v>
      </c>
      <c r="O779">
        <v>0</v>
      </c>
      <c r="P779">
        <v>2324</v>
      </c>
      <c r="Q779">
        <v>1.54999999995925</v>
      </c>
      <c r="R779">
        <v>141880.19999999899</v>
      </c>
      <c r="S779">
        <v>141881.74999999901</v>
      </c>
      <c r="T779">
        <v>61.05</v>
      </c>
      <c r="U779">
        <v>0</v>
      </c>
      <c r="V779">
        <v>-5.7002638141499997E-3</v>
      </c>
      <c r="W779">
        <f>-(MAX($S$2:S779)-S779)/MAX($S$2:S779)</f>
        <v>-5.7002638141520571E-3</v>
      </c>
      <c r="X779">
        <f>MIN($W$3:W779)</f>
        <v>-0.15388584303560235</v>
      </c>
      <c r="AA779" s="1">
        <v>42300</v>
      </c>
      <c r="AB779">
        <v>0</v>
      </c>
      <c r="AC779">
        <v>2957</v>
      </c>
      <c r="AD779">
        <v>23.829999999987098</v>
      </c>
      <c r="AE779">
        <v>180524.85</v>
      </c>
      <c r="AF779">
        <v>180548.679999999</v>
      </c>
      <c r="AG779">
        <v>61.05</v>
      </c>
      <c r="AH779">
        <v>0</v>
      </c>
      <c r="AI779">
        <v>-5.6995776546599998E-3</v>
      </c>
      <c r="AJ779">
        <f>-(MAX($AF$2:AF779)-AF779)/MAX($AF$2:AF779)</f>
        <v>-5.699577654659665E-3</v>
      </c>
      <c r="AK779">
        <f>MIN($AJ$3:AJ779)</f>
        <v>-0.15856145447903683</v>
      </c>
      <c r="AN779" s="1">
        <v>42300</v>
      </c>
      <c r="AO779">
        <f>2957</f>
        <v>2957</v>
      </c>
      <c r="AP779">
        <f t="shared" si="48"/>
        <v>23.829999999987098</v>
      </c>
      <c r="AQ779">
        <f t="shared" si="49"/>
        <v>180524.85</v>
      </c>
      <c r="AR779">
        <f t="shared" si="50"/>
        <v>180548.68</v>
      </c>
      <c r="AS779">
        <v>61.05</v>
      </c>
      <c r="AT779">
        <f t="shared" si="51"/>
        <v>-5.7003257328990461E-3</v>
      </c>
      <c r="AU779">
        <f>-(MAX($AR$2:AR779)-AR779)/MAX($AR$2:AR779)</f>
        <v>-5.6995776546596337E-3</v>
      </c>
      <c r="AV779">
        <f>MIN($AU$3:AU779)</f>
        <v>-0.15856145447903591</v>
      </c>
    </row>
    <row r="780" spans="1:48" x14ac:dyDescent="0.2">
      <c r="A780" s="1">
        <v>42303</v>
      </c>
      <c r="B780">
        <v>0</v>
      </c>
      <c r="C780">
        <v>0</v>
      </c>
      <c r="D780">
        <v>123630.25</v>
      </c>
      <c r="E780">
        <v>0</v>
      </c>
      <c r="F780">
        <v>123630.25</v>
      </c>
      <c r="G780">
        <v>61.4</v>
      </c>
      <c r="H780">
        <v>0</v>
      </c>
      <c r="I780">
        <v>0</v>
      </c>
      <c r="J780">
        <f>-(MAX($F$2:F780)-F780)/MAX($F$2:F780)</f>
        <v>0</v>
      </c>
      <c r="K780">
        <f>MIN($J$3:J780)</f>
        <v>-0.15365200875530943</v>
      </c>
      <c r="N780" s="1">
        <v>42303</v>
      </c>
      <c r="O780">
        <v>0</v>
      </c>
      <c r="P780">
        <v>2324</v>
      </c>
      <c r="Q780">
        <v>1.54999999995925</v>
      </c>
      <c r="R780">
        <v>142693.6</v>
      </c>
      <c r="S780">
        <v>142695.149999999</v>
      </c>
      <c r="T780">
        <v>61.4</v>
      </c>
      <c r="U780">
        <v>0</v>
      </c>
      <c r="V780">
        <v>5.7329431022699997E-3</v>
      </c>
      <c r="W780">
        <f>-(MAX($S$2:S780)-S780)/MAX($S$2:S780)</f>
        <v>0</v>
      </c>
      <c r="X780">
        <f>MIN($W$3:W780)</f>
        <v>-0.15388584303560235</v>
      </c>
      <c r="AA780" s="1">
        <v>42303</v>
      </c>
      <c r="AB780">
        <v>0</v>
      </c>
      <c r="AC780">
        <v>2957</v>
      </c>
      <c r="AD780">
        <v>23.829999999987098</v>
      </c>
      <c r="AE780">
        <v>181559.799999999</v>
      </c>
      <c r="AF780">
        <v>181583.62999999899</v>
      </c>
      <c r="AG780">
        <v>61.4</v>
      </c>
      <c r="AH780">
        <v>0</v>
      </c>
      <c r="AI780">
        <v>5.7322490532700004E-3</v>
      </c>
      <c r="AJ780">
        <f>-(MAX($AF$2:AF780)-AF780)/MAX($AF$2:AF780)</f>
        <v>0</v>
      </c>
      <c r="AK780">
        <f>MIN($AJ$3:AJ780)</f>
        <v>-0.15856145447903683</v>
      </c>
      <c r="AN780" s="1">
        <v>42303</v>
      </c>
      <c r="AO780">
        <f>2957</f>
        <v>2957</v>
      </c>
      <c r="AP780">
        <f t="shared" si="48"/>
        <v>23.829999999987098</v>
      </c>
      <c r="AQ780">
        <f t="shared" si="49"/>
        <v>181559.8</v>
      </c>
      <c r="AR780">
        <f t="shared" si="50"/>
        <v>181583.62999999998</v>
      </c>
      <c r="AS780">
        <v>61.4</v>
      </c>
      <c r="AT780">
        <f t="shared" si="51"/>
        <v>5.7330057330057561E-3</v>
      </c>
      <c r="AU780">
        <f>-(MAX($AR$2:AR780)-AR780)/MAX($AR$2:AR780)</f>
        <v>0</v>
      </c>
      <c r="AV780">
        <f>MIN($AU$3:AU780)</f>
        <v>-0.15856145447903591</v>
      </c>
    </row>
    <row r="781" spans="1:48" x14ac:dyDescent="0.2">
      <c r="A781" s="1">
        <v>42304</v>
      </c>
      <c r="B781">
        <v>2024</v>
      </c>
      <c r="C781">
        <v>2024</v>
      </c>
      <c r="D781">
        <v>44.810000000012202</v>
      </c>
      <c r="E781">
        <v>123585.44</v>
      </c>
      <c r="F781">
        <v>123630.25</v>
      </c>
      <c r="G781">
        <v>61.06</v>
      </c>
      <c r="H781">
        <v>1</v>
      </c>
      <c r="I781">
        <v>0</v>
      </c>
      <c r="J781">
        <f>-(MAX($F$2:F781)-F781)/MAX($F$2:F781)</f>
        <v>0</v>
      </c>
      <c r="K781">
        <f>MIN($J$3:J781)</f>
        <v>-0.15365200875530943</v>
      </c>
      <c r="N781" s="1">
        <v>42304</v>
      </c>
      <c r="O781">
        <v>0</v>
      </c>
      <c r="P781">
        <v>2324</v>
      </c>
      <c r="Q781">
        <v>1.54999999995925</v>
      </c>
      <c r="R781">
        <v>141903.44</v>
      </c>
      <c r="S781">
        <v>141904.989999999</v>
      </c>
      <c r="T781">
        <v>61.06</v>
      </c>
      <c r="U781">
        <v>0</v>
      </c>
      <c r="V781">
        <v>-5.5373991337499999E-3</v>
      </c>
      <c r="W781">
        <f>-(MAX($S$2:S781)-S781)/MAX($S$2:S781)</f>
        <v>-5.537399133747776E-3</v>
      </c>
      <c r="X781">
        <f>MIN($W$3:W781)</f>
        <v>-0.15388584303560235</v>
      </c>
      <c r="AA781" s="1">
        <v>42304</v>
      </c>
      <c r="AB781">
        <v>0</v>
      </c>
      <c r="AC781">
        <v>2957</v>
      </c>
      <c r="AD781">
        <v>23.829999999987098</v>
      </c>
      <c r="AE781">
        <v>180554.42</v>
      </c>
      <c r="AF781">
        <v>180578.25</v>
      </c>
      <c r="AG781">
        <v>61.06</v>
      </c>
      <c r="AH781">
        <v>0</v>
      </c>
      <c r="AI781">
        <v>-5.5367325788099999E-3</v>
      </c>
      <c r="AJ781">
        <f>-(MAX($AF$2:AF781)-AF781)/MAX($AF$2:AF781)</f>
        <v>-5.5367325788067551E-3</v>
      </c>
      <c r="AK781">
        <f>MIN($AJ$3:AJ781)</f>
        <v>-0.15856145447903683</v>
      </c>
      <c r="AN781" s="1">
        <v>42304</v>
      </c>
      <c r="AO781">
        <f>2957</f>
        <v>2957</v>
      </c>
      <c r="AP781">
        <f t="shared" si="48"/>
        <v>23.829999999987098</v>
      </c>
      <c r="AQ781">
        <f t="shared" si="49"/>
        <v>180554.42</v>
      </c>
      <c r="AR781">
        <f t="shared" si="50"/>
        <v>180578.25</v>
      </c>
      <c r="AS781">
        <v>61.06</v>
      </c>
      <c r="AT781">
        <f t="shared" si="51"/>
        <v>-5.5374592833875623E-3</v>
      </c>
      <c r="AU781">
        <f>-(MAX($AR$2:AR781)-AR781)/MAX($AR$2:AR781)</f>
        <v>-5.5367325788121743E-3</v>
      </c>
      <c r="AV781">
        <f>MIN($AU$3:AU781)</f>
        <v>-0.15856145447903591</v>
      </c>
    </row>
    <row r="782" spans="1:48" x14ac:dyDescent="0.2">
      <c r="A782" s="1">
        <v>42305</v>
      </c>
      <c r="B782">
        <v>0</v>
      </c>
      <c r="C782">
        <v>2024</v>
      </c>
      <c r="D782">
        <v>44.810000000012202</v>
      </c>
      <c r="E782">
        <v>124354.56</v>
      </c>
      <c r="F782">
        <v>124399.37</v>
      </c>
      <c r="G782">
        <v>61.44</v>
      </c>
      <c r="H782">
        <v>1</v>
      </c>
      <c r="I782">
        <v>6.2211311552E-3</v>
      </c>
      <c r="J782">
        <f>-(MAX($F$2:F782)-F782)/MAX($F$2:F782)</f>
        <v>0</v>
      </c>
      <c r="K782">
        <f>MIN($J$3:J782)</f>
        <v>-0.15365200875530943</v>
      </c>
      <c r="N782" s="1">
        <v>42305</v>
      </c>
      <c r="O782">
        <v>0</v>
      </c>
      <c r="P782">
        <v>2324</v>
      </c>
      <c r="Q782">
        <v>1.54999999995925</v>
      </c>
      <c r="R782">
        <v>142786.56</v>
      </c>
      <c r="S782">
        <v>142788.109999999</v>
      </c>
      <c r="T782">
        <v>61.44</v>
      </c>
      <c r="U782">
        <v>0</v>
      </c>
      <c r="V782">
        <v>6.2233188558100004E-3</v>
      </c>
      <c r="W782">
        <f>-(MAX($S$2:S782)-S782)/MAX($S$2:S782)</f>
        <v>0</v>
      </c>
      <c r="X782">
        <f>MIN($W$3:W782)</f>
        <v>-0.15388584303560235</v>
      </c>
      <c r="AA782" s="1">
        <v>42305</v>
      </c>
      <c r="AB782">
        <v>0</v>
      </c>
      <c r="AC782">
        <v>2957</v>
      </c>
      <c r="AD782">
        <v>23.829999999987098</v>
      </c>
      <c r="AE782">
        <v>181678.079999999</v>
      </c>
      <c r="AF782">
        <v>181701.90999999901</v>
      </c>
      <c r="AG782">
        <v>61.44</v>
      </c>
      <c r="AH782">
        <v>0</v>
      </c>
      <c r="AI782">
        <v>6.2225655636799996E-3</v>
      </c>
      <c r="AJ782">
        <f>-(MAX($AF$2:AF782)-AF782)/MAX($AF$2:AF782)</f>
        <v>0</v>
      </c>
      <c r="AK782">
        <f>MIN($AJ$3:AJ782)</f>
        <v>-0.15856145447903683</v>
      </c>
      <c r="AN782" s="1">
        <v>42305</v>
      </c>
      <c r="AO782">
        <f>2957</f>
        <v>2957</v>
      </c>
      <c r="AP782">
        <f t="shared" si="48"/>
        <v>23.829999999987098</v>
      </c>
      <c r="AQ782">
        <f t="shared" si="49"/>
        <v>181678.07999999999</v>
      </c>
      <c r="AR782">
        <f t="shared" si="50"/>
        <v>181701.90999999997</v>
      </c>
      <c r="AS782">
        <v>61.44</v>
      </c>
      <c r="AT782">
        <f t="shared" si="51"/>
        <v>6.2233868326235743E-3</v>
      </c>
      <c r="AU782">
        <f>-(MAX($AR$2:AR782)-AR782)/MAX($AR$2:AR782)</f>
        <v>0</v>
      </c>
      <c r="AV782">
        <f>MIN($AU$3:AU782)</f>
        <v>-0.15856145447903591</v>
      </c>
    </row>
    <row r="783" spans="1:48" x14ac:dyDescent="0.2">
      <c r="A783" s="1">
        <v>42306</v>
      </c>
      <c r="B783">
        <v>0</v>
      </c>
      <c r="C783">
        <v>2024</v>
      </c>
      <c r="D783">
        <v>44.810000000012202</v>
      </c>
      <c r="E783">
        <v>124536.72</v>
      </c>
      <c r="F783">
        <v>124581.53</v>
      </c>
      <c r="G783">
        <v>61.53</v>
      </c>
      <c r="H783">
        <v>0</v>
      </c>
      <c r="I783">
        <v>1.46431609742E-3</v>
      </c>
      <c r="J783">
        <f>-(MAX($F$2:F783)-F783)/MAX($F$2:F783)</f>
        <v>0</v>
      </c>
      <c r="K783">
        <f>MIN($J$3:J783)</f>
        <v>-0.15365200875530943</v>
      </c>
      <c r="N783" s="1">
        <v>42306</v>
      </c>
      <c r="O783">
        <v>0</v>
      </c>
      <c r="P783">
        <v>2324</v>
      </c>
      <c r="Q783">
        <v>1.54999999995925</v>
      </c>
      <c r="R783">
        <v>142995.72</v>
      </c>
      <c r="S783">
        <v>142997.269999999</v>
      </c>
      <c r="T783">
        <v>61.53</v>
      </c>
      <c r="U783">
        <v>0</v>
      </c>
      <c r="V783">
        <v>1.4648278487599999E-3</v>
      </c>
      <c r="W783">
        <f>-(MAX($S$2:S783)-S783)/MAX($S$2:S783)</f>
        <v>0</v>
      </c>
      <c r="X783">
        <f>MIN($W$3:W783)</f>
        <v>-0.15388584303560235</v>
      </c>
      <c r="AA783" s="1">
        <v>42306</v>
      </c>
      <c r="AB783">
        <v>0</v>
      </c>
      <c r="AC783">
        <v>2957</v>
      </c>
      <c r="AD783">
        <v>23.829999999987098</v>
      </c>
      <c r="AE783">
        <v>181944.209999999</v>
      </c>
      <c r="AF783">
        <v>181968.03999999899</v>
      </c>
      <c r="AG783">
        <v>61.53</v>
      </c>
      <c r="AH783">
        <v>0</v>
      </c>
      <c r="AI783">
        <v>1.4646516373999999E-3</v>
      </c>
      <c r="AJ783">
        <f>-(MAX($AF$2:AF783)-AF783)/MAX($AF$2:AF783)</f>
        <v>0</v>
      </c>
      <c r="AK783">
        <f>MIN($AJ$3:AJ783)</f>
        <v>-0.15856145447903683</v>
      </c>
      <c r="AN783" s="1">
        <v>42306</v>
      </c>
      <c r="AO783">
        <f>2957</f>
        <v>2957</v>
      </c>
      <c r="AP783">
        <f t="shared" si="48"/>
        <v>23.829999999987098</v>
      </c>
      <c r="AQ783">
        <f t="shared" si="49"/>
        <v>181944.21</v>
      </c>
      <c r="AR783">
        <f t="shared" si="50"/>
        <v>181968.03999999998</v>
      </c>
      <c r="AS783">
        <v>61.53</v>
      </c>
      <c r="AT783">
        <f t="shared" si="51"/>
        <v>1.4648437500000555E-3</v>
      </c>
      <c r="AU783">
        <f>-(MAX($AR$2:AR783)-AR783)/MAX($AR$2:AR783)</f>
        <v>0</v>
      </c>
      <c r="AV783">
        <f>MIN($AU$3:AU783)</f>
        <v>-0.15856145447903591</v>
      </c>
    </row>
    <row r="784" spans="1:48" x14ac:dyDescent="0.2">
      <c r="A784" s="1">
        <v>42307</v>
      </c>
      <c r="B784">
        <v>2024</v>
      </c>
      <c r="C784">
        <v>0</v>
      </c>
      <c r="D784">
        <v>122436.09</v>
      </c>
      <c r="E784">
        <v>0</v>
      </c>
      <c r="F784">
        <v>122436.09</v>
      </c>
      <c r="G784">
        <v>60.47</v>
      </c>
      <c r="H784">
        <v>-1</v>
      </c>
      <c r="I784">
        <v>-1.7221172351999998E-2</v>
      </c>
      <c r="J784">
        <f>-(MAX($F$2:F784)-F784)/MAX($F$2:F784)</f>
        <v>-1.7221172351952994E-2</v>
      </c>
      <c r="K784">
        <f>MIN($J$3:J784)</f>
        <v>-0.15365200875530943</v>
      </c>
      <c r="N784" s="1">
        <v>42307</v>
      </c>
      <c r="O784">
        <v>0</v>
      </c>
      <c r="P784">
        <v>2324</v>
      </c>
      <c r="Q784">
        <v>1.54999999995925</v>
      </c>
      <c r="R784">
        <v>140532.28</v>
      </c>
      <c r="S784">
        <v>140533.829999999</v>
      </c>
      <c r="T784">
        <v>60.47</v>
      </c>
      <c r="U784">
        <v>0</v>
      </c>
      <c r="V784">
        <v>-1.72271820294E-2</v>
      </c>
      <c r="W784">
        <f>-(MAX($S$2:S784)-S784)/MAX($S$2:S784)</f>
        <v>-1.7227182029419301E-2</v>
      </c>
      <c r="X784">
        <f>MIN($W$3:W784)</f>
        <v>-0.15388584303560235</v>
      </c>
      <c r="AA784" s="1">
        <v>42307</v>
      </c>
      <c r="AB784">
        <v>0</v>
      </c>
      <c r="AC784">
        <v>2957</v>
      </c>
      <c r="AD784">
        <v>23.829999999987098</v>
      </c>
      <c r="AE784">
        <v>178809.79</v>
      </c>
      <c r="AF784">
        <v>178833.62</v>
      </c>
      <c r="AG784">
        <v>60.47</v>
      </c>
      <c r="AH784">
        <v>0</v>
      </c>
      <c r="AI784">
        <v>-1.7225112717600001E-2</v>
      </c>
      <c r="AJ784">
        <f>-(MAX($AF$2:AF784)-AF784)/MAX($AF$2:AF784)</f>
        <v>-1.722511271759047E-2</v>
      </c>
      <c r="AK784">
        <f>MIN($AJ$3:AJ784)</f>
        <v>-0.15856145447903683</v>
      </c>
      <c r="AN784" s="1">
        <v>42307</v>
      </c>
      <c r="AO784">
        <f>2957</f>
        <v>2957</v>
      </c>
      <c r="AP784">
        <f t="shared" si="48"/>
        <v>23.829999999987098</v>
      </c>
      <c r="AQ784">
        <f t="shared" si="49"/>
        <v>178809.79</v>
      </c>
      <c r="AR784">
        <f t="shared" si="50"/>
        <v>178833.62</v>
      </c>
      <c r="AS784">
        <v>60.47</v>
      </c>
      <c r="AT784">
        <f t="shared" si="51"/>
        <v>-1.7227368763204978E-2</v>
      </c>
      <c r="AU784">
        <f>-(MAX($AR$2:AR784)-AR784)/MAX($AR$2:AR784)</f>
        <v>-1.7225112717595817E-2</v>
      </c>
      <c r="AV784">
        <f>MIN($AU$3:AU784)</f>
        <v>-0.15856145447903591</v>
      </c>
    </row>
    <row r="785" spans="1:48" x14ac:dyDescent="0.2">
      <c r="A785" s="1">
        <v>42310</v>
      </c>
      <c r="B785">
        <v>2023</v>
      </c>
      <c r="C785">
        <v>2023</v>
      </c>
      <c r="D785">
        <v>44.590000000011003</v>
      </c>
      <c r="E785">
        <v>122391.5</v>
      </c>
      <c r="F785">
        <v>122436.09</v>
      </c>
      <c r="G785">
        <v>60.5</v>
      </c>
      <c r="H785">
        <v>1</v>
      </c>
      <c r="I785">
        <v>0</v>
      </c>
      <c r="J785">
        <f>-(MAX($F$2:F785)-F785)/MAX($F$2:F785)</f>
        <v>-1.7221172351952994E-2</v>
      </c>
      <c r="K785">
        <f>MIN($J$3:J785)</f>
        <v>-0.15365200875530943</v>
      </c>
      <c r="N785" s="1">
        <v>42310</v>
      </c>
      <c r="O785">
        <v>0</v>
      </c>
      <c r="P785">
        <v>2324</v>
      </c>
      <c r="Q785">
        <v>1.54999999995925</v>
      </c>
      <c r="R785">
        <v>140602</v>
      </c>
      <c r="S785">
        <v>140603.549999999</v>
      </c>
      <c r="T785">
        <v>60.5</v>
      </c>
      <c r="U785">
        <v>1</v>
      </c>
      <c r="V785">
        <v>4.9610830360199997E-4</v>
      </c>
      <c r="W785">
        <f>-(MAX($S$2:S785)-S785)/MAX($S$2:S785)</f>
        <v>-1.6739620273869691E-2</v>
      </c>
      <c r="X785">
        <f>MIN($W$3:W785)</f>
        <v>-0.15388584303560235</v>
      </c>
      <c r="AA785" s="1">
        <v>42310</v>
      </c>
      <c r="AB785">
        <v>0</v>
      </c>
      <c r="AC785">
        <v>2957</v>
      </c>
      <c r="AD785">
        <v>23.829999999987098</v>
      </c>
      <c r="AE785">
        <v>178898.5</v>
      </c>
      <c r="AF785">
        <v>178922.329999999</v>
      </c>
      <c r="AG785">
        <v>60.5</v>
      </c>
      <c r="AH785">
        <v>1</v>
      </c>
      <c r="AI785">
        <v>4.9604766710000003E-4</v>
      </c>
      <c r="AJ785">
        <f>-(MAX($AF$2:AF785)-AF785)/MAX($AF$2:AF785)</f>
        <v>-1.6737609527475314E-2</v>
      </c>
      <c r="AK785">
        <f>MIN($AJ$3:AJ785)</f>
        <v>-0.15856145447903683</v>
      </c>
      <c r="AN785" s="1">
        <v>42310</v>
      </c>
      <c r="AO785">
        <f>2957</f>
        <v>2957</v>
      </c>
      <c r="AP785">
        <f t="shared" si="48"/>
        <v>23.829999999987098</v>
      </c>
      <c r="AQ785">
        <f t="shared" si="49"/>
        <v>178898.5</v>
      </c>
      <c r="AR785">
        <f t="shared" si="50"/>
        <v>178922.33</v>
      </c>
      <c r="AS785">
        <v>60.5</v>
      </c>
      <c r="AT785">
        <f t="shared" si="51"/>
        <v>4.9611377542584979E-4</v>
      </c>
      <c r="AU785">
        <f>-(MAX($AR$2:AR785)-AR785)/MAX($AR$2:AR785)</f>
        <v>-1.673760952747522E-2</v>
      </c>
      <c r="AV785">
        <f>MIN($AU$3:AU785)</f>
        <v>-0.15856145447903591</v>
      </c>
    </row>
    <row r="786" spans="1:48" x14ac:dyDescent="0.2">
      <c r="A786" s="1">
        <v>42311</v>
      </c>
      <c r="B786">
        <v>0</v>
      </c>
      <c r="C786">
        <v>2023</v>
      </c>
      <c r="D786">
        <v>44.590000000011003</v>
      </c>
      <c r="E786">
        <v>117030.55</v>
      </c>
      <c r="F786">
        <v>117075.14</v>
      </c>
      <c r="G786">
        <v>57.85</v>
      </c>
      <c r="H786">
        <v>1</v>
      </c>
      <c r="I786">
        <v>-4.3785700768499997E-2</v>
      </c>
      <c r="J786">
        <f>-(MAX($F$2:F786)-F786)/MAX($F$2:F786)</f>
        <v>-6.0252832020926371E-2</v>
      </c>
      <c r="K786">
        <f>MIN($J$3:J786)</f>
        <v>-0.15365200875530943</v>
      </c>
      <c r="N786" s="1">
        <v>42311</v>
      </c>
      <c r="O786">
        <v>0</v>
      </c>
      <c r="P786">
        <v>2324</v>
      </c>
      <c r="Q786">
        <v>1.54999999995925</v>
      </c>
      <c r="R786">
        <v>134443.399999999</v>
      </c>
      <c r="S786">
        <v>134444.94999999899</v>
      </c>
      <c r="T786">
        <v>57.85</v>
      </c>
      <c r="U786">
        <v>1</v>
      </c>
      <c r="V786">
        <v>-4.3801170027399999E-2</v>
      </c>
      <c r="W786">
        <f>-(MAX($S$2:S786)-S786)/MAX($S$2:S786)</f>
        <v>-5.9807575347417936E-2</v>
      </c>
      <c r="X786">
        <f>MIN($W$3:W786)</f>
        <v>-0.15388584303560235</v>
      </c>
      <c r="AA786" s="1">
        <v>42311</v>
      </c>
      <c r="AB786">
        <v>0</v>
      </c>
      <c r="AC786">
        <v>2957</v>
      </c>
      <c r="AD786">
        <v>23.829999999987098</v>
      </c>
      <c r="AE786">
        <v>171062.45</v>
      </c>
      <c r="AF786">
        <v>171086.28</v>
      </c>
      <c r="AG786">
        <v>57.85</v>
      </c>
      <c r="AH786">
        <v>1</v>
      </c>
      <c r="AI786">
        <v>-4.3795819113199998E-2</v>
      </c>
      <c r="AJ786">
        <f>-(MAX($AF$2:AF786)-AF786)/MAX($AF$2:AF786)</f>
        <v>-5.9800391321459805E-2</v>
      </c>
      <c r="AK786">
        <f>MIN($AJ$3:AJ786)</f>
        <v>-0.15856145447903683</v>
      </c>
      <c r="AN786" s="1">
        <v>42311</v>
      </c>
      <c r="AO786">
        <f>2957</f>
        <v>2957</v>
      </c>
      <c r="AP786">
        <f t="shared" si="48"/>
        <v>23.829999999987098</v>
      </c>
      <c r="AQ786">
        <f t="shared" si="49"/>
        <v>171062.45</v>
      </c>
      <c r="AR786">
        <f t="shared" si="50"/>
        <v>171086.28</v>
      </c>
      <c r="AS786">
        <v>57.85</v>
      </c>
      <c r="AT786">
        <f t="shared" si="51"/>
        <v>-4.3801652892561958E-2</v>
      </c>
      <c r="AU786">
        <f>-(MAX($AR$2:AR786)-AR786)/MAX($AR$2:AR786)</f>
        <v>-5.9800391321464919E-2</v>
      </c>
      <c r="AV786">
        <f>MIN($AU$3:AU786)</f>
        <v>-0.15856145447903591</v>
      </c>
    </row>
    <row r="787" spans="1:48" x14ac:dyDescent="0.2">
      <c r="A787" s="1">
        <v>42312</v>
      </c>
      <c r="B787">
        <v>2023</v>
      </c>
      <c r="C787">
        <v>0</v>
      </c>
      <c r="D787">
        <v>117439.28</v>
      </c>
      <c r="E787">
        <v>0</v>
      </c>
      <c r="F787">
        <v>117439.28</v>
      </c>
      <c r="G787">
        <v>58.03</v>
      </c>
      <c r="H787">
        <v>-1</v>
      </c>
      <c r="I787">
        <v>3.1103101819900001E-3</v>
      </c>
      <c r="J787">
        <f>-(MAX($F$2:F787)-F787)/MAX($F$2:F787)</f>
        <v>-5.7329926835864034E-2</v>
      </c>
      <c r="K787">
        <f>MIN($J$3:J787)</f>
        <v>-0.15365200875530943</v>
      </c>
      <c r="N787" s="1">
        <v>42312</v>
      </c>
      <c r="O787">
        <v>0</v>
      </c>
      <c r="P787">
        <v>2324</v>
      </c>
      <c r="Q787">
        <v>1.54999999995925</v>
      </c>
      <c r="R787">
        <v>134861.72</v>
      </c>
      <c r="S787">
        <v>134863.269999999</v>
      </c>
      <c r="T787">
        <v>58.03</v>
      </c>
      <c r="U787">
        <v>0</v>
      </c>
      <c r="V787">
        <v>3.1114593742600002E-3</v>
      </c>
      <c r="W787">
        <f>-(MAX($S$2:S787)-S787)/MAX($S$2:S787)</f>
        <v>-5.6882204814120277E-2</v>
      </c>
      <c r="X787">
        <f>MIN($W$3:W787)</f>
        <v>-0.15388584303560235</v>
      </c>
      <c r="AA787" s="1">
        <v>42312</v>
      </c>
      <c r="AB787">
        <v>0</v>
      </c>
      <c r="AC787">
        <v>2957</v>
      </c>
      <c r="AD787">
        <v>23.829999999987098</v>
      </c>
      <c r="AE787">
        <v>171594.709999999</v>
      </c>
      <c r="AF787">
        <v>171618.53999999899</v>
      </c>
      <c r="AG787">
        <v>58.03</v>
      </c>
      <c r="AH787">
        <v>0</v>
      </c>
      <c r="AI787">
        <v>3.1110618572100001E-3</v>
      </c>
      <c r="AJ787">
        <f>-(MAX($AF$2:AF787)-AF787)/MAX($AF$2:AF787)</f>
        <v>-5.6875372180741506E-2</v>
      </c>
      <c r="AK787">
        <f>MIN($AJ$3:AJ787)</f>
        <v>-0.15856145447903683</v>
      </c>
      <c r="AN787" s="1">
        <v>42312</v>
      </c>
      <c r="AO787">
        <f>2957</f>
        <v>2957</v>
      </c>
      <c r="AP787">
        <f t="shared" si="48"/>
        <v>23.829999999987098</v>
      </c>
      <c r="AQ787">
        <f t="shared" si="49"/>
        <v>171594.71</v>
      </c>
      <c r="AR787">
        <f t="shared" si="50"/>
        <v>171618.53999999998</v>
      </c>
      <c r="AS787">
        <v>58.03</v>
      </c>
      <c r="AT787">
        <f t="shared" si="51"/>
        <v>3.1114952463267018E-3</v>
      </c>
      <c r="AU787">
        <f>-(MAX($AR$2:AR787)-AR787)/MAX($AR$2:AR787)</f>
        <v>-5.6875372180741193E-2</v>
      </c>
      <c r="AV787">
        <f>MIN($AU$3:AU787)</f>
        <v>-0.15856145447903591</v>
      </c>
    </row>
    <row r="788" spans="1:48" x14ac:dyDescent="0.2">
      <c r="A788" s="1">
        <v>42313</v>
      </c>
      <c r="B788">
        <v>0</v>
      </c>
      <c r="C788">
        <v>0</v>
      </c>
      <c r="D788">
        <v>117439.28</v>
      </c>
      <c r="E788">
        <v>0</v>
      </c>
      <c r="F788">
        <v>117439.28</v>
      </c>
      <c r="G788">
        <v>58.05</v>
      </c>
      <c r="H788">
        <v>0</v>
      </c>
      <c r="I788">
        <v>0</v>
      </c>
      <c r="J788">
        <f>-(MAX($F$2:F788)-F788)/MAX($F$2:F788)</f>
        <v>-5.7329926835864034E-2</v>
      </c>
      <c r="K788">
        <f>MIN($J$3:J788)</f>
        <v>-0.15365200875530943</v>
      </c>
      <c r="N788" s="1">
        <v>42313</v>
      </c>
      <c r="O788">
        <v>0</v>
      </c>
      <c r="P788">
        <v>2324</v>
      </c>
      <c r="Q788">
        <v>1.54999999995925</v>
      </c>
      <c r="R788">
        <v>134908.19999999899</v>
      </c>
      <c r="S788">
        <v>134909.74999999901</v>
      </c>
      <c r="T788">
        <v>58.05</v>
      </c>
      <c r="U788">
        <v>0</v>
      </c>
      <c r="V788">
        <v>3.4464535822099999E-4</v>
      </c>
      <c r="W788">
        <f>-(MAX($S$2:S788)-S788)/MAX($S$2:S788)</f>
        <v>-5.6557163643753801E-2</v>
      </c>
      <c r="X788">
        <f>MIN($W$3:W788)</f>
        <v>-0.15388584303560235</v>
      </c>
      <c r="AA788" s="1">
        <v>42313</v>
      </c>
      <c r="AB788">
        <v>0</v>
      </c>
      <c r="AC788">
        <v>2957</v>
      </c>
      <c r="AD788">
        <v>23.829999999987098</v>
      </c>
      <c r="AE788">
        <v>171653.85</v>
      </c>
      <c r="AF788">
        <v>171677.679999999</v>
      </c>
      <c r="AG788">
        <v>58.05</v>
      </c>
      <c r="AH788">
        <v>0</v>
      </c>
      <c r="AI788">
        <v>3.4460146322200003E-4</v>
      </c>
      <c r="AJ788">
        <f>-(MAX($AF$2:AF788)-AF788)/MAX($AF$2:AF788)</f>
        <v>-5.6550370053994332E-2</v>
      </c>
      <c r="AK788">
        <f>MIN($AJ$3:AJ788)</f>
        <v>-0.15856145447903683</v>
      </c>
      <c r="AN788" s="1">
        <v>42313</v>
      </c>
      <c r="AO788">
        <f>2957</f>
        <v>2957</v>
      </c>
      <c r="AP788">
        <f t="shared" si="48"/>
        <v>23.829999999987098</v>
      </c>
      <c r="AQ788">
        <f t="shared" si="49"/>
        <v>171653.85</v>
      </c>
      <c r="AR788">
        <f t="shared" si="50"/>
        <v>171677.68</v>
      </c>
      <c r="AS788">
        <v>58.05</v>
      </c>
      <c r="AT788">
        <f t="shared" si="51"/>
        <v>3.4464931931752575E-4</v>
      </c>
      <c r="AU788">
        <f>-(MAX($AR$2:AR788)-AR788)/MAX($AR$2:AR788)</f>
        <v>-5.6550370053994027E-2</v>
      </c>
      <c r="AV788">
        <f>MIN($AU$3:AU788)</f>
        <v>-0.15856145447903591</v>
      </c>
    </row>
    <row r="789" spans="1:48" x14ac:dyDescent="0.2">
      <c r="A789" s="1">
        <v>42314</v>
      </c>
      <c r="B789">
        <v>0</v>
      </c>
      <c r="C789">
        <v>0</v>
      </c>
      <c r="D789">
        <v>117439.28</v>
      </c>
      <c r="E789">
        <v>0</v>
      </c>
      <c r="F789">
        <v>117439.28</v>
      </c>
      <c r="G789">
        <v>57.09</v>
      </c>
      <c r="H789">
        <v>0</v>
      </c>
      <c r="I789">
        <v>0</v>
      </c>
      <c r="J789">
        <f>-(MAX($F$2:F789)-F789)/MAX($F$2:F789)</f>
        <v>-5.7329926835864034E-2</v>
      </c>
      <c r="K789">
        <f>MIN($J$3:J789)</f>
        <v>-0.15365200875530943</v>
      </c>
      <c r="N789" s="1">
        <v>42314</v>
      </c>
      <c r="O789">
        <v>0</v>
      </c>
      <c r="P789">
        <v>2324</v>
      </c>
      <c r="Q789">
        <v>1.54999999995925</v>
      </c>
      <c r="R789">
        <v>132677.16</v>
      </c>
      <c r="S789">
        <v>132678.709999999</v>
      </c>
      <c r="T789">
        <v>57.09</v>
      </c>
      <c r="U789">
        <v>0</v>
      </c>
      <c r="V789">
        <v>-1.65372776986E-2</v>
      </c>
      <c r="W789">
        <f>-(MAX($S$2:S789)-S789)/MAX($S$2:S789)</f>
        <v>-7.2159139821341131E-2</v>
      </c>
      <c r="X789">
        <f>MIN($W$3:W789)</f>
        <v>-0.15388584303560235</v>
      </c>
      <c r="AA789" s="1">
        <v>42314</v>
      </c>
      <c r="AB789">
        <v>0</v>
      </c>
      <c r="AC789">
        <v>2957</v>
      </c>
      <c r="AD789">
        <v>23.829999999987098</v>
      </c>
      <c r="AE789">
        <v>168815.13</v>
      </c>
      <c r="AF789">
        <v>168838.959999999</v>
      </c>
      <c r="AG789">
        <v>57.09</v>
      </c>
      <c r="AH789">
        <v>0</v>
      </c>
      <c r="AI789">
        <v>-1.6535172190099999E-2</v>
      </c>
      <c r="AJ789">
        <f>-(MAX($AF$2:AF789)-AF789)/MAX($AF$2:AF789)</f>
        <v>-7.2150472137854874E-2</v>
      </c>
      <c r="AK789">
        <f>MIN($AJ$3:AJ789)</f>
        <v>-0.15856145447903683</v>
      </c>
      <c r="AN789" s="1">
        <v>42314</v>
      </c>
      <c r="AO789">
        <f>2957</f>
        <v>2957</v>
      </c>
      <c r="AP789">
        <f t="shared" si="48"/>
        <v>23.829999999987098</v>
      </c>
      <c r="AQ789">
        <f t="shared" si="49"/>
        <v>168815.13</v>
      </c>
      <c r="AR789">
        <f t="shared" si="50"/>
        <v>168838.96</v>
      </c>
      <c r="AS789">
        <v>57.09</v>
      </c>
      <c r="AT789">
        <f t="shared" si="51"/>
        <v>-1.6537467700258292E-2</v>
      </c>
      <c r="AU789">
        <f>-(MAX($AR$2:AR789)-AR789)/MAX($AR$2:AR789)</f>
        <v>-7.2150472137854471E-2</v>
      </c>
      <c r="AV789">
        <f>MIN($AU$3:AU789)</f>
        <v>-0.15856145447903591</v>
      </c>
    </row>
    <row r="790" spans="1:48" x14ac:dyDescent="0.2">
      <c r="A790" s="1">
        <v>42317</v>
      </c>
      <c r="B790">
        <v>0</v>
      </c>
      <c r="C790">
        <v>0</v>
      </c>
      <c r="D790">
        <v>117439.28</v>
      </c>
      <c r="E790">
        <v>0</v>
      </c>
      <c r="F790">
        <v>117439.28</v>
      </c>
      <c r="G790">
        <v>57.08</v>
      </c>
      <c r="H790">
        <v>0</v>
      </c>
      <c r="I790">
        <v>0</v>
      </c>
      <c r="J790">
        <f>-(MAX($F$2:F790)-F790)/MAX($F$2:F790)</f>
        <v>-5.7329926835864034E-2</v>
      </c>
      <c r="K790">
        <f>MIN($J$3:J790)</f>
        <v>-0.15365200875530943</v>
      </c>
      <c r="N790" s="1">
        <v>42317</v>
      </c>
      <c r="O790">
        <v>0</v>
      </c>
      <c r="P790">
        <v>2324</v>
      </c>
      <c r="Q790">
        <v>1.54999999995925</v>
      </c>
      <c r="R790">
        <v>132653.91999999899</v>
      </c>
      <c r="S790">
        <v>132655.46999999901</v>
      </c>
      <c r="T790">
        <v>57.08</v>
      </c>
      <c r="U790">
        <v>0</v>
      </c>
      <c r="V790">
        <v>-1.75159978568E-4</v>
      </c>
      <c r="W790">
        <f>-(MAX($S$2:S790)-S790)/MAX($S$2:S790)</f>
        <v>-7.2321660406524269E-2</v>
      </c>
      <c r="X790">
        <f>MIN($W$3:W790)</f>
        <v>-0.15388584303560235</v>
      </c>
      <c r="AA790" s="1">
        <v>42317</v>
      </c>
      <c r="AB790">
        <v>0</v>
      </c>
      <c r="AC790">
        <v>2957</v>
      </c>
      <c r="AD790">
        <v>23.829999999987098</v>
      </c>
      <c r="AE790">
        <v>168785.56</v>
      </c>
      <c r="AF790">
        <v>168809.389999999</v>
      </c>
      <c r="AG790">
        <v>57.08</v>
      </c>
      <c r="AH790">
        <v>0</v>
      </c>
      <c r="AI790">
        <v>-1.7513730243299999E-4</v>
      </c>
      <c r="AJ790">
        <f>-(MAX($AF$2:AF790)-AF790)/MAX($AF$2:AF790)</f>
        <v>-7.2312973201228453E-2</v>
      </c>
      <c r="AK790">
        <f>MIN($AJ$3:AJ790)</f>
        <v>-0.15856145447903683</v>
      </c>
      <c r="AN790" s="1">
        <v>42317</v>
      </c>
      <c r="AO790">
        <f>2957</f>
        <v>2957</v>
      </c>
      <c r="AP790">
        <f t="shared" si="48"/>
        <v>23.829999999987098</v>
      </c>
      <c r="AQ790">
        <f t="shared" si="49"/>
        <v>168785.56</v>
      </c>
      <c r="AR790">
        <f t="shared" si="50"/>
        <v>168809.38999999998</v>
      </c>
      <c r="AS790">
        <v>57.08</v>
      </c>
      <c r="AT790">
        <f t="shared" si="51"/>
        <v>-1.7516202487309713E-4</v>
      </c>
      <c r="AU790">
        <f>-(MAX($AR$2:AR790)-AR790)/MAX($AR$2:AR790)</f>
        <v>-7.2312973201228065E-2</v>
      </c>
      <c r="AV790">
        <f>MIN($AU$3:AU790)</f>
        <v>-0.15856145447903591</v>
      </c>
    </row>
    <row r="791" spans="1:48" x14ac:dyDescent="0.2">
      <c r="A791" s="1">
        <v>42318</v>
      </c>
      <c r="B791">
        <v>0</v>
      </c>
      <c r="C791">
        <v>0</v>
      </c>
      <c r="D791">
        <v>117439.28</v>
      </c>
      <c r="E791">
        <v>0</v>
      </c>
      <c r="F791">
        <v>117439.28</v>
      </c>
      <c r="G791">
        <v>56.79</v>
      </c>
      <c r="H791">
        <v>0</v>
      </c>
      <c r="I791">
        <v>0</v>
      </c>
      <c r="J791">
        <f>-(MAX($F$2:F791)-F791)/MAX($F$2:F791)</f>
        <v>-5.7329926835864034E-2</v>
      </c>
      <c r="K791">
        <f>MIN($J$3:J791)</f>
        <v>-0.15365200875530943</v>
      </c>
      <c r="N791" s="1">
        <v>42318</v>
      </c>
      <c r="O791">
        <v>0</v>
      </c>
      <c r="P791">
        <v>2324</v>
      </c>
      <c r="Q791">
        <v>1.54999999995925</v>
      </c>
      <c r="R791">
        <v>131979.959999999</v>
      </c>
      <c r="S791">
        <v>131981.50999999899</v>
      </c>
      <c r="T791">
        <v>56.79</v>
      </c>
      <c r="U791">
        <v>0</v>
      </c>
      <c r="V791">
        <v>-5.0805292838699999E-3</v>
      </c>
      <c r="W791">
        <f>-(MAX($S$2:S791)-S791)/MAX($S$2:S791)</f>
        <v>-7.7034757376837237E-2</v>
      </c>
      <c r="X791">
        <f>MIN($W$3:W791)</f>
        <v>-0.15388584303560235</v>
      </c>
      <c r="AA791" s="1">
        <v>42318</v>
      </c>
      <c r="AB791">
        <v>0</v>
      </c>
      <c r="AC791">
        <v>2957</v>
      </c>
      <c r="AD791">
        <v>23.829999999987098</v>
      </c>
      <c r="AE791">
        <v>167928.03</v>
      </c>
      <c r="AF791">
        <v>167951.859999999</v>
      </c>
      <c r="AG791">
        <v>56.79</v>
      </c>
      <c r="AH791">
        <v>0</v>
      </c>
      <c r="AI791">
        <v>-5.0798714455400004E-3</v>
      </c>
      <c r="AJ791">
        <f>-(MAX($AF$2:AF791)-AF791)/MAX($AF$2:AF791)</f>
        <v>-7.7025504039061318E-2</v>
      </c>
      <c r="AK791">
        <f>MIN($AJ$3:AJ791)</f>
        <v>-0.15856145447903683</v>
      </c>
      <c r="AN791" s="1">
        <v>42318</v>
      </c>
      <c r="AO791">
        <f>2957</f>
        <v>2957</v>
      </c>
      <c r="AP791">
        <f t="shared" si="48"/>
        <v>23.829999999987098</v>
      </c>
      <c r="AQ791">
        <f t="shared" si="49"/>
        <v>167928.03</v>
      </c>
      <c r="AR791">
        <f t="shared" si="50"/>
        <v>167951.86</v>
      </c>
      <c r="AS791">
        <v>56.79</v>
      </c>
      <c r="AT791">
        <f t="shared" si="51"/>
        <v>-5.0805886475122483E-3</v>
      </c>
      <c r="AU791">
        <f>-(MAX($AR$2:AR791)-AR791)/MAX($AR$2:AR791)</f>
        <v>-7.7025504039060902E-2</v>
      </c>
      <c r="AV791">
        <f>MIN($AU$3:AU791)</f>
        <v>-0.15856145447903591</v>
      </c>
    </row>
    <row r="792" spans="1:48" x14ac:dyDescent="0.2">
      <c r="A792" s="1">
        <v>42320</v>
      </c>
      <c r="B792">
        <v>0</v>
      </c>
      <c r="C792">
        <v>0</v>
      </c>
      <c r="D792">
        <v>117439.28</v>
      </c>
      <c r="E792">
        <v>0</v>
      </c>
      <c r="F792">
        <v>117439.28</v>
      </c>
      <c r="G792">
        <v>56.76</v>
      </c>
      <c r="H792">
        <v>0</v>
      </c>
      <c r="I792">
        <v>0</v>
      </c>
      <c r="J792">
        <f>-(MAX($F$2:F792)-F792)/MAX($F$2:F792)</f>
        <v>-5.7329926835864034E-2</v>
      </c>
      <c r="K792">
        <f>MIN($J$3:J792)</f>
        <v>-0.15365200875530943</v>
      </c>
      <c r="N792" s="1">
        <v>42320</v>
      </c>
      <c r="O792">
        <v>0</v>
      </c>
      <c r="P792">
        <v>2324</v>
      </c>
      <c r="Q792">
        <v>1.54999999995925</v>
      </c>
      <c r="R792">
        <v>131910.239999999</v>
      </c>
      <c r="S792">
        <v>131911.78999999899</v>
      </c>
      <c r="T792">
        <v>56.76</v>
      </c>
      <c r="U792">
        <v>0</v>
      </c>
      <c r="V792">
        <v>-5.2825581401499998E-4</v>
      </c>
      <c r="W792">
        <f>-(MAX($S$2:S792)-S792)/MAX($S$2:S792)</f>
        <v>-7.7522319132386844E-2</v>
      </c>
      <c r="X792">
        <f>MIN($W$3:W792)</f>
        <v>-0.15388584303560235</v>
      </c>
      <c r="AA792" s="1">
        <v>42320</v>
      </c>
      <c r="AB792">
        <v>0</v>
      </c>
      <c r="AC792">
        <v>2957</v>
      </c>
      <c r="AD792">
        <v>23.829999999987098</v>
      </c>
      <c r="AE792">
        <v>167839.32</v>
      </c>
      <c r="AF792">
        <v>167863.149999999</v>
      </c>
      <c r="AG792">
        <v>56.76</v>
      </c>
      <c r="AH792">
        <v>0</v>
      </c>
      <c r="AI792">
        <v>-5.2818706503200002E-4</v>
      </c>
      <c r="AJ792">
        <f>-(MAX($AF$2:AF792)-AF792)/MAX($AF$2:AF792)</f>
        <v>-7.7513007229181904E-2</v>
      </c>
      <c r="AK792">
        <f>MIN($AJ$3:AJ792)</f>
        <v>-0.15856145447903683</v>
      </c>
      <c r="AN792" s="1">
        <v>42320</v>
      </c>
      <c r="AO792">
        <f>2957</f>
        <v>2957</v>
      </c>
      <c r="AP792">
        <f t="shared" si="48"/>
        <v>23.829999999987098</v>
      </c>
      <c r="AQ792">
        <f t="shared" si="49"/>
        <v>167839.32</v>
      </c>
      <c r="AR792">
        <f t="shared" si="50"/>
        <v>167863.15</v>
      </c>
      <c r="AS792">
        <v>56.76</v>
      </c>
      <c r="AT792">
        <f t="shared" si="51"/>
        <v>-5.2826201796092869E-4</v>
      </c>
      <c r="AU792">
        <f>-(MAX($AR$2:AR792)-AR792)/MAX($AR$2:AR792)</f>
        <v>-7.7513007229181488E-2</v>
      </c>
      <c r="AV792">
        <f>MIN($AU$3:AU792)</f>
        <v>-0.15856145447903591</v>
      </c>
    </row>
    <row r="793" spans="1:48" x14ac:dyDescent="0.2">
      <c r="A793" s="1">
        <v>42321</v>
      </c>
      <c r="B793">
        <v>0</v>
      </c>
      <c r="C793">
        <v>0</v>
      </c>
      <c r="D793">
        <v>117439.28</v>
      </c>
      <c r="E793">
        <v>0</v>
      </c>
      <c r="F793">
        <v>117439.28</v>
      </c>
      <c r="G793">
        <v>56.28</v>
      </c>
      <c r="H793">
        <v>-1</v>
      </c>
      <c r="I793">
        <v>0</v>
      </c>
      <c r="J793">
        <f>-(MAX($F$2:F793)-F793)/MAX($F$2:F793)</f>
        <v>-5.7329926835864034E-2</v>
      </c>
      <c r="K793">
        <f>MIN($J$3:J793)</f>
        <v>-0.15365200875530943</v>
      </c>
      <c r="N793" s="1">
        <v>42321</v>
      </c>
      <c r="O793">
        <v>0</v>
      </c>
      <c r="P793">
        <v>2324</v>
      </c>
      <c r="Q793">
        <v>1.54999999995925</v>
      </c>
      <c r="R793">
        <v>130794.72</v>
      </c>
      <c r="S793">
        <v>130796.269999999</v>
      </c>
      <c r="T793">
        <v>56.28</v>
      </c>
      <c r="U793">
        <v>0</v>
      </c>
      <c r="V793">
        <v>-8.4565602513600006E-3</v>
      </c>
      <c r="W793">
        <f>-(MAX($S$2:S793)-S793)/MAX($S$2:S793)</f>
        <v>-8.5323307221180408E-2</v>
      </c>
      <c r="X793">
        <f>MIN($W$3:W793)</f>
        <v>-0.15388584303560235</v>
      </c>
      <c r="AA793" s="1">
        <v>42321</v>
      </c>
      <c r="AB793">
        <v>0</v>
      </c>
      <c r="AC793">
        <v>2957</v>
      </c>
      <c r="AD793">
        <v>23.829999999987098</v>
      </c>
      <c r="AE793">
        <v>166419.959999999</v>
      </c>
      <c r="AF793">
        <v>166443.78999999899</v>
      </c>
      <c r="AG793">
        <v>56.28</v>
      </c>
      <c r="AH793">
        <v>0</v>
      </c>
      <c r="AI793">
        <v>-8.4554591046299993E-3</v>
      </c>
      <c r="AJ793">
        <f>-(MAX($AF$2:AF793)-AF793)/MAX($AF$2:AF793)</f>
        <v>-8.5313058271112255E-2</v>
      </c>
      <c r="AK793">
        <f>MIN($AJ$3:AJ793)</f>
        <v>-0.15856145447903683</v>
      </c>
      <c r="AN793" s="1">
        <v>42321</v>
      </c>
      <c r="AO793">
        <f>2957</f>
        <v>2957</v>
      </c>
      <c r="AP793">
        <f t="shared" si="48"/>
        <v>23.829999999987098</v>
      </c>
      <c r="AQ793">
        <f t="shared" si="49"/>
        <v>166419.96</v>
      </c>
      <c r="AR793">
        <f t="shared" si="50"/>
        <v>166443.78999999998</v>
      </c>
      <c r="AS793">
        <v>56.28</v>
      </c>
      <c r="AT793">
        <f t="shared" si="51"/>
        <v>-8.456659619450262E-3</v>
      </c>
      <c r="AU793">
        <f>-(MAX($AR$2:AR793)-AR793)/MAX($AR$2:AR793)</f>
        <v>-8.5313058271111797E-2</v>
      </c>
      <c r="AV793">
        <f>MIN($AU$3:AU793)</f>
        <v>-0.15856145447903591</v>
      </c>
    </row>
    <row r="794" spans="1:48" x14ac:dyDescent="0.2">
      <c r="A794" s="1">
        <v>42324</v>
      </c>
      <c r="B794">
        <v>0</v>
      </c>
      <c r="C794">
        <v>0</v>
      </c>
      <c r="D794">
        <v>117439.28</v>
      </c>
      <c r="E794">
        <v>0</v>
      </c>
      <c r="F794">
        <v>117439.28</v>
      </c>
      <c r="G794">
        <v>56.77</v>
      </c>
      <c r="H794">
        <v>-1</v>
      </c>
      <c r="I794">
        <v>0</v>
      </c>
      <c r="J794">
        <f>-(MAX($F$2:F794)-F794)/MAX($F$2:F794)</f>
        <v>-5.7329926835864034E-2</v>
      </c>
      <c r="K794">
        <f>MIN($J$3:J794)</f>
        <v>-0.15365200875530943</v>
      </c>
      <c r="N794" s="1">
        <v>42324</v>
      </c>
      <c r="O794">
        <v>2324</v>
      </c>
      <c r="P794">
        <v>0</v>
      </c>
      <c r="Q794">
        <v>131935.02999999901</v>
      </c>
      <c r="R794">
        <v>0</v>
      </c>
      <c r="S794">
        <v>131935.02999999901</v>
      </c>
      <c r="T794">
        <v>56.77</v>
      </c>
      <c r="U794">
        <v>-1</v>
      </c>
      <c r="V794">
        <v>8.7063644857800007E-3</v>
      </c>
      <c r="W794">
        <f>-(MAX($S$2:S794)-S794)/MAX($S$2:S794)</f>
        <v>-7.7359798547203512E-2</v>
      </c>
      <c r="X794">
        <f>MIN($W$3:W794)</f>
        <v>-0.15388584303560235</v>
      </c>
      <c r="AA794" s="1">
        <v>42324</v>
      </c>
      <c r="AB794">
        <v>0</v>
      </c>
      <c r="AC794">
        <v>2957</v>
      </c>
      <c r="AD794">
        <v>23.829999999987098</v>
      </c>
      <c r="AE794">
        <v>167868.89</v>
      </c>
      <c r="AF794">
        <v>167892.72</v>
      </c>
      <c r="AG794">
        <v>56.77</v>
      </c>
      <c r="AH794">
        <v>0</v>
      </c>
      <c r="AI794">
        <v>8.7052211440300006E-3</v>
      </c>
      <c r="AJ794">
        <f>-(MAX($AF$2:AF794)-AF794)/MAX($AF$2:AF794)</f>
        <v>-7.7350506165802885E-2</v>
      </c>
      <c r="AK794">
        <f>MIN($AJ$3:AJ794)</f>
        <v>-0.15856145447903683</v>
      </c>
      <c r="AN794" s="1">
        <v>42324</v>
      </c>
      <c r="AO794">
        <f>2957</f>
        <v>2957</v>
      </c>
      <c r="AP794">
        <f t="shared" si="48"/>
        <v>23.829999999987098</v>
      </c>
      <c r="AQ794">
        <f t="shared" si="49"/>
        <v>167868.89</v>
      </c>
      <c r="AR794">
        <f t="shared" si="50"/>
        <v>167892.72</v>
      </c>
      <c r="AS794">
        <v>56.77</v>
      </c>
      <c r="AT794">
        <f t="shared" si="51"/>
        <v>8.7064676616915773E-3</v>
      </c>
      <c r="AU794">
        <f>-(MAX($AR$2:AR794)-AR794)/MAX($AR$2:AR794)</f>
        <v>-7.7350506165807908E-2</v>
      </c>
      <c r="AV794">
        <f>MIN($AU$3:AU794)</f>
        <v>-0.15856145447903591</v>
      </c>
    </row>
    <row r="795" spans="1:48" x14ac:dyDescent="0.2">
      <c r="A795" s="1">
        <v>42325</v>
      </c>
      <c r="B795">
        <v>0</v>
      </c>
      <c r="C795">
        <v>0</v>
      </c>
      <c r="D795">
        <v>117439.28</v>
      </c>
      <c r="E795">
        <v>0</v>
      </c>
      <c r="F795">
        <v>117439.28</v>
      </c>
      <c r="G795">
        <v>56.68</v>
      </c>
      <c r="H795">
        <v>-1</v>
      </c>
      <c r="I795">
        <v>0</v>
      </c>
      <c r="J795">
        <f>-(MAX($F$2:F795)-F795)/MAX($F$2:F795)</f>
        <v>-5.7329926835864034E-2</v>
      </c>
      <c r="K795">
        <f>MIN($J$3:J795)</f>
        <v>-0.15365200875530943</v>
      </c>
      <c r="N795" s="1">
        <v>42325</v>
      </c>
      <c r="O795">
        <v>0</v>
      </c>
      <c r="P795">
        <v>0</v>
      </c>
      <c r="Q795">
        <v>131935.02999999901</v>
      </c>
      <c r="R795">
        <v>0</v>
      </c>
      <c r="S795">
        <v>131935.02999999901</v>
      </c>
      <c r="T795">
        <v>56.68</v>
      </c>
      <c r="U795">
        <v>0</v>
      </c>
      <c r="V795">
        <v>0</v>
      </c>
      <c r="W795">
        <f>-(MAX($S$2:S795)-S795)/MAX($S$2:S795)</f>
        <v>-7.7359798547203512E-2</v>
      </c>
      <c r="X795">
        <f>MIN($W$3:W795)</f>
        <v>-0.15388584303560235</v>
      </c>
      <c r="AA795" s="1">
        <v>42325</v>
      </c>
      <c r="AB795">
        <v>0</v>
      </c>
      <c r="AC795">
        <v>2957</v>
      </c>
      <c r="AD795">
        <v>23.829999999987098</v>
      </c>
      <c r="AE795">
        <v>167602.76</v>
      </c>
      <c r="AF795">
        <v>167626.59</v>
      </c>
      <c r="AG795">
        <v>56.68</v>
      </c>
      <c r="AH795">
        <v>0</v>
      </c>
      <c r="AI795">
        <v>-1.58511935479E-3</v>
      </c>
      <c r="AJ795">
        <f>-(MAX($AF$2:AF795)-AF795)/MAX($AF$2:AF795)</f>
        <v>-7.8813015736164838E-2</v>
      </c>
      <c r="AK795">
        <f>MIN($AJ$3:AJ795)</f>
        <v>-0.15856145447903683</v>
      </c>
      <c r="AN795" s="1">
        <v>42325</v>
      </c>
      <c r="AO795">
        <f>2957</f>
        <v>2957</v>
      </c>
      <c r="AP795">
        <f t="shared" si="48"/>
        <v>23.829999999987098</v>
      </c>
      <c r="AQ795">
        <f t="shared" si="49"/>
        <v>167602.76</v>
      </c>
      <c r="AR795">
        <f t="shared" si="50"/>
        <v>167626.59</v>
      </c>
      <c r="AS795">
        <v>56.68</v>
      </c>
      <c r="AT795">
        <f t="shared" si="51"/>
        <v>-1.5853443720275392E-3</v>
      </c>
      <c r="AU795">
        <f>-(MAX($AR$2:AR795)-AR795)/MAX($AR$2:AR795)</f>
        <v>-7.8813015736169847E-2</v>
      </c>
      <c r="AV795">
        <f>MIN($AU$3:AU795)</f>
        <v>-0.15856145447903591</v>
      </c>
    </row>
    <row r="796" spans="1:48" x14ac:dyDescent="0.2">
      <c r="A796" s="1">
        <v>42326</v>
      </c>
      <c r="B796">
        <v>0</v>
      </c>
      <c r="C796">
        <v>0</v>
      </c>
      <c r="D796">
        <v>117439.28</v>
      </c>
      <c r="E796">
        <v>0</v>
      </c>
      <c r="F796">
        <v>117439.28</v>
      </c>
      <c r="G796">
        <v>57.06</v>
      </c>
      <c r="H796">
        <v>0</v>
      </c>
      <c r="I796">
        <v>0</v>
      </c>
      <c r="J796">
        <f>-(MAX($F$2:F796)-F796)/MAX($F$2:F796)</f>
        <v>-5.7329926835864034E-2</v>
      </c>
      <c r="K796">
        <f>MIN($J$3:J796)</f>
        <v>-0.15365200875530943</v>
      </c>
      <c r="N796" s="1">
        <v>42326</v>
      </c>
      <c r="O796">
        <v>0</v>
      </c>
      <c r="P796">
        <v>0</v>
      </c>
      <c r="Q796">
        <v>131935.02999999901</v>
      </c>
      <c r="R796">
        <v>0</v>
      </c>
      <c r="S796">
        <v>131935.02999999901</v>
      </c>
      <c r="T796">
        <v>57.06</v>
      </c>
      <c r="U796">
        <v>0</v>
      </c>
      <c r="V796">
        <v>0</v>
      </c>
      <c r="W796">
        <f>-(MAX($S$2:S796)-S796)/MAX($S$2:S796)</f>
        <v>-7.7359798547203512E-2</v>
      </c>
      <c r="X796">
        <f>MIN($W$3:W796)</f>
        <v>-0.15388584303560235</v>
      </c>
      <c r="AA796" s="1">
        <v>42326</v>
      </c>
      <c r="AB796">
        <v>0</v>
      </c>
      <c r="AC796">
        <v>2957</v>
      </c>
      <c r="AD796">
        <v>23.829999999987098</v>
      </c>
      <c r="AE796">
        <v>168726.42</v>
      </c>
      <c r="AF796">
        <v>168750.25</v>
      </c>
      <c r="AG796">
        <v>57.06</v>
      </c>
      <c r="AH796">
        <v>0</v>
      </c>
      <c r="AI796">
        <v>6.7033517773000002E-3</v>
      </c>
      <c r="AJ796">
        <f>-(MAX($AF$2:AF796)-AF796)/MAX($AF$2:AF796)</f>
        <v>-7.263797532797002E-2</v>
      </c>
      <c r="AK796">
        <f>MIN($AJ$3:AJ796)</f>
        <v>-0.15856145447903683</v>
      </c>
      <c r="AN796" s="1">
        <v>42326</v>
      </c>
      <c r="AO796">
        <f>2957</f>
        <v>2957</v>
      </c>
      <c r="AP796">
        <f t="shared" si="48"/>
        <v>23.829999999987098</v>
      </c>
      <c r="AQ796">
        <f t="shared" si="49"/>
        <v>168726.42</v>
      </c>
      <c r="AR796">
        <f t="shared" si="50"/>
        <v>168750.25</v>
      </c>
      <c r="AS796">
        <v>57.06</v>
      </c>
      <c r="AT796">
        <f t="shared" si="51"/>
        <v>6.7043048694425296E-3</v>
      </c>
      <c r="AU796">
        <f>-(MAX($AR$2:AR796)-AR796)/MAX($AR$2:AR796)</f>
        <v>-7.2637975327975071E-2</v>
      </c>
      <c r="AV796">
        <f>MIN($AU$3:AU796)</f>
        <v>-0.15856145447903591</v>
      </c>
    </row>
    <row r="797" spans="1:48" x14ac:dyDescent="0.2">
      <c r="A797" s="1">
        <v>42327</v>
      </c>
      <c r="B797">
        <v>0</v>
      </c>
      <c r="C797">
        <v>0</v>
      </c>
      <c r="D797">
        <v>117439.28</v>
      </c>
      <c r="E797">
        <v>0</v>
      </c>
      <c r="F797">
        <v>117439.28</v>
      </c>
      <c r="G797">
        <v>57.46</v>
      </c>
      <c r="H797">
        <v>-1</v>
      </c>
      <c r="I797">
        <v>0</v>
      </c>
      <c r="J797">
        <f>-(MAX($F$2:F797)-F797)/MAX($F$2:F797)</f>
        <v>-5.7329926835864034E-2</v>
      </c>
      <c r="K797">
        <f>MIN($J$3:J797)</f>
        <v>-0.15365200875530943</v>
      </c>
      <c r="N797" s="1">
        <v>42327</v>
      </c>
      <c r="O797">
        <v>0</v>
      </c>
      <c r="P797">
        <v>0</v>
      </c>
      <c r="Q797">
        <v>131935.02999999901</v>
      </c>
      <c r="R797">
        <v>0</v>
      </c>
      <c r="S797">
        <v>131935.02999999901</v>
      </c>
      <c r="T797">
        <v>57.46</v>
      </c>
      <c r="U797">
        <v>-1</v>
      </c>
      <c r="V797">
        <v>0</v>
      </c>
      <c r="W797">
        <f>-(MAX($S$2:S797)-S797)/MAX($S$2:S797)</f>
        <v>-7.7359798547203512E-2</v>
      </c>
      <c r="X797">
        <f>MIN($W$3:W797)</f>
        <v>-0.15388584303560235</v>
      </c>
      <c r="AA797" s="1">
        <v>42327</v>
      </c>
      <c r="AB797">
        <v>0</v>
      </c>
      <c r="AC797">
        <v>2957</v>
      </c>
      <c r="AD797">
        <v>23.829999999987098</v>
      </c>
      <c r="AE797">
        <v>169909.22</v>
      </c>
      <c r="AF797">
        <v>169933.049999999</v>
      </c>
      <c r="AG797">
        <v>57.46</v>
      </c>
      <c r="AH797">
        <v>0</v>
      </c>
      <c r="AI797">
        <v>7.00917480122E-3</v>
      </c>
      <c r="AJ797">
        <f>-(MAX($AF$2:AF797)-AF797)/MAX($AF$2:AF797)</f>
        <v>-6.6137932793033635E-2</v>
      </c>
      <c r="AK797">
        <f>MIN($AJ$3:AJ797)</f>
        <v>-0.15856145447903683</v>
      </c>
      <c r="AN797" s="1">
        <v>42327</v>
      </c>
      <c r="AO797">
        <f>2957</f>
        <v>2957</v>
      </c>
      <c r="AP797">
        <f t="shared" si="48"/>
        <v>23.829999999987098</v>
      </c>
      <c r="AQ797">
        <f t="shared" si="49"/>
        <v>169909.22</v>
      </c>
      <c r="AR797">
        <f t="shared" si="50"/>
        <v>169933.05</v>
      </c>
      <c r="AS797">
        <v>57.46</v>
      </c>
      <c r="AT797">
        <f t="shared" si="51"/>
        <v>7.0101647388713384E-3</v>
      </c>
      <c r="AU797">
        <f>-(MAX($AR$2:AR797)-AR797)/MAX($AR$2:AR797)</f>
        <v>-6.6137932793033288E-2</v>
      </c>
      <c r="AV797">
        <f>MIN($AU$3:AU797)</f>
        <v>-0.15856145447903591</v>
      </c>
    </row>
    <row r="798" spans="1:48" x14ac:dyDescent="0.2">
      <c r="A798" s="1">
        <v>42328</v>
      </c>
      <c r="B798">
        <v>0</v>
      </c>
      <c r="C798">
        <v>0</v>
      </c>
      <c r="D798">
        <v>117439.28</v>
      </c>
      <c r="E798">
        <v>0</v>
      </c>
      <c r="F798">
        <v>117439.28</v>
      </c>
      <c r="G798">
        <v>57.13</v>
      </c>
      <c r="H798">
        <v>-1</v>
      </c>
      <c r="I798">
        <v>0</v>
      </c>
      <c r="J798">
        <f>-(MAX($F$2:F798)-F798)/MAX($F$2:F798)</f>
        <v>-5.7329926835864034E-2</v>
      </c>
      <c r="K798">
        <f>MIN($J$3:J798)</f>
        <v>-0.15365200875530943</v>
      </c>
      <c r="N798" s="1">
        <v>42328</v>
      </c>
      <c r="O798">
        <v>0</v>
      </c>
      <c r="P798">
        <v>0</v>
      </c>
      <c r="Q798">
        <v>131935.02999999901</v>
      </c>
      <c r="R798">
        <v>0</v>
      </c>
      <c r="S798">
        <v>131935.02999999901</v>
      </c>
      <c r="T798">
        <v>57.13</v>
      </c>
      <c r="U798">
        <v>0</v>
      </c>
      <c r="V798">
        <v>0</v>
      </c>
      <c r="W798">
        <f>-(MAX($S$2:S798)-S798)/MAX($S$2:S798)</f>
        <v>-7.7359798547203512E-2</v>
      </c>
      <c r="X798">
        <f>MIN($W$3:W798)</f>
        <v>-0.15388584303560235</v>
      </c>
      <c r="AA798" s="1">
        <v>42328</v>
      </c>
      <c r="AB798">
        <v>0</v>
      </c>
      <c r="AC798">
        <v>2957</v>
      </c>
      <c r="AD798">
        <v>23.829999999987098</v>
      </c>
      <c r="AE798">
        <v>168933.41</v>
      </c>
      <c r="AF798">
        <v>168957.239999999</v>
      </c>
      <c r="AG798">
        <v>57.13</v>
      </c>
      <c r="AH798">
        <v>0</v>
      </c>
      <c r="AI798">
        <v>-5.7423202843700002E-3</v>
      </c>
      <c r="AJ798">
        <f>-(MAX($AF$2:AF798)-AF798)/MAX($AF$2:AF798)</f>
        <v>-7.150046788436068E-2</v>
      </c>
      <c r="AK798">
        <f>MIN($AJ$3:AJ798)</f>
        <v>-0.15856145447903683</v>
      </c>
      <c r="AN798" s="1">
        <v>42328</v>
      </c>
      <c r="AO798">
        <f>2957</f>
        <v>2957</v>
      </c>
      <c r="AP798">
        <f t="shared" si="48"/>
        <v>23.829999999987098</v>
      </c>
      <c r="AQ798">
        <f t="shared" si="49"/>
        <v>168933.41</v>
      </c>
      <c r="AR798">
        <f t="shared" si="50"/>
        <v>168957.24</v>
      </c>
      <c r="AS798">
        <v>57.13</v>
      </c>
      <c r="AT798">
        <f t="shared" si="51"/>
        <v>-5.7431256526278857E-3</v>
      </c>
      <c r="AU798">
        <f>-(MAX($AR$2:AR798)-AR798)/MAX($AR$2:AR798)</f>
        <v>-7.1500467884360291E-2</v>
      </c>
      <c r="AV798">
        <f>MIN($AU$3:AU798)</f>
        <v>-0.15856145447903591</v>
      </c>
    </row>
    <row r="799" spans="1:48" x14ac:dyDescent="0.2">
      <c r="A799" s="1">
        <v>42331</v>
      </c>
      <c r="B799">
        <v>0</v>
      </c>
      <c r="C799">
        <v>0</v>
      </c>
      <c r="D799">
        <v>117439.28</v>
      </c>
      <c r="E799">
        <v>0</v>
      </c>
      <c r="F799">
        <v>117439.28</v>
      </c>
      <c r="G799">
        <v>57.62</v>
      </c>
      <c r="H799">
        <v>-1</v>
      </c>
      <c r="I799">
        <v>0</v>
      </c>
      <c r="J799">
        <f>-(MAX($F$2:F799)-F799)/MAX($F$2:F799)</f>
        <v>-5.7329926835864034E-2</v>
      </c>
      <c r="K799">
        <f>MIN($J$3:J799)</f>
        <v>-0.15365200875530943</v>
      </c>
      <c r="N799" s="1">
        <v>42331</v>
      </c>
      <c r="O799">
        <v>0</v>
      </c>
      <c r="P799">
        <v>0</v>
      </c>
      <c r="Q799">
        <v>131935.02999999901</v>
      </c>
      <c r="R799">
        <v>0</v>
      </c>
      <c r="S799">
        <v>131935.02999999901</v>
      </c>
      <c r="T799">
        <v>57.62</v>
      </c>
      <c r="U799">
        <v>0</v>
      </c>
      <c r="V799">
        <v>0</v>
      </c>
      <c r="W799">
        <f>-(MAX($S$2:S799)-S799)/MAX($S$2:S799)</f>
        <v>-7.7359798547203512E-2</v>
      </c>
      <c r="X799">
        <f>MIN($W$3:W799)</f>
        <v>-0.15388584303560235</v>
      </c>
      <c r="AA799" s="1">
        <v>42331</v>
      </c>
      <c r="AB799">
        <v>0</v>
      </c>
      <c r="AC799">
        <v>2957</v>
      </c>
      <c r="AD799">
        <v>23.829999999987098</v>
      </c>
      <c r="AE799">
        <v>170382.34</v>
      </c>
      <c r="AF799">
        <v>170406.16999999899</v>
      </c>
      <c r="AG799">
        <v>57.62</v>
      </c>
      <c r="AH799">
        <v>0</v>
      </c>
      <c r="AI799">
        <v>8.5757201052800002E-3</v>
      </c>
      <c r="AJ799">
        <f>-(MAX($AF$2:AF799)-AF799)/MAX($AF$2:AF799)</f>
        <v>-6.3537915779056917E-2</v>
      </c>
      <c r="AK799">
        <f>MIN($AJ$3:AJ799)</f>
        <v>-0.15856145447903683</v>
      </c>
      <c r="AN799" s="1">
        <v>42331</v>
      </c>
      <c r="AO799">
        <f>2957</f>
        <v>2957</v>
      </c>
      <c r="AP799">
        <f t="shared" si="48"/>
        <v>23.829999999987098</v>
      </c>
      <c r="AQ799">
        <f t="shared" si="49"/>
        <v>170382.34</v>
      </c>
      <c r="AR799">
        <f t="shared" si="50"/>
        <v>170406.16999999998</v>
      </c>
      <c r="AS799">
        <v>57.62</v>
      </c>
      <c r="AT799">
        <f t="shared" si="51"/>
        <v>8.5769298092069814E-3</v>
      </c>
      <c r="AU799">
        <f>-(MAX($AR$2:AR799)-AR799)/MAX($AR$2:AR799)</f>
        <v>-6.353791577905657E-2</v>
      </c>
      <c r="AV799">
        <f>MIN($AU$3:AU799)</f>
        <v>-0.15856145447903591</v>
      </c>
    </row>
    <row r="800" spans="1:48" x14ac:dyDescent="0.2">
      <c r="A800" s="1">
        <v>42332</v>
      </c>
      <c r="B800">
        <v>0</v>
      </c>
      <c r="C800">
        <v>0</v>
      </c>
      <c r="D800">
        <v>117439.28</v>
      </c>
      <c r="E800">
        <v>0</v>
      </c>
      <c r="F800">
        <v>117439.28</v>
      </c>
      <c r="G800">
        <v>57.57</v>
      </c>
      <c r="H800">
        <v>0</v>
      </c>
      <c r="I800">
        <v>0</v>
      </c>
      <c r="J800">
        <f>-(MAX($F$2:F800)-F800)/MAX($F$2:F800)</f>
        <v>-5.7329926835864034E-2</v>
      </c>
      <c r="K800">
        <f>MIN($J$3:J800)</f>
        <v>-0.15365200875530943</v>
      </c>
      <c r="N800" s="1">
        <v>42332</v>
      </c>
      <c r="O800">
        <v>0</v>
      </c>
      <c r="P800">
        <v>0</v>
      </c>
      <c r="Q800">
        <v>131935.02999999901</v>
      </c>
      <c r="R800">
        <v>0</v>
      </c>
      <c r="S800">
        <v>131935.02999999901</v>
      </c>
      <c r="T800">
        <v>57.57</v>
      </c>
      <c r="U800">
        <v>0</v>
      </c>
      <c r="V800">
        <v>0</v>
      </c>
      <c r="W800">
        <f>-(MAX($S$2:S800)-S800)/MAX($S$2:S800)</f>
        <v>-7.7359798547203512E-2</v>
      </c>
      <c r="X800">
        <f>MIN($W$3:W800)</f>
        <v>-0.15388584303560235</v>
      </c>
      <c r="AA800" s="1">
        <v>42332</v>
      </c>
      <c r="AB800">
        <v>0</v>
      </c>
      <c r="AC800">
        <v>2957</v>
      </c>
      <c r="AD800">
        <v>23.829999999987098</v>
      </c>
      <c r="AE800">
        <v>170234.489999999</v>
      </c>
      <c r="AF800">
        <v>170258.31999999899</v>
      </c>
      <c r="AG800">
        <v>57.57</v>
      </c>
      <c r="AH800">
        <v>0</v>
      </c>
      <c r="AI800">
        <v>-8.6763290319800002E-4</v>
      </c>
      <c r="AJ800">
        <f>-(MAX($AF$2:AF800)-AF800)/MAX($AF$2:AF800)</f>
        <v>-6.4350421095924676E-2</v>
      </c>
      <c r="AK800">
        <f>MIN($AJ$3:AJ800)</f>
        <v>-0.15856145447903683</v>
      </c>
      <c r="AN800" s="1">
        <v>42332</v>
      </c>
      <c r="AO800">
        <f>2957</f>
        <v>2957</v>
      </c>
      <c r="AP800">
        <f t="shared" si="48"/>
        <v>23.829999999987098</v>
      </c>
      <c r="AQ800">
        <f t="shared" si="49"/>
        <v>170234.49</v>
      </c>
      <c r="AR800">
        <f t="shared" si="50"/>
        <v>170258.31999999998</v>
      </c>
      <c r="AS800">
        <v>57.57</v>
      </c>
      <c r="AT800">
        <f t="shared" si="51"/>
        <v>-8.6775425199578544E-4</v>
      </c>
      <c r="AU800">
        <f>-(MAX($AR$2:AR800)-AR800)/MAX($AR$2:AR800)</f>
        <v>-6.4350421095924329E-2</v>
      </c>
      <c r="AV800">
        <f>MIN($AU$3:AU800)</f>
        <v>-0.15856145447903591</v>
      </c>
    </row>
    <row r="801" spans="1:48" x14ac:dyDescent="0.2">
      <c r="A801" s="1">
        <v>42333</v>
      </c>
      <c r="B801">
        <v>0</v>
      </c>
      <c r="C801">
        <v>0</v>
      </c>
      <c r="D801">
        <v>117439.28</v>
      </c>
      <c r="E801">
        <v>0</v>
      </c>
      <c r="F801">
        <v>117439.28</v>
      </c>
      <c r="G801">
        <v>57.5</v>
      </c>
      <c r="H801">
        <v>0</v>
      </c>
      <c r="I801">
        <v>0</v>
      </c>
      <c r="J801">
        <f>-(MAX($F$2:F801)-F801)/MAX($F$2:F801)</f>
        <v>-5.7329926835864034E-2</v>
      </c>
      <c r="K801">
        <f>MIN($J$3:J801)</f>
        <v>-0.15365200875530943</v>
      </c>
      <c r="N801" s="1">
        <v>42333</v>
      </c>
      <c r="O801">
        <v>0</v>
      </c>
      <c r="P801">
        <v>0</v>
      </c>
      <c r="Q801">
        <v>131935.02999999901</v>
      </c>
      <c r="R801">
        <v>0</v>
      </c>
      <c r="S801">
        <v>131935.02999999901</v>
      </c>
      <c r="T801">
        <v>57.5</v>
      </c>
      <c r="U801">
        <v>0</v>
      </c>
      <c r="V801">
        <v>0</v>
      </c>
      <c r="W801">
        <f>-(MAX($S$2:S801)-S801)/MAX($S$2:S801)</f>
        <v>-7.7359798547203512E-2</v>
      </c>
      <c r="X801">
        <f>MIN($W$3:W801)</f>
        <v>-0.15388584303560235</v>
      </c>
      <c r="AA801" s="1">
        <v>42333</v>
      </c>
      <c r="AB801">
        <v>0</v>
      </c>
      <c r="AC801">
        <v>2957</v>
      </c>
      <c r="AD801">
        <v>23.829999999987098</v>
      </c>
      <c r="AE801">
        <v>170027.5</v>
      </c>
      <c r="AF801">
        <v>170051.329999999</v>
      </c>
      <c r="AG801">
        <v>57.5</v>
      </c>
      <c r="AH801">
        <v>0</v>
      </c>
      <c r="AI801">
        <v>-1.21574088127E-3</v>
      </c>
      <c r="AJ801">
        <f>-(MAX($AF$2:AF801)-AF801)/MAX($AF$2:AF801)</f>
        <v>-6.5487928539539456E-2</v>
      </c>
      <c r="AK801">
        <f>MIN($AJ$3:AJ801)</f>
        <v>-0.15856145447903683</v>
      </c>
      <c r="AN801" s="1">
        <v>42333</v>
      </c>
      <c r="AO801">
        <f>2957</f>
        <v>2957</v>
      </c>
      <c r="AP801">
        <f t="shared" si="48"/>
        <v>23.829999999987098</v>
      </c>
      <c r="AQ801">
        <f t="shared" si="49"/>
        <v>170027.5</v>
      </c>
      <c r="AR801">
        <f t="shared" si="50"/>
        <v>170051.33</v>
      </c>
      <c r="AS801">
        <v>57.5</v>
      </c>
      <c r="AT801">
        <f t="shared" si="51"/>
        <v>-1.2159110647906946E-3</v>
      </c>
      <c r="AU801">
        <f>-(MAX($AR$2:AR801)-AR801)/MAX($AR$2:AR801)</f>
        <v>-6.5487928539539109E-2</v>
      </c>
      <c r="AV801">
        <f>MIN($AU$3:AU801)</f>
        <v>-0.15856145447903591</v>
      </c>
    </row>
    <row r="802" spans="1:48" x14ac:dyDescent="0.2">
      <c r="A802" s="1">
        <v>42335</v>
      </c>
      <c r="B802">
        <v>0</v>
      </c>
      <c r="C802">
        <v>0</v>
      </c>
      <c r="D802">
        <v>117439.28</v>
      </c>
      <c r="E802">
        <v>0</v>
      </c>
      <c r="F802">
        <v>117439.28</v>
      </c>
      <c r="G802">
        <v>57.75</v>
      </c>
      <c r="H802">
        <v>0</v>
      </c>
      <c r="I802">
        <v>0</v>
      </c>
      <c r="J802">
        <f>-(MAX($F$2:F802)-F802)/MAX($F$2:F802)</f>
        <v>-5.7329926835864034E-2</v>
      </c>
      <c r="K802">
        <f>MIN($J$3:J802)</f>
        <v>-0.15365200875530943</v>
      </c>
      <c r="N802" s="1">
        <v>42335</v>
      </c>
      <c r="O802">
        <v>0</v>
      </c>
      <c r="P802">
        <v>0</v>
      </c>
      <c r="Q802">
        <v>131935.02999999901</v>
      </c>
      <c r="R802">
        <v>0</v>
      </c>
      <c r="S802">
        <v>131935.02999999901</v>
      </c>
      <c r="T802">
        <v>57.75</v>
      </c>
      <c r="U802">
        <v>0</v>
      </c>
      <c r="V802">
        <v>0</v>
      </c>
      <c r="W802">
        <f>-(MAX($S$2:S802)-S802)/MAX($S$2:S802)</f>
        <v>-7.7359798547203512E-2</v>
      </c>
      <c r="X802">
        <f>MIN($W$3:W802)</f>
        <v>-0.15388584303560235</v>
      </c>
      <c r="AA802" s="1">
        <v>42335</v>
      </c>
      <c r="AB802">
        <v>0</v>
      </c>
      <c r="AC802">
        <v>2957</v>
      </c>
      <c r="AD802">
        <v>23.829999999987098</v>
      </c>
      <c r="AE802">
        <v>170766.75</v>
      </c>
      <c r="AF802">
        <v>170790.579999999</v>
      </c>
      <c r="AG802">
        <v>57.75</v>
      </c>
      <c r="AH802">
        <v>0</v>
      </c>
      <c r="AI802">
        <v>4.3472168080100002E-3</v>
      </c>
      <c r="AJ802">
        <f>-(MAX($AF$2:AF802)-AF802)/MAX($AF$2:AF802)</f>
        <v>-6.1425401955200784E-2</v>
      </c>
      <c r="AK802">
        <f>MIN($AJ$3:AJ802)</f>
        <v>-0.15856145447903683</v>
      </c>
      <c r="AN802" s="1">
        <v>42335</v>
      </c>
      <c r="AO802">
        <f>2957</f>
        <v>2957</v>
      </c>
      <c r="AP802">
        <f t="shared" si="48"/>
        <v>23.829999999987098</v>
      </c>
      <c r="AQ802">
        <f t="shared" si="49"/>
        <v>170766.75</v>
      </c>
      <c r="AR802">
        <f t="shared" si="50"/>
        <v>170790.58</v>
      </c>
      <c r="AS802">
        <v>57.75</v>
      </c>
      <c r="AT802">
        <f t="shared" si="51"/>
        <v>4.3478260869565218E-3</v>
      </c>
      <c r="AU802">
        <f>-(MAX($AR$2:AR802)-AR802)/MAX($AR$2:AR802)</f>
        <v>-6.1425401955200444E-2</v>
      </c>
      <c r="AV802">
        <f>MIN($AU$3:AU802)</f>
        <v>-0.15856145447903591</v>
      </c>
    </row>
    <row r="803" spans="1:48" x14ac:dyDescent="0.2">
      <c r="A803" s="1">
        <v>42338</v>
      </c>
      <c r="B803">
        <v>2038</v>
      </c>
      <c r="C803">
        <v>2038</v>
      </c>
      <c r="D803">
        <v>50.480000000010399</v>
      </c>
      <c r="E803">
        <v>117388.8</v>
      </c>
      <c r="F803">
        <v>117439.28</v>
      </c>
      <c r="G803">
        <v>57.6</v>
      </c>
      <c r="H803">
        <v>1</v>
      </c>
      <c r="I803">
        <v>0</v>
      </c>
      <c r="J803">
        <f>-(MAX($F$2:F803)-F803)/MAX($F$2:F803)</f>
        <v>-5.7329926835864034E-2</v>
      </c>
      <c r="K803">
        <f>MIN($J$3:J803)</f>
        <v>-0.15365200875530943</v>
      </c>
      <c r="N803" s="1">
        <v>42338</v>
      </c>
      <c r="O803">
        <v>2290</v>
      </c>
      <c r="P803">
        <v>2290</v>
      </c>
      <c r="Q803">
        <v>31.0299999999697</v>
      </c>
      <c r="R803">
        <v>131904</v>
      </c>
      <c r="S803">
        <v>131935.02999999901</v>
      </c>
      <c r="T803">
        <v>57.6</v>
      </c>
      <c r="U803">
        <v>1</v>
      </c>
      <c r="V803">
        <v>0</v>
      </c>
      <c r="W803">
        <f>-(MAX($S$2:S803)-S803)/MAX($S$2:S803)</f>
        <v>-7.7359798547203512E-2</v>
      </c>
      <c r="X803">
        <f>MIN($W$3:W803)</f>
        <v>-0.15388584303560235</v>
      </c>
      <c r="AA803" s="1">
        <v>42338</v>
      </c>
      <c r="AB803">
        <v>0</v>
      </c>
      <c r="AC803">
        <v>2957</v>
      </c>
      <c r="AD803">
        <v>23.829999999987098</v>
      </c>
      <c r="AE803">
        <v>170323.20000000001</v>
      </c>
      <c r="AF803">
        <v>170347.03</v>
      </c>
      <c r="AG803">
        <v>57.6</v>
      </c>
      <c r="AH803">
        <v>0</v>
      </c>
      <c r="AI803">
        <v>-2.5970401880500002E-3</v>
      </c>
      <c r="AJ803">
        <f>-(MAX($AF$2:AF803)-AF803)/MAX($AF$2:AF803)</f>
        <v>-6.3862917905798483E-2</v>
      </c>
      <c r="AK803">
        <f>MIN($AJ$3:AJ803)</f>
        <v>-0.15856145447903683</v>
      </c>
      <c r="AN803" s="1">
        <v>42338</v>
      </c>
      <c r="AO803">
        <f>2957</f>
        <v>2957</v>
      </c>
      <c r="AP803">
        <f t="shared" si="48"/>
        <v>23.829999999987098</v>
      </c>
      <c r="AQ803">
        <f t="shared" si="49"/>
        <v>170323.20000000001</v>
      </c>
      <c r="AR803">
        <f t="shared" si="50"/>
        <v>170347.03</v>
      </c>
      <c r="AS803">
        <v>57.6</v>
      </c>
      <c r="AT803">
        <f t="shared" si="51"/>
        <v>-2.5974025974025727E-3</v>
      </c>
      <c r="AU803">
        <f>-(MAX($AR$2:AR803)-AR803)/MAX($AR$2:AR803)</f>
        <v>-6.3862917905803576E-2</v>
      </c>
      <c r="AV803">
        <f>MIN($AU$3:AU803)</f>
        <v>-0.15856145447903591</v>
      </c>
    </row>
    <row r="804" spans="1:48" x14ac:dyDescent="0.2">
      <c r="A804" s="1">
        <v>42339</v>
      </c>
      <c r="B804">
        <v>0</v>
      </c>
      <c r="C804">
        <v>2038</v>
      </c>
      <c r="D804">
        <v>50.480000000010399</v>
      </c>
      <c r="E804">
        <v>117979.82</v>
      </c>
      <c r="F804">
        <v>118030.3</v>
      </c>
      <c r="G804">
        <v>57.89</v>
      </c>
      <c r="H804">
        <v>0</v>
      </c>
      <c r="I804">
        <v>5.0325581015100004E-3</v>
      </c>
      <c r="J804">
        <f>-(MAX($F$2:F804)-F804)/MAX($F$2:F804)</f>
        <v>-5.25858849221068E-2</v>
      </c>
      <c r="K804">
        <f>MIN($J$3:J804)</f>
        <v>-0.15365200875530943</v>
      </c>
      <c r="N804" s="1">
        <v>42339</v>
      </c>
      <c r="O804">
        <v>0</v>
      </c>
      <c r="P804">
        <v>2290</v>
      </c>
      <c r="Q804">
        <v>31.0299999999697</v>
      </c>
      <c r="R804">
        <v>132568.1</v>
      </c>
      <c r="S804">
        <v>132599.12999999899</v>
      </c>
      <c r="T804">
        <v>57.89</v>
      </c>
      <c r="U804">
        <v>0</v>
      </c>
      <c r="V804">
        <v>5.0335380982599997E-3</v>
      </c>
      <c r="W804">
        <f>-(MAX($S$2:S804)-S804)/MAX($S$2:S804)</f>
        <v>-7.2715653942205236E-2</v>
      </c>
      <c r="X804">
        <f>MIN($W$3:W804)</f>
        <v>-0.15388584303560235</v>
      </c>
      <c r="AA804" s="1">
        <v>42339</v>
      </c>
      <c r="AB804">
        <v>0</v>
      </c>
      <c r="AC804">
        <v>2957</v>
      </c>
      <c r="AD804">
        <v>23.829999999987098</v>
      </c>
      <c r="AE804">
        <v>171180.73</v>
      </c>
      <c r="AF804">
        <v>171204.56</v>
      </c>
      <c r="AG804">
        <v>57.89</v>
      </c>
      <c r="AH804">
        <v>0</v>
      </c>
      <c r="AI804">
        <v>5.0340179103799997E-3</v>
      </c>
      <c r="AJ804">
        <f>-(MAX($AF$2:AF804)-AF804)/MAX($AF$2:AF804)</f>
        <v>-5.9150387067965625E-2</v>
      </c>
      <c r="AK804">
        <f>MIN($AJ$3:AJ804)</f>
        <v>-0.15856145447903683</v>
      </c>
      <c r="AN804" s="1">
        <v>42339</v>
      </c>
      <c r="AO804">
        <f>2957</f>
        <v>2957</v>
      </c>
      <c r="AP804">
        <f t="shared" si="48"/>
        <v>23.829999999987098</v>
      </c>
      <c r="AQ804">
        <f t="shared" si="49"/>
        <v>171180.73</v>
      </c>
      <c r="AR804">
        <f t="shared" si="50"/>
        <v>171204.56</v>
      </c>
      <c r="AS804">
        <v>57.89</v>
      </c>
      <c r="AT804">
        <f t="shared" si="51"/>
        <v>5.0347222222222069E-3</v>
      </c>
      <c r="AU804">
        <f>-(MAX($AR$2:AR804)-AR804)/MAX($AR$2:AR804)</f>
        <v>-5.9150387067970739E-2</v>
      </c>
      <c r="AV804">
        <f>MIN($AU$3:AU804)</f>
        <v>-0.15856145447903591</v>
      </c>
    </row>
    <row r="805" spans="1:48" x14ac:dyDescent="0.2">
      <c r="A805" s="1">
        <v>42340</v>
      </c>
      <c r="B805">
        <v>0</v>
      </c>
      <c r="C805">
        <v>2038</v>
      </c>
      <c r="D805">
        <v>50.480000000010399</v>
      </c>
      <c r="E805">
        <v>117877.92</v>
      </c>
      <c r="F805">
        <v>117928.4</v>
      </c>
      <c r="G805">
        <v>57.84</v>
      </c>
      <c r="H805">
        <v>0</v>
      </c>
      <c r="I805">
        <v>-8.6333763448900001E-4</v>
      </c>
      <c r="J805">
        <f>-(MAX($F$2:F805)-F805)/MAX($F$2:F805)</f>
        <v>-5.340382318309949E-2</v>
      </c>
      <c r="K805">
        <f>MIN($J$3:J805)</f>
        <v>-0.15365200875530943</v>
      </c>
      <c r="N805" s="1">
        <v>42340</v>
      </c>
      <c r="O805">
        <v>0</v>
      </c>
      <c r="P805">
        <v>2290</v>
      </c>
      <c r="Q805">
        <v>31.0299999999697</v>
      </c>
      <c r="R805">
        <v>132453.6</v>
      </c>
      <c r="S805">
        <v>132484.62999999899</v>
      </c>
      <c r="T805">
        <v>57.84</v>
      </c>
      <c r="U805">
        <v>0</v>
      </c>
      <c r="V805">
        <v>-8.63504911382E-4</v>
      </c>
      <c r="W805">
        <f>-(MAX($S$2:S805)-S805)/MAX($S$2:S805)</f>
        <v>-7.3516368529273929E-2</v>
      </c>
      <c r="X805">
        <f>MIN($W$3:W805)</f>
        <v>-0.15388584303560235</v>
      </c>
      <c r="AA805" s="1">
        <v>42340</v>
      </c>
      <c r="AB805">
        <v>0</v>
      </c>
      <c r="AC805">
        <v>2957</v>
      </c>
      <c r="AD805">
        <v>23.829999999987098</v>
      </c>
      <c r="AE805">
        <v>171032.88</v>
      </c>
      <c r="AF805">
        <v>171056.709999999</v>
      </c>
      <c r="AG805">
        <v>57.84</v>
      </c>
      <c r="AH805">
        <v>0</v>
      </c>
      <c r="AI805">
        <v>-8.6358681100600005E-4</v>
      </c>
      <c r="AJ805">
        <f>-(MAX($AF$2:AF805)-AF805)/MAX($AF$2:AF805)</f>
        <v>-5.9962892384838831E-2</v>
      </c>
      <c r="AK805">
        <f>MIN($AJ$3:AJ805)</f>
        <v>-0.15856145447903683</v>
      </c>
      <c r="AN805" s="1">
        <v>42340</v>
      </c>
      <c r="AO805">
        <f>2957</f>
        <v>2957</v>
      </c>
      <c r="AP805">
        <f t="shared" si="48"/>
        <v>23.829999999987098</v>
      </c>
      <c r="AQ805">
        <f t="shared" si="49"/>
        <v>171032.88</v>
      </c>
      <c r="AR805">
        <f t="shared" si="50"/>
        <v>171056.71</v>
      </c>
      <c r="AS805">
        <v>57.84</v>
      </c>
      <c r="AT805">
        <f t="shared" si="51"/>
        <v>-8.6370703057517977E-4</v>
      </c>
      <c r="AU805">
        <f>-(MAX($AR$2:AR805)-AR805)/MAX($AR$2:AR805)</f>
        <v>-5.9962892384838505E-2</v>
      </c>
      <c r="AV805">
        <f>MIN($AU$3:AU805)</f>
        <v>-0.15856145447903591</v>
      </c>
    </row>
    <row r="806" spans="1:48" x14ac:dyDescent="0.2">
      <c r="A806" s="1">
        <v>42341</v>
      </c>
      <c r="B806">
        <v>0</v>
      </c>
      <c r="C806">
        <v>2038</v>
      </c>
      <c r="D806">
        <v>50.480000000010399</v>
      </c>
      <c r="E806">
        <v>116349.42</v>
      </c>
      <c r="F806">
        <v>116399.9</v>
      </c>
      <c r="G806">
        <v>57.09</v>
      </c>
      <c r="H806">
        <v>0</v>
      </c>
      <c r="I806">
        <v>-1.29612544561E-2</v>
      </c>
      <c r="J806">
        <f>-(MAX($F$2:F806)-F806)/MAX($F$2:F806)</f>
        <v>-6.5672897097988805E-2</v>
      </c>
      <c r="K806">
        <f>MIN($J$3:J806)</f>
        <v>-0.15365200875530943</v>
      </c>
      <c r="N806" s="1">
        <v>42341</v>
      </c>
      <c r="O806">
        <v>0</v>
      </c>
      <c r="P806">
        <v>2290</v>
      </c>
      <c r="Q806">
        <v>31.0299999999697</v>
      </c>
      <c r="R806">
        <v>130736.1</v>
      </c>
      <c r="S806">
        <v>130767.129999999</v>
      </c>
      <c r="T806">
        <v>57.09</v>
      </c>
      <c r="U806">
        <v>0</v>
      </c>
      <c r="V806">
        <v>-1.2963767948000001E-2</v>
      </c>
      <c r="W806">
        <f>-(MAX($S$2:S806)-S806)/MAX($S$2:S806)</f>
        <v>-8.5527087335304272E-2</v>
      </c>
      <c r="X806">
        <f>MIN($W$3:W806)</f>
        <v>-0.15388584303560235</v>
      </c>
      <c r="AA806" s="1">
        <v>42341</v>
      </c>
      <c r="AB806">
        <v>0</v>
      </c>
      <c r="AC806">
        <v>2957</v>
      </c>
      <c r="AD806">
        <v>23.829999999987098</v>
      </c>
      <c r="AE806">
        <v>168815.13</v>
      </c>
      <c r="AF806">
        <v>168838.959999999</v>
      </c>
      <c r="AG806">
        <v>57.09</v>
      </c>
      <c r="AH806">
        <v>0</v>
      </c>
      <c r="AI806">
        <v>-1.2964998566799999E-2</v>
      </c>
      <c r="AJ806">
        <f>-(MAX($AF$2:AF806)-AF806)/MAX($AF$2:AF806)</f>
        <v>-7.2150472137854874E-2</v>
      </c>
      <c r="AK806">
        <f>MIN($AJ$3:AJ806)</f>
        <v>-0.15856145447903683</v>
      </c>
      <c r="AN806" s="1">
        <v>42341</v>
      </c>
      <c r="AO806">
        <f>2957</f>
        <v>2957</v>
      </c>
      <c r="AP806">
        <f t="shared" si="48"/>
        <v>23.829999999987098</v>
      </c>
      <c r="AQ806">
        <f t="shared" si="49"/>
        <v>168815.13</v>
      </c>
      <c r="AR806">
        <f t="shared" si="50"/>
        <v>168838.96</v>
      </c>
      <c r="AS806">
        <v>57.09</v>
      </c>
      <c r="AT806">
        <f t="shared" si="51"/>
        <v>-1.2966804979253111E-2</v>
      </c>
      <c r="AU806">
        <f>-(MAX($AR$2:AR806)-AR806)/MAX($AR$2:AR806)</f>
        <v>-7.2150472137854471E-2</v>
      </c>
      <c r="AV806">
        <f>MIN($AU$3:AU806)</f>
        <v>-0.15856145447903591</v>
      </c>
    </row>
    <row r="807" spans="1:48" x14ac:dyDescent="0.2">
      <c r="A807" s="1">
        <v>42342</v>
      </c>
      <c r="B807">
        <v>0</v>
      </c>
      <c r="C807">
        <v>2038</v>
      </c>
      <c r="D807">
        <v>50.480000000010399</v>
      </c>
      <c r="E807">
        <v>119243.379999999</v>
      </c>
      <c r="F807">
        <v>119293.86</v>
      </c>
      <c r="G807">
        <v>58.51</v>
      </c>
      <c r="H807">
        <v>0</v>
      </c>
      <c r="I807">
        <v>2.4862220672000002E-2</v>
      </c>
      <c r="J807">
        <f>-(MAX($F$2:F807)-F807)/MAX($F$2:F807)</f>
        <v>-4.2443450485798326E-2</v>
      </c>
      <c r="K807">
        <f>MIN($J$3:J807)</f>
        <v>-0.15365200875530943</v>
      </c>
      <c r="N807" s="1">
        <v>42342</v>
      </c>
      <c r="O807">
        <v>0</v>
      </c>
      <c r="P807">
        <v>2290</v>
      </c>
      <c r="Q807">
        <v>31.0299999999697</v>
      </c>
      <c r="R807">
        <v>133987.899999999</v>
      </c>
      <c r="S807">
        <v>134018.929999999</v>
      </c>
      <c r="T807">
        <v>58.51</v>
      </c>
      <c r="U807">
        <v>0</v>
      </c>
      <c r="V807">
        <v>2.4867105365099999E-2</v>
      </c>
      <c r="W807">
        <f>-(MAX($S$2:S807)-S807)/MAX($S$2:S807)</f>
        <v>-6.2786793062553289E-2</v>
      </c>
      <c r="X807">
        <f>MIN($W$3:W807)</f>
        <v>-0.15388584303560235</v>
      </c>
      <c r="AA807" s="1">
        <v>42342</v>
      </c>
      <c r="AB807">
        <v>0</v>
      </c>
      <c r="AC807">
        <v>2957</v>
      </c>
      <c r="AD807">
        <v>23.829999999987098</v>
      </c>
      <c r="AE807">
        <v>173014.07</v>
      </c>
      <c r="AF807">
        <v>173037.899999999</v>
      </c>
      <c r="AG807">
        <v>58.51</v>
      </c>
      <c r="AH807">
        <v>0</v>
      </c>
      <c r="AI807">
        <v>2.4869496945499999E-2</v>
      </c>
      <c r="AJ807">
        <f>-(MAX($AF$2:AF807)-AF807)/MAX($AF$2:AF807)</f>
        <v>-4.9075321138811155E-2</v>
      </c>
      <c r="AK807">
        <f>MIN($AJ$3:AJ807)</f>
        <v>-0.15856145447903683</v>
      </c>
      <c r="AN807" s="1">
        <v>42342</v>
      </c>
      <c r="AO807">
        <f>2957</f>
        <v>2957</v>
      </c>
      <c r="AP807">
        <f t="shared" si="48"/>
        <v>23.829999999987098</v>
      </c>
      <c r="AQ807">
        <f t="shared" si="49"/>
        <v>173014.07</v>
      </c>
      <c r="AR807">
        <f t="shared" si="50"/>
        <v>173037.9</v>
      </c>
      <c r="AS807">
        <v>58.51</v>
      </c>
      <c r="AT807">
        <f t="shared" si="51"/>
        <v>2.4873007531966973E-2</v>
      </c>
      <c r="AU807">
        <f>-(MAX($AR$2:AR807)-AR807)/MAX($AR$2:AR807)</f>
        <v>-4.9075321138810891E-2</v>
      </c>
      <c r="AV807">
        <f>MIN($AU$3:AU807)</f>
        <v>-0.15856145447903591</v>
      </c>
    </row>
    <row r="808" spans="1:48" x14ac:dyDescent="0.2">
      <c r="A808" s="1">
        <v>42345</v>
      </c>
      <c r="B808">
        <v>2038</v>
      </c>
      <c r="C808">
        <v>0</v>
      </c>
      <c r="D808">
        <v>118804.74</v>
      </c>
      <c r="E808">
        <v>0</v>
      </c>
      <c r="F808">
        <v>118804.74</v>
      </c>
      <c r="G808">
        <v>58.27</v>
      </c>
      <c r="H808">
        <v>-1</v>
      </c>
      <c r="I808">
        <v>-4.1001271984999997E-3</v>
      </c>
      <c r="J808">
        <f>-(MAX($F$2:F808)-F808)/MAX($F$2:F808)</f>
        <v>-4.6369554138562863E-2</v>
      </c>
      <c r="K808">
        <f>MIN($J$3:J808)</f>
        <v>-0.15365200875530943</v>
      </c>
      <c r="N808" s="1">
        <v>42345</v>
      </c>
      <c r="O808">
        <v>2290</v>
      </c>
      <c r="P808">
        <v>0</v>
      </c>
      <c r="Q808">
        <v>133469.329999999</v>
      </c>
      <c r="R808">
        <v>0</v>
      </c>
      <c r="S808">
        <v>133469.329999999</v>
      </c>
      <c r="T808">
        <v>58.27</v>
      </c>
      <c r="U808">
        <v>-1</v>
      </c>
      <c r="V808">
        <v>-4.10091320681E-3</v>
      </c>
      <c r="W808">
        <f>-(MAX($S$2:S808)-S808)/MAX($S$2:S808)</f>
        <v>-6.6630223080483067E-2</v>
      </c>
      <c r="X808">
        <f>MIN($W$3:W808)</f>
        <v>-0.15388584303560235</v>
      </c>
      <c r="AA808" s="1">
        <v>42345</v>
      </c>
      <c r="AB808">
        <v>0</v>
      </c>
      <c r="AC808">
        <v>2957</v>
      </c>
      <c r="AD808">
        <v>23.829999999987098</v>
      </c>
      <c r="AE808">
        <v>172304.39</v>
      </c>
      <c r="AF808">
        <v>172328.22</v>
      </c>
      <c r="AG808">
        <v>58.27</v>
      </c>
      <c r="AH808">
        <v>0</v>
      </c>
      <c r="AI808">
        <v>-4.1012980393299999E-3</v>
      </c>
      <c r="AJ808">
        <f>-(MAX($AF$2:AF808)-AF808)/MAX($AF$2:AF808)</f>
        <v>-5.2975346659770814E-2</v>
      </c>
      <c r="AK808">
        <f>MIN($AJ$3:AJ808)</f>
        <v>-0.15856145447903683</v>
      </c>
      <c r="AN808" s="1">
        <v>42345</v>
      </c>
      <c r="AO808">
        <f>2957</f>
        <v>2957</v>
      </c>
      <c r="AP808">
        <f t="shared" si="48"/>
        <v>23.829999999987098</v>
      </c>
      <c r="AQ808">
        <f t="shared" si="49"/>
        <v>172304.39</v>
      </c>
      <c r="AR808">
        <f t="shared" si="50"/>
        <v>172328.22</v>
      </c>
      <c r="AS808">
        <v>58.27</v>
      </c>
      <c r="AT808">
        <f t="shared" si="51"/>
        <v>-4.1018629294136879E-3</v>
      </c>
      <c r="AU808">
        <f>-(MAX($AR$2:AR808)-AR808)/MAX($AR$2:AR808)</f>
        <v>-5.2975346659775963E-2</v>
      </c>
      <c r="AV808">
        <f>MIN($AU$3:AU808)</f>
        <v>-0.15856145447903591</v>
      </c>
    </row>
    <row r="809" spans="1:48" x14ac:dyDescent="0.2">
      <c r="A809" s="1">
        <v>42346</v>
      </c>
      <c r="B809">
        <v>0</v>
      </c>
      <c r="C809">
        <v>0</v>
      </c>
      <c r="D809">
        <v>118804.74</v>
      </c>
      <c r="E809">
        <v>0</v>
      </c>
      <c r="F809">
        <v>118804.74</v>
      </c>
      <c r="G809">
        <v>58.23</v>
      </c>
      <c r="H809">
        <v>0</v>
      </c>
      <c r="I809">
        <v>0</v>
      </c>
      <c r="J809">
        <f>-(MAX($F$2:F809)-F809)/MAX($F$2:F809)</f>
        <v>-4.6369554138562863E-2</v>
      </c>
      <c r="K809">
        <f>MIN($J$3:J809)</f>
        <v>-0.15365200875530943</v>
      </c>
      <c r="N809" s="1">
        <v>42346</v>
      </c>
      <c r="O809">
        <v>0</v>
      </c>
      <c r="P809">
        <v>0</v>
      </c>
      <c r="Q809">
        <v>133469.329999999</v>
      </c>
      <c r="R809">
        <v>0</v>
      </c>
      <c r="S809">
        <v>133469.329999999</v>
      </c>
      <c r="T809">
        <v>58.23</v>
      </c>
      <c r="U809">
        <v>0</v>
      </c>
      <c r="V809">
        <v>0</v>
      </c>
      <c r="W809">
        <f>-(MAX($S$2:S809)-S809)/MAX($S$2:S809)</f>
        <v>-6.6630223080483067E-2</v>
      </c>
      <c r="X809">
        <f>MIN($W$3:W809)</f>
        <v>-0.15388584303560235</v>
      </c>
      <c r="AA809" s="1">
        <v>42346</v>
      </c>
      <c r="AB809">
        <v>0</v>
      </c>
      <c r="AC809">
        <v>2957</v>
      </c>
      <c r="AD809">
        <v>23.829999999987098</v>
      </c>
      <c r="AE809">
        <v>172186.109999999</v>
      </c>
      <c r="AF809">
        <v>172209.93999999901</v>
      </c>
      <c r="AG809">
        <v>58.23</v>
      </c>
      <c r="AH809">
        <v>0</v>
      </c>
      <c r="AI809">
        <v>-6.8636465925300003E-4</v>
      </c>
      <c r="AJ809">
        <f>-(MAX($AF$2:AF809)-AF809)/MAX($AF$2:AF809)</f>
        <v>-5.3625350913270434E-2</v>
      </c>
      <c r="AK809">
        <f>MIN($AJ$3:AJ809)</f>
        <v>-0.15856145447903683</v>
      </c>
      <c r="AN809" s="1">
        <v>42346</v>
      </c>
      <c r="AO809">
        <f>2957</f>
        <v>2957</v>
      </c>
      <c r="AP809">
        <f t="shared" si="48"/>
        <v>23.829999999987098</v>
      </c>
      <c r="AQ809">
        <f t="shared" si="49"/>
        <v>172186.11</v>
      </c>
      <c r="AR809">
        <f t="shared" si="50"/>
        <v>172209.93999999997</v>
      </c>
      <c r="AS809">
        <v>58.23</v>
      </c>
      <c r="AT809">
        <f t="shared" si="51"/>
        <v>-6.8645958469205849E-4</v>
      </c>
      <c r="AU809">
        <f>-(MAX($AR$2:AR809)-AR809)/MAX($AR$2:AR809)</f>
        <v>-5.3625350913270302E-2</v>
      </c>
      <c r="AV809">
        <f>MIN($AU$3:AU809)</f>
        <v>-0.15856145447903591</v>
      </c>
    </row>
    <row r="810" spans="1:48" x14ac:dyDescent="0.2">
      <c r="A810" s="1">
        <v>42347</v>
      </c>
      <c r="B810">
        <v>0</v>
      </c>
      <c r="C810">
        <v>0</v>
      </c>
      <c r="D810">
        <v>118804.74</v>
      </c>
      <c r="E810">
        <v>0</v>
      </c>
      <c r="F810">
        <v>118804.74</v>
      </c>
      <c r="G810">
        <v>57.33</v>
      </c>
      <c r="H810">
        <v>0</v>
      </c>
      <c r="I810">
        <v>0</v>
      </c>
      <c r="J810">
        <f>-(MAX($F$2:F810)-F810)/MAX($F$2:F810)</f>
        <v>-4.6369554138562863E-2</v>
      </c>
      <c r="K810">
        <f>MIN($J$3:J810)</f>
        <v>-0.15365200875530943</v>
      </c>
      <c r="N810" s="1">
        <v>42347</v>
      </c>
      <c r="O810">
        <v>0</v>
      </c>
      <c r="P810">
        <v>0</v>
      </c>
      <c r="Q810">
        <v>133469.329999999</v>
      </c>
      <c r="R810">
        <v>0</v>
      </c>
      <c r="S810">
        <v>133469.329999999</v>
      </c>
      <c r="T810">
        <v>57.33</v>
      </c>
      <c r="U810">
        <v>0</v>
      </c>
      <c r="V810">
        <v>0</v>
      </c>
      <c r="W810">
        <f>-(MAX($S$2:S810)-S810)/MAX($S$2:S810)</f>
        <v>-6.6630223080483067E-2</v>
      </c>
      <c r="X810">
        <f>MIN($W$3:W810)</f>
        <v>-0.15388584303560235</v>
      </c>
      <c r="AA810" s="1">
        <v>42347</v>
      </c>
      <c r="AB810">
        <v>0</v>
      </c>
      <c r="AC810">
        <v>2957</v>
      </c>
      <c r="AD810">
        <v>23.829999999987098</v>
      </c>
      <c r="AE810">
        <v>169524.81</v>
      </c>
      <c r="AF810">
        <v>169548.639999999</v>
      </c>
      <c r="AG810">
        <v>57.33</v>
      </c>
      <c r="AH810">
        <v>0</v>
      </c>
      <c r="AI810">
        <v>-1.5453811783500001E-2</v>
      </c>
      <c r="AJ810">
        <f>-(MAX($AF$2:AF810)-AF810)/MAX($AF$2:AF810)</f>
        <v>-6.8250446616889768E-2</v>
      </c>
      <c r="AK810">
        <f>MIN($AJ$3:AJ810)</f>
        <v>-0.15856145447903683</v>
      </c>
      <c r="AN810" s="1">
        <v>42347</v>
      </c>
      <c r="AO810">
        <f>2957</f>
        <v>2957</v>
      </c>
      <c r="AP810">
        <f t="shared" si="48"/>
        <v>23.829999999987098</v>
      </c>
      <c r="AQ810">
        <f t="shared" si="49"/>
        <v>169524.81</v>
      </c>
      <c r="AR810">
        <f t="shared" si="50"/>
        <v>169548.63999999998</v>
      </c>
      <c r="AS810">
        <v>57.33</v>
      </c>
      <c r="AT810">
        <f t="shared" si="51"/>
        <v>-1.5455950540958245E-2</v>
      </c>
      <c r="AU810">
        <f>-(MAX($AR$2:AR810)-AR810)/MAX($AR$2:AR810)</f>
        <v>-6.8250446616889407E-2</v>
      </c>
      <c r="AV810">
        <f>MIN($AU$3:AU810)</f>
        <v>-0.15856145447903591</v>
      </c>
    </row>
    <row r="811" spans="1:48" x14ac:dyDescent="0.2">
      <c r="A811" s="1">
        <v>42348</v>
      </c>
      <c r="B811">
        <v>0</v>
      </c>
      <c r="C811">
        <v>0</v>
      </c>
      <c r="D811">
        <v>118804.74</v>
      </c>
      <c r="E811">
        <v>0</v>
      </c>
      <c r="F811">
        <v>118804.74</v>
      </c>
      <c r="G811">
        <v>57.18</v>
      </c>
      <c r="H811">
        <v>0</v>
      </c>
      <c r="I811">
        <v>0</v>
      </c>
      <c r="J811">
        <f>-(MAX($F$2:F811)-F811)/MAX($F$2:F811)</f>
        <v>-4.6369554138562863E-2</v>
      </c>
      <c r="K811">
        <f>MIN($J$3:J811)</f>
        <v>-0.15365200875530943</v>
      </c>
      <c r="N811" s="1">
        <v>42348</v>
      </c>
      <c r="O811">
        <v>0</v>
      </c>
      <c r="P811">
        <v>0</v>
      </c>
      <c r="Q811">
        <v>133469.329999999</v>
      </c>
      <c r="R811">
        <v>0</v>
      </c>
      <c r="S811">
        <v>133469.329999999</v>
      </c>
      <c r="T811">
        <v>57.18</v>
      </c>
      <c r="U811">
        <v>0</v>
      </c>
      <c r="V811">
        <v>0</v>
      </c>
      <c r="W811">
        <f>-(MAX($S$2:S811)-S811)/MAX($S$2:S811)</f>
        <v>-6.6630223080483067E-2</v>
      </c>
      <c r="X811">
        <f>MIN($W$3:W811)</f>
        <v>-0.15388584303560235</v>
      </c>
      <c r="AA811" s="1">
        <v>42348</v>
      </c>
      <c r="AB811">
        <v>0</v>
      </c>
      <c r="AC811">
        <v>2957</v>
      </c>
      <c r="AD811">
        <v>23.829999999987098</v>
      </c>
      <c r="AE811">
        <v>169081.26</v>
      </c>
      <c r="AF811">
        <v>169105.09</v>
      </c>
      <c r="AG811">
        <v>57.18</v>
      </c>
      <c r="AH811">
        <v>0</v>
      </c>
      <c r="AI811">
        <v>-2.6160634493999999E-3</v>
      </c>
      <c r="AJ811">
        <f>-(MAX($AF$2:AF811)-AF811)/MAX($AF$2:AF811)</f>
        <v>-7.0687962567487481E-2</v>
      </c>
      <c r="AK811">
        <f>MIN($AJ$3:AJ811)</f>
        <v>-0.15856145447903683</v>
      </c>
      <c r="AN811" s="1">
        <v>42348</v>
      </c>
      <c r="AO811">
        <f>2957</f>
        <v>2957</v>
      </c>
      <c r="AP811">
        <f t="shared" si="48"/>
        <v>23.829999999987098</v>
      </c>
      <c r="AQ811">
        <f t="shared" si="49"/>
        <v>169081.26</v>
      </c>
      <c r="AR811">
        <f t="shared" si="50"/>
        <v>169105.09</v>
      </c>
      <c r="AS811">
        <v>57.18</v>
      </c>
      <c r="AT811">
        <f t="shared" si="51"/>
        <v>-2.6164311878597345E-3</v>
      </c>
      <c r="AU811">
        <f>-(MAX($AR$2:AR811)-AR811)/MAX($AR$2:AR811)</f>
        <v>-7.0687962567492532E-2</v>
      </c>
      <c r="AV811">
        <f>MIN($AU$3:AU811)</f>
        <v>-0.15856145447903591</v>
      </c>
    </row>
    <row r="812" spans="1:48" x14ac:dyDescent="0.2">
      <c r="A812" s="1">
        <v>42349</v>
      </c>
      <c r="B812">
        <v>2104</v>
      </c>
      <c r="C812">
        <v>2104</v>
      </c>
      <c r="D812">
        <v>12.9000000000232</v>
      </c>
      <c r="E812">
        <v>118791.84</v>
      </c>
      <c r="F812">
        <v>118804.74</v>
      </c>
      <c r="G812">
        <v>56.46</v>
      </c>
      <c r="H812">
        <v>1</v>
      </c>
      <c r="I812">
        <v>0</v>
      </c>
      <c r="J812">
        <f>-(MAX($F$2:F812)-F812)/MAX($F$2:F812)</f>
        <v>-4.6369554138562863E-2</v>
      </c>
      <c r="K812">
        <f>MIN($J$3:J812)</f>
        <v>-0.15365200875530943</v>
      </c>
      <c r="N812" s="1">
        <v>42349</v>
      </c>
      <c r="O812">
        <v>2363</v>
      </c>
      <c r="P812">
        <v>2363</v>
      </c>
      <c r="Q812">
        <v>54.349999999976703</v>
      </c>
      <c r="R812">
        <v>133414.98000000001</v>
      </c>
      <c r="S812">
        <v>133469.329999999</v>
      </c>
      <c r="T812">
        <v>56.46</v>
      </c>
      <c r="U812">
        <v>1</v>
      </c>
      <c r="V812">
        <v>0</v>
      </c>
      <c r="W812">
        <f>-(MAX($S$2:S812)-S812)/MAX($S$2:S812)</f>
        <v>-6.6630223080483067E-2</v>
      </c>
      <c r="X812">
        <f>MIN($W$3:W812)</f>
        <v>-0.15388584303560235</v>
      </c>
      <c r="AA812" s="1">
        <v>42349</v>
      </c>
      <c r="AB812">
        <v>0</v>
      </c>
      <c r="AC812">
        <v>2957</v>
      </c>
      <c r="AD812">
        <v>23.829999999987098</v>
      </c>
      <c r="AE812">
        <v>166952.22</v>
      </c>
      <c r="AF812">
        <v>166976.049999999</v>
      </c>
      <c r="AG812">
        <v>56.46</v>
      </c>
      <c r="AH812">
        <v>0</v>
      </c>
      <c r="AI812">
        <v>-1.2590040903E-2</v>
      </c>
      <c r="AJ812">
        <f>-(MAX($AF$2:AF812)-AF812)/MAX($AF$2:AF812)</f>
        <v>-8.2388039130388363E-2</v>
      </c>
      <c r="AK812">
        <f>MIN($AJ$3:AJ812)</f>
        <v>-0.15856145447903683</v>
      </c>
      <c r="AN812" s="1">
        <v>42349</v>
      </c>
      <c r="AO812">
        <f>2957</f>
        <v>2957</v>
      </c>
      <c r="AP812">
        <f t="shared" si="48"/>
        <v>23.829999999987098</v>
      </c>
      <c r="AQ812">
        <f t="shared" si="49"/>
        <v>166952.22</v>
      </c>
      <c r="AR812">
        <f t="shared" si="50"/>
        <v>166976.04999999999</v>
      </c>
      <c r="AS812">
        <v>56.46</v>
      </c>
      <c r="AT812">
        <f t="shared" si="51"/>
        <v>-1.2591815320041952E-2</v>
      </c>
      <c r="AU812">
        <f>-(MAX($AR$2:AR812)-AR812)/MAX($AR$2:AR812)</f>
        <v>-8.2388039130387905E-2</v>
      </c>
      <c r="AV812">
        <f>MIN($AU$3:AU812)</f>
        <v>-0.15856145447903591</v>
      </c>
    </row>
    <row r="813" spans="1:48" x14ac:dyDescent="0.2">
      <c r="A813" s="1">
        <v>42352</v>
      </c>
      <c r="B813">
        <v>0</v>
      </c>
      <c r="C813">
        <v>2104</v>
      </c>
      <c r="D813">
        <v>12.9000000000232</v>
      </c>
      <c r="E813">
        <v>121022.08</v>
      </c>
      <c r="F813">
        <v>121034.98</v>
      </c>
      <c r="G813">
        <v>57.52</v>
      </c>
      <c r="H813">
        <v>0</v>
      </c>
      <c r="I813">
        <v>1.87723149767E-2</v>
      </c>
      <c r="J813">
        <f>-(MAX($F$2:F813)-F813)/MAX($F$2:F813)</f>
        <v>-2.8467703037520914E-2</v>
      </c>
      <c r="K813">
        <f>MIN($J$3:J813)</f>
        <v>-0.15365200875530943</v>
      </c>
      <c r="N813" s="1">
        <v>42352</v>
      </c>
      <c r="O813">
        <v>0</v>
      </c>
      <c r="P813">
        <v>2363</v>
      </c>
      <c r="Q813">
        <v>54.349999999976703</v>
      </c>
      <c r="R813">
        <v>135919.76</v>
      </c>
      <c r="S813">
        <v>135974.109999999</v>
      </c>
      <c r="T813">
        <v>57.52</v>
      </c>
      <c r="U813">
        <v>0</v>
      </c>
      <c r="V813">
        <v>1.8766708426599998E-2</v>
      </c>
      <c r="W813">
        <f>-(MAX($S$2:S813)-S813)/MAX($S$2:S813)</f>
        <v>-4.911394462285925E-2</v>
      </c>
      <c r="X813">
        <f>MIN($W$3:W813)</f>
        <v>-0.15388584303560235</v>
      </c>
      <c r="AA813" s="1">
        <v>42352</v>
      </c>
      <c r="AB813">
        <v>0</v>
      </c>
      <c r="AC813">
        <v>2957</v>
      </c>
      <c r="AD813">
        <v>23.829999999987098</v>
      </c>
      <c r="AE813">
        <v>170086.64</v>
      </c>
      <c r="AF813">
        <v>170110.47</v>
      </c>
      <c r="AG813">
        <v>57.52</v>
      </c>
      <c r="AH813">
        <v>0</v>
      </c>
      <c r="AI813">
        <v>1.8771674141300002E-2</v>
      </c>
      <c r="AJ813">
        <f>-(MAX($AF$2:AF813)-AF813)/MAX($AF$2:AF813)</f>
        <v>-6.5162926412786856E-2</v>
      </c>
      <c r="AK813">
        <f>MIN($AJ$3:AJ813)</f>
        <v>-0.15856145447903683</v>
      </c>
      <c r="AN813" s="1">
        <v>42352</v>
      </c>
      <c r="AO813">
        <f>2957</f>
        <v>2957</v>
      </c>
      <c r="AP813">
        <f t="shared" si="48"/>
        <v>23.829999999987098</v>
      </c>
      <c r="AQ813">
        <f t="shared" si="49"/>
        <v>170086.64</v>
      </c>
      <c r="AR813">
        <f t="shared" si="50"/>
        <v>170110.47</v>
      </c>
      <c r="AS813">
        <v>57.52</v>
      </c>
      <c r="AT813">
        <f t="shared" si="51"/>
        <v>1.8774353524619241E-2</v>
      </c>
      <c r="AU813">
        <f>-(MAX($AR$2:AR813)-AR813)/MAX($AR$2:AR813)</f>
        <v>-6.5162926412791936E-2</v>
      </c>
      <c r="AV813">
        <f>MIN($AU$3:AU813)</f>
        <v>-0.15856145447903591</v>
      </c>
    </row>
    <row r="814" spans="1:48" x14ac:dyDescent="0.2">
      <c r="A814" s="1">
        <v>42353</v>
      </c>
      <c r="B814">
        <v>2104</v>
      </c>
      <c r="C814">
        <v>0</v>
      </c>
      <c r="D814">
        <v>120656.26</v>
      </c>
      <c r="E814">
        <v>0</v>
      </c>
      <c r="F814">
        <v>120656.26</v>
      </c>
      <c r="G814">
        <v>57.34</v>
      </c>
      <c r="H814">
        <v>-1</v>
      </c>
      <c r="I814">
        <v>-3.1290127862200002E-3</v>
      </c>
      <c r="J814">
        <f>-(MAX($F$2:F814)-F814)/MAX($F$2:F814)</f>
        <v>-3.1507640016943152E-2</v>
      </c>
      <c r="K814">
        <f>MIN($J$3:J814)</f>
        <v>-0.15365200875530943</v>
      </c>
      <c r="N814" s="1">
        <v>42353</v>
      </c>
      <c r="O814">
        <v>0</v>
      </c>
      <c r="P814">
        <v>2363</v>
      </c>
      <c r="Q814">
        <v>54.349999999976703</v>
      </c>
      <c r="R814">
        <v>135494.42000000001</v>
      </c>
      <c r="S814">
        <v>135548.769999999</v>
      </c>
      <c r="T814">
        <v>57.34</v>
      </c>
      <c r="U814">
        <v>0</v>
      </c>
      <c r="V814">
        <v>-3.1280954881799999E-3</v>
      </c>
      <c r="W814">
        <f>-(MAX($S$2:S814)-S814)/MAX($S$2:S814)</f>
        <v>-5.2088407002455726E-2</v>
      </c>
      <c r="X814">
        <f>MIN($W$3:W814)</f>
        <v>-0.15388584303560235</v>
      </c>
      <c r="AA814" s="1">
        <v>42353</v>
      </c>
      <c r="AB814">
        <v>0</v>
      </c>
      <c r="AC814">
        <v>2957</v>
      </c>
      <c r="AD814">
        <v>23.829999999987098</v>
      </c>
      <c r="AE814">
        <v>169554.38</v>
      </c>
      <c r="AF814">
        <v>169578.209999999</v>
      </c>
      <c r="AG814">
        <v>57.34</v>
      </c>
      <c r="AH814">
        <v>0</v>
      </c>
      <c r="AI814">
        <v>-3.1289079384699998E-3</v>
      </c>
      <c r="AJ814">
        <f>-(MAX($AF$2:AF814)-AF814)/MAX($AF$2:AF814)</f>
        <v>-6.8087945553516188E-2</v>
      </c>
      <c r="AK814">
        <f>MIN($AJ$3:AJ814)</f>
        <v>-0.15856145447903683</v>
      </c>
      <c r="AN814" s="1">
        <v>42353</v>
      </c>
      <c r="AO814">
        <f>2957</f>
        <v>2957</v>
      </c>
      <c r="AP814">
        <f t="shared" si="48"/>
        <v>23.829999999987098</v>
      </c>
      <c r="AQ814">
        <f t="shared" si="49"/>
        <v>169554.38</v>
      </c>
      <c r="AR814">
        <f t="shared" si="50"/>
        <v>169578.21</v>
      </c>
      <c r="AS814">
        <v>57.34</v>
      </c>
      <c r="AT814">
        <f t="shared" si="51"/>
        <v>-3.129346314325447E-3</v>
      </c>
      <c r="AU814">
        <f>-(MAX($AR$2:AR814)-AR814)/MAX($AR$2:AR814)</f>
        <v>-6.8087945553515813E-2</v>
      </c>
      <c r="AV814">
        <f>MIN($AU$3:AU814)</f>
        <v>-0.15856145447903591</v>
      </c>
    </row>
    <row r="815" spans="1:48" x14ac:dyDescent="0.2">
      <c r="A815" s="1">
        <v>42354</v>
      </c>
      <c r="B815">
        <v>0</v>
      </c>
      <c r="C815">
        <v>0</v>
      </c>
      <c r="D815">
        <v>120656.26</v>
      </c>
      <c r="E815">
        <v>0</v>
      </c>
      <c r="F815">
        <v>120656.26</v>
      </c>
      <c r="G815">
        <v>58.95</v>
      </c>
      <c r="H815">
        <v>0</v>
      </c>
      <c r="I815">
        <v>0</v>
      </c>
      <c r="J815">
        <f>-(MAX($F$2:F815)-F815)/MAX($F$2:F815)</f>
        <v>-3.1507640016943152E-2</v>
      </c>
      <c r="K815">
        <f>MIN($J$3:J815)</f>
        <v>-0.15365200875530943</v>
      </c>
      <c r="N815" s="1">
        <v>42354</v>
      </c>
      <c r="O815">
        <v>0</v>
      </c>
      <c r="P815">
        <v>2363</v>
      </c>
      <c r="Q815">
        <v>54.349999999976703</v>
      </c>
      <c r="R815">
        <v>139298.85</v>
      </c>
      <c r="S815">
        <v>139353.19999999899</v>
      </c>
      <c r="T815">
        <v>58.95</v>
      </c>
      <c r="U815">
        <v>0</v>
      </c>
      <c r="V815">
        <v>2.80668721671E-2</v>
      </c>
      <c r="W815">
        <f>-(MAX($S$2:S815)-S815)/MAX($S$2:S815)</f>
        <v>-2.5483493496064873E-2</v>
      </c>
      <c r="X815">
        <f>MIN($W$3:W815)</f>
        <v>-0.15388584303560235</v>
      </c>
      <c r="AA815" s="1">
        <v>42354</v>
      </c>
      <c r="AB815">
        <v>0</v>
      </c>
      <c r="AC815">
        <v>2957</v>
      </c>
      <c r="AD815">
        <v>23.829999999987098</v>
      </c>
      <c r="AE815">
        <v>174315.149999999</v>
      </c>
      <c r="AF815">
        <v>174338.97999999899</v>
      </c>
      <c r="AG815">
        <v>58.95</v>
      </c>
      <c r="AH815">
        <v>0</v>
      </c>
      <c r="AI815">
        <v>2.8074184767E-2</v>
      </c>
      <c r="AJ815">
        <f>-(MAX($AF$2:AF815)-AF815)/MAX($AF$2:AF815)</f>
        <v>-4.1925274350375151E-2</v>
      </c>
      <c r="AK815">
        <f>MIN($AJ$3:AJ815)</f>
        <v>-0.15856145447903683</v>
      </c>
      <c r="AN815" s="1">
        <v>42354</v>
      </c>
      <c r="AO815">
        <f>2957</f>
        <v>2957</v>
      </c>
      <c r="AP815">
        <f t="shared" si="48"/>
        <v>23.829999999987098</v>
      </c>
      <c r="AQ815">
        <f t="shared" si="49"/>
        <v>174315.15</v>
      </c>
      <c r="AR815">
        <f t="shared" si="50"/>
        <v>174338.97999999998</v>
      </c>
      <c r="AS815">
        <v>58.95</v>
      </c>
      <c r="AT815">
        <f t="shared" si="51"/>
        <v>2.8078130449947669E-2</v>
      </c>
      <c r="AU815">
        <f>-(MAX($AR$2:AR815)-AR815)/MAX($AR$2:AR815)</f>
        <v>-4.1925274350374929E-2</v>
      </c>
      <c r="AV815">
        <f>MIN($AU$3:AU815)</f>
        <v>-0.15856145447903591</v>
      </c>
    </row>
    <row r="816" spans="1:48" x14ac:dyDescent="0.2">
      <c r="A816" s="1">
        <v>42355</v>
      </c>
      <c r="B816">
        <v>0</v>
      </c>
      <c r="C816">
        <v>0</v>
      </c>
      <c r="D816">
        <v>120656.26</v>
      </c>
      <c r="E816">
        <v>0</v>
      </c>
      <c r="F816">
        <v>120656.26</v>
      </c>
      <c r="G816">
        <v>58.43</v>
      </c>
      <c r="H816">
        <v>0</v>
      </c>
      <c r="I816">
        <v>0</v>
      </c>
      <c r="J816">
        <f>-(MAX($F$2:F816)-F816)/MAX($F$2:F816)</f>
        <v>-3.1507640016943152E-2</v>
      </c>
      <c r="K816">
        <f>MIN($J$3:J816)</f>
        <v>-0.15365200875530943</v>
      </c>
      <c r="N816" s="1">
        <v>42355</v>
      </c>
      <c r="O816">
        <v>0</v>
      </c>
      <c r="P816">
        <v>2363</v>
      </c>
      <c r="Q816">
        <v>54.349999999976703</v>
      </c>
      <c r="R816">
        <v>138070.09</v>
      </c>
      <c r="S816">
        <v>138124.43999999901</v>
      </c>
      <c r="T816">
        <v>58.43</v>
      </c>
      <c r="U816">
        <v>0</v>
      </c>
      <c r="V816">
        <v>-8.8175944291199997E-3</v>
      </c>
      <c r="W816">
        <f>-(MAX($S$2:S816)-S816)/MAX($S$2:S816)</f>
        <v>-3.4076384814899059E-2</v>
      </c>
      <c r="X816">
        <f>MIN($W$3:W816)</f>
        <v>-0.15388584303560235</v>
      </c>
      <c r="AA816" s="1">
        <v>42355</v>
      </c>
      <c r="AB816">
        <v>0</v>
      </c>
      <c r="AC816">
        <v>2957</v>
      </c>
      <c r="AD816">
        <v>23.829999999987098</v>
      </c>
      <c r="AE816">
        <v>172777.51</v>
      </c>
      <c r="AF816">
        <v>172801.34</v>
      </c>
      <c r="AG816">
        <v>58.43</v>
      </c>
      <c r="AH816">
        <v>0</v>
      </c>
      <c r="AI816">
        <v>-8.8198290479799997E-3</v>
      </c>
      <c r="AJ816">
        <f>-(MAX($AF$2:AF816)-AF816)/MAX($AF$2:AF816)</f>
        <v>-5.0375329645794088E-2</v>
      </c>
      <c r="AK816">
        <f>MIN($AJ$3:AJ816)</f>
        <v>-0.15856145447903683</v>
      </c>
      <c r="AN816" s="1">
        <v>42355</v>
      </c>
      <c r="AO816">
        <f>2957</f>
        <v>2957</v>
      </c>
      <c r="AP816">
        <f t="shared" si="48"/>
        <v>23.829999999987098</v>
      </c>
      <c r="AQ816">
        <f t="shared" si="49"/>
        <v>172777.51</v>
      </c>
      <c r="AR816">
        <f t="shared" si="50"/>
        <v>172801.34</v>
      </c>
      <c r="AS816">
        <v>58.43</v>
      </c>
      <c r="AT816">
        <f t="shared" si="51"/>
        <v>-8.8210347752333013E-3</v>
      </c>
      <c r="AU816">
        <f>-(MAX($AR$2:AR816)-AR816)/MAX($AR$2:AR816)</f>
        <v>-5.0375329645799251E-2</v>
      </c>
      <c r="AV816">
        <f>MIN($AU$3:AU816)</f>
        <v>-0.15856145447903591</v>
      </c>
    </row>
    <row r="817" spans="1:48" x14ac:dyDescent="0.2">
      <c r="A817" s="1">
        <v>42356</v>
      </c>
      <c r="B817">
        <v>0</v>
      </c>
      <c r="C817">
        <v>0</v>
      </c>
      <c r="D817">
        <v>120656.26</v>
      </c>
      <c r="E817">
        <v>0</v>
      </c>
      <c r="F817">
        <v>120656.26</v>
      </c>
      <c r="G817">
        <v>57.13</v>
      </c>
      <c r="H817">
        <v>-1</v>
      </c>
      <c r="I817">
        <v>0</v>
      </c>
      <c r="J817">
        <f>-(MAX($F$2:F817)-F817)/MAX($F$2:F817)</f>
        <v>-3.1507640016943152E-2</v>
      </c>
      <c r="K817">
        <f>MIN($J$3:J817)</f>
        <v>-0.15365200875530943</v>
      </c>
      <c r="N817" s="1">
        <v>42356</v>
      </c>
      <c r="O817">
        <v>2363</v>
      </c>
      <c r="P817">
        <v>0</v>
      </c>
      <c r="Q817">
        <v>135052.53999999899</v>
      </c>
      <c r="R817">
        <v>0</v>
      </c>
      <c r="S817">
        <v>135052.53999999899</v>
      </c>
      <c r="T817">
        <v>57.13</v>
      </c>
      <c r="U817">
        <v>-1</v>
      </c>
      <c r="V817">
        <v>-2.2240090168E-2</v>
      </c>
      <c r="W817">
        <f>-(MAX($S$2:S817)-S817)/MAX($S$2:S817)</f>
        <v>-5.5558613111985046E-2</v>
      </c>
      <c r="X817">
        <f>MIN($W$3:W817)</f>
        <v>-0.15388584303560235</v>
      </c>
      <c r="AA817" s="1">
        <v>42356</v>
      </c>
      <c r="AB817">
        <v>0</v>
      </c>
      <c r="AC817">
        <v>2957</v>
      </c>
      <c r="AD817">
        <v>23.829999999987098</v>
      </c>
      <c r="AE817">
        <v>168933.41</v>
      </c>
      <c r="AF817">
        <v>168957.239999999</v>
      </c>
      <c r="AG817">
        <v>57.13</v>
      </c>
      <c r="AH817">
        <v>0</v>
      </c>
      <c r="AI817">
        <v>-2.2245776566299998E-2</v>
      </c>
      <c r="AJ817">
        <f>-(MAX($AF$2:AF817)-AF817)/MAX($AF$2:AF817)</f>
        <v>-7.150046788436068E-2</v>
      </c>
      <c r="AK817">
        <f>MIN($AJ$3:AJ817)</f>
        <v>-0.15856145447903683</v>
      </c>
      <c r="AN817" s="1">
        <v>42356</v>
      </c>
      <c r="AO817">
        <f>2957</f>
        <v>2957</v>
      </c>
      <c r="AP817">
        <f t="shared" si="48"/>
        <v>23.829999999987098</v>
      </c>
      <c r="AQ817">
        <f t="shared" si="49"/>
        <v>168933.41</v>
      </c>
      <c r="AR817">
        <f t="shared" si="50"/>
        <v>168957.24</v>
      </c>
      <c r="AS817">
        <v>57.13</v>
      </c>
      <c r="AT817">
        <f t="shared" si="51"/>
        <v>-2.224884477152143E-2</v>
      </c>
      <c r="AU817">
        <f>-(MAX($AR$2:AR817)-AR817)/MAX($AR$2:AR817)</f>
        <v>-7.1500467884360291E-2</v>
      </c>
      <c r="AV817">
        <f>MIN($AU$3:AU817)</f>
        <v>-0.15856145447903591</v>
      </c>
    </row>
    <row r="818" spans="1:48" x14ac:dyDescent="0.2">
      <c r="A818" s="1">
        <v>42359</v>
      </c>
      <c r="B818">
        <v>0</v>
      </c>
      <c r="C818">
        <v>0</v>
      </c>
      <c r="D818">
        <v>120656.26</v>
      </c>
      <c r="E818">
        <v>0</v>
      </c>
      <c r="F818">
        <v>120656.26</v>
      </c>
      <c r="G818">
        <v>57.44</v>
      </c>
      <c r="H818">
        <v>-1</v>
      </c>
      <c r="I818">
        <v>0</v>
      </c>
      <c r="J818">
        <f>-(MAX($F$2:F818)-F818)/MAX($F$2:F818)</f>
        <v>-3.1507640016943152E-2</v>
      </c>
      <c r="K818">
        <f>MIN($J$3:J818)</f>
        <v>-0.15365200875530943</v>
      </c>
      <c r="N818" s="1">
        <v>42359</v>
      </c>
      <c r="O818">
        <v>0</v>
      </c>
      <c r="P818">
        <v>0</v>
      </c>
      <c r="Q818">
        <v>135052.53999999899</v>
      </c>
      <c r="R818">
        <v>0</v>
      </c>
      <c r="S818">
        <v>135052.53999999899</v>
      </c>
      <c r="T818">
        <v>57.44</v>
      </c>
      <c r="U818">
        <v>-1</v>
      </c>
      <c r="V818">
        <v>0</v>
      </c>
      <c r="W818">
        <f>-(MAX($S$2:S818)-S818)/MAX($S$2:S818)</f>
        <v>-5.5558613111985046E-2</v>
      </c>
      <c r="X818">
        <f>MIN($W$3:W818)</f>
        <v>-0.15388584303560235</v>
      </c>
      <c r="AA818" s="1">
        <v>42359</v>
      </c>
      <c r="AB818">
        <v>2957</v>
      </c>
      <c r="AC818">
        <v>0</v>
      </c>
      <c r="AD818">
        <v>169873.90999999901</v>
      </c>
      <c r="AE818">
        <v>0</v>
      </c>
      <c r="AF818">
        <v>169873.90999999901</v>
      </c>
      <c r="AG818">
        <v>57.44</v>
      </c>
      <c r="AH818">
        <v>-1</v>
      </c>
      <c r="AI818">
        <v>5.42545557681E-3</v>
      </c>
      <c r="AJ818">
        <f>-(MAX($AF$2:AF818)-AF818)/MAX($AF$2:AF818)</f>
        <v>-6.6462934919780656E-2</v>
      </c>
      <c r="AK818">
        <f>MIN($AJ$3:AJ818)</f>
        <v>-0.15856145447903683</v>
      </c>
      <c r="AN818" s="1">
        <v>42359</v>
      </c>
      <c r="AO818">
        <f>2957</f>
        <v>2957</v>
      </c>
      <c r="AP818">
        <f t="shared" si="48"/>
        <v>23.829999999987098</v>
      </c>
      <c r="AQ818">
        <f t="shared" si="49"/>
        <v>169850.08</v>
      </c>
      <c r="AR818">
        <f t="shared" si="50"/>
        <v>169873.90999999997</v>
      </c>
      <c r="AS818">
        <v>57.44</v>
      </c>
      <c r="AT818">
        <f t="shared" si="51"/>
        <v>5.426220899702348E-3</v>
      </c>
      <c r="AU818">
        <f>-(MAX($AR$2:AR818)-AR818)/MAX($AR$2:AR818)</f>
        <v>-6.6462934919780448E-2</v>
      </c>
      <c r="AV818">
        <f>MIN($AU$3:AU818)</f>
        <v>-0.15856145447903591</v>
      </c>
    </row>
    <row r="819" spans="1:48" x14ac:dyDescent="0.2">
      <c r="A819" s="1">
        <v>42360</v>
      </c>
      <c r="B819">
        <v>0</v>
      </c>
      <c r="C819">
        <v>0</v>
      </c>
      <c r="D819">
        <v>120656.26</v>
      </c>
      <c r="E819">
        <v>0</v>
      </c>
      <c r="F819">
        <v>120656.26</v>
      </c>
      <c r="G819">
        <v>57.77</v>
      </c>
      <c r="H819">
        <v>0</v>
      </c>
      <c r="I819">
        <v>0</v>
      </c>
      <c r="J819">
        <f>-(MAX($F$2:F819)-F819)/MAX($F$2:F819)</f>
        <v>-3.1507640016943152E-2</v>
      </c>
      <c r="K819">
        <f>MIN($J$3:J819)</f>
        <v>-0.15365200875530943</v>
      </c>
      <c r="N819" s="1">
        <v>42360</v>
      </c>
      <c r="O819">
        <v>0</v>
      </c>
      <c r="P819">
        <v>0</v>
      </c>
      <c r="Q819">
        <v>135052.53999999899</v>
      </c>
      <c r="R819">
        <v>0</v>
      </c>
      <c r="S819">
        <v>135052.53999999899</v>
      </c>
      <c r="T819">
        <v>57.77</v>
      </c>
      <c r="U819">
        <v>0</v>
      </c>
      <c r="V819">
        <v>0</v>
      </c>
      <c r="W819">
        <f>-(MAX($S$2:S819)-S819)/MAX($S$2:S819)</f>
        <v>-5.5558613111985046E-2</v>
      </c>
      <c r="X819">
        <f>MIN($W$3:W819)</f>
        <v>-0.15388584303560235</v>
      </c>
      <c r="AA819" s="1">
        <v>42360</v>
      </c>
      <c r="AB819">
        <v>0</v>
      </c>
      <c r="AC819">
        <v>0</v>
      </c>
      <c r="AD819">
        <v>169873.90999999901</v>
      </c>
      <c r="AE819">
        <v>0</v>
      </c>
      <c r="AF819">
        <v>169873.90999999901</v>
      </c>
      <c r="AG819">
        <v>57.77</v>
      </c>
      <c r="AH819">
        <v>0</v>
      </c>
      <c r="AI819">
        <v>0</v>
      </c>
      <c r="AJ819">
        <f>-(MAX($AF$2:AF819)-AF819)/MAX($AF$2:AF819)</f>
        <v>-6.6462934919780656E-2</v>
      </c>
      <c r="AK819">
        <f>MIN($AJ$3:AJ819)</f>
        <v>-0.15856145447903683</v>
      </c>
      <c r="AN819" s="1">
        <v>42360</v>
      </c>
      <c r="AO819">
        <f>2957</f>
        <v>2957</v>
      </c>
      <c r="AP819">
        <f t="shared" si="48"/>
        <v>23.829999999987098</v>
      </c>
      <c r="AQ819">
        <f t="shared" si="49"/>
        <v>170825.89</v>
      </c>
      <c r="AR819">
        <f t="shared" si="50"/>
        <v>170849.72</v>
      </c>
      <c r="AS819">
        <v>57.77</v>
      </c>
      <c r="AT819">
        <f t="shared" si="51"/>
        <v>5.7451253481895096E-3</v>
      </c>
      <c r="AU819">
        <f>-(MAX($AR$2:AR819)-AR819)/MAX($AR$2:AR819)</f>
        <v>-6.1100399828453278E-2</v>
      </c>
      <c r="AV819">
        <f>MIN($AU$3:AU819)</f>
        <v>-0.15856145447903591</v>
      </c>
    </row>
    <row r="820" spans="1:48" x14ac:dyDescent="0.2">
      <c r="A820" s="1">
        <v>42361</v>
      </c>
      <c r="B820">
        <v>0</v>
      </c>
      <c r="C820">
        <v>0</v>
      </c>
      <c r="D820">
        <v>120656.26</v>
      </c>
      <c r="E820">
        <v>0</v>
      </c>
      <c r="F820">
        <v>120656.26</v>
      </c>
      <c r="G820">
        <v>58.43</v>
      </c>
      <c r="H820">
        <v>0</v>
      </c>
      <c r="I820">
        <v>0</v>
      </c>
      <c r="J820">
        <f>-(MAX($F$2:F820)-F820)/MAX($F$2:F820)</f>
        <v>-3.1507640016943152E-2</v>
      </c>
      <c r="K820">
        <f>MIN($J$3:J820)</f>
        <v>-0.15365200875530943</v>
      </c>
      <c r="N820" s="1">
        <v>42361</v>
      </c>
      <c r="O820">
        <v>0</v>
      </c>
      <c r="P820">
        <v>0</v>
      </c>
      <c r="Q820">
        <v>135052.53999999899</v>
      </c>
      <c r="R820">
        <v>0</v>
      </c>
      <c r="S820">
        <v>135052.53999999899</v>
      </c>
      <c r="T820">
        <v>58.43</v>
      </c>
      <c r="U820">
        <v>0</v>
      </c>
      <c r="V820">
        <v>0</v>
      </c>
      <c r="W820">
        <f>-(MAX($S$2:S820)-S820)/MAX($S$2:S820)</f>
        <v>-5.5558613111985046E-2</v>
      </c>
      <c r="X820">
        <f>MIN($W$3:W820)</f>
        <v>-0.15388584303560235</v>
      </c>
      <c r="AA820" s="1">
        <v>42361</v>
      </c>
      <c r="AB820">
        <v>0</v>
      </c>
      <c r="AC820">
        <v>0</v>
      </c>
      <c r="AD820">
        <v>169873.90999999901</v>
      </c>
      <c r="AE820">
        <v>0</v>
      </c>
      <c r="AF820">
        <v>169873.90999999901</v>
      </c>
      <c r="AG820">
        <v>58.43</v>
      </c>
      <c r="AH820">
        <v>0</v>
      </c>
      <c r="AI820">
        <v>0</v>
      </c>
      <c r="AJ820">
        <f>-(MAX($AF$2:AF820)-AF820)/MAX($AF$2:AF820)</f>
        <v>-6.6462934919780656E-2</v>
      </c>
      <c r="AK820">
        <f>MIN($AJ$3:AJ820)</f>
        <v>-0.15856145447903683</v>
      </c>
      <c r="AN820" s="1">
        <v>42361</v>
      </c>
      <c r="AO820">
        <f>2957</f>
        <v>2957</v>
      </c>
      <c r="AP820">
        <f t="shared" si="48"/>
        <v>23.829999999987098</v>
      </c>
      <c r="AQ820">
        <f t="shared" si="49"/>
        <v>172777.51</v>
      </c>
      <c r="AR820">
        <f t="shared" si="50"/>
        <v>172801.34</v>
      </c>
      <c r="AS820">
        <v>58.43</v>
      </c>
      <c r="AT820">
        <f t="shared" si="51"/>
        <v>1.1424614851999249E-2</v>
      </c>
      <c r="AU820">
        <f>-(MAX($AR$2:AR820)-AR820)/MAX($AR$2:AR820)</f>
        <v>-5.0375329645799251E-2</v>
      </c>
      <c r="AV820">
        <f>MIN($AU$3:AU820)</f>
        <v>-0.15856145447903591</v>
      </c>
    </row>
    <row r="821" spans="1:48" x14ac:dyDescent="0.2">
      <c r="A821" s="1">
        <v>42362</v>
      </c>
      <c r="B821">
        <v>2069</v>
      </c>
      <c r="C821">
        <v>2069</v>
      </c>
      <c r="D821">
        <v>54.250000000029097</v>
      </c>
      <c r="E821">
        <v>120602.00999999901</v>
      </c>
      <c r="F821">
        <v>120656.26</v>
      </c>
      <c r="G821">
        <v>58.29</v>
      </c>
      <c r="H821">
        <v>1</v>
      </c>
      <c r="I821">
        <v>0</v>
      </c>
      <c r="J821">
        <f>-(MAX($F$2:F821)-F821)/MAX($F$2:F821)</f>
        <v>-3.1507640016943152E-2</v>
      </c>
      <c r="K821">
        <f>MIN($J$3:J821)</f>
        <v>-0.15365200875530943</v>
      </c>
      <c r="N821" s="1">
        <v>42362</v>
      </c>
      <c r="O821">
        <v>2316</v>
      </c>
      <c r="P821">
        <v>2316</v>
      </c>
      <c r="Q821">
        <v>52.899999999994101</v>
      </c>
      <c r="R821">
        <v>134999.639999999</v>
      </c>
      <c r="S821">
        <v>135052.53999999899</v>
      </c>
      <c r="T821">
        <v>58.29</v>
      </c>
      <c r="U821">
        <v>1</v>
      </c>
      <c r="V821">
        <v>0</v>
      </c>
      <c r="W821">
        <f>-(MAX($S$2:S821)-S821)/MAX($S$2:S821)</f>
        <v>-5.5558613111985046E-2</v>
      </c>
      <c r="X821">
        <f>MIN($W$3:W821)</f>
        <v>-0.15388584303560235</v>
      </c>
      <c r="AA821" s="1">
        <v>42362</v>
      </c>
      <c r="AB821">
        <v>2914</v>
      </c>
      <c r="AC821">
        <v>2914</v>
      </c>
      <c r="AD821">
        <v>16.849999999976699</v>
      </c>
      <c r="AE821">
        <v>169857.06</v>
      </c>
      <c r="AF821">
        <v>169873.90999999901</v>
      </c>
      <c r="AG821">
        <v>58.29</v>
      </c>
      <c r="AH821">
        <v>1</v>
      </c>
      <c r="AI821">
        <v>0</v>
      </c>
      <c r="AJ821">
        <f>-(MAX($AF$2:AF821)-AF821)/MAX($AF$2:AF821)</f>
        <v>-6.6462934919780656E-2</v>
      </c>
      <c r="AK821">
        <f>MIN($AJ$3:AJ821)</f>
        <v>-0.15856145447903683</v>
      </c>
      <c r="AN821" s="1">
        <v>42362</v>
      </c>
      <c r="AO821">
        <f>2957</f>
        <v>2957</v>
      </c>
      <c r="AP821">
        <f t="shared" si="48"/>
        <v>23.829999999987098</v>
      </c>
      <c r="AQ821">
        <f t="shared" si="49"/>
        <v>172363.53</v>
      </c>
      <c r="AR821">
        <f t="shared" si="50"/>
        <v>172387.36</v>
      </c>
      <c r="AS821">
        <v>58.29</v>
      </c>
      <c r="AT821">
        <f t="shared" si="51"/>
        <v>-2.3960294369330922E-3</v>
      </c>
      <c r="AU821">
        <f>-(MAX($AR$2:AR821)-AR821)/MAX($AR$2:AR821)</f>
        <v>-5.2650344533028956E-2</v>
      </c>
      <c r="AV821">
        <f>MIN($AU$3:AU821)</f>
        <v>-0.15856145447903591</v>
      </c>
    </row>
    <row r="822" spans="1:48" x14ac:dyDescent="0.2">
      <c r="A822" s="1">
        <v>42366</v>
      </c>
      <c r="B822">
        <v>0</v>
      </c>
      <c r="C822">
        <v>2069</v>
      </c>
      <c r="D822">
        <v>54.250000000029097</v>
      </c>
      <c r="E822">
        <v>120560.63</v>
      </c>
      <c r="F822">
        <v>120614.88</v>
      </c>
      <c r="G822">
        <v>58.27</v>
      </c>
      <c r="H822">
        <v>1</v>
      </c>
      <c r="I822">
        <v>-3.4295775453300001E-4</v>
      </c>
      <c r="J822">
        <f>-(MAX($F$2:F822)-F822)/MAX($F$2:F822)</f>
        <v>-3.1839791982005636E-2</v>
      </c>
      <c r="K822">
        <f>MIN($J$3:J822)</f>
        <v>-0.15365200875530943</v>
      </c>
      <c r="N822" s="1">
        <v>42366</v>
      </c>
      <c r="O822">
        <v>0</v>
      </c>
      <c r="P822">
        <v>2316</v>
      </c>
      <c r="Q822">
        <v>52.899999999994101</v>
      </c>
      <c r="R822">
        <v>134953.32</v>
      </c>
      <c r="S822">
        <v>135006.22</v>
      </c>
      <c r="T822">
        <v>58.27</v>
      </c>
      <c r="U822">
        <v>0</v>
      </c>
      <c r="V822">
        <v>-3.4297762929900001E-4</v>
      </c>
      <c r="W822">
        <f>-(MAX($S$2:S822)-S822)/MAX($S$2:S822)</f>
        <v>-5.588253537986463E-2</v>
      </c>
      <c r="X822">
        <f>MIN($W$3:W822)</f>
        <v>-0.15388584303560235</v>
      </c>
      <c r="AA822" s="1">
        <v>42366</v>
      </c>
      <c r="AB822">
        <v>0</v>
      </c>
      <c r="AC822">
        <v>2914</v>
      </c>
      <c r="AD822">
        <v>16.849999999976699</v>
      </c>
      <c r="AE822">
        <v>169798.78</v>
      </c>
      <c r="AF822">
        <v>169815.62999999899</v>
      </c>
      <c r="AG822">
        <v>58.27</v>
      </c>
      <c r="AH822">
        <v>0</v>
      </c>
      <c r="AI822">
        <v>-3.4307799237699997E-4</v>
      </c>
      <c r="AJ822">
        <f>-(MAX($AF$2:AF822)-AF822)/MAX($AF$2:AF822)</f>
        <v>-6.6783210941877877E-2</v>
      </c>
      <c r="AK822">
        <f>MIN($AJ$3:AJ822)</f>
        <v>-0.15856145447903683</v>
      </c>
      <c r="AN822" s="1">
        <v>42366</v>
      </c>
      <c r="AO822">
        <f>2957</f>
        <v>2957</v>
      </c>
      <c r="AP822">
        <f t="shared" si="48"/>
        <v>23.829999999987098</v>
      </c>
      <c r="AQ822">
        <f t="shared" si="49"/>
        <v>172304.39</v>
      </c>
      <c r="AR822">
        <f t="shared" si="50"/>
        <v>172328.22</v>
      </c>
      <c r="AS822">
        <v>58.27</v>
      </c>
      <c r="AT822">
        <f t="shared" si="51"/>
        <v>-3.4311202607644571E-4</v>
      </c>
      <c r="AU822">
        <f>-(MAX($AR$2:AR822)-AR822)/MAX($AR$2:AR822)</f>
        <v>-5.2975346659775963E-2</v>
      </c>
      <c r="AV822">
        <f>MIN($AU$3:AU822)</f>
        <v>-0.15856145447903591</v>
      </c>
    </row>
    <row r="823" spans="1:48" x14ac:dyDescent="0.2">
      <c r="A823" s="1">
        <v>42367</v>
      </c>
      <c r="B823">
        <v>0</v>
      </c>
      <c r="C823">
        <v>2069</v>
      </c>
      <c r="D823">
        <v>54.250000000029097</v>
      </c>
      <c r="E823">
        <v>121905.48</v>
      </c>
      <c r="F823">
        <v>121959.73</v>
      </c>
      <c r="G823">
        <v>58.92</v>
      </c>
      <c r="H823">
        <v>1</v>
      </c>
      <c r="I823">
        <v>1.1149950984499999E-2</v>
      </c>
      <c r="J823">
        <f>-(MAX($F$2:F823)-F823)/MAX($F$2:F823)</f>
        <v>-2.1044853117472572E-2</v>
      </c>
      <c r="K823">
        <f>MIN($J$3:J823)</f>
        <v>-0.15365200875530943</v>
      </c>
      <c r="N823" s="1">
        <v>42367</v>
      </c>
      <c r="O823">
        <v>0</v>
      </c>
      <c r="P823">
        <v>2316</v>
      </c>
      <c r="Q823">
        <v>52.899999999994101</v>
      </c>
      <c r="R823">
        <v>136458.72</v>
      </c>
      <c r="S823">
        <v>136511.62</v>
      </c>
      <c r="T823">
        <v>58.92</v>
      </c>
      <c r="U823">
        <v>0</v>
      </c>
      <c r="V823">
        <v>1.11505973577E-2</v>
      </c>
      <c r="W823">
        <f>-(MAX($S$2:S823)-S823)/MAX($S$2:S823)</f>
        <v>-4.5355061673548386E-2</v>
      </c>
      <c r="X823">
        <f>MIN($W$3:W823)</f>
        <v>-0.15388584303560235</v>
      </c>
      <c r="AA823" s="1">
        <v>42367</v>
      </c>
      <c r="AB823">
        <v>0</v>
      </c>
      <c r="AC823">
        <v>2914</v>
      </c>
      <c r="AD823">
        <v>16.849999999976699</v>
      </c>
      <c r="AE823">
        <v>171692.88</v>
      </c>
      <c r="AF823">
        <v>171709.72999999899</v>
      </c>
      <c r="AG823">
        <v>58.92</v>
      </c>
      <c r="AH823">
        <v>0</v>
      </c>
      <c r="AI823">
        <v>1.11538613966E-2</v>
      </c>
      <c r="AJ823">
        <f>-(MAX($AF$2:AF823)-AF823)/MAX($AF$2:AF823)</f>
        <v>-5.6374240223723102E-2</v>
      </c>
      <c r="AK823">
        <f>MIN($AJ$3:AJ823)</f>
        <v>-0.15856145447903683</v>
      </c>
      <c r="AN823" s="1">
        <v>42367</v>
      </c>
      <c r="AO823">
        <f>2957</f>
        <v>2957</v>
      </c>
      <c r="AP823">
        <f t="shared" si="48"/>
        <v>23.829999999987098</v>
      </c>
      <c r="AQ823">
        <f t="shared" si="49"/>
        <v>174226.44</v>
      </c>
      <c r="AR823">
        <f t="shared" si="50"/>
        <v>174250.27</v>
      </c>
      <c r="AS823">
        <v>58.92</v>
      </c>
      <c r="AT823">
        <f t="shared" si="51"/>
        <v>1.1154968251244183E-2</v>
      </c>
      <c r="AU823">
        <f>-(MAX($AR$2:AR823)-AR823)/MAX($AR$2:AR823)</f>
        <v>-4.2412777540495522E-2</v>
      </c>
      <c r="AV823">
        <f>MIN($AU$3:AU823)</f>
        <v>-0.15856145447903591</v>
      </c>
    </row>
    <row r="824" spans="1:48" x14ac:dyDescent="0.2">
      <c r="A824" s="1">
        <v>42368</v>
      </c>
      <c r="B824">
        <v>0</v>
      </c>
      <c r="C824">
        <v>2069</v>
      </c>
      <c r="D824">
        <v>54.250000000029097</v>
      </c>
      <c r="E824">
        <v>121657.2</v>
      </c>
      <c r="F824">
        <v>121711.45</v>
      </c>
      <c r="G824">
        <v>58.8</v>
      </c>
      <c r="H824">
        <v>1</v>
      </c>
      <c r="I824">
        <v>-2.0357539328800002E-3</v>
      </c>
      <c r="J824">
        <f>-(MAX($F$2:F824)-F824)/MAX($F$2:F824)</f>
        <v>-2.303776490784791E-2</v>
      </c>
      <c r="K824">
        <f>MIN($J$3:J824)</f>
        <v>-0.15365200875530943</v>
      </c>
      <c r="N824" s="1">
        <v>42368</v>
      </c>
      <c r="O824">
        <v>0</v>
      </c>
      <c r="P824">
        <v>2316</v>
      </c>
      <c r="Q824">
        <v>52.899999999994101</v>
      </c>
      <c r="R824">
        <v>136180.799999999</v>
      </c>
      <c r="S824">
        <v>136233.69999999899</v>
      </c>
      <c r="T824">
        <v>58.8</v>
      </c>
      <c r="U824">
        <v>0</v>
      </c>
      <c r="V824">
        <v>-2.0358706460299998E-3</v>
      </c>
      <c r="W824">
        <f>-(MAX($S$2:S824)-S824)/MAX($S$2:S824)</f>
        <v>-4.7298595280875322E-2</v>
      </c>
      <c r="X824">
        <f>MIN($W$3:W824)</f>
        <v>-0.15388584303560235</v>
      </c>
      <c r="AA824" s="1">
        <v>42368</v>
      </c>
      <c r="AB824">
        <v>0</v>
      </c>
      <c r="AC824">
        <v>2914</v>
      </c>
      <c r="AD824">
        <v>16.849999999976699</v>
      </c>
      <c r="AE824">
        <v>171343.19999999899</v>
      </c>
      <c r="AF824">
        <v>171360.049999999</v>
      </c>
      <c r="AG824">
        <v>58.8</v>
      </c>
      <c r="AH824">
        <v>0</v>
      </c>
      <c r="AI824">
        <v>-2.0364600188900002E-3</v>
      </c>
      <c r="AJ824">
        <f>-(MAX($AF$2:AF824)-AF824)/MAX($AF$2:AF824)</f>
        <v>-5.8295896356305478E-2</v>
      </c>
      <c r="AK824">
        <f>MIN($AJ$3:AJ824)</f>
        <v>-0.15856145447903683</v>
      </c>
      <c r="AN824" s="1">
        <v>42368</v>
      </c>
      <c r="AO824">
        <f>2957</f>
        <v>2957</v>
      </c>
      <c r="AP824">
        <f t="shared" si="48"/>
        <v>23.829999999987098</v>
      </c>
      <c r="AQ824">
        <f t="shared" si="49"/>
        <v>173871.6</v>
      </c>
      <c r="AR824">
        <f t="shared" si="50"/>
        <v>173895.43</v>
      </c>
      <c r="AS824">
        <v>58.8</v>
      </c>
      <c r="AT824">
        <f t="shared" si="51"/>
        <v>-2.0366598778004843E-3</v>
      </c>
      <c r="AU824">
        <f>-(MAX($AR$2:AR824)-AR824)/MAX($AR$2:AR824)</f>
        <v>-4.4362790300978054E-2</v>
      </c>
      <c r="AV824">
        <f>MIN($AU$3:AU824)</f>
        <v>-0.15856145447903591</v>
      </c>
    </row>
    <row r="825" spans="1:48" x14ac:dyDescent="0.2">
      <c r="A825" s="1">
        <v>42369</v>
      </c>
      <c r="B825">
        <v>0</v>
      </c>
      <c r="C825">
        <v>2069</v>
      </c>
      <c r="D825">
        <v>54.250000000029097</v>
      </c>
      <c r="E825">
        <v>120436.49</v>
      </c>
      <c r="F825">
        <v>120490.74</v>
      </c>
      <c r="G825">
        <v>58.21</v>
      </c>
      <c r="H825">
        <v>1</v>
      </c>
      <c r="I825">
        <v>-1.0029541181200001E-2</v>
      </c>
      <c r="J825">
        <f>-(MAX($F$2:F825)-F825)/MAX($F$2:F825)</f>
        <v>-3.2836247877193303E-2</v>
      </c>
      <c r="K825">
        <f>MIN($J$3:J825)</f>
        <v>-0.15365200875530943</v>
      </c>
      <c r="N825" s="1">
        <v>42369</v>
      </c>
      <c r="O825">
        <v>0</v>
      </c>
      <c r="P825">
        <v>2316</v>
      </c>
      <c r="Q825">
        <v>52.899999999994101</v>
      </c>
      <c r="R825">
        <v>134814.35999999999</v>
      </c>
      <c r="S825">
        <v>134867.26</v>
      </c>
      <c r="T825">
        <v>58.21</v>
      </c>
      <c r="U825">
        <v>1</v>
      </c>
      <c r="V825">
        <v>-1.0030117364499999E-2</v>
      </c>
      <c r="W825">
        <f>-(MAX($S$2:S825)-S825)/MAX($S$2:S825)</f>
        <v>-5.6854302183524538E-2</v>
      </c>
      <c r="X825">
        <f>MIN($W$3:W825)</f>
        <v>-0.15388584303560235</v>
      </c>
      <c r="AA825" s="1">
        <v>42369</v>
      </c>
      <c r="AB825">
        <v>0</v>
      </c>
      <c r="AC825">
        <v>2914</v>
      </c>
      <c r="AD825">
        <v>16.849999999976699</v>
      </c>
      <c r="AE825">
        <v>169623.94</v>
      </c>
      <c r="AF825">
        <v>169640.78999999899</v>
      </c>
      <c r="AG825">
        <v>58.21</v>
      </c>
      <c r="AH825">
        <v>0</v>
      </c>
      <c r="AI825">
        <v>-1.00330269511E-2</v>
      </c>
      <c r="AJ825">
        <f>-(MAX($AF$2:AF825)-AF825)/MAX($AF$2:AF825)</f>
        <v>-6.7744039008169069E-2</v>
      </c>
      <c r="AK825">
        <f>MIN($AJ$3:AJ825)</f>
        <v>-0.15856145447903683</v>
      </c>
      <c r="AN825" s="1">
        <v>42369</v>
      </c>
      <c r="AO825">
        <f>2957</f>
        <v>2957</v>
      </c>
      <c r="AP825">
        <f t="shared" si="48"/>
        <v>23.829999999987098</v>
      </c>
      <c r="AQ825">
        <f t="shared" si="49"/>
        <v>172126.97</v>
      </c>
      <c r="AR825">
        <f t="shared" si="50"/>
        <v>172150.8</v>
      </c>
      <c r="AS825">
        <v>58.21</v>
      </c>
      <c r="AT825">
        <f t="shared" si="51"/>
        <v>-1.0034013605442114E-2</v>
      </c>
      <c r="AU825">
        <f>-(MAX($AR$2:AR825)-AR825)/MAX($AR$2:AR825)</f>
        <v>-5.3950353040017315E-2</v>
      </c>
      <c r="AV825">
        <f>MIN($AU$3:AU825)</f>
        <v>-0.15856145447903591</v>
      </c>
    </row>
    <row r="826" spans="1:48" x14ac:dyDescent="0.2">
      <c r="A826" s="1">
        <v>42373</v>
      </c>
      <c r="B826">
        <v>0</v>
      </c>
      <c r="C826">
        <v>2069</v>
      </c>
      <c r="D826">
        <v>54.250000000029097</v>
      </c>
      <c r="E826">
        <v>118739.91</v>
      </c>
      <c r="F826">
        <v>118794.16</v>
      </c>
      <c r="G826">
        <v>57.39</v>
      </c>
      <c r="H826">
        <v>1</v>
      </c>
      <c r="I826">
        <v>-1.4080584117900001E-2</v>
      </c>
      <c r="J826">
        <f>-(MAX($F$2:F826)-F826)/MAX($F$2:F826)</f>
        <v>-4.6454478444758189E-2</v>
      </c>
      <c r="K826">
        <f>MIN($J$3:J826)</f>
        <v>-0.15365200875530943</v>
      </c>
      <c r="N826" s="1">
        <v>42373</v>
      </c>
      <c r="O826">
        <v>0</v>
      </c>
      <c r="P826">
        <v>2316</v>
      </c>
      <c r="Q826">
        <v>52.899999999994101</v>
      </c>
      <c r="R826">
        <v>132915.239999999</v>
      </c>
      <c r="S826">
        <v>132968.139999999</v>
      </c>
      <c r="T826">
        <v>57.39</v>
      </c>
      <c r="U826">
        <v>0</v>
      </c>
      <c r="V826">
        <v>-1.40814012237E-2</v>
      </c>
      <c r="W826">
        <f>-(MAX($S$2:S826)-S826)/MAX($S$2:S826)</f>
        <v>-7.0135115166884476E-2</v>
      </c>
      <c r="X826">
        <f>MIN($W$3:W826)</f>
        <v>-0.15388584303560235</v>
      </c>
      <c r="AA826" s="1">
        <v>42373</v>
      </c>
      <c r="AB826">
        <v>0</v>
      </c>
      <c r="AC826">
        <v>2914</v>
      </c>
      <c r="AD826">
        <v>16.849999999976699</v>
      </c>
      <c r="AE826">
        <v>167234.459999999</v>
      </c>
      <c r="AF826">
        <v>167251.30999999901</v>
      </c>
      <c r="AG826">
        <v>57.39</v>
      </c>
      <c r="AH826">
        <v>0</v>
      </c>
      <c r="AI826">
        <v>-1.4085527425300001E-2</v>
      </c>
      <c r="AJ826">
        <f>-(MAX($AF$2:AF826)-AF826)/MAX($AF$2:AF826)</f>
        <v>-8.087535591414878E-2</v>
      </c>
      <c r="AK826">
        <f>MIN($AJ$3:AJ826)</f>
        <v>-0.15856145447903683</v>
      </c>
      <c r="AN826" s="1">
        <v>42373</v>
      </c>
      <c r="AO826">
        <f>2957</f>
        <v>2957</v>
      </c>
      <c r="AP826">
        <f t="shared" si="48"/>
        <v>23.829999999987098</v>
      </c>
      <c r="AQ826">
        <f t="shared" si="49"/>
        <v>169702.23</v>
      </c>
      <c r="AR826">
        <f t="shared" si="50"/>
        <v>169726.06</v>
      </c>
      <c r="AS826">
        <v>57.39</v>
      </c>
      <c r="AT826">
        <f t="shared" si="51"/>
        <v>-1.4086926644906378E-2</v>
      </c>
      <c r="AU826">
        <f>-(MAX($AR$2:AR826)-AR826)/MAX($AR$2:AR826)</f>
        <v>-6.7275440236648054E-2</v>
      </c>
      <c r="AV826">
        <f>MIN($AU$3:AU826)</f>
        <v>-0.15856145447903591</v>
      </c>
    </row>
    <row r="827" spans="1:48" x14ac:dyDescent="0.2">
      <c r="A827" s="1">
        <v>42374</v>
      </c>
      <c r="B827">
        <v>0</v>
      </c>
      <c r="C827">
        <v>2069</v>
      </c>
      <c r="D827">
        <v>54.250000000029097</v>
      </c>
      <c r="E827">
        <v>121139.95</v>
      </c>
      <c r="F827">
        <v>121194.2</v>
      </c>
      <c r="G827">
        <v>58.55</v>
      </c>
      <c r="H827">
        <v>0</v>
      </c>
      <c r="I827">
        <v>2.0203350063699999E-2</v>
      </c>
      <c r="J827">
        <f>-(MAX($F$2:F827)-F827)/MAX($F$2:F827)</f>
        <v>-2.7189664471129884E-2</v>
      </c>
      <c r="K827">
        <f>MIN($J$3:J827)</f>
        <v>-0.15365200875530943</v>
      </c>
      <c r="N827" s="1">
        <v>42374</v>
      </c>
      <c r="O827">
        <v>0</v>
      </c>
      <c r="P827">
        <v>2316</v>
      </c>
      <c r="Q827">
        <v>52.899999999994101</v>
      </c>
      <c r="R827">
        <v>135601.799999999</v>
      </c>
      <c r="S827">
        <v>135654.69999999899</v>
      </c>
      <c r="T827">
        <v>58.55</v>
      </c>
      <c r="U827">
        <v>0</v>
      </c>
      <c r="V827">
        <v>2.0204539222700001E-2</v>
      </c>
      <c r="W827">
        <f>-(MAX($S$2:S827)-S827)/MAX($S$2:S827)</f>
        <v>-5.1347623629458508E-2</v>
      </c>
      <c r="X827">
        <f>MIN($W$3:W827)</f>
        <v>-0.15388584303560235</v>
      </c>
      <c r="AA827" s="1">
        <v>42374</v>
      </c>
      <c r="AB827">
        <v>0</v>
      </c>
      <c r="AC827">
        <v>2914</v>
      </c>
      <c r="AD827">
        <v>16.849999999976699</v>
      </c>
      <c r="AE827">
        <v>170614.69999999899</v>
      </c>
      <c r="AF827">
        <v>170631.549999999</v>
      </c>
      <c r="AG827">
        <v>58.55</v>
      </c>
      <c r="AH827">
        <v>0</v>
      </c>
      <c r="AI827">
        <v>2.0210544240299999E-2</v>
      </c>
      <c r="AJ827">
        <f>-(MAX($AF$2:AF827)-AF827)/MAX($AF$2:AF827)</f>
        <v>-6.2299346632518841E-2</v>
      </c>
      <c r="AK827">
        <f>MIN($AJ$3:AJ827)</f>
        <v>-0.15856145447903683</v>
      </c>
      <c r="AN827" s="1">
        <v>42374</v>
      </c>
      <c r="AO827">
        <f>2957</f>
        <v>2957</v>
      </c>
      <c r="AP827">
        <f t="shared" si="48"/>
        <v>23.829999999987098</v>
      </c>
      <c r="AQ827">
        <f t="shared" si="49"/>
        <v>173132.35</v>
      </c>
      <c r="AR827">
        <f t="shared" si="50"/>
        <v>173156.18</v>
      </c>
      <c r="AS827">
        <v>58.55</v>
      </c>
      <c r="AT827">
        <f t="shared" si="51"/>
        <v>2.0212580588952721E-2</v>
      </c>
      <c r="AU827">
        <f>-(MAX($AR$2:AR827)-AR827)/MAX($AR$2:AR827)</f>
        <v>-4.8425316885316712E-2</v>
      </c>
      <c r="AV827">
        <f>MIN($AU$3:AU827)</f>
        <v>-0.15856145447903591</v>
      </c>
    </row>
    <row r="828" spans="1:48" x14ac:dyDescent="0.2">
      <c r="A828" s="1">
        <v>42375</v>
      </c>
      <c r="B828">
        <v>0</v>
      </c>
      <c r="C828">
        <v>2069</v>
      </c>
      <c r="D828">
        <v>54.250000000029097</v>
      </c>
      <c r="E828">
        <v>122422.73</v>
      </c>
      <c r="F828">
        <v>122476.98</v>
      </c>
      <c r="G828">
        <v>59.17</v>
      </c>
      <c r="H828">
        <v>0</v>
      </c>
      <c r="I828">
        <v>1.0584499918299999E-2</v>
      </c>
      <c r="J828">
        <f>-(MAX($F$2:F828)-F828)/MAX($F$2:F828)</f>
        <v>-1.6892953554190602E-2</v>
      </c>
      <c r="K828">
        <f>MIN($J$3:J828)</f>
        <v>-0.15365200875530943</v>
      </c>
      <c r="N828" s="1">
        <v>42375</v>
      </c>
      <c r="O828">
        <v>0</v>
      </c>
      <c r="P828">
        <v>2316</v>
      </c>
      <c r="Q828">
        <v>52.899999999994101</v>
      </c>
      <c r="R828">
        <v>137037.72</v>
      </c>
      <c r="S828">
        <v>137090.62</v>
      </c>
      <c r="T828">
        <v>59.17</v>
      </c>
      <c r="U828">
        <v>0</v>
      </c>
      <c r="V828">
        <v>1.05851105785E-2</v>
      </c>
      <c r="W828">
        <f>-(MAX($S$2:S828)-S828)/MAX($S$2:S828)</f>
        <v>-4.13060333249652E-2</v>
      </c>
      <c r="X828">
        <f>MIN($W$3:W828)</f>
        <v>-0.15388584303560235</v>
      </c>
      <c r="AA828" s="1">
        <v>42375</v>
      </c>
      <c r="AB828">
        <v>0</v>
      </c>
      <c r="AC828">
        <v>2914</v>
      </c>
      <c r="AD828">
        <v>16.849999999976699</v>
      </c>
      <c r="AE828">
        <v>172421.38</v>
      </c>
      <c r="AF828">
        <v>172438.22999999899</v>
      </c>
      <c r="AG828">
        <v>59.17</v>
      </c>
      <c r="AH828">
        <v>0</v>
      </c>
      <c r="AI828">
        <v>1.05881942701E-2</v>
      </c>
      <c r="AJ828">
        <f>-(MAX($AF$2:AF828)-AF828)/MAX($AF$2:AF828)</f>
        <v>-5.2370789947509745E-2</v>
      </c>
      <c r="AK828">
        <f>MIN($AJ$3:AJ828)</f>
        <v>-0.15856145447903683</v>
      </c>
      <c r="AN828" s="1">
        <v>42375</v>
      </c>
      <c r="AO828">
        <f>2957</f>
        <v>2957</v>
      </c>
      <c r="AP828">
        <f t="shared" si="48"/>
        <v>23.829999999987098</v>
      </c>
      <c r="AQ828">
        <f t="shared" si="49"/>
        <v>174965.69</v>
      </c>
      <c r="AR828">
        <f t="shared" si="50"/>
        <v>174989.52</v>
      </c>
      <c r="AS828">
        <v>59.17</v>
      </c>
      <c r="AT828">
        <f t="shared" si="51"/>
        <v>1.0589239965841239E-2</v>
      </c>
      <c r="AU828">
        <f>-(MAX($AR$2:AR828)-AR828)/MAX($AR$2:AR828)</f>
        <v>-3.8350250956156864E-2</v>
      </c>
      <c r="AV828">
        <f>MIN($AU$3:AU828)</f>
        <v>-0.15856145447903591</v>
      </c>
    </row>
    <row r="829" spans="1:48" x14ac:dyDescent="0.2">
      <c r="A829" s="1">
        <v>42376</v>
      </c>
      <c r="B829">
        <v>0</v>
      </c>
      <c r="C829">
        <v>2069</v>
      </c>
      <c r="D829">
        <v>54.250000000029097</v>
      </c>
      <c r="E829">
        <v>120291.66</v>
      </c>
      <c r="F829">
        <v>120345.91</v>
      </c>
      <c r="G829">
        <v>58.14</v>
      </c>
      <c r="H829">
        <v>1</v>
      </c>
      <c r="I829">
        <v>-1.7399759530299999E-2</v>
      </c>
      <c r="J829">
        <f>-(MAX($F$2:F829)-F829)/MAX($F$2:F829)</f>
        <v>-3.3998779754912271E-2</v>
      </c>
      <c r="K829">
        <f>MIN($J$3:J829)</f>
        <v>-0.15365200875530943</v>
      </c>
      <c r="N829" s="1">
        <v>42376</v>
      </c>
      <c r="O829">
        <v>0</v>
      </c>
      <c r="P829">
        <v>2316</v>
      </c>
      <c r="Q829">
        <v>52.899999999994101</v>
      </c>
      <c r="R829">
        <v>134652.239999999</v>
      </c>
      <c r="S829">
        <v>134705.139999999</v>
      </c>
      <c r="T829">
        <v>58.14</v>
      </c>
      <c r="U829">
        <v>0</v>
      </c>
      <c r="V829">
        <v>-1.7400752874299999E-2</v>
      </c>
      <c r="W829">
        <f>-(MAX($S$2:S829)-S829)/MAX($S$2:S829)</f>
        <v>-5.7988030121134918E-2</v>
      </c>
      <c r="X829">
        <f>MIN($W$3:W829)</f>
        <v>-0.15388584303560235</v>
      </c>
      <c r="AA829" s="1">
        <v>42376</v>
      </c>
      <c r="AB829">
        <v>0</v>
      </c>
      <c r="AC829">
        <v>2914</v>
      </c>
      <c r="AD829">
        <v>16.849999999976699</v>
      </c>
      <c r="AE829">
        <v>169419.959999999</v>
      </c>
      <c r="AF829">
        <v>169436.80999999901</v>
      </c>
      <c r="AG829">
        <v>58.14</v>
      </c>
      <c r="AH829">
        <v>0</v>
      </c>
      <c r="AI829">
        <v>-1.7405769010700001E-2</v>
      </c>
      <c r="AJ829">
        <f>-(MAX($AF$2:AF829)-AF829)/MAX($AF$2:AF829)</f>
        <v>-6.8865005085508704E-2</v>
      </c>
      <c r="AK829">
        <f>MIN($AJ$3:AJ829)</f>
        <v>-0.15856145447903683</v>
      </c>
      <c r="AN829" s="1">
        <v>42376</v>
      </c>
      <c r="AO829">
        <f>2957</f>
        <v>2957</v>
      </c>
      <c r="AP829">
        <f t="shared" si="48"/>
        <v>23.829999999987098</v>
      </c>
      <c r="AQ829">
        <f t="shared" si="49"/>
        <v>171919.98</v>
      </c>
      <c r="AR829">
        <f t="shared" si="50"/>
        <v>171943.81</v>
      </c>
      <c r="AS829">
        <v>58.14</v>
      </c>
      <c r="AT829">
        <f t="shared" si="51"/>
        <v>-1.7407470001690066E-2</v>
      </c>
      <c r="AU829">
        <f>-(MAX($AR$2:AR829)-AR829)/MAX($AR$2:AR829)</f>
        <v>-5.5087860483632081E-2</v>
      </c>
      <c r="AV829">
        <f>MIN($AU$3:AU829)</f>
        <v>-0.15856145447903591</v>
      </c>
    </row>
    <row r="830" spans="1:48" x14ac:dyDescent="0.2">
      <c r="A830" s="1">
        <v>42377</v>
      </c>
      <c r="B830">
        <v>0</v>
      </c>
      <c r="C830">
        <v>2069</v>
      </c>
      <c r="D830">
        <v>54.250000000029097</v>
      </c>
      <c r="E830">
        <v>120498.56</v>
      </c>
      <c r="F830">
        <v>120552.81</v>
      </c>
      <c r="G830">
        <v>58.24</v>
      </c>
      <c r="H830">
        <v>0</v>
      </c>
      <c r="I830">
        <v>1.7192108979899999E-3</v>
      </c>
      <c r="J830">
        <f>-(MAX($F$2:F830)-F830)/MAX($F$2:F830)</f>
        <v>-3.2338019929599525E-2</v>
      </c>
      <c r="K830">
        <f>MIN($J$3:J830)</f>
        <v>-0.15365200875530943</v>
      </c>
      <c r="N830" s="1">
        <v>42377</v>
      </c>
      <c r="O830">
        <v>0</v>
      </c>
      <c r="P830">
        <v>2316</v>
      </c>
      <c r="Q830">
        <v>52.899999999994101</v>
      </c>
      <c r="R830">
        <v>134883.84</v>
      </c>
      <c r="S830">
        <v>134936.739999999</v>
      </c>
      <c r="T830">
        <v>58.24</v>
      </c>
      <c r="U830">
        <v>0</v>
      </c>
      <c r="V830">
        <v>1.7193107850199999E-3</v>
      </c>
      <c r="W830">
        <f>-(MAX($S$2:S830)-S830)/MAX($S$2:S830)</f>
        <v>-5.6368418781701603E-2</v>
      </c>
      <c r="X830">
        <f>MIN($W$3:W830)</f>
        <v>-0.15388584303560235</v>
      </c>
      <c r="AA830" s="1">
        <v>42377</v>
      </c>
      <c r="AB830">
        <v>0</v>
      </c>
      <c r="AC830">
        <v>2914</v>
      </c>
      <c r="AD830">
        <v>16.849999999976699</v>
      </c>
      <c r="AE830">
        <v>169711.35999999999</v>
      </c>
      <c r="AF830">
        <v>169728.209999999</v>
      </c>
      <c r="AG830">
        <v>58.24</v>
      </c>
      <c r="AH830">
        <v>0</v>
      </c>
      <c r="AI830">
        <v>1.7198151924599999E-3</v>
      </c>
      <c r="AJ830">
        <f>-(MAX($AF$2:AF830)-AF830)/MAX($AF$2:AF830)</f>
        <v>-6.7263624975023389E-2</v>
      </c>
      <c r="AK830">
        <f>MIN($AJ$3:AJ830)</f>
        <v>-0.15856145447903683</v>
      </c>
      <c r="AN830" s="1">
        <v>42377</v>
      </c>
      <c r="AO830">
        <f>2957</f>
        <v>2957</v>
      </c>
      <c r="AP830">
        <f t="shared" si="48"/>
        <v>23.829999999987098</v>
      </c>
      <c r="AQ830">
        <f t="shared" si="49"/>
        <v>172215.67999999999</v>
      </c>
      <c r="AR830">
        <f t="shared" si="50"/>
        <v>172239.50999999998</v>
      </c>
      <c r="AS830">
        <v>58.24</v>
      </c>
      <c r="AT830">
        <f t="shared" si="51"/>
        <v>1.7199862401101036E-3</v>
      </c>
      <c r="AU830">
        <f>-(MAX($AR$2:AR830)-AR830)/MAX($AR$2:AR830)</f>
        <v>-5.3462849849896715E-2</v>
      </c>
      <c r="AV830">
        <f>MIN($AU$3:AU830)</f>
        <v>-0.15856145447903591</v>
      </c>
    </row>
    <row r="831" spans="1:48" x14ac:dyDescent="0.2">
      <c r="A831" s="1">
        <v>42380</v>
      </c>
      <c r="B831">
        <v>2069</v>
      </c>
      <c r="C831">
        <v>0</v>
      </c>
      <c r="D831">
        <v>123076.99</v>
      </c>
      <c r="E831">
        <v>0</v>
      </c>
      <c r="F831">
        <v>123076.99</v>
      </c>
      <c r="G831">
        <v>59.46</v>
      </c>
      <c r="H831">
        <v>-1</v>
      </c>
      <c r="I831">
        <v>2.09383754721E-2</v>
      </c>
      <c r="J831">
        <f>-(MAX($F$2:F831)-F831)/MAX($F$2:F831)</f>
        <v>-1.2076750060783438E-2</v>
      </c>
      <c r="K831">
        <f>MIN($J$3:J831)</f>
        <v>-0.15365200875530943</v>
      </c>
      <c r="N831" s="1">
        <v>42380</v>
      </c>
      <c r="O831">
        <v>2316</v>
      </c>
      <c r="P831">
        <v>0</v>
      </c>
      <c r="Q831">
        <v>137762.26</v>
      </c>
      <c r="R831">
        <v>0</v>
      </c>
      <c r="S831">
        <v>137762.26</v>
      </c>
      <c r="T831">
        <v>59.46</v>
      </c>
      <c r="U831">
        <v>-1</v>
      </c>
      <c r="V831">
        <v>2.0939589914500002E-2</v>
      </c>
      <c r="W831">
        <f>-(MAX($S$2:S831)-S831)/MAX($S$2:S831)</f>
        <v>-3.66091604406086E-2</v>
      </c>
      <c r="X831">
        <f>MIN($W$3:W831)</f>
        <v>-0.15388584303560235</v>
      </c>
      <c r="AA831" s="1">
        <v>42380</v>
      </c>
      <c r="AB831">
        <v>0</v>
      </c>
      <c r="AC831">
        <v>2914</v>
      </c>
      <c r="AD831">
        <v>16.849999999976699</v>
      </c>
      <c r="AE831">
        <v>173266.44</v>
      </c>
      <c r="AF831">
        <v>173283.28999999899</v>
      </c>
      <c r="AG831">
        <v>59.46</v>
      </c>
      <c r="AH831">
        <v>0</v>
      </c>
      <c r="AI831">
        <v>2.0945722576100001E-2</v>
      </c>
      <c r="AJ831">
        <f>-(MAX($AF$2:AF831)-AF831)/MAX($AF$2:AF831)</f>
        <v>-4.7726787627102252E-2</v>
      </c>
      <c r="AK831">
        <f>MIN($AJ$3:AJ831)</f>
        <v>-0.15856145447903683</v>
      </c>
      <c r="AN831" s="1">
        <v>42380</v>
      </c>
      <c r="AO831">
        <f>2957</f>
        <v>2957</v>
      </c>
      <c r="AP831">
        <f t="shared" si="48"/>
        <v>23.829999999987098</v>
      </c>
      <c r="AQ831">
        <f t="shared" si="49"/>
        <v>175823.22</v>
      </c>
      <c r="AR831">
        <f t="shared" si="50"/>
        <v>175847.05</v>
      </c>
      <c r="AS831">
        <v>59.46</v>
      </c>
      <c r="AT831">
        <f t="shared" si="51"/>
        <v>2.0947802197802179E-2</v>
      </c>
      <c r="AU831">
        <f>-(MAX($AR$2:AR831)-AR831)/MAX($AR$2:AR831)</f>
        <v>-3.3637720118324027E-2</v>
      </c>
      <c r="AV831">
        <f>MIN($AU$3:AU831)</f>
        <v>-0.15856145447903591</v>
      </c>
    </row>
    <row r="832" spans="1:48" x14ac:dyDescent="0.2">
      <c r="A832" s="1">
        <v>42381</v>
      </c>
      <c r="B832">
        <v>0</v>
      </c>
      <c r="C832">
        <v>0</v>
      </c>
      <c r="D832">
        <v>123076.99</v>
      </c>
      <c r="E832">
        <v>0</v>
      </c>
      <c r="F832">
        <v>123076.99</v>
      </c>
      <c r="G832">
        <v>59.38</v>
      </c>
      <c r="H832">
        <v>0</v>
      </c>
      <c r="I832">
        <v>0</v>
      </c>
      <c r="J832">
        <f>-(MAX($F$2:F832)-F832)/MAX($F$2:F832)</f>
        <v>-1.2076750060783438E-2</v>
      </c>
      <c r="K832">
        <f>MIN($J$3:J832)</f>
        <v>-0.15365200875530943</v>
      </c>
      <c r="N832" s="1">
        <v>42381</v>
      </c>
      <c r="O832">
        <v>0</v>
      </c>
      <c r="P832">
        <v>0</v>
      </c>
      <c r="Q832">
        <v>137762.26</v>
      </c>
      <c r="R832">
        <v>0</v>
      </c>
      <c r="S832">
        <v>137762.26</v>
      </c>
      <c r="T832">
        <v>59.38</v>
      </c>
      <c r="U832">
        <v>0</v>
      </c>
      <c r="V832">
        <v>0</v>
      </c>
      <c r="W832">
        <f>-(MAX($S$2:S832)-S832)/MAX($S$2:S832)</f>
        <v>-3.66091604406086E-2</v>
      </c>
      <c r="X832">
        <f>MIN($W$3:W832)</f>
        <v>-0.15388584303560235</v>
      </c>
      <c r="AA832" s="1">
        <v>42381</v>
      </c>
      <c r="AB832">
        <v>0</v>
      </c>
      <c r="AC832">
        <v>2914</v>
      </c>
      <c r="AD832">
        <v>16.849999999976699</v>
      </c>
      <c r="AE832">
        <v>173033.32</v>
      </c>
      <c r="AF832">
        <v>173050.16999999899</v>
      </c>
      <c r="AG832">
        <v>59.38</v>
      </c>
      <c r="AH832">
        <v>0</v>
      </c>
      <c r="AI832">
        <v>-1.3453114838699999E-3</v>
      </c>
      <c r="AJ832">
        <f>-(MAX($AF$2:AF832)-AF832)/MAX($AF$2:AF832)</f>
        <v>-4.9007891715490505E-2</v>
      </c>
      <c r="AK832">
        <f>MIN($AJ$3:AJ832)</f>
        <v>-0.15856145447903683</v>
      </c>
      <c r="AN832" s="1">
        <v>42381</v>
      </c>
      <c r="AO832">
        <f>2957</f>
        <v>2957</v>
      </c>
      <c r="AP832">
        <f t="shared" si="48"/>
        <v>23.829999999987098</v>
      </c>
      <c r="AQ832">
        <f t="shared" si="49"/>
        <v>175586.66</v>
      </c>
      <c r="AR832">
        <f t="shared" si="50"/>
        <v>175610.49</v>
      </c>
      <c r="AS832">
        <v>59.38</v>
      </c>
      <c r="AT832">
        <f t="shared" si="51"/>
        <v>-1.3454423141607517E-3</v>
      </c>
      <c r="AU832">
        <f>-(MAX($AR$2:AR832)-AR832)/MAX($AR$2:AR832)</f>
        <v>-3.4937728625312386E-2</v>
      </c>
      <c r="AV832">
        <f>MIN($AU$3:AU832)</f>
        <v>-0.15856145447903591</v>
      </c>
    </row>
    <row r="833" spans="1:48" x14ac:dyDescent="0.2">
      <c r="A833" s="1">
        <v>42382</v>
      </c>
      <c r="B833">
        <v>0</v>
      </c>
      <c r="C833">
        <v>0</v>
      </c>
      <c r="D833">
        <v>123076.99</v>
      </c>
      <c r="E833">
        <v>0</v>
      </c>
      <c r="F833">
        <v>123076.99</v>
      </c>
      <c r="G833">
        <v>57.78</v>
      </c>
      <c r="H833">
        <v>0</v>
      </c>
      <c r="I833">
        <v>0</v>
      </c>
      <c r="J833">
        <f>-(MAX($F$2:F833)-F833)/MAX($F$2:F833)</f>
        <v>-1.2076750060783438E-2</v>
      </c>
      <c r="K833">
        <f>MIN($J$3:J833)</f>
        <v>-0.15365200875530943</v>
      </c>
      <c r="N833" s="1">
        <v>42382</v>
      </c>
      <c r="O833">
        <v>0</v>
      </c>
      <c r="P833">
        <v>0</v>
      </c>
      <c r="Q833">
        <v>137762.26</v>
      </c>
      <c r="R833">
        <v>0</v>
      </c>
      <c r="S833">
        <v>137762.26</v>
      </c>
      <c r="T833">
        <v>57.78</v>
      </c>
      <c r="U833">
        <v>0</v>
      </c>
      <c r="V833">
        <v>0</v>
      </c>
      <c r="W833">
        <f>-(MAX($S$2:S833)-S833)/MAX($S$2:S833)</f>
        <v>-3.66091604406086E-2</v>
      </c>
      <c r="X833">
        <f>MIN($W$3:W833)</f>
        <v>-0.15388584303560235</v>
      </c>
      <c r="AA833" s="1">
        <v>42382</v>
      </c>
      <c r="AB833">
        <v>0</v>
      </c>
      <c r="AC833">
        <v>2914</v>
      </c>
      <c r="AD833">
        <v>16.849999999976699</v>
      </c>
      <c r="AE833">
        <v>168370.92</v>
      </c>
      <c r="AF833">
        <v>168387.769999999</v>
      </c>
      <c r="AG833">
        <v>57.78</v>
      </c>
      <c r="AH833">
        <v>0</v>
      </c>
      <c r="AI833">
        <v>-2.69424756994E-2</v>
      </c>
      <c r="AJ833">
        <f>-(MAX($AF$2:AF833)-AF833)/MAX($AF$2:AF833)</f>
        <v>-7.4629973483255993E-2</v>
      </c>
      <c r="AK833">
        <f>MIN($AJ$3:AJ833)</f>
        <v>-0.15856145447903683</v>
      </c>
      <c r="AN833" s="1">
        <v>42382</v>
      </c>
      <c r="AO833">
        <f>2957</f>
        <v>2957</v>
      </c>
      <c r="AP833">
        <f t="shared" si="48"/>
        <v>23.829999999987098</v>
      </c>
      <c r="AQ833">
        <f t="shared" si="49"/>
        <v>170855.46</v>
      </c>
      <c r="AR833">
        <f t="shared" si="50"/>
        <v>170879.28999999998</v>
      </c>
      <c r="AS833">
        <v>57.78</v>
      </c>
      <c r="AT833">
        <f t="shared" si="51"/>
        <v>-2.6945099360053914E-2</v>
      </c>
      <c r="AU833">
        <f>-(MAX($AR$2:AR833)-AR833)/MAX($AR$2:AR833)</f>
        <v>-6.0937898765079851E-2</v>
      </c>
      <c r="AV833">
        <f>MIN($AU$3:AU833)</f>
        <v>-0.15856145447903591</v>
      </c>
    </row>
    <row r="834" spans="1:48" x14ac:dyDescent="0.2">
      <c r="A834" s="1">
        <v>42383</v>
      </c>
      <c r="B834">
        <v>0</v>
      </c>
      <c r="C834">
        <v>0</v>
      </c>
      <c r="D834">
        <v>123076.99</v>
      </c>
      <c r="E834">
        <v>0</v>
      </c>
      <c r="F834">
        <v>123076.99</v>
      </c>
      <c r="G834">
        <v>58.22</v>
      </c>
      <c r="H834">
        <v>0</v>
      </c>
      <c r="I834">
        <v>0</v>
      </c>
      <c r="J834">
        <f>-(MAX($F$2:F834)-F834)/MAX($F$2:F834)</f>
        <v>-1.2076750060783438E-2</v>
      </c>
      <c r="K834">
        <f>MIN($J$3:J834)</f>
        <v>-0.15365200875530943</v>
      </c>
      <c r="N834" s="1">
        <v>42383</v>
      </c>
      <c r="O834">
        <v>0</v>
      </c>
      <c r="P834">
        <v>0</v>
      </c>
      <c r="Q834">
        <v>137762.26</v>
      </c>
      <c r="R834">
        <v>0</v>
      </c>
      <c r="S834">
        <v>137762.26</v>
      </c>
      <c r="T834">
        <v>58.22</v>
      </c>
      <c r="U834">
        <v>0</v>
      </c>
      <c r="V834">
        <v>0</v>
      </c>
      <c r="W834">
        <f>-(MAX($S$2:S834)-S834)/MAX($S$2:S834)</f>
        <v>-3.66091604406086E-2</v>
      </c>
      <c r="X834">
        <f>MIN($W$3:W834)</f>
        <v>-0.15388584303560235</v>
      </c>
      <c r="AA834" s="1">
        <v>42383</v>
      </c>
      <c r="AB834">
        <v>0</v>
      </c>
      <c r="AC834">
        <v>2914</v>
      </c>
      <c r="AD834">
        <v>16.849999999976699</v>
      </c>
      <c r="AE834">
        <v>169653.079999999</v>
      </c>
      <c r="AF834">
        <v>169669.929999999</v>
      </c>
      <c r="AG834">
        <v>58.22</v>
      </c>
      <c r="AH834">
        <v>0</v>
      </c>
      <c r="AI834">
        <v>7.61432971052E-3</v>
      </c>
      <c r="AJ834">
        <f>-(MAX($AF$2:AF834)-AF834)/MAX($AF$2:AF834)</f>
        <v>-6.7583900997120458E-2</v>
      </c>
      <c r="AK834">
        <f>MIN($AJ$3:AJ834)</f>
        <v>-0.15856145447903683</v>
      </c>
      <c r="AN834" s="1">
        <v>42383</v>
      </c>
      <c r="AO834">
        <f>2957</f>
        <v>2957</v>
      </c>
      <c r="AP834">
        <f t="shared" si="48"/>
        <v>23.829999999987098</v>
      </c>
      <c r="AQ834">
        <f t="shared" si="49"/>
        <v>172156.54</v>
      </c>
      <c r="AR834">
        <f t="shared" si="50"/>
        <v>172180.37</v>
      </c>
      <c r="AS834">
        <v>58.22</v>
      </c>
      <c r="AT834">
        <f t="shared" si="51"/>
        <v>7.6150917272412204E-3</v>
      </c>
      <c r="AU834">
        <f>-(MAX($AR$2:AR834)-AR834)/MAX($AR$2:AR834)</f>
        <v>-5.3787851976643729E-2</v>
      </c>
      <c r="AV834">
        <f>MIN($AU$3:AU834)</f>
        <v>-0.15856145447903591</v>
      </c>
    </row>
    <row r="835" spans="1:48" x14ac:dyDescent="0.2">
      <c r="A835" s="1">
        <v>42384</v>
      </c>
      <c r="B835">
        <v>2151</v>
      </c>
      <c r="C835">
        <v>2151</v>
      </c>
      <c r="D835">
        <v>39.790000000022701</v>
      </c>
      <c r="E835">
        <v>123037.2</v>
      </c>
      <c r="F835">
        <v>123076.99</v>
      </c>
      <c r="G835">
        <v>57.2</v>
      </c>
      <c r="H835">
        <v>1</v>
      </c>
      <c r="I835">
        <v>0</v>
      </c>
      <c r="J835">
        <f>-(MAX($F$2:F835)-F835)/MAX($F$2:F835)</f>
        <v>-1.2076750060783438E-2</v>
      </c>
      <c r="K835">
        <f>MIN($J$3:J835)</f>
        <v>-0.15365200875530943</v>
      </c>
      <c r="N835" s="1">
        <v>42384</v>
      </c>
      <c r="O835">
        <v>0</v>
      </c>
      <c r="P835">
        <v>0</v>
      </c>
      <c r="Q835">
        <v>137762.26</v>
      </c>
      <c r="R835">
        <v>0</v>
      </c>
      <c r="S835">
        <v>137762.26</v>
      </c>
      <c r="T835">
        <v>57.2</v>
      </c>
      <c r="U835">
        <v>0</v>
      </c>
      <c r="V835">
        <v>0</v>
      </c>
      <c r="W835">
        <f>-(MAX($S$2:S835)-S835)/MAX($S$2:S835)</f>
        <v>-3.66091604406086E-2</v>
      </c>
      <c r="X835">
        <f>MIN($W$3:W835)</f>
        <v>-0.15388584303560235</v>
      </c>
      <c r="AA835" s="1">
        <v>42384</v>
      </c>
      <c r="AB835">
        <v>0</v>
      </c>
      <c r="AC835">
        <v>2914</v>
      </c>
      <c r="AD835">
        <v>16.849999999976699</v>
      </c>
      <c r="AE835">
        <v>166680.79999999999</v>
      </c>
      <c r="AF835">
        <v>166697.649999999</v>
      </c>
      <c r="AG835">
        <v>57.2</v>
      </c>
      <c r="AH835">
        <v>0</v>
      </c>
      <c r="AI835">
        <v>-1.7518012767500001E-2</v>
      </c>
      <c r="AJ835">
        <f>-(MAX($AF$2:AF835)-AF835)/MAX($AF$2:AF835)</f>
        <v>-8.3917978124070966E-2</v>
      </c>
      <c r="AK835">
        <f>MIN($AJ$3:AJ835)</f>
        <v>-0.15856145447903683</v>
      </c>
      <c r="AN835" s="1">
        <v>42384</v>
      </c>
      <c r="AO835">
        <f>2957</f>
        <v>2957</v>
      </c>
      <c r="AP835">
        <f t="shared" ref="AP835:AP898" si="52">23.8299999999871</f>
        <v>23.829999999987098</v>
      </c>
      <c r="AQ835">
        <f t="shared" ref="AQ835:AQ898" si="53">AO835*AS835</f>
        <v>169140.4</v>
      </c>
      <c r="AR835">
        <f t="shared" ref="AR835:AR898" si="54">AQ835+AP835</f>
        <v>169164.22999999998</v>
      </c>
      <c r="AS835">
        <v>57.2</v>
      </c>
      <c r="AT835">
        <f t="shared" si="51"/>
        <v>-1.7519752662315289E-2</v>
      </c>
      <c r="AU835">
        <f>-(MAX($AR$2:AR835)-AR835)/MAX($AR$2:AR835)</f>
        <v>-7.0362960440745526E-2</v>
      </c>
      <c r="AV835">
        <f>MIN($AU$3:AU835)</f>
        <v>-0.15856145447903591</v>
      </c>
    </row>
    <row r="836" spans="1:48" x14ac:dyDescent="0.2">
      <c r="A836" s="1">
        <v>42388</v>
      </c>
      <c r="B836">
        <v>0</v>
      </c>
      <c r="C836">
        <v>2151</v>
      </c>
      <c r="D836">
        <v>39.790000000022701</v>
      </c>
      <c r="E836">
        <v>125618.399999999</v>
      </c>
      <c r="F836">
        <v>125658.19</v>
      </c>
      <c r="G836">
        <v>58.4</v>
      </c>
      <c r="H836">
        <v>0</v>
      </c>
      <c r="I836">
        <v>2.09722385963E-2</v>
      </c>
      <c r="J836">
        <f>-(MAX($F$2:F836)-F836)/MAX($F$2:F836)</f>
        <v>0</v>
      </c>
      <c r="K836">
        <f>MIN($J$3:J836)</f>
        <v>-0.15365200875530943</v>
      </c>
      <c r="N836" s="1">
        <v>42388</v>
      </c>
      <c r="O836">
        <v>0</v>
      </c>
      <c r="P836">
        <v>0</v>
      </c>
      <c r="Q836">
        <v>137762.26</v>
      </c>
      <c r="R836">
        <v>0</v>
      </c>
      <c r="S836">
        <v>137762.26</v>
      </c>
      <c r="T836">
        <v>58.4</v>
      </c>
      <c r="U836">
        <v>0</v>
      </c>
      <c r="V836">
        <v>0</v>
      </c>
      <c r="W836">
        <f>-(MAX($S$2:S836)-S836)/MAX($S$2:S836)</f>
        <v>-3.66091604406086E-2</v>
      </c>
      <c r="X836">
        <f>MIN($W$3:W836)</f>
        <v>-0.15388584303560235</v>
      </c>
      <c r="AA836" s="1">
        <v>42388</v>
      </c>
      <c r="AB836">
        <v>0</v>
      </c>
      <c r="AC836">
        <v>2914</v>
      </c>
      <c r="AD836">
        <v>16.849999999976699</v>
      </c>
      <c r="AE836">
        <v>170177.6</v>
      </c>
      <c r="AF836">
        <v>170194.44999999899</v>
      </c>
      <c r="AG836">
        <v>58.4</v>
      </c>
      <c r="AH836">
        <v>0</v>
      </c>
      <c r="AI836">
        <v>2.0976900394199999E-2</v>
      </c>
      <c r="AJ836">
        <f>-(MAX($AF$2:AF836)-AF836)/MAX($AF$2:AF836)</f>
        <v>-6.4701416798246883E-2</v>
      </c>
      <c r="AK836">
        <f>MIN($AJ$3:AJ836)</f>
        <v>-0.15856145447903683</v>
      </c>
      <c r="AN836" s="1">
        <v>42388</v>
      </c>
      <c r="AO836">
        <f>2957</f>
        <v>2957</v>
      </c>
      <c r="AP836">
        <f t="shared" si="52"/>
        <v>23.829999999987098</v>
      </c>
      <c r="AQ836">
        <f t="shared" si="53"/>
        <v>172688.8</v>
      </c>
      <c r="AR836">
        <f t="shared" si="54"/>
        <v>172712.62999999998</v>
      </c>
      <c r="AS836">
        <v>58.4</v>
      </c>
      <c r="AT836">
        <f t="shared" ref="AT836:AT899" si="55">(AS836-AS835)/AS835</f>
        <v>2.0979020979020904E-2</v>
      </c>
      <c r="AU836">
        <f>-(MAX($AR$2:AR836)-AR836)/MAX($AR$2:AR836)</f>
        <v>-5.0862832835920004E-2</v>
      </c>
      <c r="AV836">
        <f>MIN($AU$3:AU836)</f>
        <v>-0.15856145447903591</v>
      </c>
    </row>
    <row r="837" spans="1:48" x14ac:dyDescent="0.2">
      <c r="A837" s="1">
        <v>42389</v>
      </c>
      <c r="B837">
        <v>2151</v>
      </c>
      <c r="C837">
        <v>0</v>
      </c>
      <c r="D837">
        <v>123120.01</v>
      </c>
      <c r="E837">
        <v>0</v>
      </c>
      <c r="F837">
        <v>123120.01</v>
      </c>
      <c r="G837">
        <v>57.22</v>
      </c>
      <c r="H837">
        <v>-1</v>
      </c>
      <c r="I837">
        <v>-2.0199081333299999E-2</v>
      </c>
      <c r="J837">
        <f>-(MAX($F$2:F837)-F837)/MAX($F$2:F837)</f>
        <v>-2.0199081333258161E-2</v>
      </c>
      <c r="K837">
        <f>MIN($J$3:J837)</f>
        <v>-0.15365200875530943</v>
      </c>
      <c r="N837" s="1">
        <v>42389</v>
      </c>
      <c r="O837">
        <v>0</v>
      </c>
      <c r="P837">
        <v>0</v>
      </c>
      <c r="Q837">
        <v>137762.26</v>
      </c>
      <c r="R837">
        <v>0</v>
      </c>
      <c r="S837">
        <v>137762.26</v>
      </c>
      <c r="T837">
        <v>57.22</v>
      </c>
      <c r="U837">
        <v>0</v>
      </c>
      <c r="V837">
        <v>0</v>
      </c>
      <c r="W837">
        <f>-(MAX($S$2:S837)-S837)/MAX($S$2:S837)</f>
        <v>-3.66091604406086E-2</v>
      </c>
      <c r="X837">
        <f>MIN($W$3:W837)</f>
        <v>-0.15388584303560235</v>
      </c>
      <c r="AA837" s="1">
        <v>42389</v>
      </c>
      <c r="AB837">
        <v>0</v>
      </c>
      <c r="AC837">
        <v>2914</v>
      </c>
      <c r="AD837">
        <v>16.849999999976699</v>
      </c>
      <c r="AE837">
        <v>166739.079999999</v>
      </c>
      <c r="AF837">
        <v>166755.929999999</v>
      </c>
      <c r="AG837">
        <v>57.22</v>
      </c>
      <c r="AH837">
        <v>0</v>
      </c>
      <c r="AI837">
        <v>-2.0203479020600001E-2</v>
      </c>
      <c r="AJ837">
        <f>-(MAX($AF$2:AF837)-AF837)/MAX($AF$2:AF837)</f>
        <v>-8.3597702101973898E-2</v>
      </c>
      <c r="AK837">
        <f>MIN($AJ$3:AJ837)</f>
        <v>-0.15856145447903683</v>
      </c>
      <c r="AN837" s="1">
        <v>42389</v>
      </c>
      <c r="AO837">
        <f>2957</f>
        <v>2957</v>
      </c>
      <c r="AP837">
        <f t="shared" si="52"/>
        <v>23.829999999987098</v>
      </c>
      <c r="AQ837">
        <f t="shared" si="53"/>
        <v>169199.54</v>
      </c>
      <c r="AR837">
        <f t="shared" si="54"/>
        <v>169223.37</v>
      </c>
      <c r="AS837">
        <v>57.22</v>
      </c>
      <c r="AT837">
        <f t="shared" si="55"/>
        <v>-2.0205479452054791E-2</v>
      </c>
      <c r="AU837">
        <f>-(MAX($AR$2:AR837)-AR837)/MAX($AR$2:AR837)</f>
        <v>-7.0037958313998352E-2</v>
      </c>
      <c r="AV837">
        <f>MIN($AU$3:AU837)</f>
        <v>-0.15856145447903591</v>
      </c>
    </row>
    <row r="838" spans="1:48" x14ac:dyDescent="0.2">
      <c r="A838" s="1">
        <v>42390</v>
      </c>
      <c r="B838">
        <v>0</v>
      </c>
      <c r="C838">
        <v>0</v>
      </c>
      <c r="D838">
        <v>123120.01</v>
      </c>
      <c r="E838">
        <v>0</v>
      </c>
      <c r="F838">
        <v>123120.01</v>
      </c>
      <c r="G838">
        <v>57.45</v>
      </c>
      <c r="H838">
        <v>-1</v>
      </c>
      <c r="I838">
        <v>0</v>
      </c>
      <c r="J838">
        <f>-(MAX($F$2:F838)-F838)/MAX($F$2:F838)</f>
        <v>-2.0199081333258161E-2</v>
      </c>
      <c r="K838">
        <f>MIN($J$3:J838)</f>
        <v>-0.15365200875530943</v>
      </c>
      <c r="N838" s="1">
        <v>42390</v>
      </c>
      <c r="O838">
        <v>0</v>
      </c>
      <c r="P838">
        <v>0</v>
      </c>
      <c r="Q838">
        <v>137762.26</v>
      </c>
      <c r="R838">
        <v>0</v>
      </c>
      <c r="S838">
        <v>137762.26</v>
      </c>
      <c r="T838">
        <v>57.45</v>
      </c>
      <c r="U838">
        <v>-1</v>
      </c>
      <c r="V838">
        <v>0</v>
      </c>
      <c r="W838">
        <f>-(MAX($S$2:S838)-S838)/MAX($S$2:S838)</f>
        <v>-3.66091604406086E-2</v>
      </c>
      <c r="X838">
        <f>MIN($W$3:W838)</f>
        <v>-0.15388584303560235</v>
      </c>
      <c r="AA838" s="1">
        <v>42390</v>
      </c>
      <c r="AB838">
        <v>0</v>
      </c>
      <c r="AC838">
        <v>2914</v>
      </c>
      <c r="AD838">
        <v>16.849999999976699</v>
      </c>
      <c r="AE838">
        <v>167409.29999999999</v>
      </c>
      <c r="AF838">
        <v>167426.149999999</v>
      </c>
      <c r="AG838">
        <v>57.45</v>
      </c>
      <c r="AH838">
        <v>0</v>
      </c>
      <c r="AI838">
        <v>4.0191674143199999E-3</v>
      </c>
      <c r="AJ838">
        <f>-(MAX($AF$2:AF838)-AF838)/MAX($AF$2:AF838)</f>
        <v>-7.9914527847857603E-2</v>
      </c>
      <c r="AK838">
        <f>MIN($AJ$3:AJ838)</f>
        <v>-0.15856145447903683</v>
      </c>
      <c r="AN838" s="1">
        <v>42390</v>
      </c>
      <c r="AO838">
        <f>2957</f>
        <v>2957</v>
      </c>
      <c r="AP838">
        <f t="shared" si="52"/>
        <v>23.829999999987098</v>
      </c>
      <c r="AQ838">
        <f t="shared" si="53"/>
        <v>169879.65</v>
      </c>
      <c r="AR838">
        <f t="shared" si="54"/>
        <v>169903.47999999998</v>
      </c>
      <c r="AS838">
        <v>57.45</v>
      </c>
      <c r="AT838">
        <f t="shared" si="55"/>
        <v>4.0195735756729115E-3</v>
      </c>
      <c r="AU838">
        <f>-(MAX($AR$2:AR838)-AR838)/MAX($AR$2:AR838)</f>
        <v>-6.6300433856406868E-2</v>
      </c>
      <c r="AV838">
        <f>MIN($AU$3:AU838)</f>
        <v>-0.15856145447903591</v>
      </c>
    </row>
    <row r="839" spans="1:48" x14ac:dyDescent="0.2">
      <c r="A839" s="1">
        <v>42391</v>
      </c>
      <c r="B839">
        <v>0</v>
      </c>
      <c r="C839">
        <v>0</v>
      </c>
      <c r="D839">
        <v>123120.01</v>
      </c>
      <c r="E839">
        <v>0</v>
      </c>
      <c r="F839">
        <v>123120.01</v>
      </c>
      <c r="G839">
        <v>58.28</v>
      </c>
      <c r="H839">
        <v>-1</v>
      </c>
      <c r="I839">
        <v>0</v>
      </c>
      <c r="J839">
        <f>-(MAX($F$2:F839)-F839)/MAX($F$2:F839)</f>
        <v>-2.0199081333258161E-2</v>
      </c>
      <c r="K839">
        <f>MIN($J$3:J839)</f>
        <v>-0.15365200875530943</v>
      </c>
      <c r="N839" s="1">
        <v>42391</v>
      </c>
      <c r="O839">
        <v>0</v>
      </c>
      <c r="P839">
        <v>0</v>
      </c>
      <c r="Q839">
        <v>137762.26</v>
      </c>
      <c r="R839">
        <v>0</v>
      </c>
      <c r="S839">
        <v>137762.26</v>
      </c>
      <c r="T839">
        <v>58.28</v>
      </c>
      <c r="U839">
        <v>-1</v>
      </c>
      <c r="V839">
        <v>0</v>
      </c>
      <c r="W839">
        <f>-(MAX($S$2:S839)-S839)/MAX($S$2:S839)</f>
        <v>-3.66091604406086E-2</v>
      </c>
      <c r="X839">
        <f>MIN($W$3:W839)</f>
        <v>-0.15388584303560235</v>
      </c>
      <c r="AA839" s="1">
        <v>42391</v>
      </c>
      <c r="AB839">
        <v>0</v>
      </c>
      <c r="AC839">
        <v>2914</v>
      </c>
      <c r="AD839">
        <v>16.849999999976699</v>
      </c>
      <c r="AE839">
        <v>169827.92</v>
      </c>
      <c r="AF839">
        <v>169844.769999999</v>
      </c>
      <c r="AG839">
        <v>58.28</v>
      </c>
      <c r="AH839">
        <v>0</v>
      </c>
      <c r="AI839">
        <v>1.4445891516900001E-2</v>
      </c>
      <c r="AJ839">
        <f>-(MAX($AF$2:AF839)-AF839)/MAX($AF$2:AF839)</f>
        <v>-6.6623072930829266E-2</v>
      </c>
      <c r="AK839">
        <f>MIN($AJ$3:AJ839)</f>
        <v>-0.15856145447903683</v>
      </c>
      <c r="AN839" s="1">
        <v>42391</v>
      </c>
      <c r="AO839">
        <f>2957</f>
        <v>2957</v>
      </c>
      <c r="AP839">
        <f t="shared" si="52"/>
        <v>23.829999999987098</v>
      </c>
      <c r="AQ839">
        <f t="shared" si="53"/>
        <v>172333.96</v>
      </c>
      <c r="AR839">
        <f t="shared" si="54"/>
        <v>172357.78999999998</v>
      </c>
      <c r="AS839">
        <v>58.28</v>
      </c>
      <c r="AT839">
        <f t="shared" si="55"/>
        <v>1.444734551784157E-2</v>
      </c>
      <c r="AU839">
        <f>-(MAX($AR$2:AR839)-AR839)/MAX($AR$2:AR839)</f>
        <v>-5.2812845596402543E-2</v>
      </c>
      <c r="AV839">
        <f>MIN($AU$3:AU839)</f>
        <v>-0.15856145447903591</v>
      </c>
    </row>
    <row r="840" spans="1:48" x14ac:dyDescent="0.2">
      <c r="A840" s="1">
        <v>42394</v>
      </c>
      <c r="B840">
        <v>2108</v>
      </c>
      <c r="C840">
        <v>2108</v>
      </c>
      <c r="D840">
        <v>12.810000000026699</v>
      </c>
      <c r="E840">
        <v>123107.2</v>
      </c>
      <c r="F840">
        <v>123120.01</v>
      </c>
      <c r="G840">
        <v>58.4</v>
      </c>
      <c r="H840">
        <v>1</v>
      </c>
      <c r="I840">
        <v>0</v>
      </c>
      <c r="J840">
        <f>-(MAX($F$2:F840)-F840)/MAX($F$2:F840)</f>
        <v>-2.0199081333258161E-2</v>
      </c>
      <c r="K840">
        <f>MIN($J$3:J840)</f>
        <v>-0.15365200875530943</v>
      </c>
      <c r="N840" s="1">
        <v>42394</v>
      </c>
      <c r="O840">
        <v>0</v>
      </c>
      <c r="P840">
        <v>0</v>
      </c>
      <c r="Q840">
        <v>137762.26</v>
      </c>
      <c r="R840">
        <v>0</v>
      </c>
      <c r="S840">
        <v>137762.26</v>
      </c>
      <c r="T840">
        <v>58.4</v>
      </c>
      <c r="U840">
        <v>0</v>
      </c>
      <c r="V840">
        <v>0</v>
      </c>
      <c r="W840">
        <f>-(MAX($S$2:S840)-S840)/MAX($S$2:S840)</f>
        <v>-3.66091604406086E-2</v>
      </c>
      <c r="X840">
        <f>MIN($W$3:W840)</f>
        <v>-0.15388584303560235</v>
      </c>
      <c r="AA840" s="1">
        <v>42394</v>
      </c>
      <c r="AB840">
        <v>0</v>
      </c>
      <c r="AC840">
        <v>2914</v>
      </c>
      <c r="AD840">
        <v>16.849999999976699</v>
      </c>
      <c r="AE840">
        <v>170177.6</v>
      </c>
      <c r="AF840">
        <v>170194.44999999899</v>
      </c>
      <c r="AG840">
        <v>58.4</v>
      </c>
      <c r="AH840">
        <v>0</v>
      </c>
      <c r="AI840">
        <v>2.0588211223700002E-3</v>
      </c>
      <c r="AJ840">
        <f>-(MAX($AF$2:AF840)-AF840)/MAX($AF$2:AF840)</f>
        <v>-6.4701416798246883E-2</v>
      </c>
      <c r="AK840">
        <f>MIN($AJ$3:AJ840)</f>
        <v>-0.15856145447903683</v>
      </c>
      <c r="AN840" s="1">
        <v>42394</v>
      </c>
      <c r="AO840">
        <f>2957</f>
        <v>2957</v>
      </c>
      <c r="AP840">
        <f t="shared" si="52"/>
        <v>23.829999999987098</v>
      </c>
      <c r="AQ840">
        <f t="shared" si="53"/>
        <v>172688.8</v>
      </c>
      <c r="AR840">
        <f t="shared" si="54"/>
        <v>172712.62999999998</v>
      </c>
      <c r="AS840">
        <v>58.4</v>
      </c>
      <c r="AT840">
        <f t="shared" si="55"/>
        <v>2.0590253946464899E-3</v>
      </c>
      <c r="AU840">
        <f>-(MAX($AR$2:AR840)-AR840)/MAX($AR$2:AR840)</f>
        <v>-5.0862832835920004E-2</v>
      </c>
      <c r="AV840">
        <f>MIN($AU$3:AU840)</f>
        <v>-0.15856145447903591</v>
      </c>
    </row>
    <row r="841" spans="1:48" x14ac:dyDescent="0.2">
      <c r="A841" s="1">
        <v>42395</v>
      </c>
      <c r="B841">
        <v>0</v>
      </c>
      <c r="C841">
        <v>2108</v>
      </c>
      <c r="D841">
        <v>12.810000000026699</v>
      </c>
      <c r="E841">
        <v>124287.67999999999</v>
      </c>
      <c r="F841">
        <v>124300.49</v>
      </c>
      <c r="G841">
        <v>58.96</v>
      </c>
      <c r="H841">
        <v>0</v>
      </c>
      <c r="I841">
        <v>9.5880434057800008E-3</v>
      </c>
      <c r="J841">
        <f>-(MAX($F$2:F841)-F841)/MAX($F$2:F841)</f>
        <v>-1.0804707596058777E-2</v>
      </c>
      <c r="K841">
        <f>MIN($J$3:J841)</f>
        <v>-0.15365200875530943</v>
      </c>
      <c r="N841" s="1">
        <v>42395</v>
      </c>
      <c r="O841">
        <v>0</v>
      </c>
      <c r="P841">
        <v>0</v>
      </c>
      <c r="Q841">
        <v>137762.26</v>
      </c>
      <c r="R841">
        <v>0</v>
      </c>
      <c r="S841">
        <v>137762.26</v>
      </c>
      <c r="T841">
        <v>58.96</v>
      </c>
      <c r="U841">
        <v>0</v>
      </c>
      <c r="V841">
        <v>0</v>
      </c>
      <c r="W841">
        <f>-(MAX($S$2:S841)-S841)/MAX($S$2:S841)</f>
        <v>-3.66091604406086E-2</v>
      </c>
      <c r="X841">
        <f>MIN($W$3:W841)</f>
        <v>-0.15388584303560235</v>
      </c>
      <c r="AA841" s="1">
        <v>42395</v>
      </c>
      <c r="AB841">
        <v>0</v>
      </c>
      <c r="AC841">
        <v>2914</v>
      </c>
      <c r="AD841">
        <v>16.849999999976699</v>
      </c>
      <c r="AE841">
        <v>171809.44</v>
      </c>
      <c r="AF841">
        <v>171826.28999999899</v>
      </c>
      <c r="AG841">
        <v>58.96</v>
      </c>
      <c r="AH841">
        <v>0</v>
      </c>
      <c r="AI841">
        <v>9.5880917386000006E-3</v>
      </c>
      <c r="AJ841">
        <f>-(MAX($AF$2:AF841)-AF841)/MAX($AF$2:AF841)</f>
        <v>-5.5733688179528978E-2</v>
      </c>
      <c r="AK841">
        <f>MIN($AJ$3:AJ841)</f>
        <v>-0.15856145447903683</v>
      </c>
      <c r="AN841" s="1">
        <v>42395</v>
      </c>
      <c r="AO841">
        <f>2957</f>
        <v>2957</v>
      </c>
      <c r="AP841">
        <f t="shared" si="52"/>
        <v>23.829999999987098</v>
      </c>
      <c r="AQ841">
        <f t="shared" si="53"/>
        <v>174344.72</v>
      </c>
      <c r="AR841">
        <f t="shared" si="54"/>
        <v>174368.55</v>
      </c>
      <c r="AS841">
        <v>58.96</v>
      </c>
      <c r="AT841">
        <f t="shared" si="55"/>
        <v>9.5890410958904496E-3</v>
      </c>
      <c r="AU841">
        <f>-(MAX($AR$2:AR841)-AR841)/MAX($AR$2:AR841)</f>
        <v>-4.1762773287001342E-2</v>
      </c>
      <c r="AV841">
        <f>MIN($AU$3:AU841)</f>
        <v>-0.15856145447903591</v>
      </c>
    </row>
    <row r="842" spans="1:48" x14ac:dyDescent="0.2">
      <c r="A842" s="1">
        <v>42396</v>
      </c>
      <c r="B842">
        <v>0</v>
      </c>
      <c r="C842">
        <v>2108</v>
      </c>
      <c r="D842">
        <v>12.810000000026699</v>
      </c>
      <c r="E842">
        <v>124287.67999999999</v>
      </c>
      <c r="F842">
        <v>124300.49</v>
      </c>
      <c r="G842">
        <v>58.96</v>
      </c>
      <c r="H842">
        <v>0</v>
      </c>
      <c r="I842">
        <v>0</v>
      </c>
      <c r="J842">
        <f>-(MAX($F$2:F842)-F842)/MAX($F$2:F842)</f>
        <v>-1.0804707596058777E-2</v>
      </c>
      <c r="K842">
        <f>MIN($J$3:J842)</f>
        <v>-0.15365200875530943</v>
      </c>
      <c r="N842" s="1">
        <v>42396</v>
      </c>
      <c r="O842">
        <v>0</v>
      </c>
      <c r="P842">
        <v>0</v>
      </c>
      <c r="Q842">
        <v>137762.26</v>
      </c>
      <c r="R842">
        <v>0</v>
      </c>
      <c r="S842">
        <v>137762.26</v>
      </c>
      <c r="T842">
        <v>58.96</v>
      </c>
      <c r="U842">
        <v>0</v>
      </c>
      <c r="V842">
        <v>0</v>
      </c>
      <c r="W842">
        <f>-(MAX($S$2:S842)-S842)/MAX($S$2:S842)</f>
        <v>-3.66091604406086E-2</v>
      </c>
      <c r="X842">
        <f>MIN($W$3:W842)</f>
        <v>-0.15388584303560235</v>
      </c>
      <c r="AA842" s="1">
        <v>42396</v>
      </c>
      <c r="AB842">
        <v>0</v>
      </c>
      <c r="AC842">
        <v>2914</v>
      </c>
      <c r="AD842">
        <v>16.849999999976699</v>
      </c>
      <c r="AE842">
        <v>171809.44</v>
      </c>
      <c r="AF842">
        <v>171826.28999999899</v>
      </c>
      <c r="AG842">
        <v>58.96</v>
      </c>
      <c r="AH842">
        <v>0</v>
      </c>
      <c r="AI842">
        <v>0</v>
      </c>
      <c r="AJ842">
        <f>-(MAX($AF$2:AF842)-AF842)/MAX($AF$2:AF842)</f>
        <v>-5.5733688179528978E-2</v>
      </c>
      <c r="AK842">
        <f>MIN($AJ$3:AJ842)</f>
        <v>-0.15856145447903683</v>
      </c>
      <c r="AN842" s="1">
        <v>42396</v>
      </c>
      <c r="AO842">
        <f>2957</f>
        <v>2957</v>
      </c>
      <c r="AP842">
        <f t="shared" si="52"/>
        <v>23.829999999987098</v>
      </c>
      <c r="AQ842">
        <f t="shared" si="53"/>
        <v>174344.72</v>
      </c>
      <c r="AR842">
        <f t="shared" si="54"/>
        <v>174368.55</v>
      </c>
      <c r="AS842">
        <v>58.96</v>
      </c>
      <c r="AT842">
        <f t="shared" si="55"/>
        <v>0</v>
      </c>
      <c r="AU842">
        <f>-(MAX($AR$2:AR842)-AR842)/MAX($AR$2:AR842)</f>
        <v>-4.1762773287001342E-2</v>
      </c>
      <c r="AV842">
        <f>MIN($AU$3:AU842)</f>
        <v>-0.15856145447903591</v>
      </c>
    </row>
    <row r="843" spans="1:48" x14ac:dyDescent="0.2">
      <c r="A843" s="1">
        <v>42397</v>
      </c>
      <c r="B843">
        <v>0</v>
      </c>
      <c r="C843">
        <v>2108</v>
      </c>
      <c r="D843">
        <v>12.810000000026699</v>
      </c>
      <c r="E843">
        <v>125700.04</v>
      </c>
      <c r="F843">
        <v>125712.85</v>
      </c>
      <c r="G843">
        <v>59.63</v>
      </c>
      <c r="H843">
        <v>0</v>
      </c>
      <c r="I843">
        <v>1.13624652646E-2</v>
      </c>
      <c r="J843">
        <f>-(MAX($F$2:F843)-F843)/MAX($F$2:F843)</f>
        <v>0</v>
      </c>
      <c r="K843">
        <f>MIN($J$3:J843)</f>
        <v>-0.15365200875530943</v>
      </c>
      <c r="N843" s="1">
        <v>42397</v>
      </c>
      <c r="O843">
        <v>0</v>
      </c>
      <c r="P843">
        <v>0</v>
      </c>
      <c r="Q843">
        <v>137762.26</v>
      </c>
      <c r="R843">
        <v>0</v>
      </c>
      <c r="S843">
        <v>137762.26</v>
      </c>
      <c r="T843">
        <v>59.63</v>
      </c>
      <c r="U843">
        <v>0</v>
      </c>
      <c r="V843">
        <v>0</v>
      </c>
      <c r="W843">
        <f>-(MAX($S$2:S843)-S843)/MAX($S$2:S843)</f>
        <v>-3.66091604406086E-2</v>
      </c>
      <c r="X843">
        <f>MIN($W$3:W843)</f>
        <v>-0.15388584303560235</v>
      </c>
      <c r="AA843" s="1">
        <v>42397</v>
      </c>
      <c r="AB843">
        <v>0</v>
      </c>
      <c r="AC843">
        <v>2914</v>
      </c>
      <c r="AD843">
        <v>16.849999999976699</v>
      </c>
      <c r="AE843">
        <v>173761.82</v>
      </c>
      <c r="AF843">
        <v>173778.66999999899</v>
      </c>
      <c r="AG843">
        <v>59.63</v>
      </c>
      <c r="AH843">
        <v>0</v>
      </c>
      <c r="AI843">
        <v>1.1362521998200001E-2</v>
      </c>
      <c r="AJ843">
        <f>-(MAX($AF$2:AF843)-AF843)/MAX($AF$2:AF843)</f>
        <v>-4.5004441439277142E-2</v>
      </c>
      <c r="AK843">
        <f>MIN($AJ$3:AJ843)</f>
        <v>-0.15856145447903683</v>
      </c>
      <c r="AN843" s="1">
        <v>42397</v>
      </c>
      <c r="AO843">
        <f>2957</f>
        <v>2957</v>
      </c>
      <c r="AP843">
        <f t="shared" si="52"/>
        <v>23.829999999987098</v>
      </c>
      <c r="AQ843">
        <f t="shared" si="53"/>
        <v>176325.91</v>
      </c>
      <c r="AR843">
        <f t="shared" si="54"/>
        <v>176349.74</v>
      </c>
      <c r="AS843">
        <v>59.63</v>
      </c>
      <c r="AT843">
        <f t="shared" si="55"/>
        <v>1.1363636363636392E-2</v>
      </c>
      <c r="AU843">
        <f>-(MAX($AR$2:AR843)-AR843)/MAX($AR$2:AR843)</f>
        <v>-3.0875202040973729E-2</v>
      </c>
      <c r="AV843">
        <f>MIN($AU$3:AU843)</f>
        <v>-0.15856145447903591</v>
      </c>
    </row>
    <row r="844" spans="1:48" x14ac:dyDescent="0.2">
      <c r="A844" s="1">
        <v>42398</v>
      </c>
      <c r="B844">
        <v>0</v>
      </c>
      <c r="C844">
        <v>2108</v>
      </c>
      <c r="D844">
        <v>12.810000000026699</v>
      </c>
      <c r="E844">
        <v>128819.88</v>
      </c>
      <c r="F844">
        <v>128832.69</v>
      </c>
      <c r="G844">
        <v>61.11</v>
      </c>
      <c r="H844">
        <v>0</v>
      </c>
      <c r="I844">
        <v>2.48171925145E-2</v>
      </c>
      <c r="J844">
        <f>-(MAX($F$2:F844)-F844)/MAX($F$2:F844)</f>
        <v>0</v>
      </c>
      <c r="K844">
        <f>MIN($J$3:J844)</f>
        <v>-0.15365200875530943</v>
      </c>
      <c r="N844" s="1">
        <v>42398</v>
      </c>
      <c r="O844">
        <v>0</v>
      </c>
      <c r="P844">
        <v>0</v>
      </c>
      <c r="Q844">
        <v>137762.26</v>
      </c>
      <c r="R844">
        <v>0</v>
      </c>
      <c r="S844">
        <v>137762.26</v>
      </c>
      <c r="T844">
        <v>61.11</v>
      </c>
      <c r="U844">
        <v>0</v>
      </c>
      <c r="V844">
        <v>0</v>
      </c>
      <c r="W844">
        <f>-(MAX($S$2:S844)-S844)/MAX($S$2:S844)</f>
        <v>-3.66091604406086E-2</v>
      </c>
      <c r="X844">
        <f>MIN($W$3:W844)</f>
        <v>-0.15388584303560235</v>
      </c>
      <c r="AA844" s="1">
        <v>42398</v>
      </c>
      <c r="AB844">
        <v>0</v>
      </c>
      <c r="AC844">
        <v>2914</v>
      </c>
      <c r="AD844">
        <v>16.849999999976699</v>
      </c>
      <c r="AE844">
        <v>178074.54</v>
      </c>
      <c r="AF844">
        <v>178091.389999999</v>
      </c>
      <c r="AG844">
        <v>61.11</v>
      </c>
      <c r="AH844">
        <v>0</v>
      </c>
      <c r="AI844">
        <v>2.4817315036400001E-2</v>
      </c>
      <c r="AJ844">
        <f>-(MAX($AF$2:AF844)-AF844)/MAX($AF$2:AF844)</f>
        <v>-2.1304015804094037E-2</v>
      </c>
      <c r="AK844">
        <f>MIN($AJ$3:AJ844)</f>
        <v>-0.15856145447903683</v>
      </c>
      <c r="AN844" s="1">
        <v>42398</v>
      </c>
      <c r="AO844">
        <f>2957</f>
        <v>2957</v>
      </c>
      <c r="AP844">
        <f t="shared" si="52"/>
        <v>23.829999999987098</v>
      </c>
      <c r="AQ844">
        <f t="shared" si="53"/>
        <v>180702.27</v>
      </c>
      <c r="AR844">
        <f t="shared" si="54"/>
        <v>180726.09999999998</v>
      </c>
      <c r="AS844">
        <v>61.11</v>
      </c>
      <c r="AT844">
        <f t="shared" si="55"/>
        <v>2.4819721616635867E-2</v>
      </c>
      <c r="AU844">
        <f>-(MAX($AR$2:AR844)-AR844)/MAX($AR$2:AR844)</f>
        <v>-6.825044661688956E-3</v>
      </c>
      <c r="AV844">
        <f>MIN($AU$3:AU844)</f>
        <v>-0.15856145447903591</v>
      </c>
    </row>
    <row r="845" spans="1:48" x14ac:dyDescent="0.2">
      <c r="A845" s="1">
        <v>42401</v>
      </c>
      <c r="B845">
        <v>0</v>
      </c>
      <c r="C845">
        <v>2108</v>
      </c>
      <c r="D845">
        <v>12.810000000026699</v>
      </c>
      <c r="E845">
        <v>128461.519999999</v>
      </c>
      <c r="F845">
        <v>128474.33</v>
      </c>
      <c r="G845">
        <v>60.94</v>
      </c>
      <c r="H845">
        <v>1</v>
      </c>
      <c r="I845">
        <v>-2.7815921564600002E-3</v>
      </c>
      <c r="J845">
        <f>-(MAX($F$2:F845)-F845)/MAX($F$2:F845)</f>
        <v>-2.7815921564627779E-3</v>
      </c>
      <c r="K845">
        <f>MIN($J$3:J845)</f>
        <v>-0.15365200875530943</v>
      </c>
      <c r="N845" s="1">
        <v>42401</v>
      </c>
      <c r="O845">
        <v>2260</v>
      </c>
      <c r="P845">
        <v>2260</v>
      </c>
      <c r="Q845">
        <v>37.860000000015098</v>
      </c>
      <c r="R845">
        <v>137724.399999999</v>
      </c>
      <c r="S845">
        <v>137762.26</v>
      </c>
      <c r="T845">
        <v>60.94</v>
      </c>
      <c r="U845">
        <v>1</v>
      </c>
      <c r="V845">
        <v>0</v>
      </c>
      <c r="W845">
        <f>-(MAX($S$2:S845)-S845)/MAX($S$2:S845)</f>
        <v>-3.66091604406086E-2</v>
      </c>
      <c r="X845">
        <f>MIN($W$3:W845)</f>
        <v>-0.15388584303560235</v>
      </c>
      <c r="AA845" s="1">
        <v>42401</v>
      </c>
      <c r="AB845">
        <v>0</v>
      </c>
      <c r="AC845">
        <v>2914</v>
      </c>
      <c r="AD845">
        <v>16.849999999976699</v>
      </c>
      <c r="AE845">
        <v>177579.16</v>
      </c>
      <c r="AF845">
        <v>177596.00999999899</v>
      </c>
      <c r="AG845">
        <v>60.94</v>
      </c>
      <c r="AH845">
        <v>0</v>
      </c>
      <c r="AI845">
        <v>-2.7816055565599998E-3</v>
      </c>
      <c r="AJ845">
        <f>-(MAX($AF$2:AF845)-AF845)/MAX($AF$2:AF845)</f>
        <v>-2.4026361991919147E-2</v>
      </c>
      <c r="AK845">
        <f>MIN($AJ$3:AJ845)</f>
        <v>-0.15856145447903683</v>
      </c>
      <c r="AN845" s="1">
        <v>42401</v>
      </c>
      <c r="AO845">
        <f>2957</f>
        <v>2957</v>
      </c>
      <c r="AP845">
        <f t="shared" si="52"/>
        <v>23.829999999987098</v>
      </c>
      <c r="AQ845">
        <f t="shared" si="53"/>
        <v>180199.58</v>
      </c>
      <c r="AR845">
        <f t="shared" si="54"/>
        <v>180223.40999999997</v>
      </c>
      <c r="AS845">
        <v>60.94</v>
      </c>
      <c r="AT845">
        <f t="shared" si="55"/>
        <v>-2.7818687612502324E-3</v>
      </c>
      <c r="AU845">
        <f>-(MAX($AR$2:AR845)-AR845)/MAX($AR$2:AR845)</f>
        <v>-9.587562739039256E-3</v>
      </c>
      <c r="AV845">
        <f>MIN($AU$3:AU845)</f>
        <v>-0.15856145447903591</v>
      </c>
    </row>
    <row r="846" spans="1:48" x14ac:dyDescent="0.2">
      <c r="A846" s="1">
        <v>42402</v>
      </c>
      <c r="B846">
        <v>0</v>
      </c>
      <c r="C846">
        <v>2108</v>
      </c>
      <c r="D846">
        <v>12.810000000026699</v>
      </c>
      <c r="E846">
        <v>127512.92</v>
      </c>
      <c r="F846">
        <v>127525.73</v>
      </c>
      <c r="G846">
        <v>60.49</v>
      </c>
      <c r="H846">
        <v>0</v>
      </c>
      <c r="I846">
        <v>-7.3835761587500003E-3</v>
      </c>
      <c r="J846">
        <f>-(MAX($F$2:F846)-F846)/MAX($F$2:F846)</f>
        <v>-1.0144630217687812E-2</v>
      </c>
      <c r="K846">
        <f>MIN($J$3:J846)</f>
        <v>-0.15365200875530943</v>
      </c>
      <c r="N846" s="1">
        <v>42402</v>
      </c>
      <c r="O846">
        <v>0</v>
      </c>
      <c r="P846">
        <v>2260</v>
      </c>
      <c r="Q846">
        <v>37.860000000015098</v>
      </c>
      <c r="R846">
        <v>136707.399999999</v>
      </c>
      <c r="S846">
        <v>136745.26</v>
      </c>
      <c r="T846">
        <v>60.49</v>
      </c>
      <c r="U846">
        <v>0</v>
      </c>
      <c r="V846">
        <v>-7.3822830723000001E-3</v>
      </c>
      <c r="W846">
        <f>-(MAX($S$2:S846)-S846)/MAX($S$2:S846)</f>
        <v>-4.372118432749824E-2</v>
      </c>
      <c r="X846">
        <f>MIN($W$3:W846)</f>
        <v>-0.15388584303560235</v>
      </c>
      <c r="AA846" s="1">
        <v>42402</v>
      </c>
      <c r="AB846">
        <v>0</v>
      </c>
      <c r="AC846">
        <v>2914</v>
      </c>
      <c r="AD846">
        <v>16.849999999976699</v>
      </c>
      <c r="AE846">
        <v>176267.86</v>
      </c>
      <c r="AF846">
        <v>176284.709999999</v>
      </c>
      <c r="AG846">
        <v>60.49</v>
      </c>
      <c r="AH846">
        <v>0</v>
      </c>
      <c r="AI846">
        <v>-7.3836118277700001E-3</v>
      </c>
      <c r="AJ846">
        <f>-(MAX($AF$2:AF846)-AF846)/MAX($AF$2:AF846)</f>
        <v>-3.1232572489103133E-2</v>
      </c>
      <c r="AK846">
        <f>MIN($AJ$3:AJ846)</f>
        <v>-0.15856145447903683</v>
      </c>
      <c r="AN846" s="1">
        <v>42402</v>
      </c>
      <c r="AO846">
        <f>2957</f>
        <v>2957</v>
      </c>
      <c r="AP846">
        <f t="shared" si="52"/>
        <v>23.829999999987098</v>
      </c>
      <c r="AQ846">
        <f t="shared" si="53"/>
        <v>178868.93</v>
      </c>
      <c r="AR846">
        <f t="shared" si="54"/>
        <v>178892.75999999998</v>
      </c>
      <c r="AS846">
        <v>60.49</v>
      </c>
      <c r="AT846">
        <f t="shared" si="55"/>
        <v>-7.3843124384639931E-3</v>
      </c>
      <c r="AU846">
        <f>-(MAX($AR$2:AR846)-AR846)/MAX($AR$2:AR846)</f>
        <v>-1.6900110590848807E-2</v>
      </c>
      <c r="AV846">
        <f>MIN($AU$3:AU846)</f>
        <v>-0.15856145447903591</v>
      </c>
    </row>
    <row r="847" spans="1:48" x14ac:dyDescent="0.2">
      <c r="A847" s="1">
        <v>42403</v>
      </c>
      <c r="B847">
        <v>0</v>
      </c>
      <c r="C847">
        <v>2108</v>
      </c>
      <c r="D847">
        <v>12.810000000026699</v>
      </c>
      <c r="E847">
        <v>126142.72</v>
      </c>
      <c r="F847">
        <v>126155.53</v>
      </c>
      <c r="G847">
        <v>59.84</v>
      </c>
      <c r="H847">
        <v>1</v>
      </c>
      <c r="I847">
        <v>-1.0744498384800001E-2</v>
      </c>
      <c r="J847">
        <f>-(MAX($F$2:F847)-F847)/MAX($F$2:F847)</f>
        <v>-2.0780129639457218E-2</v>
      </c>
      <c r="K847">
        <f>MIN($J$3:J847)</f>
        <v>-0.15365200875530943</v>
      </c>
      <c r="N847" s="1">
        <v>42403</v>
      </c>
      <c r="O847">
        <v>0</v>
      </c>
      <c r="P847">
        <v>2260</v>
      </c>
      <c r="Q847">
        <v>37.860000000015098</v>
      </c>
      <c r="R847">
        <v>135238.399999999</v>
      </c>
      <c r="S847">
        <v>135276.26</v>
      </c>
      <c r="T847">
        <v>59.84</v>
      </c>
      <c r="U847">
        <v>1</v>
      </c>
      <c r="V847">
        <v>-1.0742602705199999E-2</v>
      </c>
      <c r="W847">
        <f>-(MAX($S$2:S847)-S847)/MAX($S$2:S847)</f>
        <v>-5.3994107719672162E-2</v>
      </c>
      <c r="X847">
        <f>MIN($W$3:W847)</f>
        <v>-0.15388584303560235</v>
      </c>
      <c r="AA847" s="1">
        <v>42403</v>
      </c>
      <c r="AB847">
        <v>0</v>
      </c>
      <c r="AC847">
        <v>2914</v>
      </c>
      <c r="AD847">
        <v>16.849999999976699</v>
      </c>
      <c r="AE847">
        <v>174373.76000000001</v>
      </c>
      <c r="AF847">
        <v>174390.609999999</v>
      </c>
      <c r="AG847">
        <v>59.84</v>
      </c>
      <c r="AH847">
        <v>0</v>
      </c>
      <c r="AI847">
        <v>-1.0744550675999999E-2</v>
      </c>
      <c r="AJ847">
        <f>-(MAX($AF$2:AF847)-AF847)/MAX($AF$2:AF847)</f>
        <v>-4.1641543207257908E-2</v>
      </c>
      <c r="AK847">
        <f>MIN($AJ$3:AJ847)</f>
        <v>-0.15856145447903683</v>
      </c>
      <c r="AN847" s="1">
        <v>42403</v>
      </c>
      <c r="AO847">
        <f>2957</f>
        <v>2957</v>
      </c>
      <c r="AP847">
        <f t="shared" si="52"/>
        <v>23.829999999987098</v>
      </c>
      <c r="AQ847">
        <f t="shared" si="53"/>
        <v>176946.88</v>
      </c>
      <c r="AR847">
        <f t="shared" si="54"/>
        <v>176970.71</v>
      </c>
      <c r="AS847">
        <v>59.84</v>
      </c>
      <c r="AT847">
        <f t="shared" si="55"/>
        <v>-1.0745577781451457E-2</v>
      </c>
      <c r="AU847">
        <f>-(MAX($AR$2:AR847)-AR847)/MAX($AR$2:AR847)</f>
        <v>-2.7462679710129251E-2</v>
      </c>
      <c r="AV847">
        <f>MIN($AU$3:AU847)</f>
        <v>-0.15856145447903591</v>
      </c>
    </row>
    <row r="848" spans="1:48" x14ac:dyDescent="0.2">
      <c r="A848" s="1">
        <v>42404</v>
      </c>
      <c r="B848">
        <v>0</v>
      </c>
      <c r="C848">
        <v>2108</v>
      </c>
      <c r="D848">
        <v>12.810000000026699</v>
      </c>
      <c r="E848">
        <v>125383.84</v>
      </c>
      <c r="F848">
        <v>125396.65</v>
      </c>
      <c r="G848">
        <v>59.48</v>
      </c>
      <c r="H848">
        <v>0</v>
      </c>
      <c r="I848">
        <v>-6.0154319037800004E-3</v>
      </c>
      <c r="J848">
        <f>-(MAX($F$2:F848)-F848)/MAX($F$2:F848)</f>
        <v>-2.6670560088437243E-2</v>
      </c>
      <c r="K848">
        <f>MIN($J$3:J848)</f>
        <v>-0.15365200875530943</v>
      </c>
      <c r="N848" s="1">
        <v>42404</v>
      </c>
      <c r="O848">
        <v>0</v>
      </c>
      <c r="P848">
        <v>2260</v>
      </c>
      <c r="Q848">
        <v>37.860000000015098</v>
      </c>
      <c r="R848">
        <v>134424.799999999</v>
      </c>
      <c r="S848">
        <v>134462.66</v>
      </c>
      <c r="T848">
        <v>59.48</v>
      </c>
      <c r="U848">
        <v>0</v>
      </c>
      <c r="V848">
        <v>-6.0143590604899997E-3</v>
      </c>
      <c r="W848">
        <f>-(MAX($S$2:S848)-S848)/MAX($S$2:S848)</f>
        <v>-5.9683726829183915E-2</v>
      </c>
      <c r="X848">
        <f>MIN($W$3:W848)</f>
        <v>-0.15388584303560235</v>
      </c>
      <c r="AA848" s="1">
        <v>42404</v>
      </c>
      <c r="AB848">
        <v>0</v>
      </c>
      <c r="AC848">
        <v>2914</v>
      </c>
      <c r="AD848">
        <v>16.849999999976699</v>
      </c>
      <c r="AE848">
        <v>173324.72</v>
      </c>
      <c r="AF848">
        <v>173341.56999999899</v>
      </c>
      <c r="AG848">
        <v>59.48</v>
      </c>
      <c r="AH848">
        <v>0</v>
      </c>
      <c r="AI848">
        <v>-6.0154614976099998E-3</v>
      </c>
      <c r="AJ848">
        <f>-(MAX($AF$2:AF848)-AF848)/MAX($AF$2:AF848)</f>
        <v>-4.740651160500519E-2</v>
      </c>
      <c r="AK848">
        <f>MIN($AJ$3:AJ848)</f>
        <v>-0.15856145447903683</v>
      </c>
      <c r="AN848" s="1">
        <v>42404</v>
      </c>
      <c r="AO848">
        <f>2957</f>
        <v>2957</v>
      </c>
      <c r="AP848">
        <f t="shared" si="52"/>
        <v>23.829999999987098</v>
      </c>
      <c r="AQ848">
        <f t="shared" si="53"/>
        <v>175882.36</v>
      </c>
      <c r="AR848">
        <f t="shared" si="54"/>
        <v>175906.18999999997</v>
      </c>
      <c r="AS848">
        <v>59.48</v>
      </c>
      <c r="AT848">
        <f t="shared" si="55"/>
        <v>-6.0160427807487721E-3</v>
      </c>
      <c r="AU848">
        <f>-(MAX($AR$2:AR848)-AR848)/MAX($AR$2:AR848)</f>
        <v>-3.3312717991577021E-2</v>
      </c>
      <c r="AV848">
        <f>MIN($AU$3:AU848)</f>
        <v>-0.15856145447903591</v>
      </c>
    </row>
    <row r="849" spans="1:48" x14ac:dyDescent="0.2">
      <c r="A849" s="1">
        <v>42405</v>
      </c>
      <c r="B849">
        <v>0</v>
      </c>
      <c r="C849">
        <v>2108</v>
      </c>
      <c r="D849">
        <v>12.810000000026699</v>
      </c>
      <c r="E849">
        <v>126058.399999999</v>
      </c>
      <c r="F849">
        <v>126071.21</v>
      </c>
      <c r="G849">
        <v>59.8</v>
      </c>
      <c r="H849">
        <v>1</v>
      </c>
      <c r="I849">
        <v>5.3794100560099999E-3</v>
      </c>
      <c r="J849">
        <f>-(MAX($F$2:F849)-F849)/MAX($F$2:F849)</f>
        <v>-2.1434621911566046E-2</v>
      </c>
      <c r="K849">
        <f>MIN($J$3:J849)</f>
        <v>-0.15365200875530943</v>
      </c>
      <c r="N849" s="1">
        <v>42405</v>
      </c>
      <c r="O849">
        <v>0</v>
      </c>
      <c r="P849">
        <v>2260</v>
      </c>
      <c r="Q849">
        <v>37.860000000015098</v>
      </c>
      <c r="R849">
        <v>135148</v>
      </c>
      <c r="S849">
        <v>135185.85999999999</v>
      </c>
      <c r="T849">
        <v>59.8</v>
      </c>
      <c r="U849">
        <v>1</v>
      </c>
      <c r="V849">
        <v>5.3784448411199996E-3</v>
      </c>
      <c r="W849">
        <f>-(MAX($S$2:S849)-S849)/MAX($S$2:S849)</f>
        <v>-5.4626287620729186E-2</v>
      </c>
      <c r="X849">
        <f>MIN($W$3:W849)</f>
        <v>-0.15388584303560235</v>
      </c>
      <c r="AA849" s="1">
        <v>42405</v>
      </c>
      <c r="AB849">
        <v>0</v>
      </c>
      <c r="AC849">
        <v>2914</v>
      </c>
      <c r="AD849">
        <v>16.849999999976699</v>
      </c>
      <c r="AE849">
        <v>174257.19999999899</v>
      </c>
      <c r="AF849">
        <v>174274.049999999</v>
      </c>
      <c r="AG849">
        <v>59.8</v>
      </c>
      <c r="AH849">
        <v>0</v>
      </c>
      <c r="AI849">
        <v>5.3794366809999999E-3</v>
      </c>
      <c r="AJ849">
        <f>-(MAX($AF$2:AF849)-AF849)/MAX($AF$2:AF849)</f>
        <v>-4.2282095251452032E-2</v>
      </c>
      <c r="AK849">
        <f>MIN($AJ$3:AJ849)</f>
        <v>-0.15856145447903683</v>
      </c>
      <c r="AN849" s="1">
        <v>42405</v>
      </c>
      <c r="AO849">
        <f>2957</f>
        <v>2957</v>
      </c>
      <c r="AP849">
        <f t="shared" si="52"/>
        <v>23.829999999987098</v>
      </c>
      <c r="AQ849">
        <f t="shared" si="53"/>
        <v>176828.6</v>
      </c>
      <c r="AR849">
        <f t="shared" si="54"/>
        <v>176852.43</v>
      </c>
      <c r="AS849">
        <v>59.8</v>
      </c>
      <c r="AT849">
        <f t="shared" si="55"/>
        <v>5.3799596503026278E-3</v>
      </c>
      <c r="AU849">
        <f>-(MAX($AR$2:AR849)-AR849)/MAX($AR$2:AR849)</f>
        <v>-2.8112683963623427E-2</v>
      </c>
      <c r="AV849">
        <f>MIN($AU$3:AU849)</f>
        <v>-0.15856145447903591</v>
      </c>
    </row>
    <row r="850" spans="1:48" x14ac:dyDescent="0.2">
      <c r="A850" s="1">
        <v>42408</v>
      </c>
      <c r="B850">
        <v>0</v>
      </c>
      <c r="C850">
        <v>2108</v>
      </c>
      <c r="D850">
        <v>12.810000000026699</v>
      </c>
      <c r="E850">
        <v>126732.959999999</v>
      </c>
      <c r="F850">
        <v>126745.77</v>
      </c>
      <c r="G850">
        <v>60.12</v>
      </c>
      <c r="H850">
        <v>1</v>
      </c>
      <c r="I850">
        <v>5.35062684018E-3</v>
      </c>
      <c r="J850">
        <f>-(MAX($F$2:F850)-F850)/MAX($F$2:F850)</f>
        <v>-1.6198683734694963E-2</v>
      </c>
      <c r="K850">
        <f>MIN($J$3:J850)</f>
        <v>-0.15365200875530943</v>
      </c>
      <c r="N850" s="1">
        <v>42408</v>
      </c>
      <c r="O850">
        <v>0</v>
      </c>
      <c r="P850">
        <v>2260</v>
      </c>
      <c r="Q850">
        <v>37.860000000015098</v>
      </c>
      <c r="R850">
        <v>135871.19999999899</v>
      </c>
      <c r="S850">
        <v>135909.06</v>
      </c>
      <c r="T850">
        <v>60.12</v>
      </c>
      <c r="U850">
        <v>0</v>
      </c>
      <c r="V850">
        <v>5.3496719257500004E-3</v>
      </c>
      <c r="W850">
        <f>-(MAX($S$2:S850)-S850)/MAX($S$2:S850)</f>
        <v>-4.9568848412274248E-2</v>
      </c>
      <c r="X850">
        <f>MIN($W$3:W850)</f>
        <v>-0.15388584303560235</v>
      </c>
      <c r="AA850" s="1">
        <v>42408</v>
      </c>
      <c r="AB850">
        <v>0</v>
      </c>
      <c r="AC850">
        <v>2914</v>
      </c>
      <c r="AD850">
        <v>16.849999999976699</v>
      </c>
      <c r="AE850">
        <v>175189.679999999</v>
      </c>
      <c r="AF850">
        <v>175206.52999999901</v>
      </c>
      <c r="AG850">
        <v>60.12</v>
      </c>
      <c r="AH850">
        <v>0</v>
      </c>
      <c r="AI850">
        <v>5.3506531810099999E-3</v>
      </c>
      <c r="AJ850">
        <f>-(MAX($AF$2:AF850)-AF850)/MAX($AF$2:AF850)</f>
        <v>-3.7157678897898873E-2</v>
      </c>
      <c r="AK850">
        <f>MIN($AJ$3:AJ850)</f>
        <v>-0.15856145447903683</v>
      </c>
      <c r="AN850" s="1">
        <v>42408</v>
      </c>
      <c r="AO850">
        <f>2957</f>
        <v>2957</v>
      </c>
      <c r="AP850">
        <f t="shared" si="52"/>
        <v>23.829999999987098</v>
      </c>
      <c r="AQ850">
        <f t="shared" si="53"/>
        <v>177774.84</v>
      </c>
      <c r="AR850">
        <f t="shared" si="54"/>
        <v>177798.66999999998</v>
      </c>
      <c r="AS850">
        <v>60.12</v>
      </c>
      <c r="AT850">
        <f t="shared" si="55"/>
        <v>5.3511705685618778E-3</v>
      </c>
      <c r="AU850">
        <f>-(MAX($AR$2:AR850)-AR850)/MAX($AR$2:AR850)</f>
        <v>-2.291264993567E-2</v>
      </c>
      <c r="AV850">
        <f>MIN($AU$3:AU850)</f>
        <v>-0.15856145447903591</v>
      </c>
    </row>
    <row r="851" spans="1:48" x14ac:dyDescent="0.2">
      <c r="A851" s="1">
        <v>42409</v>
      </c>
      <c r="B851">
        <v>0</v>
      </c>
      <c r="C851">
        <v>2108</v>
      </c>
      <c r="D851">
        <v>12.810000000026699</v>
      </c>
      <c r="E851">
        <v>127428.6</v>
      </c>
      <c r="F851">
        <v>127441.41</v>
      </c>
      <c r="G851">
        <v>60.45</v>
      </c>
      <c r="H851">
        <v>0</v>
      </c>
      <c r="I851">
        <v>5.4884671890800003E-3</v>
      </c>
      <c r="J851">
        <f>-(MAX($F$2:F851)-F851)/MAX($F$2:F851)</f>
        <v>-1.079912248979664E-2</v>
      </c>
      <c r="K851">
        <f>MIN($J$3:J851)</f>
        <v>-0.15365200875530943</v>
      </c>
      <c r="N851" s="1">
        <v>42409</v>
      </c>
      <c r="O851">
        <v>0</v>
      </c>
      <c r="P851">
        <v>2260</v>
      </c>
      <c r="Q851">
        <v>37.860000000015098</v>
      </c>
      <c r="R851">
        <v>136617</v>
      </c>
      <c r="S851">
        <v>136654.85999999999</v>
      </c>
      <c r="T851">
        <v>60.45</v>
      </c>
      <c r="U851">
        <v>0</v>
      </c>
      <c r="V851">
        <v>5.48749288679E-3</v>
      </c>
      <c r="W851">
        <f>-(MAX($S$2:S851)-S851)/MAX($S$2:S851)</f>
        <v>-4.4353364228555257E-2</v>
      </c>
      <c r="X851">
        <f>MIN($W$3:W851)</f>
        <v>-0.15388584303560235</v>
      </c>
      <c r="AA851" s="1">
        <v>42409</v>
      </c>
      <c r="AB851">
        <v>0</v>
      </c>
      <c r="AC851">
        <v>2914</v>
      </c>
      <c r="AD851">
        <v>16.849999999976699</v>
      </c>
      <c r="AE851">
        <v>176151.3</v>
      </c>
      <c r="AF851">
        <v>176168.149999999</v>
      </c>
      <c r="AG851">
        <v>60.45</v>
      </c>
      <c r="AH851">
        <v>0</v>
      </c>
      <c r="AI851">
        <v>5.4884940646899999E-3</v>
      </c>
      <c r="AJ851">
        <f>-(MAX($AF$2:AF851)-AF851)/MAX($AF$2:AF851)</f>
        <v>-3.1873124533297256E-2</v>
      </c>
      <c r="AK851">
        <f>MIN($AJ$3:AJ851)</f>
        <v>-0.15856145447903683</v>
      </c>
      <c r="AN851" s="1">
        <v>42409</v>
      </c>
      <c r="AO851">
        <f>2957</f>
        <v>2957</v>
      </c>
      <c r="AP851">
        <f t="shared" si="52"/>
        <v>23.829999999987098</v>
      </c>
      <c r="AQ851">
        <f t="shared" si="53"/>
        <v>178750.65</v>
      </c>
      <c r="AR851">
        <f t="shared" si="54"/>
        <v>178774.47999999998</v>
      </c>
      <c r="AS851">
        <v>60.45</v>
      </c>
      <c r="AT851">
        <f t="shared" si="55"/>
        <v>5.4890219560879147E-3</v>
      </c>
      <c r="AU851">
        <f>-(MAX($AR$2:AR851)-AR851)/MAX($AR$2:AR851)</f>
        <v>-1.7550114844342986E-2</v>
      </c>
      <c r="AV851">
        <f>MIN($AU$3:AU851)</f>
        <v>-0.15856145447903591</v>
      </c>
    </row>
    <row r="852" spans="1:48" x14ac:dyDescent="0.2">
      <c r="A852" s="1">
        <v>42410</v>
      </c>
      <c r="B852">
        <v>0</v>
      </c>
      <c r="C852">
        <v>2108</v>
      </c>
      <c r="D852">
        <v>12.810000000026699</v>
      </c>
      <c r="E852">
        <v>126585.399999999</v>
      </c>
      <c r="F852">
        <v>126598.21</v>
      </c>
      <c r="G852">
        <v>60.05</v>
      </c>
      <c r="H852">
        <v>1</v>
      </c>
      <c r="I852">
        <v>-6.6163737516699997E-3</v>
      </c>
      <c r="J852">
        <f>-(MAX($F$2:F852)-F852)/MAX($F$2:F852)</f>
        <v>-1.7344045210885495E-2</v>
      </c>
      <c r="K852">
        <f>MIN($J$3:J852)</f>
        <v>-0.15365200875530943</v>
      </c>
      <c r="N852" s="1">
        <v>42410</v>
      </c>
      <c r="O852">
        <v>0</v>
      </c>
      <c r="P852">
        <v>2260</v>
      </c>
      <c r="Q852">
        <v>37.860000000015098</v>
      </c>
      <c r="R852">
        <v>135713</v>
      </c>
      <c r="S852">
        <v>135750.85999999999</v>
      </c>
      <c r="T852">
        <v>60.05</v>
      </c>
      <c r="U852">
        <v>1</v>
      </c>
      <c r="V852">
        <v>-6.6152056355700001E-3</v>
      </c>
      <c r="W852">
        <f>-(MAX($S$2:S852)-S852)/MAX($S$2:S852)</f>
        <v>-5.0675163239123827E-2</v>
      </c>
      <c r="X852">
        <f>MIN($W$3:W852)</f>
        <v>-0.15388584303560235</v>
      </c>
      <c r="AA852" s="1">
        <v>42410</v>
      </c>
      <c r="AB852">
        <v>0</v>
      </c>
      <c r="AC852">
        <v>2914</v>
      </c>
      <c r="AD852">
        <v>16.849999999976699</v>
      </c>
      <c r="AE852">
        <v>174985.69999999899</v>
      </c>
      <c r="AF852">
        <v>175002.549999999</v>
      </c>
      <c r="AG852">
        <v>60.05</v>
      </c>
      <c r="AH852">
        <v>1</v>
      </c>
      <c r="AI852">
        <v>-6.6164059734999999E-3</v>
      </c>
      <c r="AJ852">
        <f>-(MAX($AF$2:AF852)-AF852)/MAX($AF$2:AF852)</f>
        <v>-3.8278644975238668E-2</v>
      </c>
      <c r="AK852">
        <f>MIN($AJ$3:AJ852)</f>
        <v>-0.15856145447903683</v>
      </c>
      <c r="AN852" s="1">
        <v>42410</v>
      </c>
      <c r="AO852">
        <f>2957</f>
        <v>2957</v>
      </c>
      <c r="AP852">
        <f t="shared" si="52"/>
        <v>23.829999999987098</v>
      </c>
      <c r="AQ852">
        <f t="shared" si="53"/>
        <v>177567.85</v>
      </c>
      <c r="AR852">
        <f t="shared" si="54"/>
        <v>177591.67999999999</v>
      </c>
      <c r="AS852">
        <v>60.05</v>
      </c>
      <c r="AT852">
        <f t="shared" si="55"/>
        <v>-6.6170388751034849E-3</v>
      </c>
      <c r="AU852">
        <f>-(MAX($AR$2:AR852)-AR852)/MAX($AR$2:AR852)</f>
        <v>-2.4050157379284773E-2</v>
      </c>
      <c r="AV852">
        <f>MIN($AU$3:AU852)</f>
        <v>-0.15856145447903591</v>
      </c>
    </row>
    <row r="853" spans="1:48" x14ac:dyDescent="0.2">
      <c r="A853" s="1">
        <v>42411</v>
      </c>
      <c r="B853">
        <v>2108</v>
      </c>
      <c r="C853">
        <v>0</v>
      </c>
      <c r="D853">
        <v>126471.73</v>
      </c>
      <c r="E853">
        <v>0</v>
      </c>
      <c r="F853">
        <v>126471.73</v>
      </c>
      <c r="G853">
        <v>59.99</v>
      </c>
      <c r="H853">
        <v>-1</v>
      </c>
      <c r="I853">
        <v>-9.9906625851999995E-4</v>
      </c>
      <c r="J853">
        <f>-(MAX($F$2:F853)-F853)/MAX($F$2:F853)</f>
        <v>-1.8325783619048911E-2</v>
      </c>
      <c r="K853">
        <f>MIN($J$3:J853)</f>
        <v>-0.15365200875530943</v>
      </c>
      <c r="N853" s="1">
        <v>42411</v>
      </c>
      <c r="O853">
        <v>2260</v>
      </c>
      <c r="P853">
        <v>0</v>
      </c>
      <c r="Q853">
        <v>135615.26</v>
      </c>
      <c r="R853">
        <v>0</v>
      </c>
      <c r="S853">
        <v>135615.26</v>
      </c>
      <c r="T853">
        <v>59.99</v>
      </c>
      <c r="U853">
        <v>-1</v>
      </c>
      <c r="V853">
        <v>-9.9888869949000007E-4</v>
      </c>
      <c r="W853">
        <f>-(MAX($S$2:S853)-S853)/MAX($S$2:S853)</f>
        <v>-5.1623433090708951E-2</v>
      </c>
      <c r="X853">
        <f>MIN($W$3:W853)</f>
        <v>-0.15388584303560235</v>
      </c>
      <c r="AA853" s="1">
        <v>42411</v>
      </c>
      <c r="AB853">
        <v>0</v>
      </c>
      <c r="AC853">
        <v>2914</v>
      </c>
      <c r="AD853">
        <v>16.849999999976699</v>
      </c>
      <c r="AE853">
        <v>174810.86</v>
      </c>
      <c r="AF853">
        <v>174827.709999999</v>
      </c>
      <c r="AG853">
        <v>59.99</v>
      </c>
      <c r="AH853">
        <v>0</v>
      </c>
      <c r="AI853">
        <v>-9.9907115639200007E-4</v>
      </c>
      <c r="AJ853">
        <f>-(MAX($AF$2:AF853)-AF853)/MAX($AF$2:AF853)</f>
        <v>-3.923947304152986E-2</v>
      </c>
      <c r="AK853">
        <f>MIN($AJ$3:AJ853)</f>
        <v>-0.15856145447903683</v>
      </c>
      <c r="AN853" s="1">
        <v>42411</v>
      </c>
      <c r="AO853">
        <f>2957</f>
        <v>2957</v>
      </c>
      <c r="AP853">
        <f t="shared" si="52"/>
        <v>23.829999999987098</v>
      </c>
      <c r="AQ853">
        <f t="shared" si="53"/>
        <v>177390.43</v>
      </c>
      <c r="AR853">
        <f t="shared" si="54"/>
        <v>177414.25999999998</v>
      </c>
      <c r="AS853">
        <v>59.99</v>
      </c>
      <c r="AT853">
        <f t="shared" si="55"/>
        <v>-9.9916736053280893E-4</v>
      </c>
      <c r="AU853">
        <f>-(MAX($AR$2:AR853)-AR853)/MAX($AR$2:AR853)</f>
        <v>-2.5025163759526119E-2</v>
      </c>
      <c r="AV853">
        <f>MIN($AU$3:AU853)</f>
        <v>-0.15856145447903591</v>
      </c>
    </row>
    <row r="854" spans="1:48" x14ac:dyDescent="0.2">
      <c r="A854" s="1">
        <v>42412</v>
      </c>
      <c r="B854">
        <v>0</v>
      </c>
      <c r="C854">
        <v>0</v>
      </c>
      <c r="D854">
        <v>126471.73</v>
      </c>
      <c r="E854">
        <v>0</v>
      </c>
      <c r="F854">
        <v>126471.73</v>
      </c>
      <c r="G854">
        <v>59.97</v>
      </c>
      <c r="H854">
        <v>0</v>
      </c>
      <c r="I854">
        <v>0</v>
      </c>
      <c r="J854">
        <f>-(MAX($F$2:F854)-F854)/MAX($F$2:F854)</f>
        <v>-1.8325783619048911E-2</v>
      </c>
      <c r="K854">
        <f>MIN($J$3:J854)</f>
        <v>-0.15365200875530943</v>
      </c>
      <c r="N854" s="1">
        <v>42412</v>
      </c>
      <c r="O854">
        <v>0</v>
      </c>
      <c r="P854">
        <v>0</v>
      </c>
      <c r="Q854">
        <v>135615.26</v>
      </c>
      <c r="R854">
        <v>0</v>
      </c>
      <c r="S854">
        <v>135615.26</v>
      </c>
      <c r="T854">
        <v>59.97</v>
      </c>
      <c r="U854">
        <v>0</v>
      </c>
      <c r="V854">
        <v>0</v>
      </c>
      <c r="W854">
        <f>-(MAX($S$2:S854)-S854)/MAX($S$2:S854)</f>
        <v>-5.1623433090708951E-2</v>
      </c>
      <c r="X854">
        <f>MIN($W$3:W854)</f>
        <v>-0.15388584303560235</v>
      </c>
      <c r="AA854" s="1">
        <v>42412</v>
      </c>
      <c r="AB854">
        <v>0</v>
      </c>
      <c r="AC854">
        <v>2914</v>
      </c>
      <c r="AD854">
        <v>16.849999999976699</v>
      </c>
      <c r="AE854">
        <v>174752.579999999</v>
      </c>
      <c r="AF854">
        <v>174769.429999999</v>
      </c>
      <c r="AG854">
        <v>59.97</v>
      </c>
      <c r="AH854">
        <v>0</v>
      </c>
      <c r="AI854">
        <v>-3.3335676592699998E-4</v>
      </c>
      <c r="AJ854">
        <f>-(MAX($AF$2:AF854)-AF854)/MAX($AF$2:AF854)</f>
        <v>-3.9559749063626921E-2</v>
      </c>
      <c r="AK854">
        <f>MIN($AJ$3:AJ854)</f>
        <v>-0.15856145447903683</v>
      </c>
      <c r="AN854" s="1">
        <v>42412</v>
      </c>
      <c r="AO854">
        <f>2957</f>
        <v>2957</v>
      </c>
      <c r="AP854">
        <f t="shared" si="52"/>
        <v>23.829999999987098</v>
      </c>
      <c r="AQ854">
        <f t="shared" si="53"/>
        <v>177331.29</v>
      </c>
      <c r="AR854">
        <f t="shared" si="54"/>
        <v>177355.12</v>
      </c>
      <c r="AS854">
        <v>59.97</v>
      </c>
      <c r="AT854">
        <f t="shared" si="55"/>
        <v>-3.3338889814974371E-4</v>
      </c>
      <c r="AU854">
        <f>-(MAX($AR$2:AR854)-AR854)/MAX($AR$2:AR854)</f>
        <v>-2.5350165886273129E-2</v>
      </c>
      <c r="AV854">
        <f>MIN($AU$3:AU854)</f>
        <v>-0.15856145447903591</v>
      </c>
    </row>
    <row r="855" spans="1:48" x14ac:dyDescent="0.2">
      <c r="A855" s="1">
        <v>42416</v>
      </c>
      <c r="B855">
        <v>0</v>
      </c>
      <c r="C855">
        <v>0</v>
      </c>
      <c r="D855">
        <v>126471.73</v>
      </c>
      <c r="E855">
        <v>0</v>
      </c>
      <c r="F855">
        <v>126471.73</v>
      </c>
      <c r="G855">
        <v>60.3</v>
      </c>
      <c r="H855">
        <v>-1</v>
      </c>
      <c r="I855">
        <v>0</v>
      </c>
      <c r="J855">
        <f>-(MAX($F$2:F855)-F855)/MAX($F$2:F855)</f>
        <v>-1.8325783619048911E-2</v>
      </c>
      <c r="K855">
        <f>MIN($J$3:J855)</f>
        <v>-0.15365200875530943</v>
      </c>
      <c r="N855" s="1">
        <v>42416</v>
      </c>
      <c r="O855">
        <v>0</v>
      </c>
      <c r="P855">
        <v>0</v>
      </c>
      <c r="Q855">
        <v>135615.26</v>
      </c>
      <c r="R855">
        <v>0</v>
      </c>
      <c r="S855">
        <v>135615.26</v>
      </c>
      <c r="T855">
        <v>60.3</v>
      </c>
      <c r="U855">
        <v>-1</v>
      </c>
      <c r="V855">
        <v>0</v>
      </c>
      <c r="W855">
        <f>-(MAX($S$2:S855)-S855)/MAX($S$2:S855)</f>
        <v>-5.1623433090708951E-2</v>
      </c>
      <c r="X855">
        <f>MIN($W$3:W855)</f>
        <v>-0.15388584303560235</v>
      </c>
      <c r="AA855" s="1">
        <v>42416</v>
      </c>
      <c r="AB855">
        <v>0</v>
      </c>
      <c r="AC855">
        <v>2914</v>
      </c>
      <c r="AD855">
        <v>16.849999999976699</v>
      </c>
      <c r="AE855">
        <v>175714.19999999899</v>
      </c>
      <c r="AF855">
        <v>175731.049999999</v>
      </c>
      <c r="AG855">
        <v>60.3</v>
      </c>
      <c r="AH855">
        <v>0</v>
      </c>
      <c r="AI855">
        <v>5.5022208403400002E-3</v>
      </c>
      <c r="AJ855">
        <f>-(MAX($AF$2:AF855)-AF855)/MAX($AF$2:AF855)</f>
        <v>-3.4275194699025312E-2</v>
      </c>
      <c r="AK855">
        <f>MIN($AJ$3:AJ855)</f>
        <v>-0.15856145447903683</v>
      </c>
      <c r="AN855" s="1">
        <v>42416</v>
      </c>
      <c r="AO855">
        <f>2957</f>
        <v>2957</v>
      </c>
      <c r="AP855">
        <f t="shared" si="52"/>
        <v>23.829999999987098</v>
      </c>
      <c r="AQ855">
        <f t="shared" si="53"/>
        <v>178307.1</v>
      </c>
      <c r="AR855">
        <f t="shared" si="54"/>
        <v>178330.93</v>
      </c>
      <c r="AS855">
        <v>60.3</v>
      </c>
      <c r="AT855">
        <f t="shared" si="55"/>
        <v>5.5027513756878152E-3</v>
      </c>
      <c r="AU855">
        <f>-(MAX($AR$2:AR855)-AR855)/MAX($AR$2:AR855)</f>
        <v>-1.9987630794946115E-2</v>
      </c>
      <c r="AV855">
        <f>MIN($AU$3:AU855)</f>
        <v>-0.15856145447903591</v>
      </c>
    </row>
    <row r="856" spans="1:48" x14ac:dyDescent="0.2">
      <c r="A856" s="1">
        <v>42417</v>
      </c>
      <c r="B856">
        <v>0</v>
      </c>
      <c r="C856">
        <v>0</v>
      </c>
      <c r="D856">
        <v>126471.73</v>
      </c>
      <c r="E856">
        <v>0</v>
      </c>
      <c r="F856">
        <v>126471.73</v>
      </c>
      <c r="G856">
        <v>60.4</v>
      </c>
      <c r="H856">
        <v>0</v>
      </c>
      <c r="I856">
        <v>0</v>
      </c>
      <c r="J856">
        <f>-(MAX($F$2:F856)-F856)/MAX($F$2:F856)</f>
        <v>-1.8325783619048911E-2</v>
      </c>
      <c r="K856">
        <f>MIN($J$3:J856)</f>
        <v>-0.15365200875530943</v>
      </c>
      <c r="N856" s="1">
        <v>42417</v>
      </c>
      <c r="O856">
        <v>0</v>
      </c>
      <c r="P856">
        <v>0</v>
      </c>
      <c r="Q856">
        <v>135615.26</v>
      </c>
      <c r="R856">
        <v>0</v>
      </c>
      <c r="S856">
        <v>135615.26</v>
      </c>
      <c r="T856">
        <v>60.4</v>
      </c>
      <c r="U856">
        <v>0</v>
      </c>
      <c r="V856">
        <v>0</v>
      </c>
      <c r="W856">
        <f>-(MAX($S$2:S856)-S856)/MAX($S$2:S856)</f>
        <v>-5.1623433090708951E-2</v>
      </c>
      <c r="X856">
        <f>MIN($W$3:W856)</f>
        <v>-0.15388584303560235</v>
      </c>
      <c r="AA856" s="1">
        <v>42417</v>
      </c>
      <c r="AB856">
        <v>0</v>
      </c>
      <c r="AC856">
        <v>2914</v>
      </c>
      <c r="AD856">
        <v>16.849999999976699</v>
      </c>
      <c r="AE856">
        <v>176005.6</v>
      </c>
      <c r="AF856">
        <v>176022.44999999899</v>
      </c>
      <c r="AG856">
        <v>60.4</v>
      </c>
      <c r="AH856">
        <v>0</v>
      </c>
      <c r="AI856">
        <v>1.65821577917E-3</v>
      </c>
      <c r="AJ856">
        <f>-(MAX($AF$2:AF856)-AF856)/MAX($AF$2:AF856)</f>
        <v>-3.2673814588539997E-2</v>
      </c>
      <c r="AK856">
        <f>MIN($AJ$3:AJ856)</f>
        <v>-0.15856145447903683</v>
      </c>
      <c r="AN856" s="1">
        <v>42417</v>
      </c>
      <c r="AO856">
        <f>2957</f>
        <v>2957</v>
      </c>
      <c r="AP856">
        <f t="shared" si="52"/>
        <v>23.829999999987098</v>
      </c>
      <c r="AQ856">
        <f t="shared" si="53"/>
        <v>178602.8</v>
      </c>
      <c r="AR856">
        <f t="shared" si="54"/>
        <v>178626.62999999998</v>
      </c>
      <c r="AS856">
        <v>60.4</v>
      </c>
      <c r="AT856">
        <f t="shared" si="55"/>
        <v>1.6583747927031746E-3</v>
      </c>
      <c r="AU856">
        <f>-(MAX($AR$2:AR856)-AR856)/MAX($AR$2:AR856)</f>
        <v>-1.8362620161210749E-2</v>
      </c>
      <c r="AV856">
        <f>MIN($AU$3:AU856)</f>
        <v>-0.15856145447903591</v>
      </c>
    </row>
    <row r="857" spans="1:48" x14ac:dyDescent="0.2">
      <c r="A857" s="1">
        <v>42418</v>
      </c>
      <c r="B857">
        <v>2086</v>
      </c>
      <c r="C857">
        <v>2086</v>
      </c>
      <c r="D857">
        <v>18.4100000000325</v>
      </c>
      <c r="E857">
        <v>126453.319999999</v>
      </c>
      <c r="F857">
        <v>126471.73</v>
      </c>
      <c r="G857">
        <v>60.62</v>
      </c>
      <c r="H857">
        <v>1</v>
      </c>
      <c r="I857">
        <v>0</v>
      </c>
      <c r="J857">
        <f>-(MAX($F$2:F857)-F857)/MAX($F$2:F857)</f>
        <v>-1.8325783619048911E-2</v>
      </c>
      <c r="K857">
        <f>MIN($J$3:J857)</f>
        <v>-0.15365200875530943</v>
      </c>
      <c r="N857" s="1">
        <v>42418</v>
      </c>
      <c r="O857">
        <v>2237</v>
      </c>
      <c r="P857">
        <v>2237</v>
      </c>
      <c r="Q857">
        <v>8.3200000000069796</v>
      </c>
      <c r="R857">
        <v>135606.94</v>
      </c>
      <c r="S857">
        <v>135615.26</v>
      </c>
      <c r="T857">
        <v>60.62</v>
      </c>
      <c r="U857">
        <v>1</v>
      </c>
      <c r="V857">
        <v>0</v>
      </c>
      <c r="W857">
        <f>-(MAX($S$2:S857)-S857)/MAX($S$2:S857)</f>
        <v>-5.1623433090708951E-2</v>
      </c>
      <c r="X857">
        <f>MIN($W$3:W857)</f>
        <v>-0.15388584303560235</v>
      </c>
      <c r="AA857" s="1">
        <v>42418</v>
      </c>
      <c r="AB857">
        <v>0</v>
      </c>
      <c r="AC857">
        <v>2914</v>
      </c>
      <c r="AD857">
        <v>16.849999999976699</v>
      </c>
      <c r="AE857">
        <v>176646.679999999</v>
      </c>
      <c r="AF857">
        <v>176663.52999999901</v>
      </c>
      <c r="AG857">
        <v>60.62</v>
      </c>
      <c r="AH857">
        <v>0</v>
      </c>
      <c r="AI857">
        <v>3.6420354335499998E-3</v>
      </c>
      <c r="AJ857">
        <f>-(MAX($AF$2:AF857)-AF857)/MAX($AF$2:AF857)</f>
        <v>-2.915077834547215E-2</v>
      </c>
      <c r="AK857">
        <f>MIN($AJ$3:AJ857)</f>
        <v>-0.15856145447903683</v>
      </c>
      <c r="AN857" s="1">
        <v>42418</v>
      </c>
      <c r="AO857">
        <f>2957</f>
        <v>2957</v>
      </c>
      <c r="AP857">
        <f t="shared" si="52"/>
        <v>23.829999999987098</v>
      </c>
      <c r="AQ857">
        <f t="shared" si="53"/>
        <v>179253.34</v>
      </c>
      <c r="AR857">
        <f t="shared" si="54"/>
        <v>179277.16999999998</v>
      </c>
      <c r="AS857">
        <v>60.62</v>
      </c>
      <c r="AT857">
        <f t="shared" si="55"/>
        <v>3.642384105960246E-3</v>
      </c>
      <c r="AU857">
        <f>-(MAX($AR$2:AR857)-AR857)/MAX($AR$2:AR857)</f>
        <v>-1.4787596766992685E-2</v>
      </c>
      <c r="AV857">
        <f>MIN($AU$3:AU857)</f>
        <v>-0.15856145447903591</v>
      </c>
    </row>
    <row r="858" spans="1:48" x14ac:dyDescent="0.2">
      <c r="A858" s="1">
        <v>42419</v>
      </c>
      <c r="B858">
        <v>2086</v>
      </c>
      <c r="C858">
        <v>0</v>
      </c>
      <c r="D858">
        <v>126346.57</v>
      </c>
      <c r="E858">
        <v>0</v>
      </c>
      <c r="F858">
        <v>126346.57</v>
      </c>
      <c r="G858">
        <v>60.56</v>
      </c>
      <c r="H858">
        <v>-1</v>
      </c>
      <c r="I858">
        <v>-9.8962827503000007E-4</v>
      </c>
      <c r="J858">
        <f>-(MAX($F$2:F858)-F858)/MAX($F$2:F858)</f>
        <v>-1.9297276180447645E-2</v>
      </c>
      <c r="K858">
        <f>MIN($J$3:J858)</f>
        <v>-0.15365200875530943</v>
      </c>
      <c r="N858" s="1">
        <v>42419</v>
      </c>
      <c r="O858">
        <v>2237</v>
      </c>
      <c r="P858">
        <v>0</v>
      </c>
      <c r="Q858">
        <v>135481.04</v>
      </c>
      <c r="R858">
        <v>0</v>
      </c>
      <c r="S858">
        <v>135481.04</v>
      </c>
      <c r="T858">
        <v>60.56</v>
      </c>
      <c r="U858">
        <v>-1</v>
      </c>
      <c r="V858">
        <v>-9.8971162979700003E-4</v>
      </c>
      <c r="W858">
        <f>-(MAX($S$2:S858)-S858)/MAX($S$2:S858)</f>
        <v>-5.2562052408406432E-2</v>
      </c>
      <c r="X858">
        <f>MIN($W$3:W858)</f>
        <v>-0.15388584303560235</v>
      </c>
      <c r="AA858" s="1">
        <v>42419</v>
      </c>
      <c r="AB858">
        <v>0</v>
      </c>
      <c r="AC858">
        <v>2914</v>
      </c>
      <c r="AD858">
        <v>16.849999999976699</v>
      </c>
      <c r="AE858">
        <v>176471.84</v>
      </c>
      <c r="AF858">
        <v>176488.68999999901</v>
      </c>
      <c r="AG858">
        <v>60.56</v>
      </c>
      <c r="AH858">
        <v>0</v>
      </c>
      <c r="AI858">
        <v>-9.8967794880999997E-4</v>
      </c>
      <c r="AJ858">
        <f>-(MAX($AF$2:AF858)-AF858)/MAX($AF$2:AF858)</f>
        <v>-3.0111606411763334E-2</v>
      </c>
      <c r="AK858">
        <f>MIN($AJ$3:AJ858)</f>
        <v>-0.15856145447903683</v>
      </c>
      <c r="AN858" s="1">
        <v>42419</v>
      </c>
      <c r="AO858">
        <f>2957</f>
        <v>2957</v>
      </c>
      <c r="AP858">
        <f t="shared" si="52"/>
        <v>23.829999999987098</v>
      </c>
      <c r="AQ858">
        <f t="shared" si="53"/>
        <v>179075.92</v>
      </c>
      <c r="AR858">
        <f t="shared" si="54"/>
        <v>179099.75</v>
      </c>
      <c r="AS858">
        <v>60.56</v>
      </c>
      <c r="AT858">
        <f t="shared" si="55"/>
        <v>-9.8977235235887784E-4</v>
      </c>
      <c r="AU858">
        <f>-(MAX($AR$2:AR858)-AR858)/MAX($AR$2:AR858)</f>
        <v>-1.5762603147233874E-2</v>
      </c>
      <c r="AV858">
        <f>MIN($AU$3:AU858)</f>
        <v>-0.15856145447903591</v>
      </c>
    </row>
    <row r="859" spans="1:48" x14ac:dyDescent="0.2">
      <c r="A859" s="1">
        <v>42422</v>
      </c>
      <c r="B859">
        <v>0</v>
      </c>
      <c r="C859">
        <v>0</v>
      </c>
      <c r="D859">
        <v>126346.57</v>
      </c>
      <c r="E859">
        <v>0</v>
      </c>
      <c r="F859">
        <v>126346.57</v>
      </c>
      <c r="G859">
        <v>61.21</v>
      </c>
      <c r="H859">
        <v>0</v>
      </c>
      <c r="I859">
        <v>0</v>
      </c>
      <c r="J859">
        <f>-(MAX($F$2:F859)-F859)/MAX($F$2:F859)</f>
        <v>-1.9297276180447645E-2</v>
      </c>
      <c r="K859">
        <f>MIN($J$3:J859)</f>
        <v>-0.15365200875530943</v>
      </c>
      <c r="N859" s="1">
        <v>42422</v>
      </c>
      <c r="O859">
        <v>0</v>
      </c>
      <c r="P859">
        <v>0</v>
      </c>
      <c r="Q859">
        <v>135481.04</v>
      </c>
      <c r="R859">
        <v>0</v>
      </c>
      <c r="S859">
        <v>135481.04</v>
      </c>
      <c r="T859">
        <v>61.21</v>
      </c>
      <c r="U859">
        <v>0</v>
      </c>
      <c r="V859">
        <v>0</v>
      </c>
      <c r="W859">
        <f>-(MAX($S$2:S859)-S859)/MAX($S$2:S859)</f>
        <v>-5.2562052408406432E-2</v>
      </c>
      <c r="X859">
        <f>MIN($W$3:W859)</f>
        <v>-0.15388584303560235</v>
      </c>
      <c r="AA859" s="1">
        <v>42422</v>
      </c>
      <c r="AB859">
        <v>0</v>
      </c>
      <c r="AC859">
        <v>2914</v>
      </c>
      <c r="AD859">
        <v>16.849999999976699</v>
      </c>
      <c r="AE859">
        <v>178365.94</v>
      </c>
      <c r="AF859">
        <v>178382.78999999899</v>
      </c>
      <c r="AG859">
        <v>61.21</v>
      </c>
      <c r="AH859">
        <v>0</v>
      </c>
      <c r="AI859">
        <v>1.0732132467E-2</v>
      </c>
      <c r="AJ859">
        <f>-(MAX($AF$2:AF859)-AF859)/MAX($AF$2:AF859)</f>
        <v>-1.9702635693608722E-2</v>
      </c>
      <c r="AK859">
        <f>MIN($AJ$3:AJ859)</f>
        <v>-0.15856145447903683</v>
      </c>
      <c r="AN859" s="1">
        <v>42422</v>
      </c>
      <c r="AO859">
        <f>2957</f>
        <v>2957</v>
      </c>
      <c r="AP859">
        <f t="shared" si="52"/>
        <v>23.829999999987098</v>
      </c>
      <c r="AQ859">
        <f t="shared" si="53"/>
        <v>180997.97</v>
      </c>
      <c r="AR859">
        <f t="shared" si="54"/>
        <v>181021.8</v>
      </c>
      <c r="AS859">
        <v>61.21</v>
      </c>
      <c r="AT859">
        <f t="shared" si="55"/>
        <v>1.0733157199471575E-2</v>
      </c>
      <c r="AU859">
        <f>-(MAX($AR$2:AR859)-AR859)/MAX($AR$2:AR859)</f>
        <v>-5.2000340279534296E-3</v>
      </c>
      <c r="AV859">
        <f>MIN($AU$3:AU859)</f>
        <v>-0.15856145447903591</v>
      </c>
    </row>
    <row r="860" spans="1:48" x14ac:dyDescent="0.2">
      <c r="A860" s="1">
        <v>42423</v>
      </c>
      <c r="B860">
        <v>2053</v>
      </c>
      <c r="C860">
        <v>2053</v>
      </c>
      <c r="D860">
        <v>46.010000000023801</v>
      </c>
      <c r="E860">
        <v>126300.56</v>
      </c>
      <c r="F860">
        <v>126346.57</v>
      </c>
      <c r="G860">
        <v>61.52</v>
      </c>
      <c r="H860">
        <v>1</v>
      </c>
      <c r="I860">
        <v>0</v>
      </c>
      <c r="J860">
        <f>-(MAX($F$2:F860)-F860)/MAX($F$2:F860)</f>
        <v>-1.9297276180447645E-2</v>
      </c>
      <c r="K860">
        <f>MIN($J$3:J860)</f>
        <v>-0.15365200875530943</v>
      </c>
      <c r="N860" s="1">
        <v>42423</v>
      </c>
      <c r="O860">
        <v>2202</v>
      </c>
      <c r="P860">
        <v>2202</v>
      </c>
      <c r="Q860">
        <v>14</v>
      </c>
      <c r="R860">
        <v>135467.04</v>
      </c>
      <c r="S860">
        <v>135481.04</v>
      </c>
      <c r="T860">
        <v>61.52</v>
      </c>
      <c r="U860">
        <v>1</v>
      </c>
      <c r="V860">
        <v>0</v>
      </c>
      <c r="W860">
        <f>-(MAX($S$2:S860)-S860)/MAX($S$2:S860)</f>
        <v>-5.2562052408406432E-2</v>
      </c>
      <c r="X860">
        <f>MIN($W$3:W860)</f>
        <v>-0.15388584303560235</v>
      </c>
      <c r="AA860" s="1">
        <v>42423</v>
      </c>
      <c r="AB860">
        <v>0</v>
      </c>
      <c r="AC860">
        <v>2914</v>
      </c>
      <c r="AD860">
        <v>16.849999999976699</v>
      </c>
      <c r="AE860">
        <v>179269.28</v>
      </c>
      <c r="AF860">
        <v>179286.12999999899</v>
      </c>
      <c r="AG860">
        <v>61.52</v>
      </c>
      <c r="AH860">
        <v>0</v>
      </c>
      <c r="AI860">
        <v>5.0640535446299997E-3</v>
      </c>
      <c r="AJ860">
        <f>-(MAX($AF$2:AF860)-AF860)/MAX($AF$2:AF860)</f>
        <v>-1.4738357351104174E-2</v>
      </c>
      <c r="AK860">
        <f>MIN($AJ$3:AJ860)</f>
        <v>-0.15856145447903683</v>
      </c>
      <c r="AN860" s="1">
        <v>42423</v>
      </c>
      <c r="AO860">
        <f>2957</f>
        <v>2957</v>
      </c>
      <c r="AP860">
        <f t="shared" si="52"/>
        <v>23.829999999987098</v>
      </c>
      <c r="AQ860">
        <f t="shared" si="53"/>
        <v>181914.64</v>
      </c>
      <c r="AR860">
        <f t="shared" si="54"/>
        <v>181938.47</v>
      </c>
      <c r="AS860">
        <v>61.52</v>
      </c>
      <c r="AT860">
        <f t="shared" si="55"/>
        <v>5.0645319392256536E-3</v>
      </c>
      <c r="AU860">
        <f>-(MAX($AR$2:AR860)-AR860)/MAX($AR$2:AR860)</f>
        <v>-1.6250106337342471E-4</v>
      </c>
      <c r="AV860">
        <f>MIN($AU$3:AU860)</f>
        <v>-0.15856145447903591</v>
      </c>
    </row>
    <row r="861" spans="1:48" x14ac:dyDescent="0.2">
      <c r="A861" s="1">
        <v>42424</v>
      </c>
      <c r="B861">
        <v>0</v>
      </c>
      <c r="C861">
        <v>2053</v>
      </c>
      <c r="D861">
        <v>46.010000000023801</v>
      </c>
      <c r="E861">
        <v>125972.08</v>
      </c>
      <c r="F861">
        <v>126018.09</v>
      </c>
      <c r="G861">
        <v>61.36</v>
      </c>
      <c r="H861">
        <v>1</v>
      </c>
      <c r="I861">
        <v>-2.59983314149E-3</v>
      </c>
      <c r="J861">
        <f>-(MAX($F$2:F861)-F861)/MAX($F$2:F861)</f>
        <v>-2.1846939623786522E-2</v>
      </c>
      <c r="K861">
        <f>MIN($J$3:J861)</f>
        <v>-0.15365200875530943</v>
      </c>
      <c r="N861" s="1">
        <v>42424</v>
      </c>
      <c r="O861">
        <v>0</v>
      </c>
      <c r="P861">
        <v>2202</v>
      </c>
      <c r="Q861">
        <v>14</v>
      </c>
      <c r="R861">
        <v>135114.72</v>
      </c>
      <c r="S861">
        <v>135128.72</v>
      </c>
      <c r="T861">
        <v>61.36</v>
      </c>
      <c r="U861">
        <v>1</v>
      </c>
      <c r="V861">
        <v>-2.6005114811600001E-3</v>
      </c>
      <c r="W861">
        <f>-(MAX($S$2:S861)-S861)/MAX($S$2:S861)</f>
        <v>-5.5025875668808601E-2</v>
      </c>
      <c r="X861">
        <f>MIN($W$3:W861)</f>
        <v>-0.15388584303560235</v>
      </c>
      <c r="AA861" s="1">
        <v>42424</v>
      </c>
      <c r="AB861">
        <v>0</v>
      </c>
      <c r="AC861">
        <v>2914</v>
      </c>
      <c r="AD861">
        <v>16.849999999976699</v>
      </c>
      <c r="AE861">
        <v>178803.04</v>
      </c>
      <c r="AF861">
        <v>178819.889999999</v>
      </c>
      <c r="AG861">
        <v>61.36</v>
      </c>
      <c r="AH861">
        <v>0</v>
      </c>
      <c r="AI861">
        <v>-2.6005358027400001E-3</v>
      </c>
      <c r="AJ861">
        <f>-(MAX($AF$2:AF861)-AF861)/MAX($AF$2:AF861)</f>
        <v>-1.7300565527880674E-2</v>
      </c>
      <c r="AK861">
        <f>MIN($AJ$3:AJ861)</f>
        <v>-0.15856145447903683</v>
      </c>
      <c r="AN861" s="1">
        <v>42424</v>
      </c>
      <c r="AO861">
        <f>2957</f>
        <v>2957</v>
      </c>
      <c r="AP861">
        <f t="shared" si="52"/>
        <v>23.829999999987098</v>
      </c>
      <c r="AQ861">
        <f t="shared" si="53"/>
        <v>181441.52</v>
      </c>
      <c r="AR861">
        <f t="shared" si="54"/>
        <v>181465.34999999998</v>
      </c>
      <c r="AS861">
        <v>61.36</v>
      </c>
      <c r="AT861">
        <f t="shared" si="55"/>
        <v>-2.600780234070281E-3</v>
      </c>
      <c r="AU861">
        <f>-(MAX($AR$2:AR861)-AR861)/MAX($AR$2:AR861)</f>
        <v>-2.7625180773502996E-3</v>
      </c>
      <c r="AV861">
        <f>MIN($AU$3:AU861)</f>
        <v>-0.15856145447903591</v>
      </c>
    </row>
    <row r="862" spans="1:48" x14ac:dyDescent="0.2">
      <c r="A862" s="1">
        <v>42425</v>
      </c>
      <c r="B862">
        <v>2053</v>
      </c>
      <c r="C862">
        <v>0</v>
      </c>
      <c r="D862">
        <v>128112.15</v>
      </c>
      <c r="E862">
        <v>0</v>
      </c>
      <c r="F862">
        <v>128112.15</v>
      </c>
      <c r="G862">
        <v>62.38</v>
      </c>
      <c r="H862">
        <v>-1</v>
      </c>
      <c r="I862">
        <v>1.6617138063300001E-2</v>
      </c>
      <c r="J862">
        <f>-(MAX($F$2:F862)-F862)/MAX($F$2:F862)</f>
        <v>-5.5928351725017004E-3</v>
      </c>
      <c r="K862">
        <f>MIN($J$3:J862)</f>
        <v>-0.15365200875530943</v>
      </c>
      <c r="N862" s="1">
        <v>42425</v>
      </c>
      <c r="O862">
        <v>0</v>
      </c>
      <c r="P862">
        <v>2202</v>
      </c>
      <c r="Q862">
        <v>14</v>
      </c>
      <c r="R862">
        <v>137360.76</v>
      </c>
      <c r="S862">
        <v>137374.76</v>
      </c>
      <c r="T862">
        <v>62.38</v>
      </c>
      <c r="U862">
        <v>0</v>
      </c>
      <c r="V862">
        <v>1.6621485055099999E-2</v>
      </c>
      <c r="W862">
        <f>-(MAX($S$2:S862)-S862)/MAX($S$2:S862)</f>
        <v>-3.9319002383745021E-2</v>
      </c>
      <c r="X862">
        <f>MIN($W$3:W862)</f>
        <v>-0.15388584303560235</v>
      </c>
      <c r="AA862" s="1">
        <v>42425</v>
      </c>
      <c r="AB862">
        <v>0</v>
      </c>
      <c r="AC862">
        <v>2914</v>
      </c>
      <c r="AD862">
        <v>16.849999999976699</v>
      </c>
      <c r="AE862">
        <v>181775.32</v>
      </c>
      <c r="AF862">
        <v>181792.16999999899</v>
      </c>
      <c r="AG862">
        <v>62.38</v>
      </c>
      <c r="AH862">
        <v>0</v>
      </c>
      <c r="AI862">
        <v>1.66216409148E-2</v>
      </c>
      <c r="AJ862">
        <f>-(MAX($AF$2:AF862)-AF862)/MAX($AF$2:AF862)</f>
        <v>-9.6648840093016509E-4</v>
      </c>
      <c r="AK862">
        <f>MIN($AJ$3:AJ862)</f>
        <v>-0.15856145447903683</v>
      </c>
      <c r="AN862" s="1">
        <v>42425</v>
      </c>
      <c r="AO862">
        <f>2957</f>
        <v>2957</v>
      </c>
      <c r="AP862">
        <f t="shared" si="52"/>
        <v>23.829999999987098</v>
      </c>
      <c r="AQ862">
        <f t="shared" si="53"/>
        <v>184457.66</v>
      </c>
      <c r="AR862">
        <f t="shared" si="54"/>
        <v>184481.49</v>
      </c>
      <c r="AS862">
        <v>62.38</v>
      </c>
      <c r="AT862">
        <f t="shared" si="55"/>
        <v>1.6623207301173455E-2</v>
      </c>
      <c r="AU862">
        <f>-(MAX($AR$2:AR862)-AR862)/MAX($AR$2:AR862)</f>
        <v>0</v>
      </c>
      <c r="AV862">
        <f>MIN($AU$3:AU862)</f>
        <v>-0.15856145447903591</v>
      </c>
    </row>
    <row r="863" spans="1:48" x14ac:dyDescent="0.2">
      <c r="A863" s="1">
        <v>42426</v>
      </c>
      <c r="B863">
        <v>0</v>
      </c>
      <c r="C863">
        <v>0</v>
      </c>
      <c r="D863">
        <v>128112.15</v>
      </c>
      <c r="E863">
        <v>0</v>
      </c>
      <c r="F863">
        <v>128112.15</v>
      </c>
      <c r="G863">
        <v>61.54</v>
      </c>
      <c r="H863">
        <v>0</v>
      </c>
      <c r="I863">
        <v>0</v>
      </c>
      <c r="J863">
        <f>-(MAX($F$2:F863)-F863)/MAX($F$2:F863)</f>
        <v>-5.5928351725017004E-3</v>
      </c>
      <c r="K863">
        <f>MIN($J$3:J863)</f>
        <v>-0.15365200875530943</v>
      </c>
      <c r="N863" s="1">
        <v>42426</v>
      </c>
      <c r="O863">
        <v>0</v>
      </c>
      <c r="P863">
        <v>2202</v>
      </c>
      <c r="Q863">
        <v>14</v>
      </c>
      <c r="R863">
        <v>135511.079999999</v>
      </c>
      <c r="S863">
        <v>135525.079999999</v>
      </c>
      <c r="T863">
        <v>61.54</v>
      </c>
      <c r="U863">
        <v>0</v>
      </c>
      <c r="V863">
        <v>-1.34644821218E-2</v>
      </c>
      <c r="W863">
        <f>-(MAX($S$2:S863)-S863)/MAX($S$2:S863)</f>
        <v>-5.225407450086323E-2</v>
      </c>
      <c r="X863">
        <f>MIN($W$3:W863)</f>
        <v>-0.15388584303560235</v>
      </c>
      <c r="AA863" s="1">
        <v>42426</v>
      </c>
      <c r="AB863">
        <v>0</v>
      </c>
      <c r="AC863">
        <v>2914</v>
      </c>
      <c r="AD863">
        <v>16.849999999976699</v>
      </c>
      <c r="AE863">
        <v>179327.56</v>
      </c>
      <c r="AF863">
        <v>179344.40999999901</v>
      </c>
      <c r="AG863">
        <v>61.54</v>
      </c>
      <c r="AH863">
        <v>0</v>
      </c>
      <c r="AI863">
        <v>-1.34646063139E-2</v>
      </c>
      <c r="AJ863">
        <f>-(MAX($AF$2:AF863)-AF863)/MAX($AF$2:AF863)</f>
        <v>-1.4418081329006951E-2</v>
      </c>
      <c r="AK863">
        <f>MIN($AJ$3:AJ863)</f>
        <v>-0.15856145447903683</v>
      </c>
      <c r="AN863" s="1">
        <v>42426</v>
      </c>
      <c r="AO863">
        <f>2957</f>
        <v>2957</v>
      </c>
      <c r="AP863">
        <f t="shared" si="52"/>
        <v>23.829999999987098</v>
      </c>
      <c r="AQ863">
        <f t="shared" si="53"/>
        <v>181973.78</v>
      </c>
      <c r="AR863">
        <f t="shared" si="54"/>
        <v>181997.61</v>
      </c>
      <c r="AS863">
        <v>61.54</v>
      </c>
      <c r="AT863">
        <f t="shared" si="55"/>
        <v>-1.3465854440525863E-2</v>
      </c>
      <c r="AU863">
        <f>-(MAX($AR$2:AR863)-AR863)/MAX($AR$2:AR863)</f>
        <v>-1.3464115017718064E-2</v>
      </c>
      <c r="AV863">
        <f>MIN($AU$3:AU863)</f>
        <v>-0.15856145447903591</v>
      </c>
    </row>
    <row r="864" spans="1:48" x14ac:dyDescent="0.2">
      <c r="A864" s="1">
        <v>42429</v>
      </c>
      <c r="B864">
        <v>0</v>
      </c>
      <c r="C864">
        <v>0</v>
      </c>
      <c r="D864">
        <v>128112.15</v>
      </c>
      <c r="E864">
        <v>0</v>
      </c>
      <c r="F864">
        <v>128112.15</v>
      </c>
      <c r="G864">
        <v>61.57</v>
      </c>
      <c r="H864">
        <v>0</v>
      </c>
      <c r="I864">
        <v>0</v>
      </c>
      <c r="J864">
        <f>-(MAX($F$2:F864)-F864)/MAX($F$2:F864)</f>
        <v>-5.5928351725017004E-3</v>
      </c>
      <c r="K864">
        <f>MIN($J$3:J864)</f>
        <v>-0.15365200875530943</v>
      </c>
      <c r="N864" s="1">
        <v>42429</v>
      </c>
      <c r="O864">
        <v>0</v>
      </c>
      <c r="P864">
        <v>2202</v>
      </c>
      <c r="Q864">
        <v>14</v>
      </c>
      <c r="R864">
        <v>135577.14000000001</v>
      </c>
      <c r="S864">
        <v>135591.14000000001</v>
      </c>
      <c r="T864">
        <v>61.57</v>
      </c>
      <c r="U864">
        <v>0</v>
      </c>
      <c r="V864">
        <v>4.8743745438100002E-4</v>
      </c>
      <c r="W864">
        <f>-(MAX($S$2:S864)-S864)/MAX($S$2:S864)</f>
        <v>-5.1792107639530724E-2</v>
      </c>
      <c r="X864">
        <f>MIN($W$3:W864)</f>
        <v>-0.15388584303560235</v>
      </c>
      <c r="AA864" s="1">
        <v>42429</v>
      </c>
      <c r="AB864">
        <v>0</v>
      </c>
      <c r="AC864">
        <v>2914</v>
      </c>
      <c r="AD864">
        <v>16.849999999976699</v>
      </c>
      <c r="AE864">
        <v>179414.98</v>
      </c>
      <c r="AF864">
        <v>179431.829999999</v>
      </c>
      <c r="AG864">
        <v>61.57</v>
      </c>
      <c r="AH864">
        <v>0</v>
      </c>
      <c r="AI864">
        <v>4.8744201171399998E-4</v>
      </c>
      <c r="AJ864">
        <f>-(MAX($AF$2:AF864)-AF864)/MAX($AF$2:AF864)</f>
        <v>-1.3937667295861439E-2</v>
      </c>
      <c r="AK864">
        <f>MIN($AJ$3:AJ864)</f>
        <v>-0.15856145447903683</v>
      </c>
      <c r="AN864" s="1">
        <v>42429</v>
      </c>
      <c r="AO864">
        <f>2957</f>
        <v>2957</v>
      </c>
      <c r="AP864">
        <f t="shared" si="52"/>
        <v>23.829999999987098</v>
      </c>
      <c r="AQ864">
        <f t="shared" si="53"/>
        <v>182062.49</v>
      </c>
      <c r="AR864">
        <f t="shared" si="54"/>
        <v>182086.31999999998</v>
      </c>
      <c r="AS864">
        <v>61.57</v>
      </c>
      <c r="AT864">
        <f t="shared" si="55"/>
        <v>4.8748781280469837E-4</v>
      </c>
      <c r="AU864">
        <f>-(MAX($AR$2:AR864)-AR864)/MAX($AR$2:AR864)</f>
        <v>-1.2983253767085321E-2</v>
      </c>
      <c r="AV864">
        <f>MIN($AU$3:AU864)</f>
        <v>-0.15856145447903591</v>
      </c>
    </row>
    <row r="865" spans="1:48" x14ac:dyDescent="0.2">
      <c r="A865" s="1">
        <v>42430</v>
      </c>
      <c r="B865">
        <v>2075</v>
      </c>
      <c r="C865">
        <v>2075</v>
      </c>
      <c r="D865">
        <v>22.400000000023201</v>
      </c>
      <c r="E865">
        <v>128089.75</v>
      </c>
      <c r="F865">
        <v>128112.15</v>
      </c>
      <c r="G865">
        <v>61.73</v>
      </c>
      <c r="H865">
        <v>1</v>
      </c>
      <c r="I865">
        <v>0</v>
      </c>
      <c r="J865">
        <f>-(MAX($F$2:F865)-F865)/MAX($F$2:F865)</f>
        <v>-5.5928351725017004E-3</v>
      </c>
      <c r="K865">
        <f>MIN($J$3:J865)</f>
        <v>-0.15365200875530943</v>
      </c>
      <c r="N865" s="1">
        <v>42430</v>
      </c>
      <c r="O865">
        <v>0</v>
      </c>
      <c r="P865">
        <v>2202</v>
      </c>
      <c r="Q865">
        <v>14</v>
      </c>
      <c r="R865">
        <v>135929.459999999</v>
      </c>
      <c r="S865">
        <v>135943.459999999</v>
      </c>
      <c r="T865">
        <v>61.73</v>
      </c>
      <c r="U865">
        <v>0</v>
      </c>
      <c r="V865">
        <v>2.59839986595E-3</v>
      </c>
      <c r="W865">
        <f>-(MAX($S$2:S865)-S865)/MAX($S$2:S865)</f>
        <v>-4.9328284379135681E-2</v>
      </c>
      <c r="X865">
        <f>MIN($W$3:W865)</f>
        <v>-0.15388584303560235</v>
      </c>
      <c r="AA865" s="1">
        <v>42430</v>
      </c>
      <c r="AB865">
        <v>0</v>
      </c>
      <c r="AC865">
        <v>2914</v>
      </c>
      <c r="AD865">
        <v>16.849999999976699</v>
      </c>
      <c r="AE865">
        <v>179881.22</v>
      </c>
      <c r="AF865">
        <v>179898.06999999899</v>
      </c>
      <c r="AG865">
        <v>61.73</v>
      </c>
      <c r="AH865">
        <v>0</v>
      </c>
      <c r="AI865">
        <v>2.59842414805E-3</v>
      </c>
      <c r="AJ865">
        <f>-(MAX($AF$2:AF865)-AF865)/MAX($AF$2:AF865)</f>
        <v>-1.1375459119084937E-2</v>
      </c>
      <c r="AK865">
        <f>MIN($AJ$3:AJ865)</f>
        <v>-0.15856145447903683</v>
      </c>
      <c r="AN865" s="1">
        <v>42430</v>
      </c>
      <c r="AO865">
        <f>2957</f>
        <v>2957</v>
      </c>
      <c r="AP865">
        <f t="shared" si="52"/>
        <v>23.829999999987098</v>
      </c>
      <c r="AQ865">
        <f t="shared" si="53"/>
        <v>182535.61</v>
      </c>
      <c r="AR865">
        <f t="shared" si="54"/>
        <v>182559.43999999997</v>
      </c>
      <c r="AS865">
        <v>61.73</v>
      </c>
      <c r="AT865">
        <f t="shared" si="55"/>
        <v>2.5986681825563842E-3</v>
      </c>
      <c r="AU865">
        <f>-(MAX($AR$2:AR865)-AR865)/MAX($AR$2:AR865)</f>
        <v>-1.0418660430377149E-2</v>
      </c>
      <c r="AV865">
        <f>MIN($AU$3:AU865)</f>
        <v>-0.15856145447903591</v>
      </c>
    </row>
    <row r="866" spans="1:48" x14ac:dyDescent="0.2">
      <c r="A866" s="1">
        <v>42431</v>
      </c>
      <c r="B866">
        <v>0</v>
      </c>
      <c r="C866">
        <v>2075</v>
      </c>
      <c r="D866">
        <v>22.400000000023201</v>
      </c>
      <c r="E866">
        <v>127612.5</v>
      </c>
      <c r="F866">
        <v>127634.9</v>
      </c>
      <c r="G866">
        <v>61.5</v>
      </c>
      <c r="H866">
        <v>1</v>
      </c>
      <c r="I866">
        <v>-3.72525166426E-3</v>
      </c>
      <c r="J866">
        <f>-(MAX($F$2:F866)-F866)/MAX($F$2:F866)</f>
        <v>-9.2972521182318572E-3</v>
      </c>
      <c r="K866">
        <f>MIN($J$3:J866)</f>
        <v>-0.15365200875530943</v>
      </c>
      <c r="N866" s="1">
        <v>42431</v>
      </c>
      <c r="O866">
        <v>0</v>
      </c>
      <c r="P866">
        <v>2202</v>
      </c>
      <c r="Q866">
        <v>14</v>
      </c>
      <c r="R866">
        <v>135423</v>
      </c>
      <c r="S866">
        <v>135437</v>
      </c>
      <c r="T866">
        <v>61.5</v>
      </c>
      <c r="U866">
        <v>1</v>
      </c>
      <c r="V866">
        <v>-3.7255194181499999E-3</v>
      </c>
      <c r="W866">
        <f>-(MAX($S$2:S866)-S866)/MAX($S$2:S866)</f>
        <v>-5.2870030315956752E-2</v>
      </c>
      <c r="X866">
        <f>MIN($W$3:W866)</f>
        <v>-0.15388584303560235</v>
      </c>
      <c r="AA866" s="1">
        <v>42431</v>
      </c>
      <c r="AB866">
        <v>0</v>
      </c>
      <c r="AC866">
        <v>2914</v>
      </c>
      <c r="AD866">
        <v>16.849999999976699</v>
      </c>
      <c r="AE866">
        <v>179211</v>
      </c>
      <c r="AF866">
        <v>179227.84999999899</v>
      </c>
      <c r="AG866">
        <v>61.5</v>
      </c>
      <c r="AH866">
        <v>1</v>
      </c>
      <c r="AI866">
        <v>-3.7255541429699998E-3</v>
      </c>
      <c r="AJ866">
        <f>-(MAX($AF$2:AF866)-AF866)/MAX($AF$2:AF866)</f>
        <v>-1.5058633373201237E-2</v>
      </c>
      <c r="AK866">
        <f>MIN($AJ$3:AJ866)</f>
        <v>-0.15856145447903683</v>
      </c>
      <c r="AN866" s="1">
        <v>42431</v>
      </c>
      <c r="AO866">
        <f>2957</f>
        <v>2957</v>
      </c>
      <c r="AP866">
        <f t="shared" si="52"/>
        <v>23.829999999987098</v>
      </c>
      <c r="AQ866">
        <f t="shared" si="53"/>
        <v>181855.5</v>
      </c>
      <c r="AR866">
        <f t="shared" si="54"/>
        <v>181879.33</v>
      </c>
      <c r="AS866">
        <v>61.5</v>
      </c>
      <c r="AT866">
        <f t="shared" si="55"/>
        <v>-3.7259031265186602E-3</v>
      </c>
      <c r="AU866">
        <f>-(MAX($AR$2:AR866)-AR866)/MAX($AR$2:AR866)</f>
        <v>-1.4105263351895107E-2</v>
      </c>
      <c r="AV866">
        <f>MIN($AU$3:AU866)</f>
        <v>-0.15856145447903591</v>
      </c>
    </row>
    <row r="867" spans="1:48" x14ac:dyDescent="0.2">
      <c r="A867" s="1">
        <v>42432</v>
      </c>
      <c r="B867">
        <v>0</v>
      </c>
      <c r="C867">
        <v>2075</v>
      </c>
      <c r="D867">
        <v>22.400000000023201</v>
      </c>
      <c r="E867">
        <v>129127.25</v>
      </c>
      <c r="F867">
        <v>129149.65</v>
      </c>
      <c r="G867">
        <v>62.23</v>
      </c>
      <c r="H867">
        <v>0</v>
      </c>
      <c r="I867">
        <v>1.18678355215E-2</v>
      </c>
      <c r="J867">
        <f>-(MAX($F$2:F867)-F867)/MAX($F$2:F867)</f>
        <v>0</v>
      </c>
      <c r="K867">
        <f>MIN($J$3:J867)</f>
        <v>-0.15365200875530943</v>
      </c>
      <c r="N867" s="1">
        <v>42432</v>
      </c>
      <c r="O867">
        <v>0</v>
      </c>
      <c r="P867">
        <v>2202</v>
      </c>
      <c r="Q867">
        <v>14</v>
      </c>
      <c r="R867">
        <v>137030.459999999</v>
      </c>
      <c r="S867">
        <v>137044.459999999</v>
      </c>
      <c r="T867">
        <v>62.23</v>
      </c>
      <c r="U867">
        <v>0</v>
      </c>
      <c r="V867">
        <v>1.1868691716400001E-2</v>
      </c>
      <c r="W867">
        <f>-(MAX($S$2:S867)-S867)/MAX($S$2:S867)</f>
        <v>-4.1628836690379048E-2</v>
      </c>
      <c r="X867">
        <f>MIN($W$3:W867)</f>
        <v>-0.15388584303560235</v>
      </c>
      <c r="AA867" s="1">
        <v>42432</v>
      </c>
      <c r="AB867">
        <v>0</v>
      </c>
      <c r="AC867">
        <v>2914</v>
      </c>
      <c r="AD867">
        <v>16.849999999976699</v>
      </c>
      <c r="AE867">
        <v>181338.22</v>
      </c>
      <c r="AF867">
        <v>181355.06999999899</v>
      </c>
      <c r="AG867">
        <v>62.23</v>
      </c>
      <c r="AH867">
        <v>0</v>
      </c>
      <c r="AI867">
        <v>1.18688027558E-2</v>
      </c>
      <c r="AJ867">
        <f>-(MAX($AF$2:AF867)-AF867)/MAX($AF$2:AF867)</f>
        <v>-3.3685585666582141E-3</v>
      </c>
      <c r="AK867">
        <f>MIN($AJ$3:AJ867)</f>
        <v>-0.15856145447903683</v>
      </c>
      <c r="AN867" s="1">
        <v>42432</v>
      </c>
      <c r="AO867">
        <f>2957</f>
        <v>2957</v>
      </c>
      <c r="AP867">
        <f t="shared" si="52"/>
        <v>23.829999999987098</v>
      </c>
      <c r="AQ867">
        <f t="shared" si="53"/>
        <v>184014.11</v>
      </c>
      <c r="AR867">
        <f t="shared" si="54"/>
        <v>184037.93999999997</v>
      </c>
      <c r="AS867">
        <v>62.23</v>
      </c>
      <c r="AT867">
        <f t="shared" si="55"/>
        <v>1.1869918699186941E-2</v>
      </c>
      <c r="AU867">
        <f>-(MAX($AR$2:AR867)-AR867)/MAX($AR$2:AR867)</f>
        <v>-2.4043062531640303E-3</v>
      </c>
      <c r="AV867">
        <f>MIN($AU$3:AU867)</f>
        <v>-0.15856145447903591</v>
      </c>
    </row>
    <row r="868" spans="1:48" x14ac:dyDescent="0.2">
      <c r="A868" s="1">
        <v>42433</v>
      </c>
      <c r="B868">
        <v>2075</v>
      </c>
      <c r="C868">
        <v>0</v>
      </c>
      <c r="D868">
        <v>130705.9</v>
      </c>
      <c r="E868">
        <v>0</v>
      </c>
      <c r="F868">
        <v>130705.9</v>
      </c>
      <c r="G868">
        <v>62.98</v>
      </c>
      <c r="H868">
        <v>-1</v>
      </c>
      <c r="I868">
        <v>1.20499745837E-2</v>
      </c>
      <c r="J868">
        <f>-(MAX($F$2:F868)-F868)/MAX($F$2:F868)</f>
        <v>0</v>
      </c>
      <c r="K868">
        <f>MIN($J$3:J868)</f>
        <v>-0.15365200875530943</v>
      </c>
      <c r="N868" s="1">
        <v>42433</v>
      </c>
      <c r="O868">
        <v>0</v>
      </c>
      <c r="P868">
        <v>2202</v>
      </c>
      <c r="Q868">
        <v>14</v>
      </c>
      <c r="R868">
        <v>138681.959999999</v>
      </c>
      <c r="S868">
        <v>138695.959999999</v>
      </c>
      <c r="T868">
        <v>62.98</v>
      </c>
      <c r="U868">
        <v>0</v>
      </c>
      <c r="V868">
        <v>1.20508337221E-2</v>
      </c>
      <c r="W868">
        <f>-(MAX($S$2:S868)-S868)/MAX($S$2:S868)</f>
        <v>-3.0079665157244105E-2</v>
      </c>
      <c r="X868">
        <f>MIN($W$3:W868)</f>
        <v>-0.15388584303560235</v>
      </c>
      <c r="AA868" s="1">
        <v>42433</v>
      </c>
      <c r="AB868">
        <v>0</v>
      </c>
      <c r="AC868">
        <v>2914</v>
      </c>
      <c r="AD868">
        <v>16.849999999976699</v>
      </c>
      <c r="AE868">
        <v>183523.72</v>
      </c>
      <c r="AF868">
        <v>183540.56999999899</v>
      </c>
      <c r="AG868">
        <v>62.98</v>
      </c>
      <c r="AH868">
        <v>0</v>
      </c>
      <c r="AI868">
        <v>1.2050945143099999E-2</v>
      </c>
      <c r="AJ868">
        <f>-(MAX($AF$2:AF868)-AF868)/MAX($AF$2:AF868)</f>
        <v>0</v>
      </c>
      <c r="AK868">
        <f>MIN($AJ$3:AJ868)</f>
        <v>-0.15856145447903683</v>
      </c>
      <c r="AN868" s="1">
        <v>42433</v>
      </c>
      <c r="AO868">
        <f>2957</f>
        <v>2957</v>
      </c>
      <c r="AP868">
        <f t="shared" si="52"/>
        <v>23.829999999987098</v>
      </c>
      <c r="AQ868">
        <f t="shared" si="53"/>
        <v>186231.86</v>
      </c>
      <c r="AR868">
        <f t="shared" si="54"/>
        <v>186255.68999999997</v>
      </c>
      <c r="AS868">
        <v>62.98</v>
      </c>
      <c r="AT868">
        <f t="shared" si="55"/>
        <v>1.2052064920456372E-2</v>
      </c>
      <c r="AU868">
        <f>-(MAX($AR$2:AR868)-AR868)/MAX($AR$2:AR868)</f>
        <v>0</v>
      </c>
      <c r="AV868">
        <f>MIN($AU$3:AU868)</f>
        <v>-0.15856145447903591</v>
      </c>
    </row>
    <row r="869" spans="1:48" x14ac:dyDescent="0.2">
      <c r="A869" s="1">
        <v>42436</v>
      </c>
      <c r="B869">
        <v>0</v>
      </c>
      <c r="C869">
        <v>0</v>
      </c>
      <c r="D869">
        <v>130705.9</v>
      </c>
      <c r="E869">
        <v>0</v>
      </c>
      <c r="F869">
        <v>130705.9</v>
      </c>
      <c r="G869">
        <v>61.81</v>
      </c>
      <c r="H869">
        <v>-1</v>
      </c>
      <c r="I869">
        <v>0</v>
      </c>
      <c r="J869">
        <f>-(MAX($F$2:F869)-F869)/MAX($F$2:F869)</f>
        <v>0</v>
      </c>
      <c r="K869">
        <f>MIN($J$3:J869)</f>
        <v>-0.15365200875530943</v>
      </c>
      <c r="N869" s="1">
        <v>42436</v>
      </c>
      <c r="O869">
        <v>0</v>
      </c>
      <c r="P869">
        <v>2202</v>
      </c>
      <c r="Q869">
        <v>14</v>
      </c>
      <c r="R869">
        <v>136105.62</v>
      </c>
      <c r="S869">
        <v>136119.62</v>
      </c>
      <c r="T869">
        <v>61.81</v>
      </c>
      <c r="U869">
        <v>0</v>
      </c>
      <c r="V869">
        <v>-1.8575450936E-2</v>
      </c>
      <c r="W869">
        <f>-(MAX($S$2:S869)-S869)/MAX($S$2:S869)</f>
        <v>-4.8096372748927675E-2</v>
      </c>
      <c r="X869">
        <f>MIN($W$3:W869)</f>
        <v>-0.15388584303560235</v>
      </c>
      <c r="AA869" s="1">
        <v>42436</v>
      </c>
      <c r="AB869">
        <v>0</v>
      </c>
      <c r="AC869">
        <v>2914</v>
      </c>
      <c r="AD869">
        <v>16.849999999976699</v>
      </c>
      <c r="AE869">
        <v>180114.34</v>
      </c>
      <c r="AF869">
        <v>180131.18999999901</v>
      </c>
      <c r="AG869">
        <v>61.81</v>
      </c>
      <c r="AH869">
        <v>0</v>
      </c>
      <c r="AI869">
        <v>-1.8575620638000001E-2</v>
      </c>
      <c r="AJ869">
        <f>-(MAX($AF$2:AF869)-AF869)/MAX($AF$2:AF869)</f>
        <v>-1.8575620637987528E-2</v>
      </c>
      <c r="AK869">
        <f>MIN($AJ$3:AJ869)</f>
        <v>-0.15856145447903683</v>
      </c>
      <c r="AN869" s="1">
        <v>42436</v>
      </c>
      <c r="AO869">
        <f>2957</f>
        <v>2957</v>
      </c>
      <c r="AP869">
        <f t="shared" si="52"/>
        <v>23.829999999987098</v>
      </c>
      <c r="AQ869">
        <f t="shared" si="53"/>
        <v>182772.17</v>
      </c>
      <c r="AR869">
        <f t="shared" si="54"/>
        <v>182796</v>
      </c>
      <c r="AS869">
        <v>61.81</v>
      </c>
      <c r="AT869">
        <f t="shared" si="55"/>
        <v>-1.8577326135280958E-2</v>
      </c>
      <c r="AU869">
        <f>-(MAX($AR$2:AR869)-AR869)/MAX($AR$2:AR869)</f>
        <v>-1.8574949307588799E-2</v>
      </c>
      <c r="AV869">
        <f>MIN($AU$3:AU869)</f>
        <v>-0.15856145447903591</v>
      </c>
    </row>
    <row r="870" spans="1:48" x14ac:dyDescent="0.2">
      <c r="A870" s="1">
        <v>42437</v>
      </c>
      <c r="B870">
        <v>0</v>
      </c>
      <c r="C870">
        <v>0</v>
      </c>
      <c r="D870">
        <v>130705.9</v>
      </c>
      <c r="E870">
        <v>0</v>
      </c>
      <c r="F870">
        <v>130705.9</v>
      </c>
      <c r="G870">
        <v>62.3</v>
      </c>
      <c r="H870">
        <v>-1</v>
      </c>
      <c r="I870">
        <v>0</v>
      </c>
      <c r="J870">
        <f>-(MAX($F$2:F870)-F870)/MAX($F$2:F870)</f>
        <v>0</v>
      </c>
      <c r="K870">
        <f>MIN($J$3:J870)</f>
        <v>-0.15365200875530943</v>
      </c>
      <c r="N870" s="1">
        <v>42437</v>
      </c>
      <c r="O870">
        <v>0</v>
      </c>
      <c r="P870">
        <v>2202</v>
      </c>
      <c r="Q870">
        <v>14</v>
      </c>
      <c r="R870">
        <v>137184.6</v>
      </c>
      <c r="S870">
        <v>137198.6</v>
      </c>
      <c r="T870">
        <v>62.3</v>
      </c>
      <c r="U870">
        <v>0</v>
      </c>
      <c r="V870">
        <v>7.9267044677300003E-3</v>
      </c>
      <c r="W870">
        <f>-(MAX($S$2:S870)-S870)/MAX($S$2:S870)</f>
        <v>-4.0550914013946102E-2</v>
      </c>
      <c r="X870">
        <f>MIN($W$3:W870)</f>
        <v>-0.15388584303560235</v>
      </c>
      <c r="AA870" s="1">
        <v>42437</v>
      </c>
      <c r="AB870">
        <v>0</v>
      </c>
      <c r="AC870">
        <v>2914</v>
      </c>
      <c r="AD870">
        <v>16.849999999976699</v>
      </c>
      <c r="AE870">
        <v>181542.19999999899</v>
      </c>
      <c r="AF870">
        <v>181559.049999999</v>
      </c>
      <c r="AG870">
        <v>62.3</v>
      </c>
      <c r="AH870">
        <v>0</v>
      </c>
      <c r="AI870">
        <v>7.9267782553399998E-3</v>
      </c>
      <c r="AJ870">
        <f>-(MAX($AF$2:AF870)-AF870)/MAX($AF$2:AF870)</f>
        <v>-1.0796087208403027E-2</v>
      </c>
      <c r="AK870">
        <f>MIN($AJ$3:AJ870)</f>
        <v>-0.15856145447903683</v>
      </c>
      <c r="AN870" s="1">
        <v>42437</v>
      </c>
      <c r="AO870">
        <f>2957</f>
        <v>2957</v>
      </c>
      <c r="AP870">
        <f t="shared" si="52"/>
        <v>23.829999999987098</v>
      </c>
      <c r="AQ870">
        <f t="shared" si="53"/>
        <v>184221.1</v>
      </c>
      <c r="AR870">
        <f t="shared" si="54"/>
        <v>184244.93</v>
      </c>
      <c r="AS870">
        <v>62.3</v>
      </c>
      <c r="AT870">
        <f t="shared" si="55"/>
        <v>7.9275198187994632E-3</v>
      </c>
      <c r="AU870">
        <f>-(MAX($AR$2:AR870)-AR870)/MAX($AR$2:AR870)</f>
        <v>-1.079569703347039E-2</v>
      </c>
      <c r="AV870">
        <f>MIN($AU$3:AU870)</f>
        <v>-0.15856145447903591</v>
      </c>
    </row>
    <row r="871" spans="1:48" x14ac:dyDescent="0.2">
      <c r="A871" s="1">
        <v>42438</v>
      </c>
      <c r="B871">
        <v>0</v>
      </c>
      <c r="C871">
        <v>0</v>
      </c>
      <c r="D871">
        <v>130705.9</v>
      </c>
      <c r="E871">
        <v>0</v>
      </c>
      <c r="F871">
        <v>130705.9</v>
      </c>
      <c r="G871">
        <v>62.81</v>
      </c>
      <c r="H871">
        <v>-1</v>
      </c>
      <c r="I871">
        <v>0</v>
      </c>
      <c r="J871">
        <f>-(MAX($F$2:F871)-F871)/MAX($F$2:F871)</f>
        <v>0</v>
      </c>
      <c r="K871">
        <f>MIN($J$3:J871)</f>
        <v>-0.15365200875530943</v>
      </c>
      <c r="N871" s="1">
        <v>42438</v>
      </c>
      <c r="O871">
        <v>0</v>
      </c>
      <c r="P871">
        <v>2202</v>
      </c>
      <c r="Q871">
        <v>14</v>
      </c>
      <c r="R871">
        <v>138307.62</v>
      </c>
      <c r="S871">
        <v>138321.62</v>
      </c>
      <c r="T871">
        <v>62.81</v>
      </c>
      <c r="U871">
        <v>0</v>
      </c>
      <c r="V871">
        <v>8.1853604920200003E-3</v>
      </c>
      <c r="W871">
        <f>-(MAX($S$2:S871)-S871)/MAX($S$2:S871)</f>
        <v>-3.2697477371414416E-2</v>
      </c>
      <c r="X871">
        <f>MIN($W$3:W871)</f>
        <v>-0.15388584303560235</v>
      </c>
      <c r="AA871" s="1">
        <v>42438</v>
      </c>
      <c r="AB871">
        <v>0</v>
      </c>
      <c r="AC871">
        <v>2914</v>
      </c>
      <c r="AD871">
        <v>16.849999999976699</v>
      </c>
      <c r="AE871">
        <v>183028.34</v>
      </c>
      <c r="AF871">
        <v>183045.18999999901</v>
      </c>
      <c r="AG871">
        <v>62.81</v>
      </c>
      <c r="AH871">
        <v>0</v>
      </c>
      <c r="AI871">
        <v>8.1854360881500002E-3</v>
      </c>
      <c r="AJ871">
        <f>-(MAX($AF$2:AF871)-AF871)/MAX($AF$2:AF871)</f>
        <v>-2.6990218021006379E-3</v>
      </c>
      <c r="AK871">
        <f>MIN($AJ$3:AJ871)</f>
        <v>-0.15856145447903683</v>
      </c>
      <c r="AN871" s="1">
        <v>42438</v>
      </c>
      <c r="AO871">
        <f>2957</f>
        <v>2957</v>
      </c>
      <c r="AP871">
        <f t="shared" si="52"/>
        <v>23.829999999987098</v>
      </c>
      <c r="AQ871">
        <f t="shared" si="53"/>
        <v>185729.17</v>
      </c>
      <c r="AR871">
        <f t="shared" si="54"/>
        <v>185753</v>
      </c>
      <c r="AS871">
        <v>62.81</v>
      </c>
      <c r="AT871">
        <f t="shared" si="55"/>
        <v>8.1861958266453479E-3</v>
      </c>
      <c r="AU871">
        <f>-(MAX($AR$2:AR871)-AR871)/MAX($AR$2:AR871)</f>
        <v>-2.6989242583674803E-3</v>
      </c>
      <c r="AV871">
        <f>MIN($AU$3:AU871)</f>
        <v>-0.15856145447903591</v>
      </c>
    </row>
    <row r="872" spans="1:48" x14ac:dyDescent="0.2">
      <c r="A872" s="1">
        <v>42439</v>
      </c>
      <c r="B872">
        <v>0</v>
      </c>
      <c r="C872">
        <v>0</v>
      </c>
      <c r="D872">
        <v>130705.9</v>
      </c>
      <c r="E872">
        <v>0</v>
      </c>
      <c r="F872">
        <v>130705.9</v>
      </c>
      <c r="G872">
        <v>63</v>
      </c>
      <c r="H872">
        <v>-1</v>
      </c>
      <c r="I872">
        <v>0</v>
      </c>
      <c r="J872">
        <f>-(MAX($F$2:F872)-F872)/MAX($F$2:F872)</f>
        <v>0</v>
      </c>
      <c r="K872">
        <f>MIN($J$3:J872)</f>
        <v>-0.15365200875530943</v>
      </c>
      <c r="N872" s="1">
        <v>42439</v>
      </c>
      <c r="O872">
        <v>2202</v>
      </c>
      <c r="P872">
        <v>0</v>
      </c>
      <c r="Q872">
        <v>138740</v>
      </c>
      <c r="R872">
        <v>0</v>
      </c>
      <c r="S872">
        <v>138740</v>
      </c>
      <c r="T872">
        <v>63</v>
      </c>
      <c r="U872">
        <v>-1</v>
      </c>
      <c r="V872">
        <v>3.02468984964E-3</v>
      </c>
      <c r="W872">
        <f>-(MAX($S$2:S872)-S872)/MAX($S$2:S872)</f>
        <v>-2.9771687249686863E-2</v>
      </c>
      <c r="X872">
        <f>MIN($W$3:W872)</f>
        <v>-0.15388584303560235</v>
      </c>
      <c r="AA872" s="1">
        <v>42439</v>
      </c>
      <c r="AB872">
        <v>0</v>
      </c>
      <c r="AC872">
        <v>2914</v>
      </c>
      <c r="AD872">
        <v>16.849999999976699</v>
      </c>
      <c r="AE872">
        <v>183582</v>
      </c>
      <c r="AF872">
        <v>183598.84999999899</v>
      </c>
      <c r="AG872">
        <v>63</v>
      </c>
      <c r="AH872">
        <v>0</v>
      </c>
      <c r="AI872">
        <v>3.0247175574499999E-3</v>
      </c>
      <c r="AJ872">
        <f>-(MAX($AF$2:AF872)-AF872)/MAX($AF$2:AF872)</f>
        <v>0</v>
      </c>
      <c r="AK872">
        <f>MIN($AJ$3:AJ872)</f>
        <v>-0.15856145447903683</v>
      </c>
      <c r="AN872" s="1">
        <v>42439</v>
      </c>
      <c r="AO872">
        <f>2957</f>
        <v>2957</v>
      </c>
      <c r="AP872">
        <f t="shared" si="52"/>
        <v>23.829999999987098</v>
      </c>
      <c r="AQ872">
        <f t="shared" si="53"/>
        <v>186291</v>
      </c>
      <c r="AR872">
        <f t="shared" si="54"/>
        <v>186314.83</v>
      </c>
      <c r="AS872">
        <v>63</v>
      </c>
      <c r="AT872">
        <f t="shared" si="55"/>
        <v>3.0249960197420429E-3</v>
      </c>
      <c r="AU872">
        <f>-(MAX($AR$2:AR872)-AR872)/MAX($AR$2:AR872)</f>
        <v>0</v>
      </c>
      <c r="AV872">
        <f>MIN($AU$3:AU872)</f>
        <v>-0.15856145447903591</v>
      </c>
    </row>
    <row r="873" spans="1:48" x14ac:dyDescent="0.2">
      <c r="A873" s="1">
        <v>42440</v>
      </c>
      <c r="B873">
        <v>2107</v>
      </c>
      <c r="C873">
        <v>2107</v>
      </c>
      <c r="D873">
        <v>50.8300000000308</v>
      </c>
      <c r="E873">
        <v>130655.069999999</v>
      </c>
      <c r="F873">
        <v>130705.9</v>
      </c>
      <c r="G873">
        <v>62.01</v>
      </c>
      <c r="H873">
        <v>1</v>
      </c>
      <c r="I873">
        <v>0</v>
      </c>
      <c r="J873">
        <f>-(MAX($F$2:F873)-F873)/MAX($F$2:F873)</f>
        <v>0</v>
      </c>
      <c r="K873">
        <f>MIN($J$3:J873)</f>
        <v>-0.15365200875530943</v>
      </c>
      <c r="N873" s="1">
        <v>42440</v>
      </c>
      <c r="O873">
        <v>0</v>
      </c>
      <c r="P873">
        <v>0</v>
      </c>
      <c r="Q873">
        <v>138740</v>
      </c>
      <c r="R873">
        <v>0</v>
      </c>
      <c r="S873">
        <v>138740</v>
      </c>
      <c r="T873">
        <v>62.01</v>
      </c>
      <c r="U873">
        <v>0</v>
      </c>
      <c r="V873">
        <v>0</v>
      </c>
      <c r="W873">
        <f>-(MAX($S$2:S873)-S873)/MAX($S$2:S873)</f>
        <v>-2.9771687249686863E-2</v>
      </c>
      <c r="X873">
        <f>MIN($W$3:W873)</f>
        <v>-0.15388584303560235</v>
      </c>
      <c r="AA873" s="1">
        <v>42440</v>
      </c>
      <c r="AB873">
        <v>0</v>
      </c>
      <c r="AC873">
        <v>2914</v>
      </c>
      <c r="AD873">
        <v>16.849999999976699</v>
      </c>
      <c r="AE873">
        <v>180697.139999999</v>
      </c>
      <c r="AF873">
        <v>180713.989999999</v>
      </c>
      <c r="AG873">
        <v>62.01</v>
      </c>
      <c r="AH873">
        <v>0</v>
      </c>
      <c r="AI873">
        <v>-1.5712843517299999E-2</v>
      </c>
      <c r="AJ873">
        <f>-(MAX($AF$2:AF873)-AF873)/MAX($AF$2:AF873)</f>
        <v>-1.571284351726605E-2</v>
      </c>
      <c r="AK873">
        <f>MIN($AJ$3:AJ873)</f>
        <v>-0.15856145447903683</v>
      </c>
      <c r="AN873" s="1">
        <v>42440</v>
      </c>
      <c r="AO873">
        <f>2957</f>
        <v>2957</v>
      </c>
      <c r="AP873">
        <f t="shared" si="52"/>
        <v>23.829999999987098</v>
      </c>
      <c r="AQ873">
        <f t="shared" si="53"/>
        <v>183363.57</v>
      </c>
      <c r="AR873">
        <f t="shared" si="54"/>
        <v>183387.4</v>
      </c>
      <c r="AS873">
        <v>62.01</v>
      </c>
      <c r="AT873">
        <f t="shared" si="55"/>
        <v>-1.5714285714285747E-2</v>
      </c>
      <c r="AU873">
        <f>-(MAX($AR$2:AR873)-AR873)/MAX($AR$2:AR873)</f>
        <v>-1.5712275829036223E-2</v>
      </c>
      <c r="AV873">
        <f>MIN($AU$3:AU873)</f>
        <v>-0.15856145447903591</v>
      </c>
    </row>
    <row r="874" spans="1:48" x14ac:dyDescent="0.2">
      <c r="A874" s="1">
        <v>42443</v>
      </c>
      <c r="B874">
        <v>0</v>
      </c>
      <c r="C874">
        <v>2107</v>
      </c>
      <c r="D874">
        <v>50.8300000000308</v>
      </c>
      <c r="E874">
        <v>130655.069999999</v>
      </c>
      <c r="F874">
        <v>130705.9</v>
      </c>
      <c r="G874">
        <v>62.01</v>
      </c>
      <c r="H874">
        <v>1</v>
      </c>
      <c r="I874">
        <v>0</v>
      </c>
      <c r="J874">
        <f>-(MAX($F$2:F874)-F874)/MAX($F$2:F874)</f>
        <v>0</v>
      </c>
      <c r="K874">
        <f>MIN($J$3:J874)</f>
        <v>-0.15365200875530943</v>
      </c>
      <c r="N874" s="1">
        <v>42443</v>
      </c>
      <c r="O874">
        <v>2237</v>
      </c>
      <c r="P874">
        <v>2237</v>
      </c>
      <c r="Q874">
        <v>23.6300000000046</v>
      </c>
      <c r="R874">
        <v>138716.37</v>
      </c>
      <c r="S874">
        <v>138740</v>
      </c>
      <c r="T874">
        <v>62.01</v>
      </c>
      <c r="U874">
        <v>1</v>
      </c>
      <c r="V874">
        <v>0</v>
      </c>
      <c r="W874">
        <f>-(MAX($S$2:S874)-S874)/MAX($S$2:S874)</f>
        <v>-2.9771687249686863E-2</v>
      </c>
      <c r="X874">
        <f>MIN($W$3:W874)</f>
        <v>-0.15388584303560235</v>
      </c>
      <c r="AA874" s="1">
        <v>42443</v>
      </c>
      <c r="AB874">
        <v>0</v>
      </c>
      <c r="AC874">
        <v>2914</v>
      </c>
      <c r="AD874">
        <v>16.849999999976699</v>
      </c>
      <c r="AE874">
        <v>180697.139999999</v>
      </c>
      <c r="AF874">
        <v>180713.989999999</v>
      </c>
      <c r="AG874">
        <v>62.01</v>
      </c>
      <c r="AH874">
        <v>1</v>
      </c>
      <c r="AI874">
        <v>0</v>
      </c>
      <c r="AJ874">
        <f>-(MAX($AF$2:AF874)-AF874)/MAX($AF$2:AF874)</f>
        <v>-1.571284351726605E-2</v>
      </c>
      <c r="AK874">
        <f>MIN($AJ$3:AJ874)</f>
        <v>-0.15856145447903683</v>
      </c>
      <c r="AN874" s="1">
        <v>42443</v>
      </c>
      <c r="AO874">
        <f>2957</f>
        <v>2957</v>
      </c>
      <c r="AP874">
        <f t="shared" si="52"/>
        <v>23.829999999987098</v>
      </c>
      <c r="AQ874">
        <f t="shared" si="53"/>
        <v>183363.57</v>
      </c>
      <c r="AR874">
        <f t="shared" si="54"/>
        <v>183387.4</v>
      </c>
      <c r="AS874">
        <v>62.01</v>
      </c>
      <c r="AT874">
        <f t="shared" si="55"/>
        <v>0</v>
      </c>
      <c r="AU874">
        <f>-(MAX($AR$2:AR874)-AR874)/MAX($AR$2:AR874)</f>
        <v>-1.5712275829036223E-2</v>
      </c>
      <c r="AV874">
        <f>MIN($AU$3:AU874)</f>
        <v>-0.15856145447903591</v>
      </c>
    </row>
    <row r="875" spans="1:48" x14ac:dyDescent="0.2">
      <c r="A875" s="1">
        <v>42444</v>
      </c>
      <c r="B875">
        <v>0</v>
      </c>
      <c r="C875">
        <v>2107</v>
      </c>
      <c r="D875">
        <v>50.8300000000308</v>
      </c>
      <c r="E875">
        <v>130339.02</v>
      </c>
      <c r="F875">
        <v>130389.85</v>
      </c>
      <c r="G875">
        <v>61.86</v>
      </c>
      <c r="H875">
        <v>1</v>
      </c>
      <c r="I875">
        <v>-2.4180239759599999E-3</v>
      </c>
      <c r="J875">
        <f>-(MAX($F$2:F875)-F875)/MAX($F$2:F875)</f>
        <v>-2.4180239759642708E-3</v>
      </c>
      <c r="K875">
        <f>MIN($J$3:J875)</f>
        <v>-0.15365200875530943</v>
      </c>
      <c r="N875" s="1">
        <v>42444</v>
      </c>
      <c r="O875">
        <v>0</v>
      </c>
      <c r="P875">
        <v>2237</v>
      </c>
      <c r="Q875">
        <v>23.6300000000046</v>
      </c>
      <c r="R875">
        <v>138380.82</v>
      </c>
      <c r="S875">
        <v>138404.45000000001</v>
      </c>
      <c r="T875">
        <v>61.86</v>
      </c>
      <c r="U875">
        <v>1</v>
      </c>
      <c r="V875">
        <v>-2.41855268848E-3</v>
      </c>
      <c r="W875">
        <f>-(MAX($S$2:S875)-S875)/MAX($S$2:S875)</f>
        <v>-3.2118235543930458E-2</v>
      </c>
      <c r="X875">
        <f>MIN($W$3:W875)</f>
        <v>-0.15388584303560235</v>
      </c>
      <c r="AA875" s="1">
        <v>42444</v>
      </c>
      <c r="AB875">
        <v>0</v>
      </c>
      <c r="AC875">
        <v>2914</v>
      </c>
      <c r="AD875">
        <v>16.849999999976699</v>
      </c>
      <c r="AE875">
        <v>180260.04</v>
      </c>
      <c r="AF875">
        <v>180276.889999999</v>
      </c>
      <c r="AG875">
        <v>61.86</v>
      </c>
      <c r="AH875">
        <v>1</v>
      </c>
      <c r="AI875">
        <v>-2.4187391358000002E-3</v>
      </c>
      <c r="AJ875">
        <f>-(MAX($AF$2:AF875)-AF875)/MAX($AF$2:AF875)</f>
        <v>-1.8093577383518526E-2</v>
      </c>
      <c r="AK875">
        <f>MIN($AJ$3:AJ875)</f>
        <v>-0.15856145447903683</v>
      </c>
      <c r="AN875" s="1">
        <v>42444</v>
      </c>
      <c r="AO875">
        <f>2957</f>
        <v>2957</v>
      </c>
      <c r="AP875">
        <f t="shared" si="52"/>
        <v>23.829999999987098</v>
      </c>
      <c r="AQ875">
        <f t="shared" si="53"/>
        <v>182920.02</v>
      </c>
      <c r="AR875">
        <f t="shared" si="54"/>
        <v>182943.84999999998</v>
      </c>
      <c r="AS875">
        <v>61.86</v>
      </c>
      <c r="AT875">
        <f t="shared" si="55"/>
        <v>-2.4189646831156036E-3</v>
      </c>
      <c r="AU875">
        <f>-(MAX($AR$2:AR875)-AR875)/MAX($AR$2:AR875)</f>
        <v>-1.80929236819206E-2</v>
      </c>
      <c r="AV875">
        <f>MIN($AU$3:AU875)</f>
        <v>-0.15856145447903591</v>
      </c>
    </row>
    <row r="876" spans="1:48" x14ac:dyDescent="0.2">
      <c r="A876" s="1">
        <v>42445</v>
      </c>
      <c r="B876">
        <v>0</v>
      </c>
      <c r="C876">
        <v>2107</v>
      </c>
      <c r="D876">
        <v>50.8300000000308</v>
      </c>
      <c r="E876">
        <v>130781.49</v>
      </c>
      <c r="F876">
        <v>130832.32000000001</v>
      </c>
      <c r="G876">
        <v>62.07</v>
      </c>
      <c r="H876">
        <v>0</v>
      </c>
      <c r="I876">
        <v>3.3934389831700002E-3</v>
      </c>
      <c r="J876">
        <f>-(MAX($F$2:F876)-F876)/MAX($F$2:F876)</f>
        <v>0</v>
      </c>
      <c r="K876">
        <f>MIN($J$3:J876)</f>
        <v>-0.15365200875530943</v>
      </c>
      <c r="N876" s="1">
        <v>42445</v>
      </c>
      <c r="O876">
        <v>0</v>
      </c>
      <c r="P876">
        <v>2237</v>
      </c>
      <c r="Q876">
        <v>23.6300000000046</v>
      </c>
      <c r="R876">
        <v>138850.59</v>
      </c>
      <c r="S876">
        <v>138874.22</v>
      </c>
      <c r="T876">
        <v>62.07</v>
      </c>
      <c r="U876">
        <v>0</v>
      </c>
      <c r="V876">
        <v>3.3941827737500002E-3</v>
      </c>
      <c r="W876">
        <f>-(MAX($S$2:S876)-S876)/MAX($S$2:S876)</f>
        <v>-2.8833067931989385E-2</v>
      </c>
      <c r="X876">
        <f>MIN($W$3:W876)</f>
        <v>-0.15388584303560235</v>
      </c>
      <c r="AA876" s="1">
        <v>42445</v>
      </c>
      <c r="AB876">
        <v>0</v>
      </c>
      <c r="AC876">
        <v>2914</v>
      </c>
      <c r="AD876">
        <v>16.849999999976699</v>
      </c>
      <c r="AE876">
        <v>180871.98</v>
      </c>
      <c r="AF876">
        <v>180888.829999999</v>
      </c>
      <c r="AG876">
        <v>62.07</v>
      </c>
      <c r="AH876">
        <v>0</v>
      </c>
      <c r="AI876">
        <v>3.3944450672500001E-3</v>
      </c>
      <c r="AJ876">
        <f>-(MAX($AF$2:AF876)-AF876)/MAX($AF$2:AF876)</f>
        <v>-1.4760549970765091E-2</v>
      </c>
      <c r="AK876">
        <f>MIN($AJ$3:AJ876)</f>
        <v>-0.15856145447903683</v>
      </c>
      <c r="AN876" s="1">
        <v>42445</v>
      </c>
      <c r="AO876">
        <f>2957</f>
        <v>2957</v>
      </c>
      <c r="AP876">
        <f t="shared" si="52"/>
        <v>23.829999999987098</v>
      </c>
      <c r="AQ876">
        <f t="shared" si="53"/>
        <v>183540.99</v>
      </c>
      <c r="AR876">
        <f t="shared" si="54"/>
        <v>183564.81999999998</v>
      </c>
      <c r="AS876">
        <v>62.07</v>
      </c>
      <c r="AT876">
        <f t="shared" si="55"/>
        <v>3.3947623666343496E-3</v>
      </c>
      <c r="AU876">
        <f>-(MAX($AR$2:AR876)-AR876)/MAX($AR$2:AR876)</f>
        <v>-1.4760016687882599E-2</v>
      </c>
      <c r="AV876">
        <f>MIN($AU$3:AU876)</f>
        <v>-0.15856145447903591</v>
      </c>
    </row>
    <row r="877" spans="1:48" x14ac:dyDescent="0.2">
      <c r="A877" s="1">
        <v>42446</v>
      </c>
      <c r="B877">
        <v>2107</v>
      </c>
      <c r="C877">
        <v>0</v>
      </c>
      <c r="D877">
        <v>131380.14000000001</v>
      </c>
      <c r="E877">
        <v>0</v>
      </c>
      <c r="F877">
        <v>131380.14000000001</v>
      </c>
      <c r="G877">
        <v>62.33</v>
      </c>
      <c r="H877">
        <v>-1</v>
      </c>
      <c r="I877">
        <v>4.1871916664000001E-3</v>
      </c>
      <c r="J877">
        <f>-(MAX($F$2:F877)-F877)/MAX($F$2:F877)</f>
        <v>0</v>
      </c>
      <c r="K877">
        <f>MIN($J$3:J877)</f>
        <v>-0.15365200875530943</v>
      </c>
      <c r="N877" s="1">
        <v>42446</v>
      </c>
      <c r="O877">
        <v>0</v>
      </c>
      <c r="P877">
        <v>2237</v>
      </c>
      <c r="Q877">
        <v>23.6300000000046</v>
      </c>
      <c r="R877">
        <v>139432.209999999</v>
      </c>
      <c r="S877">
        <v>139455.84</v>
      </c>
      <c r="T877">
        <v>62.33</v>
      </c>
      <c r="U877">
        <v>0</v>
      </c>
      <c r="V877">
        <v>4.1881063310399997E-3</v>
      </c>
      <c r="W877">
        <f>-(MAX($S$2:S877)-S877)/MAX($S$2:S877)</f>
        <v>-2.4765717555300378E-2</v>
      </c>
      <c r="X877">
        <f>MIN($W$3:W877)</f>
        <v>-0.15388584303560235</v>
      </c>
      <c r="AA877" s="1">
        <v>42446</v>
      </c>
      <c r="AB877">
        <v>0</v>
      </c>
      <c r="AC877">
        <v>2914</v>
      </c>
      <c r="AD877">
        <v>16.849999999976699</v>
      </c>
      <c r="AE877">
        <v>181629.62</v>
      </c>
      <c r="AF877">
        <v>181646.46999999901</v>
      </c>
      <c r="AG877">
        <v>62.33</v>
      </c>
      <c r="AH877">
        <v>0</v>
      </c>
      <c r="AI877">
        <v>4.1884288819799996E-3</v>
      </c>
      <c r="AJ877">
        <f>-(MAX($AF$2:AF877)-AF877)/MAX($AF$2:AF877)</f>
        <v>-1.0633944602594115E-2</v>
      </c>
      <c r="AK877">
        <f>MIN($AJ$3:AJ877)</f>
        <v>-0.15856145447903683</v>
      </c>
      <c r="AN877" s="1">
        <v>42446</v>
      </c>
      <c r="AO877">
        <f>2957</f>
        <v>2957</v>
      </c>
      <c r="AP877">
        <f t="shared" si="52"/>
        <v>23.829999999987098</v>
      </c>
      <c r="AQ877">
        <f t="shared" si="53"/>
        <v>184309.81</v>
      </c>
      <c r="AR877">
        <f t="shared" si="54"/>
        <v>184333.63999999998</v>
      </c>
      <c r="AS877">
        <v>62.33</v>
      </c>
      <c r="AT877">
        <f t="shared" si="55"/>
        <v>4.1888190752376025E-3</v>
      </c>
      <c r="AU877">
        <f>-(MAX($AR$2:AR877)-AR877)/MAX($AR$2:AR877)</f>
        <v>-1.0633560409549806E-2</v>
      </c>
      <c r="AV877">
        <f>MIN($AU$3:AU877)</f>
        <v>-0.15856145447903591</v>
      </c>
    </row>
    <row r="878" spans="1:48" x14ac:dyDescent="0.2">
      <c r="A878" s="1">
        <v>42447</v>
      </c>
      <c r="B878">
        <v>2134</v>
      </c>
      <c r="C878">
        <v>2134</v>
      </c>
      <c r="D878">
        <v>53.780000000027897</v>
      </c>
      <c r="E878">
        <v>131326.359999999</v>
      </c>
      <c r="F878">
        <v>131380.14000000001</v>
      </c>
      <c r="G878">
        <v>61.54</v>
      </c>
      <c r="H878">
        <v>1</v>
      </c>
      <c r="I878">
        <v>0</v>
      </c>
      <c r="J878">
        <f>-(MAX($F$2:F878)-F878)/MAX($F$2:F878)</f>
        <v>0</v>
      </c>
      <c r="K878">
        <f>MIN($J$3:J878)</f>
        <v>-0.15365200875530943</v>
      </c>
      <c r="N878" s="1">
        <v>42447</v>
      </c>
      <c r="O878">
        <v>0</v>
      </c>
      <c r="P878">
        <v>2237</v>
      </c>
      <c r="Q878">
        <v>23.6300000000046</v>
      </c>
      <c r="R878">
        <v>137664.98000000001</v>
      </c>
      <c r="S878">
        <v>137688.60999999999</v>
      </c>
      <c r="T878">
        <v>61.54</v>
      </c>
      <c r="U878">
        <v>0</v>
      </c>
      <c r="V878">
        <v>-1.2672326953099999E-2</v>
      </c>
      <c r="W878">
        <f>-(MAX($S$2:S878)-S878)/MAX($S$2:S878)</f>
        <v>-3.7124205238317144E-2</v>
      </c>
      <c r="X878">
        <f>MIN($W$3:W878)</f>
        <v>-0.15388584303560235</v>
      </c>
      <c r="AA878" s="1">
        <v>42447</v>
      </c>
      <c r="AB878">
        <v>0</v>
      </c>
      <c r="AC878">
        <v>2914</v>
      </c>
      <c r="AD878">
        <v>16.849999999976699</v>
      </c>
      <c r="AE878">
        <v>179327.56</v>
      </c>
      <c r="AF878">
        <v>179344.40999999901</v>
      </c>
      <c r="AG878">
        <v>61.54</v>
      </c>
      <c r="AH878">
        <v>0</v>
      </c>
      <c r="AI878">
        <v>-1.2673298853499999E-2</v>
      </c>
      <c r="AJ878">
        <f>-(MAX($AF$2:AF878)-AF878)/MAX($AF$2:AF878)</f>
        <v>-2.3172476298190303E-2</v>
      </c>
      <c r="AK878">
        <f>MIN($AJ$3:AJ878)</f>
        <v>-0.15856145447903683</v>
      </c>
      <c r="AN878" s="1">
        <v>42447</v>
      </c>
      <c r="AO878">
        <f>2957</f>
        <v>2957</v>
      </c>
      <c r="AP878">
        <f t="shared" si="52"/>
        <v>23.829999999987098</v>
      </c>
      <c r="AQ878">
        <f t="shared" si="53"/>
        <v>181973.78</v>
      </c>
      <c r="AR878">
        <f t="shared" si="54"/>
        <v>181997.61</v>
      </c>
      <c r="AS878">
        <v>61.54</v>
      </c>
      <c r="AT878">
        <f t="shared" si="55"/>
        <v>-1.2674474570832652E-2</v>
      </c>
      <c r="AU878">
        <f>-(MAX($AR$2:AR878)-AR878)/MAX($AR$2:AR878)</f>
        <v>-2.3171639101407019E-2</v>
      </c>
      <c r="AV878">
        <f>MIN($AU$3:AU878)</f>
        <v>-0.15856145447903591</v>
      </c>
    </row>
    <row r="879" spans="1:48" x14ac:dyDescent="0.2">
      <c r="A879" s="1">
        <v>42450</v>
      </c>
      <c r="B879">
        <v>0</v>
      </c>
      <c r="C879">
        <v>2134</v>
      </c>
      <c r="D879">
        <v>53.780000000027897</v>
      </c>
      <c r="E879">
        <v>131710.48000000001</v>
      </c>
      <c r="F879">
        <v>131764.26</v>
      </c>
      <c r="G879">
        <v>61.72</v>
      </c>
      <c r="H879">
        <v>0</v>
      </c>
      <c r="I879">
        <v>2.9237295682600002E-3</v>
      </c>
      <c r="J879">
        <f>-(MAX($F$2:F879)-F879)/MAX($F$2:F879)</f>
        <v>0</v>
      </c>
      <c r="K879">
        <f>MIN($J$3:J879)</f>
        <v>-0.15365200875530943</v>
      </c>
      <c r="N879" s="1">
        <v>42450</v>
      </c>
      <c r="O879">
        <v>0</v>
      </c>
      <c r="P879">
        <v>2237</v>
      </c>
      <c r="Q879">
        <v>23.6300000000046</v>
      </c>
      <c r="R879">
        <v>138067.639999999</v>
      </c>
      <c r="S879">
        <v>138091.269999999</v>
      </c>
      <c r="T879">
        <v>61.72</v>
      </c>
      <c r="U879">
        <v>0</v>
      </c>
      <c r="V879">
        <v>2.9244249034100001E-3</v>
      </c>
      <c r="W879">
        <f>-(MAX($S$2:S879)-S879)/MAX($S$2:S879)</f>
        <v>-3.4308347285231626E-2</v>
      </c>
      <c r="X879">
        <f>MIN($W$3:W879)</f>
        <v>-0.15388584303560235</v>
      </c>
      <c r="AA879" s="1">
        <v>42450</v>
      </c>
      <c r="AB879">
        <v>0</v>
      </c>
      <c r="AC879">
        <v>2914</v>
      </c>
      <c r="AD879">
        <v>16.849999999976699</v>
      </c>
      <c r="AE879">
        <v>179852.079999999</v>
      </c>
      <c r="AF879">
        <v>179868.929999999</v>
      </c>
      <c r="AG879">
        <v>61.72</v>
      </c>
      <c r="AH879">
        <v>0</v>
      </c>
      <c r="AI879">
        <v>2.9246520702799999E-3</v>
      </c>
      <c r="AJ879">
        <f>-(MAX($AF$2:AF879)-AF879)/MAX($AF$2:AF879)</f>
        <v>-2.0315595658687426E-2</v>
      </c>
      <c r="AK879">
        <f>MIN($AJ$3:AJ879)</f>
        <v>-0.15856145447903683</v>
      </c>
      <c r="AN879" s="1">
        <v>42450</v>
      </c>
      <c r="AO879">
        <f>2957</f>
        <v>2957</v>
      </c>
      <c r="AP879">
        <f t="shared" si="52"/>
        <v>23.829999999987098</v>
      </c>
      <c r="AQ879">
        <f t="shared" si="53"/>
        <v>182506.04</v>
      </c>
      <c r="AR879">
        <f t="shared" si="54"/>
        <v>182529.87</v>
      </c>
      <c r="AS879">
        <v>61.72</v>
      </c>
      <c r="AT879">
        <f t="shared" si="55"/>
        <v>2.9249268768280746E-3</v>
      </c>
      <c r="AU879">
        <f>-(MAX($AR$2:AR879)-AR879)/MAX($AR$2:AR879)</f>
        <v>-2.0314861677945831E-2</v>
      </c>
      <c r="AV879">
        <f>MIN($AU$3:AU879)</f>
        <v>-0.15856145447903591</v>
      </c>
    </row>
    <row r="880" spans="1:48" x14ac:dyDescent="0.2">
      <c r="A880" s="1">
        <v>42451</v>
      </c>
      <c r="B880">
        <v>0</v>
      </c>
      <c r="C880">
        <v>2134</v>
      </c>
      <c r="D880">
        <v>53.780000000027897</v>
      </c>
      <c r="E880">
        <v>130174</v>
      </c>
      <c r="F880">
        <v>130227.78</v>
      </c>
      <c r="G880">
        <v>61</v>
      </c>
      <c r="H880">
        <v>0</v>
      </c>
      <c r="I880">
        <v>-1.16608251737E-2</v>
      </c>
      <c r="J880">
        <f>-(MAX($F$2:F880)-F880)/MAX($F$2:F880)</f>
        <v>-1.1660825173685265E-2</v>
      </c>
      <c r="K880">
        <f>MIN($J$3:J880)</f>
        <v>-0.15365200875530943</v>
      </c>
      <c r="N880" s="1">
        <v>42451</v>
      </c>
      <c r="O880">
        <v>0</v>
      </c>
      <c r="P880">
        <v>2237</v>
      </c>
      <c r="Q880">
        <v>23.6300000000046</v>
      </c>
      <c r="R880">
        <v>136457</v>
      </c>
      <c r="S880">
        <v>136480.63</v>
      </c>
      <c r="T880">
        <v>61</v>
      </c>
      <c r="U880">
        <v>0</v>
      </c>
      <c r="V880">
        <v>-1.1663590319600001E-2</v>
      </c>
      <c r="W880">
        <f>-(MAX($S$2:S880)-S880)/MAX($S$2:S880)</f>
        <v>-4.5571779097594245E-2</v>
      </c>
      <c r="X880">
        <f>MIN($W$3:W880)</f>
        <v>-0.15388584303560235</v>
      </c>
      <c r="AA880" s="1">
        <v>42451</v>
      </c>
      <c r="AB880">
        <v>0</v>
      </c>
      <c r="AC880">
        <v>2914</v>
      </c>
      <c r="AD880">
        <v>16.849999999976699</v>
      </c>
      <c r="AE880">
        <v>177754</v>
      </c>
      <c r="AF880">
        <v>177770.84999999899</v>
      </c>
      <c r="AG880">
        <v>61</v>
      </c>
      <c r="AH880">
        <v>0</v>
      </c>
      <c r="AI880">
        <v>-1.1664493695499999E-2</v>
      </c>
      <c r="AJ880">
        <f>-(MAX($AF$2:AF880)-AF880)/MAX($AF$2:AF880)</f>
        <v>-3.1743118216699243E-2</v>
      </c>
      <c r="AK880">
        <f>MIN($AJ$3:AJ880)</f>
        <v>-0.15856145447903683</v>
      </c>
      <c r="AN880" s="1">
        <v>42451</v>
      </c>
      <c r="AO880">
        <f>2957</f>
        <v>2957</v>
      </c>
      <c r="AP880">
        <f t="shared" si="52"/>
        <v>23.829999999987098</v>
      </c>
      <c r="AQ880">
        <f t="shared" si="53"/>
        <v>180377</v>
      </c>
      <c r="AR880">
        <f t="shared" si="54"/>
        <v>180400.83</v>
      </c>
      <c r="AS880">
        <v>61</v>
      </c>
      <c r="AT880">
        <f t="shared" si="55"/>
        <v>-1.1665586519766669E-2</v>
      </c>
      <c r="AU880">
        <f>-(MAX($AR$2:AR880)-AR880)/MAX($AR$2:AR880)</f>
        <v>-3.1741971371790426E-2</v>
      </c>
      <c r="AV880">
        <f>MIN($AU$3:AU880)</f>
        <v>-0.15856145447903591</v>
      </c>
    </row>
    <row r="881" spans="1:48" x14ac:dyDescent="0.2">
      <c r="A881" s="1">
        <v>42452</v>
      </c>
      <c r="B881">
        <v>0</v>
      </c>
      <c r="C881">
        <v>2134</v>
      </c>
      <c r="D881">
        <v>53.780000000027897</v>
      </c>
      <c r="E881">
        <v>131048.939999999</v>
      </c>
      <c r="F881">
        <v>131102.72</v>
      </c>
      <c r="G881">
        <v>61.41</v>
      </c>
      <c r="H881">
        <v>0</v>
      </c>
      <c r="I881">
        <v>6.71853578399E-3</v>
      </c>
      <c r="J881">
        <f>-(MAX($F$2:F881)-F881)/MAX($F$2:F881)</f>
        <v>-5.0206330608922947E-3</v>
      </c>
      <c r="K881">
        <f>MIN($J$3:J881)</f>
        <v>-0.15365200875530943</v>
      </c>
      <c r="N881" s="1">
        <v>42452</v>
      </c>
      <c r="O881">
        <v>0</v>
      </c>
      <c r="P881">
        <v>2237</v>
      </c>
      <c r="Q881">
        <v>23.6300000000046</v>
      </c>
      <c r="R881">
        <v>137374.16999999899</v>
      </c>
      <c r="S881">
        <v>137397.799999999</v>
      </c>
      <c r="T881">
        <v>61.41</v>
      </c>
      <c r="U881">
        <v>0</v>
      </c>
      <c r="V881">
        <v>6.7201477601600001E-3</v>
      </c>
      <c r="W881">
        <f>-(MAX($S$2:S881)-S881)/MAX($S$2:S881)</f>
        <v>-3.9157880426668568E-2</v>
      </c>
      <c r="X881">
        <f>MIN($W$3:W881)</f>
        <v>-0.15388584303560235</v>
      </c>
      <c r="AA881" s="1">
        <v>42452</v>
      </c>
      <c r="AB881">
        <v>0</v>
      </c>
      <c r="AC881">
        <v>2914</v>
      </c>
      <c r="AD881">
        <v>16.849999999976699</v>
      </c>
      <c r="AE881">
        <v>178948.739999999</v>
      </c>
      <c r="AF881">
        <v>178965.58999999901</v>
      </c>
      <c r="AG881">
        <v>61.41</v>
      </c>
      <c r="AH881">
        <v>0</v>
      </c>
      <c r="AI881">
        <v>6.7206743962800004E-3</v>
      </c>
      <c r="AJ881">
        <f>-(MAX($AF$2:AF881)-AF881)/MAX($AF$2:AF881)</f>
        <v>-2.5235778982275792E-2</v>
      </c>
      <c r="AK881">
        <f>MIN($AJ$3:AJ881)</f>
        <v>-0.15856145447903683</v>
      </c>
      <c r="AN881" s="1">
        <v>42452</v>
      </c>
      <c r="AO881">
        <f>2957</f>
        <v>2957</v>
      </c>
      <c r="AP881">
        <f t="shared" si="52"/>
        <v>23.829999999987098</v>
      </c>
      <c r="AQ881">
        <f t="shared" si="53"/>
        <v>181589.37</v>
      </c>
      <c r="AR881">
        <f t="shared" si="54"/>
        <v>181613.19999999998</v>
      </c>
      <c r="AS881">
        <v>61.41</v>
      </c>
      <c r="AT881">
        <f t="shared" si="55"/>
        <v>6.7213114754097799E-3</v>
      </c>
      <c r="AU881">
        <f>-(MAX($AR$2:AR881)-AR881)/MAX($AR$2:AR881)</f>
        <v>-2.5234867240573416E-2</v>
      </c>
      <c r="AV881">
        <f>MIN($AU$3:AU881)</f>
        <v>-0.15856145447903591</v>
      </c>
    </row>
    <row r="882" spans="1:48" x14ac:dyDescent="0.2">
      <c r="A882" s="1">
        <v>42453</v>
      </c>
      <c r="B882">
        <v>0</v>
      </c>
      <c r="C882">
        <v>2134</v>
      </c>
      <c r="D882">
        <v>53.780000000027897</v>
      </c>
      <c r="E882">
        <v>129917.92</v>
      </c>
      <c r="F882">
        <v>129971.7</v>
      </c>
      <c r="G882">
        <v>60.88</v>
      </c>
      <c r="H882">
        <v>0</v>
      </c>
      <c r="I882">
        <v>-8.6269758552699992E-3</v>
      </c>
      <c r="J882">
        <f>-(MAX($F$2:F882)-F882)/MAX($F$2:F882)</f>
        <v>-1.3604296035966142E-2</v>
      </c>
      <c r="K882">
        <f>MIN($J$3:J882)</f>
        <v>-0.15365200875530943</v>
      </c>
      <c r="N882" s="1">
        <v>42453</v>
      </c>
      <c r="O882">
        <v>0</v>
      </c>
      <c r="P882">
        <v>2237</v>
      </c>
      <c r="Q882">
        <v>23.6300000000046</v>
      </c>
      <c r="R882">
        <v>136188.56</v>
      </c>
      <c r="S882">
        <v>136212.19</v>
      </c>
      <c r="T882">
        <v>60.88</v>
      </c>
      <c r="U882">
        <v>0</v>
      </c>
      <c r="V882">
        <v>-8.6290319058999997E-3</v>
      </c>
      <c r="W882">
        <f>-(MAX($S$2:S882)-S882)/MAX($S$2:S882)</f>
        <v>-4.7449017732989207E-2</v>
      </c>
      <c r="X882">
        <f>MIN($W$3:W882)</f>
        <v>-0.15388584303560235</v>
      </c>
      <c r="AA882" s="1">
        <v>42453</v>
      </c>
      <c r="AB882">
        <v>0</v>
      </c>
      <c r="AC882">
        <v>2914</v>
      </c>
      <c r="AD882">
        <v>16.849999999976699</v>
      </c>
      <c r="AE882">
        <v>177404.32</v>
      </c>
      <c r="AF882">
        <v>177421.16999999899</v>
      </c>
      <c r="AG882">
        <v>60.88</v>
      </c>
      <c r="AH882">
        <v>0</v>
      </c>
      <c r="AI882">
        <v>-8.6297036206799994E-3</v>
      </c>
      <c r="AJ882">
        <f>-(MAX($AF$2:AF882)-AF882)/MAX($AF$2:AF882)</f>
        <v>-3.3647705309701161E-2</v>
      </c>
      <c r="AK882">
        <f>MIN($AJ$3:AJ882)</f>
        <v>-0.15856145447903683</v>
      </c>
      <c r="AN882" s="1">
        <v>42453</v>
      </c>
      <c r="AO882">
        <f>2957</f>
        <v>2957</v>
      </c>
      <c r="AP882">
        <f t="shared" si="52"/>
        <v>23.829999999987098</v>
      </c>
      <c r="AQ882">
        <f t="shared" si="53"/>
        <v>180022.16</v>
      </c>
      <c r="AR882">
        <f t="shared" si="54"/>
        <v>180045.99</v>
      </c>
      <c r="AS882">
        <v>60.88</v>
      </c>
      <c r="AT882">
        <f t="shared" si="55"/>
        <v>-8.6305162025727741E-3</v>
      </c>
      <c r="AU882">
        <f>-(MAX($AR$2:AR882)-AR882)/MAX($AR$2:AR882)</f>
        <v>-3.3646489654097833E-2</v>
      </c>
      <c r="AV882">
        <f>MIN($AU$3:AU882)</f>
        <v>-0.15856145447903591</v>
      </c>
    </row>
    <row r="883" spans="1:48" x14ac:dyDescent="0.2">
      <c r="A883" s="1">
        <v>42457</v>
      </c>
      <c r="B883">
        <v>0</v>
      </c>
      <c r="C883">
        <v>2134</v>
      </c>
      <c r="D883">
        <v>53.780000000027897</v>
      </c>
      <c r="E883">
        <v>131518.42000000001</v>
      </c>
      <c r="F883">
        <v>131572.20000000001</v>
      </c>
      <c r="G883">
        <v>61.63</v>
      </c>
      <c r="H883">
        <v>0</v>
      </c>
      <c r="I883">
        <v>1.23142191723E-2</v>
      </c>
      <c r="J883">
        <f>-(MAX($F$2:F883)-F883)/MAX($F$2:F883)</f>
        <v>-1.4576031467106304E-3</v>
      </c>
      <c r="K883">
        <f>MIN($J$3:J883)</f>
        <v>-0.15365200875530943</v>
      </c>
      <c r="N883" s="1">
        <v>42457</v>
      </c>
      <c r="O883">
        <v>0</v>
      </c>
      <c r="P883">
        <v>2237</v>
      </c>
      <c r="Q883">
        <v>23.6300000000046</v>
      </c>
      <c r="R883">
        <v>137866.31</v>
      </c>
      <c r="S883">
        <v>137889.94</v>
      </c>
      <c r="T883">
        <v>61.63</v>
      </c>
      <c r="U883">
        <v>0</v>
      </c>
      <c r="V883">
        <v>1.23171795417E-2</v>
      </c>
      <c r="W883">
        <f>-(MAX($S$2:S883)-S883)/MAX($S$2:S883)</f>
        <v>-3.5716276261770825E-2</v>
      </c>
      <c r="X883">
        <f>MIN($W$3:W883)</f>
        <v>-0.15388584303560235</v>
      </c>
      <c r="AA883" s="1">
        <v>42457</v>
      </c>
      <c r="AB883">
        <v>0</v>
      </c>
      <c r="AC883">
        <v>2914</v>
      </c>
      <c r="AD883">
        <v>16.849999999976699</v>
      </c>
      <c r="AE883">
        <v>179589.82</v>
      </c>
      <c r="AF883">
        <v>179606.66999999899</v>
      </c>
      <c r="AG883">
        <v>61.63</v>
      </c>
      <c r="AH883">
        <v>0</v>
      </c>
      <c r="AI883">
        <v>1.2318146701399999E-2</v>
      </c>
      <c r="AJ883">
        <f>-(MAX($AF$2:AF883)-AF883)/MAX($AF$2:AF883)</f>
        <v>-2.1744035978438946E-2</v>
      </c>
      <c r="AK883">
        <f>MIN($AJ$3:AJ883)</f>
        <v>-0.15856145447903683</v>
      </c>
      <c r="AN883" s="1">
        <v>42457</v>
      </c>
      <c r="AO883">
        <f>2957</f>
        <v>2957</v>
      </c>
      <c r="AP883">
        <f t="shared" si="52"/>
        <v>23.829999999987098</v>
      </c>
      <c r="AQ883">
        <f t="shared" si="53"/>
        <v>182239.91</v>
      </c>
      <c r="AR883">
        <f t="shared" si="54"/>
        <v>182263.74</v>
      </c>
      <c r="AS883">
        <v>61.63</v>
      </c>
      <c r="AT883">
        <f t="shared" si="55"/>
        <v>1.2319316688567674E-2</v>
      </c>
      <c r="AU883">
        <f>-(MAX($AR$2:AR883)-AR883)/MAX($AR$2:AR883)</f>
        <v>-2.1743250389676425E-2</v>
      </c>
      <c r="AV883">
        <f>MIN($AU$3:AU883)</f>
        <v>-0.15856145447903591</v>
      </c>
    </row>
    <row r="884" spans="1:48" x14ac:dyDescent="0.2">
      <c r="A884" s="1">
        <v>42458</v>
      </c>
      <c r="B884">
        <v>0</v>
      </c>
      <c r="C884">
        <v>2134</v>
      </c>
      <c r="D884">
        <v>53.780000000027897</v>
      </c>
      <c r="E884">
        <v>132372.019999999</v>
      </c>
      <c r="F884">
        <v>132425.79999999999</v>
      </c>
      <c r="G884">
        <v>62.03</v>
      </c>
      <c r="H884">
        <v>0</v>
      </c>
      <c r="I884">
        <v>6.4876926888799997E-3</v>
      </c>
      <c r="J884">
        <f>-(MAX($F$2:F884)-F884)/MAX($F$2:F884)</f>
        <v>0</v>
      </c>
      <c r="K884">
        <f>MIN($J$3:J884)</f>
        <v>-0.15365200875530943</v>
      </c>
      <c r="N884" s="1">
        <v>42458</v>
      </c>
      <c r="O884">
        <v>0</v>
      </c>
      <c r="P884">
        <v>2237</v>
      </c>
      <c r="Q884">
        <v>23.6300000000046</v>
      </c>
      <c r="R884">
        <v>138761.10999999999</v>
      </c>
      <c r="S884">
        <v>138784.74</v>
      </c>
      <c r="T884">
        <v>62.03</v>
      </c>
      <c r="U884">
        <v>0</v>
      </c>
      <c r="V884">
        <v>6.4892333697400004E-3</v>
      </c>
      <c r="W884">
        <f>-(MAX($S$2:S884)-S884)/MAX($S$2:S884)</f>
        <v>-2.945881414378777E-2</v>
      </c>
      <c r="X884">
        <f>MIN($W$3:W884)</f>
        <v>-0.15388584303560235</v>
      </c>
      <c r="AA884" s="1">
        <v>42458</v>
      </c>
      <c r="AB884">
        <v>0</v>
      </c>
      <c r="AC884">
        <v>2914</v>
      </c>
      <c r="AD884">
        <v>16.849999999976699</v>
      </c>
      <c r="AE884">
        <v>180755.42</v>
      </c>
      <c r="AF884">
        <v>180772.269999999</v>
      </c>
      <c r="AG884">
        <v>62.03</v>
      </c>
      <c r="AH884">
        <v>0</v>
      </c>
      <c r="AI884">
        <v>6.4897367118900004E-3</v>
      </c>
      <c r="AJ884">
        <f>-(MAX($AF$2:AF884)-AF884)/MAX($AF$2:AF884)</f>
        <v>-1.5395412335099064E-2</v>
      </c>
      <c r="AK884">
        <f>MIN($AJ$3:AJ884)</f>
        <v>-0.15856145447903683</v>
      </c>
      <c r="AN884" s="1">
        <v>42458</v>
      </c>
      <c r="AO884">
        <f>2957</f>
        <v>2957</v>
      </c>
      <c r="AP884">
        <f t="shared" si="52"/>
        <v>23.829999999987098</v>
      </c>
      <c r="AQ884">
        <f t="shared" si="53"/>
        <v>183422.71</v>
      </c>
      <c r="AR884">
        <f t="shared" si="54"/>
        <v>183446.53999999998</v>
      </c>
      <c r="AS884">
        <v>62.03</v>
      </c>
      <c r="AT884">
        <f t="shared" si="55"/>
        <v>6.4903456109037571E-3</v>
      </c>
      <c r="AU884">
        <f>-(MAX($AR$2:AR884)-AR884)/MAX($AR$2:AR884)</f>
        <v>-1.5394856115318401E-2</v>
      </c>
      <c r="AV884">
        <f>MIN($AU$3:AU884)</f>
        <v>-0.15856145447903591</v>
      </c>
    </row>
    <row r="885" spans="1:48" x14ac:dyDescent="0.2">
      <c r="A885" s="1">
        <v>42459</v>
      </c>
      <c r="B885">
        <v>0</v>
      </c>
      <c r="C885">
        <v>2134</v>
      </c>
      <c r="D885">
        <v>53.780000000027897</v>
      </c>
      <c r="E885">
        <v>133545.72</v>
      </c>
      <c r="F885">
        <v>133599.5</v>
      </c>
      <c r="G885">
        <v>62.58</v>
      </c>
      <c r="H885">
        <v>0</v>
      </c>
      <c r="I885">
        <v>8.8630765303999992E-3</v>
      </c>
      <c r="J885">
        <f>-(MAX($F$2:F885)-F885)/MAX($F$2:F885)</f>
        <v>0</v>
      </c>
      <c r="K885">
        <f>MIN($J$3:J885)</f>
        <v>-0.15365200875530943</v>
      </c>
      <c r="N885" s="1">
        <v>42459</v>
      </c>
      <c r="O885">
        <v>0</v>
      </c>
      <c r="P885">
        <v>2237</v>
      </c>
      <c r="Q885">
        <v>23.6300000000046</v>
      </c>
      <c r="R885">
        <v>139991.459999999</v>
      </c>
      <c r="S885">
        <v>140015.09</v>
      </c>
      <c r="T885">
        <v>62.58</v>
      </c>
      <c r="U885">
        <v>0</v>
      </c>
      <c r="V885">
        <v>8.86516774106E-3</v>
      </c>
      <c r="W885">
        <f>-(MAX($S$2:S885)-S885)/MAX($S$2:S885)</f>
        <v>-2.0854803731560921E-2</v>
      </c>
      <c r="X885">
        <f>MIN($W$3:W885)</f>
        <v>-0.15388584303560235</v>
      </c>
      <c r="AA885" s="1">
        <v>42459</v>
      </c>
      <c r="AB885">
        <v>0</v>
      </c>
      <c r="AC885">
        <v>2914</v>
      </c>
      <c r="AD885">
        <v>16.849999999976699</v>
      </c>
      <c r="AE885">
        <v>182358.12</v>
      </c>
      <c r="AF885">
        <v>182374.96999999901</v>
      </c>
      <c r="AG885">
        <v>62.58</v>
      </c>
      <c r="AH885">
        <v>0</v>
      </c>
      <c r="AI885">
        <v>8.8658509405200002E-3</v>
      </c>
      <c r="AJ885">
        <f>-(MAX($AF$2:AF885)-AF885)/MAX($AF$2:AF885)</f>
        <v>-6.6660548255067084E-3</v>
      </c>
      <c r="AK885">
        <f>MIN($AJ$3:AJ885)</f>
        <v>-0.15856145447903683</v>
      </c>
      <c r="AN885" s="1">
        <v>42459</v>
      </c>
      <c r="AO885">
        <f>2957</f>
        <v>2957</v>
      </c>
      <c r="AP885">
        <f t="shared" si="52"/>
        <v>23.829999999987098</v>
      </c>
      <c r="AQ885">
        <f t="shared" si="53"/>
        <v>185049.06</v>
      </c>
      <c r="AR885">
        <f t="shared" si="54"/>
        <v>185072.88999999998</v>
      </c>
      <c r="AS885">
        <v>62.58</v>
      </c>
      <c r="AT885">
        <f t="shared" si="55"/>
        <v>8.8666774141543947E-3</v>
      </c>
      <c r="AU885">
        <f>-(MAX($AR$2:AR885)-AR885)/MAX($AR$2:AR885)</f>
        <v>-6.6658139880760026E-3</v>
      </c>
      <c r="AV885">
        <f>MIN($AU$3:AU885)</f>
        <v>-0.15856145447903591</v>
      </c>
    </row>
    <row r="886" spans="1:48" x14ac:dyDescent="0.2">
      <c r="A886" s="1">
        <v>42460</v>
      </c>
      <c r="B886">
        <v>2134</v>
      </c>
      <c r="C886">
        <v>0</v>
      </c>
      <c r="D886">
        <v>133770.22</v>
      </c>
      <c r="E886">
        <v>0</v>
      </c>
      <c r="F886">
        <v>133770.22</v>
      </c>
      <c r="G886">
        <v>62.66</v>
      </c>
      <c r="H886">
        <v>-1</v>
      </c>
      <c r="I886">
        <v>1.2778490937499999E-3</v>
      </c>
      <c r="J886">
        <f>-(MAX($F$2:F886)-F886)/MAX($F$2:F886)</f>
        <v>0</v>
      </c>
      <c r="K886">
        <f>MIN($J$3:J886)</f>
        <v>-0.15365200875530943</v>
      </c>
      <c r="N886" s="1">
        <v>42460</v>
      </c>
      <c r="O886">
        <v>0</v>
      </c>
      <c r="P886">
        <v>2237</v>
      </c>
      <c r="Q886">
        <v>23.6300000000046</v>
      </c>
      <c r="R886">
        <v>140170.41999999899</v>
      </c>
      <c r="S886">
        <v>140194.049999999</v>
      </c>
      <c r="T886">
        <v>62.66</v>
      </c>
      <c r="U886">
        <v>0</v>
      </c>
      <c r="V886">
        <v>1.2781479481999999E-3</v>
      </c>
      <c r="W886">
        <f>-(MAX($S$2:S886)-S886)/MAX($S$2:S886)</f>
        <v>-1.9603311307971268E-2</v>
      </c>
      <c r="X886">
        <f>MIN($W$3:W886)</f>
        <v>-0.15388584303560235</v>
      </c>
      <c r="AA886" s="1">
        <v>42460</v>
      </c>
      <c r="AB886">
        <v>0</v>
      </c>
      <c r="AC886">
        <v>2914</v>
      </c>
      <c r="AD886">
        <v>16.849999999976699</v>
      </c>
      <c r="AE886">
        <v>182591.239999999</v>
      </c>
      <c r="AF886">
        <v>182608.08999999901</v>
      </c>
      <c r="AG886">
        <v>62.66</v>
      </c>
      <c r="AH886">
        <v>0</v>
      </c>
      <c r="AI886">
        <v>1.27824558381E-3</v>
      </c>
      <c r="AJ886">
        <f>-(MAX($AF$2:AF886)-AF886)/MAX($AF$2:AF886)</f>
        <v>-5.396330096838764E-3</v>
      </c>
      <c r="AK886">
        <f>MIN($AJ$3:AJ886)</f>
        <v>-0.15856145447903683</v>
      </c>
      <c r="AN886" s="1">
        <v>42460</v>
      </c>
      <c r="AO886">
        <f>2957</f>
        <v>2957</v>
      </c>
      <c r="AP886">
        <f t="shared" si="52"/>
        <v>23.829999999987098</v>
      </c>
      <c r="AQ886">
        <f t="shared" si="53"/>
        <v>185285.62</v>
      </c>
      <c r="AR886">
        <f t="shared" si="54"/>
        <v>185309.44999999998</v>
      </c>
      <c r="AS886">
        <v>62.66</v>
      </c>
      <c r="AT886">
        <f t="shared" si="55"/>
        <v>1.2783636944710497E-3</v>
      </c>
      <c r="AU886">
        <f>-(MAX($AR$2:AR886)-AR886)/MAX($AR$2:AR886)</f>
        <v>-5.3961351332043979E-3</v>
      </c>
      <c r="AV886">
        <f>MIN($AU$3:AU886)</f>
        <v>-0.15856145447903591</v>
      </c>
    </row>
    <row r="887" spans="1:48" x14ac:dyDescent="0.2">
      <c r="A887" s="1">
        <v>42461</v>
      </c>
      <c r="B887">
        <v>0</v>
      </c>
      <c r="C887">
        <v>0</v>
      </c>
      <c r="D887">
        <v>133770.22</v>
      </c>
      <c r="E887">
        <v>0</v>
      </c>
      <c r="F887">
        <v>133770.22</v>
      </c>
      <c r="G887">
        <v>63.06</v>
      </c>
      <c r="H887">
        <v>-1</v>
      </c>
      <c r="I887">
        <v>0</v>
      </c>
      <c r="J887">
        <f>-(MAX($F$2:F887)-F887)/MAX($F$2:F887)</f>
        <v>0</v>
      </c>
      <c r="K887">
        <f>MIN($J$3:J887)</f>
        <v>-0.15365200875530943</v>
      </c>
      <c r="N887" s="1">
        <v>42461</v>
      </c>
      <c r="O887">
        <v>0</v>
      </c>
      <c r="P887">
        <v>2237</v>
      </c>
      <c r="Q887">
        <v>23.6300000000046</v>
      </c>
      <c r="R887">
        <v>141065.22</v>
      </c>
      <c r="S887">
        <v>141088.85</v>
      </c>
      <c r="T887">
        <v>63.06</v>
      </c>
      <c r="U887">
        <v>0</v>
      </c>
      <c r="V887">
        <v>6.3825818570799999E-3</v>
      </c>
      <c r="W887">
        <f>-(MAX($S$2:S887)-S887)/MAX($S$2:S887)</f>
        <v>-1.3345849189981092E-2</v>
      </c>
      <c r="X887">
        <f>MIN($W$3:W887)</f>
        <v>-0.15388584303560235</v>
      </c>
      <c r="AA887" s="1">
        <v>42461</v>
      </c>
      <c r="AB887">
        <v>0</v>
      </c>
      <c r="AC887">
        <v>2914</v>
      </c>
      <c r="AD887">
        <v>16.849999999976699</v>
      </c>
      <c r="AE887">
        <v>183756.84</v>
      </c>
      <c r="AF887">
        <v>183773.68999999901</v>
      </c>
      <c r="AG887">
        <v>63.06</v>
      </c>
      <c r="AH887">
        <v>0</v>
      </c>
      <c r="AI887">
        <v>6.3830687895600003E-3</v>
      </c>
      <c r="AJ887">
        <f>-(MAX($AF$2:AF887)-AF887)/MAX($AF$2:AF887)</f>
        <v>0</v>
      </c>
      <c r="AK887">
        <f>MIN($AJ$3:AJ887)</f>
        <v>-0.15856145447903683</v>
      </c>
      <c r="AN887" s="1">
        <v>42461</v>
      </c>
      <c r="AO887">
        <f>2957</f>
        <v>2957</v>
      </c>
      <c r="AP887">
        <f t="shared" si="52"/>
        <v>23.829999999987098</v>
      </c>
      <c r="AQ887">
        <f t="shared" si="53"/>
        <v>186468.42</v>
      </c>
      <c r="AR887">
        <f t="shared" si="54"/>
        <v>186492.25</v>
      </c>
      <c r="AS887">
        <v>63.06</v>
      </c>
      <c r="AT887">
        <f t="shared" si="55"/>
        <v>6.3836578359400846E-3</v>
      </c>
      <c r="AU887">
        <f>-(MAX($AR$2:AR887)-AR887)/MAX($AR$2:AR887)</f>
        <v>0</v>
      </c>
      <c r="AV887">
        <f>MIN($AU$3:AU887)</f>
        <v>-0.15856145447903591</v>
      </c>
    </row>
    <row r="888" spans="1:48" x14ac:dyDescent="0.2">
      <c r="A888" s="1">
        <v>42464</v>
      </c>
      <c r="B888">
        <v>0</v>
      </c>
      <c r="C888">
        <v>0</v>
      </c>
      <c r="D888">
        <v>133770.22</v>
      </c>
      <c r="E888">
        <v>0</v>
      </c>
      <c r="F888">
        <v>133770.22</v>
      </c>
      <c r="G888">
        <v>63.23</v>
      </c>
      <c r="H888">
        <v>0</v>
      </c>
      <c r="I888">
        <v>0</v>
      </c>
      <c r="J888">
        <f>-(MAX($F$2:F888)-F888)/MAX($F$2:F888)</f>
        <v>0</v>
      </c>
      <c r="K888">
        <f>MIN($J$3:J888)</f>
        <v>-0.15365200875530943</v>
      </c>
      <c r="N888" s="1">
        <v>42464</v>
      </c>
      <c r="O888">
        <v>0</v>
      </c>
      <c r="P888">
        <v>2237</v>
      </c>
      <c r="Q888">
        <v>23.6300000000046</v>
      </c>
      <c r="R888">
        <v>141445.50999999899</v>
      </c>
      <c r="S888">
        <v>141469.139999999</v>
      </c>
      <c r="T888">
        <v>63.23</v>
      </c>
      <c r="U888">
        <v>0</v>
      </c>
      <c r="V888">
        <v>2.6953937182100001E-3</v>
      </c>
      <c r="W888">
        <f>-(MAX($S$2:S888)-S888)/MAX($S$2:S888)</f>
        <v>-1.0686427789845326E-2</v>
      </c>
      <c r="X888">
        <f>MIN($W$3:W888)</f>
        <v>-0.15388584303560235</v>
      </c>
      <c r="AA888" s="1">
        <v>42464</v>
      </c>
      <c r="AB888">
        <v>0</v>
      </c>
      <c r="AC888">
        <v>2914</v>
      </c>
      <c r="AD888">
        <v>16.849999999976699</v>
      </c>
      <c r="AE888">
        <v>184252.22</v>
      </c>
      <c r="AF888">
        <v>184269.06999999899</v>
      </c>
      <c r="AG888">
        <v>63.23</v>
      </c>
      <c r="AH888">
        <v>0</v>
      </c>
      <c r="AI888">
        <v>2.6955980477899998E-3</v>
      </c>
      <c r="AJ888">
        <f>-(MAX($AF$2:AF888)-AF888)/MAX($AF$2:AF888)</f>
        <v>0</v>
      </c>
      <c r="AK888">
        <f>MIN($AJ$3:AJ888)</f>
        <v>-0.15856145447903683</v>
      </c>
      <c r="AN888" s="1">
        <v>42464</v>
      </c>
      <c r="AO888">
        <f>2957</f>
        <v>2957</v>
      </c>
      <c r="AP888">
        <f t="shared" si="52"/>
        <v>23.829999999987098</v>
      </c>
      <c r="AQ888">
        <f t="shared" si="53"/>
        <v>186971.11</v>
      </c>
      <c r="AR888">
        <f t="shared" si="54"/>
        <v>186994.93999999997</v>
      </c>
      <c r="AS888">
        <v>63.23</v>
      </c>
      <c r="AT888">
        <f t="shared" si="55"/>
        <v>2.6958452267680714E-3</v>
      </c>
      <c r="AU888">
        <f>-(MAX($AR$2:AR888)-AR888)/MAX($AR$2:AR888)</f>
        <v>0</v>
      </c>
      <c r="AV888">
        <f>MIN($AU$3:AU888)</f>
        <v>-0.15856145447903591</v>
      </c>
    </row>
    <row r="889" spans="1:48" x14ac:dyDescent="0.2">
      <c r="A889" s="1">
        <v>42465</v>
      </c>
      <c r="B889">
        <v>0</v>
      </c>
      <c r="C889">
        <v>0</v>
      </c>
      <c r="D889">
        <v>133770.22</v>
      </c>
      <c r="E889">
        <v>0</v>
      </c>
      <c r="F889">
        <v>133770.22</v>
      </c>
      <c r="G889">
        <v>62.93</v>
      </c>
      <c r="H889">
        <v>0</v>
      </c>
      <c r="I889">
        <v>0</v>
      </c>
      <c r="J889">
        <f>-(MAX($F$2:F889)-F889)/MAX($F$2:F889)</f>
        <v>0</v>
      </c>
      <c r="K889">
        <f>MIN($J$3:J889)</f>
        <v>-0.15365200875530943</v>
      </c>
      <c r="N889" s="1">
        <v>42465</v>
      </c>
      <c r="O889">
        <v>0</v>
      </c>
      <c r="P889">
        <v>2237</v>
      </c>
      <c r="Q889">
        <v>23.6300000000046</v>
      </c>
      <c r="R889">
        <v>140774.41</v>
      </c>
      <c r="S889">
        <v>140798.04</v>
      </c>
      <c r="T889">
        <v>62.93</v>
      </c>
      <c r="U889">
        <v>0</v>
      </c>
      <c r="V889">
        <v>-4.7437907659599998E-3</v>
      </c>
      <c r="W889">
        <f>-(MAX($S$2:S889)-S889)/MAX($S$2:S889)</f>
        <v>-1.5379524378325595E-2</v>
      </c>
      <c r="X889">
        <f>MIN($W$3:W889)</f>
        <v>-0.15388584303560235</v>
      </c>
      <c r="AA889" s="1">
        <v>42465</v>
      </c>
      <c r="AB889">
        <v>0</v>
      </c>
      <c r="AC889">
        <v>2914</v>
      </c>
      <c r="AD889">
        <v>16.849999999976699</v>
      </c>
      <c r="AE889">
        <v>183378.019999999</v>
      </c>
      <c r="AF889">
        <v>183394.86999999901</v>
      </c>
      <c r="AG889">
        <v>62.93</v>
      </c>
      <c r="AH889">
        <v>0</v>
      </c>
      <c r="AI889">
        <v>-4.7441494115100001E-3</v>
      </c>
      <c r="AJ889">
        <f>-(MAX($AF$2:AF889)-AF889)/MAX($AF$2:AF889)</f>
        <v>-4.7441494115099585E-3</v>
      </c>
      <c r="AK889">
        <f>MIN($AJ$3:AJ889)</f>
        <v>-0.15856145447903683</v>
      </c>
      <c r="AN889" s="1">
        <v>42465</v>
      </c>
      <c r="AO889">
        <f>2957</f>
        <v>2957</v>
      </c>
      <c r="AP889">
        <f t="shared" si="52"/>
        <v>23.829999999987098</v>
      </c>
      <c r="AQ889">
        <f t="shared" si="53"/>
        <v>186084.01</v>
      </c>
      <c r="AR889">
        <f t="shared" si="54"/>
        <v>186107.84</v>
      </c>
      <c r="AS889">
        <v>62.93</v>
      </c>
      <c r="AT889">
        <f t="shared" si="55"/>
        <v>-4.7445832674362989E-3</v>
      </c>
      <c r="AU889">
        <f>-(MAX($AR$2:AR889)-AR889)/MAX($AR$2:AR889)</f>
        <v>-4.7439786338602363E-3</v>
      </c>
      <c r="AV889">
        <f>MIN($AU$3:AU889)</f>
        <v>-0.15856145447903591</v>
      </c>
    </row>
    <row r="890" spans="1:48" x14ac:dyDescent="0.2">
      <c r="A890" s="1">
        <v>42466</v>
      </c>
      <c r="B890">
        <v>0</v>
      </c>
      <c r="C890">
        <v>0</v>
      </c>
      <c r="D890">
        <v>133770.22</v>
      </c>
      <c r="E890">
        <v>0</v>
      </c>
      <c r="F890">
        <v>133770.22</v>
      </c>
      <c r="G890">
        <v>63.56</v>
      </c>
      <c r="H890">
        <v>0</v>
      </c>
      <c r="I890">
        <v>0</v>
      </c>
      <c r="J890">
        <f>-(MAX($F$2:F890)-F890)/MAX($F$2:F890)</f>
        <v>0</v>
      </c>
      <c r="K890">
        <f>MIN($J$3:J890)</f>
        <v>-0.15365200875530943</v>
      </c>
      <c r="N890" s="1">
        <v>42466</v>
      </c>
      <c r="O890">
        <v>0</v>
      </c>
      <c r="P890">
        <v>2237</v>
      </c>
      <c r="Q890">
        <v>23.6300000000046</v>
      </c>
      <c r="R890">
        <v>142183.72</v>
      </c>
      <c r="S890">
        <v>142207.35</v>
      </c>
      <c r="T890">
        <v>63.56</v>
      </c>
      <c r="U890">
        <v>0</v>
      </c>
      <c r="V890">
        <v>1.00094433133E-2</v>
      </c>
      <c r="W890">
        <f>-(MAX($S$2:S890)-S890)/MAX($S$2:S890)</f>
        <v>-5.524021542502173E-3</v>
      </c>
      <c r="X890">
        <f>MIN($W$3:W890)</f>
        <v>-0.15388584303560235</v>
      </c>
      <c r="AA890" s="1">
        <v>42466</v>
      </c>
      <c r="AB890">
        <v>0</v>
      </c>
      <c r="AC890">
        <v>2914</v>
      </c>
      <c r="AD890">
        <v>16.849999999976699</v>
      </c>
      <c r="AE890">
        <v>185213.84</v>
      </c>
      <c r="AF890">
        <v>185230.68999999901</v>
      </c>
      <c r="AG890">
        <v>63.56</v>
      </c>
      <c r="AH890">
        <v>0</v>
      </c>
      <c r="AI890">
        <v>1.0010203666E-2</v>
      </c>
      <c r="AJ890">
        <f>-(MAX($AF$2:AF890)-AF890)/MAX($AF$2:AF890)</f>
        <v>0</v>
      </c>
      <c r="AK890">
        <f>MIN($AJ$3:AJ890)</f>
        <v>-0.15856145447903683</v>
      </c>
      <c r="AN890" s="1">
        <v>42466</v>
      </c>
      <c r="AO890">
        <f>2957</f>
        <v>2957</v>
      </c>
      <c r="AP890">
        <f t="shared" si="52"/>
        <v>23.829999999987098</v>
      </c>
      <c r="AQ890">
        <f t="shared" si="53"/>
        <v>187946.92</v>
      </c>
      <c r="AR890">
        <f t="shared" si="54"/>
        <v>187970.75</v>
      </c>
      <c r="AS890">
        <v>63.56</v>
      </c>
      <c r="AT890">
        <f t="shared" si="55"/>
        <v>1.0011123470522843E-2</v>
      </c>
      <c r="AU890">
        <f>-(MAX($AR$2:AR890)-AR890)/MAX($AR$2:AR890)</f>
        <v>0</v>
      </c>
      <c r="AV890">
        <f>MIN($AU$3:AU890)</f>
        <v>-0.15856145447903591</v>
      </c>
    </row>
    <row r="891" spans="1:48" x14ac:dyDescent="0.2">
      <c r="A891" s="1">
        <v>42467</v>
      </c>
      <c r="B891">
        <v>0</v>
      </c>
      <c r="C891">
        <v>0</v>
      </c>
      <c r="D891">
        <v>133770.22</v>
      </c>
      <c r="E891">
        <v>0</v>
      </c>
      <c r="F891">
        <v>133770.22</v>
      </c>
      <c r="G891">
        <v>63.41</v>
      </c>
      <c r="H891">
        <v>0</v>
      </c>
      <c r="I891">
        <v>0</v>
      </c>
      <c r="J891">
        <f>-(MAX($F$2:F891)-F891)/MAX($F$2:F891)</f>
        <v>0</v>
      </c>
      <c r="K891">
        <f>MIN($J$3:J891)</f>
        <v>-0.15365200875530943</v>
      </c>
      <c r="N891" s="1">
        <v>42467</v>
      </c>
      <c r="O891">
        <v>0</v>
      </c>
      <c r="P891">
        <v>2237</v>
      </c>
      <c r="Q891">
        <v>23.6300000000046</v>
      </c>
      <c r="R891">
        <v>141848.16999999899</v>
      </c>
      <c r="S891">
        <v>141871.799999999</v>
      </c>
      <c r="T891">
        <v>63.41</v>
      </c>
      <c r="U891">
        <v>0</v>
      </c>
      <c r="V891">
        <v>-2.3595826798E-3</v>
      </c>
      <c r="W891">
        <f>-(MAX($S$2:S891)-S891)/MAX($S$2:S891)</f>
        <v>-7.8705698367528901E-3</v>
      </c>
      <c r="X891">
        <f>MIN($W$3:W891)</f>
        <v>-0.15388584303560235</v>
      </c>
      <c r="AA891" s="1">
        <v>42467</v>
      </c>
      <c r="AB891">
        <v>0</v>
      </c>
      <c r="AC891">
        <v>2914</v>
      </c>
      <c r="AD891">
        <v>16.849999999976699</v>
      </c>
      <c r="AE891">
        <v>184776.739999999</v>
      </c>
      <c r="AF891">
        <v>184793.58999999901</v>
      </c>
      <c r="AG891">
        <v>63.41</v>
      </c>
      <c r="AH891">
        <v>0</v>
      </c>
      <c r="AI891">
        <v>-2.3597601455800001E-3</v>
      </c>
      <c r="AJ891">
        <f>-(MAX($AF$2:AF891)-AF891)/MAX($AF$2:AF891)</f>
        <v>-2.3597601455785117E-3</v>
      </c>
      <c r="AK891">
        <f>MIN($AJ$3:AJ891)</f>
        <v>-0.15856145447903683</v>
      </c>
      <c r="AN891" s="1">
        <v>42467</v>
      </c>
      <c r="AO891">
        <f>2957</f>
        <v>2957</v>
      </c>
      <c r="AP891">
        <f t="shared" si="52"/>
        <v>23.829999999987098</v>
      </c>
      <c r="AQ891">
        <f t="shared" si="53"/>
        <v>187503.37</v>
      </c>
      <c r="AR891">
        <f t="shared" si="54"/>
        <v>187527.19999999998</v>
      </c>
      <c r="AS891">
        <v>63.41</v>
      </c>
      <c r="AT891">
        <f t="shared" si="55"/>
        <v>-2.3599748269352689E-3</v>
      </c>
      <c r="AU891">
        <f>-(MAX($AR$2:AR891)-AR891)/MAX($AR$2:AR891)</f>
        <v>-2.3596756410240289E-3</v>
      </c>
      <c r="AV891">
        <f>MIN($AU$3:AU891)</f>
        <v>-0.15856145447903591</v>
      </c>
    </row>
    <row r="892" spans="1:48" x14ac:dyDescent="0.2">
      <c r="A892" s="1">
        <v>42468</v>
      </c>
      <c r="B892">
        <v>0</v>
      </c>
      <c r="C892">
        <v>0</v>
      </c>
      <c r="D892">
        <v>133770.22</v>
      </c>
      <c r="E892">
        <v>0</v>
      </c>
      <c r="F892">
        <v>133770.22</v>
      </c>
      <c r="G892">
        <v>63.8</v>
      </c>
      <c r="H892">
        <v>0</v>
      </c>
      <c r="I892">
        <v>0</v>
      </c>
      <c r="J892">
        <f>-(MAX($F$2:F892)-F892)/MAX($F$2:F892)</f>
        <v>0</v>
      </c>
      <c r="K892">
        <f>MIN($J$3:J892)</f>
        <v>-0.15365200875530943</v>
      </c>
      <c r="N892" s="1">
        <v>42468</v>
      </c>
      <c r="O892">
        <v>0</v>
      </c>
      <c r="P892">
        <v>2237</v>
      </c>
      <c r="Q892">
        <v>23.6300000000046</v>
      </c>
      <c r="R892">
        <v>142720.6</v>
      </c>
      <c r="S892">
        <v>142744.23000000001</v>
      </c>
      <c r="T892">
        <v>63.8</v>
      </c>
      <c r="U892">
        <v>0</v>
      </c>
      <c r="V892">
        <v>6.1494250443000003E-3</v>
      </c>
      <c r="W892">
        <f>-(MAX($S$2:S892)-S892)/MAX($S$2:S892)</f>
        <v>-1.7695442717122591E-3</v>
      </c>
      <c r="X892">
        <f>MIN($W$3:W892)</f>
        <v>-0.15388584303560235</v>
      </c>
      <c r="AA892" s="1">
        <v>42468</v>
      </c>
      <c r="AB892">
        <v>0</v>
      </c>
      <c r="AC892">
        <v>2914</v>
      </c>
      <c r="AD892">
        <v>16.849999999976699</v>
      </c>
      <c r="AE892">
        <v>185913.19999999899</v>
      </c>
      <c r="AF892">
        <v>185930.049999999</v>
      </c>
      <c r="AG892">
        <v>63.8</v>
      </c>
      <c r="AH892">
        <v>0</v>
      </c>
      <c r="AI892">
        <v>6.1498886406199998E-3</v>
      </c>
      <c r="AJ892">
        <f>-(MAX($AF$2:AF892)-AF892)/MAX($AF$2:AF892)</f>
        <v>0</v>
      </c>
      <c r="AK892">
        <f>MIN($AJ$3:AJ892)</f>
        <v>-0.15856145447903683</v>
      </c>
      <c r="AN892" s="1">
        <v>42468</v>
      </c>
      <c r="AO892">
        <f>2957</f>
        <v>2957</v>
      </c>
      <c r="AP892">
        <f t="shared" si="52"/>
        <v>23.829999999987098</v>
      </c>
      <c r="AQ892">
        <f t="shared" si="53"/>
        <v>188656.6</v>
      </c>
      <c r="AR892">
        <f t="shared" si="54"/>
        <v>188680.43</v>
      </c>
      <c r="AS892">
        <v>63.8</v>
      </c>
      <c r="AT892">
        <f t="shared" si="55"/>
        <v>6.1504494559217878E-3</v>
      </c>
      <c r="AU892">
        <f>-(MAX($AR$2:AR892)-AR892)/MAX($AR$2:AR892)</f>
        <v>0</v>
      </c>
      <c r="AV892">
        <f>MIN($AU$3:AU892)</f>
        <v>-0.15856145447903591</v>
      </c>
    </row>
    <row r="893" spans="1:48" x14ac:dyDescent="0.2">
      <c r="A893" s="1">
        <v>42471</v>
      </c>
      <c r="B893">
        <v>0</v>
      </c>
      <c r="C893">
        <v>0</v>
      </c>
      <c r="D893">
        <v>133770.22</v>
      </c>
      <c r="E893">
        <v>0</v>
      </c>
      <c r="F893">
        <v>133770.22</v>
      </c>
      <c r="G893">
        <v>63.31</v>
      </c>
      <c r="H893">
        <v>0</v>
      </c>
      <c r="I893">
        <v>0</v>
      </c>
      <c r="J893">
        <f>-(MAX($F$2:F893)-F893)/MAX($F$2:F893)</f>
        <v>0</v>
      </c>
      <c r="K893">
        <f>MIN($J$3:J893)</f>
        <v>-0.15365200875530943</v>
      </c>
      <c r="N893" s="1">
        <v>42471</v>
      </c>
      <c r="O893">
        <v>0</v>
      </c>
      <c r="P893">
        <v>2237</v>
      </c>
      <c r="Q893">
        <v>23.6300000000046</v>
      </c>
      <c r="R893">
        <v>141624.47</v>
      </c>
      <c r="S893">
        <v>141648.1</v>
      </c>
      <c r="T893">
        <v>63.31</v>
      </c>
      <c r="U893">
        <v>0</v>
      </c>
      <c r="V893">
        <v>-7.6789793885199999E-3</v>
      </c>
      <c r="W893">
        <f>-(MAX($S$2:S893)-S893)/MAX($S$2:S893)</f>
        <v>-9.4349353662416327E-3</v>
      </c>
      <c r="X893">
        <f>MIN($W$3:W893)</f>
        <v>-0.15388584303560235</v>
      </c>
      <c r="AA893" s="1">
        <v>42471</v>
      </c>
      <c r="AB893">
        <v>0</v>
      </c>
      <c r="AC893">
        <v>2914</v>
      </c>
      <c r="AD893">
        <v>16.849999999976699</v>
      </c>
      <c r="AE893">
        <v>184485.34</v>
      </c>
      <c r="AF893">
        <v>184502.18999999901</v>
      </c>
      <c r="AG893">
        <v>63.31</v>
      </c>
      <c r="AH893">
        <v>0</v>
      </c>
      <c r="AI893">
        <v>-7.6795547572899997E-3</v>
      </c>
      <c r="AJ893">
        <f>-(MAX($AF$2:AF893)-AF893)/MAX($AF$2:AF893)</f>
        <v>-7.6795547572863759E-3</v>
      </c>
      <c r="AK893">
        <f>MIN($AJ$3:AJ893)</f>
        <v>-0.15856145447903683</v>
      </c>
      <c r="AN893" s="1">
        <v>42471</v>
      </c>
      <c r="AO893">
        <f>2957</f>
        <v>2957</v>
      </c>
      <c r="AP893">
        <f t="shared" si="52"/>
        <v>23.829999999987098</v>
      </c>
      <c r="AQ893">
        <f t="shared" si="53"/>
        <v>187207.67</v>
      </c>
      <c r="AR893">
        <f t="shared" si="54"/>
        <v>187231.5</v>
      </c>
      <c r="AS893">
        <v>63.31</v>
      </c>
      <c r="AT893">
        <f t="shared" si="55"/>
        <v>-7.6802507836989794E-3</v>
      </c>
      <c r="AU893">
        <f>-(MAX($AR$2:AR893)-AR893)/MAX($AR$2:AR893)</f>
        <v>-7.6792807817959345E-3</v>
      </c>
      <c r="AV893">
        <f>MIN($AU$3:AU893)</f>
        <v>-0.15856145447903591</v>
      </c>
    </row>
    <row r="894" spans="1:48" x14ac:dyDescent="0.2">
      <c r="A894" s="1">
        <v>42472</v>
      </c>
      <c r="B894">
        <v>0</v>
      </c>
      <c r="C894">
        <v>0</v>
      </c>
      <c r="D894">
        <v>133770.22</v>
      </c>
      <c r="E894">
        <v>0</v>
      </c>
      <c r="F894">
        <v>133770.22</v>
      </c>
      <c r="G894">
        <v>63.82</v>
      </c>
      <c r="H894">
        <v>0</v>
      </c>
      <c r="I894">
        <v>0</v>
      </c>
      <c r="J894">
        <f>-(MAX($F$2:F894)-F894)/MAX($F$2:F894)</f>
        <v>0</v>
      </c>
      <c r="K894">
        <f>MIN($J$3:J894)</f>
        <v>-0.15365200875530943</v>
      </c>
      <c r="N894" s="1">
        <v>42472</v>
      </c>
      <c r="O894">
        <v>0</v>
      </c>
      <c r="P894">
        <v>2237</v>
      </c>
      <c r="Q894">
        <v>23.6300000000046</v>
      </c>
      <c r="R894">
        <v>142765.34</v>
      </c>
      <c r="S894">
        <v>142788.97</v>
      </c>
      <c r="T894">
        <v>63.82</v>
      </c>
      <c r="U894">
        <v>0</v>
      </c>
      <c r="V894">
        <v>8.0542555812599999E-3</v>
      </c>
      <c r="W894">
        <f>-(MAX($S$2:S894)-S894)/MAX($S$2:S894)</f>
        <v>-1.4566711658131675E-3</v>
      </c>
      <c r="X894">
        <f>MIN($W$3:W894)</f>
        <v>-0.15388584303560235</v>
      </c>
      <c r="AA894" s="1">
        <v>42472</v>
      </c>
      <c r="AB894">
        <v>0</v>
      </c>
      <c r="AC894">
        <v>2914</v>
      </c>
      <c r="AD894">
        <v>16.849999999976699</v>
      </c>
      <c r="AE894">
        <v>185971.48</v>
      </c>
      <c r="AF894">
        <v>185988.329999999</v>
      </c>
      <c r="AG894">
        <v>63.82</v>
      </c>
      <c r="AH894">
        <v>0</v>
      </c>
      <c r="AI894">
        <v>8.0548637390200004E-3</v>
      </c>
      <c r="AJ894">
        <f>-(MAX($AF$2:AF894)-AF894)/MAX($AF$2:AF894)</f>
        <v>0</v>
      </c>
      <c r="AK894">
        <f>MIN($AJ$3:AJ894)</f>
        <v>-0.15856145447903683</v>
      </c>
      <c r="AN894" s="1">
        <v>42472</v>
      </c>
      <c r="AO894">
        <f>2957</f>
        <v>2957</v>
      </c>
      <c r="AP894">
        <f t="shared" si="52"/>
        <v>23.829999999987098</v>
      </c>
      <c r="AQ894">
        <f t="shared" si="53"/>
        <v>188715.74</v>
      </c>
      <c r="AR894">
        <f t="shared" si="54"/>
        <v>188739.56999999998</v>
      </c>
      <c r="AS894">
        <v>63.82</v>
      </c>
      <c r="AT894">
        <f t="shared" si="55"/>
        <v>8.0555994313694194E-3</v>
      </c>
      <c r="AU894">
        <f>-(MAX($AR$2:AR894)-AR894)/MAX($AR$2:AR894)</f>
        <v>0</v>
      </c>
      <c r="AV894">
        <f>MIN($AU$3:AU894)</f>
        <v>-0.15856145447903591</v>
      </c>
    </row>
    <row r="895" spans="1:48" x14ac:dyDescent="0.2">
      <c r="A895" s="1">
        <v>42473</v>
      </c>
      <c r="B895">
        <v>0</v>
      </c>
      <c r="C895">
        <v>0</v>
      </c>
      <c r="D895">
        <v>133770.22</v>
      </c>
      <c r="E895">
        <v>0</v>
      </c>
      <c r="F895">
        <v>133770.22</v>
      </c>
      <c r="G895">
        <v>62.07</v>
      </c>
      <c r="H895">
        <v>0</v>
      </c>
      <c r="I895">
        <v>0</v>
      </c>
      <c r="J895">
        <f>-(MAX($F$2:F895)-F895)/MAX($F$2:F895)</f>
        <v>0</v>
      </c>
      <c r="K895">
        <f>MIN($J$3:J895)</f>
        <v>-0.15365200875530943</v>
      </c>
      <c r="N895" s="1">
        <v>42473</v>
      </c>
      <c r="O895">
        <v>0</v>
      </c>
      <c r="P895">
        <v>2237</v>
      </c>
      <c r="Q895">
        <v>23.6300000000046</v>
      </c>
      <c r="R895">
        <v>138850.59</v>
      </c>
      <c r="S895">
        <v>138874.22</v>
      </c>
      <c r="T895">
        <v>62.07</v>
      </c>
      <c r="U895">
        <v>0</v>
      </c>
      <c r="V895">
        <v>-2.7416333348400001E-2</v>
      </c>
      <c r="W895">
        <f>-(MAX($S$2:S895)-S895)/MAX($S$2:S895)</f>
        <v>-2.8833067931989385E-2</v>
      </c>
      <c r="X895">
        <f>MIN($W$3:W895)</f>
        <v>-0.15388584303560235</v>
      </c>
      <c r="AA895" s="1">
        <v>42473</v>
      </c>
      <c r="AB895">
        <v>0</v>
      </c>
      <c r="AC895">
        <v>2914</v>
      </c>
      <c r="AD895">
        <v>16.849999999976699</v>
      </c>
      <c r="AE895">
        <v>180871.98</v>
      </c>
      <c r="AF895">
        <v>180888.829999999</v>
      </c>
      <c r="AG895">
        <v>62.07</v>
      </c>
      <c r="AH895">
        <v>0</v>
      </c>
      <c r="AI895">
        <v>-2.7418386949299999E-2</v>
      </c>
      <c r="AJ895">
        <f>-(MAX($AF$2:AF895)-AF895)/MAX($AF$2:AF895)</f>
        <v>-2.7418386949331863E-2</v>
      </c>
      <c r="AK895">
        <f>MIN($AJ$3:AJ895)</f>
        <v>-0.15856145447903683</v>
      </c>
      <c r="AN895" s="1">
        <v>42473</v>
      </c>
      <c r="AO895">
        <f>2957</f>
        <v>2957</v>
      </c>
      <c r="AP895">
        <f t="shared" si="52"/>
        <v>23.829999999987098</v>
      </c>
      <c r="AQ895">
        <f t="shared" si="53"/>
        <v>183540.99</v>
      </c>
      <c r="AR895">
        <f t="shared" si="54"/>
        <v>183564.81999999998</v>
      </c>
      <c r="AS895">
        <v>62.07</v>
      </c>
      <c r="AT895">
        <f t="shared" si="55"/>
        <v>-2.7420871200250704E-2</v>
      </c>
      <c r="AU895">
        <f>-(MAX($AR$2:AR895)-AR895)/MAX($AR$2:AR895)</f>
        <v>-2.7417409078551998E-2</v>
      </c>
      <c r="AV895">
        <f>MIN($AU$3:AU895)</f>
        <v>-0.15856145447903591</v>
      </c>
    </row>
    <row r="896" spans="1:48" x14ac:dyDescent="0.2">
      <c r="A896" s="1">
        <v>42474</v>
      </c>
      <c r="B896">
        <v>0</v>
      </c>
      <c r="C896">
        <v>0</v>
      </c>
      <c r="D896">
        <v>133770.22</v>
      </c>
      <c r="E896">
        <v>0</v>
      </c>
      <c r="F896">
        <v>133770.22</v>
      </c>
      <c r="G896">
        <v>61.59</v>
      </c>
      <c r="H896">
        <v>-1</v>
      </c>
      <c r="I896">
        <v>0</v>
      </c>
      <c r="J896">
        <f>-(MAX($F$2:F896)-F896)/MAX($F$2:F896)</f>
        <v>0</v>
      </c>
      <c r="K896">
        <f>MIN($J$3:J896)</f>
        <v>-0.15365200875530943</v>
      </c>
      <c r="N896" s="1">
        <v>42474</v>
      </c>
      <c r="O896">
        <v>0</v>
      </c>
      <c r="P896">
        <v>2237</v>
      </c>
      <c r="Q896">
        <v>23.6300000000046</v>
      </c>
      <c r="R896">
        <v>137776.82999999999</v>
      </c>
      <c r="S896">
        <v>137800.46</v>
      </c>
      <c r="T896">
        <v>61.59</v>
      </c>
      <c r="U896">
        <v>0</v>
      </c>
      <c r="V896">
        <v>-7.7318886111499997E-3</v>
      </c>
      <c r="W896">
        <f>-(MAX($S$2:S896)-S896)/MAX($S$2:S896)</f>
        <v>-3.6342022473569213E-2</v>
      </c>
      <c r="X896">
        <f>MIN($W$3:W896)</f>
        <v>-0.15388584303560235</v>
      </c>
      <c r="AA896" s="1">
        <v>42474</v>
      </c>
      <c r="AB896">
        <v>0</v>
      </c>
      <c r="AC896">
        <v>2914</v>
      </c>
      <c r="AD896">
        <v>16.849999999976699</v>
      </c>
      <c r="AE896">
        <v>179473.26</v>
      </c>
      <c r="AF896">
        <v>179490.109999999</v>
      </c>
      <c r="AG896">
        <v>61.59</v>
      </c>
      <c r="AH896">
        <v>0</v>
      </c>
      <c r="AI896">
        <v>-7.7324840898100001E-3</v>
      </c>
      <c r="AJ896">
        <f>-(MAX($AF$2:AF896)-AF896)/MAX($AF$2:AF896)</f>
        <v>-3.4938858798291464E-2</v>
      </c>
      <c r="AK896">
        <f>MIN($AJ$3:AJ896)</f>
        <v>-0.15856145447903683</v>
      </c>
      <c r="AN896" s="1">
        <v>42474</v>
      </c>
      <c r="AO896">
        <f>2957</f>
        <v>2957</v>
      </c>
      <c r="AP896">
        <f t="shared" si="52"/>
        <v>23.829999999987098</v>
      </c>
      <c r="AQ896">
        <f t="shared" si="53"/>
        <v>182121.63</v>
      </c>
      <c r="AR896">
        <f t="shared" si="54"/>
        <v>182145.46</v>
      </c>
      <c r="AS896">
        <v>61.59</v>
      </c>
      <c r="AT896">
        <f t="shared" si="55"/>
        <v>-7.7332044465925065E-3</v>
      </c>
      <c r="AU896">
        <f>-(MAX($AR$2:AR896)-AR896)/MAX($AR$2:AR896)</f>
        <v>-3.4937612711526185E-2</v>
      </c>
      <c r="AV896">
        <f>MIN($AU$3:AU896)</f>
        <v>-0.15856145447903591</v>
      </c>
    </row>
    <row r="897" spans="1:48" x14ac:dyDescent="0.2">
      <c r="A897" s="1">
        <v>42475</v>
      </c>
      <c r="B897">
        <v>0</v>
      </c>
      <c r="C897">
        <v>0</v>
      </c>
      <c r="D897">
        <v>133770.22</v>
      </c>
      <c r="E897">
        <v>0</v>
      </c>
      <c r="F897">
        <v>133770.22</v>
      </c>
      <c r="G897">
        <v>61.68</v>
      </c>
      <c r="H897">
        <v>0</v>
      </c>
      <c r="I897">
        <v>0</v>
      </c>
      <c r="J897">
        <f>-(MAX($F$2:F897)-F897)/MAX($F$2:F897)</f>
        <v>0</v>
      </c>
      <c r="K897">
        <f>MIN($J$3:J897)</f>
        <v>-0.15365200875530943</v>
      </c>
      <c r="N897" s="1">
        <v>42475</v>
      </c>
      <c r="O897">
        <v>0</v>
      </c>
      <c r="P897">
        <v>2237</v>
      </c>
      <c r="Q897">
        <v>23.6300000000046</v>
      </c>
      <c r="R897">
        <v>137978.16</v>
      </c>
      <c r="S897">
        <v>138001.79</v>
      </c>
      <c r="T897">
        <v>61.68</v>
      </c>
      <c r="U897">
        <v>0</v>
      </c>
      <c r="V897">
        <v>1.4610256017999999E-3</v>
      </c>
      <c r="W897">
        <f>-(MAX($S$2:S897)-S897)/MAX($S$2:S897)</f>
        <v>-3.4934093497022894E-2</v>
      </c>
      <c r="X897">
        <f>MIN($W$3:W897)</f>
        <v>-0.15388584303560235</v>
      </c>
      <c r="AA897" s="1">
        <v>42475</v>
      </c>
      <c r="AB897">
        <v>0</v>
      </c>
      <c r="AC897">
        <v>2914</v>
      </c>
      <c r="AD897">
        <v>16.849999999976699</v>
      </c>
      <c r="AE897">
        <v>179735.519999999</v>
      </c>
      <c r="AF897">
        <v>179752.36999999901</v>
      </c>
      <c r="AG897">
        <v>61.68</v>
      </c>
      <c r="AH897">
        <v>0</v>
      </c>
      <c r="AI897">
        <v>1.4611390009199999E-3</v>
      </c>
      <c r="AJ897">
        <f>-(MAX($AF$2:AF897)-AF897)/MAX($AF$2:AF897)</f>
        <v>-3.3528770326611487E-2</v>
      </c>
      <c r="AK897">
        <f>MIN($AJ$3:AJ897)</f>
        <v>-0.15856145447903683</v>
      </c>
      <c r="AN897" s="1">
        <v>42475</v>
      </c>
      <c r="AO897">
        <f>2957</f>
        <v>2957</v>
      </c>
      <c r="AP897">
        <f t="shared" si="52"/>
        <v>23.829999999987098</v>
      </c>
      <c r="AQ897">
        <f t="shared" si="53"/>
        <v>182387.76</v>
      </c>
      <c r="AR897">
        <f t="shared" si="54"/>
        <v>182411.59</v>
      </c>
      <c r="AS897">
        <v>61.68</v>
      </c>
      <c r="AT897">
        <f t="shared" si="55"/>
        <v>1.4612761811981863E-3</v>
      </c>
      <c r="AU897">
        <f>-(MAX($AR$2:AR897)-AR897)/MAX($AR$2:AR897)</f>
        <v>-3.3527574530343489E-2</v>
      </c>
      <c r="AV897">
        <f>MIN($AU$3:AU897)</f>
        <v>-0.15856145447903591</v>
      </c>
    </row>
    <row r="898" spans="1:48" x14ac:dyDescent="0.2">
      <c r="A898" s="1">
        <v>42478</v>
      </c>
      <c r="B898">
        <v>0</v>
      </c>
      <c r="C898">
        <v>0</v>
      </c>
      <c r="D898">
        <v>133770.22</v>
      </c>
      <c r="E898">
        <v>0</v>
      </c>
      <c r="F898">
        <v>133770.22</v>
      </c>
      <c r="G898">
        <v>62.17</v>
      </c>
      <c r="H898">
        <v>0</v>
      </c>
      <c r="I898">
        <v>0</v>
      </c>
      <c r="J898">
        <f>-(MAX($F$2:F898)-F898)/MAX($F$2:F898)</f>
        <v>0</v>
      </c>
      <c r="K898">
        <f>MIN($J$3:J898)</f>
        <v>-0.15365200875530943</v>
      </c>
      <c r="N898" s="1">
        <v>42478</v>
      </c>
      <c r="O898">
        <v>0</v>
      </c>
      <c r="P898">
        <v>2237</v>
      </c>
      <c r="Q898">
        <v>23.6300000000046</v>
      </c>
      <c r="R898">
        <v>139074.29</v>
      </c>
      <c r="S898">
        <v>139097.92000000001</v>
      </c>
      <c r="T898">
        <v>62.17</v>
      </c>
      <c r="U898">
        <v>0</v>
      </c>
      <c r="V898">
        <v>7.9428679874400006E-3</v>
      </c>
      <c r="W898">
        <f>-(MAX($S$2:S898)-S898)/MAX($S$2:S898)</f>
        <v>-2.726870240249352E-2</v>
      </c>
      <c r="X898">
        <f>MIN($W$3:W898)</f>
        <v>-0.15388584303560235</v>
      </c>
      <c r="AA898" s="1">
        <v>42478</v>
      </c>
      <c r="AB898">
        <v>0</v>
      </c>
      <c r="AC898">
        <v>2914</v>
      </c>
      <c r="AD898">
        <v>16.849999999976699</v>
      </c>
      <c r="AE898">
        <v>181163.38</v>
      </c>
      <c r="AF898">
        <v>181180.22999999899</v>
      </c>
      <c r="AG898">
        <v>62.17</v>
      </c>
      <c r="AH898">
        <v>0</v>
      </c>
      <c r="AI898">
        <v>7.9434835824400002E-3</v>
      </c>
      <c r="AJ898">
        <f>-(MAX($AF$2:AF898)-AF898)/MAX($AF$2:AF898)</f>
        <v>-2.5851621980798642E-2</v>
      </c>
      <c r="AK898">
        <f>MIN($AJ$3:AJ898)</f>
        <v>-0.15856145447903683</v>
      </c>
      <c r="AN898" s="1">
        <v>42478</v>
      </c>
      <c r="AO898">
        <f>2957</f>
        <v>2957</v>
      </c>
      <c r="AP898">
        <f t="shared" si="52"/>
        <v>23.829999999987098</v>
      </c>
      <c r="AQ898">
        <f t="shared" si="53"/>
        <v>183836.69</v>
      </c>
      <c r="AR898">
        <f t="shared" si="54"/>
        <v>183860.52</v>
      </c>
      <c r="AS898">
        <v>62.17</v>
      </c>
      <c r="AT898">
        <f t="shared" si="55"/>
        <v>7.9442282749676071E-3</v>
      </c>
      <c r="AU898">
        <f>-(MAX($AR$2:AR898)-AR898)/MAX($AR$2:AR898)</f>
        <v>-2.5850699988348966E-2</v>
      </c>
      <c r="AV898">
        <f>MIN($AU$3:AU898)</f>
        <v>-0.15856145447903591</v>
      </c>
    </row>
    <row r="899" spans="1:48" x14ac:dyDescent="0.2">
      <c r="A899" s="1">
        <v>42479</v>
      </c>
      <c r="B899">
        <v>0</v>
      </c>
      <c r="C899">
        <v>0</v>
      </c>
      <c r="D899">
        <v>133770.22</v>
      </c>
      <c r="E899">
        <v>0</v>
      </c>
      <c r="F899">
        <v>133770.22</v>
      </c>
      <c r="G899">
        <v>61.71</v>
      </c>
      <c r="H899">
        <v>0</v>
      </c>
      <c r="I899">
        <v>0</v>
      </c>
      <c r="J899">
        <f>-(MAX($F$2:F899)-F899)/MAX($F$2:F899)</f>
        <v>0</v>
      </c>
      <c r="K899">
        <f>MIN($J$3:J899)</f>
        <v>-0.15365200875530943</v>
      </c>
      <c r="N899" s="1">
        <v>42479</v>
      </c>
      <c r="O899">
        <v>0</v>
      </c>
      <c r="P899">
        <v>2237</v>
      </c>
      <c r="Q899">
        <v>23.6300000000046</v>
      </c>
      <c r="R899">
        <v>138045.269999999</v>
      </c>
      <c r="S899">
        <v>138068.899999999</v>
      </c>
      <c r="T899">
        <v>61.71</v>
      </c>
      <c r="U899">
        <v>0</v>
      </c>
      <c r="V899">
        <v>-7.3978101182200001E-3</v>
      </c>
      <c r="W899">
        <f>-(MAX($S$2:S899)-S899)/MAX($S$2:S899)</f>
        <v>-3.4464783838181176E-2</v>
      </c>
      <c r="X899">
        <f>MIN($W$3:W899)</f>
        <v>-0.15388584303560235</v>
      </c>
      <c r="AA899" s="1">
        <v>42479</v>
      </c>
      <c r="AB899">
        <v>0</v>
      </c>
      <c r="AC899">
        <v>2914</v>
      </c>
      <c r="AD899">
        <v>16.849999999976699</v>
      </c>
      <c r="AE899">
        <v>179822.94</v>
      </c>
      <c r="AF899">
        <v>179839.78999999899</v>
      </c>
      <c r="AG899">
        <v>61.71</v>
      </c>
      <c r="AH899">
        <v>0</v>
      </c>
      <c r="AI899">
        <v>-7.3983789511700001E-3</v>
      </c>
      <c r="AJ899">
        <f>-(MAX($AF$2:AF899)-AF899)/MAX($AF$2:AF899)</f>
        <v>-3.3058740836051599E-2</v>
      </c>
      <c r="AK899">
        <f>MIN($AJ$3:AJ899)</f>
        <v>-0.15856145447903683</v>
      </c>
      <c r="AN899" s="1">
        <v>42479</v>
      </c>
      <c r="AO899">
        <f>2957</f>
        <v>2957</v>
      </c>
      <c r="AP899">
        <f t="shared" ref="AP899:AP962" si="56">23.8299999999871</f>
        <v>23.829999999987098</v>
      </c>
      <c r="AQ899">
        <f t="shared" ref="AQ899:AQ962" si="57">AO899*AS899</f>
        <v>182476.47</v>
      </c>
      <c r="AR899">
        <f t="shared" ref="AR899:AR962" si="58">AQ899+AP899</f>
        <v>182500.3</v>
      </c>
      <c r="AS899">
        <v>61.71</v>
      </c>
      <c r="AT899">
        <f t="shared" si="55"/>
        <v>-7.3990670741515335E-3</v>
      </c>
      <c r="AU899">
        <f>-(MAX($AR$2:AR899)-AR899)/MAX($AR$2:AR899)</f>
        <v>-3.3057561803282641E-2</v>
      </c>
      <c r="AV899">
        <f>MIN($AU$3:AU899)</f>
        <v>-0.15856145447903591</v>
      </c>
    </row>
    <row r="900" spans="1:48" x14ac:dyDescent="0.2">
      <c r="A900" s="1">
        <v>42480</v>
      </c>
      <c r="B900">
        <v>0</v>
      </c>
      <c r="C900">
        <v>0</v>
      </c>
      <c r="D900">
        <v>133770.22</v>
      </c>
      <c r="E900">
        <v>0</v>
      </c>
      <c r="F900">
        <v>133770.22</v>
      </c>
      <c r="G900">
        <v>61.48</v>
      </c>
      <c r="H900">
        <v>0</v>
      </c>
      <c r="I900">
        <v>0</v>
      </c>
      <c r="J900">
        <f>-(MAX($F$2:F900)-F900)/MAX($F$2:F900)</f>
        <v>0</v>
      </c>
      <c r="K900">
        <f>MIN($J$3:J900)</f>
        <v>-0.15365200875530943</v>
      </c>
      <c r="N900" s="1">
        <v>42480</v>
      </c>
      <c r="O900">
        <v>0</v>
      </c>
      <c r="P900">
        <v>2237</v>
      </c>
      <c r="Q900">
        <v>23.6300000000046</v>
      </c>
      <c r="R900">
        <v>137530.75999999899</v>
      </c>
      <c r="S900">
        <v>137554.389999999</v>
      </c>
      <c r="T900">
        <v>61.48</v>
      </c>
      <c r="U900">
        <v>0</v>
      </c>
      <c r="V900">
        <v>-3.72647279728E-3</v>
      </c>
      <c r="W900">
        <f>-(MAX($S$2:S900)-S900)/MAX($S$2:S900)</f>
        <v>-3.8062824556021543E-2</v>
      </c>
      <c r="X900">
        <f>MIN($W$3:W900)</f>
        <v>-0.15388584303560235</v>
      </c>
      <c r="AA900" s="1">
        <v>42480</v>
      </c>
      <c r="AB900">
        <v>0</v>
      </c>
      <c r="AC900">
        <v>2914</v>
      </c>
      <c r="AD900">
        <v>16.849999999976699</v>
      </c>
      <c r="AE900">
        <v>179152.72</v>
      </c>
      <c r="AF900">
        <v>179169.56999999899</v>
      </c>
      <c r="AG900">
        <v>61.48</v>
      </c>
      <c r="AH900">
        <v>0</v>
      </c>
      <c r="AI900">
        <v>-3.7267614691900001E-3</v>
      </c>
      <c r="AJ900">
        <f>-(MAX($AF$2:AF900)-AF900)/MAX($AF$2:AF900)</f>
        <v>-3.6662300263678081E-2</v>
      </c>
      <c r="AK900">
        <f>MIN($AJ$3:AJ900)</f>
        <v>-0.15856145447903683</v>
      </c>
      <c r="AN900" s="1">
        <v>42480</v>
      </c>
      <c r="AO900">
        <f>2957</f>
        <v>2957</v>
      </c>
      <c r="AP900">
        <f t="shared" si="56"/>
        <v>23.829999999987098</v>
      </c>
      <c r="AQ900">
        <f t="shared" si="57"/>
        <v>181796.36</v>
      </c>
      <c r="AR900">
        <f t="shared" si="58"/>
        <v>181820.18999999997</v>
      </c>
      <c r="AS900">
        <v>61.48</v>
      </c>
      <c r="AT900">
        <f t="shared" ref="AT900:AT963" si="59">(AS900-AS899)/AS899</f>
        <v>-3.7271106789824012E-3</v>
      </c>
      <c r="AU900">
        <f>-(MAX($AR$2:AR900)-AR900)/MAX($AR$2:AR900)</f>
        <v>-3.6660992710749553E-2</v>
      </c>
      <c r="AV900">
        <f>MIN($AU$3:AU900)</f>
        <v>-0.15856145447903591</v>
      </c>
    </row>
    <row r="901" spans="1:48" x14ac:dyDescent="0.2">
      <c r="A901" s="1">
        <v>42481</v>
      </c>
      <c r="B901">
        <v>0</v>
      </c>
      <c r="C901">
        <v>0</v>
      </c>
      <c r="D901">
        <v>133770.22</v>
      </c>
      <c r="E901">
        <v>0</v>
      </c>
      <c r="F901">
        <v>133770.22</v>
      </c>
      <c r="G901">
        <v>60.18</v>
      </c>
      <c r="H901">
        <v>0</v>
      </c>
      <c r="I901">
        <v>0</v>
      </c>
      <c r="J901">
        <f>-(MAX($F$2:F901)-F901)/MAX($F$2:F901)</f>
        <v>0</v>
      </c>
      <c r="K901">
        <f>MIN($J$3:J901)</f>
        <v>-0.15365200875530943</v>
      </c>
      <c r="N901" s="1">
        <v>42481</v>
      </c>
      <c r="O901">
        <v>0</v>
      </c>
      <c r="P901">
        <v>2237</v>
      </c>
      <c r="Q901">
        <v>23.6300000000046</v>
      </c>
      <c r="R901">
        <v>134622.66</v>
      </c>
      <c r="S901">
        <v>134646.29</v>
      </c>
      <c r="T901">
        <v>60.18</v>
      </c>
      <c r="U901">
        <v>0</v>
      </c>
      <c r="V901">
        <v>-2.11414553908E-2</v>
      </c>
      <c r="W901">
        <f>-(MAX($S$2:S901)-S901)/MAX($S$2:S901)</f>
        <v>-5.8399576439459651E-2</v>
      </c>
      <c r="X901">
        <f>MIN($W$3:W901)</f>
        <v>-0.15388584303560235</v>
      </c>
      <c r="AA901" s="1">
        <v>42481</v>
      </c>
      <c r="AB901">
        <v>0</v>
      </c>
      <c r="AC901">
        <v>2914</v>
      </c>
      <c r="AD901">
        <v>16.849999999976699</v>
      </c>
      <c r="AE901">
        <v>175364.519999999</v>
      </c>
      <c r="AF901">
        <v>175381.36999999901</v>
      </c>
      <c r="AG901">
        <v>60.18</v>
      </c>
      <c r="AH901">
        <v>0</v>
      </c>
      <c r="AI901">
        <v>-2.1143099243899999E-2</v>
      </c>
      <c r="AJ901">
        <f>-(MAX($AF$2:AF901)-AF901)/MAX($AF$2:AF901)</f>
        <v>-5.7030244854610231E-2</v>
      </c>
      <c r="AK901">
        <f>MIN($AJ$3:AJ901)</f>
        <v>-0.15856145447903683</v>
      </c>
      <c r="AN901" s="1">
        <v>42481</v>
      </c>
      <c r="AO901">
        <f>2957</f>
        <v>2957</v>
      </c>
      <c r="AP901">
        <f t="shared" si="56"/>
        <v>23.829999999987098</v>
      </c>
      <c r="AQ901">
        <f t="shared" si="57"/>
        <v>177952.26</v>
      </c>
      <c r="AR901">
        <f t="shared" si="58"/>
        <v>177976.09</v>
      </c>
      <c r="AS901">
        <v>60.18</v>
      </c>
      <c r="AT901">
        <f t="shared" si="59"/>
        <v>-2.1145087833441725E-2</v>
      </c>
      <c r="AU901">
        <f>-(MAX($AR$2:AR901)-AR901)/MAX($AR$2:AR901)</f>
        <v>-5.702821088338806E-2</v>
      </c>
      <c r="AV901">
        <f>MIN($AU$3:AU901)</f>
        <v>-0.15856145447903591</v>
      </c>
    </row>
    <row r="902" spans="1:48" x14ac:dyDescent="0.2">
      <c r="A902" s="1">
        <v>42482</v>
      </c>
      <c r="B902">
        <v>0</v>
      </c>
      <c r="C902">
        <v>0</v>
      </c>
      <c r="D902">
        <v>133770.22</v>
      </c>
      <c r="E902">
        <v>0</v>
      </c>
      <c r="F902">
        <v>133770.22</v>
      </c>
      <c r="G902">
        <v>60.52</v>
      </c>
      <c r="H902">
        <v>-1</v>
      </c>
      <c r="I902">
        <v>0</v>
      </c>
      <c r="J902">
        <f>-(MAX($F$2:F902)-F902)/MAX($F$2:F902)</f>
        <v>0</v>
      </c>
      <c r="K902">
        <f>MIN($J$3:J902)</f>
        <v>-0.15365200875530943</v>
      </c>
      <c r="N902" s="1">
        <v>42482</v>
      </c>
      <c r="O902">
        <v>0</v>
      </c>
      <c r="P902">
        <v>2237</v>
      </c>
      <c r="Q902">
        <v>23.6300000000046</v>
      </c>
      <c r="R902">
        <v>135383.24</v>
      </c>
      <c r="S902">
        <v>135406.87</v>
      </c>
      <c r="T902">
        <v>60.52</v>
      </c>
      <c r="U902">
        <v>0</v>
      </c>
      <c r="V902">
        <v>5.6487260064900001E-3</v>
      </c>
      <c r="W902">
        <f>-(MAX($S$2:S902)-S902)/MAX($S$2:S902)</f>
        <v>-5.3080733639174073E-2</v>
      </c>
      <c r="X902">
        <f>MIN($W$3:W902)</f>
        <v>-0.15388584303560235</v>
      </c>
      <c r="AA902" s="1">
        <v>42482</v>
      </c>
      <c r="AB902">
        <v>0</v>
      </c>
      <c r="AC902">
        <v>2914</v>
      </c>
      <c r="AD902">
        <v>16.849999999976699</v>
      </c>
      <c r="AE902">
        <v>176355.28</v>
      </c>
      <c r="AF902">
        <v>176372.12999999899</v>
      </c>
      <c r="AG902">
        <v>60.52</v>
      </c>
      <c r="AH902">
        <v>0</v>
      </c>
      <c r="AI902">
        <v>5.6491747099499997E-3</v>
      </c>
      <c r="AJ902">
        <f>-(MAX($AF$2:AF902)-AF902)/MAX($AF$2:AF902)</f>
        <v>-5.1703243961597284E-2</v>
      </c>
      <c r="AK902">
        <f>MIN($AJ$3:AJ902)</f>
        <v>-0.15856145447903683</v>
      </c>
      <c r="AN902" s="1">
        <v>42482</v>
      </c>
      <c r="AO902">
        <f>2957</f>
        <v>2957</v>
      </c>
      <c r="AP902">
        <f t="shared" si="56"/>
        <v>23.829999999987098</v>
      </c>
      <c r="AQ902">
        <f t="shared" si="57"/>
        <v>178957.64</v>
      </c>
      <c r="AR902">
        <f t="shared" si="58"/>
        <v>178981.47</v>
      </c>
      <c r="AS902">
        <v>60.52</v>
      </c>
      <c r="AT902">
        <f t="shared" si="59"/>
        <v>5.6497175141243501E-3</v>
      </c>
      <c r="AU902">
        <f>-(MAX($AR$2:AR902)-AR902)/MAX($AR$2:AR902)</f>
        <v>-5.1701399976697933E-2</v>
      </c>
      <c r="AV902">
        <f>MIN($AU$3:AU902)</f>
        <v>-0.15856145447903591</v>
      </c>
    </row>
    <row r="903" spans="1:48" x14ac:dyDescent="0.2">
      <c r="A903" s="1">
        <v>42485</v>
      </c>
      <c r="B903">
        <v>0</v>
      </c>
      <c r="C903">
        <v>0</v>
      </c>
      <c r="D903">
        <v>133770.22</v>
      </c>
      <c r="E903">
        <v>0</v>
      </c>
      <c r="F903">
        <v>133770.22</v>
      </c>
      <c r="G903">
        <v>61.22</v>
      </c>
      <c r="H903">
        <v>-1</v>
      </c>
      <c r="I903">
        <v>0</v>
      </c>
      <c r="J903">
        <f>-(MAX($F$2:F903)-F903)/MAX($F$2:F903)</f>
        <v>0</v>
      </c>
      <c r="K903">
        <f>MIN($J$3:J903)</f>
        <v>-0.15365200875530943</v>
      </c>
      <c r="N903" s="1">
        <v>42485</v>
      </c>
      <c r="O903">
        <v>0</v>
      </c>
      <c r="P903">
        <v>2237</v>
      </c>
      <c r="Q903">
        <v>23.6300000000046</v>
      </c>
      <c r="R903">
        <v>136949.139999999</v>
      </c>
      <c r="S903">
        <v>136972.769999999</v>
      </c>
      <c r="T903">
        <v>61.22</v>
      </c>
      <c r="U903">
        <v>0</v>
      </c>
      <c r="V903">
        <v>1.15644058533E-2</v>
      </c>
      <c r="W903">
        <f>-(MAX($S$2:S903)-S903)/MAX($S$2:S903)</f>
        <v>-4.2130174932710547E-2</v>
      </c>
      <c r="X903">
        <f>MIN($W$3:W903)</f>
        <v>-0.15388584303560235</v>
      </c>
      <c r="AA903" s="1">
        <v>42485</v>
      </c>
      <c r="AB903">
        <v>0</v>
      </c>
      <c r="AC903">
        <v>2914</v>
      </c>
      <c r="AD903">
        <v>16.849999999976699</v>
      </c>
      <c r="AE903">
        <v>178395.079999999</v>
      </c>
      <c r="AF903">
        <v>178411.929999999</v>
      </c>
      <c r="AG903">
        <v>61.22</v>
      </c>
      <c r="AH903">
        <v>0</v>
      </c>
      <c r="AI903">
        <v>1.15653193053E-2</v>
      </c>
      <c r="AJ903">
        <f>-(MAX($AF$2:AF903)-AF903)/MAX($AF$2:AF903)</f>
        <v>-4.0735889181864451E-2</v>
      </c>
      <c r="AK903">
        <f>MIN($AJ$3:AJ903)</f>
        <v>-0.15856145447903683</v>
      </c>
      <c r="AN903" s="1">
        <v>42485</v>
      </c>
      <c r="AO903">
        <f>2957</f>
        <v>2957</v>
      </c>
      <c r="AP903">
        <f t="shared" si="56"/>
        <v>23.829999999987098</v>
      </c>
      <c r="AQ903">
        <f t="shared" si="57"/>
        <v>181027.54</v>
      </c>
      <c r="AR903">
        <f t="shared" si="58"/>
        <v>181051.37</v>
      </c>
      <c r="AS903">
        <v>61.22</v>
      </c>
      <c r="AT903">
        <f t="shared" si="59"/>
        <v>1.1566424322537933E-2</v>
      </c>
      <c r="AU903">
        <f>-(MAX($AR$2:AR903)-AR903)/MAX($AR$2:AR903)</f>
        <v>-4.0734436345277167E-2</v>
      </c>
      <c r="AV903">
        <f>MIN($AU$3:AU903)</f>
        <v>-0.15856145447903591</v>
      </c>
    </row>
    <row r="904" spans="1:48" x14ac:dyDescent="0.2">
      <c r="A904" s="1">
        <v>42486</v>
      </c>
      <c r="B904">
        <v>0</v>
      </c>
      <c r="C904">
        <v>0</v>
      </c>
      <c r="D904">
        <v>133770.22</v>
      </c>
      <c r="E904">
        <v>0</v>
      </c>
      <c r="F904">
        <v>133770.22</v>
      </c>
      <c r="G904">
        <v>61.35</v>
      </c>
      <c r="H904">
        <v>0</v>
      </c>
      <c r="I904">
        <v>0</v>
      </c>
      <c r="J904">
        <f>-(MAX($F$2:F904)-F904)/MAX($F$2:F904)</f>
        <v>0</v>
      </c>
      <c r="K904">
        <f>MIN($J$3:J904)</f>
        <v>-0.15365200875530943</v>
      </c>
      <c r="N904" s="1">
        <v>42486</v>
      </c>
      <c r="O904">
        <v>0</v>
      </c>
      <c r="P904">
        <v>2237</v>
      </c>
      <c r="Q904">
        <v>23.6300000000046</v>
      </c>
      <c r="R904">
        <v>137239.95000000001</v>
      </c>
      <c r="S904">
        <v>137263.57999999999</v>
      </c>
      <c r="T904">
        <v>61.35</v>
      </c>
      <c r="U904">
        <v>0</v>
      </c>
      <c r="V904">
        <v>2.1231227199399998E-3</v>
      </c>
      <c r="W904">
        <f>-(MAX($S$2:S904)-S904)/MAX($S$2:S904)</f>
        <v>-4.0096499744359124E-2</v>
      </c>
      <c r="X904">
        <f>MIN($W$3:W904)</f>
        <v>-0.15388584303560235</v>
      </c>
      <c r="AA904" s="1">
        <v>42486</v>
      </c>
      <c r="AB904">
        <v>0</v>
      </c>
      <c r="AC904">
        <v>2914</v>
      </c>
      <c r="AD904">
        <v>16.849999999976699</v>
      </c>
      <c r="AE904">
        <v>178773.899999999</v>
      </c>
      <c r="AF904">
        <v>178790.74999999901</v>
      </c>
      <c r="AG904">
        <v>61.35</v>
      </c>
      <c r="AH904">
        <v>0</v>
      </c>
      <c r="AI904">
        <v>2.1232885043100001E-3</v>
      </c>
      <c r="AJ904">
        <f>-(MAX($AF$2:AF904)-AF904)/MAX($AF$2:AF904)</f>
        <v>-3.8699094722771187E-2</v>
      </c>
      <c r="AK904">
        <f>MIN($AJ$3:AJ904)</f>
        <v>-0.15856145447903683</v>
      </c>
      <c r="AN904" s="1">
        <v>42486</v>
      </c>
      <c r="AO904">
        <f>2957</f>
        <v>2957</v>
      </c>
      <c r="AP904">
        <f t="shared" si="56"/>
        <v>23.829999999987098</v>
      </c>
      <c r="AQ904">
        <f t="shared" si="57"/>
        <v>181411.95</v>
      </c>
      <c r="AR904">
        <f t="shared" si="58"/>
        <v>181435.78</v>
      </c>
      <c r="AS904">
        <v>61.35</v>
      </c>
      <c r="AT904">
        <f t="shared" si="59"/>
        <v>2.1234890558641385E-3</v>
      </c>
      <c r="AU904">
        <f>-(MAX($AR$2:AR904)-AR904)/MAX($AR$2:AR904)</f>
        <v>-3.869771452801328E-2</v>
      </c>
      <c r="AV904">
        <f>MIN($AU$3:AU904)</f>
        <v>-0.15856145447903591</v>
      </c>
    </row>
    <row r="905" spans="1:48" x14ac:dyDescent="0.2">
      <c r="A905" s="1">
        <v>42487</v>
      </c>
      <c r="B905">
        <v>0</v>
      </c>
      <c r="C905">
        <v>0</v>
      </c>
      <c r="D905">
        <v>133770.22</v>
      </c>
      <c r="E905">
        <v>0</v>
      </c>
      <c r="F905">
        <v>133770.22</v>
      </c>
      <c r="G905">
        <v>61.55</v>
      </c>
      <c r="H905">
        <v>0</v>
      </c>
      <c r="I905">
        <v>0</v>
      </c>
      <c r="J905">
        <f>-(MAX($F$2:F905)-F905)/MAX($F$2:F905)</f>
        <v>0</v>
      </c>
      <c r="K905">
        <f>MIN($J$3:J905)</f>
        <v>-0.15365200875530943</v>
      </c>
      <c r="N905" s="1">
        <v>42487</v>
      </c>
      <c r="O905">
        <v>0</v>
      </c>
      <c r="P905">
        <v>2237</v>
      </c>
      <c r="Q905">
        <v>23.6300000000046</v>
      </c>
      <c r="R905">
        <v>137687.35</v>
      </c>
      <c r="S905">
        <v>137710.98000000001</v>
      </c>
      <c r="T905">
        <v>61.55</v>
      </c>
      <c r="U905">
        <v>0</v>
      </c>
      <c r="V905">
        <v>3.25942249211E-3</v>
      </c>
      <c r="W905">
        <f>-(MAX($S$2:S905)-S905)/MAX($S$2:S905)</f>
        <v>-3.6967768685367393E-2</v>
      </c>
      <c r="X905">
        <f>MIN($W$3:W905)</f>
        <v>-0.15388584303560235</v>
      </c>
      <c r="AA905" s="1">
        <v>42487</v>
      </c>
      <c r="AB905">
        <v>0</v>
      </c>
      <c r="AC905">
        <v>2914</v>
      </c>
      <c r="AD905">
        <v>16.849999999976699</v>
      </c>
      <c r="AE905">
        <v>179356.69999999899</v>
      </c>
      <c r="AF905">
        <v>179373.549999999</v>
      </c>
      <c r="AG905">
        <v>61.55</v>
      </c>
      <c r="AH905">
        <v>0</v>
      </c>
      <c r="AI905">
        <v>3.2596764653699999E-3</v>
      </c>
      <c r="AJ905">
        <f>-(MAX($AF$2:AF905)-AF905)/MAX($AF$2:AF905)</f>
        <v>-3.5565564785704752E-2</v>
      </c>
      <c r="AK905">
        <f>MIN($AJ$3:AJ905)</f>
        <v>-0.15856145447903683</v>
      </c>
      <c r="AN905" s="1">
        <v>42487</v>
      </c>
      <c r="AO905">
        <f>2957</f>
        <v>2957</v>
      </c>
      <c r="AP905">
        <f t="shared" si="56"/>
        <v>23.829999999987098</v>
      </c>
      <c r="AQ905">
        <f t="shared" si="57"/>
        <v>182003.35</v>
      </c>
      <c r="AR905">
        <f t="shared" si="58"/>
        <v>182027.18</v>
      </c>
      <c r="AS905">
        <v>61.55</v>
      </c>
      <c r="AT905">
        <f t="shared" si="59"/>
        <v>3.25998370008143E-3</v>
      </c>
      <c r="AU905">
        <f>-(MAX($AR$2:AR905)-AR905)/MAX($AR$2:AR905)</f>
        <v>-3.5564296347607369E-2</v>
      </c>
      <c r="AV905">
        <f>MIN($AU$3:AU905)</f>
        <v>-0.15856145447903591</v>
      </c>
    </row>
    <row r="906" spans="1:48" x14ac:dyDescent="0.2">
      <c r="A906" s="1">
        <v>42488</v>
      </c>
      <c r="B906">
        <v>0</v>
      </c>
      <c r="C906">
        <v>0</v>
      </c>
      <c r="D906">
        <v>133770.22</v>
      </c>
      <c r="E906">
        <v>0</v>
      </c>
      <c r="F906">
        <v>133770.22</v>
      </c>
      <c r="G906">
        <v>62.19</v>
      </c>
      <c r="H906">
        <v>-1</v>
      </c>
      <c r="I906">
        <v>0</v>
      </c>
      <c r="J906">
        <f>-(MAX($F$2:F906)-F906)/MAX($F$2:F906)</f>
        <v>0</v>
      </c>
      <c r="K906">
        <f>MIN($J$3:J906)</f>
        <v>-0.15365200875530943</v>
      </c>
      <c r="N906" s="1">
        <v>42488</v>
      </c>
      <c r="O906">
        <v>2237</v>
      </c>
      <c r="P906">
        <v>0</v>
      </c>
      <c r="Q906">
        <v>139142.66</v>
      </c>
      <c r="R906">
        <v>0</v>
      </c>
      <c r="S906">
        <v>139142.66</v>
      </c>
      <c r="T906">
        <v>62.19</v>
      </c>
      <c r="U906">
        <v>-1</v>
      </c>
      <c r="V906">
        <v>1.0396266151E-2</v>
      </c>
      <c r="W906">
        <f>-(MAX($S$2:S906)-S906)/MAX($S$2:S906)</f>
        <v>-2.6955829296594427E-2</v>
      </c>
      <c r="X906">
        <f>MIN($W$3:W906)</f>
        <v>-0.15388584303560235</v>
      </c>
      <c r="AA906" s="1">
        <v>42488</v>
      </c>
      <c r="AB906">
        <v>0</v>
      </c>
      <c r="AC906">
        <v>2914</v>
      </c>
      <c r="AD906">
        <v>16.849999999976699</v>
      </c>
      <c r="AE906">
        <v>181221.66</v>
      </c>
      <c r="AF906">
        <v>181238.50999999899</v>
      </c>
      <c r="AG906">
        <v>62.19</v>
      </c>
      <c r="AH906">
        <v>0</v>
      </c>
      <c r="AI906">
        <v>1.0397073593099999E-2</v>
      </c>
      <c r="AJ906">
        <f>-(MAX($AF$2:AF906)-AF906)/MAX($AF$2:AF906)</f>
        <v>-2.5538268987092001E-2</v>
      </c>
      <c r="AK906">
        <f>MIN($AJ$3:AJ906)</f>
        <v>-0.15856145447903683</v>
      </c>
      <c r="AN906" s="1">
        <v>42488</v>
      </c>
      <c r="AO906">
        <f>2957</f>
        <v>2957</v>
      </c>
      <c r="AP906">
        <f t="shared" si="56"/>
        <v>23.829999999987098</v>
      </c>
      <c r="AQ906">
        <f t="shared" si="57"/>
        <v>183895.83</v>
      </c>
      <c r="AR906">
        <f t="shared" si="58"/>
        <v>183919.65999999997</v>
      </c>
      <c r="AS906">
        <v>62.19</v>
      </c>
      <c r="AT906">
        <f t="shared" si="59"/>
        <v>1.0398050365556468E-2</v>
      </c>
      <c r="AU906">
        <f>-(MAX($AR$2:AR906)-AR906)/MAX($AR$2:AR906)</f>
        <v>-2.5537358170308451E-2</v>
      </c>
      <c r="AV906">
        <f>MIN($AU$3:AU906)</f>
        <v>-0.15856145447903591</v>
      </c>
    </row>
    <row r="907" spans="1:48" x14ac:dyDescent="0.2">
      <c r="A907" s="1">
        <v>42489</v>
      </c>
      <c r="B907">
        <v>0</v>
      </c>
      <c r="C907">
        <v>0</v>
      </c>
      <c r="D907">
        <v>133770.22</v>
      </c>
      <c r="E907">
        <v>0</v>
      </c>
      <c r="F907">
        <v>133770.22</v>
      </c>
      <c r="G907">
        <v>62.71</v>
      </c>
      <c r="H907">
        <v>0</v>
      </c>
      <c r="I907">
        <v>0</v>
      </c>
      <c r="J907">
        <f>-(MAX($F$2:F907)-F907)/MAX($F$2:F907)</f>
        <v>0</v>
      </c>
      <c r="K907">
        <f>MIN($J$3:J907)</f>
        <v>-0.15365200875530943</v>
      </c>
      <c r="N907" s="1">
        <v>42489</v>
      </c>
      <c r="O907">
        <v>0</v>
      </c>
      <c r="P907">
        <v>0</v>
      </c>
      <c r="Q907">
        <v>139142.66</v>
      </c>
      <c r="R907">
        <v>0</v>
      </c>
      <c r="S907">
        <v>139142.66</v>
      </c>
      <c r="T907">
        <v>62.71</v>
      </c>
      <c r="U907">
        <v>0</v>
      </c>
      <c r="V907">
        <v>0</v>
      </c>
      <c r="W907">
        <f>-(MAX($S$2:S907)-S907)/MAX($S$2:S907)</f>
        <v>-2.6955829296594427E-2</v>
      </c>
      <c r="X907">
        <f>MIN($W$3:W907)</f>
        <v>-0.15388584303560235</v>
      </c>
      <c r="AA907" s="1">
        <v>42489</v>
      </c>
      <c r="AB907">
        <v>0</v>
      </c>
      <c r="AC907">
        <v>2914</v>
      </c>
      <c r="AD907">
        <v>16.849999999976699</v>
      </c>
      <c r="AE907">
        <v>182736.94</v>
      </c>
      <c r="AF907">
        <v>182753.78999999899</v>
      </c>
      <c r="AG907">
        <v>62.71</v>
      </c>
      <c r="AH907">
        <v>0</v>
      </c>
      <c r="AI907">
        <v>8.36069552768E-3</v>
      </c>
      <c r="AJ907">
        <f>-(MAX($AF$2:AF907)-AF907)/MAX($AF$2:AF907)</f>
        <v>-1.7391091150719112E-2</v>
      </c>
      <c r="AK907">
        <f>MIN($AJ$3:AJ907)</f>
        <v>-0.15856145447903683</v>
      </c>
      <c r="AN907" s="1">
        <v>42489</v>
      </c>
      <c r="AO907">
        <f>2957</f>
        <v>2957</v>
      </c>
      <c r="AP907">
        <f t="shared" si="56"/>
        <v>23.829999999987098</v>
      </c>
      <c r="AQ907">
        <f t="shared" si="57"/>
        <v>185433.47</v>
      </c>
      <c r="AR907">
        <f t="shared" si="58"/>
        <v>185457.3</v>
      </c>
      <c r="AS907">
        <v>62.71</v>
      </c>
      <c r="AT907">
        <f t="shared" si="59"/>
        <v>8.3614729056118858E-3</v>
      </c>
      <c r="AU907">
        <f>-(MAX($AR$2:AR907)-AR907)/MAX($AR$2:AR907)</f>
        <v>-1.7390470901252928E-2</v>
      </c>
      <c r="AV907">
        <f>MIN($AU$3:AU907)</f>
        <v>-0.15856145447903591</v>
      </c>
    </row>
    <row r="908" spans="1:48" x14ac:dyDescent="0.2">
      <c r="A908" s="1">
        <v>42492</v>
      </c>
      <c r="B908">
        <v>0</v>
      </c>
      <c r="C908">
        <v>0</v>
      </c>
      <c r="D908">
        <v>133770.22</v>
      </c>
      <c r="E908">
        <v>0</v>
      </c>
      <c r="F908">
        <v>133770.22</v>
      </c>
      <c r="G908">
        <v>63.12</v>
      </c>
      <c r="H908">
        <v>0</v>
      </c>
      <c r="I908">
        <v>0</v>
      </c>
      <c r="J908">
        <f>-(MAX($F$2:F908)-F908)/MAX($F$2:F908)</f>
        <v>0</v>
      </c>
      <c r="K908">
        <f>MIN($J$3:J908)</f>
        <v>-0.15365200875530943</v>
      </c>
      <c r="N908" s="1">
        <v>42492</v>
      </c>
      <c r="O908">
        <v>0</v>
      </c>
      <c r="P908">
        <v>0</v>
      </c>
      <c r="Q908">
        <v>139142.66</v>
      </c>
      <c r="R908">
        <v>0</v>
      </c>
      <c r="S908">
        <v>139142.66</v>
      </c>
      <c r="T908">
        <v>63.12</v>
      </c>
      <c r="U908">
        <v>0</v>
      </c>
      <c r="V908">
        <v>0</v>
      </c>
      <c r="W908">
        <f>-(MAX($S$2:S908)-S908)/MAX($S$2:S908)</f>
        <v>-2.6955829296594427E-2</v>
      </c>
      <c r="X908">
        <f>MIN($W$3:W908)</f>
        <v>-0.15388584303560235</v>
      </c>
      <c r="AA908" s="1">
        <v>42492</v>
      </c>
      <c r="AB908">
        <v>0</v>
      </c>
      <c r="AC908">
        <v>2914</v>
      </c>
      <c r="AD908">
        <v>16.849999999976699</v>
      </c>
      <c r="AE908">
        <v>183931.679999999</v>
      </c>
      <c r="AF908">
        <v>183948.52999999901</v>
      </c>
      <c r="AG908">
        <v>63.12</v>
      </c>
      <c r="AH908">
        <v>0</v>
      </c>
      <c r="AI908">
        <v>6.5374294015999998E-3</v>
      </c>
      <c r="AJ908">
        <f>-(MAX($AF$2:AF908)-AF908)/MAX($AF$2:AF908)</f>
        <v>-1.0967354779732682E-2</v>
      </c>
      <c r="AK908">
        <f>MIN($AJ$3:AJ908)</f>
        <v>-0.15856145447903683</v>
      </c>
      <c r="AN908" s="1">
        <v>42492</v>
      </c>
      <c r="AO908">
        <f>2957</f>
        <v>2957</v>
      </c>
      <c r="AP908">
        <f t="shared" si="56"/>
        <v>23.829999999987098</v>
      </c>
      <c r="AQ908">
        <f t="shared" si="57"/>
        <v>186645.84</v>
      </c>
      <c r="AR908">
        <f t="shared" si="58"/>
        <v>186669.66999999998</v>
      </c>
      <c r="AS908">
        <v>63.12</v>
      </c>
      <c r="AT908">
        <f t="shared" si="59"/>
        <v>6.5380322117684032E-3</v>
      </c>
      <c r="AU908">
        <f>-(MAX($AR$2:AR908)-AR908)/MAX($AR$2:AR908)</f>
        <v>-1.096696363142077E-2</v>
      </c>
      <c r="AV908">
        <f>MIN($AU$3:AU908)</f>
        <v>-0.15856145447903591</v>
      </c>
    </row>
    <row r="909" spans="1:48" x14ac:dyDescent="0.2">
      <c r="A909" s="1">
        <v>42493</v>
      </c>
      <c r="B909">
        <v>2116</v>
      </c>
      <c r="C909">
        <v>2116</v>
      </c>
      <c r="D909">
        <v>39.020000000018598</v>
      </c>
      <c r="E909">
        <v>133731.20000000001</v>
      </c>
      <c r="F909">
        <v>133770.22</v>
      </c>
      <c r="G909">
        <v>63.2</v>
      </c>
      <c r="H909">
        <v>1</v>
      </c>
      <c r="I909">
        <v>0</v>
      </c>
      <c r="J909">
        <f>-(MAX($F$2:F909)-F909)/MAX($F$2:F909)</f>
        <v>0</v>
      </c>
      <c r="K909">
        <f>MIN($J$3:J909)</f>
        <v>-0.15365200875530943</v>
      </c>
      <c r="N909" s="1">
        <v>42493</v>
      </c>
      <c r="O909">
        <v>2201</v>
      </c>
      <c r="P909">
        <v>2201</v>
      </c>
      <c r="Q909">
        <v>39.459999999991801</v>
      </c>
      <c r="R909">
        <v>139103.20000000001</v>
      </c>
      <c r="S909">
        <v>139142.66</v>
      </c>
      <c r="T909">
        <v>63.2</v>
      </c>
      <c r="U909">
        <v>1</v>
      </c>
      <c r="V909">
        <v>0</v>
      </c>
      <c r="W909">
        <f>-(MAX($S$2:S909)-S909)/MAX($S$2:S909)</f>
        <v>-2.6955829296594427E-2</v>
      </c>
      <c r="X909">
        <f>MIN($W$3:W909)</f>
        <v>-0.15388584303560235</v>
      </c>
      <c r="AA909" s="1">
        <v>42493</v>
      </c>
      <c r="AB909">
        <v>0</v>
      </c>
      <c r="AC909">
        <v>2914</v>
      </c>
      <c r="AD909">
        <v>16.849999999976699</v>
      </c>
      <c r="AE909">
        <v>184164.8</v>
      </c>
      <c r="AF909">
        <v>184181.649999999</v>
      </c>
      <c r="AG909">
        <v>63.2</v>
      </c>
      <c r="AH909">
        <v>0</v>
      </c>
      <c r="AI909">
        <v>1.2673110244500001E-3</v>
      </c>
      <c r="AJ909">
        <f>-(MAX($AF$2:AF909)-AF909)/MAX($AF$2:AF909)</f>
        <v>-9.7139428049061068E-3</v>
      </c>
      <c r="AK909">
        <f>MIN($AJ$3:AJ909)</f>
        <v>-0.15856145447903683</v>
      </c>
      <c r="AN909" s="1">
        <v>42493</v>
      </c>
      <c r="AO909">
        <f>2957</f>
        <v>2957</v>
      </c>
      <c r="AP909">
        <f t="shared" si="56"/>
        <v>23.829999999987098</v>
      </c>
      <c r="AQ909">
        <f t="shared" si="57"/>
        <v>186882.4</v>
      </c>
      <c r="AR909">
        <f t="shared" si="58"/>
        <v>186906.22999999998</v>
      </c>
      <c r="AS909">
        <v>63.2</v>
      </c>
      <c r="AT909">
        <f t="shared" si="59"/>
        <v>1.2674271229405165E-3</v>
      </c>
      <c r="AU909">
        <f>-(MAX($AR$2:AR909)-AR909)/MAX($AR$2:AR909)</f>
        <v>-9.713596359258404E-3</v>
      </c>
      <c r="AV909">
        <f>MIN($AU$3:AU909)</f>
        <v>-0.15856145447903591</v>
      </c>
    </row>
    <row r="910" spans="1:48" x14ac:dyDescent="0.2">
      <c r="A910" s="1">
        <v>42494</v>
      </c>
      <c r="B910">
        <v>0</v>
      </c>
      <c r="C910">
        <v>2116</v>
      </c>
      <c r="D910">
        <v>39.020000000018598</v>
      </c>
      <c r="E910">
        <v>133794.679999999</v>
      </c>
      <c r="F910">
        <v>133833.70000000001</v>
      </c>
      <c r="G910">
        <v>63.23</v>
      </c>
      <c r="H910">
        <v>0</v>
      </c>
      <c r="I910">
        <v>4.7454508185700001E-4</v>
      </c>
      <c r="J910">
        <f>-(MAX($F$2:F910)-F910)/MAX($F$2:F910)</f>
        <v>0</v>
      </c>
      <c r="K910">
        <f>MIN($J$3:J910)</f>
        <v>-0.15365200875530943</v>
      </c>
      <c r="N910" s="1">
        <v>42494</v>
      </c>
      <c r="O910">
        <v>0</v>
      </c>
      <c r="P910">
        <v>2201</v>
      </c>
      <c r="Q910">
        <v>39.459999999991801</v>
      </c>
      <c r="R910">
        <v>139169.22999999899</v>
      </c>
      <c r="S910">
        <v>139208.68999999901</v>
      </c>
      <c r="T910">
        <v>63.23</v>
      </c>
      <c r="U910">
        <v>0</v>
      </c>
      <c r="V910">
        <v>4.74548926979E-4</v>
      </c>
      <c r="W910">
        <f>-(MAX($S$2:S910)-S910)/MAX($S$2:S910)</f>
        <v>-2.6494072229490909E-2</v>
      </c>
      <c r="X910">
        <f>MIN($W$3:W910)</f>
        <v>-0.15388584303560235</v>
      </c>
      <c r="AA910" s="1">
        <v>42494</v>
      </c>
      <c r="AB910">
        <v>0</v>
      </c>
      <c r="AC910">
        <v>2914</v>
      </c>
      <c r="AD910">
        <v>16.849999999976699</v>
      </c>
      <c r="AE910">
        <v>184252.22</v>
      </c>
      <c r="AF910">
        <v>184269.06999999899</v>
      </c>
      <c r="AG910">
        <v>63.23</v>
      </c>
      <c r="AH910">
        <v>0</v>
      </c>
      <c r="AI910">
        <v>4.7464011751400002E-4</v>
      </c>
      <c r="AJ910">
        <f>-(MAX($AF$2:AF910)-AF910)/MAX($AF$2:AF910)</f>
        <v>-9.2439133143462204E-3</v>
      </c>
      <c r="AK910">
        <f>MIN($AJ$3:AJ910)</f>
        <v>-0.15856145447903683</v>
      </c>
      <c r="AN910" s="1">
        <v>42494</v>
      </c>
      <c r="AO910">
        <f>2957</f>
        <v>2957</v>
      </c>
      <c r="AP910">
        <f t="shared" si="56"/>
        <v>23.829999999987098</v>
      </c>
      <c r="AQ910">
        <f t="shared" si="57"/>
        <v>186971.11</v>
      </c>
      <c r="AR910">
        <f t="shared" si="58"/>
        <v>186994.93999999997</v>
      </c>
      <c r="AS910">
        <v>63.23</v>
      </c>
      <c r="AT910">
        <f t="shared" si="59"/>
        <v>4.7468354430370302E-4</v>
      </c>
      <c r="AU910">
        <f>-(MAX($AR$2:AR910)-AR910)/MAX($AR$2:AR910)</f>
        <v>-9.2435836321975561E-3</v>
      </c>
      <c r="AV910">
        <f>MIN($AU$3:AU910)</f>
        <v>-0.15856145447903591</v>
      </c>
    </row>
    <row r="911" spans="1:48" x14ac:dyDescent="0.2">
      <c r="A911" s="1">
        <v>42495</v>
      </c>
      <c r="B911">
        <v>0</v>
      </c>
      <c r="C911">
        <v>2116</v>
      </c>
      <c r="D911">
        <v>39.020000000018598</v>
      </c>
      <c r="E911">
        <v>132969.44</v>
      </c>
      <c r="F911">
        <v>133008.46</v>
      </c>
      <c r="G911">
        <v>62.84</v>
      </c>
      <c r="H911">
        <v>1</v>
      </c>
      <c r="I911">
        <v>-6.1661599432700004E-3</v>
      </c>
      <c r="J911">
        <f>-(MAX($F$2:F911)-F911)/MAX($F$2:F911)</f>
        <v>-6.16615994327303E-3</v>
      </c>
      <c r="K911">
        <f>MIN($J$3:J911)</f>
        <v>-0.15365200875530943</v>
      </c>
      <c r="N911" s="1">
        <v>42495</v>
      </c>
      <c r="O911">
        <v>0</v>
      </c>
      <c r="P911">
        <v>2201</v>
      </c>
      <c r="Q911">
        <v>39.459999999991801</v>
      </c>
      <c r="R911">
        <v>138310.84</v>
      </c>
      <c r="S911">
        <v>138350.299999999</v>
      </c>
      <c r="T911">
        <v>62.84</v>
      </c>
      <c r="U911">
        <v>1</v>
      </c>
      <c r="V911">
        <v>-6.1662098824400002E-3</v>
      </c>
      <c r="W911">
        <f>-(MAX($S$2:S911)-S911)/MAX($S$2:S911)</f>
        <v>-3.2496914101926795E-2</v>
      </c>
      <c r="X911">
        <f>MIN($W$3:W911)</f>
        <v>-0.15388584303560235</v>
      </c>
      <c r="AA911" s="1">
        <v>42495</v>
      </c>
      <c r="AB911">
        <v>0</v>
      </c>
      <c r="AC911">
        <v>2914</v>
      </c>
      <c r="AD911">
        <v>16.849999999976699</v>
      </c>
      <c r="AE911">
        <v>183115.76</v>
      </c>
      <c r="AF911">
        <v>183132.609999999</v>
      </c>
      <c r="AG911">
        <v>62.84</v>
      </c>
      <c r="AH911">
        <v>1</v>
      </c>
      <c r="AI911">
        <v>-6.1673942349599999E-3</v>
      </c>
      <c r="AJ911">
        <f>-(MAX($AF$2:AF911)-AF911)/MAX($AF$2:AF911)</f>
        <v>-1.5354296691625849E-2</v>
      </c>
      <c r="AK911">
        <f>MIN($AJ$3:AJ911)</f>
        <v>-0.15856145447903683</v>
      </c>
      <c r="AN911" s="1">
        <v>42495</v>
      </c>
      <c r="AO911">
        <f>2957</f>
        <v>2957</v>
      </c>
      <c r="AP911">
        <f t="shared" si="56"/>
        <v>23.829999999987098</v>
      </c>
      <c r="AQ911">
        <f t="shared" si="57"/>
        <v>185817.88</v>
      </c>
      <c r="AR911">
        <f t="shared" si="58"/>
        <v>185841.71</v>
      </c>
      <c r="AS911">
        <v>62.84</v>
      </c>
      <c r="AT911">
        <f t="shared" si="59"/>
        <v>-6.1679582476671432E-3</v>
      </c>
      <c r="AU911">
        <f>-(MAX($AR$2:AR911)-AR911)/MAX($AR$2:AR911)</f>
        <v>-1.5353749083989046E-2</v>
      </c>
      <c r="AV911">
        <f>MIN($AU$3:AU911)</f>
        <v>-0.15856145447903591</v>
      </c>
    </row>
    <row r="912" spans="1:48" x14ac:dyDescent="0.2">
      <c r="A912" s="1">
        <v>42496</v>
      </c>
      <c r="B912">
        <v>0</v>
      </c>
      <c r="C912">
        <v>2116</v>
      </c>
      <c r="D912">
        <v>39.020000000018598</v>
      </c>
      <c r="E912">
        <v>133159.88</v>
      </c>
      <c r="F912">
        <v>133198.9</v>
      </c>
      <c r="G912">
        <v>62.93</v>
      </c>
      <c r="H912">
        <v>0</v>
      </c>
      <c r="I912">
        <v>1.4317886245699999E-3</v>
      </c>
      <c r="J912">
        <f>-(MAX($F$2:F912)-F912)/MAX($F$2:F912)</f>
        <v>-4.7431999563638857E-3</v>
      </c>
      <c r="K912">
        <f>MIN($J$3:J912)</f>
        <v>-0.15365200875530943</v>
      </c>
      <c r="N912" s="1">
        <v>42496</v>
      </c>
      <c r="O912">
        <v>0</v>
      </c>
      <c r="P912">
        <v>2201</v>
      </c>
      <c r="Q912">
        <v>39.459999999991801</v>
      </c>
      <c r="R912">
        <v>138508.929999999</v>
      </c>
      <c r="S912">
        <v>138548.389999999</v>
      </c>
      <c r="T912">
        <v>62.93</v>
      </c>
      <c r="U912">
        <v>0</v>
      </c>
      <c r="V912">
        <v>1.43180029245E-3</v>
      </c>
      <c r="W912">
        <f>-(MAX($S$2:S912)-S912)/MAX($S$2:S912)</f>
        <v>-3.1111642900595485E-2</v>
      </c>
      <c r="X912">
        <f>MIN($W$3:W912)</f>
        <v>-0.15388584303560235</v>
      </c>
      <c r="AA912" s="1">
        <v>42496</v>
      </c>
      <c r="AB912">
        <v>0</v>
      </c>
      <c r="AC912">
        <v>2914</v>
      </c>
      <c r="AD912">
        <v>16.849999999976699</v>
      </c>
      <c r="AE912">
        <v>183378.019999999</v>
      </c>
      <c r="AF912">
        <v>183394.86999999901</v>
      </c>
      <c r="AG912">
        <v>62.93</v>
      </c>
      <c r="AH912">
        <v>0</v>
      </c>
      <c r="AI912">
        <v>1.4320770069299999E-3</v>
      </c>
      <c r="AJ912">
        <f>-(MAX($AF$2:AF912)-AF912)/MAX($AF$2:AF912)</f>
        <v>-1.3944208219945874E-2</v>
      </c>
      <c r="AK912">
        <f>MIN($AJ$3:AJ912)</f>
        <v>-0.15856145447903683</v>
      </c>
      <c r="AN912" s="1">
        <v>42496</v>
      </c>
      <c r="AO912">
        <f>2957</f>
        <v>2957</v>
      </c>
      <c r="AP912">
        <f t="shared" si="56"/>
        <v>23.829999999987098</v>
      </c>
      <c r="AQ912">
        <f t="shared" si="57"/>
        <v>186084.01</v>
      </c>
      <c r="AR912">
        <f t="shared" si="58"/>
        <v>186107.84</v>
      </c>
      <c r="AS912">
        <v>62.93</v>
      </c>
      <c r="AT912">
        <f t="shared" si="59"/>
        <v>1.4322087842138177E-3</v>
      </c>
      <c r="AU912">
        <f>-(MAX($AR$2:AR912)-AR912)/MAX($AR$2:AR912)</f>
        <v>-1.3943710902806347E-2</v>
      </c>
      <c r="AV912">
        <f>MIN($AU$3:AU912)</f>
        <v>-0.15856145447903591</v>
      </c>
    </row>
    <row r="913" spans="1:48" x14ac:dyDescent="0.2">
      <c r="A913" s="1">
        <v>42499</v>
      </c>
      <c r="B913">
        <v>0</v>
      </c>
      <c r="C913">
        <v>2116</v>
      </c>
      <c r="D913">
        <v>39.020000000018598</v>
      </c>
      <c r="E913">
        <v>134704.56</v>
      </c>
      <c r="F913">
        <v>134743.57999999999</v>
      </c>
      <c r="G913">
        <v>63.66</v>
      </c>
      <c r="H913">
        <v>0</v>
      </c>
      <c r="I913">
        <v>1.1596792466000001E-2</v>
      </c>
      <c r="J913">
        <f>-(MAX($F$2:F913)-F913)/MAX($F$2:F913)</f>
        <v>0</v>
      </c>
      <c r="K913">
        <f>MIN($J$3:J913)</f>
        <v>-0.15365200875530943</v>
      </c>
      <c r="N913" s="1">
        <v>42499</v>
      </c>
      <c r="O913">
        <v>0</v>
      </c>
      <c r="P913">
        <v>2201</v>
      </c>
      <c r="Q913">
        <v>39.459999999991801</v>
      </c>
      <c r="R913">
        <v>140115.66</v>
      </c>
      <c r="S913">
        <v>140155.12</v>
      </c>
      <c r="T913">
        <v>63.66</v>
      </c>
      <c r="U913">
        <v>0</v>
      </c>
      <c r="V913">
        <v>1.1596886835E-2</v>
      </c>
      <c r="W913">
        <f>-(MAX($S$2:S913)-S913)/MAX($S$2:S913)</f>
        <v>-1.9875554267567656E-2</v>
      </c>
      <c r="X913">
        <f>MIN($W$3:W913)</f>
        <v>-0.15388584303560235</v>
      </c>
      <c r="AA913" s="1">
        <v>42499</v>
      </c>
      <c r="AB913">
        <v>0</v>
      </c>
      <c r="AC913">
        <v>2914</v>
      </c>
      <c r="AD913">
        <v>16.849999999976699</v>
      </c>
      <c r="AE913">
        <v>185505.239999999</v>
      </c>
      <c r="AF913">
        <v>185522.08999999901</v>
      </c>
      <c r="AG913">
        <v>63.66</v>
      </c>
      <c r="AH913">
        <v>0</v>
      </c>
      <c r="AI913">
        <v>1.15991248828E-2</v>
      </c>
      <c r="AJ913">
        <f>-(MAX($AF$2:AF913)-AF913)/MAX($AF$2:AF913)</f>
        <v>-2.5068239496531487E-3</v>
      </c>
      <c r="AK913">
        <f>MIN($AJ$3:AJ913)</f>
        <v>-0.15856145447903683</v>
      </c>
      <c r="AN913" s="1">
        <v>42499</v>
      </c>
      <c r="AO913">
        <f>2957</f>
        <v>2957</v>
      </c>
      <c r="AP913">
        <f t="shared" si="56"/>
        <v>23.829999999987098</v>
      </c>
      <c r="AQ913">
        <f t="shared" si="57"/>
        <v>188242.62</v>
      </c>
      <c r="AR913">
        <f t="shared" si="58"/>
        <v>188266.44999999998</v>
      </c>
      <c r="AS913">
        <v>63.66</v>
      </c>
      <c r="AT913">
        <f t="shared" si="59"/>
        <v>1.1600190688066055E-2</v>
      </c>
      <c r="AU913">
        <f>-(MAX($AR$2:AR913)-AR913)/MAX($AR$2:AR913)</f>
        <v>-2.5067345443247294E-3</v>
      </c>
      <c r="AV913">
        <f>MIN($AU$3:AU913)</f>
        <v>-0.15856145447903591</v>
      </c>
    </row>
    <row r="914" spans="1:48" x14ac:dyDescent="0.2">
      <c r="A914" s="1">
        <v>42500</v>
      </c>
      <c r="B914">
        <v>2116</v>
      </c>
      <c r="C914">
        <v>0</v>
      </c>
      <c r="D914">
        <v>136732.62</v>
      </c>
      <c r="E914">
        <v>0</v>
      </c>
      <c r="F914">
        <v>136732.62</v>
      </c>
      <c r="G914">
        <v>64.599999999999994</v>
      </c>
      <c r="H914">
        <v>-1</v>
      </c>
      <c r="I914">
        <v>1.4761668051299999E-2</v>
      </c>
      <c r="J914">
        <f>-(MAX($F$2:F914)-F914)/MAX($F$2:F914)</f>
        <v>0</v>
      </c>
      <c r="K914">
        <f>MIN($J$3:J914)</f>
        <v>-0.15365200875530943</v>
      </c>
      <c r="N914" s="1">
        <v>42500</v>
      </c>
      <c r="O914">
        <v>0</v>
      </c>
      <c r="P914">
        <v>2201</v>
      </c>
      <c r="Q914">
        <v>39.459999999991801</v>
      </c>
      <c r="R914">
        <v>142184.59999999899</v>
      </c>
      <c r="S914">
        <v>142224.05999999901</v>
      </c>
      <c r="T914">
        <v>64.599999999999994</v>
      </c>
      <c r="U914">
        <v>0</v>
      </c>
      <c r="V914">
        <v>1.4761786797399999E-2</v>
      </c>
      <c r="W914">
        <f>-(MAX($S$2:S914)-S914)/MAX($S$2:S914)</f>
        <v>-5.407166164780609E-3</v>
      </c>
      <c r="X914">
        <f>MIN($W$3:W914)</f>
        <v>-0.15388584303560235</v>
      </c>
      <c r="AA914" s="1">
        <v>42500</v>
      </c>
      <c r="AB914">
        <v>0</v>
      </c>
      <c r="AC914">
        <v>2914</v>
      </c>
      <c r="AD914">
        <v>16.849999999976699</v>
      </c>
      <c r="AE914">
        <v>188244.399999999</v>
      </c>
      <c r="AF914">
        <v>188261.24999999901</v>
      </c>
      <c r="AG914">
        <v>64.599999999999994</v>
      </c>
      <c r="AH914">
        <v>0</v>
      </c>
      <c r="AI914">
        <v>1.4764602964500001E-2</v>
      </c>
      <c r="AJ914">
        <f>-(MAX($AF$2:AF914)-AF914)/MAX($AF$2:AF914)</f>
        <v>0</v>
      </c>
      <c r="AK914">
        <f>MIN($AJ$3:AJ914)</f>
        <v>-0.15856145447903683</v>
      </c>
      <c r="AN914" s="1">
        <v>42500</v>
      </c>
      <c r="AO914">
        <f>2957</f>
        <v>2957</v>
      </c>
      <c r="AP914">
        <f t="shared" si="56"/>
        <v>23.829999999987098</v>
      </c>
      <c r="AQ914">
        <f t="shared" si="57"/>
        <v>191022.19999999998</v>
      </c>
      <c r="AR914">
        <f t="shared" si="58"/>
        <v>191046.02999999997</v>
      </c>
      <c r="AS914">
        <v>64.599999999999994</v>
      </c>
      <c r="AT914">
        <f t="shared" si="59"/>
        <v>1.4765944077913883E-2</v>
      </c>
      <c r="AU914">
        <f>-(MAX($AR$2:AR914)-AR914)/MAX($AR$2:AR914)</f>
        <v>0</v>
      </c>
      <c r="AV914">
        <f>MIN($AU$3:AU914)</f>
        <v>-0.15856145447903591</v>
      </c>
    </row>
    <row r="915" spans="1:48" x14ac:dyDescent="0.2">
      <c r="A915" s="1">
        <v>42501</v>
      </c>
      <c r="B915">
        <v>0</v>
      </c>
      <c r="C915">
        <v>0</v>
      </c>
      <c r="D915">
        <v>136732.62</v>
      </c>
      <c r="E915">
        <v>0</v>
      </c>
      <c r="F915">
        <v>136732.62</v>
      </c>
      <c r="G915">
        <v>64.61</v>
      </c>
      <c r="H915">
        <v>0</v>
      </c>
      <c r="I915">
        <v>0</v>
      </c>
      <c r="J915">
        <f>-(MAX($F$2:F915)-F915)/MAX($F$2:F915)</f>
        <v>0</v>
      </c>
      <c r="K915">
        <f>MIN($J$3:J915)</f>
        <v>-0.15365200875530943</v>
      </c>
      <c r="N915" s="1">
        <v>42501</v>
      </c>
      <c r="O915">
        <v>0</v>
      </c>
      <c r="P915">
        <v>2201</v>
      </c>
      <c r="Q915">
        <v>39.459999999991801</v>
      </c>
      <c r="R915">
        <v>142206.609999999</v>
      </c>
      <c r="S915">
        <v>142246.06999999899</v>
      </c>
      <c r="T915">
        <v>64.61</v>
      </c>
      <c r="U915">
        <v>0</v>
      </c>
      <c r="V915">
        <v>1.5475581276499999E-4</v>
      </c>
      <c r="W915">
        <f>-(MAX($S$2:S915)-S915)/MAX($S$2:S915)</f>
        <v>-5.2532471424105989E-3</v>
      </c>
      <c r="X915">
        <f>MIN($W$3:W915)</f>
        <v>-0.15388584303560235</v>
      </c>
      <c r="AA915" s="1">
        <v>42501</v>
      </c>
      <c r="AB915">
        <v>0</v>
      </c>
      <c r="AC915">
        <v>2914</v>
      </c>
      <c r="AD915">
        <v>16.849999999976699</v>
      </c>
      <c r="AE915">
        <v>188273.54</v>
      </c>
      <c r="AF915">
        <v>188290.389999999</v>
      </c>
      <c r="AG915">
        <v>64.61</v>
      </c>
      <c r="AH915">
        <v>0</v>
      </c>
      <c r="AI915">
        <v>1.5478490661299999E-4</v>
      </c>
      <c r="AJ915">
        <f>-(MAX($AF$2:AF915)-AF915)/MAX($AF$2:AF915)</f>
        <v>0</v>
      </c>
      <c r="AK915">
        <f>MIN($AJ$3:AJ915)</f>
        <v>-0.15856145447903683</v>
      </c>
      <c r="AN915" s="1">
        <v>42501</v>
      </c>
      <c r="AO915">
        <f>2957</f>
        <v>2957</v>
      </c>
      <c r="AP915">
        <f t="shared" si="56"/>
        <v>23.829999999987098</v>
      </c>
      <c r="AQ915">
        <f t="shared" si="57"/>
        <v>191051.77</v>
      </c>
      <c r="AR915">
        <f t="shared" si="58"/>
        <v>191075.59999999998</v>
      </c>
      <c r="AS915">
        <v>64.61</v>
      </c>
      <c r="AT915">
        <f t="shared" si="59"/>
        <v>1.5479876160998633E-4</v>
      </c>
      <c r="AU915">
        <f>-(MAX($AR$2:AR915)-AR915)/MAX($AR$2:AR915)</f>
        <v>0</v>
      </c>
      <c r="AV915">
        <f>MIN($AU$3:AU915)</f>
        <v>-0.15856145447903591</v>
      </c>
    </row>
    <row r="916" spans="1:48" x14ac:dyDescent="0.2">
      <c r="A916" s="1">
        <v>42502</v>
      </c>
      <c r="B916">
        <v>0</v>
      </c>
      <c r="C916">
        <v>0</v>
      </c>
      <c r="D916">
        <v>136732.62</v>
      </c>
      <c r="E916">
        <v>0</v>
      </c>
      <c r="F916">
        <v>136732.62</v>
      </c>
      <c r="G916">
        <v>65.02</v>
      </c>
      <c r="H916">
        <v>-1</v>
      </c>
      <c r="I916">
        <v>0</v>
      </c>
      <c r="J916">
        <f>-(MAX($F$2:F916)-F916)/MAX($F$2:F916)</f>
        <v>0</v>
      </c>
      <c r="K916">
        <f>MIN($J$3:J916)</f>
        <v>-0.15365200875530943</v>
      </c>
      <c r="N916" s="1">
        <v>42502</v>
      </c>
      <c r="O916">
        <v>0</v>
      </c>
      <c r="P916">
        <v>2201</v>
      </c>
      <c r="Q916">
        <v>39.459999999991801</v>
      </c>
      <c r="R916">
        <v>143109.019999999</v>
      </c>
      <c r="S916">
        <v>143148.47999999899</v>
      </c>
      <c r="T916">
        <v>65.02</v>
      </c>
      <c r="U916">
        <v>0</v>
      </c>
      <c r="V916">
        <v>6.3440065514600002E-3</v>
      </c>
      <c r="W916">
        <f>-(MAX($S$2:S916)-S916)/MAX($S$2:S916)</f>
        <v>0</v>
      </c>
      <c r="X916">
        <f>MIN($W$3:W916)</f>
        <v>-0.15388584303560235</v>
      </c>
      <c r="AA916" s="1">
        <v>42502</v>
      </c>
      <c r="AB916">
        <v>0</v>
      </c>
      <c r="AC916">
        <v>2914</v>
      </c>
      <c r="AD916">
        <v>16.849999999976699</v>
      </c>
      <c r="AE916">
        <v>189468.28</v>
      </c>
      <c r="AF916">
        <v>189485.12999999899</v>
      </c>
      <c r="AG916">
        <v>65.02</v>
      </c>
      <c r="AH916">
        <v>0</v>
      </c>
      <c r="AI916">
        <v>6.3451990300699996E-3</v>
      </c>
      <c r="AJ916">
        <f>-(MAX($AF$2:AF916)-AF916)/MAX($AF$2:AF916)</f>
        <v>0</v>
      </c>
      <c r="AK916">
        <f>MIN($AJ$3:AJ916)</f>
        <v>-0.15856145447903683</v>
      </c>
      <c r="AN916" s="1">
        <v>42502</v>
      </c>
      <c r="AO916">
        <f>2957</f>
        <v>2957</v>
      </c>
      <c r="AP916">
        <f t="shared" si="56"/>
        <v>23.829999999987098</v>
      </c>
      <c r="AQ916">
        <f t="shared" si="57"/>
        <v>192264.13999999998</v>
      </c>
      <c r="AR916">
        <f t="shared" si="58"/>
        <v>192287.96999999997</v>
      </c>
      <c r="AS916">
        <v>65.02</v>
      </c>
      <c r="AT916">
        <f t="shared" si="59"/>
        <v>6.3457669091471379E-3</v>
      </c>
      <c r="AU916">
        <f>-(MAX($AR$2:AR916)-AR916)/MAX($AR$2:AR916)</f>
        <v>0</v>
      </c>
      <c r="AV916">
        <f>MIN($AU$3:AU916)</f>
        <v>-0.15856145447903591</v>
      </c>
    </row>
    <row r="917" spans="1:48" x14ac:dyDescent="0.2">
      <c r="A917" s="1">
        <v>42503</v>
      </c>
      <c r="B917">
        <v>0</v>
      </c>
      <c r="C917">
        <v>0</v>
      </c>
      <c r="D917">
        <v>136732.62</v>
      </c>
      <c r="E917">
        <v>0</v>
      </c>
      <c r="F917">
        <v>136732.62</v>
      </c>
      <c r="G917">
        <v>64.58</v>
      </c>
      <c r="H917">
        <v>0</v>
      </c>
      <c r="I917">
        <v>0</v>
      </c>
      <c r="J917">
        <f>-(MAX($F$2:F917)-F917)/MAX($F$2:F917)</f>
        <v>0</v>
      </c>
      <c r="K917">
        <f>MIN($J$3:J917)</f>
        <v>-0.15365200875530943</v>
      </c>
      <c r="N917" s="1">
        <v>42503</v>
      </c>
      <c r="O917">
        <v>0</v>
      </c>
      <c r="P917">
        <v>2201</v>
      </c>
      <c r="Q917">
        <v>39.459999999991801</v>
      </c>
      <c r="R917">
        <v>142140.579999999</v>
      </c>
      <c r="S917">
        <v>142180.03999999899</v>
      </c>
      <c r="T917">
        <v>64.58</v>
      </c>
      <c r="U917">
        <v>0</v>
      </c>
      <c r="V917">
        <v>-6.7652831521499996E-3</v>
      </c>
      <c r="W917">
        <f>-(MAX($S$2:S917)-S917)/MAX($S$2:S917)</f>
        <v>-6.7652831521508939E-3</v>
      </c>
      <c r="X917">
        <f>MIN($W$3:W917)</f>
        <v>-0.15388584303560235</v>
      </c>
      <c r="AA917" s="1">
        <v>42503</v>
      </c>
      <c r="AB917">
        <v>0</v>
      </c>
      <c r="AC917">
        <v>2914</v>
      </c>
      <c r="AD917">
        <v>16.849999999976699</v>
      </c>
      <c r="AE917">
        <v>188186.12</v>
      </c>
      <c r="AF917">
        <v>188202.96999999901</v>
      </c>
      <c r="AG917">
        <v>64.58</v>
      </c>
      <c r="AH917">
        <v>0</v>
      </c>
      <c r="AI917">
        <v>-6.7665467997399999E-3</v>
      </c>
      <c r="AJ917">
        <f>-(MAX($AF$2:AF917)-AF917)/MAX($AF$2:AF917)</f>
        <v>-6.7665467997408621E-3</v>
      </c>
      <c r="AK917">
        <f>MIN($AJ$3:AJ917)</f>
        <v>-0.15856145447903683</v>
      </c>
      <c r="AN917" s="1">
        <v>42503</v>
      </c>
      <c r="AO917">
        <f>2957</f>
        <v>2957</v>
      </c>
      <c r="AP917">
        <f t="shared" si="56"/>
        <v>23.829999999987098</v>
      </c>
      <c r="AQ917">
        <f t="shared" si="57"/>
        <v>190963.06</v>
      </c>
      <c r="AR917">
        <f t="shared" si="58"/>
        <v>190986.88999999998</v>
      </c>
      <c r="AS917">
        <v>64.58</v>
      </c>
      <c r="AT917">
        <f t="shared" si="59"/>
        <v>-6.7671485696708363E-3</v>
      </c>
      <c r="AU917">
        <f>-(MAX($AR$2:AR917)-AR917)/MAX($AR$2:AR917)</f>
        <v>-6.7663099256806726E-3</v>
      </c>
      <c r="AV917">
        <f>MIN($AU$3:AU917)</f>
        <v>-0.15856145447903591</v>
      </c>
    </row>
    <row r="918" spans="1:48" x14ac:dyDescent="0.2">
      <c r="A918" s="1">
        <v>42506</v>
      </c>
      <c r="B918">
        <v>0</v>
      </c>
      <c r="C918">
        <v>0</v>
      </c>
      <c r="D918">
        <v>136732.62</v>
      </c>
      <c r="E918">
        <v>0</v>
      </c>
      <c r="F918">
        <v>136732.62</v>
      </c>
      <c r="G918">
        <v>64.760000000000005</v>
      </c>
      <c r="H918">
        <v>-1</v>
      </c>
      <c r="I918">
        <v>0</v>
      </c>
      <c r="J918">
        <f>-(MAX($F$2:F918)-F918)/MAX($F$2:F918)</f>
        <v>0</v>
      </c>
      <c r="K918">
        <f>MIN($J$3:J918)</f>
        <v>-0.15365200875530943</v>
      </c>
      <c r="N918" s="1">
        <v>42506</v>
      </c>
      <c r="O918">
        <v>0</v>
      </c>
      <c r="P918">
        <v>2201</v>
      </c>
      <c r="Q918">
        <v>39.459999999991801</v>
      </c>
      <c r="R918">
        <v>142536.76</v>
      </c>
      <c r="S918">
        <v>142576.22</v>
      </c>
      <c r="T918">
        <v>64.760000000000005</v>
      </c>
      <c r="U918">
        <v>0</v>
      </c>
      <c r="V918">
        <v>2.7864670737200001E-3</v>
      </c>
      <c r="W918">
        <f>-(MAX($S$2:S918)-S918)/MAX($S$2:S918)</f>
        <v>-3.9976673171730134E-3</v>
      </c>
      <c r="X918">
        <f>MIN($W$3:W918)</f>
        <v>-0.15388584303560235</v>
      </c>
      <c r="AA918" s="1">
        <v>42506</v>
      </c>
      <c r="AB918">
        <v>0</v>
      </c>
      <c r="AC918">
        <v>2914</v>
      </c>
      <c r="AD918">
        <v>16.849999999976699</v>
      </c>
      <c r="AE918">
        <v>188710.64</v>
      </c>
      <c r="AF918">
        <v>188727.489999999</v>
      </c>
      <c r="AG918">
        <v>64.760000000000005</v>
      </c>
      <c r="AH918">
        <v>0</v>
      </c>
      <c r="AI918">
        <v>2.7869910873400002E-3</v>
      </c>
      <c r="AJ918">
        <f>-(MAX($AF$2:AF918)-AF918)/MAX($AF$2:AF918)</f>
        <v>-3.998414018028691E-3</v>
      </c>
      <c r="AK918">
        <f>MIN($AJ$3:AJ918)</f>
        <v>-0.15856145447903683</v>
      </c>
      <c r="AN918" s="1">
        <v>42506</v>
      </c>
      <c r="AO918">
        <f>2957</f>
        <v>2957</v>
      </c>
      <c r="AP918">
        <f t="shared" si="56"/>
        <v>23.829999999987098</v>
      </c>
      <c r="AQ918">
        <f t="shared" si="57"/>
        <v>191495.32</v>
      </c>
      <c r="AR918">
        <f t="shared" si="58"/>
        <v>191519.15</v>
      </c>
      <c r="AS918">
        <v>64.760000000000005</v>
      </c>
      <c r="AT918">
        <f t="shared" si="59"/>
        <v>2.7872406317746489E-3</v>
      </c>
      <c r="AU918">
        <f>-(MAX($AR$2:AR918)-AR918)/MAX($AR$2:AR918)</f>
        <v>-3.9982740469930488E-3</v>
      </c>
      <c r="AV918">
        <f>MIN($AU$3:AU918)</f>
        <v>-0.15856145447903591</v>
      </c>
    </row>
    <row r="919" spans="1:48" x14ac:dyDescent="0.2">
      <c r="A919" s="1">
        <v>42507</v>
      </c>
      <c r="B919">
        <v>0</v>
      </c>
      <c r="C919">
        <v>0</v>
      </c>
      <c r="D919">
        <v>136732.62</v>
      </c>
      <c r="E919">
        <v>0</v>
      </c>
      <c r="F919">
        <v>136732.62</v>
      </c>
      <c r="G919">
        <v>63.88</v>
      </c>
      <c r="H919">
        <v>0</v>
      </c>
      <c r="I919">
        <v>0</v>
      </c>
      <c r="J919">
        <f>-(MAX($F$2:F919)-F919)/MAX($F$2:F919)</f>
        <v>0</v>
      </c>
      <c r="K919">
        <f>MIN($J$3:J919)</f>
        <v>-0.15365200875530943</v>
      </c>
      <c r="N919" s="1">
        <v>42507</v>
      </c>
      <c r="O919">
        <v>0</v>
      </c>
      <c r="P919">
        <v>2201</v>
      </c>
      <c r="Q919">
        <v>39.459999999991801</v>
      </c>
      <c r="R919">
        <v>140599.88</v>
      </c>
      <c r="S919">
        <v>140639.34</v>
      </c>
      <c r="T919">
        <v>63.88</v>
      </c>
      <c r="U919">
        <v>0</v>
      </c>
      <c r="V919">
        <v>-1.35848741115E-2</v>
      </c>
      <c r="W919">
        <f>-(MAX($S$2:S919)-S919)/MAX($S$2:S919)</f>
        <v>-1.7528233621474799E-2</v>
      </c>
      <c r="X919">
        <f>MIN($W$3:W919)</f>
        <v>-0.15388584303560235</v>
      </c>
      <c r="AA919" s="1">
        <v>42507</v>
      </c>
      <c r="AB919">
        <v>0</v>
      </c>
      <c r="AC919">
        <v>2914</v>
      </c>
      <c r="AD919">
        <v>16.849999999976699</v>
      </c>
      <c r="AE919">
        <v>186146.32</v>
      </c>
      <c r="AF919">
        <v>186163.16999999899</v>
      </c>
      <c r="AG919">
        <v>63.88</v>
      </c>
      <c r="AH919">
        <v>0</v>
      </c>
      <c r="AI919">
        <v>-1.3587421737E-2</v>
      </c>
      <c r="AJ919">
        <f>-(MAX($AF$2:AF919)-AF919)/MAX($AF$2:AF919)</f>
        <v>-1.7531507617510721E-2</v>
      </c>
      <c r="AK919">
        <f>MIN($AJ$3:AJ919)</f>
        <v>-0.15856145447903683</v>
      </c>
      <c r="AN919" s="1">
        <v>42507</v>
      </c>
      <c r="AO919">
        <f>2957</f>
        <v>2957</v>
      </c>
      <c r="AP919">
        <f t="shared" si="56"/>
        <v>23.829999999987098</v>
      </c>
      <c r="AQ919">
        <f t="shared" si="57"/>
        <v>188893.16</v>
      </c>
      <c r="AR919">
        <f t="shared" si="58"/>
        <v>188916.99</v>
      </c>
      <c r="AS919">
        <v>63.88</v>
      </c>
      <c r="AT919">
        <f t="shared" si="59"/>
        <v>-1.3588634959851799E-2</v>
      </c>
      <c r="AU919">
        <f>-(MAX($AR$2:AR919)-AR919)/MAX($AR$2:AR919)</f>
        <v>-1.7530893898354546E-2</v>
      </c>
      <c r="AV919">
        <f>MIN($AU$3:AU919)</f>
        <v>-0.15856145447903591</v>
      </c>
    </row>
    <row r="920" spans="1:48" x14ac:dyDescent="0.2">
      <c r="A920" s="1">
        <v>42508</v>
      </c>
      <c r="B920">
        <v>0</v>
      </c>
      <c r="C920">
        <v>0</v>
      </c>
      <c r="D920">
        <v>136732.62</v>
      </c>
      <c r="E920">
        <v>0</v>
      </c>
      <c r="F920">
        <v>136732.62</v>
      </c>
      <c r="G920">
        <v>62.99</v>
      </c>
      <c r="H920">
        <v>0</v>
      </c>
      <c r="I920">
        <v>0</v>
      </c>
      <c r="J920">
        <f>-(MAX($F$2:F920)-F920)/MAX($F$2:F920)</f>
        <v>0</v>
      </c>
      <c r="K920">
        <f>MIN($J$3:J920)</f>
        <v>-0.15365200875530943</v>
      </c>
      <c r="N920" s="1">
        <v>42508</v>
      </c>
      <c r="O920">
        <v>0</v>
      </c>
      <c r="P920">
        <v>2201</v>
      </c>
      <c r="Q920">
        <v>39.459999999991801</v>
      </c>
      <c r="R920">
        <v>138640.989999999</v>
      </c>
      <c r="S920">
        <v>138680.44999999899</v>
      </c>
      <c r="T920">
        <v>62.99</v>
      </c>
      <c r="U920">
        <v>0</v>
      </c>
      <c r="V920">
        <v>-1.39284641125E-2</v>
      </c>
      <c r="W920">
        <f>-(MAX($S$2:S920)-S920)/MAX($S$2:S920)</f>
        <v>-3.1212556361059723E-2</v>
      </c>
      <c r="X920">
        <f>MIN($W$3:W920)</f>
        <v>-0.15388584303560235</v>
      </c>
      <c r="AA920" s="1">
        <v>42508</v>
      </c>
      <c r="AB920">
        <v>0</v>
      </c>
      <c r="AC920">
        <v>2914</v>
      </c>
      <c r="AD920">
        <v>16.849999999976699</v>
      </c>
      <c r="AE920">
        <v>183552.86</v>
      </c>
      <c r="AF920">
        <v>183569.709999999</v>
      </c>
      <c r="AG920">
        <v>62.99</v>
      </c>
      <c r="AH920">
        <v>0</v>
      </c>
      <c r="AI920">
        <v>-1.3931112152800001E-2</v>
      </c>
      <c r="AJ920">
        <f>-(MAX($AF$2:AF920)-AF920)/MAX($AF$2:AF920)</f>
        <v>-3.1218386371532243E-2</v>
      </c>
      <c r="AK920">
        <f>MIN($AJ$3:AJ920)</f>
        <v>-0.15856145447903683</v>
      </c>
      <c r="AN920" s="1">
        <v>42508</v>
      </c>
      <c r="AO920">
        <f>2957</f>
        <v>2957</v>
      </c>
      <c r="AP920">
        <f t="shared" si="56"/>
        <v>23.829999999987098</v>
      </c>
      <c r="AQ920">
        <f t="shared" si="57"/>
        <v>186261.43</v>
      </c>
      <c r="AR920">
        <f t="shared" si="58"/>
        <v>186285.25999999998</v>
      </c>
      <c r="AS920">
        <v>62.99</v>
      </c>
      <c r="AT920">
        <f t="shared" si="59"/>
        <v>-1.3932373199749539E-2</v>
      </c>
      <c r="AU920">
        <f>-(MAX($AR$2:AR920)-AR920)/MAX($AR$2:AR920)</f>
        <v>-3.1217293520754277E-2</v>
      </c>
      <c r="AV920">
        <f>MIN($AU$3:AU920)</f>
        <v>-0.15856145447903591</v>
      </c>
    </row>
    <row r="921" spans="1:48" x14ac:dyDescent="0.2">
      <c r="A921" s="1">
        <v>42509</v>
      </c>
      <c r="B921">
        <v>0</v>
      </c>
      <c r="C921">
        <v>0</v>
      </c>
      <c r="D921">
        <v>136732.62</v>
      </c>
      <c r="E921">
        <v>0</v>
      </c>
      <c r="F921">
        <v>136732.62</v>
      </c>
      <c r="G921">
        <v>63.35</v>
      </c>
      <c r="H921">
        <v>-1</v>
      </c>
      <c r="I921">
        <v>0</v>
      </c>
      <c r="J921">
        <f>-(MAX($F$2:F921)-F921)/MAX($F$2:F921)</f>
        <v>0</v>
      </c>
      <c r="K921">
        <f>MIN($J$3:J921)</f>
        <v>-0.15365200875530943</v>
      </c>
      <c r="N921" s="1">
        <v>42509</v>
      </c>
      <c r="O921">
        <v>0</v>
      </c>
      <c r="P921">
        <v>2201</v>
      </c>
      <c r="Q921">
        <v>39.459999999991801</v>
      </c>
      <c r="R921">
        <v>139433.35</v>
      </c>
      <c r="S921">
        <v>139472.81</v>
      </c>
      <c r="T921">
        <v>63.35</v>
      </c>
      <c r="U921">
        <v>0</v>
      </c>
      <c r="V921">
        <v>5.71356669235E-3</v>
      </c>
      <c r="W921">
        <f>-(MAX($S$2:S921)-S921)/MAX($S$2:S921)</f>
        <v>-2.5677324691111076E-2</v>
      </c>
      <c r="X921">
        <f>MIN($W$3:W921)</f>
        <v>-0.15388584303560235</v>
      </c>
      <c r="AA921" s="1">
        <v>42509</v>
      </c>
      <c r="AB921">
        <v>0</v>
      </c>
      <c r="AC921">
        <v>2914</v>
      </c>
      <c r="AD921">
        <v>16.849999999976699</v>
      </c>
      <c r="AE921">
        <v>184601.899999999</v>
      </c>
      <c r="AF921">
        <v>184618.74999999901</v>
      </c>
      <c r="AG921">
        <v>63.35</v>
      </c>
      <c r="AH921">
        <v>0</v>
      </c>
      <c r="AI921">
        <v>5.7146682859599996E-3</v>
      </c>
      <c r="AJ921">
        <f>-(MAX($AF$2:AF921)-AF921)/MAX($AF$2:AF921)</f>
        <v>-2.5682120808107747E-2</v>
      </c>
      <c r="AK921">
        <f>MIN($AJ$3:AJ921)</f>
        <v>-0.15856145447903683</v>
      </c>
      <c r="AN921" s="1">
        <v>42509</v>
      </c>
      <c r="AO921">
        <f>2957</f>
        <v>2957</v>
      </c>
      <c r="AP921">
        <f t="shared" si="56"/>
        <v>23.829999999987098</v>
      </c>
      <c r="AQ921">
        <f t="shared" si="57"/>
        <v>187325.95</v>
      </c>
      <c r="AR921">
        <f t="shared" si="58"/>
        <v>187349.78</v>
      </c>
      <c r="AS921">
        <v>63.35</v>
      </c>
      <c r="AT921">
        <f t="shared" si="59"/>
        <v>5.7151928877599524E-3</v>
      </c>
      <c r="AU921">
        <f>-(MAX($AR$2:AR921)-AR921)/MAX($AR$2:AR921)</f>
        <v>-2.5681221763379031E-2</v>
      </c>
      <c r="AV921">
        <f>MIN($AU$3:AU921)</f>
        <v>-0.15856145447903591</v>
      </c>
    </row>
    <row r="922" spans="1:48" x14ac:dyDescent="0.2">
      <c r="A922" s="1">
        <v>42510</v>
      </c>
      <c r="B922">
        <v>0</v>
      </c>
      <c r="C922">
        <v>0</v>
      </c>
      <c r="D922">
        <v>136732.62</v>
      </c>
      <c r="E922">
        <v>0</v>
      </c>
      <c r="F922">
        <v>136732.62</v>
      </c>
      <c r="G922">
        <v>62.96</v>
      </c>
      <c r="H922">
        <v>0</v>
      </c>
      <c r="I922">
        <v>0</v>
      </c>
      <c r="J922">
        <f>-(MAX($F$2:F922)-F922)/MAX($F$2:F922)</f>
        <v>0</v>
      </c>
      <c r="K922">
        <f>MIN($J$3:J922)</f>
        <v>-0.15365200875530943</v>
      </c>
      <c r="N922" s="1">
        <v>42510</v>
      </c>
      <c r="O922">
        <v>0</v>
      </c>
      <c r="P922">
        <v>2201</v>
      </c>
      <c r="Q922">
        <v>39.459999999991801</v>
      </c>
      <c r="R922">
        <v>138574.959999999</v>
      </c>
      <c r="S922">
        <v>138614.41999999899</v>
      </c>
      <c r="T922">
        <v>62.96</v>
      </c>
      <c r="U922">
        <v>0</v>
      </c>
      <c r="V922">
        <v>-6.1545329157699996E-3</v>
      </c>
      <c r="W922">
        <f>-(MAX($S$2:S922)-S922)/MAX($S$2:S922)</f>
        <v>-3.1673825666888179E-2</v>
      </c>
      <c r="X922">
        <f>MIN($W$3:W922)</f>
        <v>-0.15388584303560235</v>
      </c>
      <c r="AA922" s="1">
        <v>42510</v>
      </c>
      <c r="AB922">
        <v>0</v>
      </c>
      <c r="AC922">
        <v>2914</v>
      </c>
      <c r="AD922">
        <v>16.849999999976699</v>
      </c>
      <c r="AE922">
        <v>183465.44</v>
      </c>
      <c r="AF922">
        <v>183482.28999999899</v>
      </c>
      <c r="AG922">
        <v>62.96</v>
      </c>
      <c r="AH922">
        <v>0</v>
      </c>
      <c r="AI922">
        <v>-6.1557127864899997E-3</v>
      </c>
      <c r="AJ922">
        <f>-(MAX($AF$2:AF922)-AF922)/MAX($AF$2:AF922)</f>
        <v>-3.1679741835151015E-2</v>
      </c>
      <c r="AK922">
        <f>MIN($AJ$3:AJ922)</f>
        <v>-0.15856145447903683</v>
      </c>
      <c r="AN922" s="1">
        <v>42510</v>
      </c>
      <c r="AO922">
        <f>2957</f>
        <v>2957</v>
      </c>
      <c r="AP922">
        <f t="shared" si="56"/>
        <v>23.829999999987098</v>
      </c>
      <c r="AQ922">
        <f t="shared" si="57"/>
        <v>186172.72</v>
      </c>
      <c r="AR922">
        <f t="shared" si="58"/>
        <v>186196.55</v>
      </c>
      <c r="AS922">
        <v>62.96</v>
      </c>
      <c r="AT922">
        <f t="shared" si="59"/>
        <v>-6.156274664561966E-3</v>
      </c>
      <c r="AU922">
        <f>-(MAX($AR$2:AR922)-AR922)/MAX($AR$2:AR922)</f>
        <v>-3.1678632833868833E-2</v>
      </c>
      <c r="AV922">
        <f>MIN($AU$3:AU922)</f>
        <v>-0.15856145447903591</v>
      </c>
    </row>
    <row r="923" spans="1:48" x14ac:dyDescent="0.2">
      <c r="A923" s="1">
        <v>42513</v>
      </c>
      <c r="B923">
        <v>0</v>
      </c>
      <c r="C923">
        <v>0</v>
      </c>
      <c r="D923">
        <v>136732.62</v>
      </c>
      <c r="E923">
        <v>0</v>
      </c>
      <c r="F923">
        <v>136732.62</v>
      </c>
      <c r="G923">
        <v>63.24</v>
      </c>
      <c r="H923">
        <v>0</v>
      </c>
      <c r="I923">
        <v>0</v>
      </c>
      <c r="J923">
        <f>-(MAX($F$2:F923)-F923)/MAX($F$2:F923)</f>
        <v>0</v>
      </c>
      <c r="K923">
        <f>MIN($J$3:J923)</f>
        <v>-0.15365200875530943</v>
      </c>
      <c r="N923" s="1">
        <v>42513</v>
      </c>
      <c r="O923">
        <v>0</v>
      </c>
      <c r="P923">
        <v>2201</v>
      </c>
      <c r="Q923">
        <v>39.459999999991801</v>
      </c>
      <c r="R923">
        <v>139191.239999999</v>
      </c>
      <c r="S923">
        <v>139230.69999999899</v>
      </c>
      <c r="T923">
        <v>63.24</v>
      </c>
      <c r="U923">
        <v>0</v>
      </c>
      <c r="V923">
        <v>4.4460020826099997E-3</v>
      </c>
      <c r="W923">
        <f>-(MAX($S$2:S923)-S923)/MAX($S$2:S923)</f>
        <v>-2.7368645479155813E-2</v>
      </c>
      <c r="X923">
        <f>MIN($W$3:W923)</f>
        <v>-0.15388584303560235</v>
      </c>
      <c r="AA923" s="1">
        <v>42513</v>
      </c>
      <c r="AB923">
        <v>0</v>
      </c>
      <c r="AC923">
        <v>2914</v>
      </c>
      <c r="AD923">
        <v>16.849999999976699</v>
      </c>
      <c r="AE923">
        <v>184281.36</v>
      </c>
      <c r="AF923">
        <v>184298.209999999</v>
      </c>
      <c r="AG923">
        <v>63.24</v>
      </c>
      <c r="AH923">
        <v>0</v>
      </c>
      <c r="AI923">
        <v>4.4468596941999996E-3</v>
      </c>
      <c r="AJ923">
        <f>-(MAX($AF$2:AF923)-AF923)/MAX($AF$2:AF923)</f>
        <v>-2.737375750804304E-2</v>
      </c>
      <c r="AK923">
        <f>MIN($AJ$3:AJ923)</f>
        <v>-0.15856145447903683</v>
      </c>
      <c r="AN923" s="1">
        <v>42513</v>
      </c>
      <c r="AO923">
        <f>2957</f>
        <v>2957</v>
      </c>
      <c r="AP923">
        <f t="shared" si="56"/>
        <v>23.829999999987098</v>
      </c>
      <c r="AQ923">
        <f t="shared" si="57"/>
        <v>187000.68</v>
      </c>
      <c r="AR923">
        <f t="shared" si="58"/>
        <v>187024.50999999998</v>
      </c>
      <c r="AS923">
        <v>63.24</v>
      </c>
      <c r="AT923">
        <f t="shared" si="59"/>
        <v>4.4472681067344528E-3</v>
      </c>
      <c r="AU923">
        <f>-(MAX($AR$2:AR923)-AR923)/MAX($AR$2:AR923)</f>
        <v>-2.7372799244799313E-2</v>
      </c>
      <c r="AV923">
        <f>MIN($AU$3:AU923)</f>
        <v>-0.15856145447903591</v>
      </c>
    </row>
    <row r="924" spans="1:48" x14ac:dyDescent="0.2">
      <c r="A924" s="1">
        <v>42514</v>
      </c>
      <c r="B924">
        <v>0</v>
      </c>
      <c r="C924">
        <v>0</v>
      </c>
      <c r="D924">
        <v>136732.62</v>
      </c>
      <c r="E924">
        <v>0</v>
      </c>
      <c r="F924">
        <v>136732.62</v>
      </c>
      <c r="G924">
        <v>63.79</v>
      </c>
      <c r="H924">
        <v>0</v>
      </c>
      <c r="I924">
        <v>0</v>
      </c>
      <c r="J924">
        <f>-(MAX($F$2:F924)-F924)/MAX($F$2:F924)</f>
        <v>0</v>
      </c>
      <c r="K924">
        <f>MIN($J$3:J924)</f>
        <v>-0.15365200875530943</v>
      </c>
      <c r="N924" s="1">
        <v>42514</v>
      </c>
      <c r="O924">
        <v>0</v>
      </c>
      <c r="P924">
        <v>2201</v>
      </c>
      <c r="Q924">
        <v>39.459999999991801</v>
      </c>
      <c r="R924">
        <v>140401.79</v>
      </c>
      <c r="S924">
        <v>140441.25</v>
      </c>
      <c r="T924">
        <v>63.79</v>
      </c>
      <c r="U924">
        <v>0</v>
      </c>
      <c r="V924">
        <v>8.6945623343099993E-3</v>
      </c>
      <c r="W924">
        <f>-(MAX($S$2:S924)-S924)/MAX($S$2:S924)</f>
        <v>-1.8912041538960183E-2</v>
      </c>
      <c r="X924">
        <f>MIN($W$3:W924)</f>
        <v>-0.15388584303560235</v>
      </c>
      <c r="AA924" s="1">
        <v>42514</v>
      </c>
      <c r="AB924">
        <v>0</v>
      </c>
      <c r="AC924">
        <v>2914</v>
      </c>
      <c r="AD924">
        <v>16.849999999976699</v>
      </c>
      <c r="AE924">
        <v>185884.06</v>
      </c>
      <c r="AF924">
        <v>185900.90999999901</v>
      </c>
      <c r="AG924">
        <v>63.79</v>
      </c>
      <c r="AH924">
        <v>0</v>
      </c>
      <c r="AI924">
        <v>8.69623204696E-3</v>
      </c>
      <c r="AJ924">
        <f>-(MAX($AF$2:AF924)-AF924)/MAX($AF$2:AF924)</f>
        <v>-1.8915574008366732E-2</v>
      </c>
      <c r="AK924">
        <f>MIN($AJ$3:AJ924)</f>
        <v>-0.15856145447903683</v>
      </c>
      <c r="AN924" s="1">
        <v>42514</v>
      </c>
      <c r="AO924">
        <f>2957</f>
        <v>2957</v>
      </c>
      <c r="AP924">
        <f t="shared" si="56"/>
        <v>23.829999999987098</v>
      </c>
      <c r="AQ924">
        <f t="shared" si="57"/>
        <v>188627.03</v>
      </c>
      <c r="AR924">
        <f t="shared" si="58"/>
        <v>188650.86</v>
      </c>
      <c r="AS924">
        <v>63.79</v>
      </c>
      <c r="AT924">
        <f t="shared" si="59"/>
        <v>8.6970271979759199E-3</v>
      </c>
      <c r="AU924">
        <f>-(MAX($AR$2:AR924)-AR924)/MAX($AR$2:AR924)</f>
        <v>-1.8914911837698358E-2</v>
      </c>
      <c r="AV924">
        <f>MIN($AU$3:AU924)</f>
        <v>-0.15856145447903591</v>
      </c>
    </row>
    <row r="925" spans="1:48" x14ac:dyDescent="0.2">
      <c r="A925" s="1">
        <v>42515</v>
      </c>
      <c r="B925">
        <v>0</v>
      </c>
      <c r="C925">
        <v>0</v>
      </c>
      <c r="D925">
        <v>136732.62</v>
      </c>
      <c r="E925">
        <v>0</v>
      </c>
      <c r="F925">
        <v>136732.62</v>
      </c>
      <c r="G925">
        <v>63.92</v>
      </c>
      <c r="H925">
        <v>0</v>
      </c>
      <c r="I925">
        <v>0</v>
      </c>
      <c r="J925">
        <f>-(MAX($F$2:F925)-F925)/MAX($F$2:F925)</f>
        <v>0</v>
      </c>
      <c r="K925">
        <f>MIN($J$3:J925)</f>
        <v>-0.15365200875530943</v>
      </c>
      <c r="N925" s="1">
        <v>42515</v>
      </c>
      <c r="O925">
        <v>0</v>
      </c>
      <c r="P925">
        <v>2201</v>
      </c>
      <c r="Q925">
        <v>39.459999999991801</v>
      </c>
      <c r="R925">
        <v>140687.92000000001</v>
      </c>
      <c r="S925">
        <v>140727.38</v>
      </c>
      <c r="T925">
        <v>63.92</v>
      </c>
      <c r="U925">
        <v>0</v>
      </c>
      <c r="V925">
        <v>2.0373643783399998E-3</v>
      </c>
      <c r="W925">
        <f>-(MAX($S$2:S925)-S925)/MAX($S$2:S925)</f>
        <v>-1.6913207880370117E-2</v>
      </c>
      <c r="X925">
        <f>MIN($W$3:W925)</f>
        <v>-0.15388584303560235</v>
      </c>
      <c r="AA925" s="1">
        <v>42515</v>
      </c>
      <c r="AB925">
        <v>0</v>
      </c>
      <c r="AC925">
        <v>2914</v>
      </c>
      <c r="AD925">
        <v>16.849999999976699</v>
      </c>
      <c r="AE925">
        <v>186262.88</v>
      </c>
      <c r="AF925">
        <v>186279.72999999899</v>
      </c>
      <c r="AG925">
        <v>63.92</v>
      </c>
      <c r="AH925">
        <v>0</v>
      </c>
      <c r="AI925">
        <v>2.03775226275E-3</v>
      </c>
      <c r="AJ925">
        <f>-(MAX($AF$2:AF925)-AF925)/MAX($AF$2:AF925)</f>
        <v>-1.6916366999352464E-2</v>
      </c>
      <c r="AK925">
        <f>MIN($AJ$3:AJ925)</f>
        <v>-0.15856145447903683</v>
      </c>
      <c r="AN925" s="1">
        <v>42515</v>
      </c>
      <c r="AO925">
        <f>2957</f>
        <v>2957</v>
      </c>
      <c r="AP925">
        <f t="shared" si="56"/>
        <v>23.829999999987098</v>
      </c>
      <c r="AQ925">
        <f t="shared" si="57"/>
        <v>189011.44</v>
      </c>
      <c r="AR925">
        <f t="shared" si="58"/>
        <v>189035.27</v>
      </c>
      <c r="AS925">
        <v>63.92</v>
      </c>
      <c r="AT925">
        <f t="shared" si="59"/>
        <v>2.0379369807180209E-3</v>
      </c>
      <c r="AU925">
        <f>-(MAX($AR$2:AR925)-AR925)/MAX($AR$2:AR925)</f>
        <v>-1.6915774814201756E-2</v>
      </c>
      <c r="AV925">
        <f>MIN($AU$3:AU925)</f>
        <v>-0.15856145447903591</v>
      </c>
    </row>
    <row r="926" spans="1:48" x14ac:dyDescent="0.2">
      <c r="A926" s="1">
        <v>42516</v>
      </c>
      <c r="B926">
        <v>2136</v>
      </c>
      <c r="C926">
        <v>2136</v>
      </c>
      <c r="D926">
        <v>28.619999999995301</v>
      </c>
      <c r="E926">
        <v>136704</v>
      </c>
      <c r="F926">
        <v>136732.62</v>
      </c>
      <c r="G926">
        <v>64</v>
      </c>
      <c r="H926">
        <v>1</v>
      </c>
      <c r="I926">
        <v>0</v>
      </c>
      <c r="J926">
        <f>-(MAX($F$2:F926)-F926)/MAX($F$2:F926)</f>
        <v>0</v>
      </c>
      <c r="K926">
        <f>MIN($J$3:J926)</f>
        <v>-0.15365200875530943</v>
      </c>
      <c r="N926" s="1">
        <v>42516</v>
      </c>
      <c r="O926">
        <v>0</v>
      </c>
      <c r="P926">
        <v>2201</v>
      </c>
      <c r="Q926">
        <v>39.459999999991801</v>
      </c>
      <c r="R926">
        <v>140864</v>
      </c>
      <c r="S926">
        <v>140903.459999999</v>
      </c>
      <c r="T926">
        <v>64</v>
      </c>
      <c r="U926">
        <v>1</v>
      </c>
      <c r="V926">
        <v>1.2512135165200001E-3</v>
      </c>
      <c r="W926">
        <f>-(MAX($S$2:S926)-S926)/MAX($S$2:S926)</f>
        <v>-1.568315639816787E-2</v>
      </c>
      <c r="X926">
        <f>MIN($W$3:W926)</f>
        <v>-0.15388584303560235</v>
      </c>
      <c r="AA926" s="1">
        <v>42516</v>
      </c>
      <c r="AB926">
        <v>0</v>
      </c>
      <c r="AC926">
        <v>2914</v>
      </c>
      <c r="AD926">
        <v>16.849999999976699</v>
      </c>
      <c r="AE926">
        <v>186496</v>
      </c>
      <c r="AF926">
        <v>186512.84999999899</v>
      </c>
      <c r="AG926">
        <v>64</v>
      </c>
      <c r="AH926">
        <v>0</v>
      </c>
      <c r="AI926">
        <v>1.2514512448599999E-3</v>
      </c>
      <c r="AJ926">
        <f>-(MAX($AF$2:AF926)-AF926)/MAX($AF$2:AF926)</f>
        <v>-1.5686085763035942E-2</v>
      </c>
      <c r="AK926">
        <f>MIN($AJ$3:AJ926)</f>
        <v>-0.15856145447903683</v>
      </c>
      <c r="AN926" s="1">
        <v>42516</v>
      </c>
      <c r="AO926">
        <f>2957</f>
        <v>2957</v>
      </c>
      <c r="AP926">
        <f t="shared" si="56"/>
        <v>23.829999999987098</v>
      </c>
      <c r="AQ926">
        <f t="shared" si="57"/>
        <v>189248</v>
      </c>
      <c r="AR926">
        <f t="shared" si="58"/>
        <v>189271.83</v>
      </c>
      <c r="AS926">
        <v>64</v>
      </c>
      <c r="AT926">
        <f t="shared" si="59"/>
        <v>1.2515644555694352E-3</v>
      </c>
      <c r="AU926">
        <f>-(MAX($AR$2:AR926)-AR926)/MAX($AR$2:AR926)</f>
        <v>-1.568553664589618E-2</v>
      </c>
      <c r="AV926">
        <f>MIN($AU$3:AU926)</f>
        <v>-0.15856145447903591</v>
      </c>
    </row>
    <row r="927" spans="1:48" x14ac:dyDescent="0.2">
      <c r="A927" s="1">
        <v>42517</v>
      </c>
      <c r="B927">
        <v>0</v>
      </c>
      <c r="C927">
        <v>2136</v>
      </c>
      <c r="D927">
        <v>28.619999999995301</v>
      </c>
      <c r="E927">
        <v>136618.56</v>
      </c>
      <c r="F927">
        <v>136647.179999999</v>
      </c>
      <c r="G927">
        <v>63.96</v>
      </c>
      <c r="H927">
        <v>0</v>
      </c>
      <c r="I927">
        <v>-6.2486917898599997E-4</v>
      </c>
      <c r="J927">
        <f>-(MAX($F$2:F927)-F927)/MAX($F$2:F927)</f>
        <v>-6.2486917899321945E-4</v>
      </c>
      <c r="K927">
        <f>MIN($J$3:J927)</f>
        <v>-0.15365200875530943</v>
      </c>
      <c r="N927" s="1">
        <v>42517</v>
      </c>
      <c r="O927">
        <v>0</v>
      </c>
      <c r="P927">
        <v>2201</v>
      </c>
      <c r="Q927">
        <v>39.459999999991801</v>
      </c>
      <c r="R927">
        <v>140775.959999999</v>
      </c>
      <c r="S927">
        <v>140815.41999999899</v>
      </c>
      <c r="T927">
        <v>63.96</v>
      </c>
      <c r="U927">
        <v>0</v>
      </c>
      <c r="V927">
        <v>-6.2482496881199998E-4</v>
      </c>
      <c r="W927">
        <f>-(MAX($S$2:S927)-S927)/MAX($S$2:S927)</f>
        <v>-1.6298182139272553E-2</v>
      </c>
      <c r="X927">
        <f>MIN($W$3:W927)</f>
        <v>-0.15388584303560235</v>
      </c>
      <c r="AA927" s="1">
        <v>42517</v>
      </c>
      <c r="AB927">
        <v>0</v>
      </c>
      <c r="AC927">
        <v>2914</v>
      </c>
      <c r="AD927">
        <v>16.849999999976699</v>
      </c>
      <c r="AE927">
        <v>186379.44</v>
      </c>
      <c r="AF927">
        <v>186396.28999999899</v>
      </c>
      <c r="AG927">
        <v>63.96</v>
      </c>
      <c r="AH927">
        <v>0</v>
      </c>
      <c r="AI927">
        <v>-6.24943536062E-4</v>
      </c>
      <c r="AJ927">
        <f>-(MAX($AF$2:AF927)-AF927)/MAX($AF$2:AF927)</f>
        <v>-1.6301226381194203E-2</v>
      </c>
      <c r="AK927">
        <f>MIN($AJ$3:AJ927)</f>
        <v>-0.15856145447903683</v>
      </c>
      <c r="AN927" s="1">
        <v>42517</v>
      </c>
      <c r="AO927">
        <f>2957</f>
        <v>2957</v>
      </c>
      <c r="AP927">
        <f t="shared" si="56"/>
        <v>23.829999999987098</v>
      </c>
      <c r="AQ927">
        <f t="shared" si="57"/>
        <v>189129.72</v>
      </c>
      <c r="AR927">
        <f t="shared" si="58"/>
        <v>189153.55</v>
      </c>
      <c r="AS927">
        <v>63.96</v>
      </c>
      <c r="AT927">
        <f t="shared" si="59"/>
        <v>-6.2499999999998668E-4</v>
      </c>
      <c r="AU927">
        <f>-(MAX($AR$2:AR927)-AR927)/MAX($AR$2:AR927)</f>
        <v>-1.630065573004897E-2</v>
      </c>
      <c r="AV927">
        <f>MIN($AU$3:AU927)</f>
        <v>-0.15856145447903591</v>
      </c>
    </row>
    <row r="928" spans="1:48" x14ac:dyDescent="0.2">
      <c r="A928" s="1">
        <v>42521</v>
      </c>
      <c r="B928">
        <v>0</v>
      </c>
      <c r="C928">
        <v>2136</v>
      </c>
      <c r="D928">
        <v>28.619999999995301</v>
      </c>
      <c r="E928">
        <v>135935.04000000001</v>
      </c>
      <c r="F928">
        <v>135963.66</v>
      </c>
      <c r="G928">
        <v>63.64</v>
      </c>
      <c r="H928">
        <v>1</v>
      </c>
      <c r="I928">
        <v>-5.0020790769300001E-3</v>
      </c>
      <c r="J928">
        <f>-(MAX($F$2:F928)-F928)/MAX($F$2:F928)</f>
        <v>-5.62382261087363E-3</v>
      </c>
      <c r="K928">
        <f>MIN($J$3:J928)</f>
        <v>-0.15365200875530943</v>
      </c>
      <c r="N928" s="1">
        <v>42521</v>
      </c>
      <c r="O928">
        <v>0</v>
      </c>
      <c r="P928">
        <v>2201</v>
      </c>
      <c r="Q928">
        <v>39.459999999991801</v>
      </c>
      <c r="R928">
        <v>140071.64000000001</v>
      </c>
      <c r="S928">
        <v>140111.1</v>
      </c>
      <c r="T928">
        <v>63.64</v>
      </c>
      <c r="U928">
        <v>1</v>
      </c>
      <c r="V928">
        <v>-5.0017249531300002E-3</v>
      </c>
      <c r="W928">
        <f>-(MAX($S$2:S928)-S928)/MAX($S$2:S928)</f>
        <v>-2.1218388068102487E-2</v>
      </c>
      <c r="X928">
        <f>MIN($W$3:W928)</f>
        <v>-0.15388584303560235</v>
      </c>
      <c r="AA928" s="1">
        <v>42521</v>
      </c>
      <c r="AB928">
        <v>0</v>
      </c>
      <c r="AC928">
        <v>2914</v>
      </c>
      <c r="AD928">
        <v>16.849999999976699</v>
      </c>
      <c r="AE928">
        <v>185446.959999999</v>
      </c>
      <c r="AF928">
        <v>185463.80999999901</v>
      </c>
      <c r="AG928">
        <v>63.64</v>
      </c>
      <c r="AH928">
        <v>0</v>
      </c>
      <c r="AI928">
        <v>-5.0026746776999998E-3</v>
      </c>
      <c r="AJ928">
        <f>-(MAX($AF$2:AF928)-AF928)/MAX($AF$2:AF928)</f>
        <v>-2.1222351326460283E-2</v>
      </c>
      <c r="AK928">
        <f>MIN($AJ$3:AJ928)</f>
        <v>-0.15856145447903683</v>
      </c>
      <c r="AN928" s="1">
        <v>42521</v>
      </c>
      <c r="AO928">
        <f>2957</f>
        <v>2957</v>
      </c>
      <c r="AP928">
        <f t="shared" si="56"/>
        <v>23.829999999987098</v>
      </c>
      <c r="AQ928">
        <f t="shared" si="57"/>
        <v>188183.48</v>
      </c>
      <c r="AR928">
        <f t="shared" si="58"/>
        <v>188207.31</v>
      </c>
      <c r="AS928">
        <v>63.64</v>
      </c>
      <c r="AT928">
        <f t="shared" si="59"/>
        <v>-5.0031269543464709E-3</v>
      </c>
      <c r="AU928">
        <f>-(MAX($AR$2:AR928)-AR928)/MAX($AR$2:AR928)</f>
        <v>-2.1221608403271277E-2</v>
      </c>
      <c r="AV928">
        <f>MIN($AU$3:AU928)</f>
        <v>-0.15856145447903591</v>
      </c>
    </row>
    <row r="929" spans="1:48" x14ac:dyDescent="0.2">
      <c r="A929" s="1">
        <v>42522</v>
      </c>
      <c r="B929">
        <v>0</v>
      </c>
      <c r="C929">
        <v>2136</v>
      </c>
      <c r="D929">
        <v>28.619999999995301</v>
      </c>
      <c r="E929">
        <v>137451.59999999899</v>
      </c>
      <c r="F929">
        <v>137480.21999999901</v>
      </c>
      <c r="G929">
        <v>64.349999999999994</v>
      </c>
      <c r="H929">
        <v>1</v>
      </c>
      <c r="I929">
        <v>1.11541569269E-2</v>
      </c>
      <c r="J929">
        <f>-(MAX($F$2:F929)-F929)/MAX($F$2:F929)</f>
        <v>0</v>
      </c>
      <c r="K929">
        <f>MIN($J$3:J929)</f>
        <v>-0.15365200875530943</v>
      </c>
      <c r="N929" s="1">
        <v>42522</v>
      </c>
      <c r="O929">
        <v>0</v>
      </c>
      <c r="P929">
        <v>2201</v>
      </c>
      <c r="Q929">
        <v>39.459999999991801</v>
      </c>
      <c r="R929">
        <v>141634.34999999899</v>
      </c>
      <c r="S929">
        <v>141673.80999999901</v>
      </c>
      <c r="T929">
        <v>64.349999999999994</v>
      </c>
      <c r="U929">
        <v>1</v>
      </c>
      <c r="V929">
        <v>1.1153363295299999E-2</v>
      </c>
      <c r="W929">
        <f>-(MAX($S$2:S929)-S929)/MAX($S$2:S929)</f>
        <v>-1.0301681163502359E-2</v>
      </c>
      <c r="X929">
        <f>MIN($W$3:W929)</f>
        <v>-0.15388584303560235</v>
      </c>
      <c r="AA929" s="1">
        <v>42522</v>
      </c>
      <c r="AB929">
        <v>0</v>
      </c>
      <c r="AC929">
        <v>2914</v>
      </c>
      <c r="AD929">
        <v>16.849999999976699</v>
      </c>
      <c r="AE929">
        <v>187515.899999999</v>
      </c>
      <c r="AF929">
        <v>187532.74999999901</v>
      </c>
      <c r="AG929">
        <v>64.349999999999994</v>
      </c>
      <c r="AH929">
        <v>0</v>
      </c>
      <c r="AI929">
        <v>1.1155491737200001E-2</v>
      </c>
      <c r="AJ929">
        <f>-(MAX($AF$2:AF929)-AF929)/MAX($AF$2:AF929)</f>
        <v>-1.0303605354150935E-2</v>
      </c>
      <c r="AK929">
        <f>MIN($AJ$3:AJ929)</f>
        <v>-0.15856145447903683</v>
      </c>
      <c r="AN929" s="1">
        <v>42522</v>
      </c>
      <c r="AO929">
        <f>2957</f>
        <v>2957</v>
      </c>
      <c r="AP929">
        <f t="shared" si="56"/>
        <v>23.829999999987098</v>
      </c>
      <c r="AQ929">
        <f t="shared" si="57"/>
        <v>190282.94999999998</v>
      </c>
      <c r="AR929">
        <f t="shared" si="58"/>
        <v>190306.77999999997</v>
      </c>
      <c r="AS929">
        <v>64.349999999999994</v>
      </c>
      <c r="AT929">
        <f t="shared" si="59"/>
        <v>1.1156505342551757E-2</v>
      </c>
      <c r="AU929">
        <f>-(MAX($AR$2:AR929)-AR929)/MAX($AR$2:AR929)</f>
        <v>-1.030324465955932E-2</v>
      </c>
      <c r="AV929">
        <f>MIN($AU$3:AU929)</f>
        <v>-0.15856145447903591</v>
      </c>
    </row>
    <row r="930" spans="1:48" x14ac:dyDescent="0.2">
      <c r="A930" s="1">
        <v>42523</v>
      </c>
      <c r="B930">
        <v>2136</v>
      </c>
      <c r="C930">
        <v>0</v>
      </c>
      <c r="D930">
        <v>137394.78</v>
      </c>
      <c r="E930">
        <v>0</v>
      </c>
      <c r="F930">
        <v>137394.78</v>
      </c>
      <c r="G930">
        <v>64.31</v>
      </c>
      <c r="H930">
        <v>-1</v>
      </c>
      <c r="I930">
        <v>-6.2147121964100001E-4</v>
      </c>
      <c r="J930">
        <f>-(MAX($F$2:F930)-F930)/MAX($F$2:F930)</f>
        <v>-6.2147121963445663E-4</v>
      </c>
      <c r="K930">
        <f>MIN($J$3:J930)</f>
        <v>-0.15365200875530943</v>
      </c>
      <c r="N930" s="1">
        <v>42523</v>
      </c>
      <c r="O930">
        <v>0</v>
      </c>
      <c r="P930">
        <v>2201</v>
      </c>
      <c r="Q930">
        <v>39.459999999991801</v>
      </c>
      <c r="R930">
        <v>141546.31</v>
      </c>
      <c r="S930">
        <v>141585.769999999</v>
      </c>
      <c r="T930">
        <v>64.31</v>
      </c>
      <c r="U930">
        <v>0</v>
      </c>
      <c r="V930">
        <v>-6.2142748896200004E-4</v>
      </c>
      <c r="W930">
        <f>-(MAX($S$2:S930)-S930)/MAX($S$2:S930)</f>
        <v>-1.091670690460704E-2</v>
      </c>
      <c r="X930">
        <f>MIN($W$3:W930)</f>
        <v>-0.15388584303560235</v>
      </c>
      <c r="AA930" s="1">
        <v>42523</v>
      </c>
      <c r="AB930">
        <v>0</v>
      </c>
      <c r="AC930">
        <v>2914</v>
      </c>
      <c r="AD930">
        <v>16.849999999976699</v>
      </c>
      <c r="AE930">
        <v>187399.34</v>
      </c>
      <c r="AF930">
        <v>187416.18999999901</v>
      </c>
      <c r="AG930">
        <v>64.31</v>
      </c>
      <c r="AH930">
        <v>0</v>
      </c>
      <c r="AI930">
        <v>-6.2154477017999999E-4</v>
      </c>
      <c r="AJ930">
        <f>-(MAX($AF$2:AF930)-AF930)/MAX($AF$2:AF930)</f>
        <v>-1.0918745972309195E-2</v>
      </c>
      <c r="AK930">
        <f>MIN($AJ$3:AJ930)</f>
        <v>-0.15856145447903683</v>
      </c>
      <c r="AN930" s="1">
        <v>42523</v>
      </c>
      <c r="AO930">
        <f>2957</f>
        <v>2957</v>
      </c>
      <c r="AP930">
        <f t="shared" si="56"/>
        <v>23.829999999987098</v>
      </c>
      <c r="AQ930">
        <f t="shared" si="57"/>
        <v>190164.67</v>
      </c>
      <c r="AR930">
        <f t="shared" si="58"/>
        <v>190188.5</v>
      </c>
      <c r="AS930">
        <v>64.31</v>
      </c>
      <c r="AT930">
        <f t="shared" si="59"/>
        <v>-6.21600621600498E-4</v>
      </c>
      <c r="AU930">
        <f>-(MAX($AR$2:AR930)-AR930)/MAX($AR$2:AR930)</f>
        <v>-1.0918363743711957E-2</v>
      </c>
      <c r="AV930">
        <f>MIN($AU$3:AU930)</f>
        <v>-0.15856145447903591</v>
      </c>
    </row>
    <row r="931" spans="1:48" x14ac:dyDescent="0.2">
      <c r="A931" s="1">
        <v>42524</v>
      </c>
      <c r="B931">
        <v>0</v>
      </c>
      <c r="C931">
        <v>0</v>
      </c>
      <c r="D931">
        <v>137394.78</v>
      </c>
      <c r="E931">
        <v>0</v>
      </c>
      <c r="F931">
        <v>137394.78</v>
      </c>
      <c r="G931">
        <v>65.3</v>
      </c>
      <c r="H931">
        <v>0</v>
      </c>
      <c r="I931">
        <v>0</v>
      </c>
      <c r="J931">
        <f>-(MAX($F$2:F931)-F931)/MAX($F$2:F931)</f>
        <v>-6.2147121963445663E-4</v>
      </c>
      <c r="K931">
        <f>MIN($J$3:J931)</f>
        <v>-0.15365200875530943</v>
      </c>
      <c r="N931" s="1">
        <v>42524</v>
      </c>
      <c r="O931">
        <v>0</v>
      </c>
      <c r="P931">
        <v>2201</v>
      </c>
      <c r="Q931">
        <v>39.459999999991801</v>
      </c>
      <c r="R931">
        <v>143725.299999999</v>
      </c>
      <c r="S931">
        <v>143764.75999999899</v>
      </c>
      <c r="T931">
        <v>65.3</v>
      </c>
      <c r="U931">
        <v>0</v>
      </c>
      <c r="V931">
        <v>1.5389894055000001E-2</v>
      </c>
      <c r="W931">
        <f>-(MAX($S$2:S931)-S931)/MAX($S$2:S931)</f>
        <v>0</v>
      </c>
      <c r="X931">
        <f>MIN($W$3:W931)</f>
        <v>-0.15388584303560235</v>
      </c>
      <c r="AA931" s="1">
        <v>42524</v>
      </c>
      <c r="AB931">
        <v>0</v>
      </c>
      <c r="AC931">
        <v>2914</v>
      </c>
      <c r="AD931">
        <v>16.849999999976699</v>
      </c>
      <c r="AE931">
        <v>190284.19999999899</v>
      </c>
      <c r="AF931">
        <v>190301.049999999</v>
      </c>
      <c r="AG931">
        <v>65.3</v>
      </c>
      <c r="AH931">
        <v>0</v>
      </c>
      <c r="AI931">
        <v>1.5392800376499999E-2</v>
      </c>
      <c r="AJ931">
        <f>-(MAX($AF$2:AF931)-AF931)/MAX($AF$2:AF931)</f>
        <v>0</v>
      </c>
      <c r="AK931">
        <f>MIN($AJ$3:AJ931)</f>
        <v>-0.15856145447903683</v>
      </c>
      <c r="AN931" s="1">
        <v>42524</v>
      </c>
      <c r="AO931">
        <f>2957</f>
        <v>2957</v>
      </c>
      <c r="AP931">
        <f t="shared" si="56"/>
        <v>23.829999999987098</v>
      </c>
      <c r="AQ931">
        <f t="shared" si="57"/>
        <v>193092.1</v>
      </c>
      <c r="AR931">
        <f t="shared" si="58"/>
        <v>193115.93</v>
      </c>
      <c r="AS931">
        <v>65.3</v>
      </c>
      <c r="AT931">
        <f t="shared" si="59"/>
        <v>1.5394184419219326E-2</v>
      </c>
      <c r="AU931">
        <f>-(MAX($AR$2:AR931)-AR931)/MAX($AR$2:AR931)</f>
        <v>0</v>
      </c>
      <c r="AV931">
        <f>MIN($AU$3:AU931)</f>
        <v>-0.15856145447903591</v>
      </c>
    </row>
    <row r="932" spans="1:48" x14ac:dyDescent="0.2">
      <c r="A932" s="1">
        <v>42527</v>
      </c>
      <c r="B932">
        <v>0</v>
      </c>
      <c r="C932">
        <v>0</v>
      </c>
      <c r="D932">
        <v>137394.78</v>
      </c>
      <c r="E932">
        <v>0</v>
      </c>
      <c r="F932">
        <v>137394.78</v>
      </c>
      <c r="G932">
        <v>65.2</v>
      </c>
      <c r="H932">
        <v>0</v>
      </c>
      <c r="I932">
        <v>0</v>
      </c>
      <c r="J932">
        <f>-(MAX($F$2:F932)-F932)/MAX($F$2:F932)</f>
        <v>-6.2147121963445663E-4</v>
      </c>
      <c r="K932">
        <f>MIN($J$3:J932)</f>
        <v>-0.15365200875530943</v>
      </c>
      <c r="N932" s="1">
        <v>42527</v>
      </c>
      <c r="O932">
        <v>0</v>
      </c>
      <c r="P932">
        <v>2201</v>
      </c>
      <c r="Q932">
        <v>39.459999999991801</v>
      </c>
      <c r="R932">
        <v>143505.20000000001</v>
      </c>
      <c r="S932">
        <v>143544.66</v>
      </c>
      <c r="T932">
        <v>65.2</v>
      </c>
      <c r="U932">
        <v>0</v>
      </c>
      <c r="V932">
        <v>-1.53097323711E-3</v>
      </c>
      <c r="W932">
        <f>-(MAX($S$2:S932)-S932)/MAX($S$2:S932)</f>
        <v>-1.53097323710615E-3</v>
      </c>
      <c r="X932">
        <f>MIN($W$3:W932)</f>
        <v>-0.15388584303560235</v>
      </c>
      <c r="AA932" s="1">
        <v>42527</v>
      </c>
      <c r="AB932">
        <v>0</v>
      </c>
      <c r="AC932">
        <v>2914</v>
      </c>
      <c r="AD932">
        <v>16.849999999976699</v>
      </c>
      <c r="AE932">
        <v>189992.8</v>
      </c>
      <c r="AF932">
        <v>190009.649999999</v>
      </c>
      <c r="AG932">
        <v>65.2</v>
      </c>
      <c r="AH932">
        <v>0</v>
      </c>
      <c r="AI932">
        <v>-1.53125797256E-3</v>
      </c>
      <c r="AJ932">
        <f>-(MAX($AF$2:AF932)-AF932)/MAX($AF$2:AF932)</f>
        <v>-1.5312579725650264E-3</v>
      </c>
      <c r="AK932">
        <f>MIN($AJ$3:AJ932)</f>
        <v>-0.15856145447903683</v>
      </c>
      <c r="AN932" s="1">
        <v>42527</v>
      </c>
      <c r="AO932">
        <f>2957</f>
        <v>2957</v>
      </c>
      <c r="AP932">
        <f t="shared" si="56"/>
        <v>23.829999999987098</v>
      </c>
      <c r="AQ932">
        <f t="shared" si="57"/>
        <v>192796.4</v>
      </c>
      <c r="AR932">
        <f t="shared" si="58"/>
        <v>192820.22999999998</v>
      </c>
      <c r="AS932">
        <v>65.2</v>
      </c>
      <c r="AT932">
        <f t="shared" si="59"/>
        <v>-1.5313935681469269E-3</v>
      </c>
      <c r="AU932">
        <f>-(MAX($AR$2:AR932)-AR932)/MAX($AR$2:AR932)</f>
        <v>-1.5312045981914161E-3</v>
      </c>
      <c r="AV932">
        <f>MIN($AU$3:AU932)</f>
        <v>-0.15856145447903591</v>
      </c>
    </row>
    <row r="933" spans="1:48" x14ac:dyDescent="0.2">
      <c r="A933" s="1">
        <v>42528</v>
      </c>
      <c r="B933">
        <v>0</v>
      </c>
      <c r="C933">
        <v>0</v>
      </c>
      <c r="D933">
        <v>137394.78</v>
      </c>
      <c r="E933">
        <v>0</v>
      </c>
      <c r="F933">
        <v>137394.78</v>
      </c>
      <c r="G933">
        <v>65.099999999999994</v>
      </c>
      <c r="H933">
        <v>0</v>
      </c>
      <c r="I933">
        <v>0</v>
      </c>
      <c r="J933">
        <f>-(MAX($F$2:F933)-F933)/MAX($F$2:F933)</f>
        <v>-6.2147121963445663E-4</v>
      </c>
      <c r="K933">
        <f>MIN($J$3:J933)</f>
        <v>-0.15365200875530943</v>
      </c>
      <c r="N933" s="1">
        <v>42528</v>
      </c>
      <c r="O933">
        <v>0</v>
      </c>
      <c r="P933">
        <v>2201</v>
      </c>
      <c r="Q933">
        <v>39.459999999991801</v>
      </c>
      <c r="R933">
        <v>143285.09999999899</v>
      </c>
      <c r="S933">
        <v>143324.55999999901</v>
      </c>
      <c r="T933">
        <v>65.099999999999994</v>
      </c>
      <c r="U933">
        <v>0</v>
      </c>
      <c r="V933">
        <v>-1.5333207100799999E-3</v>
      </c>
      <c r="W933">
        <f>-(MAX($S$2:S933)-S933)/MAX($S$2:S933)</f>
        <v>-3.0619464742262683E-3</v>
      </c>
      <c r="X933">
        <f>MIN($W$3:W933)</f>
        <v>-0.15388584303560235</v>
      </c>
      <c r="AA933" s="1">
        <v>42528</v>
      </c>
      <c r="AB933">
        <v>0</v>
      </c>
      <c r="AC933">
        <v>2914</v>
      </c>
      <c r="AD933">
        <v>16.849999999976699</v>
      </c>
      <c r="AE933">
        <v>189701.399999999</v>
      </c>
      <c r="AF933">
        <v>189718.24999999901</v>
      </c>
      <c r="AG933">
        <v>65.099999999999994</v>
      </c>
      <c r="AH933">
        <v>0</v>
      </c>
      <c r="AI933">
        <v>-1.53360631947E-3</v>
      </c>
      <c r="AJ933">
        <f>-(MAX($AF$2:AF933)-AF933)/MAX($AF$2:AF933)</f>
        <v>-3.0625159451300528E-3</v>
      </c>
      <c r="AK933">
        <f>MIN($AJ$3:AJ933)</f>
        <v>-0.15856145447903683</v>
      </c>
      <c r="AN933" s="1">
        <v>42528</v>
      </c>
      <c r="AO933">
        <f>2957</f>
        <v>2957</v>
      </c>
      <c r="AP933">
        <f t="shared" si="56"/>
        <v>23.829999999987098</v>
      </c>
      <c r="AQ933">
        <f t="shared" si="57"/>
        <v>192500.69999999998</v>
      </c>
      <c r="AR933">
        <f t="shared" si="58"/>
        <v>192524.52999999997</v>
      </c>
      <c r="AS933">
        <v>65.099999999999994</v>
      </c>
      <c r="AT933">
        <f t="shared" si="59"/>
        <v>-1.5337423312884743E-3</v>
      </c>
      <c r="AU933">
        <f>-(MAX($AR$2:AR933)-AR933)/MAX($AR$2:AR933)</f>
        <v>-3.0624091963828322E-3</v>
      </c>
      <c r="AV933">
        <f>MIN($AU$3:AU933)</f>
        <v>-0.15856145447903591</v>
      </c>
    </row>
    <row r="934" spans="1:48" x14ac:dyDescent="0.2">
      <c r="A934" s="1">
        <v>42529</v>
      </c>
      <c r="B934">
        <v>0</v>
      </c>
      <c r="C934">
        <v>0</v>
      </c>
      <c r="D934">
        <v>137394.78</v>
      </c>
      <c r="E934">
        <v>0</v>
      </c>
      <c r="F934">
        <v>137394.78</v>
      </c>
      <c r="G934">
        <v>65.62</v>
      </c>
      <c r="H934">
        <v>0</v>
      </c>
      <c r="I934">
        <v>0</v>
      </c>
      <c r="J934">
        <f>-(MAX($F$2:F934)-F934)/MAX($F$2:F934)</f>
        <v>-6.2147121963445663E-4</v>
      </c>
      <c r="K934">
        <f>MIN($J$3:J934)</f>
        <v>-0.15365200875530943</v>
      </c>
      <c r="N934" s="1">
        <v>42529</v>
      </c>
      <c r="O934">
        <v>0</v>
      </c>
      <c r="P934">
        <v>2201</v>
      </c>
      <c r="Q934">
        <v>39.459999999991801</v>
      </c>
      <c r="R934">
        <v>144429.62</v>
      </c>
      <c r="S934">
        <v>144469.07999999999</v>
      </c>
      <c r="T934">
        <v>65.62</v>
      </c>
      <c r="U934">
        <v>0</v>
      </c>
      <c r="V934">
        <v>7.98551204344E-3</v>
      </c>
      <c r="W934">
        <f>-(MAX($S$2:S934)-S934)/MAX($S$2:S934)</f>
        <v>0</v>
      </c>
      <c r="X934">
        <f>MIN($W$3:W934)</f>
        <v>-0.15388584303560235</v>
      </c>
      <c r="AA934" s="1">
        <v>42529</v>
      </c>
      <c r="AB934">
        <v>0</v>
      </c>
      <c r="AC934">
        <v>2914</v>
      </c>
      <c r="AD934">
        <v>16.849999999976699</v>
      </c>
      <c r="AE934">
        <v>191216.68</v>
      </c>
      <c r="AF934">
        <v>191233.53</v>
      </c>
      <c r="AG934">
        <v>65.62</v>
      </c>
      <c r="AH934">
        <v>0</v>
      </c>
      <c r="AI934">
        <v>7.9870017776399998E-3</v>
      </c>
      <c r="AJ934">
        <f>-(MAX($AF$2:AF934)-AF934)/MAX($AF$2:AF934)</f>
        <v>0</v>
      </c>
      <c r="AK934">
        <f>MIN($AJ$3:AJ934)</f>
        <v>-0.15856145447903683</v>
      </c>
      <c r="AN934" s="1">
        <v>42529</v>
      </c>
      <c r="AO934">
        <f>2957</f>
        <v>2957</v>
      </c>
      <c r="AP934">
        <f t="shared" si="56"/>
        <v>23.829999999987098</v>
      </c>
      <c r="AQ934">
        <f t="shared" si="57"/>
        <v>194038.34000000003</v>
      </c>
      <c r="AR934">
        <f t="shared" si="58"/>
        <v>194062.17</v>
      </c>
      <c r="AS934">
        <v>65.62</v>
      </c>
      <c r="AT934">
        <f t="shared" si="59"/>
        <v>7.987711213517823E-3</v>
      </c>
      <c r="AU934">
        <f>-(MAX($AR$2:AR934)-AR934)/MAX($AR$2:AR934)</f>
        <v>0</v>
      </c>
      <c r="AV934">
        <f>MIN($AU$3:AU934)</f>
        <v>-0.15856145447903591</v>
      </c>
    </row>
    <row r="935" spans="1:48" x14ac:dyDescent="0.2">
      <c r="A935" s="1">
        <v>42530</v>
      </c>
      <c r="B935">
        <v>0</v>
      </c>
      <c r="C935">
        <v>0</v>
      </c>
      <c r="D935">
        <v>137394.78</v>
      </c>
      <c r="E935">
        <v>0</v>
      </c>
      <c r="F935">
        <v>137394.78</v>
      </c>
      <c r="G935">
        <v>65.86</v>
      </c>
      <c r="H935">
        <v>0</v>
      </c>
      <c r="I935">
        <v>0</v>
      </c>
      <c r="J935">
        <f>-(MAX($F$2:F935)-F935)/MAX($F$2:F935)</f>
        <v>-6.2147121963445663E-4</v>
      </c>
      <c r="K935">
        <f>MIN($J$3:J935)</f>
        <v>-0.15365200875530943</v>
      </c>
      <c r="N935" s="1">
        <v>42530</v>
      </c>
      <c r="O935">
        <v>0</v>
      </c>
      <c r="P935">
        <v>2201</v>
      </c>
      <c r="Q935">
        <v>39.459999999991801</v>
      </c>
      <c r="R935">
        <v>144957.859999999</v>
      </c>
      <c r="S935">
        <v>144997.31999999899</v>
      </c>
      <c r="T935">
        <v>65.86</v>
      </c>
      <c r="U935">
        <v>0</v>
      </c>
      <c r="V935">
        <v>3.6564225369200001E-3</v>
      </c>
      <c r="W935">
        <f>-(MAX($S$2:S935)-S935)/MAX($S$2:S935)</f>
        <v>0</v>
      </c>
      <c r="X935">
        <f>MIN($W$3:W935)</f>
        <v>-0.15388584303560235</v>
      </c>
      <c r="AA935" s="1">
        <v>42530</v>
      </c>
      <c r="AB935">
        <v>0</v>
      </c>
      <c r="AC935">
        <v>2914</v>
      </c>
      <c r="AD935">
        <v>16.849999999976699</v>
      </c>
      <c r="AE935">
        <v>191916.04</v>
      </c>
      <c r="AF935">
        <v>191932.889999999</v>
      </c>
      <c r="AG935">
        <v>65.86</v>
      </c>
      <c r="AH935">
        <v>0</v>
      </c>
      <c r="AI935">
        <v>3.6570992545099999E-3</v>
      </c>
      <c r="AJ935">
        <f>-(MAX($AF$2:AF935)-AF935)/MAX($AF$2:AF935)</f>
        <v>0</v>
      </c>
      <c r="AK935">
        <f>MIN($AJ$3:AJ935)</f>
        <v>-0.15856145447903683</v>
      </c>
      <c r="AN935" s="1">
        <v>42530</v>
      </c>
      <c r="AO935">
        <f>2957</f>
        <v>2957</v>
      </c>
      <c r="AP935">
        <f t="shared" si="56"/>
        <v>23.829999999987098</v>
      </c>
      <c r="AQ935">
        <f t="shared" si="57"/>
        <v>194748.02</v>
      </c>
      <c r="AR935">
        <f t="shared" si="58"/>
        <v>194771.84999999998</v>
      </c>
      <c r="AS935">
        <v>65.86</v>
      </c>
      <c r="AT935">
        <f t="shared" si="59"/>
        <v>3.6574215178298516E-3</v>
      </c>
      <c r="AU935">
        <f>-(MAX($AR$2:AR935)-AR935)/MAX($AR$2:AR935)</f>
        <v>0</v>
      </c>
      <c r="AV935">
        <f>MIN($AU$3:AU935)</f>
        <v>-0.15856145447903591</v>
      </c>
    </row>
    <row r="936" spans="1:48" x14ac:dyDescent="0.2">
      <c r="A936" s="1">
        <v>42531</v>
      </c>
      <c r="B936">
        <v>0</v>
      </c>
      <c r="C936">
        <v>0</v>
      </c>
      <c r="D936">
        <v>137394.78</v>
      </c>
      <c r="E936">
        <v>0</v>
      </c>
      <c r="F936">
        <v>137394.78</v>
      </c>
      <c r="G936">
        <v>66.13</v>
      </c>
      <c r="H936">
        <v>-1</v>
      </c>
      <c r="I936">
        <v>0</v>
      </c>
      <c r="J936">
        <f>-(MAX($F$2:F936)-F936)/MAX($F$2:F936)</f>
        <v>-6.2147121963445663E-4</v>
      </c>
      <c r="K936">
        <f>MIN($J$3:J936)</f>
        <v>-0.15365200875530943</v>
      </c>
      <c r="N936" s="1">
        <v>42531</v>
      </c>
      <c r="O936">
        <v>0</v>
      </c>
      <c r="P936">
        <v>2201</v>
      </c>
      <c r="Q936">
        <v>39.459999999991801</v>
      </c>
      <c r="R936">
        <v>145552.12999999899</v>
      </c>
      <c r="S936">
        <v>145591.58999999901</v>
      </c>
      <c r="T936">
        <v>66.13</v>
      </c>
      <c r="U936">
        <v>0</v>
      </c>
      <c r="V936">
        <v>4.0984895445000001E-3</v>
      </c>
      <c r="W936">
        <f>-(MAX($S$2:S936)-S936)/MAX($S$2:S936)</f>
        <v>0</v>
      </c>
      <c r="X936">
        <f>MIN($W$3:W936)</f>
        <v>-0.15388584303560235</v>
      </c>
      <c r="AA936" s="1">
        <v>42531</v>
      </c>
      <c r="AB936">
        <v>0</v>
      </c>
      <c r="AC936">
        <v>2914</v>
      </c>
      <c r="AD936">
        <v>16.849999999976699</v>
      </c>
      <c r="AE936">
        <v>192702.81999999899</v>
      </c>
      <c r="AF936">
        <v>192719.66999999899</v>
      </c>
      <c r="AG936">
        <v>66.13</v>
      </c>
      <c r="AH936">
        <v>0</v>
      </c>
      <c r="AI936">
        <v>4.0992453143399998E-3</v>
      </c>
      <c r="AJ936">
        <f>-(MAX($AF$2:AF936)-AF936)/MAX($AF$2:AF936)</f>
        <v>0</v>
      </c>
      <c r="AK936">
        <f>MIN($AJ$3:AJ936)</f>
        <v>-0.15856145447903683</v>
      </c>
      <c r="AN936" s="1">
        <v>42531</v>
      </c>
      <c r="AO936">
        <f>2957</f>
        <v>2957</v>
      </c>
      <c r="AP936">
        <f t="shared" si="56"/>
        <v>23.829999999987098</v>
      </c>
      <c r="AQ936">
        <f t="shared" si="57"/>
        <v>195546.40999999997</v>
      </c>
      <c r="AR936">
        <f t="shared" si="58"/>
        <v>195570.23999999996</v>
      </c>
      <c r="AS936">
        <v>66.13</v>
      </c>
      <c r="AT936">
        <f t="shared" si="59"/>
        <v>4.0996052232006681E-3</v>
      </c>
      <c r="AU936">
        <f>-(MAX($AR$2:AR936)-AR936)/MAX($AR$2:AR936)</f>
        <v>0</v>
      </c>
      <c r="AV936">
        <f>MIN($AU$3:AU936)</f>
        <v>-0.15856145447903591</v>
      </c>
    </row>
    <row r="937" spans="1:48" x14ac:dyDescent="0.2">
      <c r="A937" s="1">
        <v>42534</v>
      </c>
      <c r="B937">
        <v>2118</v>
      </c>
      <c r="C937">
        <v>2118</v>
      </c>
      <c r="D937">
        <v>63.6600000000034</v>
      </c>
      <c r="E937">
        <v>137331.12</v>
      </c>
      <c r="F937">
        <v>137394.78</v>
      </c>
      <c r="G937">
        <v>64.84</v>
      </c>
      <c r="H937">
        <v>1</v>
      </c>
      <c r="I937">
        <v>0</v>
      </c>
      <c r="J937">
        <f>-(MAX($F$2:F937)-F937)/MAX($F$2:F937)</f>
        <v>-6.2147121963445663E-4</v>
      </c>
      <c r="K937">
        <f>MIN($J$3:J937)</f>
        <v>-0.15365200875530943</v>
      </c>
      <c r="N937" s="1">
        <v>42534</v>
      </c>
      <c r="O937">
        <v>0</v>
      </c>
      <c r="P937">
        <v>2201</v>
      </c>
      <c r="Q937">
        <v>39.459999999991801</v>
      </c>
      <c r="R937">
        <v>142712.84</v>
      </c>
      <c r="S937">
        <v>142752.299999999</v>
      </c>
      <c r="T937">
        <v>64.84</v>
      </c>
      <c r="U937">
        <v>1</v>
      </c>
      <c r="V937">
        <v>-1.9501744571900001E-2</v>
      </c>
      <c r="W937">
        <f>-(MAX($S$2:S937)-S937)/MAX($S$2:S937)</f>
        <v>-1.9501744571922233E-2</v>
      </c>
      <c r="X937">
        <f>MIN($W$3:W937)</f>
        <v>-0.15388584303560235</v>
      </c>
      <c r="AA937" s="1">
        <v>42534</v>
      </c>
      <c r="AB937">
        <v>0</v>
      </c>
      <c r="AC937">
        <v>2914</v>
      </c>
      <c r="AD937">
        <v>16.849999999976699</v>
      </c>
      <c r="AE937">
        <v>188943.76</v>
      </c>
      <c r="AF937">
        <v>188960.609999999</v>
      </c>
      <c r="AG937">
        <v>64.84</v>
      </c>
      <c r="AH937">
        <v>1</v>
      </c>
      <c r="AI937">
        <v>-1.9505326052100001E-2</v>
      </c>
      <c r="AJ937">
        <f>-(MAX($AF$2:AF937)-AF937)/MAX($AF$2:AF937)</f>
        <v>-1.9505326052083927E-2</v>
      </c>
      <c r="AK937">
        <f>MIN($AJ$3:AJ937)</f>
        <v>-0.15856145447903683</v>
      </c>
      <c r="AN937" s="1">
        <v>42534</v>
      </c>
      <c r="AO937">
        <f>2957</f>
        <v>2957</v>
      </c>
      <c r="AP937">
        <f t="shared" si="56"/>
        <v>23.829999999987098</v>
      </c>
      <c r="AQ937">
        <f t="shared" si="57"/>
        <v>191731.88</v>
      </c>
      <c r="AR937">
        <f t="shared" si="58"/>
        <v>191755.71</v>
      </c>
      <c r="AS937">
        <v>64.84</v>
      </c>
      <c r="AT937">
        <f t="shared" si="59"/>
        <v>-1.9507031604415425E-2</v>
      </c>
      <c r="AU937">
        <f>-(MAX($AR$2:AR937)-AR937)/MAX($AR$2:AR937)</f>
        <v>-1.9504654695929047E-2</v>
      </c>
      <c r="AV937">
        <f>MIN($AU$3:AU937)</f>
        <v>-0.15856145447903591</v>
      </c>
    </row>
    <row r="938" spans="1:48" x14ac:dyDescent="0.2">
      <c r="A938" s="1">
        <v>42535</v>
      </c>
      <c r="B938">
        <v>0</v>
      </c>
      <c r="C938">
        <v>2118</v>
      </c>
      <c r="D938">
        <v>63.6600000000034</v>
      </c>
      <c r="E938">
        <v>138305.399999999</v>
      </c>
      <c r="F938">
        <v>138369.06</v>
      </c>
      <c r="G938">
        <v>65.3</v>
      </c>
      <c r="H938">
        <v>0</v>
      </c>
      <c r="I938">
        <v>7.0910990941600001E-3</v>
      </c>
      <c r="J938">
        <f>-(MAX($F$2:F938)-F938)/MAX($F$2:F938)</f>
        <v>0</v>
      </c>
      <c r="K938">
        <f>MIN($J$3:J938)</f>
        <v>-0.15365200875530943</v>
      </c>
      <c r="N938" s="1">
        <v>42535</v>
      </c>
      <c r="O938">
        <v>0</v>
      </c>
      <c r="P938">
        <v>2201</v>
      </c>
      <c r="Q938">
        <v>39.459999999991801</v>
      </c>
      <c r="R938">
        <v>143725.299999999</v>
      </c>
      <c r="S938">
        <v>143764.75999999899</v>
      </c>
      <c r="T938">
        <v>65.3</v>
      </c>
      <c r="U938">
        <v>0</v>
      </c>
      <c r="V938">
        <v>7.0924251307999996E-3</v>
      </c>
      <c r="W938">
        <f>-(MAX($S$2:S938)-S938)/MAX($S$2:S938)</f>
        <v>-1.2547634104415157E-2</v>
      </c>
      <c r="X938">
        <f>MIN($W$3:W938)</f>
        <v>-0.15388584303560235</v>
      </c>
      <c r="AA938" s="1">
        <v>42535</v>
      </c>
      <c r="AB938">
        <v>0</v>
      </c>
      <c r="AC938">
        <v>2914</v>
      </c>
      <c r="AD938">
        <v>16.849999999976699</v>
      </c>
      <c r="AE938">
        <v>190284.19999999899</v>
      </c>
      <c r="AF938">
        <v>190301.049999999</v>
      </c>
      <c r="AG938">
        <v>65.3</v>
      </c>
      <c r="AH938">
        <v>0</v>
      </c>
      <c r="AI938">
        <v>7.0937535606E-3</v>
      </c>
      <c r="AJ938">
        <f>-(MAX($AF$2:AF938)-AF938)/MAX($AF$2:AF938)</f>
        <v>-1.2549938467619875E-2</v>
      </c>
      <c r="AK938">
        <f>MIN($AJ$3:AJ938)</f>
        <v>-0.15856145447903683</v>
      </c>
      <c r="AN938" s="1">
        <v>42535</v>
      </c>
      <c r="AO938">
        <f>2957</f>
        <v>2957</v>
      </c>
      <c r="AP938">
        <f t="shared" si="56"/>
        <v>23.829999999987098</v>
      </c>
      <c r="AQ938">
        <f t="shared" si="57"/>
        <v>193092.1</v>
      </c>
      <c r="AR938">
        <f t="shared" si="58"/>
        <v>193115.93</v>
      </c>
      <c r="AS938">
        <v>65.3</v>
      </c>
      <c r="AT938">
        <f t="shared" si="59"/>
        <v>7.0943861813694284E-3</v>
      </c>
      <c r="AU938">
        <f>-(MAX($AR$2:AR938)-AR938)/MAX($AR$2:AR938)</f>
        <v>-1.2549506509783743E-2</v>
      </c>
      <c r="AV938">
        <f>MIN($AU$3:AU938)</f>
        <v>-0.15856145447903591</v>
      </c>
    </row>
    <row r="939" spans="1:48" x14ac:dyDescent="0.2">
      <c r="A939" s="1">
        <v>42536</v>
      </c>
      <c r="B939">
        <v>0</v>
      </c>
      <c r="C939">
        <v>2118</v>
      </c>
      <c r="D939">
        <v>63.6600000000034</v>
      </c>
      <c r="E939">
        <v>138368.94</v>
      </c>
      <c r="F939">
        <v>138432.6</v>
      </c>
      <c r="G939">
        <v>65.33</v>
      </c>
      <c r="H939">
        <v>1</v>
      </c>
      <c r="I939">
        <v>4.5920670415800001E-4</v>
      </c>
      <c r="J939">
        <f>-(MAX($F$2:F939)-F939)/MAX($F$2:F939)</f>
        <v>0</v>
      </c>
      <c r="K939">
        <f>MIN($J$3:J939)</f>
        <v>-0.15365200875530943</v>
      </c>
      <c r="N939" s="1">
        <v>42536</v>
      </c>
      <c r="O939">
        <v>0</v>
      </c>
      <c r="P939">
        <v>2201</v>
      </c>
      <c r="Q939">
        <v>39.459999999991801</v>
      </c>
      <c r="R939">
        <v>143791.329999999</v>
      </c>
      <c r="S939">
        <v>143830.78999999899</v>
      </c>
      <c r="T939">
        <v>65.33</v>
      </c>
      <c r="U939">
        <v>0</v>
      </c>
      <c r="V939">
        <v>4.59291971134E-4</v>
      </c>
      <c r="W939">
        <f>-(MAX($S$2:S939)-S939)/MAX($S$2:S939)</f>
        <v>-1.2094105160882091E-2</v>
      </c>
      <c r="X939">
        <f>MIN($W$3:W939)</f>
        <v>-0.15388584303560235</v>
      </c>
      <c r="AA939" s="1">
        <v>42536</v>
      </c>
      <c r="AB939">
        <v>0</v>
      </c>
      <c r="AC939">
        <v>2914</v>
      </c>
      <c r="AD939">
        <v>16.849999999976699</v>
      </c>
      <c r="AE939">
        <v>190371.62</v>
      </c>
      <c r="AF939">
        <v>190388.46999999901</v>
      </c>
      <c r="AG939">
        <v>65.33</v>
      </c>
      <c r="AH939">
        <v>0</v>
      </c>
      <c r="AI939">
        <v>4.5937739176999998E-4</v>
      </c>
      <c r="AJ939">
        <f>-(MAX($AF$2:AF939)-AF939)/MAX($AF$2:AF939)</f>
        <v>-1.2096326233850414E-2</v>
      </c>
      <c r="AK939">
        <f>MIN($AJ$3:AJ939)</f>
        <v>-0.15856145447903683</v>
      </c>
      <c r="AN939" s="1">
        <v>42536</v>
      </c>
      <c r="AO939">
        <f>2957</f>
        <v>2957</v>
      </c>
      <c r="AP939">
        <f t="shared" si="56"/>
        <v>23.829999999987098</v>
      </c>
      <c r="AQ939">
        <f t="shared" si="57"/>
        <v>193180.81</v>
      </c>
      <c r="AR939">
        <f t="shared" si="58"/>
        <v>193204.63999999998</v>
      </c>
      <c r="AS939">
        <v>65.33</v>
      </c>
      <c r="AT939">
        <f t="shared" si="59"/>
        <v>4.5941807044412158E-4</v>
      </c>
      <c r="AU939">
        <f>-(MAX($AR$2:AR939)-AR939)/MAX($AR$2:AR939)</f>
        <v>-1.2095909888948222E-2</v>
      </c>
      <c r="AV939">
        <f>MIN($AU$3:AU939)</f>
        <v>-0.15856145447903591</v>
      </c>
    </row>
    <row r="940" spans="1:48" x14ac:dyDescent="0.2">
      <c r="A940" s="1">
        <v>42537</v>
      </c>
      <c r="B940">
        <v>0</v>
      </c>
      <c r="C940">
        <v>2118</v>
      </c>
      <c r="D940">
        <v>63.6600000000034</v>
      </c>
      <c r="E940">
        <v>139682.1</v>
      </c>
      <c r="F940">
        <v>139745.76</v>
      </c>
      <c r="G940">
        <v>65.95</v>
      </c>
      <c r="H940">
        <v>0</v>
      </c>
      <c r="I940">
        <v>9.4859158897500004E-3</v>
      </c>
      <c r="J940">
        <f>-(MAX($F$2:F940)-F940)/MAX($F$2:F940)</f>
        <v>0</v>
      </c>
      <c r="K940">
        <f>MIN($J$3:J940)</f>
        <v>-0.15365200875530943</v>
      </c>
      <c r="N940" s="1">
        <v>42537</v>
      </c>
      <c r="O940">
        <v>0</v>
      </c>
      <c r="P940">
        <v>2201</v>
      </c>
      <c r="Q940">
        <v>39.459999999991801</v>
      </c>
      <c r="R940">
        <v>145155.95000000001</v>
      </c>
      <c r="S940">
        <v>145195.41</v>
      </c>
      <c r="T940">
        <v>65.95</v>
      </c>
      <c r="U940">
        <v>0</v>
      </c>
      <c r="V940">
        <v>9.4876764564800001E-3</v>
      </c>
      <c r="W940">
        <f>-(MAX($S$2:S940)-S940)/MAX($S$2:S940)</f>
        <v>-2.7211736611915988E-3</v>
      </c>
      <c r="X940">
        <f>MIN($W$3:W940)</f>
        <v>-0.15388584303560235</v>
      </c>
      <c r="AA940" s="1">
        <v>42537</v>
      </c>
      <c r="AB940">
        <v>0</v>
      </c>
      <c r="AC940">
        <v>2914</v>
      </c>
      <c r="AD940">
        <v>16.849999999976699</v>
      </c>
      <c r="AE940">
        <v>192178.3</v>
      </c>
      <c r="AF940">
        <v>192195.149999999</v>
      </c>
      <c r="AG940">
        <v>65.95</v>
      </c>
      <c r="AH940">
        <v>0</v>
      </c>
      <c r="AI940">
        <v>9.4894401956199994E-3</v>
      </c>
      <c r="AJ940">
        <f>-(MAX($AF$2:AF940)-AF940)/MAX($AF$2:AF940)</f>
        <v>-2.7216734026163092E-3</v>
      </c>
      <c r="AK940">
        <f>MIN($AJ$3:AJ940)</f>
        <v>-0.15856145447903683</v>
      </c>
      <c r="AN940" s="1">
        <v>42537</v>
      </c>
      <c r="AO940">
        <f>2957</f>
        <v>2957</v>
      </c>
      <c r="AP940">
        <f t="shared" si="56"/>
        <v>23.829999999987098</v>
      </c>
      <c r="AQ940">
        <f t="shared" si="57"/>
        <v>195014.15</v>
      </c>
      <c r="AR940">
        <f t="shared" si="58"/>
        <v>195037.97999999998</v>
      </c>
      <c r="AS940">
        <v>65.95</v>
      </c>
      <c r="AT940">
        <f t="shared" si="59"/>
        <v>9.4902801163325359E-3</v>
      </c>
      <c r="AU940">
        <f>-(MAX($AR$2:AR940)-AR940)/MAX($AR$2:AR940)</f>
        <v>-2.7215797250132756E-3</v>
      </c>
      <c r="AV940">
        <f>MIN($AU$3:AU940)</f>
        <v>-0.15856145447903591</v>
      </c>
    </row>
    <row r="941" spans="1:48" x14ac:dyDescent="0.2">
      <c r="A941" s="1">
        <v>42538</v>
      </c>
      <c r="B941">
        <v>0</v>
      </c>
      <c r="C941">
        <v>2118</v>
      </c>
      <c r="D941">
        <v>63.6600000000034</v>
      </c>
      <c r="E941">
        <v>138517.20000000001</v>
      </c>
      <c r="F941">
        <v>138580.85999999999</v>
      </c>
      <c r="G941">
        <v>65.400000000000006</v>
      </c>
      <c r="H941">
        <v>0</v>
      </c>
      <c r="I941">
        <v>-8.3358521933000005E-3</v>
      </c>
      <c r="J941">
        <f>-(MAX($F$2:F941)-F941)/MAX($F$2:F941)</f>
        <v>-8.33585219329748E-3</v>
      </c>
      <c r="K941">
        <f>MIN($J$3:J941)</f>
        <v>-0.15365200875530943</v>
      </c>
      <c r="N941" s="1">
        <v>42538</v>
      </c>
      <c r="O941">
        <v>0</v>
      </c>
      <c r="P941">
        <v>2201</v>
      </c>
      <c r="Q941">
        <v>39.459999999991801</v>
      </c>
      <c r="R941">
        <v>143945.4</v>
      </c>
      <c r="S941">
        <v>143984.85999999999</v>
      </c>
      <c r="T941">
        <v>65.400000000000006</v>
      </c>
      <c r="U941">
        <v>0</v>
      </c>
      <c r="V941">
        <v>-8.3373847699499994E-3</v>
      </c>
      <c r="W941">
        <f>-(MAX($S$2:S941)-S941)/MAX($S$2:S941)</f>
        <v>-1.1035870959298075E-2</v>
      </c>
      <c r="X941">
        <f>MIN($W$3:W941)</f>
        <v>-0.15388584303560235</v>
      </c>
      <c r="AA941" s="1">
        <v>42538</v>
      </c>
      <c r="AB941">
        <v>0</v>
      </c>
      <c r="AC941">
        <v>2914</v>
      </c>
      <c r="AD941">
        <v>16.849999999976699</v>
      </c>
      <c r="AE941">
        <v>190575.6</v>
      </c>
      <c r="AF941">
        <v>190592.44999999899</v>
      </c>
      <c r="AG941">
        <v>65.400000000000006</v>
      </c>
      <c r="AH941">
        <v>0</v>
      </c>
      <c r="AI941">
        <v>-8.3389201028200004E-3</v>
      </c>
      <c r="AJ941">
        <f>-(MAX($AF$2:AF941)-AF941)/MAX($AF$2:AF941)</f>
        <v>-1.1037897688388592E-2</v>
      </c>
      <c r="AK941">
        <f>MIN($AJ$3:AJ941)</f>
        <v>-0.15856145447903683</v>
      </c>
      <c r="AN941" s="1">
        <v>42538</v>
      </c>
      <c r="AO941">
        <f>2957</f>
        <v>2957</v>
      </c>
      <c r="AP941">
        <f t="shared" si="56"/>
        <v>23.829999999987098</v>
      </c>
      <c r="AQ941">
        <f t="shared" si="57"/>
        <v>193387.80000000002</v>
      </c>
      <c r="AR941">
        <f t="shared" si="58"/>
        <v>193411.63</v>
      </c>
      <c r="AS941">
        <v>65.400000000000006</v>
      </c>
      <c r="AT941">
        <f t="shared" si="59"/>
        <v>-8.3396512509476446E-3</v>
      </c>
      <c r="AU941">
        <f>-(MAX($AR$2:AR941)-AR941)/MAX($AR$2:AR941)</f>
        <v>-1.1037517773665141E-2</v>
      </c>
      <c r="AV941">
        <f>MIN($AU$3:AU941)</f>
        <v>-0.15856145447903591</v>
      </c>
    </row>
    <row r="942" spans="1:48" x14ac:dyDescent="0.2">
      <c r="A942" s="1">
        <v>42541</v>
      </c>
      <c r="B942">
        <v>0</v>
      </c>
      <c r="C942">
        <v>2118</v>
      </c>
      <c r="D942">
        <v>63.6600000000034</v>
      </c>
      <c r="E942">
        <v>139533.84</v>
      </c>
      <c r="F942">
        <v>139597.5</v>
      </c>
      <c r="G942">
        <v>65.88</v>
      </c>
      <c r="H942">
        <v>1</v>
      </c>
      <c r="I942">
        <v>7.3360780125000004E-3</v>
      </c>
      <c r="J942">
        <f>-(MAX($F$2:F942)-F942)/MAX($F$2:F942)</f>
        <v>-1.0609266427833611E-3</v>
      </c>
      <c r="K942">
        <f>MIN($J$3:J942)</f>
        <v>-0.15365200875530943</v>
      </c>
      <c r="N942" s="1">
        <v>42541</v>
      </c>
      <c r="O942">
        <v>0</v>
      </c>
      <c r="P942">
        <v>2201</v>
      </c>
      <c r="Q942">
        <v>39.459999999991801</v>
      </c>
      <c r="R942">
        <v>145001.87999999899</v>
      </c>
      <c r="S942">
        <v>145041.33999999901</v>
      </c>
      <c r="T942">
        <v>65.88</v>
      </c>
      <c r="U942">
        <v>0</v>
      </c>
      <c r="V942">
        <v>7.3374381167600001E-3</v>
      </c>
      <c r="W942">
        <f>-(MAX($S$2:S942)-S942)/MAX($S$2:S942)</f>
        <v>-3.779407862775616E-3</v>
      </c>
      <c r="X942">
        <f>MIN($W$3:W942)</f>
        <v>-0.15388584303560235</v>
      </c>
      <c r="AA942" s="1">
        <v>42541</v>
      </c>
      <c r="AB942">
        <v>0</v>
      </c>
      <c r="AC942">
        <v>2914</v>
      </c>
      <c r="AD942">
        <v>16.849999999976699</v>
      </c>
      <c r="AE942">
        <v>191974.31999999899</v>
      </c>
      <c r="AF942">
        <v>191991.16999999899</v>
      </c>
      <c r="AG942">
        <v>65.88</v>
      </c>
      <c r="AH942">
        <v>0</v>
      </c>
      <c r="AI942">
        <v>7.3388006712799998E-3</v>
      </c>
      <c r="AJ942">
        <f>-(MAX($AF$2:AF942)-AF942)/MAX($AF$2:AF942)</f>
        <v>-3.7801019480782827E-3</v>
      </c>
      <c r="AK942">
        <f>MIN($AJ$3:AJ942)</f>
        <v>-0.15856145447903683</v>
      </c>
      <c r="AN942" s="1">
        <v>42541</v>
      </c>
      <c r="AO942">
        <f>2957</f>
        <v>2957</v>
      </c>
      <c r="AP942">
        <f t="shared" si="56"/>
        <v>23.829999999987098</v>
      </c>
      <c r="AQ942">
        <f t="shared" si="57"/>
        <v>194807.15999999997</v>
      </c>
      <c r="AR942">
        <f t="shared" si="58"/>
        <v>194830.98999999996</v>
      </c>
      <c r="AS942">
        <v>65.88</v>
      </c>
      <c r="AT942">
        <f t="shared" si="59"/>
        <v>7.3394495412842462E-3</v>
      </c>
      <c r="AU942">
        <f>-(MAX($AR$2:AR942)-AR942)/MAX($AR$2:AR942)</f>
        <v>-3.7799718402963568E-3</v>
      </c>
      <c r="AV942">
        <f>MIN($AU$3:AU942)</f>
        <v>-0.15856145447903591</v>
      </c>
    </row>
    <row r="943" spans="1:48" x14ac:dyDescent="0.2">
      <c r="A943" s="1">
        <v>42542</v>
      </c>
      <c r="B943">
        <v>2118</v>
      </c>
      <c r="C943">
        <v>0</v>
      </c>
      <c r="D943">
        <v>140232.9</v>
      </c>
      <c r="E943">
        <v>0</v>
      </c>
      <c r="F943">
        <v>140232.9</v>
      </c>
      <c r="G943">
        <v>66.180000000000007</v>
      </c>
      <c r="H943">
        <v>-1</v>
      </c>
      <c r="I943">
        <v>4.5516574437199997E-3</v>
      </c>
      <c r="J943">
        <f>-(MAX($F$2:F943)-F943)/MAX($F$2:F943)</f>
        <v>0</v>
      </c>
      <c r="K943">
        <f>MIN($J$3:J943)</f>
        <v>-0.15365200875530943</v>
      </c>
      <c r="N943" s="1">
        <v>42542</v>
      </c>
      <c r="O943">
        <v>0</v>
      </c>
      <c r="P943">
        <v>2201</v>
      </c>
      <c r="Q943">
        <v>39.459999999991801</v>
      </c>
      <c r="R943">
        <v>145662.18</v>
      </c>
      <c r="S943">
        <v>145701.64000000001</v>
      </c>
      <c r="T943">
        <v>66.180000000000007</v>
      </c>
      <c r="U943">
        <v>0</v>
      </c>
      <c r="V943">
        <v>4.5524951713799998E-3</v>
      </c>
      <c r="W943">
        <f>-(MAX($S$2:S943)-S943)/MAX($S$2:S943)</f>
        <v>0</v>
      </c>
      <c r="X943">
        <f>MIN($W$3:W943)</f>
        <v>-0.15388584303560235</v>
      </c>
      <c r="AA943" s="1">
        <v>42542</v>
      </c>
      <c r="AB943">
        <v>0</v>
      </c>
      <c r="AC943">
        <v>2914</v>
      </c>
      <c r="AD943">
        <v>16.849999999976699</v>
      </c>
      <c r="AE943">
        <v>192848.52</v>
      </c>
      <c r="AF943">
        <v>192865.37</v>
      </c>
      <c r="AG943">
        <v>66.180000000000007</v>
      </c>
      <c r="AH943">
        <v>0</v>
      </c>
      <c r="AI943">
        <v>4.5533344059500002E-3</v>
      </c>
      <c r="AJ943">
        <f>-(MAX($AF$2:AF943)-AF943)/MAX($AF$2:AF943)</f>
        <v>0</v>
      </c>
      <c r="AK943">
        <f>MIN($AJ$3:AJ943)</f>
        <v>-0.15856145447903683</v>
      </c>
      <c r="AN943" s="1">
        <v>42542</v>
      </c>
      <c r="AO943">
        <f>2957</f>
        <v>2957</v>
      </c>
      <c r="AP943">
        <f t="shared" si="56"/>
        <v>23.829999999987098</v>
      </c>
      <c r="AQ943">
        <f t="shared" si="57"/>
        <v>195694.26</v>
      </c>
      <c r="AR943">
        <f t="shared" si="58"/>
        <v>195718.09</v>
      </c>
      <c r="AS943">
        <v>66.180000000000007</v>
      </c>
      <c r="AT943">
        <f t="shared" si="59"/>
        <v>4.5537340619309563E-3</v>
      </c>
      <c r="AU943">
        <f>-(MAX($AR$2:AR943)-AR943)/MAX($AR$2:AR943)</f>
        <v>0</v>
      </c>
      <c r="AV943">
        <f>MIN($AU$3:AU943)</f>
        <v>-0.15856145447903591</v>
      </c>
    </row>
    <row r="944" spans="1:48" x14ac:dyDescent="0.2">
      <c r="A944" s="1">
        <v>42543</v>
      </c>
      <c r="B944">
        <v>2119</v>
      </c>
      <c r="C944">
        <v>2119</v>
      </c>
      <c r="D944">
        <v>61.050000000017398</v>
      </c>
      <c r="E944">
        <v>140171.85</v>
      </c>
      <c r="F944">
        <v>140232.9</v>
      </c>
      <c r="G944">
        <v>66.150000000000006</v>
      </c>
      <c r="H944">
        <v>1</v>
      </c>
      <c r="I944">
        <v>0</v>
      </c>
      <c r="J944">
        <f>-(MAX($F$2:F944)-F944)/MAX($F$2:F944)</f>
        <v>0</v>
      </c>
      <c r="K944">
        <f>MIN($J$3:J944)</f>
        <v>-0.15365200875530943</v>
      </c>
      <c r="N944" s="1">
        <v>42543</v>
      </c>
      <c r="O944">
        <v>0</v>
      </c>
      <c r="P944">
        <v>2201</v>
      </c>
      <c r="Q944">
        <v>39.459999999991801</v>
      </c>
      <c r="R944">
        <v>145596.15</v>
      </c>
      <c r="S944">
        <v>145635.60999999999</v>
      </c>
      <c r="T944">
        <v>66.150000000000006</v>
      </c>
      <c r="U944">
        <v>1</v>
      </c>
      <c r="V944">
        <v>-4.5318638829299997E-4</v>
      </c>
      <c r="W944">
        <f>-(MAX($S$2:S944)-S944)/MAX($S$2:S944)</f>
        <v>-4.5318638829341891E-4</v>
      </c>
      <c r="X944">
        <f>MIN($W$3:W944)</f>
        <v>-0.15388584303560235</v>
      </c>
      <c r="AA944" s="1">
        <v>42543</v>
      </c>
      <c r="AB944">
        <v>0</v>
      </c>
      <c r="AC944">
        <v>2914</v>
      </c>
      <c r="AD944">
        <v>16.849999999976699</v>
      </c>
      <c r="AE944">
        <v>192761.1</v>
      </c>
      <c r="AF944">
        <v>192777.94999999899</v>
      </c>
      <c r="AG944">
        <v>66.150000000000006</v>
      </c>
      <c r="AH944">
        <v>1</v>
      </c>
      <c r="AI944">
        <v>-4.5326955274600003E-4</v>
      </c>
      <c r="AJ944">
        <f>-(MAX($AF$2:AF944)-AF944)/MAX($AF$2:AF944)</f>
        <v>-4.5326955275072108E-4</v>
      </c>
      <c r="AK944">
        <f>MIN($AJ$3:AJ944)</f>
        <v>-0.15856145447903683</v>
      </c>
      <c r="AN944" s="1">
        <v>42543</v>
      </c>
      <c r="AO944">
        <f>2957</f>
        <v>2957</v>
      </c>
      <c r="AP944">
        <f t="shared" si="56"/>
        <v>23.829999999987098</v>
      </c>
      <c r="AQ944">
        <f t="shared" si="57"/>
        <v>195605.55000000002</v>
      </c>
      <c r="AR944">
        <f t="shared" si="58"/>
        <v>195629.38</v>
      </c>
      <c r="AS944">
        <v>66.150000000000006</v>
      </c>
      <c r="AT944">
        <f t="shared" si="59"/>
        <v>-4.533091568449854E-4</v>
      </c>
      <c r="AU944">
        <f>-(MAX($AR$2:AR944)-AR944)/MAX($AR$2:AR944)</f>
        <v>-4.5325396339189624E-4</v>
      </c>
      <c r="AV944">
        <f>MIN($AU$3:AU944)</f>
        <v>-0.15856145447903591</v>
      </c>
    </row>
    <row r="945" spans="1:48" x14ac:dyDescent="0.2">
      <c r="A945" s="1">
        <v>42544</v>
      </c>
      <c r="B945">
        <v>0</v>
      </c>
      <c r="C945">
        <v>2119</v>
      </c>
      <c r="D945">
        <v>61.050000000017398</v>
      </c>
      <c r="E945">
        <v>140510.89000000001</v>
      </c>
      <c r="F945">
        <v>140571.94</v>
      </c>
      <c r="G945">
        <v>66.31</v>
      </c>
      <c r="H945">
        <v>1</v>
      </c>
      <c r="I945">
        <v>2.41769228191E-3</v>
      </c>
      <c r="J945">
        <f>-(MAX($F$2:F945)-F945)/MAX($F$2:F945)</f>
        <v>0</v>
      </c>
      <c r="K945">
        <f>MIN($J$3:J945)</f>
        <v>-0.15365200875530943</v>
      </c>
      <c r="N945" s="1">
        <v>42544</v>
      </c>
      <c r="O945">
        <v>0</v>
      </c>
      <c r="P945">
        <v>2201</v>
      </c>
      <c r="Q945">
        <v>39.459999999991801</v>
      </c>
      <c r="R945">
        <v>145948.31</v>
      </c>
      <c r="S945">
        <v>145987.769999999</v>
      </c>
      <c r="T945">
        <v>66.31</v>
      </c>
      <c r="U945">
        <v>0</v>
      </c>
      <c r="V945">
        <v>2.4180899163300002E-3</v>
      </c>
      <c r="W945">
        <f>-(MAX($S$2:S945)-S945)/MAX($S$2:S945)</f>
        <v>0</v>
      </c>
      <c r="X945">
        <f>MIN($W$3:W945)</f>
        <v>-0.15388584303560235</v>
      </c>
      <c r="AA945" s="1">
        <v>42544</v>
      </c>
      <c r="AB945">
        <v>0</v>
      </c>
      <c r="AC945">
        <v>2914</v>
      </c>
      <c r="AD945">
        <v>16.849999999976699</v>
      </c>
      <c r="AE945">
        <v>193227.34</v>
      </c>
      <c r="AF945">
        <v>193244.18999999901</v>
      </c>
      <c r="AG945">
        <v>66.31</v>
      </c>
      <c r="AH945">
        <v>0</v>
      </c>
      <c r="AI945">
        <v>2.4185338624E-3</v>
      </c>
      <c r="AJ945">
        <f>-(MAX($AF$2:AF945)-AF945)/MAX($AF$2:AF945)</f>
        <v>0</v>
      </c>
      <c r="AK945">
        <f>MIN($AJ$3:AJ945)</f>
        <v>-0.15856145447903683</v>
      </c>
      <c r="AN945" s="1">
        <v>42544</v>
      </c>
      <c r="AO945">
        <f>2957</f>
        <v>2957</v>
      </c>
      <c r="AP945">
        <f t="shared" si="56"/>
        <v>23.829999999987098</v>
      </c>
      <c r="AQ945">
        <f t="shared" si="57"/>
        <v>196078.67</v>
      </c>
      <c r="AR945">
        <f t="shared" si="58"/>
        <v>196102.5</v>
      </c>
      <c r="AS945">
        <v>66.31</v>
      </c>
      <c r="AT945">
        <f t="shared" si="59"/>
        <v>2.4187452758880814E-3</v>
      </c>
      <c r="AU945">
        <f>-(MAX($AR$2:AR945)-AR945)/MAX($AR$2:AR945)</f>
        <v>0</v>
      </c>
      <c r="AV945">
        <f>MIN($AU$3:AU945)</f>
        <v>-0.15856145447903591</v>
      </c>
    </row>
    <row r="946" spans="1:48" x14ac:dyDescent="0.2">
      <c r="A946" s="1">
        <v>42545</v>
      </c>
      <c r="B946">
        <v>2119</v>
      </c>
      <c r="C946">
        <v>0</v>
      </c>
      <c r="D946">
        <v>142076.43</v>
      </c>
      <c r="E946">
        <v>0</v>
      </c>
      <c r="F946">
        <v>142076.43</v>
      </c>
      <c r="G946">
        <v>67.02</v>
      </c>
      <c r="H946">
        <v>-1</v>
      </c>
      <c r="I946">
        <v>1.0702633825799999E-2</v>
      </c>
      <c r="J946">
        <f>-(MAX($F$2:F946)-F946)/MAX($F$2:F946)</f>
        <v>0</v>
      </c>
      <c r="K946">
        <f>MIN($J$3:J946)</f>
        <v>-0.15365200875530943</v>
      </c>
      <c r="N946" s="1">
        <v>42545</v>
      </c>
      <c r="O946">
        <v>0</v>
      </c>
      <c r="P946">
        <v>2201</v>
      </c>
      <c r="Q946">
        <v>39.459999999991801</v>
      </c>
      <c r="R946">
        <v>147511.019999999</v>
      </c>
      <c r="S946">
        <v>147550.47999999899</v>
      </c>
      <c r="T946">
        <v>67.02</v>
      </c>
      <c r="U946">
        <v>0</v>
      </c>
      <c r="V946">
        <v>1.07043898266E-2</v>
      </c>
      <c r="W946">
        <f>-(MAX($S$2:S946)-S946)/MAX($S$2:S946)</f>
        <v>0</v>
      </c>
      <c r="X946">
        <f>MIN($W$3:W946)</f>
        <v>-0.15388584303560235</v>
      </c>
      <c r="AA946" s="1">
        <v>42545</v>
      </c>
      <c r="AB946">
        <v>0</v>
      </c>
      <c r="AC946">
        <v>2914</v>
      </c>
      <c r="AD946">
        <v>16.849999999976699</v>
      </c>
      <c r="AE946">
        <v>195296.28</v>
      </c>
      <c r="AF946">
        <v>195313.12999999899</v>
      </c>
      <c r="AG946">
        <v>67.02</v>
      </c>
      <c r="AH946">
        <v>0</v>
      </c>
      <c r="AI946">
        <v>1.0706350343600001E-2</v>
      </c>
      <c r="AJ946">
        <f>-(MAX($AF$2:AF946)-AF946)/MAX($AF$2:AF946)</f>
        <v>0</v>
      </c>
      <c r="AK946">
        <f>MIN($AJ$3:AJ946)</f>
        <v>-0.15856145447903683</v>
      </c>
      <c r="AN946" s="1">
        <v>42545</v>
      </c>
      <c r="AO946">
        <f>2957</f>
        <v>2957</v>
      </c>
      <c r="AP946">
        <f t="shared" si="56"/>
        <v>23.829999999987098</v>
      </c>
      <c r="AQ946">
        <f t="shared" si="57"/>
        <v>198178.13999999998</v>
      </c>
      <c r="AR946">
        <f t="shared" si="58"/>
        <v>198201.96999999997</v>
      </c>
      <c r="AS946">
        <v>67.02</v>
      </c>
      <c r="AT946">
        <f t="shared" si="59"/>
        <v>1.0707283969235315E-2</v>
      </c>
      <c r="AU946">
        <f>-(MAX($AR$2:AR946)-AR946)/MAX($AR$2:AR946)</f>
        <v>0</v>
      </c>
      <c r="AV946">
        <f>MIN($AU$3:AU946)</f>
        <v>-0.15856145447903591</v>
      </c>
    </row>
    <row r="947" spans="1:48" x14ac:dyDescent="0.2">
      <c r="A947" s="1">
        <v>42548</v>
      </c>
      <c r="B947">
        <v>0</v>
      </c>
      <c r="C947">
        <v>0</v>
      </c>
      <c r="D947">
        <v>142076.43</v>
      </c>
      <c r="E947">
        <v>0</v>
      </c>
      <c r="F947">
        <v>142076.43</v>
      </c>
      <c r="G947">
        <v>67.930000000000007</v>
      </c>
      <c r="H947">
        <v>0</v>
      </c>
      <c r="I947">
        <v>0</v>
      </c>
      <c r="J947">
        <f>-(MAX($F$2:F947)-F947)/MAX($F$2:F947)</f>
        <v>0</v>
      </c>
      <c r="K947">
        <f>MIN($J$3:J947)</f>
        <v>-0.15365200875530943</v>
      </c>
      <c r="N947" s="1">
        <v>42548</v>
      </c>
      <c r="O947">
        <v>0</v>
      </c>
      <c r="P947">
        <v>2201</v>
      </c>
      <c r="Q947">
        <v>39.459999999991801</v>
      </c>
      <c r="R947">
        <v>149513.93</v>
      </c>
      <c r="S947">
        <v>149553.39000000001</v>
      </c>
      <c r="T947">
        <v>67.930000000000007</v>
      </c>
      <c r="U947">
        <v>0</v>
      </c>
      <c r="V947">
        <v>1.3574405179800001E-2</v>
      </c>
      <c r="W947">
        <f>-(MAX($S$2:S947)-S947)/MAX($S$2:S947)</f>
        <v>0</v>
      </c>
      <c r="X947">
        <f>MIN($W$3:W947)</f>
        <v>-0.15388584303560235</v>
      </c>
      <c r="AA947" s="1">
        <v>42548</v>
      </c>
      <c r="AB947">
        <v>0</v>
      </c>
      <c r="AC947">
        <v>2914</v>
      </c>
      <c r="AD947">
        <v>16.849999999976699</v>
      </c>
      <c r="AE947">
        <v>197948.02</v>
      </c>
      <c r="AF947">
        <v>197964.87</v>
      </c>
      <c r="AG947">
        <v>67.930000000000007</v>
      </c>
      <c r="AH947">
        <v>0</v>
      </c>
      <c r="AI947">
        <v>1.3576865006500001E-2</v>
      </c>
      <c r="AJ947">
        <f>-(MAX($AF$2:AF947)-AF947)/MAX($AF$2:AF947)</f>
        <v>0</v>
      </c>
      <c r="AK947">
        <f>MIN($AJ$3:AJ947)</f>
        <v>-0.15856145447903683</v>
      </c>
      <c r="AN947" s="1">
        <v>42548</v>
      </c>
      <c r="AO947">
        <f>2957</f>
        <v>2957</v>
      </c>
      <c r="AP947">
        <f t="shared" si="56"/>
        <v>23.829999999987098</v>
      </c>
      <c r="AQ947">
        <f t="shared" si="57"/>
        <v>200869.01</v>
      </c>
      <c r="AR947">
        <f t="shared" si="58"/>
        <v>200892.84</v>
      </c>
      <c r="AS947">
        <v>67.930000000000007</v>
      </c>
      <c r="AT947">
        <f t="shared" si="59"/>
        <v>1.3578036407042835E-2</v>
      </c>
      <c r="AU947">
        <f>-(MAX($AR$2:AR947)-AR947)/MAX($AR$2:AR947)</f>
        <v>0</v>
      </c>
      <c r="AV947">
        <f>MIN($AU$3:AU947)</f>
        <v>-0.15856145447903591</v>
      </c>
    </row>
    <row r="948" spans="1:48" x14ac:dyDescent="0.2">
      <c r="A948" s="1">
        <v>42549</v>
      </c>
      <c r="B948">
        <v>0</v>
      </c>
      <c r="C948">
        <v>0</v>
      </c>
      <c r="D948">
        <v>142076.43</v>
      </c>
      <c r="E948">
        <v>0</v>
      </c>
      <c r="F948">
        <v>142076.43</v>
      </c>
      <c r="G948">
        <v>67.91</v>
      </c>
      <c r="H948">
        <v>0</v>
      </c>
      <c r="I948">
        <v>0</v>
      </c>
      <c r="J948">
        <f>-(MAX($F$2:F948)-F948)/MAX($F$2:F948)</f>
        <v>0</v>
      </c>
      <c r="K948">
        <f>MIN($J$3:J948)</f>
        <v>-0.15365200875530943</v>
      </c>
      <c r="N948" s="1">
        <v>42549</v>
      </c>
      <c r="O948">
        <v>0</v>
      </c>
      <c r="P948">
        <v>2201</v>
      </c>
      <c r="Q948">
        <v>39.459999999991801</v>
      </c>
      <c r="R948">
        <v>149469.91</v>
      </c>
      <c r="S948">
        <v>149509.37</v>
      </c>
      <c r="T948">
        <v>67.91</v>
      </c>
      <c r="U948">
        <v>0</v>
      </c>
      <c r="V948">
        <v>-2.9434304364500002E-4</v>
      </c>
      <c r="W948">
        <f>-(MAX($S$2:S948)-S948)/MAX($S$2:S948)</f>
        <v>-2.9434304364493925E-4</v>
      </c>
      <c r="X948">
        <f>MIN($W$3:W948)</f>
        <v>-0.15388584303560235</v>
      </c>
      <c r="AA948" s="1">
        <v>42549</v>
      </c>
      <c r="AB948">
        <v>0</v>
      </c>
      <c r="AC948">
        <v>2914</v>
      </c>
      <c r="AD948">
        <v>16.849999999976699</v>
      </c>
      <c r="AE948">
        <v>197889.739999999</v>
      </c>
      <c r="AF948">
        <v>197906.58999999901</v>
      </c>
      <c r="AG948">
        <v>67.91</v>
      </c>
      <c r="AH948">
        <v>0</v>
      </c>
      <c r="AI948">
        <v>-2.94395667272E-4</v>
      </c>
      <c r="AJ948">
        <f>-(MAX($AF$2:AF948)-AF948)/MAX($AF$2:AF948)</f>
        <v>-2.9439566727666565E-4</v>
      </c>
      <c r="AK948">
        <f>MIN($AJ$3:AJ948)</f>
        <v>-0.15856145447903683</v>
      </c>
      <c r="AN948" s="1">
        <v>42549</v>
      </c>
      <c r="AO948">
        <f>2957</f>
        <v>2957</v>
      </c>
      <c r="AP948">
        <f t="shared" si="56"/>
        <v>23.829999999987098</v>
      </c>
      <c r="AQ948">
        <f t="shared" si="57"/>
        <v>200809.87</v>
      </c>
      <c r="AR948">
        <f t="shared" si="58"/>
        <v>200833.69999999998</v>
      </c>
      <c r="AS948">
        <v>67.91</v>
      </c>
      <c r="AT948">
        <f t="shared" si="59"/>
        <v>-2.9442072721934685E-4</v>
      </c>
      <c r="AU948">
        <f>-(MAX($AR$2:AR948)-AR948)/MAX($AR$2:AR948)</f>
        <v>-2.9438580289876915E-4</v>
      </c>
      <c r="AV948">
        <f>MIN($AU$3:AU948)</f>
        <v>-0.15856145447903591</v>
      </c>
    </row>
    <row r="949" spans="1:48" x14ac:dyDescent="0.2">
      <c r="A949" s="1">
        <v>42550</v>
      </c>
      <c r="B949">
        <v>2094</v>
      </c>
      <c r="C949">
        <v>2094</v>
      </c>
      <c r="D949">
        <v>40.410000000032497</v>
      </c>
      <c r="E949">
        <v>142036.019999999</v>
      </c>
      <c r="F949">
        <v>142076.43</v>
      </c>
      <c r="G949">
        <v>67.83</v>
      </c>
      <c r="H949">
        <v>1</v>
      </c>
      <c r="I949">
        <v>0</v>
      </c>
      <c r="J949">
        <f>-(MAX($F$2:F949)-F949)/MAX($F$2:F949)</f>
        <v>0</v>
      </c>
      <c r="K949">
        <f>MIN($J$3:J949)</f>
        <v>-0.15365200875530943</v>
      </c>
      <c r="N949" s="1">
        <v>42550</v>
      </c>
      <c r="O949">
        <v>0</v>
      </c>
      <c r="P949">
        <v>2201</v>
      </c>
      <c r="Q949">
        <v>39.459999999991801</v>
      </c>
      <c r="R949">
        <v>149293.829999999</v>
      </c>
      <c r="S949">
        <v>149333.28999999899</v>
      </c>
      <c r="T949">
        <v>67.83</v>
      </c>
      <c r="U949">
        <v>1</v>
      </c>
      <c r="V949">
        <v>-1.17771882792E-3</v>
      </c>
      <c r="W949">
        <f>-(MAX($S$2:S949)-S949)/MAX($S$2:S949)</f>
        <v>-1.4717152182309237E-3</v>
      </c>
      <c r="X949">
        <f>MIN($W$3:W949)</f>
        <v>-0.15388584303560235</v>
      </c>
      <c r="AA949" s="1">
        <v>42550</v>
      </c>
      <c r="AB949">
        <v>0</v>
      </c>
      <c r="AC949">
        <v>2914</v>
      </c>
      <c r="AD949">
        <v>16.849999999976699</v>
      </c>
      <c r="AE949">
        <v>197656.62</v>
      </c>
      <c r="AF949">
        <v>197673.46999999901</v>
      </c>
      <c r="AG949">
        <v>67.83</v>
      </c>
      <c r="AH949">
        <v>0</v>
      </c>
      <c r="AI949">
        <v>-1.17792944641E-3</v>
      </c>
      <c r="AJ949">
        <f>-(MAX($AF$2:AF949)-AF949)/MAX($AF$2:AF949)</f>
        <v>-1.4719783363633342E-3</v>
      </c>
      <c r="AK949">
        <f>MIN($AJ$3:AJ949)</f>
        <v>-0.15856145447903683</v>
      </c>
      <c r="AN949" s="1">
        <v>42550</v>
      </c>
      <c r="AO949">
        <f>2957</f>
        <v>2957</v>
      </c>
      <c r="AP949">
        <f t="shared" si="56"/>
        <v>23.829999999987098</v>
      </c>
      <c r="AQ949">
        <f t="shared" si="57"/>
        <v>200573.31</v>
      </c>
      <c r="AR949">
        <f t="shared" si="58"/>
        <v>200597.13999999998</v>
      </c>
      <c r="AS949">
        <v>67.83</v>
      </c>
      <c r="AT949">
        <f t="shared" si="59"/>
        <v>-1.1780297452510424E-3</v>
      </c>
      <c r="AU949">
        <f>-(MAX($AR$2:AR949)-AR949)/MAX($AR$2:AR949)</f>
        <v>-1.4719290144935562E-3</v>
      </c>
      <c r="AV949">
        <f>MIN($AU$3:AU949)</f>
        <v>-0.15856145447903591</v>
      </c>
    </row>
    <row r="950" spans="1:48" x14ac:dyDescent="0.2">
      <c r="A950" s="1">
        <v>42551</v>
      </c>
      <c r="B950">
        <v>0</v>
      </c>
      <c r="C950">
        <v>2094</v>
      </c>
      <c r="D950">
        <v>40.410000000032497</v>
      </c>
      <c r="E950">
        <v>144402.239999999</v>
      </c>
      <c r="F950">
        <v>144442.65</v>
      </c>
      <c r="G950">
        <v>68.959999999999994</v>
      </c>
      <c r="H950">
        <v>1</v>
      </c>
      <c r="I950">
        <v>1.6654556987399999E-2</v>
      </c>
      <c r="J950">
        <f>-(MAX($F$2:F950)-F950)/MAX($F$2:F950)</f>
        <v>0</v>
      </c>
      <c r="K950">
        <f>MIN($J$3:J950)</f>
        <v>-0.15365200875530943</v>
      </c>
      <c r="N950" s="1">
        <v>42551</v>
      </c>
      <c r="O950">
        <v>0</v>
      </c>
      <c r="P950">
        <v>2201</v>
      </c>
      <c r="Q950">
        <v>39.459999999991801</v>
      </c>
      <c r="R950">
        <v>151780.959999999</v>
      </c>
      <c r="S950">
        <v>151820.41999999899</v>
      </c>
      <c r="T950">
        <v>68.959999999999994</v>
      </c>
      <c r="U950">
        <v>0</v>
      </c>
      <c r="V950">
        <v>1.6654893225800001E-2</v>
      </c>
      <c r="W950">
        <f>-(MAX($S$2:S950)-S950)/MAX($S$2:S950)</f>
        <v>0</v>
      </c>
      <c r="X950">
        <f>MIN($W$3:W950)</f>
        <v>-0.15388584303560235</v>
      </c>
      <c r="AA950" s="1">
        <v>42551</v>
      </c>
      <c r="AB950">
        <v>0</v>
      </c>
      <c r="AC950">
        <v>2914</v>
      </c>
      <c r="AD950">
        <v>16.849999999976699</v>
      </c>
      <c r="AE950">
        <v>200949.43999999901</v>
      </c>
      <c r="AF950">
        <v>200966.28999999899</v>
      </c>
      <c r="AG950">
        <v>68.959999999999994</v>
      </c>
      <c r="AH950">
        <v>0</v>
      </c>
      <c r="AI950">
        <v>1.6657875232300001E-2</v>
      </c>
      <c r="AJ950">
        <f>-(MAX($AF$2:AF950)-AF950)/MAX($AF$2:AF950)</f>
        <v>0</v>
      </c>
      <c r="AK950">
        <f>MIN($AJ$3:AJ950)</f>
        <v>-0.15856145447903683</v>
      </c>
      <c r="AN950" s="1">
        <v>42551</v>
      </c>
      <c r="AO950">
        <f>2957</f>
        <v>2957</v>
      </c>
      <c r="AP950">
        <f t="shared" si="56"/>
        <v>23.829999999987098</v>
      </c>
      <c r="AQ950">
        <f t="shared" si="57"/>
        <v>203914.71999999997</v>
      </c>
      <c r="AR950">
        <f t="shared" si="58"/>
        <v>203938.54999999996</v>
      </c>
      <c r="AS950">
        <v>68.959999999999994</v>
      </c>
      <c r="AT950">
        <f t="shared" si="59"/>
        <v>1.665929529706613E-2</v>
      </c>
      <c r="AU950">
        <f>-(MAX($AR$2:AR950)-AR950)/MAX($AR$2:AR950)</f>
        <v>0</v>
      </c>
      <c r="AV950">
        <f>MIN($AU$3:AU950)</f>
        <v>-0.15856145447903591</v>
      </c>
    </row>
    <row r="951" spans="1:48" x14ac:dyDescent="0.2">
      <c r="A951" s="1">
        <v>42552</v>
      </c>
      <c r="B951">
        <v>0</v>
      </c>
      <c r="C951">
        <v>2094</v>
      </c>
      <c r="D951">
        <v>40.410000000032497</v>
      </c>
      <c r="E951">
        <v>144527.88</v>
      </c>
      <c r="F951">
        <v>144568.29</v>
      </c>
      <c r="G951">
        <v>69.02</v>
      </c>
      <c r="H951">
        <v>0</v>
      </c>
      <c r="I951">
        <v>8.6982619053300005E-4</v>
      </c>
      <c r="J951">
        <f>-(MAX($F$2:F951)-F951)/MAX($F$2:F951)</f>
        <v>0</v>
      </c>
      <c r="K951">
        <f>MIN($J$3:J951)</f>
        <v>-0.15365200875530943</v>
      </c>
      <c r="N951" s="1">
        <v>42552</v>
      </c>
      <c r="O951">
        <v>0</v>
      </c>
      <c r="P951">
        <v>2201</v>
      </c>
      <c r="Q951">
        <v>39.459999999991801</v>
      </c>
      <c r="R951">
        <v>151913.019999999</v>
      </c>
      <c r="S951">
        <v>151952.47999999899</v>
      </c>
      <c r="T951">
        <v>69.02</v>
      </c>
      <c r="U951">
        <v>0</v>
      </c>
      <c r="V951">
        <v>8.69843463745E-4</v>
      </c>
      <c r="W951">
        <f>-(MAX($S$2:S951)-S951)/MAX($S$2:S951)</f>
        <v>0</v>
      </c>
      <c r="X951">
        <f>MIN($W$3:W951)</f>
        <v>-0.15388584303560235</v>
      </c>
      <c r="AA951" s="1">
        <v>42552</v>
      </c>
      <c r="AB951">
        <v>0</v>
      </c>
      <c r="AC951">
        <v>2914</v>
      </c>
      <c r="AD951">
        <v>16.849999999976699</v>
      </c>
      <c r="AE951">
        <v>201124.28</v>
      </c>
      <c r="AF951">
        <v>201141.12999999899</v>
      </c>
      <c r="AG951">
        <v>69.02</v>
      </c>
      <c r="AH951">
        <v>0</v>
      </c>
      <c r="AI951">
        <v>8.6999665466299997E-4</v>
      </c>
      <c r="AJ951">
        <f>-(MAX($AF$2:AF951)-AF951)/MAX($AF$2:AF951)</f>
        <v>0</v>
      </c>
      <c r="AK951">
        <f>MIN($AJ$3:AJ951)</f>
        <v>-0.15856145447903683</v>
      </c>
      <c r="AN951" s="1">
        <v>42552</v>
      </c>
      <c r="AO951">
        <f>2957</f>
        <v>2957</v>
      </c>
      <c r="AP951">
        <f t="shared" si="56"/>
        <v>23.829999999987098</v>
      </c>
      <c r="AQ951">
        <f t="shared" si="57"/>
        <v>204092.13999999998</v>
      </c>
      <c r="AR951">
        <f t="shared" si="58"/>
        <v>204115.96999999997</v>
      </c>
      <c r="AS951">
        <v>69.02</v>
      </c>
      <c r="AT951">
        <f t="shared" si="59"/>
        <v>8.7006960556847851E-4</v>
      </c>
      <c r="AU951">
        <f>-(MAX($AR$2:AR951)-AR951)/MAX($AR$2:AR951)</f>
        <v>0</v>
      </c>
      <c r="AV951">
        <f>MIN($AU$3:AU951)</f>
        <v>-0.15856145447903591</v>
      </c>
    </row>
    <row r="952" spans="1:48" x14ac:dyDescent="0.2">
      <c r="A952" s="1">
        <v>42556</v>
      </c>
      <c r="B952">
        <v>0</v>
      </c>
      <c r="C952">
        <v>2094</v>
      </c>
      <c r="D952">
        <v>40.410000000032497</v>
      </c>
      <c r="E952">
        <v>145763.34</v>
      </c>
      <c r="F952">
        <v>145803.75</v>
      </c>
      <c r="G952">
        <v>69.61</v>
      </c>
      <c r="H952">
        <v>0</v>
      </c>
      <c r="I952">
        <v>8.5458574629300003E-3</v>
      </c>
      <c r="J952">
        <f>-(MAX($F$2:F952)-F952)/MAX($F$2:F952)</f>
        <v>0</v>
      </c>
      <c r="K952">
        <f>MIN($J$3:J952)</f>
        <v>-0.15365200875530943</v>
      </c>
      <c r="N952" s="1">
        <v>42556</v>
      </c>
      <c r="O952">
        <v>0</v>
      </c>
      <c r="P952">
        <v>2201</v>
      </c>
      <c r="Q952">
        <v>39.459999999991801</v>
      </c>
      <c r="R952">
        <v>153211.609999999</v>
      </c>
      <c r="S952">
        <v>153251.06999999899</v>
      </c>
      <c r="T952">
        <v>69.61</v>
      </c>
      <c r="U952">
        <v>0</v>
      </c>
      <c r="V952">
        <v>8.54602702108E-3</v>
      </c>
      <c r="W952">
        <f>-(MAX($S$2:S952)-S952)/MAX($S$2:S952)</f>
        <v>0</v>
      </c>
      <c r="X952">
        <f>MIN($W$3:W952)</f>
        <v>-0.15388584303560235</v>
      </c>
      <c r="AA952" s="1">
        <v>42556</v>
      </c>
      <c r="AB952">
        <v>0</v>
      </c>
      <c r="AC952">
        <v>2914</v>
      </c>
      <c r="AD952">
        <v>16.849999999976699</v>
      </c>
      <c r="AE952">
        <v>202843.54</v>
      </c>
      <c r="AF952">
        <v>202860.389999999</v>
      </c>
      <c r="AG952">
        <v>69.61</v>
      </c>
      <c r="AH952">
        <v>0</v>
      </c>
      <c r="AI952">
        <v>8.5475307810000001E-3</v>
      </c>
      <c r="AJ952">
        <f>-(MAX($AF$2:AF952)-AF952)/MAX($AF$2:AF952)</f>
        <v>0</v>
      </c>
      <c r="AK952">
        <f>MIN($AJ$3:AJ952)</f>
        <v>-0.15856145447903683</v>
      </c>
      <c r="AN952" s="1">
        <v>42556</v>
      </c>
      <c r="AO952">
        <f>2957</f>
        <v>2957</v>
      </c>
      <c r="AP952">
        <f t="shared" si="56"/>
        <v>23.829999999987098</v>
      </c>
      <c r="AQ952">
        <f t="shared" si="57"/>
        <v>205836.77</v>
      </c>
      <c r="AR952">
        <f t="shared" si="58"/>
        <v>205860.59999999998</v>
      </c>
      <c r="AS952">
        <v>69.61</v>
      </c>
      <c r="AT952">
        <f t="shared" si="59"/>
        <v>8.5482468849609316E-3</v>
      </c>
      <c r="AU952">
        <f>-(MAX($AR$2:AR952)-AR952)/MAX($AR$2:AR952)</f>
        <v>0</v>
      </c>
      <c r="AV952">
        <f>MIN($AU$3:AU952)</f>
        <v>-0.15856145447903591</v>
      </c>
    </row>
    <row r="953" spans="1:48" x14ac:dyDescent="0.2">
      <c r="A953" s="1">
        <v>42557</v>
      </c>
      <c r="B953">
        <v>2094</v>
      </c>
      <c r="C953">
        <v>0</v>
      </c>
      <c r="D953">
        <v>146034.09</v>
      </c>
      <c r="E953">
        <v>0</v>
      </c>
      <c r="F953">
        <v>146034.09</v>
      </c>
      <c r="G953">
        <v>69.72</v>
      </c>
      <c r="H953">
        <v>-1</v>
      </c>
      <c r="I953">
        <v>1.5797947583700001E-3</v>
      </c>
      <c r="J953">
        <f>-(MAX($F$2:F953)-F953)/MAX($F$2:F953)</f>
        <v>0</v>
      </c>
      <c r="K953">
        <f>MIN($J$3:J953)</f>
        <v>-0.15365200875530943</v>
      </c>
      <c r="N953" s="1">
        <v>42557</v>
      </c>
      <c r="O953">
        <v>0</v>
      </c>
      <c r="P953">
        <v>2201</v>
      </c>
      <c r="Q953">
        <v>39.459999999991801</v>
      </c>
      <c r="R953">
        <v>153453.72</v>
      </c>
      <c r="S953">
        <v>153493.179999999</v>
      </c>
      <c r="T953">
        <v>69.72</v>
      </c>
      <c r="U953">
        <v>0</v>
      </c>
      <c r="V953">
        <v>1.5798258374300001E-3</v>
      </c>
      <c r="W953">
        <f>-(MAX($S$2:S953)-S953)/MAX($S$2:S953)</f>
        <v>0</v>
      </c>
      <c r="X953">
        <f>MIN($W$3:W953)</f>
        <v>-0.15388584303560235</v>
      </c>
      <c r="AA953" s="1">
        <v>42557</v>
      </c>
      <c r="AB953">
        <v>0</v>
      </c>
      <c r="AC953">
        <v>2914</v>
      </c>
      <c r="AD953">
        <v>16.849999999976699</v>
      </c>
      <c r="AE953">
        <v>203164.079999999</v>
      </c>
      <c r="AF953">
        <v>203180.929999999</v>
      </c>
      <c r="AG953">
        <v>69.72</v>
      </c>
      <c r="AH953">
        <v>0</v>
      </c>
      <c r="AI953">
        <v>1.5801014678099999E-3</v>
      </c>
      <c r="AJ953">
        <f>-(MAX($AF$2:AF953)-AF953)/MAX($AF$2:AF953)</f>
        <v>0</v>
      </c>
      <c r="AK953">
        <f>MIN($AJ$3:AJ953)</f>
        <v>-0.15856145447903683</v>
      </c>
      <c r="AN953" s="1">
        <v>42557</v>
      </c>
      <c r="AO953">
        <f>2957</f>
        <v>2957</v>
      </c>
      <c r="AP953">
        <f t="shared" si="56"/>
        <v>23.829999999987098</v>
      </c>
      <c r="AQ953">
        <f t="shared" si="57"/>
        <v>206162.04</v>
      </c>
      <c r="AR953">
        <f t="shared" si="58"/>
        <v>206185.87</v>
      </c>
      <c r="AS953">
        <v>69.72</v>
      </c>
      <c r="AT953">
        <f t="shared" si="59"/>
        <v>1.5802327251831553E-3</v>
      </c>
      <c r="AU953">
        <f>-(MAX($AR$2:AR953)-AR953)/MAX($AR$2:AR953)</f>
        <v>0</v>
      </c>
      <c r="AV953">
        <f>MIN($AU$3:AU953)</f>
        <v>-0.15856145447903591</v>
      </c>
    </row>
    <row r="954" spans="1:48" x14ac:dyDescent="0.2">
      <c r="A954" s="1">
        <v>42558</v>
      </c>
      <c r="B954">
        <v>0</v>
      </c>
      <c r="C954">
        <v>0</v>
      </c>
      <c r="D954">
        <v>146034.09</v>
      </c>
      <c r="E954">
        <v>0</v>
      </c>
      <c r="F954">
        <v>146034.09</v>
      </c>
      <c r="G954">
        <v>69.3</v>
      </c>
      <c r="H954">
        <v>0</v>
      </c>
      <c r="I954">
        <v>0</v>
      </c>
      <c r="J954">
        <f>-(MAX($F$2:F954)-F954)/MAX($F$2:F954)</f>
        <v>0</v>
      </c>
      <c r="K954">
        <f>MIN($J$3:J954)</f>
        <v>-0.15365200875530943</v>
      </c>
      <c r="N954" s="1">
        <v>42558</v>
      </c>
      <c r="O954">
        <v>0</v>
      </c>
      <c r="P954">
        <v>2201</v>
      </c>
      <c r="Q954">
        <v>39.459999999991801</v>
      </c>
      <c r="R954">
        <v>152529.299999999</v>
      </c>
      <c r="S954">
        <v>152568.75999999899</v>
      </c>
      <c r="T954">
        <v>69.3</v>
      </c>
      <c r="U954">
        <v>0</v>
      </c>
      <c r="V954">
        <v>-6.0225477118899997E-3</v>
      </c>
      <c r="W954">
        <f>-(MAX($S$2:S954)-S954)/MAX($S$2:S954)</f>
        <v>-6.0225477118919469E-3</v>
      </c>
      <c r="X954">
        <f>MIN($W$3:W954)</f>
        <v>-0.15388584303560235</v>
      </c>
      <c r="AA954" s="1">
        <v>42558</v>
      </c>
      <c r="AB954">
        <v>0</v>
      </c>
      <c r="AC954">
        <v>2914</v>
      </c>
      <c r="AD954">
        <v>16.849999999976699</v>
      </c>
      <c r="AE954">
        <v>201940.19999999899</v>
      </c>
      <c r="AF954">
        <v>201957.049999999</v>
      </c>
      <c r="AG954">
        <v>69.3</v>
      </c>
      <c r="AH954">
        <v>0</v>
      </c>
      <c r="AI954">
        <v>-6.0235968011399998E-3</v>
      </c>
      <c r="AJ954">
        <f>-(MAX($AF$2:AF954)-AF954)/MAX($AF$2:AF954)</f>
        <v>-6.0235968011368522E-3</v>
      </c>
      <c r="AK954">
        <f>MIN($AJ$3:AJ954)</f>
        <v>-0.15856145447903683</v>
      </c>
      <c r="AN954" s="1">
        <v>42558</v>
      </c>
      <c r="AO954">
        <f>2957</f>
        <v>2957</v>
      </c>
      <c r="AP954">
        <f t="shared" si="56"/>
        <v>23.829999999987098</v>
      </c>
      <c r="AQ954">
        <f t="shared" si="57"/>
        <v>204920.1</v>
      </c>
      <c r="AR954">
        <f t="shared" si="58"/>
        <v>204943.93</v>
      </c>
      <c r="AS954">
        <v>69.3</v>
      </c>
      <c r="AT954">
        <f t="shared" si="59"/>
        <v>-6.0240963855421933E-3</v>
      </c>
      <c r="AU954">
        <f>-(MAX($AR$2:AR954)-AR954)/MAX($AR$2:AR954)</f>
        <v>-6.023400148613493E-3</v>
      </c>
      <c r="AV954">
        <f>MIN($AU$3:AU954)</f>
        <v>-0.15856145447903591</v>
      </c>
    </row>
    <row r="955" spans="1:48" x14ac:dyDescent="0.2">
      <c r="A955" s="1">
        <v>42559</v>
      </c>
      <c r="B955">
        <v>0</v>
      </c>
      <c r="C955">
        <v>0</v>
      </c>
      <c r="D955">
        <v>146034.09</v>
      </c>
      <c r="E955">
        <v>0</v>
      </c>
      <c r="F955">
        <v>146034.09</v>
      </c>
      <c r="G955">
        <v>69.83</v>
      </c>
      <c r="H955">
        <v>-1</v>
      </c>
      <c r="I955">
        <v>0</v>
      </c>
      <c r="J955">
        <f>-(MAX($F$2:F955)-F955)/MAX($F$2:F955)</f>
        <v>0</v>
      </c>
      <c r="K955">
        <f>MIN($J$3:J955)</f>
        <v>-0.15365200875530943</v>
      </c>
      <c r="N955" s="1">
        <v>42559</v>
      </c>
      <c r="O955">
        <v>0</v>
      </c>
      <c r="P955">
        <v>2201</v>
      </c>
      <c r="Q955">
        <v>39.459999999991801</v>
      </c>
      <c r="R955">
        <v>153695.829999999</v>
      </c>
      <c r="S955">
        <v>153735.28999999899</v>
      </c>
      <c r="T955">
        <v>69.83</v>
      </c>
      <c r="U955">
        <v>0</v>
      </c>
      <c r="V955">
        <v>7.6459296123300002E-3</v>
      </c>
      <c r="W955">
        <f>-(MAX($S$2:S955)-S955)/MAX($S$2:S955)</f>
        <v>0</v>
      </c>
      <c r="X955">
        <f>MIN($W$3:W955)</f>
        <v>-0.15388584303560235</v>
      </c>
      <c r="AA955" s="1">
        <v>42559</v>
      </c>
      <c r="AB955">
        <v>0</v>
      </c>
      <c r="AC955">
        <v>2914</v>
      </c>
      <c r="AD955">
        <v>16.849999999976699</v>
      </c>
      <c r="AE955">
        <v>203484.62</v>
      </c>
      <c r="AF955">
        <v>203501.46999999901</v>
      </c>
      <c r="AG955">
        <v>69.83</v>
      </c>
      <c r="AH955">
        <v>0</v>
      </c>
      <c r="AI955">
        <v>7.6472695555800003E-3</v>
      </c>
      <c r="AJ955">
        <f>-(MAX($AF$2:AF955)-AF955)/MAX($AF$2:AF955)</f>
        <v>0</v>
      </c>
      <c r="AK955">
        <f>MIN($AJ$3:AJ955)</f>
        <v>-0.15856145447903683</v>
      </c>
      <c r="AN955" s="1">
        <v>42559</v>
      </c>
      <c r="AO955">
        <f>2957</f>
        <v>2957</v>
      </c>
      <c r="AP955">
        <f t="shared" si="56"/>
        <v>23.829999999987098</v>
      </c>
      <c r="AQ955">
        <f t="shared" si="57"/>
        <v>206487.31</v>
      </c>
      <c r="AR955">
        <f t="shared" si="58"/>
        <v>206511.13999999998</v>
      </c>
      <c r="AS955">
        <v>69.83</v>
      </c>
      <c r="AT955">
        <f t="shared" si="59"/>
        <v>7.6479076479076648E-3</v>
      </c>
      <c r="AU955">
        <f>-(MAX($AR$2:AR955)-AR955)/MAX($AR$2:AR955)</f>
        <v>0</v>
      </c>
      <c r="AV955">
        <f>MIN($AU$3:AU955)</f>
        <v>-0.15856145447903591</v>
      </c>
    </row>
    <row r="956" spans="1:48" x14ac:dyDescent="0.2">
      <c r="A956" s="1">
        <v>42562</v>
      </c>
      <c r="B956">
        <v>0</v>
      </c>
      <c r="C956">
        <v>0</v>
      </c>
      <c r="D956">
        <v>146034.09</v>
      </c>
      <c r="E956">
        <v>0</v>
      </c>
      <c r="F956">
        <v>146034.09</v>
      </c>
      <c r="G956">
        <v>69.87</v>
      </c>
      <c r="H956">
        <v>-1</v>
      </c>
      <c r="I956">
        <v>0</v>
      </c>
      <c r="J956">
        <f>-(MAX($F$2:F956)-F956)/MAX($F$2:F956)</f>
        <v>0</v>
      </c>
      <c r="K956">
        <f>MIN($J$3:J956)</f>
        <v>-0.15365200875530943</v>
      </c>
      <c r="N956" s="1">
        <v>42562</v>
      </c>
      <c r="O956">
        <v>0</v>
      </c>
      <c r="P956">
        <v>2201</v>
      </c>
      <c r="Q956">
        <v>39.459999999991801</v>
      </c>
      <c r="R956">
        <v>153783.87</v>
      </c>
      <c r="S956">
        <v>153823.32999999999</v>
      </c>
      <c r="T956">
        <v>69.87</v>
      </c>
      <c r="U956">
        <v>0</v>
      </c>
      <c r="V956">
        <v>5.7267267652100001E-4</v>
      </c>
      <c r="W956">
        <f>-(MAX($S$2:S956)-S956)/MAX($S$2:S956)</f>
        <v>0</v>
      </c>
      <c r="X956">
        <f>MIN($W$3:W956)</f>
        <v>-0.15388584303560235</v>
      </c>
      <c r="AA956" s="1">
        <v>42562</v>
      </c>
      <c r="AB956">
        <v>0</v>
      </c>
      <c r="AC956">
        <v>2914</v>
      </c>
      <c r="AD956">
        <v>16.849999999976699</v>
      </c>
      <c r="AE956">
        <v>203601.18</v>
      </c>
      <c r="AF956">
        <v>203618.03</v>
      </c>
      <c r="AG956">
        <v>69.87</v>
      </c>
      <c r="AH956">
        <v>0</v>
      </c>
      <c r="AI956">
        <v>5.7277227530600004E-4</v>
      </c>
      <c r="AJ956">
        <f>-(MAX($AF$2:AF956)-AF956)/MAX($AF$2:AF956)</f>
        <v>0</v>
      </c>
      <c r="AK956">
        <f>MIN($AJ$3:AJ956)</f>
        <v>-0.15856145447903683</v>
      </c>
      <c r="AN956" s="1">
        <v>42562</v>
      </c>
      <c r="AO956">
        <f>2957</f>
        <v>2957</v>
      </c>
      <c r="AP956">
        <f t="shared" si="56"/>
        <v>23.829999999987098</v>
      </c>
      <c r="AQ956">
        <f t="shared" si="57"/>
        <v>206605.59000000003</v>
      </c>
      <c r="AR956">
        <f t="shared" si="58"/>
        <v>206629.42</v>
      </c>
      <c r="AS956">
        <v>69.87</v>
      </c>
      <c r="AT956">
        <f t="shared" si="59"/>
        <v>5.7281970499794145E-4</v>
      </c>
      <c r="AU956">
        <f>-(MAX($AR$2:AR956)-AR956)/MAX($AR$2:AR956)</f>
        <v>0</v>
      </c>
      <c r="AV956">
        <f>MIN($AU$3:AU956)</f>
        <v>-0.15856145447903591</v>
      </c>
    </row>
    <row r="957" spans="1:48" x14ac:dyDescent="0.2">
      <c r="A957" s="1">
        <v>42563</v>
      </c>
      <c r="B957">
        <v>0</v>
      </c>
      <c r="C957">
        <v>0</v>
      </c>
      <c r="D957">
        <v>146034.09</v>
      </c>
      <c r="E957">
        <v>0</v>
      </c>
      <c r="F957">
        <v>146034.09</v>
      </c>
      <c r="G957">
        <v>68.87</v>
      </c>
      <c r="H957">
        <v>0</v>
      </c>
      <c r="I957">
        <v>0</v>
      </c>
      <c r="J957">
        <f>-(MAX($F$2:F957)-F957)/MAX($F$2:F957)</f>
        <v>0</v>
      </c>
      <c r="K957">
        <f>MIN($J$3:J957)</f>
        <v>-0.15365200875530943</v>
      </c>
      <c r="N957" s="1">
        <v>42563</v>
      </c>
      <c r="O957">
        <v>0</v>
      </c>
      <c r="P957">
        <v>2201</v>
      </c>
      <c r="Q957">
        <v>39.459999999991801</v>
      </c>
      <c r="R957">
        <v>151582.87</v>
      </c>
      <c r="S957">
        <v>151622.32999999999</v>
      </c>
      <c r="T957">
        <v>68.87</v>
      </c>
      <c r="U957">
        <v>0</v>
      </c>
      <c r="V957">
        <v>-1.4308622755700001E-2</v>
      </c>
      <c r="W957">
        <f>-(MAX($S$2:S957)-S957)/MAX($S$2:S957)</f>
        <v>-1.4308622755728927E-2</v>
      </c>
      <c r="X957">
        <f>MIN($W$3:W957)</f>
        <v>-0.15388584303560235</v>
      </c>
      <c r="AA957" s="1">
        <v>42563</v>
      </c>
      <c r="AB957">
        <v>0</v>
      </c>
      <c r="AC957">
        <v>2914</v>
      </c>
      <c r="AD957">
        <v>16.849999999976699</v>
      </c>
      <c r="AE957">
        <v>200687.18</v>
      </c>
      <c r="AF957">
        <v>200704.03</v>
      </c>
      <c r="AG957">
        <v>68.87</v>
      </c>
      <c r="AH957">
        <v>0</v>
      </c>
      <c r="AI957">
        <v>-1.4311109875699999E-2</v>
      </c>
      <c r="AJ957">
        <f>-(MAX($AF$2:AF957)-AF957)/MAX($AF$2:AF957)</f>
        <v>-1.4311109875682423E-2</v>
      </c>
      <c r="AK957">
        <f>MIN($AJ$3:AJ957)</f>
        <v>-0.15856145447903683</v>
      </c>
      <c r="AN957" s="1">
        <v>42563</v>
      </c>
      <c r="AO957">
        <f>2957</f>
        <v>2957</v>
      </c>
      <c r="AP957">
        <f t="shared" si="56"/>
        <v>23.829999999987098</v>
      </c>
      <c r="AQ957">
        <f t="shared" si="57"/>
        <v>203648.59000000003</v>
      </c>
      <c r="AR957">
        <f t="shared" si="58"/>
        <v>203672.42</v>
      </c>
      <c r="AS957">
        <v>68.87</v>
      </c>
      <c r="AT957">
        <f t="shared" si="59"/>
        <v>-1.4312294260770001E-2</v>
      </c>
      <c r="AU957">
        <f>-(MAX($AR$2:AR957)-AR957)/MAX($AR$2:AR957)</f>
        <v>-1.4310643663424114E-2</v>
      </c>
      <c r="AV957">
        <f>MIN($AU$3:AU957)</f>
        <v>-0.15856145447903591</v>
      </c>
    </row>
    <row r="958" spans="1:48" x14ac:dyDescent="0.2">
      <c r="A958" s="1">
        <v>42564</v>
      </c>
      <c r="B958">
        <v>0</v>
      </c>
      <c r="C958">
        <v>0</v>
      </c>
      <c r="D958">
        <v>146034.09</v>
      </c>
      <c r="E958">
        <v>0</v>
      </c>
      <c r="F958">
        <v>146034.09</v>
      </c>
      <c r="G958">
        <v>69.08</v>
      </c>
      <c r="H958">
        <v>-1</v>
      </c>
      <c r="I958">
        <v>0</v>
      </c>
      <c r="J958">
        <f>-(MAX($F$2:F958)-F958)/MAX($F$2:F958)</f>
        <v>0</v>
      </c>
      <c r="K958">
        <f>MIN($J$3:J958)</f>
        <v>-0.15365200875530943</v>
      </c>
      <c r="N958" s="1">
        <v>42564</v>
      </c>
      <c r="O958">
        <v>2201</v>
      </c>
      <c r="P958">
        <v>0</v>
      </c>
      <c r="Q958">
        <v>152084.53999999899</v>
      </c>
      <c r="R958">
        <v>0</v>
      </c>
      <c r="S958">
        <v>152084.53999999899</v>
      </c>
      <c r="T958">
        <v>69.08</v>
      </c>
      <c r="U958">
        <v>-1</v>
      </c>
      <c r="V958">
        <v>3.0484296079600001E-3</v>
      </c>
      <c r="W958">
        <f>-(MAX($S$2:S958)-S958)/MAX($S$2:S958)</f>
        <v>-1.1303811977032339E-2</v>
      </c>
      <c r="X958">
        <f>MIN($W$3:W958)</f>
        <v>-0.15388584303560235</v>
      </c>
      <c r="AA958" s="1">
        <v>42564</v>
      </c>
      <c r="AB958">
        <v>0</v>
      </c>
      <c r="AC958">
        <v>2914</v>
      </c>
      <c r="AD958">
        <v>16.849999999976699</v>
      </c>
      <c r="AE958">
        <v>201299.12</v>
      </c>
      <c r="AF958">
        <v>201315.96999999901</v>
      </c>
      <c r="AG958">
        <v>69.08</v>
      </c>
      <c r="AH958">
        <v>0</v>
      </c>
      <c r="AI958">
        <v>3.0489671781900002E-3</v>
      </c>
      <c r="AJ958">
        <f>-(MAX($AF$2:AF958)-AF958)/MAX($AF$2:AF958)</f>
        <v>-1.1305776801793963E-2</v>
      </c>
      <c r="AK958">
        <f>MIN($AJ$3:AJ958)</f>
        <v>-0.15856145447903683</v>
      </c>
      <c r="AN958" s="1">
        <v>42564</v>
      </c>
      <c r="AO958">
        <f>2957</f>
        <v>2957</v>
      </c>
      <c r="AP958">
        <f t="shared" si="56"/>
        <v>23.829999999987098</v>
      </c>
      <c r="AQ958">
        <f t="shared" si="57"/>
        <v>204269.56</v>
      </c>
      <c r="AR958">
        <f t="shared" si="58"/>
        <v>204293.38999999998</v>
      </c>
      <c r="AS958">
        <v>69.08</v>
      </c>
      <c r="AT958">
        <f t="shared" si="59"/>
        <v>3.0492231740960321E-3</v>
      </c>
      <c r="AU958">
        <f>-(MAX($AR$2:AR958)-AR958)/MAX($AR$2:AR958)</f>
        <v>-1.1305408494105185E-2</v>
      </c>
      <c r="AV958">
        <f>MIN($AU$3:AU958)</f>
        <v>-0.15856145447903591</v>
      </c>
    </row>
    <row r="959" spans="1:48" x14ac:dyDescent="0.2">
      <c r="A959" s="1">
        <v>42565</v>
      </c>
      <c r="B959">
        <v>0</v>
      </c>
      <c r="C959">
        <v>0</v>
      </c>
      <c r="D959">
        <v>146034.09</v>
      </c>
      <c r="E959">
        <v>0</v>
      </c>
      <c r="F959">
        <v>146034.09</v>
      </c>
      <c r="G959">
        <v>68.92</v>
      </c>
      <c r="H959">
        <v>-1</v>
      </c>
      <c r="I959">
        <v>0</v>
      </c>
      <c r="J959">
        <f>-(MAX($F$2:F959)-F959)/MAX($F$2:F959)</f>
        <v>0</v>
      </c>
      <c r="K959">
        <f>MIN($J$3:J959)</f>
        <v>-0.15365200875530943</v>
      </c>
      <c r="N959" s="1">
        <v>42565</v>
      </c>
      <c r="O959">
        <v>0</v>
      </c>
      <c r="P959">
        <v>0</v>
      </c>
      <c r="Q959">
        <v>152084.53999999899</v>
      </c>
      <c r="R959">
        <v>0</v>
      </c>
      <c r="S959">
        <v>152084.53999999899</v>
      </c>
      <c r="T959">
        <v>68.92</v>
      </c>
      <c r="U959">
        <v>0</v>
      </c>
      <c r="V959">
        <v>0</v>
      </c>
      <c r="W959">
        <f>-(MAX($S$2:S959)-S959)/MAX($S$2:S959)</f>
        <v>-1.1303811977032339E-2</v>
      </c>
      <c r="X959">
        <f>MIN($W$3:W959)</f>
        <v>-0.15388584303560235</v>
      </c>
      <c r="AA959" s="1">
        <v>42565</v>
      </c>
      <c r="AB959">
        <v>0</v>
      </c>
      <c r="AC959">
        <v>2914</v>
      </c>
      <c r="AD959">
        <v>16.849999999976699</v>
      </c>
      <c r="AE959">
        <v>200832.88</v>
      </c>
      <c r="AF959">
        <v>200849.72999999899</v>
      </c>
      <c r="AG959">
        <v>68.92</v>
      </c>
      <c r="AH959">
        <v>0</v>
      </c>
      <c r="AI959">
        <v>-2.3159613219000002E-3</v>
      </c>
      <c r="AJ959">
        <f>-(MAX($AF$2:AF959)-AF959)/MAX($AF$2:AF959)</f>
        <v>-1.3595554381903248E-2</v>
      </c>
      <c r="AK959">
        <f>MIN($AJ$3:AJ959)</f>
        <v>-0.15856145447903683</v>
      </c>
      <c r="AN959" s="1">
        <v>42565</v>
      </c>
      <c r="AO959">
        <f>2957</f>
        <v>2957</v>
      </c>
      <c r="AP959">
        <f t="shared" si="56"/>
        <v>23.829999999987098</v>
      </c>
      <c r="AQ959">
        <f t="shared" si="57"/>
        <v>203796.44</v>
      </c>
      <c r="AR959">
        <f t="shared" si="58"/>
        <v>203820.27</v>
      </c>
      <c r="AS959">
        <v>68.92</v>
      </c>
      <c r="AT959">
        <f t="shared" si="59"/>
        <v>-2.3161551823971714E-3</v>
      </c>
      <c r="AU959">
        <f>-(MAX($AR$2:AR959)-AR959)/MAX($AR$2:AR959)</f>
        <v>-1.3595111480253021E-2</v>
      </c>
      <c r="AV959">
        <f>MIN($AU$3:AU959)</f>
        <v>-0.15856145447903591</v>
      </c>
    </row>
    <row r="960" spans="1:48" x14ac:dyDescent="0.2">
      <c r="A960" s="1">
        <v>42566</v>
      </c>
      <c r="B960">
        <v>0</v>
      </c>
      <c r="C960">
        <v>0</v>
      </c>
      <c r="D960">
        <v>146034.09</v>
      </c>
      <c r="E960">
        <v>0</v>
      </c>
      <c r="F960">
        <v>146034.09</v>
      </c>
      <c r="G960">
        <v>69.41</v>
      </c>
      <c r="H960">
        <v>-1</v>
      </c>
      <c r="I960">
        <v>0</v>
      </c>
      <c r="J960">
        <f>-(MAX($F$2:F960)-F960)/MAX($F$2:F960)</f>
        <v>0</v>
      </c>
      <c r="K960">
        <f>MIN($J$3:J960)</f>
        <v>-0.15365200875530943</v>
      </c>
      <c r="N960" s="1">
        <v>42566</v>
      </c>
      <c r="O960">
        <v>0</v>
      </c>
      <c r="P960">
        <v>0</v>
      </c>
      <c r="Q960">
        <v>152084.53999999899</v>
      </c>
      <c r="R960">
        <v>0</v>
      </c>
      <c r="S960">
        <v>152084.53999999899</v>
      </c>
      <c r="T960">
        <v>69.41</v>
      </c>
      <c r="U960">
        <v>0</v>
      </c>
      <c r="V960">
        <v>0</v>
      </c>
      <c r="W960">
        <f>-(MAX($S$2:S960)-S960)/MAX($S$2:S960)</f>
        <v>-1.1303811977032339E-2</v>
      </c>
      <c r="X960">
        <f>MIN($W$3:W960)</f>
        <v>-0.15388584303560235</v>
      </c>
      <c r="AA960" s="1">
        <v>42566</v>
      </c>
      <c r="AB960">
        <v>0</v>
      </c>
      <c r="AC960">
        <v>2914</v>
      </c>
      <c r="AD960">
        <v>16.849999999976699</v>
      </c>
      <c r="AE960">
        <v>202260.739999999</v>
      </c>
      <c r="AF960">
        <v>202277.58999999901</v>
      </c>
      <c r="AG960">
        <v>69.41</v>
      </c>
      <c r="AH960">
        <v>0</v>
      </c>
      <c r="AI960">
        <v>7.1090959395399998E-3</v>
      </c>
      <c r="AJ960">
        <f>-(MAX($AF$2:AF960)-AF960)/MAX($AF$2:AF960)</f>
        <v>-6.5831105428187861E-3</v>
      </c>
      <c r="AK960">
        <f>MIN($AJ$3:AJ960)</f>
        <v>-0.15856145447903683</v>
      </c>
      <c r="AN960" s="1">
        <v>42566</v>
      </c>
      <c r="AO960">
        <f>2957</f>
        <v>2957</v>
      </c>
      <c r="AP960">
        <f t="shared" si="56"/>
        <v>23.829999999987098</v>
      </c>
      <c r="AQ960">
        <f t="shared" si="57"/>
        <v>205245.37</v>
      </c>
      <c r="AR960">
        <f t="shared" si="58"/>
        <v>205269.19999999998</v>
      </c>
      <c r="AS960">
        <v>69.41</v>
      </c>
      <c r="AT960">
        <f t="shared" si="59"/>
        <v>7.1096923969819334E-3</v>
      </c>
      <c r="AU960">
        <f>-(MAX($AR$2:AR960)-AR960)/MAX($AR$2:AR960)</f>
        <v>-6.5828960851752388E-3</v>
      </c>
      <c r="AV960">
        <f>MIN($AU$3:AU960)</f>
        <v>-0.15856145447903591</v>
      </c>
    </row>
    <row r="961" spans="1:48" x14ac:dyDescent="0.2">
      <c r="A961" s="1">
        <v>42569</v>
      </c>
      <c r="B961">
        <v>0</v>
      </c>
      <c r="C961">
        <v>0</v>
      </c>
      <c r="D961">
        <v>146034.09</v>
      </c>
      <c r="E961">
        <v>0</v>
      </c>
      <c r="F961">
        <v>146034.09</v>
      </c>
      <c r="G961">
        <v>69.17</v>
      </c>
      <c r="H961">
        <v>0</v>
      </c>
      <c r="I961">
        <v>0</v>
      </c>
      <c r="J961">
        <f>-(MAX($F$2:F961)-F961)/MAX($F$2:F961)</f>
        <v>0</v>
      </c>
      <c r="K961">
        <f>MIN($J$3:J961)</f>
        <v>-0.15365200875530943</v>
      </c>
      <c r="N961" s="1">
        <v>42569</v>
      </c>
      <c r="O961">
        <v>0</v>
      </c>
      <c r="P961">
        <v>0</v>
      </c>
      <c r="Q961">
        <v>152084.53999999899</v>
      </c>
      <c r="R961">
        <v>0</v>
      </c>
      <c r="S961">
        <v>152084.53999999899</v>
      </c>
      <c r="T961">
        <v>69.17</v>
      </c>
      <c r="U961">
        <v>0</v>
      </c>
      <c r="V961">
        <v>0</v>
      </c>
      <c r="W961">
        <f>-(MAX($S$2:S961)-S961)/MAX($S$2:S961)</f>
        <v>-1.1303811977032339E-2</v>
      </c>
      <c r="X961">
        <f>MIN($W$3:W961)</f>
        <v>-0.15388584303560235</v>
      </c>
      <c r="AA961" s="1">
        <v>42569</v>
      </c>
      <c r="AB961">
        <v>0</v>
      </c>
      <c r="AC961">
        <v>2914</v>
      </c>
      <c r="AD961">
        <v>16.849999999976699</v>
      </c>
      <c r="AE961">
        <v>201561.38</v>
      </c>
      <c r="AF961">
        <v>201578.22999999899</v>
      </c>
      <c r="AG961">
        <v>69.17</v>
      </c>
      <c r="AH961">
        <v>0</v>
      </c>
      <c r="AI961">
        <v>-3.4574269942599998E-3</v>
      </c>
      <c r="AJ961">
        <f>-(MAX($AF$2:AF961)-AF961)/MAX($AF$2:AF961)</f>
        <v>-1.0017776912982642E-2</v>
      </c>
      <c r="AK961">
        <f>MIN($AJ$3:AJ961)</f>
        <v>-0.15856145447903683</v>
      </c>
      <c r="AN961" s="1">
        <v>42569</v>
      </c>
      <c r="AO961">
        <f>2957</f>
        <v>2957</v>
      </c>
      <c r="AP961">
        <f t="shared" si="56"/>
        <v>23.829999999987098</v>
      </c>
      <c r="AQ961">
        <f t="shared" si="57"/>
        <v>204535.69</v>
      </c>
      <c r="AR961">
        <f t="shared" si="58"/>
        <v>204559.52</v>
      </c>
      <c r="AS961">
        <v>69.17</v>
      </c>
      <c r="AT961">
        <f t="shared" si="59"/>
        <v>-3.4577150266531464E-3</v>
      </c>
      <c r="AU961">
        <f>-(MAX($AR$2:AR961)-AR961)/MAX($AR$2:AR961)</f>
        <v>-1.0017450564396992E-2</v>
      </c>
      <c r="AV961">
        <f>MIN($AU$3:AU961)</f>
        <v>-0.15856145447903591</v>
      </c>
    </row>
    <row r="962" spans="1:48" x14ac:dyDescent="0.2">
      <c r="A962" s="1">
        <v>42570</v>
      </c>
      <c r="B962">
        <v>0</v>
      </c>
      <c r="C962">
        <v>0</v>
      </c>
      <c r="D962">
        <v>146034.09</v>
      </c>
      <c r="E962">
        <v>0</v>
      </c>
      <c r="F962">
        <v>146034.09</v>
      </c>
      <c r="G962">
        <v>69.22</v>
      </c>
      <c r="H962">
        <v>0</v>
      </c>
      <c r="I962">
        <v>0</v>
      </c>
      <c r="J962">
        <f>-(MAX($F$2:F962)-F962)/MAX($F$2:F962)</f>
        <v>0</v>
      </c>
      <c r="K962">
        <f>MIN($J$3:J962)</f>
        <v>-0.15365200875530943</v>
      </c>
      <c r="N962" s="1">
        <v>42570</v>
      </c>
      <c r="O962">
        <v>0</v>
      </c>
      <c r="P962">
        <v>0</v>
      </c>
      <c r="Q962">
        <v>152084.53999999899</v>
      </c>
      <c r="R962">
        <v>0</v>
      </c>
      <c r="S962">
        <v>152084.53999999899</v>
      </c>
      <c r="T962">
        <v>69.22</v>
      </c>
      <c r="U962">
        <v>0</v>
      </c>
      <c r="V962">
        <v>0</v>
      </c>
      <c r="W962">
        <f>-(MAX($S$2:S962)-S962)/MAX($S$2:S962)</f>
        <v>-1.1303811977032339E-2</v>
      </c>
      <c r="X962">
        <f>MIN($W$3:W962)</f>
        <v>-0.15388584303560235</v>
      </c>
      <c r="AA962" s="1">
        <v>42570</v>
      </c>
      <c r="AB962">
        <v>0</v>
      </c>
      <c r="AC962">
        <v>2914</v>
      </c>
      <c r="AD962">
        <v>16.849999999976699</v>
      </c>
      <c r="AE962">
        <v>201707.079999999</v>
      </c>
      <c r="AF962">
        <v>201723.929999999</v>
      </c>
      <c r="AG962">
        <v>69.22</v>
      </c>
      <c r="AH962">
        <v>0</v>
      </c>
      <c r="AI962">
        <v>7.2279630593000002E-4</v>
      </c>
      <c r="AJ962">
        <f>-(MAX($AF$2:AF962)-AF962)/MAX($AF$2:AF962)</f>
        <v>-9.3022214191984635E-3</v>
      </c>
      <c r="AK962">
        <f>MIN($AJ$3:AJ962)</f>
        <v>-0.15856145447903683</v>
      </c>
      <c r="AN962" s="1">
        <v>42570</v>
      </c>
      <c r="AO962">
        <f>2957</f>
        <v>2957</v>
      </c>
      <c r="AP962">
        <f t="shared" si="56"/>
        <v>23.829999999987098</v>
      </c>
      <c r="AQ962">
        <f t="shared" si="57"/>
        <v>204683.54</v>
      </c>
      <c r="AR962">
        <f t="shared" si="58"/>
        <v>204707.37</v>
      </c>
      <c r="AS962">
        <v>69.22</v>
      </c>
      <c r="AT962">
        <f t="shared" si="59"/>
        <v>7.2285672979611332E-4</v>
      </c>
      <c r="AU962">
        <f>-(MAX($AR$2:AR962)-AR962)/MAX($AR$2:AR962)</f>
        <v>-9.3019183812257586E-3</v>
      </c>
      <c r="AV962">
        <f>MIN($AU$3:AU962)</f>
        <v>-0.15856145447903591</v>
      </c>
    </row>
    <row r="963" spans="1:48" x14ac:dyDescent="0.2">
      <c r="A963" s="1">
        <v>42571</v>
      </c>
      <c r="B963">
        <v>0</v>
      </c>
      <c r="C963">
        <v>0</v>
      </c>
      <c r="D963">
        <v>146034.09</v>
      </c>
      <c r="E963">
        <v>0</v>
      </c>
      <c r="F963">
        <v>146034.09</v>
      </c>
      <c r="G963">
        <v>69.010000000000005</v>
      </c>
      <c r="H963">
        <v>-1</v>
      </c>
      <c r="I963">
        <v>0</v>
      </c>
      <c r="J963">
        <f>-(MAX($F$2:F963)-F963)/MAX($F$2:F963)</f>
        <v>0</v>
      </c>
      <c r="K963">
        <f>MIN($J$3:J963)</f>
        <v>-0.15365200875530943</v>
      </c>
      <c r="N963" s="1">
        <v>42571</v>
      </c>
      <c r="O963">
        <v>0</v>
      </c>
      <c r="P963">
        <v>0</v>
      </c>
      <c r="Q963">
        <v>152084.53999999899</v>
      </c>
      <c r="R963">
        <v>0</v>
      </c>
      <c r="S963">
        <v>152084.53999999899</v>
      </c>
      <c r="T963">
        <v>69.010000000000005</v>
      </c>
      <c r="U963">
        <v>0</v>
      </c>
      <c r="V963">
        <v>0</v>
      </c>
      <c r="W963">
        <f>-(MAX($S$2:S963)-S963)/MAX($S$2:S963)</f>
        <v>-1.1303811977032339E-2</v>
      </c>
      <c r="X963">
        <f>MIN($W$3:W963)</f>
        <v>-0.15388584303560235</v>
      </c>
      <c r="AA963" s="1">
        <v>42571</v>
      </c>
      <c r="AB963">
        <v>0</v>
      </c>
      <c r="AC963">
        <v>2914</v>
      </c>
      <c r="AD963">
        <v>16.849999999976699</v>
      </c>
      <c r="AE963">
        <v>201095.14</v>
      </c>
      <c r="AF963">
        <v>201111.989999999</v>
      </c>
      <c r="AG963">
        <v>69.010000000000005</v>
      </c>
      <c r="AH963">
        <v>0</v>
      </c>
      <c r="AI963">
        <v>-3.0335518448399998E-3</v>
      </c>
      <c r="AJ963">
        <f>-(MAX($AF$2:AF963)-AF963)/MAX($AF$2:AF963)</f>
        <v>-1.2307554493091784E-2</v>
      </c>
      <c r="AK963">
        <f>MIN($AJ$3:AJ963)</f>
        <v>-0.15856145447903683</v>
      </c>
      <c r="AN963" s="1">
        <v>42571</v>
      </c>
      <c r="AO963">
        <f>2957</f>
        <v>2957</v>
      </c>
      <c r="AP963">
        <f t="shared" ref="AP963:AP1026" si="60">23.8299999999871</f>
        <v>23.829999999987098</v>
      </c>
      <c r="AQ963">
        <f t="shared" ref="AQ963:AQ1026" si="61">AO963*AS963</f>
        <v>204062.57</v>
      </c>
      <c r="AR963">
        <f t="shared" ref="AR963:AR1026" si="62">AQ963+AP963</f>
        <v>204086.39999999999</v>
      </c>
      <c r="AS963">
        <v>69.010000000000005</v>
      </c>
      <c r="AT963">
        <f t="shared" si="59"/>
        <v>-3.0338052585956914E-3</v>
      </c>
      <c r="AU963">
        <f>-(MAX($AR$2:AR963)-AR963)/MAX($AR$2:AR963)</f>
        <v>-1.2307153550544828E-2</v>
      </c>
      <c r="AV963">
        <f>MIN($AU$3:AU963)</f>
        <v>-0.15856145447903591</v>
      </c>
    </row>
    <row r="964" spans="1:48" x14ac:dyDescent="0.2">
      <c r="A964" s="1">
        <v>42572</v>
      </c>
      <c r="B964">
        <v>0</v>
      </c>
      <c r="C964">
        <v>0</v>
      </c>
      <c r="D964">
        <v>146034.09</v>
      </c>
      <c r="E964">
        <v>0</v>
      </c>
      <c r="F964">
        <v>146034.09</v>
      </c>
      <c r="G964">
        <v>68.73</v>
      </c>
      <c r="H964">
        <v>-1</v>
      </c>
      <c r="I964">
        <v>0</v>
      </c>
      <c r="J964">
        <f>-(MAX($F$2:F964)-F964)/MAX($F$2:F964)</f>
        <v>0</v>
      </c>
      <c r="K964">
        <f>MIN($J$3:J964)</f>
        <v>-0.15365200875530943</v>
      </c>
      <c r="N964" s="1">
        <v>42572</v>
      </c>
      <c r="O964">
        <v>0</v>
      </c>
      <c r="P964">
        <v>0</v>
      </c>
      <c r="Q964">
        <v>152084.53999999899</v>
      </c>
      <c r="R964">
        <v>0</v>
      </c>
      <c r="S964">
        <v>152084.53999999899</v>
      </c>
      <c r="T964">
        <v>68.73</v>
      </c>
      <c r="U964">
        <v>0</v>
      </c>
      <c r="V964">
        <v>0</v>
      </c>
      <c r="W964">
        <f>-(MAX($S$2:S964)-S964)/MAX($S$2:S964)</f>
        <v>-1.1303811977032339E-2</v>
      </c>
      <c r="X964">
        <f>MIN($W$3:W964)</f>
        <v>-0.15388584303560235</v>
      </c>
      <c r="AA964" s="1">
        <v>42572</v>
      </c>
      <c r="AB964">
        <v>0</v>
      </c>
      <c r="AC964">
        <v>2914</v>
      </c>
      <c r="AD964">
        <v>16.849999999976699</v>
      </c>
      <c r="AE964">
        <v>200279.22</v>
      </c>
      <c r="AF964">
        <v>200296.06999999899</v>
      </c>
      <c r="AG964">
        <v>68.73</v>
      </c>
      <c r="AH964">
        <v>0</v>
      </c>
      <c r="AI964">
        <v>-4.0570430435299997E-3</v>
      </c>
      <c r="AJ964">
        <f>-(MAX($AF$2:AF964)-AF964)/MAX($AF$2:AF964)</f>
        <v>-1.6314665258282925E-2</v>
      </c>
      <c r="AK964">
        <f>MIN($AJ$3:AJ964)</f>
        <v>-0.15856145447903683</v>
      </c>
      <c r="AN964" s="1">
        <v>42572</v>
      </c>
      <c r="AO964">
        <f>2957</f>
        <v>2957</v>
      </c>
      <c r="AP964">
        <f t="shared" si="60"/>
        <v>23.829999999987098</v>
      </c>
      <c r="AQ964">
        <f t="shared" si="61"/>
        <v>203234.61000000002</v>
      </c>
      <c r="AR964">
        <f t="shared" si="62"/>
        <v>203258.44</v>
      </c>
      <c r="AS964">
        <v>68.73</v>
      </c>
      <c r="AT964">
        <f t="shared" ref="AT964:AT1027" si="63">(AS964-AS963)/AS963</f>
        <v>-4.0573829879727739E-3</v>
      </c>
      <c r="AU964">
        <f>-(MAX($AR$2:AR964)-AR964)/MAX($AR$2:AR964)</f>
        <v>-1.631413377630354E-2</v>
      </c>
      <c r="AV964">
        <f>MIN($AU$3:AU964)</f>
        <v>-0.15856145447903591</v>
      </c>
    </row>
    <row r="965" spans="1:48" x14ac:dyDescent="0.2">
      <c r="A965" s="1">
        <v>42573</v>
      </c>
      <c r="B965">
        <v>0</v>
      </c>
      <c r="C965">
        <v>0</v>
      </c>
      <c r="D965">
        <v>146034.09</v>
      </c>
      <c r="E965">
        <v>0</v>
      </c>
      <c r="F965">
        <v>146034.09</v>
      </c>
      <c r="G965">
        <v>68.86</v>
      </c>
      <c r="H965">
        <v>-1</v>
      </c>
      <c r="I965">
        <v>0</v>
      </c>
      <c r="J965">
        <f>-(MAX($F$2:F965)-F965)/MAX($F$2:F965)</f>
        <v>0</v>
      </c>
      <c r="K965">
        <f>MIN($J$3:J965)</f>
        <v>-0.15365200875530943</v>
      </c>
      <c r="N965" s="1">
        <v>42573</v>
      </c>
      <c r="O965">
        <v>0</v>
      </c>
      <c r="P965">
        <v>0</v>
      </c>
      <c r="Q965">
        <v>152084.53999999899</v>
      </c>
      <c r="R965">
        <v>0</v>
      </c>
      <c r="S965">
        <v>152084.53999999899</v>
      </c>
      <c r="T965">
        <v>68.86</v>
      </c>
      <c r="U965">
        <v>-1</v>
      </c>
      <c r="V965">
        <v>0</v>
      </c>
      <c r="W965">
        <f>-(MAX($S$2:S965)-S965)/MAX($S$2:S965)</f>
        <v>-1.1303811977032339E-2</v>
      </c>
      <c r="X965">
        <f>MIN($W$3:W965)</f>
        <v>-0.15388584303560235</v>
      </c>
      <c r="AA965" s="1">
        <v>42573</v>
      </c>
      <c r="AB965">
        <v>0</v>
      </c>
      <c r="AC965">
        <v>2914</v>
      </c>
      <c r="AD965">
        <v>16.849999999976699</v>
      </c>
      <c r="AE965">
        <v>200658.04</v>
      </c>
      <c r="AF965">
        <v>200674.889999999</v>
      </c>
      <c r="AG965">
        <v>68.86</v>
      </c>
      <c r="AH965">
        <v>0</v>
      </c>
      <c r="AI965">
        <v>1.8913002137299999E-3</v>
      </c>
      <c r="AJ965">
        <f>-(MAX($AF$2:AF965)-AF965)/MAX($AF$2:AF965)</f>
        <v>-1.4454220974444177E-2</v>
      </c>
      <c r="AK965">
        <f>MIN($AJ$3:AJ965)</f>
        <v>-0.15856145447903683</v>
      </c>
      <c r="AN965" s="1">
        <v>42573</v>
      </c>
      <c r="AO965">
        <f>2957</f>
        <v>2957</v>
      </c>
      <c r="AP965">
        <f t="shared" si="60"/>
        <v>23.829999999987098</v>
      </c>
      <c r="AQ965">
        <f t="shared" si="61"/>
        <v>203619.02</v>
      </c>
      <c r="AR965">
        <f t="shared" si="62"/>
        <v>203642.84999999998</v>
      </c>
      <c r="AS965">
        <v>68.86</v>
      </c>
      <c r="AT965">
        <f t="shared" si="63"/>
        <v>1.8914593336242609E-3</v>
      </c>
      <c r="AU965">
        <f>-(MAX($AR$2:AR965)-AR965)/MAX($AR$2:AR965)</f>
        <v>-1.4453750100058529E-2</v>
      </c>
      <c r="AV965">
        <f>MIN($AU$3:AU965)</f>
        <v>-0.15856145447903591</v>
      </c>
    </row>
    <row r="966" spans="1:48" x14ac:dyDescent="0.2">
      <c r="A966" s="1">
        <v>42576</v>
      </c>
      <c r="B966">
        <v>0</v>
      </c>
      <c r="C966">
        <v>0</v>
      </c>
      <c r="D966">
        <v>146034.09</v>
      </c>
      <c r="E966">
        <v>0</v>
      </c>
      <c r="F966">
        <v>146034.09</v>
      </c>
      <c r="G966">
        <v>68.8</v>
      </c>
      <c r="H966">
        <v>0</v>
      </c>
      <c r="I966">
        <v>0</v>
      </c>
      <c r="J966">
        <f>-(MAX($F$2:F966)-F966)/MAX($F$2:F966)</f>
        <v>0</v>
      </c>
      <c r="K966">
        <f>MIN($J$3:J966)</f>
        <v>-0.15365200875530943</v>
      </c>
      <c r="N966" s="1">
        <v>42576</v>
      </c>
      <c r="O966">
        <v>0</v>
      </c>
      <c r="P966">
        <v>0</v>
      </c>
      <c r="Q966">
        <v>152084.53999999899</v>
      </c>
      <c r="R966">
        <v>0</v>
      </c>
      <c r="S966">
        <v>152084.53999999899</v>
      </c>
      <c r="T966">
        <v>68.8</v>
      </c>
      <c r="U966">
        <v>0</v>
      </c>
      <c r="V966">
        <v>0</v>
      </c>
      <c r="W966">
        <f>-(MAX($S$2:S966)-S966)/MAX($S$2:S966)</f>
        <v>-1.1303811977032339E-2</v>
      </c>
      <c r="X966">
        <f>MIN($W$3:W966)</f>
        <v>-0.15388584303560235</v>
      </c>
      <c r="AA966" s="1">
        <v>42576</v>
      </c>
      <c r="AB966">
        <v>0</v>
      </c>
      <c r="AC966">
        <v>2914</v>
      </c>
      <c r="AD966">
        <v>16.849999999976699</v>
      </c>
      <c r="AE966">
        <v>200483.19999999899</v>
      </c>
      <c r="AF966">
        <v>200500.049999999</v>
      </c>
      <c r="AG966">
        <v>68.8</v>
      </c>
      <c r="AH966">
        <v>0</v>
      </c>
      <c r="AI966">
        <v>-8.7125997677199997E-4</v>
      </c>
      <c r="AJ966">
        <f>-(MAX($AF$2:AF966)-AF966)/MAX($AF$2:AF966)</f>
        <v>-1.5312887566985104E-2</v>
      </c>
      <c r="AK966">
        <f>MIN($AJ$3:AJ966)</f>
        <v>-0.15856145447903683</v>
      </c>
      <c r="AN966" s="1">
        <v>42576</v>
      </c>
      <c r="AO966">
        <f>2957</f>
        <v>2957</v>
      </c>
      <c r="AP966">
        <f t="shared" si="60"/>
        <v>23.829999999987098</v>
      </c>
      <c r="AQ966">
        <f t="shared" si="61"/>
        <v>203441.6</v>
      </c>
      <c r="AR966">
        <f t="shared" si="62"/>
        <v>203465.43</v>
      </c>
      <c r="AS966">
        <v>68.8</v>
      </c>
      <c r="AT966">
        <f t="shared" si="63"/>
        <v>-8.7133313970377975E-4</v>
      </c>
      <c r="AU966">
        <f>-(MAX($AR$2:AR966)-AR966)/MAX($AR$2:AR966)</f>
        <v>-1.5312388719863897E-2</v>
      </c>
      <c r="AV966">
        <f>MIN($AU$3:AU966)</f>
        <v>-0.15856145447903591</v>
      </c>
    </row>
    <row r="967" spans="1:48" x14ac:dyDescent="0.2">
      <c r="A967" s="1">
        <v>42577</v>
      </c>
      <c r="B967">
        <v>0</v>
      </c>
      <c r="C967">
        <v>0</v>
      </c>
      <c r="D967">
        <v>146034.09</v>
      </c>
      <c r="E967">
        <v>0</v>
      </c>
      <c r="F967">
        <v>146034.09</v>
      </c>
      <c r="G967">
        <v>67.930000000000007</v>
      </c>
      <c r="H967">
        <v>0</v>
      </c>
      <c r="I967">
        <v>0</v>
      </c>
      <c r="J967">
        <f>-(MAX($F$2:F967)-F967)/MAX($F$2:F967)</f>
        <v>0</v>
      </c>
      <c r="K967">
        <f>MIN($J$3:J967)</f>
        <v>-0.15365200875530943</v>
      </c>
      <c r="N967" s="1">
        <v>42577</v>
      </c>
      <c r="O967">
        <v>0</v>
      </c>
      <c r="P967">
        <v>0</v>
      </c>
      <c r="Q967">
        <v>152084.53999999899</v>
      </c>
      <c r="R967">
        <v>0</v>
      </c>
      <c r="S967">
        <v>152084.53999999899</v>
      </c>
      <c r="T967">
        <v>67.930000000000007</v>
      </c>
      <c r="U967">
        <v>0</v>
      </c>
      <c r="V967">
        <v>0</v>
      </c>
      <c r="W967">
        <f>-(MAX($S$2:S967)-S967)/MAX($S$2:S967)</f>
        <v>-1.1303811977032339E-2</v>
      </c>
      <c r="X967">
        <f>MIN($W$3:W967)</f>
        <v>-0.15388584303560235</v>
      </c>
      <c r="AA967" s="1">
        <v>42577</v>
      </c>
      <c r="AB967">
        <v>0</v>
      </c>
      <c r="AC967">
        <v>2914</v>
      </c>
      <c r="AD967">
        <v>16.849999999976699</v>
      </c>
      <c r="AE967">
        <v>197948.02</v>
      </c>
      <c r="AF967">
        <v>197964.87</v>
      </c>
      <c r="AG967">
        <v>67.930000000000007</v>
      </c>
      <c r="AH967">
        <v>0</v>
      </c>
      <c r="AI967">
        <v>-1.2644286123599999E-2</v>
      </c>
      <c r="AJ967">
        <f>-(MAX($AF$2:AF967)-AF967)/MAX($AF$2:AF967)</f>
        <v>-2.7763553158823919E-2</v>
      </c>
      <c r="AK967">
        <f>MIN($AJ$3:AJ967)</f>
        <v>-0.15856145447903683</v>
      </c>
      <c r="AN967" s="1">
        <v>42577</v>
      </c>
      <c r="AO967">
        <f>2957</f>
        <v>2957</v>
      </c>
      <c r="AP967">
        <f t="shared" si="60"/>
        <v>23.829999999987098</v>
      </c>
      <c r="AQ967">
        <f t="shared" si="61"/>
        <v>200869.01</v>
      </c>
      <c r="AR967">
        <f t="shared" si="62"/>
        <v>200892.84</v>
      </c>
      <c r="AS967">
        <v>67.930000000000007</v>
      </c>
      <c r="AT967">
        <f t="shared" si="63"/>
        <v>-1.2645348837209162E-2</v>
      </c>
      <c r="AU967">
        <f>-(MAX($AR$2:AR967)-AR967)/MAX($AR$2:AR967)</f>
        <v>-2.7762648707042859E-2</v>
      </c>
      <c r="AV967">
        <f>MIN($AU$3:AU967)</f>
        <v>-0.15856145447903591</v>
      </c>
    </row>
    <row r="968" spans="1:48" x14ac:dyDescent="0.2">
      <c r="A968" s="1">
        <v>42578</v>
      </c>
      <c r="B968">
        <v>0</v>
      </c>
      <c r="C968">
        <v>0</v>
      </c>
      <c r="D968">
        <v>146034.09</v>
      </c>
      <c r="E968">
        <v>0</v>
      </c>
      <c r="F968">
        <v>146034.09</v>
      </c>
      <c r="G968">
        <v>66.75</v>
      </c>
      <c r="H968">
        <v>0</v>
      </c>
      <c r="I968">
        <v>0</v>
      </c>
      <c r="J968">
        <f>-(MAX($F$2:F968)-F968)/MAX($F$2:F968)</f>
        <v>0</v>
      </c>
      <c r="K968">
        <f>MIN($J$3:J968)</f>
        <v>-0.15365200875530943</v>
      </c>
      <c r="N968" s="1">
        <v>42578</v>
      </c>
      <c r="O968">
        <v>0</v>
      </c>
      <c r="P968">
        <v>0</v>
      </c>
      <c r="Q968">
        <v>152084.53999999899</v>
      </c>
      <c r="R968">
        <v>0</v>
      </c>
      <c r="S968">
        <v>152084.53999999899</v>
      </c>
      <c r="T968">
        <v>66.75</v>
      </c>
      <c r="U968">
        <v>0</v>
      </c>
      <c r="V968">
        <v>0</v>
      </c>
      <c r="W968">
        <f>-(MAX($S$2:S968)-S968)/MAX($S$2:S968)</f>
        <v>-1.1303811977032339E-2</v>
      </c>
      <c r="X968">
        <f>MIN($W$3:W968)</f>
        <v>-0.15388584303560235</v>
      </c>
      <c r="AA968" s="1">
        <v>42578</v>
      </c>
      <c r="AB968">
        <v>0</v>
      </c>
      <c r="AC968">
        <v>2914</v>
      </c>
      <c r="AD968">
        <v>16.849999999976699</v>
      </c>
      <c r="AE968">
        <v>194509.5</v>
      </c>
      <c r="AF968">
        <v>194526.34999999899</v>
      </c>
      <c r="AG968">
        <v>66.75</v>
      </c>
      <c r="AH968">
        <v>0</v>
      </c>
      <c r="AI968">
        <v>-1.7369344368999999E-2</v>
      </c>
      <c r="AJ968">
        <f>-(MAX($AF$2:AF968)-AF968)/MAX($AF$2:AF968)</f>
        <v>-4.4650662812134131E-2</v>
      </c>
      <c r="AK968">
        <f>MIN($AJ$3:AJ968)</f>
        <v>-0.15856145447903683</v>
      </c>
      <c r="AN968" s="1">
        <v>42578</v>
      </c>
      <c r="AO968">
        <f>2957</f>
        <v>2957</v>
      </c>
      <c r="AP968">
        <f t="shared" si="60"/>
        <v>23.829999999987098</v>
      </c>
      <c r="AQ968">
        <f t="shared" si="61"/>
        <v>197379.75</v>
      </c>
      <c r="AR968">
        <f t="shared" si="62"/>
        <v>197403.58</v>
      </c>
      <c r="AS968">
        <v>66.75</v>
      </c>
      <c r="AT968">
        <f t="shared" si="63"/>
        <v>-1.7370822905932677E-2</v>
      </c>
      <c r="AU968">
        <f>-(MAX($AR$2:AR968)-AR968)/MAX($AR$2:AR968)</f>
        <v>-4.4649208229883358E-2</v>
      </c>
      <c r="AV968">
        <f>MIN($AU$3:AU968)</f>
        <v>-0.15856145447903591</v>
      </c>
    </row>
    <row r="969" spans="1:48" x14ac:dyDescent="0.2">
      <c r="A969" s="1">
        <v>42579</v>
      </c>
      <c r="B969">
        <v>0</v>
      </c>
      <c r="C969">
        <v>0</v>
      </c>
      <c r="D969">
        <v>146034.09</v>
      </c>
      <c r="E969">
        <v>0</v>
      </c>
      <c r="F969">
        <v>146034.09</v>
      </c>
      <c r="G969">
        <v>67.11</v>
      </c>
      <c r="H969">
        <v>0</v>
      </c>
      <c r="I969">
        <v>0</v>
      </c>
      <c r="J969">
        <f>-(MAX($F$2:F969)-F969)/MAX($F$2:F969)</f>
        <v>0</v>
      </c>
      <c r="K969">
        <f>MIN($J$3:J969)</f>
        <v>-0.15365200875530943</v>
      </c>
      <c r="N969" s="1">
        <v>42579</v>
      </c>
      <c r="O969">
        <v>0</v>
      </c>
      <c r="P969">
        <v>0</v>
      </c>
      <c r="Q969">
        <v>152084.53999999899</v>
      </c>
      <c r="R969">
        <v>0</v>
      </c>
      <c r="S969">
        <v>152084.53999999899</v>
      </c>
      <c r="T969">
        <v>67.11</v>
      </c>
      <c r="U969">
        <v>0</v>
      </c>
      <c r="V969">
        <v>0</v>
      </c>
      <c r="W969">
        <f>-(MAX($S$2:S969)-S969)/MAX($S$2:S969)</f>
        <v>-1.1303811977032339E-2</v>
      </c>
      <c r="X969">
        <f>MIN($W$3:W969)</f>
        <v>-0.15388584303560235</v>
      </c>
      <c r="AA969" s="1">
        <v>42579</v>
      </c>
      <c r="AB969">
        <v>0</v>
      </c>
      <c r="AC969">
        <v>2914</v>
      </c>
      <c r="AD969">
        <v>16.849999999976699</v>
      </c>
      <c r="AE969">
        <v>195558.54</v>
      </c>
      <c r="AF969">
        <v>195575.389999999</v>
      </c>
      <c r="AG969">
        <v>67.11</v>
      </c>
      <c r="AH969">
        <v>0</v>
      </c>
      <c r="AI969">
        <v>5.3927912593800002E-3</v>
      </c>
      <c r="AJ969">
        <f>-(MAX($AF$2:AF969)-AF969)/MAX($AF$2:AF969)</f>
        <v>-3.9498663256888417E-2</v>
      </c>
      <c r="AK969">
        <f>MIN($AJ$3:AJ969)</f>
        <v>-0.15856145447903683</v>
      </c>
      <c r="AN969" s="1">
        <v>42579</v>
      </c>
      <c r="AO969">
        <f>2957</f>
        <v>2957</v>
      </c>
      <c r="AP969">
        <f t="shared" si="60"/>
        <v>23.829999999987098</v>
      </c>
      <c r="AQ969">
        <f t="shared" si="61"/>
        <v>198444.27</v>
      </c>
      <c r="AR969">
        <f t="shared" si="62"/>
        <v>198468.09999999998</v>
      </c>
      <c r="AS969">
        <v>67.11</v>
      </c>
      <c r="AT969">
        <f t="shared" si="63"/>
        <v>5.3932584269662832E-3</v>
      </c>
      <c r="AU969">
        <f>-(MAX($AR$2:AR969)-AR969)/MAX($AR$2:AR969)</f>
        <v>-3.949737651105073E-2</v>
      </c>
      <c r="AV969">
        <f>MIN($AU$3:AU969)</f>
        <v>-0.15856145447903591</v>
      </c>
    </row>
    <row r="970" spans="1:48" x14ac:dyDescent="0.2">
      <c r="A970" s="1">
        <v>42580</v>
      </c>
      <c r="B970">
        <v>0</v>
      </c>
      <c r="C970">
        <v>0</v>
      </c>
      <c r="D970">
        <v>146034.09</v>
      </c>
      <c r="E970">
        <v>0</v>
      </c>
      <c r="F970">
        <v>146034.09</v>
      </c>
      <c r="G970">
        <v>67.7</v>
      </c>
      <c r="H970">
        <v>0</v>
      </c>
      <c r="I970">
        <v>0</v>
      </c>
      <c r="J970">
        <f>-(MAX($F$2:F970)-F970)/MAX($F$2:F970)</f>
        <v>0</v>
      </c>
      <c r="K970">
        <f>MIN($J$3:J970)</f>
        <v>-0.15365200875530943</v>
      </c>
      <c r="N970" s="1">
        <v>42580</v>
      </c>
      <c r="O970">
        <v>0</v>
      </c>
      <c r="P970">
        <v>0</v>
      </c>
      <c r="Q970">
        <v>152084.53999999899</v>
      </c>
      <c r="R970">
        <v>0</v>
      </c>
      <c r="S970">
        <v>152084.53999999899</v>
      </c>
      <c r="T970">
        <v>67.7</v>
      </c>
      <c r="U970">
        <v>0</v>
      </c>
      <c r="V970">
        <v>0</v>
      </c>
      <c r="W970">
        <f>-(MAX($S$2:S970)-S970)/MAX($S$2:S970)</f>
        <v>-1.1303811977032339E-2</v>
      </c>
      <c r="X970">
        <f>MIN($W$3:W970)</f>
        <v>-0.15388584303560235</v>
      </c>
      <c r="AA970" s="1">
        <v>42580</v>
      </c>
      <c r="AB970">
        <v>0</v>
      </c>
      <c r="AC970">
        <v>2914</v>
      </c>
      <c r="AD970">
        <v>16.849999999976699</v>
      </c>
      <c r="AE970">
        <v>197277.8</v>
      </c>
      <c r="AF970">
        <v>197294.649999999</v>
      </c>
      <c r="AG970">
        <v>67.7</v>
      </c>
      <c r="AH970">
        <v>0</v>
      </c>
      <c r="AI970">
        <v>8.7907788398100001E-3</v>
      </c>
      <c r="AJ970">
        <f>-(MAX($AF$2:AF970)-AF970)/MAX($AF$2:AF970)</f>
        <v>-3.1055108430235741E-2</v>
      </c>
      <c r="AK970">
        <f>MIN($AJ$3:AJ970)</f>
        <v>-0.15856145447903683</v>
      </c>
      <c r="AN970" s="1">
        <v>42580</v>
      </c>
      <c r="AO970">
        <f>2957</f>
        <v>2957</v>
      </c>
      <c r="AP970">
        <f t="shared" si="60"/>
        <v>23.829999999987098</v>
      </c>
      <c r="AQ970">
        <f t="shared" si="61"/>
        <v>200188.9</v>
      </c>
      <c r="AR970">
        <f t="shared" si="62"/>
        <v>200212.72999999998</v>
      </c>
      <c r="AS970">
        <v>67.7</v>
      </c>
      <c r="AT970">
        <f t="shared" si="63"/>
        <v>8.7915362837133575E-3</v>
      </c>
      <c r="AU970">
        <f>-(MAX($AR$2:AR970)-AR970)/MAX($AR$2:AR970)</f>
        <v>-3.1054096749630479E-2</v>
      </c>
      <c r="AV970">
        <f>MIN($AU$3:AU970)</f>
        <v>-0.15856145447903591</v>
      </c>
    </row>
    <row r="971" spans="1:48" x14ac:dyDescent="0.2">
      <c r="A971" s="1">
        <v>42583</v>
      </c>
      <c r="B971">
        <v>0</v>
      </c>
      <c r="C971">
        <v>0</v>
      </c>
      <c r="D971">
        <v>146034.09</v>
      </c>
      <c r="E971">
        <v>0</v>
      </c>
      <c r="F971">
        <v>146034.09</v>
      </c>
      <c r="G971">
        <v>67.650000000000006</v>
      </c>
      <c r="H971">
        <v>0</v>
      </c>
      <c r="I971">
        <v>0</v>
      </c>
      <c r="J971">
        <f>-(MAX($F$2:F971)-F971)/MAX($F$2:F971)</f>
        <v>0</v>
      </c>
      <c r="K971">
        <f>MIN($J$3:J971)</f>
        <v>-0.15365200875530943</v>
      </c>
      <c r="N971" s="1">
        <v>42583</v>
      </c>
      <c r="O971">
        <v>0</v>
      </c>
      <c r="P971">
        <v>0</v>
      </c>
      <c r="Q971">
        <v>152084.53999999899</v>
      </c>
      <c r="R971">
        <v>0</v>
      </c>
      <c r="S971">
        <v>152084.53999999899</v>
      </c>
      <c r="T971">
        <v>67.650000000000006</v>
      </c>
      <c r="U971">
        <v>0</v>
      </c>
      <c r="V971">
        <v>0</v>
      </c>
      <c r="W971">
        <f>-(MAX($S$2:S971)-S971)/MAX($S$2:S971)</f>
        <v>-1.1303811977032339E-2</v>
      </c>
      <c r="X971">
        <f>MIN($W$3:W971)</f>
        <v>-0.15388584303560235</v>
      </c>
      <c r="AA971" s="1">
        <v>42583</v>
      </c>
      <c r="AB971">
        <v>0</v>
      </c>
      <c r="AC971">
        <v>2914</v>
      </c>
      <c r="AD971">
        <v>16.849999999976699</v>
      </c>
      <c r="AE971">
        <v>197132.1</v>
      </c>
      <c r="AF971">
        <v>197148.94999999899</v>
      </c>
      <c r="AG971">
        <v>67.650000000000006</v>
      </c>
      <c r="AH971">
        <v>0</v>
      </c>
      <c r="AI971">
        <v>-7.3848936096299999E-4</v>
      </c>
      <c r="AJ971">
        <f>-(MAX($AF$2:AF971)-AF971)/MAX($AF$2:AF971)</f>
        <v>-3.1770663924019921E-2</v>
      </c>
      <c r="AK971">
        <f>MIN($AJ$3:AJ971)</f>
        <v>-0.15856145447903683</v>
      </c>
      <c r="AN971" s="1">
        <v>42583</v>
      </c>
      <c r="AO971">
        <f>2957</f>
        <v>2957</v>
      </c>
      <c r="AP971">
        <f t="shared" si="60"/>
        <v>23.829999999987098</v>
      </c>
      <c r="AQ971">
        <f t="shared" si="61"/>
        <v>200041.05000000002</v>
      </c>
      <c r="AR971">
        <f t="shared" si="62"/>
        <v>200064.88</v>
      </c>
      <c r="AS971">
        <v>67.650000000000006</v>
      </c>
      <c r="AT971">
        <f t="shared" si="63"/>
        <v>-7.3855243722300082E-4</v>
      </c>
      <c r="AU971">
        <f>-(MAX($AR$2:AR971)-AR971)/MAX($AR$2:AR971)</f>
        <v>-3.1769628932801573E-2</v>
      </c>
      <c r="AV971">
        <f>MIN($AU$3:AU971)</f>
        <v>-0.15856145447903591</v>
      </c>
    </row>
    <row r="972" spans="1:48" x14ac:dyDescent="0.2">
      <c r="A972" s="1">
        <v>42584</v>
      </c>
      <c r="B972">
        <v>2168</v>
      </c>
      <c r="C972">
        <v>2168</v>
      </c>
      <c r="D972">
        <v>40.970000000030197</v>
      </c>
      <c r="E972">
        <v>145993.12</v>
      </c>
      <c r="F972">
        <v>146034.09</v>
      </c>
      <c r="G972">
        <v>67.34</v>
      </c>
      <c r="H972">
        <v>1</v>
      </c>
      <c r="I972">
        <v>0</v>
      </c>
      <c r="J972">
        <f>-(MAX($F$2:F972)-F972)/MAX($F$2:F972)</f>
        <v>0</v>
      </c>
      <c r="K972">
        <f>MIN($J$3:J972)</f>
        <v>-0.15365200875530943</v>
      </c>
      <c r="N972" s="1">
        <v>42584</v>
      </c>
      <c r="O972">
        <v>0</v>
      </c>
      <c r="P972">
        <v>0</v>
      </c>
      <c r="Q972">
        <v>152084.53999999899</v>
      </c>
      <c r="R972">
        <v>0</v>
      </c>
      <c r="S972">
        <v>152084.53999999899</v>
      </c>
      <c r="T972">
        <v>67.34</v>
      </c>
      <c r="U972">
        <v>0</v>
      </c>
      <c r="V972">
        <v>0</v>
      </c>
      <c r="W972">
        <f>-(MAX($S$2:S972)-S972)/MAX($S$2:S972)</f>
        <v>-1.1303811977032339E-2</v>
      </c>
      <c r="X972">
        <f>MIN($W$3:W972)</f>
        <v>-0.15388584303560235</v>
      </c>
      <c r="AA972" s="1">
        <v>42584</v>
      </c>
      <c r="AB972">
        <v>0</v>
      </c>
      <c r="AC972">
        <v>2914</v>
      </c>
      <c r="AD972">
        <v>16.849999999976699</v>
      </c>
      <c r="AE972">
        <v>196228.76</v>
      </c>
      <c r="AF972">
        <v>196245.609999999</v>
      </c>
      <c r="AG972">
        <v>67.34</v>
      </c>
      <c r="AH972">
        <v>0</v>
      </c>
      <c r="AI972">
        <v>-4.5820178093800004E-3</v>
      </c>
      <c r="AJ972">
        <f>-(MAX($AF$2:AF972)-AF972)/MAX($AF$2:AF972)</f>
        <v>-3.6207107985481456E-2</v>
      </c>
      <c r="AK972">
        <f>MIN($AJ$3:AJ972)</f>
        <v>-0.15856145447903683</v>
      </c>
      <c r="AN972" s="1">
        <v>42584</v>
      </c>
      <c r="AO972">
        <f>2957</f>
        <v>2957</v>
      </c>
      <c r="AP972">
        <f t="shared" si="60"/>
        <v>23.829999999987098</v>
      </c>
      <c r="AQ972">
        <f t="shared" si="61"/>
        <v>199124.38</v>
      </c>
      <c r="AR972">
        <f t="shared" si="62"/>
        <v>199148.21</v>
      </c>
      <c r="AS972">
        <v>67.34</v>
      </c>
      <c r="AT972">
        <f t="shared" si="63"/>
        <v>-4.5824094604582739E-3</v>
      </c>
      <c r="AU972">
        <f>-(MAX($AR$2:AR972)-AR972)/MAX($AR$2:AR972)</f>
        <v>-3.6205928468463107E-2</v>
      </c>
      <c r="AV972">
        <f>MIN($AU$3:AU972)</f>
        <v>-0.15856145447903591</v>
      </c>
    </row>
    <row r="973" spans="1:48" x14ac:dyDescent="0.2">
      <c r="A973" s="1">
        <v>42585</v>
      </c>
      <c r="B973">
        <v>0</v>
      </c>
      <c r="C973">
        <v>2168</v>
      </c>
      <c r="D973">
        <v>40.970000000030197</v>
      </c>
      <c r="E973">
        <v>143890.16</v>
      </c>
      <c r="F973">
        <v>143931.13</v>
      </c>
      <c r="G973">
        <v>66.37</v>
      </c>
      <c r="H973">
        <v>0</v>
      </c>
      <c r="I973">
        <v>-1.4400473204600001E-2</v>
      </c>
      <c r="J973">
        <f>-(MAX($F$2:F973)-F973)/MAX($F$2:F973)</f>
        <v>-1.440047320457841E-2</v>
      </c>
      <c r="K973">
        <f>MIN($J$3:J973)</f>
        <v>-0.15365200875530943</v>
      </c>
      <c r="N973" s="1">
        <v>42585</v>
      </c>
      <c r="O973">
        <v>0</v>
      </c>
      <c r="P973">
        <v>0</v>
      </c>
      <c r="Q973">
        <v>152084.53999999899</v>
      </c>
      <c r="R973">
        <v>0</v>
      </c>
      <c r="S973">
        <v>152084.53999999899</v>
      </c>
      <c r="T973">
        <v>66.37</v>
      </c>
      <c r="U973">
        <v>0</v>
      </c>
      <c r="V973">
        <v>0</v>
      </c>
      <c r="W973">
        <f>-(MAX($S$2:S973)-S973)/MAX($S$2:S973)</f>
        <v>-1.1303811977032339E-2</v>
      </c>
      <c r="X973">
        <f>MIN($W$3:W973)</f>
        <v>-0.15388584303560235</v>
      </c>
      <c r="AA973" s="1">
        <v>42585</v>
      </c>
      <c r="AB973">
        <v>0</v>
      </c>
      <c r="AC973">
        <v>2914</v>
      </c>
      <c r="AD973">
        <v>16.849999999976699</v>
      </c>
      <c r="AE973">
        <v>193402.18</v>
      </c>
      <c r="AF973">
        <v>193419.03</v>
      </c>
      <c r="AG973">
        <v>66.37</v>
      </c>
      <c r="AH973">
        <v>0</v>
      </c>
      <c r="AI973">
        <v>-1.44032776071E-2</v>
      </c>
      <c r="AJ973">
        <f>-(MAX($AF$2:AF973)-AF973)/MAX($AF$2:AF973)</f>
        <v>-5.0088884564888483E-2</v>
      </c>
      <c r="AK973">
        <f>MIN($AJ$3:AJ973)</f>
        <v>-0.15856145447903683</v>
      </c>
      <c r="AN973" s="1">
        <v>42585</v>
      </c>
      <c r="AO973">
        <f>2957</f>
        <v>2957</v>
      </c>
      <c r="AP973">
        <f t="shared" si="60"/>
        <v>23.829999999987098</v>
      </c>
      <c r="AQ973">
        <f t="shared" si="61"/>
        <v>196256.09000000003</v>
      </c>
      <c r="AR973">
        <f t="shared" si="62"/>
        <v>196279.92</v>
      </c>
      <c r="AS973">
        <v>66.37</v>
      </c>
      <c r="AT973">
        <f t="shared" si="63"/>
        <v>-1.4404514404514387E-2</v>
      </c>
      <c r="AU973">
        <f>-(MAX($AR$2:AR973)-AR973)/MAX($AR$2:AR973)</f>
        <v>-5.0087252821984396E-2</v>
      </c>
      <c r="AV973">
        <f>MIN($AU$3:AU973)</f>
        <v>-0.15856145447903591</v>
      </c>
    </row>
    <row r="974" spans="1:48" x14ac:dyDescent="0.2">
      <c r="A974" s="1">
        <v>42586</v>
      </c>
      <c r="B974">
        <v>0</v>
      </c>
      <c r="C974">
        <v>2168</v>
      </c>
      <c r="D974">
        <v>40.970000000030197</v>
      </c>
      <c r="E974">
        <v>144432.16</v>
      </c>
      <c r="F974">
        <v>144473.13</v>
      </c>
      <c r="G974">
        <v>66.62</v>
      </c>
      <c r="H974">
        <v>0</v>
      </c>
      <c r="I974">
        <v>3.7656898823799998E-3</v>
      </c>
      <c r="J974">
        <f>-(MAX($F$2:F974)-F974)/MAX($F$2:F974)</f>
        <v>-1.0689011038449939E-2</v>
      </c>
      <c r="K974">
        <f>MIN($J$3:J974)</f>
        <v>-0.15365200875530943</v>
      </c>
      <c r="N974" s="1">
        <v>42586</v>
      </c>
      <c r="O974">
        <v>0</v>
      </c>
      <c r="P974">
        <v>0</v>
      </c>
      <c r="Q974">
        <v>152084.53999999899</v>
      </c>
      <c r="R974">
        <v>0</v>
      </c>
      <c r="S974">
        <v>152084.53999999899</v>
      </c>
      <c r="T974">
        <v>66.62</v>
      </c>
      <c r="U974">
        <v>0</v>
      </c>
      <c r="V974">
        <v>0</v>
      </c>
      <c r="W974">
        <f>-(MAX($S$2:S974)-S974)/MAX($S$2:S974)</f>
        <v>-1.1303811977032339E-2</v>
      </c>
      <c r="X974">
        <f>MIN($W$3:W974)</f>
        <v>-0.15388584303560235</v>
      </c>
      <c r="AA974" s="1">
        <v>42586</v>
      </c>
      <c r="AB974">
        <v>0</v>
      </c>
      <c r="AC974">
        <v>2914</v>
      </c>
      <c r="AD974">
        <v>16.849999999976699</v>
      </c>
      <c r="AE974">
        <v>194130.68</v>
      </c>
      <c r="AF974">
        <v>194147.53</v>
      </c>
      <c r="AG974">
        <v>66.62</v>
      </c>
      <c r="AH974">
        <v>0</v>
      </c>
      <c r="AI974">
        <v>3.76643394396E-3</v>
      </c>
      <c r="AJ974">
        <f>-(MAX($AF$2:AF974)-AF974)/MAX($AF$2:AF974)</f>
        <v>-4.6511107095967875E-2</v>
      </c>
      <c r="AK974">
        <f>MIN($AJ$3:AJ974)</f>
        <v>-0.15856145447903683</v>
      </c>
      <c r="AN974" s="1">
        <v>42586</v>
      </c>
      <c r="AO974">
        <f>2957</f>
        <v>2957</v>
      </c>
      <c r="AP974">
        <f t="shared" si="60"/>
        <v>23.829999999987098</v>
      </c>
      <c r="AQ974">
        <f t="shared" si="61"/>
        <v>196995.34000000003</v>
      </c>
      <c r="AR974">
        <f t="shared" si="62"/>
        <v>197019.17</v>
      </c>
      <c r="AS974">
        <v>66.62</v>
      </c>
      <c r="AT974">
        <f t="shared" si="63"/>
        <v>3.7667620913063127E-3</v>
      </c>
      <c r="AU974">
        <f>-(MAX($AR$2:AR974)-AR974)/MAX($AR$2:AR974)</f>
        <v>-4.650959190612837E-2</v>
      </c>
      <c r="AV974">
        <f>MIN($AU$3:AU974)</f>
        <v>-0.15856145447903591</v>
      </c>
    </row>
    <row r="975" spans="1:48" x14ac:dyDescent="0.2">
      <c r="A975" s="1">
        <v>42587</v>
      </c>
      <c r="B975">
        <v>2168</v>
      </c>
      <c r="C975">
        <v>0</v>
      </c>
      <c r="D975">
        <v>144278.01</v>
      </c>
      <c r="E975">
        <v>0</v>
      </c>
      <c r="F975">
        <v>144278.01</v>
      </c>
      <c r="G975">
        <v>66.53</v>
      </c>
      <c r="H975">
        <v>-1</v>
      </c>
      <c r="I975">
        <v>-1.3505625579000001E-3</v>
      </c>
      <c r="J975">
        <f>-(MAX($F$2:F975)-F975)/MAX($F$2:F975)</f>
        <v>-1.2025137418256157E-2</v>
      </c>
      <c r="K975">
        <f>MIN($J$3:J975)</f>
        <v>-0.15365200875530943</v>
      </c>
      <c r="N975" s="1">
        <v>42587</v>
      </c>
      <c r="O975">
        <v>0</v>
      </c>
      <c r="P975">
        <v>0</v>
      </c>
      <c r="Q975">
        <v>152084.53999999899</v>
      </c>
      <c r="R975">
        <v>0</v>
      </c>
      <c r="S975">
        <v>152084.53999999899</v>
      </c>
      <c r="T975">
        <v>66.53</v>
      </c>
      <c r="U975">
        <v>0</v>
      </c>
      <c r="V975">
        <v>0</v>
      </c>
      <c r="W975">
        <f>-(MAX($S$2:S975)-S975)/MAX($S$2:S975)</f>
        <v>-1.1303811977032339E-2</v>
      </c>
      <c r="X975">
        <f>MIN($W$3:W975)</f>
        <v>-0.15388584303560235</v>
      </c>
      <c r="AA975" s="1">
        <v>42587</v>
      </c>
      <c r="AB975">
        <v>0</v>
      </c>
      <c r="AC975">
        <v>2914</v>
      </c>
      <c r="AD975">
        <v>16.849999999976699</v>
      </c>
      <c r="AE975">
        <v>193868.42</v>
      </c>
      <c r="AF975">
        <v>193885.269999999</v>
      </c>
      <c r="AG975">
        <v>66.53</v>
      </c>
      <c r="AH975">
        <v>0</v>
      </c>
      <c r="AI975">
        <v>-1.3508284138399999E-3</v>
      </c>
      <c r="AJ975">
        <f>-(MAX($AF$2:AF975)-AF975)/MAX($AF$2:AF975)</f>
        <v>-4.77991069847842E-2</v>
      </c>
      <c r="AK975">
        <f>MIN($AJ$3:AJ975)</f>
        <v>-0.15856145447903683</v>
      </c>
      <c r="AN975" s="1">
        <v>42587</v>
      </c>
      <c r="AO975">
        <f>2957</f>
        <v>2957</v>
      </c>
      <c r="AP975">
        <f t="shared" si="60"/>
        <v>23.829999999987098</v>
      </c>
      <c r="AQ975">
        <f t="shared" si="61"/>
        <v>196729.21</v>
      </c>
      <c r="AR975">
        <f t="shared" si="62"/>
        <v>196753.03999999998</v>
      </c>
      <c r="AS975">
        <v>66.53</v>
      </c>
      <c r="AT975">
        <f t="shared" si="63"/>
        <v>-1.3509456619634254E-3</v>
      </c>
      <c r="AU975">
        <f>-(MAX($AR$2:AR975)-AR975)/MAX($AR$2:AR975)</f>
        <v>-4.77975498358367E-2</v>
      </c>
      <c r="AV975">
        <f>MIN($AU$3:AU975)</f>
        <v>-0.15856145447903591</v>
      </c>
    </row>
    <row r="976" spans="1:48" x14ac:dyDescent="0.2">
      <c r="A976" s="1">
        <v>42590</v>
      </c>
      <c r="B976">
        <v>0</v>
      </c>
      <c r="C976">
        <v>0</v>
      </c>
      <c r="D976">
        <v>144278.01</v>
      </c>
      <c r="E976">
        <v>0</v>
      </c>
      <c r="F976">
        <v>144278.01</v>
      </c>
      <c r="G976">
        <v>66.489999999999995</v>
      </c>
      <c r="H976">
        <v>-1</v>
      </c>
      <c r="I976">
        <v>0</v>
      </c>
      <c r="J976">
        <f>-(MAX($F$2:F976)-F976)/MAX($F$2:F976)</f>
        <v>-1.2025137418256157E-2</v>
      </c>
      <c r="K976">
        <f>MIN($J$3:J976)</f>
        <v>-0.15365200875530943</v>
      </c>
      <c r="N976" s="1">
        <v>42590</v>
      </c>
      <c r="O976">
        <v>0</v>
      </c>
      <c r="P976">
        <v>0</v>
      </c>
      <c r="Q976">
        <v>152084.53999999899</v>
      </c>
      <c r="R976">
        <v>0</v>
      </c>
      <c r="S976">
        <v>152084.53999999899</v>
      </c>
      <c r="T976">
        <v>66.489999999999995</v>
      </c>
      <c r="U976">
        <v>-1</v>
      </c>
      <c r="V976">
        <v>0</v>
      </c>
      <c r="W976">
        <f>-(MAX($S$2:S976)-S976)/MAX($S$2:S976)</f>
        <v>-1.1303811977032339E-2</v>
      </c>
      <c r="X976">
        <f>MIN($W$3:W976)</f>
        <v>-0.15388584303560235</v>
      </c>
      <c r="AA976" s="1">
        <v>42590</v>
      </c>
      <c r="AB976">
        <v>0</v>
      </c>
      <c r="AC976">
        <v>2914</v>
      </c>
      <c r="AD976">
        <v>16.849999999976699</v>
      </c>
      <c r="AE976">
        <v>193751.859999999</v>
      </c>
      <c r="AF976">
        <v>193768.709999999</v>
      </c>
      <c r="AG976">
        <v>66.489999999999995</v>
      </c>
      <c r="AH976">
        <v>0</v>
      </c>
      <c r="AI976">
        <v>-6.0118027532499998E-4</v>
      </c>
      <c r="AJ976">
        <f>-(MAX($AF$2:AF976)-AF976)/MAX($AF$2:AF976)</f>
        <v>-4.8371551379811487E-2</v>
      </c>
      <c r="AK976">
        <f>MIN($AJ$3:AJ976)</f>
        <v>-0.15856145447903683</v>
      </c>
      <c r="AN976" s="1">
        <v>42590</v>
      </c>
      <c r="AO976">
        <f>2957</f>
        <v>2957</v>
      </c>
      <c r="AP976">
        <f t="shared" si="60"/>
        <v>23.829999999987098</v>
      </c>
      <c r="AQ976">
        <f t="shared" si="61"/>
        <v>196610.93</v>
      </c>
      <c r="AR976">
        <f t="shared" si="62"/>
        <v>196634.75999999998</v>
      </c>
      <c r="AS976">
        <v>66.489999999999995</v>
      </c>
      <c r="AT976">
        <f t="shared" si="63"/>
        <v>-6.0123252667978739E-4</v>
      </c>
      <c r="AU976">
        <f>-(MAX($AR$2:AR976)-AR976)/MAX($AR$2:AR976)</f>
        <v>-4.8369975582373659E-2</v>
      </c>
      <c r="AV976">
        <f>MIN($AU$3:AU976)</f>
        <v>-0.15856145447903591</v>
      </c>
    </row>
    <row r="977" spans="1:48" x14ac:dyDescent="0.2">
      <c r="A977" s="1">
        <v>42591</v>
      </c>
      <c r="B977">
        <v>2165</v>
      </c>
      <c r="C977">
        <v>2165</v>
      </c>
      <c r="D977">
        <v>45.710000000020898</v>
      </c>
      <c r="E977">
        <v>144232.29999999999</v>
      </c>
      <c r="F977">
        <v>144278.01</v>
      </c>
      <c r="G977">
        <v>66.62</v>
      </c>
      <c r="H977">
        <v>1</v>
      </c>
      <c r="I977">
        <v>0</v>
      </c>
      <c r="J977">
        <f>-(MAX($F$2:F977)-F977)/MAX($F$2:F977)</f>
        <v>-1.2025137418256157E-2</v>
      </c>
      <c r="K977">
        <f>MIN($J$3:J977)</f>
        <v>-0.15365200875530943</v>
      </c>
      <c r="N977" s="1">
        <v>42591</v>
      </c>
      <c r="O977">
        <v>0</v>
      </c>
      <c r="P977">
        <v>0</v>
      </c>
      <c r="Q977">
        <v>152084.53999999899</v>
      </c>
      <c r="R977">
        <v>0</v>
      </c>
      <c r="S977">
        <v>152084.53999999899</v>
      </c>
      <c r="T977">
        <v>66.62</v>
      </c>
      <c r="U977">
        <v>0</v>
      </c>
      <c r="V977">
        <v>0</v>
      </c>
      <c r="W977">
        <f>-(MAX($S$2:S977)-S977)/MAX($S$2:S977)</f>
        <v>-1.1303811977032339E-2</v>
      </c>
      <c r="X977">
        <f>MIN($W$3:W977)</f>
        <v>-0.15388584303560235</v>
      </c>
      <c r="AA977" s="1">
        <v>42591</v>
      </c>
      <c r="AB977">
        <v>0</v>
      </c>
      <c r="AC977">
        <v>2914</v>
      </c>
      <c r="AD977">
        <v>16.849999999976699</v>
      </c>
      <c r="AE977">
        <v>194130.68</v>
      </c>
      <c r="AF977">
        <v>194147.53</v>
      </c>
      <c r="AG977">
        <v>66.62</v>
      </c>
      <c r="AH977">
        <v>0</v>
      </c>
      <c r="AI977">
        <v>1.95501120898E-3</v>
      </c>
      <c r="AJ977">
        <f>-(MAX($AF$2:AF977)-AF977)/MAX($AF$2:AF977)</f>
        <v>-4.6511107095967875E-2</v>
      </c>
      <c r="AK977">
        <f>MIN($AJ$3:AJ977)</f>
        <v>-0.15856145447903683</v>
      </c>
      <c r="AN977" s="1">
        <v>42591</v>
      </c>
      <c r="AO977">
        <f>2957</f>
        <v>2957</v>
      </c>
      <c r="AP977">
        <f t="shared" si="60"/>
        <v>23.829999999987098</v>
      </c>
      <c r="AQ977">
        <f t="shared" si="61"/>
        <v>196995.34000000003</v>
      </c>
      <c r="AR977">
        <f t="shared" si="62"/>
        <v>197019.17</v>
      </c>
      <c r="AS977">
        <v>66.62</v>
      </c>
      <c r="AT977">
        <f t="shared" si="63"/>
        <v>1.955181230260335E-3</v>
      </c>
      <c r="AU977">
        <f>-(MAX($AR$2:AR977)-AR977)/MAX($AR$2:AR977)</f>
        <v>-4.650959190612837E-2</v>
      </c>
      <c r="AV977">
        <f>MIN($AU$3:AU977)</f>
        <v>-0.15856145447903591</v>
      </c>
    </row>
    <row r="978" spans="1:48" x14ac:dyDescent="0.2">
      <c r="A978" s="1">
        <v>42592</v>
      </c>
      <c r="B978">
        <v>0</v>
      </c>
      <c r="C978">
        <v>2165</v>
      </c>
      <c r="D978">
        <v>45.710000000020898</v>
      </c>
      <c r="E978">
        <v>144708.6</v>
      </c>
      <c r="F978">
        <v>144754.31</v>
      </c>
      <c r="G978">
        <v>66.84</v>
      </c>
      <c r="H978">
        <v>1</v>
      </c>
      <c r="I978">
        <v>3.3012653834100002E-3</v>
      </c>
      <c r="J978">
        <f>-(MAX($F$2:F978)-F978)/MAX($F$2:F978)</f>
        <v>-8.7635702047378031E-3</v>
      </c>
      <c r="K978">
        <f>MIN($J$3:J978)</f>
        <v>-0.15365200875530943</v>
      </c>
      <c r="N978" s="1">
        <v>42592</v>
      </c>
      <c r="O978">
        <v>2275</v>
      </c>
      <c r="P978">
        <v>2275</v>
      </c>
      <c r="Q978">
        <v>23.539999999978999</v>
      </c>
      <c r="R978">
        <v>152061</v>
      </c>
      <c r="S978">
        <v>152084.53999999899</v>
      </c>
      <c r="T978">
        <v>66.84</v>
      </c>
      <c r="U978">
        <v>1</v>
      </c>
      <c r="V978">
        <v>0</v>
      </c>
      <c r="W978">
        <f>-(MAX($S$2:S978)-S978)/MAX($S$2:S978)</f>
        <v>-1.1303811977032339E-2</v>
      </c>
      <c r="X978">
        <f>MIN($W$3:W978)</f>
        <v>-0.15388584303560235</v>
      </c>
      <c r="AA978" s="1">
        <v>42592</v>
      </c>
      <c r="AB978">
        <v>0</v>
      </c>
      <c r="AC978">
        <v>2914</v>
      </c>
      <c r="AD978">
        <v>16.849999999976699</v>
      </c>
      <c r="AE978">
        <v>194771.76</v>
      </c>
      <c r="AF978">
        <v>194788.609999999</v>
      </c>
      <c r="AG978">
        <v>66.84</v>
      </c>
      <c r="AH978">
        <v>0</v>
      </c>
      <c r="AI978">
        <v>3.3020250116000001E-3</v>
      </c>
      <c r="AJ978">
        <f>-(MAX($AF$2:AF978)-AF978)/MAX($AF$2:AF978)</f>
        <v>-4.3362662923322665E-2</v>
      </c>
      <c r="AK978">
        <f>MIN($AJ$3:AJ978)</f>
        <v>-0.15856145447903683</v>
      </c>
      <c r="AN978" s="1">
        <v>42592</v>
      </c>
      <c r="AO978">
        <f>2957</f>
        <v>2957</v>
      </c>
      <c r="AP978">
        <f t="shared" si="60"/>
        <v>23.829999999987098</v>
      </c>
      <c r="AQ978">
        <f t="shared" si="61"/>
        <v>197645.88</v>
      </c>
      <c r="AR978">
        <f t="shared" si="62"/>
        <v>197669.71</v>
      </c>
      <c r="AS978">
        <v>66.84</v>
      </c>
      <c r="AT978">
        <f t="shared" si="63"/>
        <v>3.3023116181326757E-3</v>
      </c>
      <c r="AU978">
        <f>-(MAX($AR$2:AR978)-AR978)/MAX($AR$2:AR978)</f>
        <v>-4.3361250300175166E-2</v>
      </c>
      <c r="AV978">
        <f>MIN($AU$3:AU978)</f>
        <v>-0.15856145447903591</v>
      </c>
    </row>
    <row r="979" spans="1:48" x14ac:dyDescent="0.2">
      <c r="A979" s="1">
        <v>42593</v>
      </c>
      <c r="B979">
        <v>0</v>
      </c>
      <c r="C979">
        <v>2165</v>
      </c>
      <c r="D979">
        <v>45.710000000020898</v>
      </c>
      <c r="E979">
        <v>144492.09999999899</v>
      </c>
      <c r="F979">
        <v>144537.81</v>
      </c>
      <c r="G979">
        <v>66.739999999999995</v>
      </c>
      <c r="H979">
        <v>1</v>
      </c>
      <c r="I979">
        <v>-1.49563767739E-3</v>
      </c>
      <c r="J979">
        <f>-(MAX($F$2:F979)-F979)/MAX($F$2:F979)</f>
        <v>-1.0246100756337091E-2</v>
      </c>
      <c r="K979">
        <f>MIN($J$3:J979)</f>
        <v>-0.15365200875530943</v>
      </c>
      <c r="N979" s="1">
        <v>42593</v>
      </c>
      <c r="O979">
        <v>0</v>
      </c>
      <c r="P979">
        <v>2275</v>
      </c>
      <c r="Q979">
        <v>23.539999999978999</v>
      </c>
      <c r="R979">
        <v>151833.5</v>
      </c>
      <c r="S979">
        <v>151857.03999999899</v>
      </c>
      <c r="T979">
        <v>66.739999999999995</v>
      </c>
      <c r="U979">
        <v>1</v>
      </c>
      <c r="V979">
        <v>-1.49587854229E-3</v>
      </c>
      <c r="W979">
        <f>-(MAX($S$2:S979)-S979)/MAX($S$2:S979)</f>
        <v>-1.2782781389539531E-2</v>
      </c>
      <c r="X979">
        <f>MIN($W$3:W979)</f>
        <v>-0.15388584303560235</v>
      </c>
      <c r="AA979" s="1">
        <v>42593</v>
      </c>
      <c r="AB979">
        <v>0</v>
      </c>
      <c r="AC979">
        <v>2914</v>
      </c>
      <c r="AD979">
        <v>16.849999999976699</v>
      </c>
      <c r="AE979">
        <v>194480.359999999</v>
      </c>
      <c r="AF979">
        <v>194497.209999999</v>
      </c>
      <c r="AG979">
        <v>66.739999999999995</v>
      </c>
      <c r="AH979">
        <v>0</v>
      </c>
      <c r="AI979">
        <v>-1.4959806941499999E-3</v>
      </c>
      <c r="AJ979">
        <f>-(MAX($AF$2:AF979)-AF979)/MAX($AF$2:AF979)</f>
        <v>-4.4793773910890879E-2</v>
      </c>
      <c r="AK979">
        <f>MIN($AJ$3:AJ979)</f>
        <v>-0.15856145447903683</v>
      </c>
      <c r="AN979" s="1">
        <v>42593</v>
      </c>
      <c r="AO979">
        <f>2957</f>
        <v>2957</v>
      </c>
      <c r="AP979">
        <f t="shared" si="60"/>
        <v>23.829999999987098</v>
      </c>
      <c r="AQ979">
        <f t="shared" si="61"/>
        <v>197350.18</v>
      </c>
      <c r="AR979">
        <f t="shared" si="62"/>
        <v>197374.00999999998</v>
      </c>
      <c r="AS979">
        <v>66.739999999999995</v>
      </c>
      <c r="AT979">
        <f t="shared" si="63"/>
        <v>-1.4961101137044961E-3</v>
      </c>
      <c r="AU979">
        <f>-(MAX($AR$2:AR979)-AR979)/MAX($AR$2:AR979)</f>
        <v>-4.4792314666517632E-2</v>
      </c>
      <c r="AV979">
        <f>MIN($AU$3:AU979)</f>
        <v>-0.15856145447903591</v>
      </c>
    </row>
    <row r="980" spans="1:48" x14ac:dyDescent="0.2">
      <c r="A980" s="1">
        <v>42594</v>
      </c>
      <c r="B980">
        <v>0</v>
      </c>
      <c r="C980">
        <v>2165</v>
      </c>
      <c r="D980">
        <v>45.710000000020898</v>
      </c>
      <c r="E980">
        <v>144492.09999999899</v>
      </c>
      <c r="F980">
        <v>144537.81</v>
      </c>
      <c r="G980">
        <v>66.739999999999995</v>
      </c>
      <c r="H980">
        <v>1</v>
      </c>
      <c r="I980">
        <v>0</v>
      </c>
      <c r="J980">
        <f>-(MAX($F$2:F980)-F980)/MAX($F$2:F980)</f>
        <v>-1.0246100756337091E-2</v>
      </c>
      <c r="K980">
        <f>MIN($J$3:J980)</f>
        <v>-0.15365200875530943</v>
      </c>
      <c r="N980" s="1">
        <v>42594</v>
      </c>
      <c r="O980">
        <v>0</v>
      </c>
      <c r="P980">
        <v>2275</v>
      </c>
      <c r="Q980">
        <v>23.539999999978999</v>
      </c>
      <c r="R980">
        <v>151833.5</v>
      </c>
      <c r="S980">
        <v>151857.03999999899</v>
      </c>
      <c r="T980">
        <v>66.739999999999995</v>
      </c>
      <c r="U980">
        <v>1</v>
      </c>
      <c r="V980">
        <v>0</v>
      </c>
      <c r="W980">
        <f>-(MAX($S$2:S980)-S980)/MAX($S$2:S980)</f>
        <v>-1.2782781389539531E-2</v>
      </c>
      <c r="X980">
        <f>MIN($W$3:W980)</f>
        <v>-0.15388584303560235</v>
      </c>
      <c r="AA980" s="1">
        <v>42594</v>
      </c>
      <c r="AB980">
        <v>0</v>
      </c>
      <c r="AC980">
        <v>2914</v>
      </c>
      <c r="AD980">
        <v>16.849999999976699</v>
      </c>
      <c r="AE980">
        <v>194480.359999999</v>
      </c>
      <c r="AF980">
        <v>194497.209999999</v>
      </c>
      <c r="AG980">
        <v>66.739999999999995</v>
      </c>
      <c r="AH980">
        <v>1</v>
      </c>
      <c r="AI980">
        <v>0</v>
      </c>
      <c r="AJ980">
        <f>-(MAX($AF$2:AF980)-AF980)/MAX($AF$2:AF980)</f>
        <v>-4.4793773910890879E-2</v>
      </c>
      <c r="AK980">
        <f>MIN($AJ$3:AJ980)</f>
        <v>-0.15856145447903683</v>
      </c>
      <c r="AN980" s="1">
        <v>42594</v>
      </c>
      <c r="AO980">
        <f>2957</f>
        <v>2957</v>
      </c>
      <c r="AP980">
        <f t="shared" si="60"/>
        <v>23.829999999987098</v>
      </c>
      <c r="AQ980">
        <f t="shared" si="61"/>
        <v>197350.18</v>
      </c>
      <c r="AR980">
        <f t="shared" si="62"/>
        <v>197374.00999999998</v>
      </c>
      <c r="AS980">
        <v>66.739999999999995</v>
      </c>
      <c r="AT980">
        <f t="shared" si="63"/>
        <v>0</v>
      </c>
      <c r="AU980">
        <f>-(MAX($AR$2:AR980)-AR980)/MAX($AR$2:AR980)</f>
        <v>-4.4792314666517632E-2</v>
      </c>
      <c r="AV980">
        <f>MIN($AU$3:AU980)</f>
        <v>-0.15856145447903591</v>
      </c>
    </row>
    <row r="981" spans="1:48" x14ac:dyDescent="0.2">
      <c r="A981" s="1">
        <v>42597</v>
      </c>
      <c r="B981">
        <v>0</v>
      </c>
      <c r="C981">
        <v>2165</v>
      </c>
      <c r="D981">
        <v>45.710000000020898</v>
      </c>
      <c r="E981">
        <v>143452.9</v>
      </c>
      <c r="F981">
        <v>143498.60999999999</v>
      </c>
      <c r="G981">
        <v>66.260000000000005</v>
      </c>
      <c r="H981">
        <v>1</v>
      </c>
      <c r="I981">
        <v>-7.1898142084799999E-3</v>
      </c>
      <c r="J981">
        <f>-(MAX($F$2:F981)-F981)/MAX($F$2:F981)</f>
        <v>-1.736224740401375E-2</v>
      </c>
      <c r="K981">
        <f>MIN($J$3:J981)</f>
        <v>-0.15365200875530943</v>
      </c>
      <c r="N981" s="1">
        <v>42597</v>
      </c>
      <c r="O981">
        <v>0</v>
      </c>
      <c r="P981">
        <v>2275</v>
      </c>
      <c r="Q981">
        <v>23.539999999978999</v>
      </c>
      <c r="R981">
        <v>150741.5</v>
      </c>
      <c r="S981">
        <v>150765.03999999899</v>
      </c>
      <c r="T981">
        <v>66.260000000000005</v>
      </c>
      <c r="U981">
        <v>1</v>
      </c>
      <c r="V981">
        <v>-7.1909738264399996E-3</v>
      </c>
      <c r="W981">
        <f>-(MAX($S$2:S981)-S981)/MAX($S$2:S981)</f>
        <v>-1.9881834569574056E-2</v>
      </c>
      <c r="X981">
        <f>MIN($W$3:W981)</f>
        <v>-0.15388584303560235</v>
      </c>
      <c r="AA981" s="1">
        <v>42597</v>
      </c>
      <c r="AB981">
        <v>0</v>
      </c>
      <c r="AC981">
        <v>2914</v>
      </c>
      <c r="AD981">
        <v>16.849999999976699</v>
      </c>
      <c r="AE981">
        <v>193081.64</v>
      </c>
      <c r="AF981">
        <v>193098.489999999</v>
      </c>
      <c r="AG981">
        <v>66.260000000000005</v>
      </c>
      <c r="AH981">
        <v>1</v>
      </c>
      <c r="AI981">
        <v>-7.1914656256499999E-3</v>
      </c>
      <c r="AJ981">
        <f>-(MAX($AF$2:AF981)-AF981)/MAX($AF$2:AF981)</f>
        <v>-5.1663106651218448E-2</v>
      </c>
      <c r="AK981">
        <f>MIN($AJ$3:AJ981)</f>
        <v>-0.15856145447903683</v>
      </c>
      <c r="AN981" s="1">
        <v>42597</v>
      </c>
      <c r="AO981">
        <f>2957</f>
        <v>2957</v>
      </c>
      <c r="AP981">
        <f t="shared" si="60"/>
        <v>23.829999999987098</v>
      </c>
      <c r="AQ981">
        <f t="shared" si="61"/>
        <v>195930.82</v>
      </c>
      <c r="AR981">
        <f t="shared" si="62"/>
        <v>195954.65</v>
      </c>
      <c r="AS981">
        <v>66.260000000000005</v>
      </c>
      <c r="AT981">
        <f t="shared" si="63"/>
        <v>-7.1920887024271773E-3</v>
      </c>
      <c r="AU981">
        <f>-(MAX($AR$2:AR981)-AR981)/MAX($AR$2:AR981)</f>
        <v>-5.1661423624961143E-2</v>
      </c>
      <c r="AV981">
        <f>MIN($AU$3:AU981)</f>
        <v>-0.15856145447903591</v>
      </c>
    </row>
    <row r="982" spans="1:48" x14ac:dyDescent="0.2">
      <c r="A982" s="1">
        <v>42598</v>
      </c>
      <c r="B982">
        <v>0</v>
      </c>
      <c r="C982">
        <v>2165</v>
      </c>
      <c r="D982">
        <v>45.710000000020898</v>
      </c>
      <c r="E982">
        <v>143452.9</v>
      </c>
      <c r="F982">
        <v>143498.60999999999</v>
      </c>
      <c r="G982">
        <v>66.260000000000005</v>
      </c>
      <c r="H982">
        <v>0</v>
      </c>
      <c r="I982">
        <v>0</v>
      </c>
      <c r="J982">
        <f>-(MAX($F$2:F982)-F982)/MAX($F$2:F982)</f>
        <v>-1.736224740401375E-2</v>
      </c>
      <c r="K982">
        <f>MIN($J$3:J982)</f>
        <v>-0.15365200875530943</v>
      </c>
      <c r="N982" s="1">
        <v>42598</v>
      </c>
      <c r="O982">
        <v>0</v>
      </c>
      <c r="P982">
        <v>2275</v>
      </c>
      <c r="Q982">
        <v>23.539999999978999</v>
      </c>
      <c r="R982">
        <v>150741.5</v>
      </c>
      <c r="S982">
        <v>150765.03999999899</v>
      </c>
      <c r="T982">
        <v>66.260000000000005</v>
      </c>
      <c r="U982">
        <v>0</v>
      </c>
      <c r="V982">
        <v>0</v>
      </c>
      <c r="W982">
        <f>-(MAX($S$2:S982)-S982)/MAX($S$2:S982)</f>
        <v>-1.9881834569574056E-2</v>
      </c>
      <c r="X982">
        <f>MIN($W$3:W982)</f>
        <v>-0.15388584303560235</v>
      </c>
      <c r="AA982" s="1">
        <v>42598</v>
      </c>
      <c r="AB982">
        <v>0</v>
      </c>
      <c r="AC982">
        <v>2914</v>
      </c>
      <c r="AD982">
        <v>16.849999999976699</v>
      </c>
      <c r="AE982">
        <v>193081.64</v>
      </c>
      <c r="AF982">
        <v>193098.489999999</v>
      </c>
      <c r="AG982">
        <v>66.260000000000005</v>
      </c>
      <c r="AH982">
        <v>0</v>
      </c>
      <c r="AI982">
        <v>0</v>
      </c>
      <c r="AJ982">
        <f>-(MAX($AF$2:AF982)-AF982)/MAX($AF$2:AF982)</f>
        <v>-5.1663106651218448E-2</v>
      </c>
      <c r="AK982">
        <f>MIN($AJ$3:AJ982)</f>
        <v>-0.15856145447903683</v>
      </c>
      <c r="AN982" s="1">
        <v>42598</v>
      </c>
      <c r="AO982">
        <f>2957</f>
        <v>2957</v>
      </c>
      <c r="AP982">
        <f t="shared" si="60"/>
        <v>23.829999999987098</v>
      </c>
      <c r="AQ982">
        <f t="shared" si="61"/>
        <v>195930.82</v>
      </c>
      <c r="AR982">
        <f t="shared" si="62"/>
        <v>195954.65</v>
      </c>
      <c r="AS982">
        <v>66.260000000000005</v>
      </c>
      <c r="AT982">
        <f t="shared" si="63"/>
        <v>0</v>
      </c>
      <c r="AU982">
        <f>-(MAX($AR$2:AR982)-AR982)/MAX($AR$2:AR982)</f>
        <v>-5.1661423624961143E-2</v>
      </c>
      <c r="AV982">
        <f>MIN($AU$3:AU982)</f>
        <v>-0.15856145447903591</v>
      </c>
    </row>
    <row r="983" spans="1:48" x14ac:dyDescent="0.2">
      <c r="A983" s="1">
        <v>42599</v>
      </c>
      <c r="B983">
        <v>2165</v>
      </c>
      <c r="C983">
        <v>0</v>
      </c>
      <c r="D983">
        <v>143931.60999999999</v>
      </c>
      <c r="E983">
        <v>0</v>
      </c>
      <c r="F983">
        <v>143931.60999999999</v>
      </c>
      <c r="G983">
        <v>66.459999999999994</v>
      </c>
      <c r="H983">
        <v>-1</v>
      </c>
      <c r="I983">
        <v>3.01745083106E-3</v>
      </c>
      <c r="J983">
        <f>-(MAX($F$2:F983)-F983)/MAX($F$2:F983)</f>
        <v>-1.4397186300815176E-2</v>
      </c>
      <c r="K983">
        <f>MIN($J$3:J983)</f>
        <v>-0.15365200875530943</v>
      </c>
      <c r="N983" s="1">
        <v>42599</v>
      </c>
      <c r="O983">
        <v>0</v>
      </c>
      <c r="P983">
        <v>2275</v>
      </c>
      <c r="Q983">
        <v>23.539999999978999</v>
      </c>
      <c r="R983">
        <v>151196.5</v>
      </c>
      <c r="S983">
        <v>151220.03999999899</v>
      </c>
      <c r="T983">
        <v>66.459999999999994</v>
      </c>
      <c r="U983">
        <v>0</v>
      </c>
      <c r="V983">
        <v>3.0179410293E-3</v>
      </c>
      <c r="W983">
        <f>-(MAX($S$2:S983)-S983)/MAX($S$2:S983)</f>
        <v>-1.6923895744559672E-2</v>
      </c>
      <c r="X983">
        <f>MIN($W$3:W983)</f>
        <v>-0.15388584303560235</v>
      </c>
      <c r="AA983" s="1">
        <v>42599</v>
      </c>
      <c r="AB983">
        <v>0</v>
      </c>
      <c r="AC983">
        <v>2914</v>
      </c>
      <c r="AD983">
        <v>16.849999999976699</v>
      </c>
      <c r="AE983">
        <v>193664.43999999901</v>
      </c>
      <c r="AF983">
        <v>193681.28999999899</v>
      </c>
      <c r="AG983">
        <v>66.459999999999994</v>
      </c>
      <c r="AH983">
        <v>0</v>
      </c>
      <c r="AI983">
        <v>3.0181489249299998E-3</v>
      </c>
      <c r="AJ983">
        <f>-(MAX($AF$2:AF983)-AF983)/MAX($AF$2:AF983)</f>
        <v>-4.8800884676082019E-2</v>
      </c>
      <c r="AK983">
        <f>MIN($AJ$3:AJ983)</f>
        <v>-0.15856145447903683</v>
      </c>
      <c r="AN983" s="1">
        <v>42599</v>
      </c>
      <c r="AO983">
        <f>2957</f>
        <v>2957</v>
      </c>
      <c r="AP983">
        <f t="shared" si="60"/>
        <v>23.829999999987098</v>
      </c>
      <c r="AQ983">
        <f t="shared" si="61"/>
        <v>196522.21999999997</v>
      </c>
      <c r="AR983">
        <f t="shared" si="62"/>
        <v>196546.04999999996</v>
      </c>
      <c r="AS983">
        <v>66.459999999999994</v>
      </c>
      <c r="AT983">
        <f t="shared" si="63"/>
        <v>3.0184123151220741E-3</v>
      </c>
      <c r="AU983">
        <f>-(MAX($AR$2:AR983)-AR983)/MAX($AR$2:AR983)</f>
        <v>-4.8799294892276489E-2</v>
      </c>
      <c r="AV983">
        <f>MIN($AU$3:AU983)</f>
        <v>-0.15856145447903591</v>
      </c>
    </row>
    <row r="984" spans="1:48" x14ac:dyDescent="0.2">
      <c r="A984" s="1">
        <v>42600</v>
      </c>
      <c r="B984">
        <v>2170</v>
      </c>
      <c r="C984">
        <v>2170</v>
      </c>
      <c r="D984">
        <v>38.9100000000034</v>
      </c>
      <c r="E984">
        <v>143892.70000000001</v>
      </c>
      <c r="F984">
        <v>143931.60999999999</v>
      </c>
      <c r="G984">
        <v>66.31</v>
      </c>
      <c r="H984">
        <v>1</v>
      </c>
      <c r="I984">
        <v>0</v>
      </c>
      <c r="J984">
        <f>-(MAX($F$2:F984)-F984)/MAX($F$2:F984)</f>
        <v>-1.4397186300815176E-2</v>
      </c>
      <c r="K984">
        <f>MIN($J$3:J984)</f>
        <v>-0.15365200875530943</v>
      </c>
      <c r="N984" s="1">
        <v>42600</v>
      </c>
      <c r="O984">
        <v>0</v>
      </c>
      <c r="P984">
        <v>2275</v>
      </c>
      <c r="Q984">
        <v>23.539999999978999</v>
      </c>
      <c r="R984">
        <v>150855.25</v>
      </c>
      <c r="S984">
        <v>150878.78999999899</v>
      </c>
      <c r="T984">
        <v>66.31</v>
      </c>
      <c r="U984">
        <v>0</v>
      </c>
      <c r="V984">
        <v>-2.2566453493899998E-3</v>
      </c>
      <c r="W984">
        <f>-(MAX($S$2:S984)-S984)/MAX($S$2:S984)</f>
        <v>-1.914234986332046E-2</v>
      </c>
      <c r="X984">
        <f>MIN($W$3:W984)</f>
        <v>-0.15388584303560235</v>
      </c>
      <c r="AA984" s="1">
        <v>42600</v>
      </c>
      <c r="AB984">
        <v>0</v>
      </c>
      <c r="AC984">
        <v>2914</v>
      </c>
      <c r="AD984">
        <v>16.849999999976699</v>
      </c>
      <c r="AE984">
        <v>193227.34</v>
      </c>
      <c r="AF984">
        <v>193244.18999999901</v>
      </c>
      <c r="AG984">
        <v>66.31</v>
      </c>
      <c r="AH984">
        <v>0</v>
      </c>
      <c r="AI984">
        <v>-2.2568003341999999E-3</v>
      </c>
      <c r="AJ984">
        <f>-(MAX($AF$2:AF984)-AF984)/MAX($AF$2:AF984)</f>
        <v>-5.0947551157434268E-2</v>
      </c>
      <c r="AK984">
        <f>MIN($AJ$3:AJ984)</f>
        <v>-0.15856145447903683</v>
      </c>
      <c r="AN984" s="1">
        <v>42600</v>
      </c>
      <c r="AO984">
        <f>2957</f>
        <v>2957</v>
      </c>
      <c r="AP984">
        <f t="shared" si="60"/>
        <v>23.829999999987098</v>
      </c>
      <c r="AQ984">
        <f t="shared" si="61"/>
        <v>196078.67</v>
      </c>
      <c r="AR984">
        <f t="shared" si="62"/>
        <v>196102.5</v>
      </c>
      <c r="AS984">
        <v>66.31</v>
      </c>
      <c r="AT984">
        <f t="shared" si="63"/>
        <v>-2.2569966897380603E-3</v>
      </c>
      <c r="AU984">
        <f>-(MAX($AR$2:AR984)-AR984)/MAX($AR$2:AR984)</f>
        <v>-5.0945891441789903E-2</v>
      </c>
      <c r="AV984">
        <f>MIN($AU$3:AU984)</f>
        <v>-0.15856145447903591</v>
      </c>
    </row>
    <row r="985" spans="1:48" x14ac:dyDescent="0.2">
      <c r="A985" s="1">
        <v>42601</v>
      </c>
      <c r="B985">
        <v>0</v>
      </c>
      <c r="C985">
        <v>2170</v>
      </c>
      <c r="D985">
        <v>38.9100000000034</v>
      </c>
      <c r="E985">
        <v>143936.1</v>
      </c>
      <c r="F985">
        <v>143975.01</v>
      </c>
      <c r="G985">
        <v>66.33</v>
      </c>
      <c r="H985">
        <v>0</v>
      </c>
      <c r="I985">
        <v>3.0153209569500002E-4</v>
      </c>
      <c r="J985">
        <f>-(MAX($F$2:F985)-F985)/MAX($F$2:F985)</f>
        <v>-1.4099995418877792E-2</v>
      </c>
      <c r="K985">
        <f>MIN($J$3:J985)</f>
        <v>-0.15365200875530943</v>
      </c>
      <c r="N985" s="1">
        <v>42601</v>
      </c>
      <c r="O985">
        <v>0</v>
      </c>
      <c r="P985">
        <v>2275</v>
      </c>
      <c r="Q985">
        <v>23.539999999978999</v>
      </c>
      <c r="R985">
        <v>150900.75</v>
      </c>
      <c r="S985">
        <v>150924.28999999899</v>
      </c>
      <c r="T985">
        <v>66.33</v>
      </c>
      <c r="U985">
        <v>0</v>
      </c>
      <c r="V985">
        <v>3.01566575395E-4</v>
      </c>
      <c r="W985">
        <f>-(MAX($S$2:S985)-S985)/MAX($S$2:S985)</f>
        <v>-1.8846555980819021E-2</v>
      </c>
      <c r="X985">
        <f>MIN($W$3:W985)</f>
        <v>-0.15388584303560235</v>
      </c>
      <c r="AA985" s="1">
        <v>42601</v>
      </c>
      <c r="AB985">
        <v>0</v>
      </c>
      <c r="AC985">
        <v>2914</v>
      </c>
      <c r="AD985">
        <v>16.849999999976699</v>
      </c>
      <c r="AE985">
        <v>193285.62</v>
      </c>
      <c r="AF985">
        <v>193302.46999999901</v>
      </c>
      <c r="AG985">
        <v>66.33</v>
      </c>
      <c r="AH985">
        <v>0</v>
      </c>
      <c r="AI985">
        <v>3.0158733362200001E-4</v>
      </c>
      <c r="AJ985">
        <f>-(MAX($AF$2:AF985)-AF985)/MAX($AF$2:AF985)</f>
        <v>-5.0661328959920628E-2</v>
      </c>
      <c r="AK985">
        <f>MIN($AJ$3:AJ985)</f>
        <v>-0.15856145447903683</v>
      </c>
      <c r="AN985" s="1">
        <v>42601</v>
      </c>
      <c r="AO985">
        <f>2957</f>
        <v>2957</v>
      </c>
      <c r="AP985">
        <f t="shared" si="60"/>
        <v>23.829999999987098</v>
      </c>
      <c r="AQ985">
        <f t="shared" si="61"/>
        <v>196137.81</v>
      </c>
      <c r="AR985">
        <f t="shared" si="62"/>
        <v>196161.63999999998</v>
      </c>
      <c r="AS985">
        <v>66.33</v>
      </c>
      <c r="AT985">
        <f t="shared" si="63"/>
        <v>3.016136329361487E-4</v>
      </c>
      <c r="AU985">
        <f>-(MAX($AR$2:AR985)-AR985)/MAX($AR$2:AR985)</f>
        <v>-5.06596785685215E-2</v>
      </c>
      <c r="AV985">
        <f>MIN($AU$3:AU985)</f>
        <v>-0.15856145447903591</v>
      </c>
    </row>
    <row r="986" spans="1:48" x14ac:dyDescent="0.2">
      <c r="A986" s="1">
        <v>42604</v>
      </c>
      <c r="B986">
        <v>0</v>
      </c>
      <c r="C986">
        <v>2170</v>
      </c>
      <c r="D986">
        <v>38.9100000000034</v>
      </c>
      <c r="E986">
        <v>143957.79999999999</v>
      </c>
      <c r="F986">
        <v>143996.71</v>
      </c>
      <c r="G986">
        <v>66.34</v>
      </c>
      <c r="H986">
        <v>0</v>
      </c>
      <c r="I986">
        <v>1.5072060074899999E-4</v>
      </c>
      <c r="J986">
        <f>-(MAX($F$2:F986)-F986)/MAX($F$2:F986)</f>
        <v>-1.39513999779093E-2</v>
      </c>
      <c r="K986">
        <f>MIN($J$3:J986)</f>
        <v>-0.15365200875530943</v>
      </c>
      <c r="N986" s="1">
        <v>42604</v>
      </c>
      <c r="O986">
        <v>0</v>
      </c>
      <c r="P986">
        <v>2275</v>
      </c>
      <c r="Q986">
        <v>23.539999999978999</v>
      </c>
      <c r="R986">
        <v>150923.5</v>
      </c>
      <c r="S986">
        <v>150947.03999999899</v>
      </c>
      <c r="T986">
        <v>66.34</v>
      </c>
      <c r="U986">
        <v>0</v>
      </c>
      <c r="V986">
        <v>1.5073783020599999E-4</v>
      </c>
      <c r="W986">
        <f>-(MAX($S$2:S986)-S986)/MAX($S$2:S986)</f>
        <v>-1.8698659039568303E-2</v>
      </c>
      <c r="X986">
        <f>MIN($W$3:W986)</f>
        <v>-0.15388584303560235</v>
      </c>
      <c r="AA986" s="1">
        <v>42604</v>
      </c>
      <c r="AB986">
        <v>0</v>
      </c>
      <c r="AC986">
        <v>2914</v>
      </c>
      <c r="AD986">
        <v>16.849999999976699</v>
      </c>
      <c r="AE986">
        <v>193314.76</v>
      </c>
      <c r="AF986">
        <v>193331.609999999</v>
      </c>
      <c r="AG986">
        <v>66.34</v>
      </c>
      <c r="AH986">
        <v>0</v>
      </c>
      <c r="AI986">
        <v>1.50748203062E-4</v>
      </c>
      <c r="AJ986">
        <f>-(MAX($AF$2:AF986)-AF986)/MAX($AF$2:AF986)</f>
        <v>-5.051821786116388E-2</v>
      </c>
      <c r="AK986">
        <f>MIN($AJ$3:AJ986)</f>
        <v>-0.15856145447903683</v>
      </c>
      <c r="AN986" s="1">
        <v>42604</v>
      </c>
      <c r="AO986">
        <f>2957</f>
        <v>2957</v>
      </c>
      <c r="AP986">
        <f t="shared" si="60"/>
        <v>23.829999999987098</v>
      </c>
      <c r="AQ986">
        <f t="shared" si="61"/>
        <v>196167.38</v>
      </c>
      <c r="AR986">
        <f t="shared" si="62"/>
        <v>196191.21</v>
      </c>
      <c r="AS986">
        <v>66.34</v>
      </c>
      <c r="AT986">
        <f t="shared" si="63"/>
        <v>1.5076134479127267E-4</v>
      </c>
      <c r="AU986">
        <f>-(MAX($AR$2:AR986)-AR986)/MAX($AR$2:AR986)</f>
        <v>-5.0516572131887226E-2</v>
      </c>
      <c r="AV986">
        <f>MIN($AU$3:AU986)</f>
        <v>-0.15856145447903591</v>
      </c>
    </row>
    <row r="987" spans="1:48" x14ac:dyDescent="0.2">
      <c r="A987" s="1">
        <v>42605</v>
      </c>
      <c r="B987">
        <v>0</v>
      </c>
      <c r="C987">
        <v>2170</v>
      </c>
      <c r="D987">
        <v>38.9100000000034</v>
      </c>
      <c r="E987">
        <v>144218.19999999899</v>
      </c>
      <c r="F987">
        <v>144257.109999999</v>
      </c>
      <c r="G987">
        <v>66.459999999999994</v>
      </c>
      <c r="H987">
        <v>0</v>
      </c>
      <c r="I987">
        <v>1.8083746496700001E-3</v>
      </c>
      <c r="J987">
        <f>-(MAX($F$2:F987)-F987)/MAX($F$2:F987)</f>
        <v>-1.2168254686292769E-2</v>
      </c>
      <c r="K987">
        <f>MIN($J$3:J987)</f>
        <v>-0.15365200875530943</v>
      </c>
      <c r="N987" s="1">
        <v>42605</v>
      </c>
      <c r="O987">
        <v>0</v>
      </c>
      <c r="P987">
        <v>2275</v>
      </c>
      <c r="Q987">
        <v>23.539999999978999</v>
      </c>
      <c r="R987">
        <v>151196.5</v>
      </c>
      <c r="S987">
        <v>151220.03999999899</v>
      </c>
      <c r="T987">
        <v>66.459999999999994</v>
      </c>
      <c r="U987">
        <v>0</v>
      </c>
      <c r="V987">
        <v>1.80858134085E-3</v>
      </c>
      <c r="W987">
        <f>-(MAX($S$2:S987)-S987)/MAX($S$2:S987)</f>
        <v>-1.6923895744559672E-2</v>
      </c>
      <c r="X987">
        <f>MIN($W$3:W987)</f>
        <v>-0.15388584303560235</v>
      </c>
      <c r="AA987" s="1">
        <v>42605</v>
      </c>
      <c r="AB987">
        <v>0</v>
      </c>
      <c r="AC987">
        <v>2914</v>
      </c>
      <c r="AD987">
        <v>16.849999999976699</v>
      </c>
      <c r="AE987">
        <v>193664.43999999901</v>
      </c>
      <c r="AF987">
        <v>193681.28999999899</v>
      </c>
      <c r="AG987">
        <v>66.459999999999994</v>
      </c>
      <c r="AH987">
        <v>0</v>
      </c>
      <c r="AI987">
        <v>1.8087057776000001E-3</v>
      </c>
      <c r="AJ987">
        <f>-(MAX($AF$2:AF987)-AF987)/MAX($AF$2:AF987)</f>
        <v>-4.8800884676082019E-2</v>
      </c>
      <c r="AK987">
        <f>MIN($AJ$3:AJ987)</f>
        <v>-0.15856145447903683</v>
      </c>
      <c r="AN987" s="1">
        <v>42605</v>
      </c>
      <c r="AO987">
        <f>2957</f>
        <v>2957</v>
      </c>
      <c r="AP987">
        <f t="shared" si="60"/>
        <v>23.829999999987098</v>
      </c>
      <c r="AQ987">
        <f t="shared" si="61"/>
        <v>196522.21999999997</v>
      </c>
      <c r="AR987">
        <f t="shared" si="62"/>
        <v>196546.04999999996</v>
      </c>
      <c r="AS987">
        <v>66.459999999999994</v>
      </c>
      <c r="AT987">
        <f t="shared" si="63"/>
        <v>1.8088634308108279E-3</v>
      </c>
      <c r="AU987">
        <f>-(MAX($AR$2:AR987)-AR987)/MAX($AR$2:AR987)</f>
        <v>-4.8799294892276489E-2</v>
      </c>
      <c r="AV987">
        <f>MIN($AU$3:AU987)</f>
        <v>-0.15856145447903591</v>
      </c>
    </row>
    <row r="988" spans="1:48" x14ac:dyDescent="0.2">
      <c r="A988" s="1">
        <v>42606</v>
      </c>
      <c r="B988">
        <v>2170</v>
      </c>
      <c r="C988">
        <v>0</v>
      </c>
      <c r="D988">
        <v>143606.109999999</v>
      </c>
      <c r="E988">
        <v>0</v>
      </c>
      <c r="F988">
        <v>143606.109999999</v>
      </c>
      <c r="G988">
        <v>66.16</v>
      </c>
      <c r="H988">
        <v>-1</v>
      </c>
      <c r="I988">
        <v>-4.51277583476E-3</v>
      </c>
      <c r="J988">
        <f>-(MAX($F$2:F988)-F988)/MAX($F$2:F988)</f>
        <v>-1.6626117915351134E-2</v>
      </c>
      <c r="K988">
        <f>MIN($J$3:J988)</f>
        <v>-0.15365200875530943</v>
      </c>
      <c r="N988" s="1">
        <v>42606</v>
      </c>
      <c r="O988">
        <v>2275</v>
      </c>
      <c r="P988">
        <v>0</v>
      </c>
      <c r="Q988">
        <v>150537.53999999899</v>
      </c>
      <c r="R988">
        <v>0</v>
      </c>
      <c r="S988">
        <v>150537.53999999899</v>
      </c>
      <c r="T988">
        <v>66.16</v>
      </c>
      <c r="U988">
        <v>-1</v>
      </c>
      <c r="V988">
        <v>-4.5132906987699999E-3</v>
      </c>
      <c r="W988">
        <f>-(MAX($S$2:S988)-S988)/MAX($S$2:S988)</f>
        <v>-2.1360803982081247E-2</v>
      </c>
      <c r="X988">
        <f>MIN($W$3:W988)</f>
        <v>-0.15388584303560235</v>
      </c>
      <c r="AA988" s="1">
        <v>42606</v>
      </c>
      <c r="AB988">
        <v>0</v>
      </c>
      <c r="AC988">
        <v>2914</v>
      </c>
      <c r="AD988">
        <v>16.849999999976699</v>
      </c>
      <c r="AE988">
        <v>192790.239999999</v>
      </c>
      <c r="AF988">
        <v>192807.08999999901</v>
      </c>
      <c r="AG988">
        <v>66.16</v>
      </c>
      <c r="AH988">
        <v>0</v>
      </c>
      <c r="AI988">
        <v>-4.5136006683999998E-3</v>
      </c>
      <c r="AJ988">
        <f>-(MAX($AF$2:AF988)-AF988)/MAX($AF$2:AF988)</f>
        <v>-5.3094217638786662E-2</v>
      </c>
      <c r="AK988">
        <f>MIN($AJ$3:AJ988)</f>
        <v>-0.15856145447903683</v>
      </c>
      <c r="AN988" s="1">
        <v>42606</v>
      </c>
      <c r="AO988">
        <f>2957</f>
        <v>2957</v>
      </c>
      <c r="AP988">
        <f t="shared" si="60"/>
        <v>23.829999999987098</v>
      </c>
      <c r="AQ988">
        <f t="shared" si="61"/>
        <v>195635.12</v>
      </c>
      <c r="AR988">
        <f t="shared" si="62"/>
        <v>195658.94999999998</v>
      </c>
      <c r="AS988">
        <v>66.16</v>
      </c>
      <c r="AT988">
        <f t="shared" si="63"/>
        <v>-4.513993379476334E-3</v>
      </c>
      <c r="AU988">
        <f>-(MAX($AR$2:AR988)-AR988)/MAX($AR$2:AR988)</f>
        <v>-5.3092487991303609E-2</v>
      </c>
      <c r="AV988">
        <f>MIN($AU$3:AU988)</f>
        <v>-0.15856145447903591</v>
      </c>
    </row>
    <row r="989" spans="1:48" x14ac:dyDescent="0.2">
      <c r="A989" s="1">
        <v>42607</v>
      </c>
      <c r="B989">
        <v>0</v>
      </c>
      <c r="C989">
        <v>0</v>
      </c>
      <c r="D989">
        <v>143606.109999999</v>
      </c>
      <c r="E989">
        <v>0</v>
      </c>
      <c r="F989">
        <v>143606.109999999</v>
      </c>
      <c r="G989">
        <v>65.92</v>
      </c>
      <c r="H989">
        <v>-1</v>
      </c>
      <c r="I989">
        <v>0</v>
      </c>
      <c r="J989">
        <f>-(MAX($F$2:F989)-F989)/MAX($F$2:F989)</f>
        <v>-1.6626117915351134E-2</v>
      </c>
      <c r="K989">
        <f>MIN($J$3:J989)</f>
        <v>-0.15365200875530943</v>
      </c>
      <c r="N989" s="1">
        <v>42607</v>
      </c>
      <c r="O989">
        <v>0</v>
      </c>
      <c r="P989">
        <v>0</v>
      </c>
      <c r="Q989">
        <v>150537.53999999899</v>
      </c>
      <c r="R989">
        <v>0</v>
      </c>
      <c r="S989">
        <v>150537.53999999899</v>
      </c>
      <c r="T989">
        <v>65.92</v>
      </c>
      <c r="U989">
        <v>0</v>
      </c>
      <c r="V989">
        <v>0</v>
      </c>
      <c r="W989">
        <f>-(MAX($S$2:S989)-S989)/MAX($S$2:S989)</f>
        <v>-2.1360803982081247E-2</v>
      </c>
      <c r="X989">
        <f>MIN($W$3:W989)</f>
        <v>-0.15388584303560235</v>
      </c>
      <c r="AA989" s="1">
        <v>42607</v>
      </c>
      <c r="AB989">
        <v>0</v>
      </c>
      <c r="AC989">
        <v>2914</v>
      </c>
      <c r="AD989">
        <v>16.849999999976699</v>
      </c>
      <c r="AE989">
        <v>192090.88</v>
      </c>
      <c r="AF989">
        <v>192107.72999999899</v>
      </c>
      <c r="AG989">
        <v>65.92</v>
      </c>
      <c r="AH989">
        <v>0</v>
      </c>
      <c r="AI989">
        <v>-3.6272525040399999E-3</v>
      </c>
      <c r="AJ989">
        <f>-(MAX($AF$2:AF989)-AF989)/MAX($AF$2:AF989)</f>
        <v>-5.6528884008950522E-2</v>
      </c>
      <c r="AK989">
        <f>MIN($AJ$3:AJ989)</f>
        <v>-0.15856145447903683</v>
      </c>
      <c r="AN989" s="1">
        <v>42607</v>
      </c>
      <c r="AO989">
        <f>2957</f>
        <v>2957</v>
      </c>
      <c r="AP989">
        <f t="shared" si="60"/>
        <v>23.829999999987098</v>
      </c>
      <c r="AQ989">
        <f t="shared" si="61"/>
        <v>194925.44</v>
      </c>
      <c r="AR989">
        <f t="shared" si="62"/>
        <v>194949.27</v>
      </c>
      <c r="AS989">
        <v>65.92</v>
      </c>
      <c r="AT989">
        <f t="shared" si="63"/>
        <v>-3.6275695284158842E-3</v>
      </c>
      <c r="AU989">
        <f>-(MAX($AR$2:AR989)-AR989)/MAX($AR$2:AR989)</f>
        <v>-5.6527042470525361E-2</v>
      </c>
      <c r="AV989">
        <f>MIN($AU$3:AU989)</f>
        <v>-0.15856145447903591</v>
      </c>
    </row>
    <row r="990" spans="1:48" x14ac:dyDescent="0.2">
      <c r="A990" s="1">
        <v>42608</v>
      </c>
      <c r="B990">
        <v>0</v>
      </c>
      <c r="C990">
        <v>0</v>
      </c>
      <c r="D990">
        <v>143606.109999999</v>
      </c>
      <c r="E990">
        <v>0</v>
      </c>
      <c r="F990">
        <v>143606.109999999</v>
      </c>
      <c r="G990">
        <v>65.83</v>
      </c>
      <c r="H990">
        <v>0</v>
      </c>
      <c r="I990">
        <v>0</v>
      </c>
      <c r="J990">
        <f>-(MAX($F$2:F990)-F990)/MAX($F$2:F990)</f>
        <v>-1.6626117915351134E-2</v>
      </c>
      <c r="K990">
        <f>MIN($J$3:J990)</f>
        <v>-0.15365200875530943</v>
      </c>
      <c r="N990" s="1">
        <v>42608</v>
      </c>
      <c r="O990">
        <v>0</v>
      </c>
      <c r="P990">
        <v>0</v>
      </c>
      <c r="Q990">
        <v>150537.53999999899</v>
      </c>
      <c r="R990">
        <v>0</v>
      </c>
      <c r="S990">
        <v>150537.53999999899</v>
      </c>
      <c r="T990">
        <v>65.83</v>
      </c>
      <c r="U990">
        <v>0</v>
      </c>
      <c r="V990">
        <v>0</v>
      </c>
      <c r="W990">
        <f>-(MAX($S$2:S990)-S990)/MAX($S$2:S990)</f>
        <v>-2.1360803982081247E-2</v>
      </c>
      <c r="X990">
        <f>MIN($W$3:W990)</f>
        <v>-0.15388584303560235</v>
      </c>
      <c r="AA990" s="1">
        <v>42608</v>
      </c>
      <c r="AB990">
        <v>0</v>
      </c>
      <c r="AC990">
        <v>2914</v>
      </c>
      <c r="AD990">
        <v>16.849999999976699</v>
      </c>
      <c r="AE990">
        <v>191828.62</v>
      </c>
      <c r="AF990">
        <v>191845.46999999901</v>
      </c>
      <c r="AG990">
        <v>65.83</v>
      </c>
      <c r="AH990">
        <v>0</v>
      </c>
      <c r="AI990">
        <v>-1.3651715108E-3</v>
      </c>
      <c r="AJ990">
        <f>-(MAX($AF$2:AF990)-AF990)/MAX($AF$2:AF990)</f>
        <v>-5.7816883897761837E-2</v>
      </c>
      <c r="AK990">
        <f>MIN($AJ$3:AJ990)</f>
        <v>-0.15856145447903683</v>
      </c>
      <c r="AN990" s="1">
        <v>42608</v>
      </c>
      <c r="AO990">
        <f>2957</f>
        <v>2957</v>
      </c>
      <c r="AP990">
        <f t="shared" si="60"/>
        <v>23.829999999987098</v>
      </c>
      <c r="AQ990">
        <f t="shared" si="61"/>
        <v>194659.31</v>
      </c>
      <c r="AR990">
        <f t="shared" si="62"/>
        <v>194683.13999999998</v>
      </c>
      <c r="AS990">
        <v>65.83</v>
      </c>
      <c r="AT990">
        <f t="shared" si="63"/>
        <v>-1.365291262135974E-3</v>
      </c>
      <c r="AU990">
        <f>-(MAX($AR$2:AR990)-AR990)/MAX($AR$2:AR990)</f>
        <v>-5.7815000400233553E-2</v>
      </c>
      <c r="AV990">
        <f>MIN($AU$3:AU990)</f>
        <v>-0.15856145447903591</v>
      </c>
    </row>
    <row r="991" spans="1:48" x14ac:dyDescent="0.2">
      <c r="A991" s="1">
        <v>42611</v>
      </c>
      <c r="B991">
        <v>0</v>
      </c>
      <c r="C991">
        <v>0</v>
      </c>
      <c r="D991">
        <v>143606.109999999</v>
      </c>
      <c r="E991">
        <v>0</v>
      </c>
      <c r="F991">
        <v>143606.109999999</v>
      </c>
      <c r="G991">
        <v>66.099999999999994</v>
      </c>
      <c r="H991">
        <v>0</v>
      </c>
      <c r="I991">
        <v>0</v>
      </c>
      <c r="J991">
        <f>-(MAX($F$2:F991)-F991)/MAX($F$2:F991)</f>
        <v>-1.6626117915351134E-2</v>
      </c>
      <c r="K991">
        <f>MIN($J$3:J991)</f>
        <v>-0.15365200875530943</v>
      </c>
      <c r="N991" s="1">
        <v>42611</v>
      </c>
      <c r="O991">
        <v>0</v>
      </c>
      <c r="P991">
        <v>0</v>
      </c>
      <c r="Q991">
        <v>150537.53999999899</v>
      </c>
      <c r="R991">
        <v>0</v>
      </c>
      <c r="S991">
        <v>150537.53999999899</v>
      </c>
      <c r="T991">
        <v>66.099999999999994</v>
      </c>
      <c r="U991">
        <v>0</v>
      </c>
      <c r="V991">
        <v>0</v>
      </c>
      <c r="W991">
        <f>-(MAX($S$2:S991)-S991)/MAX($S$2:S991)</f>
        <v>-2.1360803982081247E-2</v>
      </c>
      <c r="X991">
        <f>MIN($W$3:W991)</f>
        <v>-0.15388584303560235</v>
      </c>
      <c r="AA991" s="1">
        <v>42611</v>
      </c>
      <c r="AB991">
        <v>0</v>
      </c>
      <c r="AC991">
        <v>2914</v>
      </c>
      <c r="AD991">
        <v>16.849999999976699</v>
      </c>
      <c r="AE991">
        <v>192615.399999999</v>
      </c>
      <c r="AF991">
        <v>192632.24999999901</v>
      </c>
      <c r="AG991">
        <v>66.099999999999994</v>
      </c>
      <c r="AH991">
        <v>0</v>
      </c>
      <c r="AI991">
        <v>4.1011132553700003E-3</v>
      </c>
      <c r="AJ991">
        <f>-(MAX($AF$2:AF991)-AF991)/MAX($AF$2:AF991)</f>
        <v>-5.3952884231327589E-2</v>
      </c>
      <c r="AK991">
        <f>MIN($AJ$3:AJ991)</f>
        <v>-0.15856145447903683</v>
      </c>
      <c r="AN991" s="1">
        <v>42611</v>
      </c>
      <c r="AO991">
        <f>2957</f>
        <v>2957</v>
      </c>
      <c r="AP991">
        <f t="shared" si="60"/>
        <v>23.829999999987098</v>
      </c>
      <c r="AQ991">
        <f t="shared" si="61"/>
        <v>195457.69999999998</v>
      </c>
      <c r="AR991">
        <f t="shared" si="62"/>
        <v>195481.52999999997</v>
      </c>
      <c r="AS991">
        <v>66.099999999999994</v>
      </c>
      <c r="AT991">
        <f t="shared" si="63"/>
        <v>4.1014734923286653E-3</v>
      </c>
      <c r="AU991">
        <f>-(MAX($AR$2:AR991)-AR991)/MAX($AR$2:AR991)</f>
        <v>-5.3951126611109117E-2</v>
      </c>
      <c r="AV991">
        <f>MIN($AU$3:AU991)</f>
        <v>-0.15856145447903591</v>
      </c>
    </row>
    <row r="992" spans="1:48" x14ac:dyDescent="0.2">
      <c r="A992" s="1">
        <v>42612</v>
      </c>
      <c r="B992">
        <v>0</v>
      </c>
      <c r="C992">
        <v>0</v>
      </c>
      <c r="D992">
        <v>143606.109999999</v>
      </c>
      <c r="E992">
        <v>0</v>
      </c>
      <c r="F992">
        <v>143606.109999999</v>
      </c>
      <c r="G992">
        <v>65.88</v>
      </c>
      <c r="H992">
        <v>0</v>
      </c>
      <c r="I992">
        <v>0</v>
      </c>
      <c r="J992">
        <f>-(MAX($F$2:F992)-F992)/MAX($F$2:F992)</f>
        <v>-1.6626117915351134E-2</v>
      </c>
      <c r="K992">
        <f>MIN($J$3:J992)</f>
        <v>-0.15365200875530943</v>
      </c>
      <c r="N992" s="1">
        <v>42612</v>
      </c>
      <c r="O992">
        <v>0</v>
      </c>
      <c r="P992">
        <v>0</v>
      </c>
      <c r="Q992">
        <v>150537.53999999899</v>
      </c>
      <c r="R992">
        <v>0</v>
      </c>
      <c r="S992">
        <v>150537.53999999899</v>
      </c>
      <c r="T992">
        <v>65.88</v>
      </c>
      <c r="U992">
        <v>0</v>
      </c>
      <c r="V992">
        <v>0</v>
      </c>
      <c r="W992">
        <f>-(MAX($S$2:S992)-S992)/MAX($S$2:S992)</f>
        <v>-2.1360803982081247E-2</v>
      </c>
      <c r="X992">
        <f>MIN($W$3:W992)</f>
        <v>-0.15388584303560235</v>
      </c>
      <c r="AA992" s="1">
        <v>42612</v>
      </c>
      <c r="AB992">
        <v>0</v>
      </c>
      <c r="AC992">
        <v>2914</v>
      </c>
      <c r="AD992">
        <v>16.849999999976699</v>
      </c>
      <c r="AE992">
        <v>191974.31999999899</v>
      </c>
      <c r="AF992">
        <v>191991.16999999899</v>
      </c>
      <c r="AG992">
        <v>65.88</v>
      </c>
      <c r="AH992">
        <v>0</v>
      </c>
      <c r="AI992">
        <v>-3.3279993355200001E-3</v>
      </c>
      <c r="AJ992">
        <f>-(MAX($AF$2:AF992)-AF992)/MAX($AF$2:AF992)</f>
        <v>-5.7101328403977802E-2</v>
      </c>
      <c r="AK992">
        <f>MIN($AJ$3:AJ992)</f>
        <v>-0.15856145447903683</v>
      </c>
      <c r="AN992" s="1">
        <v>42612</v>
      </c>
      <c r="AO992">
        <f>2957</f>
        <v>2957</v>
      </c>
      <c r="AP992">
        <f t="shared" si="60"/>
        <v>23.829999999987098</v>
      </c>
      <c r="AQ992">
        <f t="shared" si="61"/>
        <v>194807.15999999997</v>
      </c>
      <c r="AR992">
        <f t="shared" si="62"/>
        <v>194830.98999999996</v>
      </c>
      <c r="AS992">
        <v>65.88</v>
      </c>
      <c r="AT992">
        <f t="shared" si="63"/>
        <v>-3.3282904689863673E-3</v>
      </c>
      <c r="AU992">
        <f>-(MAX($AR$2:AR992)-AR992)/MAX($AR$2:AR992)</f>
        <v>-5.7099468217062459E-2</v>
      </c>
      <c r="AV992">
        <f>MIN($AU$3:AU992)</f>
        <v>-0.15856145447903591</v>
      </c>
    </row>
    <row r="993" spans="1:48" x14ac:dyDescent="0.2">
      <c r="A993" s="1">
        <v>42613</v>
      </c>
      <c r="B993">
        <v>0</v>
      </c>
      <c r="C993">
        <v>0</v>
      </c>
      <c r="D993">
        <v>143606.109999999</v>
      </c>
      <c r="E993">
        <v>0</v>
      </c>
      <c r="F993">
        <v>143606.109999999</v>
      </c>
      <c r="G993">
        <v>66.09</v>
      </c>
      <c r="H993">
        <v>-1</v>
      </c>
      <c r="I993">
        <v>0</v>
      </c>
      <c r="J993">
        <f>-(MAX($F$2:F993)-F993)/MAX($F$2:F993)</f>
        <v>-1.6626117915351134E-2</v>
      </c>
      <c r="K993">
        <f>MIN($J$3:J993)</f>
        <v>-0.15365200875530943</v>
      </c>
      <c r="N993" s="1">
        <v>42613</v>
      </c>
      <c r="O993">
        <v>0</v>
      </c>
      <c r="P993">
        <v>0</v>
      </c>
      <c r="Q993">
        <v>150537.53999999899</v>
      </c>
      <c r="R993">
        <v>0</v>
      </c>
      <c r="S993">
        <v>150537.53999999899</v>
      </c>
      <c r="T993">
        <v>66.09</v>
      </c>
      <c r="U993">
        <v>0</v>
      </c>
      <c r="V993">
        <v>0</v>
      </c>
      <c r="W993">
        <f>-(MAX($S$2:S993)-S993)/MAX($S$2:S993)</f>
        <v>-2.1360803982081247E-2</v>
      </c>
      <c r="X993">
        <f>MIN($W$3:W993)</f>
        <v>-0.15388584303560235</v>
      </c>
      <c r="AA993" s="1">
        <v>42613</v>
      </c>
      <c r="AB993">
        <v>0</v>
      </c>
      <c r="AC993">
        <v>2914</v>
      </c>
      <c r="AD993">
        <v>16.849999999976699</v>
      </c>
      <c r="AE993">
        <v>192586.26</v>
      </c>
      <c r="AF993">
        <v>192603.109999999</v>
      </c>
      <c r="AG993">
        <v>66.09</v>
      </c>
      <c r="AH993">
        <v>0</v>
      </c>
      <c r="AI993">
        <v>3.18733408417E-3</v>
      </c>
      <c r="AJ993">
        <f>-(MAX($AF$2:AF993)-AF993)/MAX($AF$2:AF993)</f>
        <v>-5.4095995330084481E-2</v>
      </c>
      <c r="AK993">
        <f>MIN($AJ$3:AJ993)</f>
        <v>-0.15856145447903683</v>
      </c>
      <c r="AN993" s="1">
        <v>42613</v>
      </c>
      <c r="AO993">
        <f>2957</f>
        <v>2957</v>
      </c>
      <c r="AP993">
        <f t="shared" si="60"/>
        <v>23.829999999987098</v>
      </c>
      <c r="AQ993">
        <f t="shared" si="61"/>
        <v>195428.13</v>
      </c>
      <c r="AR993">
        <f t="shared" si="62"/>
        <v>195451.96</v>
      </c>
      <c r="AS993">
        <v>66.09</v>
      </c>
      <c r="AT993">
        <f t="shared" si="63"/>
        <v>3.1876138433516695E-3</v>
      </c>
      <c r="AU993">
        <f>-(MAX($AR$2:AR993)-AR993)/MAX($AR$2:AR993)</f>
        <v>-5.4094233047743252E-2</v>
      </c>
      <c r="AV993">
        <f>MIN($AU$3:AU993)</f>
        <v>-0.15856145447903591</v>
      </c>
    </row>
    <row r="994" spans="1:48" x14ac:dyDescent="0.2">
      <c r="A994" s="1">
        <v>42614</v>
      </c>
      <c r="B994">
        <v>0</v>
      </c>
      <c r="C994">
        <v>0</v>
      </c>
      <c r="D994">
        <v>143606.109999999</v>
      </c>
      <c r="E994">
        <v>0</v>
      </c>
      <c r="F994">
        <v>143606.109999999</v>
      </c>
      <c r="G994">
        <v>66.319999999999993</v>
      </c>
      <c r="H994">
        <v>-1</v>
      </c>
      <c r="I994">
        <v>0</v>
      </c>
      <c r="J994">
        <f>-(MAX($F$2:F994)-F994)/MAX($F$2:F994)</f>
        <v>-1.6626117915351134E-2</v>
      </c>
      <c r="K994">
        <f>MIN($J$3:J994)</f>
        <v>-0.15365200875530943</v>
      </c>
      <c r="N994" s="1">
        <v>42614</v>
      </c>
      <c r="O994">
        <v>0</v>
      </c>
      <c r="P994">
        <v>0</v>
      </c>
      <c r="Q994">
        <v>150537.53999999899</v>
      </c>
      <c r="R994">
        <v>0</v>
      </c>
      <c r="S994">
        <v>150537.53999999899</v>
      </c>
      <c r="T994">
        <v>66.319999999999993</v>
      </c>
      <c r="U994">
        <v>-1</v>
      </c>
      <c r="V994">
        <v>0</v>
      </c>
      <c r="W994">
        <f>-(MAX($S$2:S994)-S994)/MAX($S$2:S994)</f>
        <v>-2.1360803982081247E-2</v>
      </c>
      <c r="X994">
        <f>MIN($W$3:W994)</f>
        <v>-0.15388584303560235</v>
      </c>
      <c r="AA994" s="1">
        <v>42614</v>
      </c>
      <c r="AB994">
        <v>0</v>
      </c>
      <c r="AC994">
        <v>2914</v>
      </c>
      <c r="AD994">
        <v>16.849999999976699</v>
      </c>
      <c r="AE994">
        <v>193256.47999999899</v>
      </c>
      <c r="AF994">
        <v>193273.329999999</v>
      </c>
      <c r="AG994">
        <v>66.319999999999993</v>
      </c>
      <c r="AH994">
        <v>0</v>
      </c>
      <c r="AI994">
        <v>3.4797984310799999E-3</v>
      </c>
      <c r="AJ994">
        <f>-(MAX($AF$2:AF994)-AF994)/MAX($AF$2:AF994)</f>
        <v>-5.080444005867752E-2</v>
      </c>
      <c r="AK994">
        <f>MIN($AJ$3:AJ994)</f>
        <v>-0.15856145447903683</v>
      </c>
      <c r="AN994" s="1">
        <v>42614</v>
      </c>
      <c r="AO994">
        <f>2957</f>
        <v>2957</v>
      </c>
      <c r="AP994">
        <f t="shared" si="60"/>
        <v>23.829999999987098</v>
      </c>
      <c r="AQ994">
        <f t="shared" si="61"/>
        <v>196108.24</v>
      </c>
      <c r="AR994">
        <f t="shared" si="62"/>
        <v>196132.06999999998</v>
      </c>
      <c r="AS994">
        <v>66.319999999999993</v>
      </c>
      <c r="AT994">
        <f t="shared" si="63"/>
        <v>3.4801028899983321E-3</v>
      </c>
      <c r="AU994">
        <f>-(MAX($AR$2:AR994)-AR994)/MAX($AR$2:AR994)</f>
        <v>-5.0802785005155775E-2</v>
      </c>
      <c r="AV994">
        <f>MIN($AU$3:AU994)</f>
        <v>-0.15856145447903591</v>
      </c>
    </row>
    <row r="995" spans="1:48" x14ac:dyDescent="0.2">
      <c r="A995" s="1">
        <v>42615</v>
      </c>
      <c r="B995">
        <v>0</v>
      </c>
      <c r="C995">
        <v>0</v>
      </c>
      <c r="D995">
        <v>143606.109999999</v>
      </c>
      <c r="E995">
        <v>0</v>
      </c>
      <c r="F995">
        <v>143606.109999999</v>
      </c>
      <c r="G995">
        <v>66.88</v>
      </c>
      <c r="H995">
        <v>-1</v>
      </c>
      <c r="I995">
        <v>0</v>
      </c>
      <c r="J995">
        <f>-(MAX($F$2:F995)-F995)/MAX($F$2:F995)</f>
        <v>-1.6626117915351134E-2</v>
      </c>
      <c r="K995">
        <f>MIN($J$3:J995)</f>
        <v>-0.15365200875530943</v>
      </c>
      <c r="N995" s="1">
        <v>42615</v>
      </c>
      <c r="O995">
        <v>0</v>
      </c>
      <c r="P995">
        <v>0</v>
      </c>
      <c r="Q995">
        <v>150537.53999999899</v>
      </c>
      <c r="R995">
        <v>0</v>
      </c>
      <c r="S995">
        <v>150537.53999999899</v>
      </c>
      <c r="T995">
        <v>66.88</v>
      </c>
      <c r="U995">
        <v>0</v>
      </c>
      <c r="V995">
        <v>0</v>
      </c>
      <c r="W995">
        <f>-(MAX($S$2:S995)-S995)/MAX($S$2:S995)</f>
        <v>-2.1360803982081247E-2</v>
      </c>
      <c r="X995">
        <f>MIN($W$3:W995)</f>
        <v>-0.15388584303560235</v>
      </c>
      <c r="AA995" s="1">
        <v>42615</v>
      </c>
      <c r="AB995">
        <v>0</v>
      </c>
      <c r="AC995">
        <v>2914</v>
      </c>
      <c r="AD995">
        <v>16.849999999976699</v>
      </c>
      <c r="AE995">
        <v>194888.31999999899</v>
      </c>
      <c r="AF995">
        <v>194905.16999999899</v>
      </c>
      <c r="AG995">
        <v>66.88</v>
      </c>
      <c r="AH995">
        <v>0</v>
      </c>
      <c r="AI995">
        <v>8.4431721645200006E-3</v>
      </c>
      <c r="AJ995">
        <f>-(MAX($AF$2:AF995)-AF995)/MAX($AF$2:AF995)</f>
        <v>-4.2790218528295378E-2</v>
      </c>
      <c r="AK995">
        <f>MIN($AJ$3:AJ995)</f>
        <v>-0.15856145447903683</v>
      </c>
      <c r="AN995" s="1">
        <v>42615</v>
      </c>
      <c r="AO995">
        <f>2957</f>
        <v>2957</v>
      </c>
      <c r="AP995">
        <f t="shared" si="60"/>
        <v>23.829999999987098</v>
      </c>
      <c r="AQ995">
        <f t="shared" si="61"/>
        <v>197764.15999999997</v>
      </c>
      <c r="AR995">
        <f t="shared" si="62"/>
        <v>197787.98999999996</v>
      </c>
      <c r="AS995">
        <v>66.88</v>
      </c>
      <c r="AT995">
        <f t="shared" si="63"/>
        <v>8.4439083232810963E-3</v>
      </c>
      <c r="AU995">
        <f>-(MAX($AR$2:AR995)-AR995)/MAX($AR$2:AR995)</f>
        <v>-4.2788824553638347E-2</v>
      </c>
      <c r="AV995">
        <f>MIN($AU$3:AU995)</f>
        <v>-0.15856145447903591</v>
      </c>
    </row>
    <row r="996" spans="1:48" x14ac:dyDescent="0.2">
      <c r="A996" s="1">
        <v>42619</v>
      </c>
      <c r="B996">
        <v>0</v>
      </c>
      <c r="C996">
        <v>0</v>
      </c>
      <c r="D996">
        <v>143606.109999999</v>
      </c>
      <c r="E996">
        <v>0</v>
      </c>
      <c r="F996">
        <v>143606.109999999</v>
      </c>
      <c r="G996">
        <v>67.2</v>
      </c>
      <c r="H996">
        <v>0</v>
      </c>
      <c r="I996">
        <v>0</v>
      </c>
      <c r="J996">
        <f>-(MAX($F$2:F996)-F996)/MAX($F$2:F996)</f>
        <v>-1.6626117915351134E-2</v>
      </c>
      <c r="K996">
        <f>MIN($J$3:J996)</f>
        <v>-0.15365200875530943</v>
      </c>
      <c r="N996" s="1">
        <v>42619</v>
      </c>
      <c r="O996">
        <v>0</v>
      </c>
      <c r="P996">
        <v>0</v>
      </c>
      <c r="Q996">
        <v>150537.53999999899</v>
      </c>
      <c r="R996">
        <v>0</v>
      </c>
      <c r="S996">
        <v>150537.53999999899</v>
      </c>
      <c r="T996">
        <v>67.2</v>
      </c>
      <c r="U996">
        <v>0</v>
      </c>
      <c r="V996">
        <v>0</v>
      </c>
      <c r="W996">
        <f>-(MAX($S$2:S996)-S996)/MAX($S$2:S996)</f>
        <v>-2.1360803982081247E-2</v>
      </c>
      <c r="X996">
        <f>MIN($W$3:W996)</f>
        <v>-0.15388584303560235</v>
      </c>
      <c r="AA996" s="1">
        <v>42619</v>
      </c>
      <c r="AB996">
        <v>0</v>
      </c>
      <c r="AC996">
        <v>2914</v>
      </c>
      <c r="AD996">
        <v>16.849999999976699</v>
      </c>
      <c r="AE996">
        <v>195820.79999999999</v>
      </c>
      <c r="AF996">
        <v>195837.649999999</v>
      </c>
      <c r="AG996">
        <v>67.2</v>
      </c>
      <c r="AH996">
        <v>0</v>
      </c>
      <c r="AI996">
        <v>4.7842753478499998E-3</v>
      </c>
      <c r="AJ996">
        <f>-(MAX($AF$2:AF996)-AF996)/MAX($AF$2:AF996)</f>
        <v>-3.8210663368076957E-2</v>
      </c>
      <c r="AK996">
        <f>MIN($AJ$3:AJ996)</f>
        <v>-0.15856145447903683</v>
      </c>
      <c r="AN996" s="1">
        <v>42619</v>
      </c>
      <c r="AO996">
        <f>2957</f>
        <v>2957</v>
      </c>
      <c r="AP996">
        <f t="shared" si="60"/>
        <v>23.829999999987098</v>
      </c>
      <c r="AQ996">
        <f t="shared" si="61"/>
        <v>198710.39999999999</v>
      </c>
      <c r="AR996">
        <f t="shared" si="62"/>
        <v>198734.22999999998</v>
      </c>
      <c r="AS996">
        <v>67.2</v>
      </c>
      <c r="AT996">
        <f t="shared" si="63"/>
        <v>4.7846889952154218E-3</v>
      </c>
      <c r="AU996">
        <f>-(MAX($AR$2:AR996)-AR996)/MAX($AR$2:AR996)</f>
        <v>-3.8209418581342539E-2</v>
      </c>
      <c r="AV996">
        <f>MIN($AU$3:AU996)</f>
        <v>-0.15856145447903591</v>
      </c>
    </row>
    <row r="997" spans="1:48" x14ac:dyDescent="0.2">
      <c r="A997" s="1">
        <v>42620</v>
      </c>
      <c r="B997">
        <v>0</v>
      </c>
      <c r="C997">
        <v>0</v>
      </c>
      <c r="D997">
        <v>143606.109999999</v>
      </c>
      <c r="E997">
        <v>0</v>
      </c>
      <c r="F997">
        <v>143606.109999999</v>
      </c>
      <c r="G997">
        <v>66.72</v>
      </c>
      <c r="H997">
        <v>0</v>
      </c>
      <c r="I997">
        <v>0</v>
      </c>
      <c r="J997">
        <f>-(MAX($F$2:F997)-F997)/MAX($F$2:F997)</f>
        <v>-1.6626117915351134E-2</v>
      </c>
      <c r="K997">
        <f>MIN($J$3:J997)</f>
        <v>-0.15365200875530943</v>
      </c>
      <c r="N997" s="1">
        <v>42620</v>
      </c>
      <c r="O997">
        <v>0</v>
      </c>
      <c r="P997">
        <v>0</v>
      </c>
      <c r="Q997">
        <v>150537.53999999899</v>
      </c>
      <c r="R997">
        <v>0</v>
      </c>
      <c r="S997">
        <v>150537.53999999899</v>
      </c>
      <c r="T997">
        <v>66.72</v>
      </c>
      <c r="U997">
        <v>0</v>
      </c>
      <c r="V997">
        <v>0</v>
      </c>
      <c r="W997">
        <f>-(MAX($S$2:S997)-S997)/MAX($S$2:S997)</f>
        <v>-2.1360803982081247E-2</v>
      </c>
      <c r="X997">
        <f>MIN($W$3:W997)</f>
        <v>-0.15388584303560235</v>
      </c>
      <c r="AA997" s="1">
        <v>42620</v>
      </c>
      <c r="AB997">
        <v>0</v>
      </c>
      <c r="AC997">
        <v>2914</v>
      </c>
      <c r="AD997">
        <v>16.849999999976699</v>
      </c>
      <c r="AE997">
        <v>194422.079999999</v>
      </c>
      <c r="AF997">
        <v>194438.929999999</v>
      </c>
      <c r="AG997">
        <v>66.72</v>
      </c>
      <c r="AH997">
        <v>0</v>
      </c>
      <c r="AI997">
        <v>-7.1422425667399996E-3</v>
      </c>
      <c r="AJ997">
        <f>-(MAX($AF$2:AF997)-AF997)/MAX($AF$2:AF997)</f>
        <v>-4.5079996108404526E-2</v>
      </c>
      <c r="AK997">
        <f>MIN($AJ$3:AJ997)</f>
        <v>-0.15856145447903683</v>
      </c>
      <c r="AN997" s="1">
        <v>42620</v>
      </c>
      <c r="AO997">
        <f>2957</f>
        <v>2957</v>
      </c>
      <c r="AP997">
        <f t="shared" si="60"/>
        <v>23.829999999987098</v>
      </c>
      <c r="AQ997">
        <f t="shared" si="61"/>
        <v>197291.04</v>
      </c>
      <c r="AR997">
        <f t="shared" si="62"/>
        <v>197314.87</v>
      </c>
      <c r="AS997">
        <v>66.72</v>
      </c>
      <c r="AT997">
        <f t="shared" si="63"/>
        <v>-7.1428571428572016E-3</v>
      </c>
      <c r="AU997">
        <f>-(MAX($AR$2:AR997)-AR997)/MAX($AR$2:AR997)</f>
        <v>-4.5078527539786042E-2</v>
      </c>
      <c r="AV997">
        <f>MIN($AU$3:AU997)</f>
        <v>-0.15856145447903591</v>
      </c>
    </row>
    <row r="998" spans="1:48" x14ac:dyDescent="0.2">
      <c r="A998" s="1">
        <v>42621</v>
      </c>
      <c r="B998">
        <v>2162</v>
      </c>
      <c r="C998">
        <v>2162</v>
      </c>
      <c r="D998">
        <v>49.309999999968497</v>
      </c>
      <c r="E998">
        <v>143556.79999999999</v>
      </c>
      <c r="F998">
        <v>143606.109999999</v>
      </c>
      <c r="G998">
        <v>66.400000000000006</v>
      </c>
      <c r="H998">
        <v>1</v>
      </c>
      <c r="I998">
        <v>0</v>
      </c>
      <c r="J998">
        <f>-(MAX($F$2:F998)-F998)/MAX($F$2:F998)</f>
        <v>-1.6626117915351134E-2</v>
      </c>
      <c r="K998">
        <f>MIN($J$3:J998)</f>
        <v>-0.15365200875530943</v>
      </c>
      <c r="N998" s="1">
        <v>42621</v>
      </c>
      <c r="O998">
        <v>0</v>
      </c>
      <c r="P998">
        <v>0</v>
      </c>
      <c r="Q998">
        <v>150537.53999999899</v>
      </c>
      <c r="R998">
        <v>0</v>
      </c>
      <c r="S998">
        <v>150537.53999999899</v>
      </c>
      <c r="T998">
        <v>66.400000000000006</v>
      </c>
      <c r="U998">
        <v>0</v>
      </c>
      <c r="V998">
        <v>0</v>
      </c>
      <c r="W998">
        <f>-(MAX($S$2:S998)-S998)/MAX($S$2:S998)</f>
        <v>-2.1360803982081247E-2</v>
      </c>
      <c r="X998">
        <f>MIN($W$3:W998)</f>
        <v>-0.15388584303560235</v>
      </c>
      <c r="AA998" s="1">
        <v>42621</v>
      </c>
      <c r="AB998">
        <v>0</v>
      </c>
      <c r="AC998">
        <v>2914</v>
      </c>
      <c r="AD998">
        <v>16.849999999976699</v>
      </c>
      <c r="AE998">
        <v>193489.6</v>
      </c>
      <c r="AF998">
        <v>193506.44999999899</v>
      </c>
      <c r="AG998">
        <v>66.400000000000006</v>
      </c>
      <c r="AH998">
        <v>0</v>
      </c>
      <c r="AI998">
        <v>-4.7957474359700001E-3</v>
      </c>
      <c r="AJ998">
        <f>-(MAX($AF$2:AF998)-AF998)/MAX($AF$2:AF998)</f>
        <v>-4.9659551268622953E-2</v>
      </c>
      <c r="AK998">
        <f>MIN($AJ$3:AJ998)</f>
        <v>-0.15856145447903683</v>
      </c>
      <c r="AN998" s="1">
        <v>42621</v>
      </c>
      <c r="AO998">
        <f>2957</f>
        <v>2957</v>
      </c>
      <c r="AP998">
        <f t="shared" si="60"/>
        <v>23.829999999987098</v>
      </c>
      <c r="AQ998">
        <f t="shared" si="61"/>
        <v>196344.80000000002</v>
      </c>
      <c r="AR998">
        <f t="shared" si="62"/>
        <v>196368.63</v>
      </c>
      <c r="AS998">
        <v>66.400000000000006</v>
      </c>
      <c r="AT998">
        <f t="shared" si="63"/>
        <v>-4.7961630695442627E-3</v>
      </c>
      <c r="AU998">
        <f>-(MAX($AR$2:AR998)-AR998)/MAX($AR$2:AR998)</f>
        <v>-4.9657933512081712E-2</v>
      </c>
      <c r="AV998">
        <f>MIN($AU$3:AU998)</f>
        <v>-0.15856145447903591</v>
      </c>
    </row>
    <row r="999" spans="1:48" x14ac:dyDescent="0.2">
      <c r="A999" s="1">
        <v>42622</v>
      </c>
      <c r="B999">
        <v>0</v>
      </c>
      <c r="C999">
        <v>2162</v>
      </c>
      <c r="D999">
        <v>49.309999999968497</v>
      </c>
      <c r="E999">
        <v>137416.72</v>
      </c>
      <c r="F999">
        <v>137466.02999999901</v>
      </c>
      <c r="G999">
        <v>63.56</v>
      </c>
      <c r="H999">
        <v>1</v>
      </c>
      <c r="I999">
        <v>-4.2756398039100002E-2</v>
      </c>
      <c r="J999">
        <f>-(MAX($F$2:F999)-F999)/MAX($F$2:F999)</f>
        <v>-5.8671643038971155E-2</v>
      </c>
      <c r="K999">
        <f>MIN($J$3:J999)</f>
        <v>-0.15365200875530943</v>
      </c>
      <c r="N999" s="1">
        <v>42622</v>
      </c>
      <c r="O999">
        <v>2368</v>
      </c>
      <c r="P999">
        <v>2368</v>
      </c>
      <c r="Q999">
        <v>27.459999999962701</v>
      </c>
      <c r="R999">
        <v>150510.07999999999</v>
      </c>
      <c r="S999">
        <v>150537.53999999899</v>
      </c>
      <c r="T999">
        <v>63.56</v>
      </c>
      <c r="U999">
        <v>1</v>
      </c>
      <c r="V999">
        <v>0</v>
      </c>
      <c r="W999">
        <f>-(MAX($S$2:S999)-S999)/MAX($S$2:S999)</f>
        <v>-2.1360803982081247E-2</v>
      </c>
      <c r="X999">
        <f>MIN($W$3:W999)</f>
        <v>-0.15388584303560235</v>
      </c>
      <c r="AA999" s="1">
        <v>42622</v>
      </c>
      <c r="AB999">
        <v>0</v>
      </c>
      <c r="AC999">
        <v>2914</v>
      </c>
      <c r="AD999">
        <v>16.849999999976699</v>
      </c>
      <c r="AE999">
        <v>185213.84</v>
      </c>
      <c r="AF999">
        <v>185230.68999999901</v>
      </c>
      <c r="AG999">
        <v>63.56</v>
      </c>
      <c r="AH999">
        <v>0</v>
      </c>
      <c r="AI999">
        <v>-4.2767359951100002E-2</v>
      </c>
      <c r="AJ999">
        <f>-(MAX($AF$2:AF999)-AF999)/MAX($AF$2:AF999)</f>
        <v>-9.0303103315560934E-2</v>
      </c>
      <c r="AK999">
        <f>MIN($AJ$3:AJ999)</f>
        <v>-0.15856145447903683</v>
      </c>
      <c r="AN999" s="1">
        <v>42622</v>
      </c>
      <c r="AO999">
        <f>2957</f>
        <v>2957</v>
      </c>
      <c r="AP999">
        <f t="shared" si="60"/>
        <v>23.829999999987098</v>
      </c>
      <c r="AQ999">
        <f t="shared" si="61"/>
        <v>187946.92</v>
      </c>
      <c r="AR999">
        <f t="shared" si="62"/>
        <v>187970.75</v>
      </c>
      <c r="AS999">
        <v>63.56</v>
      </c>
      <c r="AT999">
        <f t="shared" si="63"/>
        <v>-4.2771084337349448E-2</v>
      </c>
      <c r="AU999">
        <f>-(MAX($AR$2:AR999)-AR999)/MAX($AR$2:AR999)</f>
        <v>-9.030016151620622E-2</v>
      </c>
      <c r="AV999">
        <f>MIN($AU$3:AU999)</f>
        <v>-0.15856145447903591</v>
      </c>
    </row>
    <row r="1000" spans="1:48" x14ac:dyDescent="0.2">
      <c r="A1000" s="1">
        <v>42625</v>
      </c>
      <c r="B1000">
        <v>2162</v>
      </c>
      <c r="C1000">
        <v>0</v>
      </c>
      <c r="D1000">
        <v>139865.84999999899</v>
      </c>
      <c r="E1000">
        <v>0</v>
      </c>
      <c r="F1000">
        <v>139865.84999999899</v>
      </c>
      <c r="G1000">
        <v>64.67</v>
      </c>
      <c r="H1000">
        <v>-1</v>
      </c>
      <c r="I1000">
        <v>1.7457549330600002E-2</v>
      </c>
      <c r="J1000">
        <f>-(MAX($F$2:F1000)-F1000)/MAX($F$2:F1000)</f>
        <v>-4.2238356811077536E-2</v>
      </c>
      <c r="K1000">
        <f>MIN($J$3:J1000)</f>
        <v>-0.15365200875530943</v>
      </c>
      <c r="N1000" s="1">
        <v>42625</v>
      </c>
      <c r="O1000">
        <v>2368</v>
      </c>
      <c r="P1000">
        <v>0</v>
      </c>
      <c r="Q1000">
        <v>153166.019999999</v>
      </c>
      <c r="R1000">
        <v>0</v>
      </c>
      <c r="S1000">
        <v>153166.019999999</v>
      </c>
      <c r="T1000">
        <v>64.67</v>
      </c>
      <c r="U1000">
        <v>-1</v>
      </c>
      <c r="V1000">
        <v>1.7460628093199999E-2</v>
      </c>
      <c r="W1000">
        <f>-(MAX($S$2:S1000)-S1000)/MAX($S$2:S1000)</f>
        <v>-4.2731489430178583E-3</v>
      </c>
      <c r="X1000">
        <f>MIN($W$3:W1000)</f>
        <v>-0.15388584303560235</v>
      </c>
      <c r="AA1000" s="1">
        <v>42625</v>
      </c>
      <c r="AB1000">
        <v>0</v>
      </c>
      <c r="AC1000">
        <v>2914</v>
      </c>
      <c r="AD1000">
        <v>16.849999999976699</v>
      </c>
      <c r="AE1000">
        <v>188448.38</v>
      </c>
      <c r="AF1000">
        <v>188465.22999999899</v>
      </c>
      <c r="AG1000">
        <v>64.67</v>
      </c>
      <c r="AH1000">
        <v>0</v>
      </c>
      <c r="AI1000">
        <v>1.7462225077300001E-2</v>
      </c>
      <c r="AJ1000">
        <f>-(MAX($AF$2:AF1000)-AF1000)/MAX($AF$2:AF1000)</f>
        <v>-7.4417771353553555E-2</v>
      </c>
      <c r="AK1000">
        <f>MIN($AJ$3:AJ1000)</f>
        <v>-0.15856145447903683</v>
      </c>
      <c r="AN1000" s="1">
        <v>42625</v>
      </c>
      <c r="AO1000">
        <f>2957</f>
        <v>2957</v>
      </c>
      <c r="AP1000">
        <f t="shared" si="60"/>
        <v>23.829999999987098</v>
      </c>
      <c r="AQ1000">
        <f t="shared" si="61"/>
        <v>191229.19</v>
      </c>
      <c r="AR1000">
        <f t="shared" si="62"/>
        <v>191253.02</v>
      </c>
      <c r="AS1000">
        <v>64.67</v>
      </c>
      <c r="AT1000">
        <f t="shared" si="63"/>
        <v>1.7463813719320317E-2</v>
      </c>
      <c r="AU1000">
        <f>-(MAX($AR$2:AR1000)-AR1000)/MAX($AR$2:AR1000)</f>
        <v>-7.44153470498055E-2</v>
      </c>
      <c r="AV1000">
        <f>MIN($AU$3:AU1000)</f>
        <v>-0.15856145447903591</v>
      </c>
    </row>
    <row r="1001" spans="1:48" x14ac:dyDescent="0.2">
      <c r="A1001" s="1">
        <v>42626</v>
      </c>
      <c r="B1001">
        <v>2200</v>
      </c>
      <c r="C1001">
        <v>2200</v>
      </c>
      <c r="D1001">
        <v>55.849999999976703</v>
      </c>
      <c r="E1001">
        <v>139810</v>
      </c>
      <c r="F1001">
        <v>139865.84999999899</v>
      </c>
      <c r="G1001">
        <v>63.55</v>
      </c>
      <c r="H1001">
        <v>1</v>
      </c>
      <c r="I1001">
        <v>0</v>
      </c>
      <c r="J1001">
        <f>-(MAX($F$2:F1001)-F1001)/MAX($F$2:F1001)</f>
        <v>-4.2238356811077536E-2</v>
      </c>
      <c r="K1001">
        <f>MIN($J$3:J1001)</f>
        <v>-0.15365200875530943</v>
      </c>
      <c r="N1001" s="1">
        <v>42626</v>
      </c>
      <c r="O1001">
        <v>0</v>
      </c>
      <c r="P1001">
        <v>0</v>
      </c>
      <c r="Q1001">
        <v>153166.019999999</v>
      </c>
      <c r="R1001">
        <v>0</v>
      </c>
      <c r="S1001">
        <v>153166.019999999</v>
      </c>
      <c r="T1001">
        <v>63.55</v>
      </c>
      <c r="U1001">
        <v>0</v>
      </c>
      <c r="V1001">
        <v>0</v>
      </c>
      <c r="W1001">
        <f>-(MAX($S$2:S1001)-S1001)/MAX($S$2:S1001)</f>
        <v>-4.2731489430178583E-3</v>
      </c>
      <c r="X1001">
        <f>MIN($W$3:W1001)</f>
        <v>-0.15388584303560235</v>
      </c>
      <c r="AA1001" s="1">
        <v>42626</v>
      </c>
      <c r="AB1001">
        <v>0</v>
      </c>
      <c r="AC1001">
        <v>2914</v>
      </c>
      <c r="AD1001">
        <v>16.849999999976699</v>
      </c>
      <c r="AE1001">
        <v>185184.69999999899</v>
      </c>
      <c r="AF1001">
        <v>185201.549999999</v>
      </c>
      <c r="AG1001">
        <v>63.55</v>
      </c>
      <c r="AH1001">
        <v>0</v>
      </c>
      <c r="AI1001">
        <v>-1.7317146510299999E-2</v>
      </c>
      <c r="AJ1001">
        <f>-(MAX($AF$2:AF1001)-AF1001)/MAX($AF$2:AF1001)</f>
        <v>-9.0446214414317827E-2</v>
      </c>
      <c r="AK1001">
        <f>MIN($AJ$3:AJ1001)</f>
        <v>-0.15856145447903683</v>
      </c>
      <c r="AN1001" s="1">
        <v>42626</v>
      </c>
      <c r="AO1001">
        <f>2957</f>
        <v>2957</v>
      </c>
      <c r="AP1001">
        <f t="shared" si="60"/>
        <v>23.829999999987098</v>
      </c>
      <c r="AQ1001">
        <f t="shared" si="61"/>
        <v>187917.35</v>
      </c>
      <c r="AR1001">
        <f t="shared" si="62"/>
        <v>187941.18</v>
      </c>
      <c r="AS1001">
        <v>63.55</v>
      </c>
      <c r="AT1001">
        <f t="shared" si="63"/>
        <v>-1.731869491263344E-2</v>
      </c>
      <c r="AU1001">
        <f>-(MAX($AR$2:AR1001)-AR1001)/MAX($AR$2:AR1001)</f>
        <v>-9.0443267952840495E-2</v>
      </c>
      <c r="AV1001">
        <f>MIN($AU$3:AU1001)</f>
        <v>-0.15856145447903591</v>
      </c>
    </row>
    <row r="1002" spans="1:48" x14ac:dyDescent="0.2">
      <c r="A1002" s="1">
        <v>42627</v>
      </c>
      <c r="B1002">
        <v>0</v>
      </c>
      <c r="C1002">
        <v>2200</v>
      </c>
      <c r="D1002">
        <v>55.849999999976703</v>
      </c>
      <c r="E1002">
        <v>138864</v>
      </c>
      <c r="F1002">
        <v>138919.84999999899</v>
      </c>
      <c r="G1002">
        <v>63.12</v>
      </c>
      <c r="H1002">
        <v>0</v>
      </c>
      <c r="I1002">
        <v>-6.7636238581499997E-3</v>
      </c>
      <c r="J1002">
        <f>-(MAX($F$2:F1002)-F1002)/MAX($F$2:F1002)</f>
        <v>-4.8716296311368187E-2</v>
      </c>
      <c r="K1002">
        <f>MIN($J$3:J1002)</f>
        <v>-0.15365200875530943</v>
      </c>
      <c r="N1002" s="1">
        <v>42627</v>
      </c>
      <c r="O1002">
        <v>0</v>
      </c>
      <c r="P1002">
        <v>0</v>
      </c>
      <c r="Q1002">
        <v>153166.019999999</v>
      </c>
      <c r="R1002">
        <v>0</v>
      </c>
      <c r="S1002">
        <v>153166.019999999</v>
      </c>
      <c r="T1002">
        <v>63.12</v>
      </c>
      <c r="U1002">
        <v>0</v>
      </c>
      <c r="V1002">
        <v>0</v>
      </c>
      <c r="W1002">
        <f>-(MAX($S$2:S1002)-S1002)/MAX($S$2:S1002)</f>
        <v>-4.2731489430178583E-3</v>
      </c>
      <c r="X1002">
        <f>MIN($W$3:W1002)</f>
        <v>-0.15388584303560235</v>
      </c>
      <c r="AA1002" s="1">
        <v>42627</v>
      </c>
      <c r="AB1002">
        <v>0</v>
      </c>
      <c r="AC1002">
        <v>2914</v>
      </c>
      <c r="AD1002">
        <v>16.849999999976699</v>
      </c>
      <c r="AE1002">
        <v>183931.679999999</v>
      </c>
      <c r="AF1002">
        <v>183948.52999999901</v>
      </c>
      <c r="AG1002">
        <v>63.12</v>
      </c>
      <c r="AH1002">
        <v>0</v>
      </c>
      <c r="AI1002">
        <v>-6.7657101141999996E-3</v>
      </c>
      <c r="AJ1002">
        <f>-(MAX($AF$2:AF1002)-AF1002)/MAX($AF$2:AF1002)</f>
        <v>-9.6599991660861223E-2</v>
      </c>
      <c r="AK1002">
        <f>MIN($AJ$3:AJ1002)</f>
        <v>-0.15856145447903683</v>
      </c>
      <c r="AN1002" s="1">
        <v>42627</v>
      </c>
      <c r="AO1002">
        <f>2957</f>
        <v>2957</v>
      </c>
      <c r="AP1002">
        <f t="shared" si="60"/>
        <v>23.829999999987098</v>
      </c>
      <c r="AQ1002">
        <f t="shared" si="61"/>
        <v>186645.84</v>
      </c>
      <c r="AR1002">
        <f t="shared" si="62"/>
        <v>186669.66999999998</v>
      </c>
      <c r="AS1002">
        <v>63.12</v>
      </c>
      <c r="AT1002">
        <f t="shared" si="63"/>
        <v>-6.7663257277734024E-3</v>
      </c>
      <c r="AU1002">
        <f>-(MAX($AR$2:AR1002)-AR1002)/MAX($AR$2:AR1002)</f>
        <v>-9.6596844728112904E-2</v>
      </c>
      <c r="AV1002">
        <f>MIN($AU$3:AU1002)</f>
        <v>-0.15856145447903591</v>
      </c>
    </row>
    <row r="1003" spans="1:48" x14ac:dyDescent="0.2">
      <c r="A1003" s="1">
        <v>42628</v>
      </c>
      <c r="B1003">
        <v>0</v>
      </c>
      <c r="C1003">
        <v>2200</v>
      </c>
      <c r="D1003">
        <v>55.849999999976703</v>
      </c>
      <c r="E1003">
        <v>139150</v>
      </c>
      <c r="F1003">
        <v>139205.84999999899</v>
      </c>
      <c r="G1003">
        <v>63.25</v>
      </c>
      <c r="H1003">
        <v>0</v>
      </c>
      <c r="I1003">
        <v>2.05874106544E-3</v>
      </c>
      <c r="J1003">
        <f>-(MAX($F$2:F1003)-F1003)/MAX($F$2:F1003)</f>
        <v>-4.6757849485698916E-2</v>
      </c>
      <c r="K1003">
        <f>MIN($J$3:J1003)</f>
        <v>-0.15365200875530943</v>
      </c>
      <c r="N1003" s="1">
        <v>42628</v>
      </c>
      <c r="O1003">
        <v>0</v>
      </c>
      <c r="P1003">
        <v>0</v>
      </c>
      <c r="Q1003">
        <v>153166.019999999</v>
      </c>
      <c r="R1003">
        <v>0</v>
      </c>
      <c r="S1003">
        <v>153166.019999999</v>
      </c>
      <c r="T1003">
        <v>63.25</v>
      </c>
      <c r="U1003">
        <v>0</v>
      </c>
      <c r="V1003">
        <v>0</v>
      </c>
      <c r="W1003">
        <f>-(MAX($S$2:S1003)-S1003)/MAX($S$2:S1003)</f>
        <v>-4.2731489430178583E-3</v>
      </c>
      <c r="X1003">
        <f>MIN($W$3:W1003)</f>
        <v>-0.15388584303560235</v>
      </c>
      <c r="AA1003" s="1">
        <v>42628</v>
      </c>
      <c r="AB1003">
        <v>0</v>
      </c>
      <c r="AC1003">
        <v>2914</v>
      </c>
      <c r="AD1003">
        <v>16.849999999976699</v>
      </c>
      <c r="AE1003">
        <v>184310.5</v>
      </c>
      <c r="AF1003">
        <v>184327.34999999899</v>
      </c>
      <c r="AG1003">
        <v>63.25</v>
      </c>
      <c r="AH1003">
        <v>0</v>
      </c>
      <c r="AI1003">
        <v>2.0593804147299999E-3</v>
      </c>
      <c r="AJ1003">
        <f>-(MAX($AF$2:AF1003)-AF1003)/MAX($AF$2:AF1003)</f>
        <v>-9.4739547377022615E-2</v>
      </c>
      <c r="AK1003">
        <f>MIN($AJ$3:AJ1003)</f>
        <v>-0.15856145447903683</v>
      </c>
      <c r="AN1003" s="1">
        <v>42628</v>
      </c>
      <c r="AO1003">
        <f>2957</f>
        <v>2957</v>
      </c>
      <c r="AP1003">
        <f t="shared" si="60"/>
        <v>23.829999999987098</v>
      </c>
      <c r="AQ1003">
        <f t="shared" si="61"/>
        <v>187030.25</v>
      </c>
      <c r="AR1003">
        <f t="shared" si="62"/>
        <v>187054.07999999999</v>
      </c>
      <c r="AS1003">
        <v>63.25</v>
      </c>
      <c r="AT1003">
        <f t="shared" si="63"/>
        <v>2.0595690747782407E-3</v>
      </c>
      <c r="AU1003">
        <f>-(MAX($AR$2:AR1003)-AR1003)/MAX($AR$2:AR1003)</f>
        <v>-9.4736461051867754E-2</v>
      </c>
      <c r="AV1003">
        <f>MIN($AU$3:AU1003)</f>
        <v>-0.15856145447903591</v>
      </c>
    </row>
    <row r="1004" spans="1:48" x14ac:dyDescent="0.2">
      <c r="A1004" s="1">
        <v>42629</v>
      </c>
      <c r="B1004">
        <v>0</v>
      </c>
      <c r="C1004">
        <v>2200</v>
      </c>
      <c r="D1004">
        <v>55.849999999976703</v>
      </c>
      <c r="E1004">
        <v>138160</v>
      </c>
      <c r="F1004">
        <v>138215.84999999899</v>
      </c>
      <c r="G1004">
        <v>62.8</v>
      </c>
      <c r="H1004">
        <v>0</v>
      </c>
      <c r="I1004">
        <v>-7.1117700872499997E-3</v>
      </c>
      <c r="J1004">
        <f>-(MAX($F$2:F1004)-F1004)/MAX($F$2:F1004)</f>
        <v>-5.3537088497630995E-2</v>
      </c>
      <c r="K1004">
        <f>MIN($J$3:J1004)</f>
        <v>-0.15365200875530943</v>
      </c>
      <c r="N1004" s="1">
        <v>42629</v>
      </c>
      <c r="O1004">
        <v>0</v>
      </c>
      <c r="P1004">
        <v>0</v>
      </c>
      <c r="Q1004">
        <v>153166.019999999</v>
      </c>
      <c r="R1004">
        <v>0</v>
      </c>
      <c r="S1004">
        <v>153166.019999999</v>
      </c>
      <c r="T1004">
        <v>62.8</v>
      </c>
      <c r="U1004">
        <v>0</v>
      </c>
      <c r="V1004">
        <v>0</v>
      </c>
      <c r="W1004">
        <f>-(MAX($S$2:S1004)-S1004)/MAX($S$2:S1004)</f>
        <v>-4.2731489430178583E-3</v>
      </c>
      <c r="X1004">
        <f>MIN($W$3:W1004)</f>
        <v>-0.15388584303560235</v>
      </c>
      <c r="AA1004" s="1">
        <v>42629</v>
      </c>
      <c r="AB1004">
        <v>0</v>
      </c>
      <c r="AC1004">
        <v>2914</v>
      </c>
      <c r="AD1004">
        <v>16.849999999976699</v>
      </c>
      <c r="AE1004">
        <v>182999.19999999899</v>
      </c>
      <c r="AF1004">
        <v>183016.049999999</v>
      </c>
      <c r="AG1004">
        <v>62.8</v>
      </c>
      <c r="AH1004">
        <v>0</v>
      </c>
      <c r="AI1004">
        <v>-7.1139741335200001E-3</v>
      </c>
      <c r="AJ1004">
        <f>-(MAX($AF$2:AF1004)-AF1004)/MAX($AF$2:AF1004)</f>
        <v>-0.10117954682107964</v>
      </c>
      <c r="AK1004">
        <f>MIN($AJ$3:AJ1004)</f>
        <v>-0.15856145447903683</v>
      </c>
      <c r="AN1004" s="1">
        <v>42629</v>
      </c>
      <c r="AO1004">
        <f>2957</f>
        <v>2957</v>
      </c>
      <c r="AP1004">
        <f t="shared" si="60"/>
        <v>23.829999999987098</v>
      </c>
      <c r="AQ1004">
        <f t="shared" si="61"/>
        <v>185699.6</v>
      </c>
      <c r="AR1004">
        <f t="shared" si="62"/>
        <v>185723.43</v>
      </c>
      <c r="AS1004">
        <v>62.8</v>
      </c>
      <c r="AT1004">
        <f t="shared" si="63"/>
        <v>-7.1146245059288985E-3</v>
      </c>
      <c r="AU1004">
        <f>-(MAX($AR$2:AR1004)-AR1004)/MAX($AR$2:AR1004)</f>
        <v>-0.10117625070040857</v>
      </c>
      <c r="AV1004">
        <f>MIN($AU$3:AU1004)</f>
        <v>-0.15856145447903591</v>
      </c>
    </row>
    <row r="1005" spans="1:48" x14ac:dyDescent="0.2">
      <c r="A1005" s="1">
        <v>42632</v>
      </c>
      <c r="B1005">
        <v>2200</v>
      </c>
      <c r="C1005">
        <v>0</v>
      </c>
      <c r="D1005">
        <v>138039.84999999899</v>
      </c>
      <c r="E1005">
        <v>0</v>
      </c>
      <c r="F1005">
        <v>138039.84999999899</v>
      </c>
      <c r="G1005">
        <v>62.72</v>
      </c>
      <c r="H1005">
        <v>-1</v>
      </c>
      <c r="I1005">
        <v>-1.27337060113E-3</v>
      </c>
      <c r="J1005">
        <f>-(MAX($F$2:F1005)-F1005)/MAX($F$2:F1005)</f>
        <v>-5.4742286544196696E-2</v>
      </c>
      <c r="K1005">
        <f>MIN($J$3:J1005)</f>
        <v>-0.15365200875530943</v>
      </c>
      <c r="N1005" s="1">
        <v>42632</v>
      </c>
      <c r="O1005">
        <v>0</v>
      </c>
      <c r="P1005">
        <v>0</v>
      </c>
      <c r="Q1005">
        <v>153166.019999999</v>
      </c>
      <c r="R1005">
        <v>0</v>
      </c>
      <c r="S1005">
        <v>153166.019999999</v>
      </c>
      <c r="T1005">
        <v>62.72</v>
      </c>
      <c r="U1005">
        <v>0</v>
      </c>
      <c r="V1005">
        <v>0</v>
      </c>
      <c r="W1005">
        <f>-(MAX($S$2:S1005)-S1005)/MAX($S$2:S1005)</f>
        <v>-4.2731489430178583E-3</v>
      </c>
      <c r="X1005">
        <f>MIN($W$3:W1005)</f>
        <v>-0.15388584303560235</v>
      </c>
      <c r="AA1005" s="1">
        <v>42632</v>
      </c>
      <c r="AB1005">
        <v>0</v>
      </c>
      <c r="AC1005">
        <v>2914</v>
      </c>
      <c r="AD1005">
        <v>16.849999999976699</v>
      </c>
      <c r="AE1005">
        <v>182766.079999999</v>
      </c>
      <c r="AF1005">
        <v>182782.929999999</v>
      </c>
      <c r="AG1005">
        <v>62.72</v>
      </c>
      <c r="AH1005">
        <v>0</v>
      </c>
      <c r="AI1005">
        <v>-1.2737680656999999E-3</v>
      </c>
      <c r="AJ1005">
        <f>-(MAX($AF$2:AF1005)-AF1005)/MAX($AF$2:AF1005)</f>
        <v>-0.10232443561113422</v>
      </c>
      <c r="AK1005">
        <f>MIN($AJ$3:AJ1005)</f>
        <v>-0.15856145447903683</v>
      </c>
      <c r="AN1005" s="1">
        <v>42632</v>
      </c>
      <c r="AO1005">
        <f>2957</f>
        <v>2957</v>
      </c>
      <c r="AP1005">
        <f t="shared" si="60"/>
        <v>23.829999999987098</v>
      </c>
      <c r="AQ1005">
        <f t="shared" si="61"/>
        <v>185463.04000000001</v>
      </c>
      <c r="AR1005">
        <f t="shared" si="62"/>
        <v>185486.87</v>
      </c>
      <c r="AS1005">
        <v>62.72</v>
      </c>
      <c r="AT1005">
        <f t="shared" si="63"/>
        <v>-1.2738853503184442E-3</v>
      </c>
      <c r="AU1005">
        <f>-(MAX($AR$2:AR1005)-AR1005)/MAX($AR$2:AR1005)</f>
        <v>-0.10232110219348249</v>
      </c>
      <c r="AV1005">
        <f>MIN($AU$3:AU1005)</f>
        <v>-0.15856145447903591</v>
      </c>
    </row>
    <row r="1006" spans="1:48" x14ac:dyDescent="0.2">
      <c r="A1006" s="1">
        <v>42633</v>
      </c>
      <c r="B1006">
        <v>0</v>
      </c>
      <c r="C1006">
        <v>0</v>
      </c>
      <c r="D1006">
        <v>138039.84999999899</v>
      </c>
      <c r="E1006">
        <v>0</v>
      </c>
      <c r="F1006">
        <v>138039.84999999899</v>
      </c>
      <c r="G1006">
        <v>62.97</v>
      </c>
      <c r="H1006">
        <v>-1</v>
      </c>
      <c r="I1006">
        <v>0</v>
      </c>
      <c r="J1006">
        <f>-(MAX($F$2:F1006)-F1006)/MAX($F$2:F1006)</f>
        <v>-5.4742286544196696E-2</v>
      </c>
      <c r="K1006">
        <f>MIN($J$3:J1006)</f>
        <v>-0.15365200875530943</v>
      </c>
      <c r="N1006" s="1">
        <v>42633</v>
      </c>
      <c r="O1006">
        <v>0</v>
      </c>
      <c r="P1006">
        <v>0</v>
      </c>
      <c r="Q1006">
        <v>153166.019999999</v>
      </c>
      <c r="R1006">
        <v>0</v>
      </c>
      <c r="S1006">
        <v>153166.019999999</v>
      </c>
      <c r="T1006">
        <v>62.97</v>
      </c>
      <c r="U1006">
        <v>0</v>
      </c>
      <c r="V1006">
        <v>0</v>
      </c>
      <c r="W1006">
        <f>-(MAX($S$2:S1006)-S1006)/MAX($S$2:S1006)</f>
        <v>-4.2731489430178583E-3</v>
      </c>
      <c r="X1006">
        <f>MIN($W$3:W1006)</f>
        <v>-0.15388584303560235</v>
      </c>
      <c r="AA1006" s="1">
        <v>42633</v>
      </c>
      <c r="AB1006">
        <v>0</v>
      </c>
      <c r="AC1006">
        <v>2914</v>
      </c>
      <c r="AD1006">
        <v>16.849999999976699</v>
      </c>
      <c r="AE1006">
        <v>183494.579999999</v>
      </c>
      <c r="AF1006">
        <v>183511.429999999</v>
      </c>
      <c r="AG1006">
        <v>62.97</v>
      </c>
      <c r="AH1006">
        <v>0</v>
      </c>
      <c r="AI1006">
        <v>3.9856019377699997E-3</v>
      </c>
      <c r="AJ1006">
        <f>-(MAX($AF$2:AF1006)-AF1006)/MAX($AF$2:AF1006)</f>
        <v>-9.8746658142213617E-2</v>
      </c>
      <c r="AK1006">
        <f>MIN($AJ$3:AJ1006)</f>
        <v>-0.15856145447903683</v>
      </c>
      <c r="AN1006" s="1">
        <v>42633</v>
      </c>
      <c r="AO1006">
        <f>2957</f>
        <v>2957</v>
      </c>
      <c r="AP1006">
        <f t="shared" si="60"/>
        <v>23.829999999987098</v>
      </c>
      <c r="AQ1006">
        <f t="shared" si="61"/>
        <v>186202.29</v>
      </c>
      <c r="AR1006">
        <f t="shared" si="62"/>
        <v>186226.12</v>
      </c>
      <c r="AS1006">
        <v>62.97</v>
      </c>
      <c r="AT1006">
        <f t="shared" si="63"/>
        <v>3.9859693877551021E-3</v>
      </c>
      <c r="AU1006">
        <f>-(MAX($AR$2:AR1006)-AR1006)/MAX($AR$2:AR1006)</f>
        <v>-9.8743441277626465E-2</v>
      </c>
      <c r="AV1006">
        <f>MIN($AU$3:AU1006)</f>
        <v>-0.15856145447903591</v>
      </c>
    </row>
    <row r="1007" spans="1:48" x14ac:dyDescent="0.2">
      <c r="A1007" s="1">
        <v>42634</v>
      </c>
      <c r="B1007">
        <v>0</v>
      </c>
      <c r="C1007">
        <v>0</v>
      </c>
      <c r="D1007">
        <v>138039.84999999899</v>
      </c>
      <c r="E1007">
        <v>0</v>
      </c>
      <c r="F1007">
        <v>138039.84999999899</v>
      </c>
      <c r="G1007">
        <v>63.5</v>
      </c>
      <c r="H1007">
        <v>0</v>
      </c>
      <c r="I1007">
        <v>0</v>
      </c>
      <c r="J1007">
        <f>-(MAX($F$2:F1007)-F1007)/MAX($F$2:F1007)</f>
        <v>-5.4742286544196696E-2</v>
      </c>
      <c r="K1007">
        <f>MIN($J$3:J1007)</f>
        <v>-0.15365200875530943</v>
      </c>
      <c r="N1007" s="1">
        <v>42634</v>
      </c>
      <c r="O1007">
        <v>0</v>
      </c>
      <c r="P1007">
        <v>0</v>
      </c>
      <c r="Q1007">
        <v>153166.019999999</v>
      </c>
      <c r="R1007">
        <v>0</v>
      </c>
      <c r="S1007">
        <v>153166.019999999</v>
      </c>
      <c r="T1007">
        <v>63.5</v>
      </c>
      <c r="U1007">
        <v>0</v>
      </c>
      <c r="V1007">
        <v>0</v>
      </c>
      <c r="W1007">
        <f>-(MAX($S$2:S1007)-S1007)/MAX($S$2:S1007)</f>
        <v>-4.2731489430178583E-3</v>
      </c>
      <c r="X1007">
        <f>MIN($W$3:W1007)</f>
        <v>-0.15388584303560235</v>
      </c>
      <c r="AA1007" s="1">
        <v>42634</v>
      </c>
      <c r="AB1007">
        <v>0</v>
      </c>
      <c r="AC1007">
        <v>2914</v>
      </c>
      <c r="AD1007">
        <v>16.849999999976699</v>
      </c>
      <c r="AE1007">
        <v>185039</v>
      </c>
      <c r="AF1007">
        <v>185055.84999999899</v>
      </c>
      <c r="AG1007">
        <v>63.5</v>
      </c>
      <c r="AH1007">
        <v>0</v>
      </c>
      <c r="AI1007">
        <v>8.4159335470299999E-3</v>
      </c>
      <c r="AJ1007">
        <f>-(MAX($AF$2:AF1007)-AF1007)/MAX($AF$2:AF1007)</f>
        <v>-9.1161769908102014E-2</v>
      </c>
      <c r="AK1007">
        <f>MIN($AJ$3:AJ1007)</f>
        <v>-0.15856145447903683</v>
      </c>
      <c r="AN1007" s="1">
        <v>42634</v>
      </c>
      <c r="AO1007">
        <f>2957</f>
        <v>2957</v>
      </c>
      <c r="AP1007">
        <f t="shared" si="60"/>
        <v>23.829999999987098</v>
      </c>
      <c r="AQ1007">
        <f t="shared" si="61"/>
        <v>187769.5</v>
      </c>
      <c r="AR1007">
        <f t="shared" si="62"/>
        <v>187793.33</v>
      </c>
      <c r="AS1007">
        <v>63.5</v>
      </c>
      <c r="AT1007">
        <f t="shared" si="63"/>
        <v>8.4167063681118183E-3</v>
      </c>
      <c r="AU1007">
        <f>-(MAX($AR$2:AR1007)-AR1007)/MAX($AR$2:AR1007)</f>
        <v>-9.1158800136011728E-2</v>
      </c>
      <c r="AV1007">
        <f>MIN($AU$3:AU1007)</f>
        <v>-0.15856145447903591</v>
      </c>
    </row>
    <row r="1008" spans="1:48" x14ac:dyDescent="0.2">
      <c r="A1008" s="1">
        <v>42635</v>
      </c>
      <c r="B1008">
        <v>0</v>
      </c>
      <c r="C1008">
        <v>0</v>
      </c>
      <c r="D1008">
        <v>138039.84999999899</v>
      </c>
      <c r="E1008">
        <v>0</v>
      </c>
      <c r="F1008">
        <v>138039.84999999899</v>
      </c>
      <c r="G1008">
        <v>64.12</v>
      </c>
      <c r="H1008">
        <v>0</v>
      </c>
      <c r="I1008">
        <v>0</v>
      </c>
      <c r="J1008">
        <f>-(MAX($F$2:F1008)-F1008)/MAX($F$2:F1008)</f>
        <v>-5.4742286544196696E-2</v>
      </c>
      <c r="K1008">
        <f>MIN($J$3:J1008)</f>
        <v>-0.15365200875530943</v>
      </c>
      <c r="N1008" s="1">
        <v>42635</v>
      </c>
      <c r="O1008">
        <v>0</v>
      </c>
      <c r="P1008">
        <v>0</v>
      </c>
      <c r="Q1008">
        <v>153166.019999999</v>
      </c>
      <c r="R1008">
        <v>0</v>
      </c>
      <c r="S1008">
        <v>153166.019999999</v>
      </c>
      <c r="T1008">
        <v>64.12</v>
      </c>
      <c r="U1008">
        <v>0</v>
      </c>
      <c r="V1008">
        <v>0</v>
      </c>
      <c r="W1008">
        <f>-(MAX($S$2:S1008)-S1008)/MAX($S$2:S1008)</f>
        <v>-4.2731489430178583E-3</v>
      </c>
      <c r="X1008">
        <f>MIN($W$3:W1008)</f>
        <v>-0.15388584303560235</v>
      </c>
      <c r="AA1008" s="1">
        <v>42635</v>
      </c>
      <c r="AB1008">
        <v>0</v>
      </c>
      <c r="AC1008">
        <v>2914</v>
      </c>
      <c r="AD1008">
        <v>16.849999999976699</v>
      </c>
      <c r="AE1008">
        <v>186845.68</v>
      </c>
      <c r="AF1008">
        <v>186862.53</v>
      </c>
      <c r="AG1008">
        <v>64.12</v>
      </c>
      <c r="AH1008">
        <v>0</v>
      </c>
      <c r="AI1008">
        <v>9.7628905003500008E-3</v>
      </c>
      <c r="AJ1008">
        <f>-(MAX($AF$2:AF1008)-AF1008)/MAX($AF$2:AF1008)</f>
        <v>-8.2288881785173934E-2</v>
      </c>
      <c r="AK1008">
        <f>MIN($AJ$3:AJ1008)</f>
        <v>-0.15856145447903683</v>
      </c>
      <c r="AN1008" s="1">
        <v>42635</v>
      </c>
      <c r="AO1008">
        <f>2957</f>
        <v>2957</v>
      </c>
      <c r="AP1008">
        <f t="shared" si="60"/>
        <v>23.829999999987098</v>
      </c>
      <c r="AQ1008">
        <f t="shared" si="61"/>
        <v>189602.84000000003</v>
      </c>
      <c r="AR1008">
        <f t="shared" si="62"/>
        <v>189626.67</v>
      </c>
      <c r="AS1008">
        <v>64.12</v>
      </c>
      <c r="AT1008">
        <f t="shared" si="63"/>
        <v>9.7637795275591268E-3</v>
      </c>
      <c r="AU1008">
        <f>-(MAX($AR$2:AR1008)-AR1008)/MAX($AR$2:AR1008)</f>
        <v>-8.2286201064688647E-2</v>
      </c>
      <c r="AV1008">
        <f>MIN($AU$3:AU1008)</f>
        <v>-0.15856145447903591</v>
      </c>
    </row>
    <row r="1009" spans="1:48" x14ac:dyDescent="0.2">
      <c r="A1009" s="1">
        <v>42636</v>
      </c>
      <c r="B1009">
        <v>0</v>
      </c>
      <c r="C1009">
        <v>0</v>
      </c>
      <c r="D1009">
        <v>138039.84999999899</v>
      </c>
      <c r="E1009">
        <v>0</v>
      </c>
      <c r="F1009">
        <v>138039.84999999899</v>
      </c>
      <c r="G1009">
        <v>63.87</v>
      </c>
      <c r="H1009">
        <v>0</v>
      </c>
      <c r="I1009">
        <v>0</v>
      </c>
      <c r="J1009">
        <f>-(MAX($F$2:F1009)-F1009)/MAX($F$2:F1009)</f>
        <v>-5.4742286544196696E-2</v>
      </c>
      <c r="K1009">
        <f>MIN($J$3:J1009)</f>
        <v>-0.15365200875530943</v>
      </c>
      <c r="N1009" s="1">
        <v>42636</v>
      </c>
      <c r="O1009">
        <v>0</v>
      </c>
      <c r="P1009">
        <v>0</v>
      </c>
      <c r="Q1009">
        <v>153166.019999999</v>
      </c>
      <c r="R1009">
        <v>0</v>
      </c>
      <c r="S1009">
        <v>153166.019999999</v>
      </c>
      <c r="T1009">
        <v>63.87</v>
      </c>
      <c r="U1009">
        <v>0</v>
      </c>
      <c r="V1009">
        <v>0</v>
      </c>
      <c r="W1009">
        <f>-(MAX($S$2:S1009)-S1009)/MAX($S$2:S1009)</f>
        <v>-4.2731489430178583E-3</v>
      </c>
      <c r="X1009">
        <f>MIN($W$3:W1009)</f>
        <v>-0.15388584303560235</v>
      </c>
      <c r="AA1009" s="1">
        <v>42636</v>
      </c>
      <c r="AB1009">
        <v>0</v>
      </c>
      <c r="AC1009">
        <v>2914</v>
      </c>
      <c r="AD1009">
        <v>16.849999999976699</v>
      </c>
      <c r="AE1009">
        <v>186117.179999999</v>
      </c>
      <c r="AF1009">
        <v>186134.02999999901</v>
      </c>
      <c r="AG1009">
        <v>63.87</v>
      </c>
      <c r="AH1009">
        <v>0</v>
      </c>
      <c r="AI1009">
        <v>-3.8985879084499999E-3</v>
      </c>
      <c r="AJ1009">
        <f>-(MAX($AF$2:AF1009)-AF1009)/MAX($AF$2:AF1009)</f>
        <v>-8.5866659254099406E-2</v>
      </c>
      <c r="AK1009">
        <f>MIN($AJ$3:AJ1009)</f>
        <v>-0.15856145447903683</v>
      </c>
      <c r="AN1009" s="1">
        <v>42636</v>
      </c>
      <c r="AO1009">
        <f>2957</f>
        <v>2957</v>
      </c>
      <c r="AP1009">
        <f t="shared" si="60"/>
        <v>23.829999999987098</v>
      </c>
      <c r="AQ1009">
        <f t="shared" si="61"/>
        <v>188863.59</v>
      </c>
      <c r="AR1009">
        <f t="shared" si="62"/>
        <v>188887.41999999998</v>
      </c>
      <c r="AS1009">
        <v>63.87</v>
      </c>
      <c r="AT1009">
        <f t="shared" si="63"/>
        <v>-3.8989394884592497E-3</v>
      </c>
      <c r="AU1009">
        <f>-(MAX($AR$2:AR1009)-AR1009)/MAX($AR$2:AR1009)</f>
        <v>-8.5863861980544826E-2</v>
      </c>
      <c r="AV1009">
        <f>MIN($AU$3:AU1009)</f>
        <v>-0.15856145447903591</v>
      </c>
    </row>
    <row r="1010" spans="1:48" x14ac:dyDescent="0.2">
      <c r="A1010" s="1">
        <v>42639</v>
      </c>
      <c r="B1010">
        <v>0</v>
      </c>
      <c r="C1010">
        <v>0</v>
      </c>
      <c r="D1010">
        <v>138039.84999999899</v>
      </c>
      <c r="E1010">
        <v>0</v>
      </c>
      <c r="F1010">
        <v>138039.84999999899</v>
      </c>
      <c r="G1010">
        <v>63.03</v>
      </c>
      <c r="H1010">
        <v>-1</v>
      </c>
      <c r="I1010">
        <v>0</v>
      </c>
      <c r="J1010">
        <f>-(MAX($F$2:F1010)-F1010)/MAX($F$2:F1010)</f>
        <v>-5.4742286544196696E-2</v>
      </c>
      <c r="K1010">
        <f>MIN($J$3:J1010)</f>
        <v>-0.15365200875530943</v>
      </c>
      <c r="N1010" s="1">
        <v>42639</v>
      </c>
      <c r="O1010">
        <v>0</v>
      </c>
      <c r="P1010">
        <v>0</v>
      </c>
      <c r="Q1010">
        <v>153166.019999999</v>
      </c>
      <c r="R1010">
        <v>0</v>
      </c>
      <c r="S1010">
        <v>153166.019999999</v>
      </c>
      <c r="T1010">
        <v>63.03</v>
      </c>
      <c r="U1010">
        <v>0</v>
      </c>
      <c r="V1010">
        <v>0</v>
      </c>
      <c r="W1010">
        <f>-(MAX($S$2:S1010)-S1010)/MAX($S$2:S1010)</f>
        <v>-4.2731489430178583E-3</v>
      </c>
      <c r="X1010">
        <f>MIN($W$3:W1010)</f>
        <v>-0.15388584303560235</v>
      </c>
      <c r="AA1010" s="1">
        <v>42639</v>
      </c>
      <c r="AB1010">
        <v>0</v>
      </c>
      <c r="AC1010">
        <v>2914</v>
      </c>
      <c r="AD1010">
        <v>16.849999999976699</v>
      </c>
      <c r="AE1010">
        <v>183669.42</v>
      </c>
      <c r="AF1010">
        <v>183686.269999999</v>
      </c>
      <c r="AG1010">
        <v>63.03</v>
      </c>
      <c r="AH1010">
        <v>0</v>
      </c>
      <c r="AI1010">
        <v>-1.3150523845600001E-2</v>
      </c>
      <c r="AJ1010">
        <f>-(MAX($AF$2:AF1010)-AF1010)/MAX($AF$2:AF1010)</f>
        <v>-9.788799154967269E-2</v>
      </c>
      <c r="AK1010">
        <f>MIN($AJ$3:AJ1010)</f>
        <v>-0.15856145447903683</v>
      </c>
      <c r="AN1010" s="1">
        <v>42639</v>
      </c>
      <c r="AO1010">
        <f>2957</f>
        <v>2957</v>
      </c>
      <c r="AP1010">
        <f t="shared" si="60"/>
        <v>23.829999999987098</v>
      </c>
      <c r="AQ1010">
        <f t="shared" si="61"/>
        <v>186379.71</v>
      </c>
      <c r="AR1010">
        <f t="shared" si="62"/>
        <v>186403.53999999998</v>
      </c>
      <c r="AS1010">
        <v>63.03</v>
      </c>
      <c r="AT1010">
        <f t="shared" si="63"/>
        <v>-1.3151714419915396E-2</v>
      </c>
      <c r="AU1010">
        <f>-(MAX($AR$2:AR1010)-AR1010)/MAX($AR$2:AR1010)</f>
        <v>-9.7884802657821096E-2</v>
      </c>
      <c r="AV1010">
        <f>MIN($AU$3:AU1010)</f>
        <v>-0.15856145447903591</v>
      </c>
    </row>
    <row r="1011" spans="1:48" x14ac:dyDescent="0.2">
      <c r="A1011" s="1">
        <v>42640</v>
      </c>
      <c r="B1011">
        <v>0</v>
      </c>
      <c r="C1011">
        <v>0</v>
      </c>
      <c r="D1011">
        <v>138039.84999999899</v>
      </c>
      <c r="E1011">
        <v>0</v>
      </c>
      <c r="F1011">
        <v>138039.84999999899</v>
      </c>
      <c r="G1011">
        <v>63.32</v>
      </c>
      <c r="H1011">
        <v>0</v>
      </c>
      <c r="I1011">
        <v>0</v>
      </c>
      <c r="J1011">
        <f>-(MAX($F$2:F1011)-F1011)/MAX($F$2:F1011)</f>
        <v>-5.4742286544196696E-2</v>
      </c>
      <c r="K1011">
        <f>MIN($J$3:J1011)</f>
        <v>-0.15365200875530943</v>
      </c>
      <c r="N1011" s="1">
        <v>42640</v>
      </c>
      <c r="O1011">
        <v>0</v>
      </c>
      <c r="P1011">
        <v>0</v>
      </c>
      <c r="Q1011">
        <v>153166.019999999</v>
      </c>
      <c r="R1011">
        <v>0</v>
      </c>
      <c r="S1011">
        <v>153166.019999999</v>
      </c>
      <c r="T1011">
        <v>63.32</v>
      </c>
      <c r="U1011">
        <v>0</v>
      </c>
      <c r="V1011">
        <v>0</v>
      </c>
      <c r="W1011">
        <f>-(MAX($S$2:S1011)-S1011)/MAX($S$2:S1011)</f>
        <v>-4.2731489430178583E-3</v>
      </c>
      <c r="X1011">
        <f>MIN($W$3:W1011)</f>
        <v>-0.15388584303560235</v>
      </c>
      <c r="AA1011" s="1">
        <v>42640</v>
      </c>
      <c r="AB1011">
        <v>0</v>
      </c>
      <c r="AC1011">
        <v>2914</v>
      </c>
      <c r="AD1011">
        <v>16.849999999976699</v>
      </c>
      <c r="AE1011">
        <v>184514.48</v>
      </c>
      <c r="AF1011">
        <v>184531.329999999</v>
      </c>
      <c r="AG1011">
        <v>63.32</v>
      </c>
      <c r="AH1011">
        <v>0</v>
      </c>
      <c r="AI1011">
        <v>4.6005615988600002E-3</v>
      </c>
      <c r="AJ1011">
        <f>-(MAX($AF$2:AF1011)-AF1011)/MAX($AF$2:AF1011)</f>
        <v>-9.3737769685724795E-2</v>
      </c>
      <c r="AK1011">
        <f>MIN($AJ$3:AJ1011)</f>
        <v>-0.15856145447903683</v>
      </c>
      <c r="AN1011" s="1">
        <v>42640</v>
      </c>
      <c r="AO1011">
        <f>2957</f>
        <v>2957</v>
      </c>
      <c r="AP1011">
        <f t="shared" si="60"/>
        <v>23.829999999987098</v>
      </c>
      <c r="AQ1011">
        <f t="shared" si="61"/>
        <v>187237.24</v>
      </c>
      <c r="AR1011">
        <f t="shared" si="62"/>
        <v>187261.06999999998</v>
      </c>
      <c r="AS1011">
        <v>63.32</v>
      </c>
      <c r="AT1011">
        <f t="shared" si="63"/>
        <v>4.6009836585752684E-3</v>
      </c>
      <c r="AU1011">
        <f>-(MAX($AR$2:AR1011)-AR1011)/MAX($AR$2:AR1011)</f>
        <v>-9.3734715995428111E-2</v>
      </c>
      <c r="AV1011">
        <f>MIN($AU$3:AU1011)</f>
        <v>-0.15856145447903591</v>
      </c>
    </row>
    <row r="1012" spans="1:48" x14ac:dyDescent="0.2">
      <c r="A1012" s="1">
        <v>42641</v>
      </c>
      <c r="B1012">
        <v>2164</v>
      </c>
      <c r="C1012">
        <v>2164</v>
      </c>
      <c r="D1012">
        <v>41.569999999977803</v>
      </c>
      <c r="E1012">
        <v>137998.28</v>
      </c>
      <c r="F1012">
        <v>138039.84999999899</v>
      </c>
      <c r="G1012">
        <v>63.77</v>
      </c>
      <c r="H1012">
        <v>1</v>
      </c>
      <c r="I1012">
        <v>0</v>
      </c>
      <c r="J1012">
        <f>-(MAX($F$2:F1012)-F1012)/MAX($F$2:F1012)</f>
        <v>-5.4742286544196696E-2</v>
      </c>
      <c r="K1012">
        <f>MIN($J$3:J1012)</f>
        <v>-0.15365200875530943</v>
      </c>
      <c r="N1012" s="1">
        <v>42641</v>
      </c>
      <c r="O1012">
        <v>2401</v>
      </c>
      <c r="P1012">
        <v>2401</v>
      </c>
      <c r="Q1012">
        <v>54.2499999999417</v>
      </c>
      <c r="R1012">
        <v>153111.76999999999</v>
      </c>
      <c r="S1012">
        <v>153166.019999999</v>
      </c>
      <c r="T1012">
        <v>63.77</v>
      </c>
      <c r="U1012">
        <v>1</v>
      </c>
      <c r="V1012">
        <v>0</v>
      </c>
      <c r="W1012">
        <f>-(MAX($S$2:S1012)-S1012)/MAX($S$2:S1012)</f>
        <v>-4.2731489430178583E-3</v>
      </c>
      <c r="X1012">
        <f>MIN($W$3:W1012)</f>
        <v>-0.15388584303560235</v>
      </c>
      <c r="AA1012" s="1">
        <v>42641</v>
      </c>
      <c r="AB1012">
        <v>0</v>
      </c>
      <c r="AC1012">
        <v>2914</v>
      </c>
      <c r="AD1012">
        <v>16.849999999976699</v>
      </c>
      <c r="AE1012">
        <v>185825.78</v>
      </c>
      <c r="AF1012">
        <v>185842.62999999899</v>
      </c>
      <c r="AG1012">
        <v>63.77</v>
      </c>
      <c r="AH1012">
        <v>0</v>
      </c>
      <c r="AI1012">
        <v>7.1061103824500002E-3</v>
      </c>
      <c r="AJ1012">
        <f>-(MAX($AF$2:AF1012)-AF1012)/MAX($AF$2:AF1012)</f>
        <v>-8.7297770241667752E-2</v>
      </c>
      <c r="AK1012">
        <f>MIN($AJ$3:AJ1012)</f>
        <v>-0.15856145447903683</v>
      </c>
      <c r="AN1012" s="1">
        <v>42641</v>
      </c>
      <c r="AO1012">
        <f>2957</f>
        <v>2957</v>
      </c>
      <c r="AP1012">
        <f t="shared" si="60"/>
        <v>23.829999999987098</v>
      </c>
      <c r="AQ1012">
        <f t="shared" si="61"/>
        <v>188567.89</v>
      </c>
      <c r="AR1012">
        <f t="shared" si="62"/>
        <v>188591.72</v>
      </c>
      <c r="AS1012">
        <v>63.77</v>
      </c>
      <c r="AT1012">
        <f t="shared" si="63"/>
        <v>7.1067593177511507E-3</v>
      </c>
      <c r="AU1012">
        <f>-(MAX($AR$2:AR1012)-AR1012)/MAX($AR$2:AR1012)</f>
        <v>-8.7294926346887153E-2</v>
      </c>
      <c r="AV1012">
        <f>MIN($AU$3:AU1012)</f>
        <v>-0.15856145447903591</v>
      </c>
    </row>
    <row r="1013" spans="1:48" x14ac:dyDescent="0.2">
      <c r="A1013" s="1">
        <v>42642</v>
      </c>
      <c r="B1013">
        <v>2164</v>
      </c>
      <c r="C1013">
        <v>0</v>
      </c>
      <c r="D1013">
        <v>135984.049999999</v>
      </c>
      <c r="E1013">
        <v>0</v>
      </c>
      <c r="F1013">
        <v>135984.049999999</v>
      </c>
      <c r="G1013">
        <v>62.82</v>
      </c>
      <c r="H1013">
        <v>-1</v>
      </c>
      <c r="I1013">
        <v>-1.48928008832E-2</v>
      </c>
      <c r="J1013">
        <f>-(MAX($F$2:F1013)-F1013)/MAX($F$2:F1013)</f>
        <v>-6.8819821454024863E-2</v>
      </c>
      <c r="K1013">
        <f>MIN($J$3:J1013)</f>
        <v>-0.15365200875530943</v>
      </c>
      <c r="N1013" s="1">
        <v>42642</v>
      </c>
      <c r="O1013">
        <v>0</v>
      </c>
      <c r="P1013">
        <v>2401</v>
      </c>
      <c r="Q1013">
        <v>54.2499999999417</v>
      </c>
      <c r="R1013">
        <v>150830.82</v>
      </c>
      <c r="S1013">
        <v>150885.06999999899</v>
      </c>
      <c r="T1013">
        <v>62.82</v>
      </c>
      <c r="U1013">
        <v>0</v>
      </c>
      <c r="V1013">
        <v>-1.4892010643099999E-2</v>
      </c>
      <c r="W1013">
        <f>-(MAX($S$2:S1013)-S1013)/MAX($S$2:S1013)</f>
        <v>-1.9101523806570819E-2</v>
      </c>
      <c r="X1013">
        <f>MIN($W$3:W1013)</f>
        <v>-0.15388584303560235</v>
      </c>
      <c r="AA1013" s="1">
        <v>42642</v>
      </c>
      <c r="AB1013">
        <v>0</v>
      </c>
      <c r="AC1013">
        <v>2914</v>
      </c>
      <c r="AD1013">
        <v>16.849999999976699</v>
      </c>
      <c r="AE1013">
        <v>183057.48</v>
      </c>
      <c r="AF1013">
        <v>183074.329999999</v>
      </c>
      <c r="AG1013">
        <v>62.82</v>
      </c>
      <c r="AH1013">
        <v>0</v>
      </c>
      <c r="AI1013">
        <v>-1.4895936416699999E-2</v>
      </c>
      <c r="AJ1013">
        <f>-(MAX($AF$2:AF1013)-AF1013)/MAX($AF$2:AF1013)</f>
        <v>-0.10089332462356601</v>
      </c>
      <c r="AK1013">
        <f>MIN($AJ$3:AJ1013)</f>
        <v>-0.15856145447903683</v>
      </c>
      <c r="AN1013" s="1">
        <v>42642</v>
      </c>
      <c r="AO1013">
        <f>2957</f>
        <v>2957</v>
      </c>
      <c r="AP1013">
        <f t="shared" si="60"/>
        <v>23.829999999987098</v>
      </c>
      <c r="AQ1013">
        <f t="shared" si="61"/>
        <v>185758.74</v>
      </c>
      <c r="AR1013">
        <f t="shared" si="62"/>
        <v>185782.56999999998</v>
      </c>
      <c r="AS1013">
        <v>62.82</v>
      </c>
      <c r="AT1013">
        <f t="shared" si="63"/>
        <v>-1.4897287125607696E-2</v>
      </c>
      <c r="AU1013">
        <f>-(MAX($AR$2:AR1013)-AR1013)/MAX($AR$2:AR1013)</f>
        <v>-0.10089003782714016</v>
      </c>
      <c r="AV1013">
        <f>MIN($AU$3:AU1013)</f>
        <v>-0.15856145447903591</v>
      </c>
    </row>
    <row r="1014" spans="1:48" x14ac:dyDescent="0.2">
      <c r="A1014" s="1">
        <v>42643</v>
      </c>
      <c r="B1014">
        <v>0</v>
      </c>
      <c r="C1014">
        <v>0</v>
      </c>
      <c r="D1014">
        <v>135984.049999999</v>
      </c>
      <c r="E1014">
        <v>0</v>
      </c>
      <c r="F1014">
        <v>135984.049999999</v>
      </c>
      <c r="G1014">
        <v>63.23</v>
      </c>
      <c r="H1014">
        <v>-1</v>
      </c>
      <c r="I1014">
        <v>0</v>
      </c>
      <c r="J1014">
        <f>-(MAX($F$2:F1014)-F1014)/MAX($F$2:F1014)</f>
        <v>-6.8819821454024863E-2</v>
      </c>
      <c r="K1014">
        <f>MIN($J$3:J1014)</f>
        <v>-0.15365200875530943</v>
      </c>
      <c r="N1014" s="1">
        <v>42643</v>
      </c>
      <c r="O1014">
        <v>2401</v>
      </c>
      <c r="P1014">
        <v>0</v>
      </c>
      <c r="Q1014">
        <v>151869.47999999899</v>
      </c>
      <c r="R1014">
        <v>0</v>
      </c>
      <c r="S1014">
        <v>151869.47999999899</v>
      </c>
      <c r="T1014">
        <v>63.23</v>
      </c>
      <c r="U1014">
        <v>-1</v>
      </c>
      <c r="V1014">
        <v>6.5242372886900003E-3</v>
      </c>
      <c r="W1014">
        <f>-(MAX($S$2:S1014)-S1014)/MAX($S$2:S1014)</f>
        <v>-1.2701909391774287E-2</v>
      </c>
      <c r="X1014">
        <f>MIN($W$3:W1014)</f>
        <v>-0.15388584303560235</v>
      </c>
      <c r="AA1014" s="1">
        <v>42643</v>
      </c>
      <c r="AB1014">
        <v>0</v>
      </c>
      <c r="AC1014">
        <v>2914</v>
      </c>
      <c r="AD1014">
        <v>16.849999999976699</v>
      </c>
      <c r="AE1014">
        <v>184252.22</v>
      </c>
      <c r="AF1014">
        <v>184269.06999999899</v>
      </c>
      <c r="AG1014">
        <v>63.23</v>
      </c>
      <c r="AH1014">
        <v>0</v>
      </c>
      <c r="AI1014">
        <v>6.5259831894499999E-3</v>
      </c>
      <c r="AJ1014">
        <f>-(MAX($AF$2:AF1014)-AF1014)/MAX($AF$2:AF1014)</f>
        <v>-9.5025769574536262E-2</v>
      </c>
      <c r="AK1014">
        <f>MIN($AJ$3:AJ1014)</f>
        <v>-0.15856145447903683</v>
      </c>
      <c r="AN1014" s="1">
        <v>42643</v>
      </c>
      <c r="AO1014">
        <f>2957</f>
        <v>2957</v>
      </c>
      <c r="AP1014">
        <f t="shared" si="60"/>
        <v>23.829999999987098</v>
      </c>
      <c r="AQ1014">
        <f t="shared" si="61"/>
        <v>186971.11</v>
      </c>
      <c r="AR1014">
        <f t="shared" si="62"/>
        <v>186994.93999999997</v>
      </c>
      <c r="AS1014">
        <v>63.23</v>
      </c>
      <c r="AT1014">
        <f t="shared" si="63"/>
        <v>6.5265838904806847E-3</v>
      </c>
      <c r="AU1014">
        <f>-(MAX($AR$2:AR1014)-AR1014)/MAX($AR$2:AR1014)</f>
        <v>-9.5022673925136303E-2</v>
      </c>
      <c r="AV1014">
        <f>MIN($AU$3:AU1014)</f>
        <v>-0.15856145447903591</v>
      </c>
    </row>
    <row r="1015" spans="1:48" x14ac:dyDescent="0.2">
      <c r="A1015" s="1">
        <v>42646</v>
      </c>
      <c r="B1015">
        <v>0</v>
      </c>
      <c r="C1015">
        <v>0</v>
      </c>
      <c r="D1015">
        <v>135984.049999999</v>
      </c>
      <c r="E1015">
        <v>0</v>
      </c>
      <c r="F1015">
        <v>135984.049999999</v>
      </c>
      <c r="G1015">
        <v>62.85</v>
      </c>
      <c r="H1015">
        <v>0</v>
      </c>
      <c r="I1015">
        <v>0</v>
      </c>
      <c r="J1015">
        <f>-(MAX($F$2:F1015)-F1015)/MAX($F$2:F1015)</f>
        <v>-6.8819821454024863E-2</v>
      </c>
      <c r="K1015">
        <f>MIN($J$3:J1015)</f>
        <v>-0.15365200875530943</v>
      </c>
      <c r="N1015" s="1">
        <v>42646</v>
      </c>
      <c r="O1015">
        <v>0</v>
      </c>
      <c r="P1015">
        <v>0</v>
      </c>
      <c r="Q1015">
        <v>151869.47999999899</v>
      </c>
      <c r="R1015">
        <v>0</v>
      </c>
      <c r="S1015">
        <v>151869.47999999899</v>
      </c>
      <c r="T1015">
        <v>62.85</v>
      </c>
      <c r="U1015">
        <v>0</v>
      </c>
      <c r="V1015">
        <v>0</v>
      </c>
      <c r="W1015">
        <f>-(MAX($S$2:S1015)-S1015)/MAX($S$2:S1015)</f>
        <v>-1.2701909391774287E-2</v>
      </c>
      <c r="X1015">
        <f>MIN($W$3:W1015)</f>
        <v>-0.15388584303560235</v>
      </c>
      <c r="AA1015" s="1">
        <v>42646</v>
      </c>
      <c r="AB1015">
        <v>0</v>
      </c>
      <c r="AC1015">
        <v>2914</v>
      </c>
      <c r="AD1015">
        <v>16.849999999976699</v>
      </c>
      <c r="AE1015">
        <v>183144.899999999</v>
      </c>
      <c r="AF1015">
        <v>183161.74999999901</v>
      </c>
      <c r="AG1015">
        <v>62.85</v>
      </c>
      <c r="AH1015">
        <v>0</v>
      </c>
      <c r="AI1015">
        <v>-6.0092559212499997E-3</v>
      </c>
      <c r="AJ1015">
        <f>-(MAX($AF$2:AF1015)-AF1015)/MAX($AF$2:AF1015)</f>
        <v>-0.10046399132729547</v>
      </c>
      <c r="AK1015">
        <f>MIN($AJ$3:AJ1015)</f>
        <v>-0.15856145447903683</v>
      </c>
      <c r="AN1015" s="1">
        <v>42646</v>
      </c>
      <c r="AO1015">
        <f>2957</f>
        <v>2957</v>
      </c>
      <c r="AP1015">
        <f t="shared" si="60"/>
        <v>23.829999999987098</v>
      </c>
      <c r="AQ1015">
        <f t="shared" si="61"/>
        <v>185847.45</v>
      </c>
      <c r="AR1015">
        <f t="shared" si="62"/>
        <v>185871.28</v>
      </c>
      <c r="AS1015">
        <v>62.85</v>
      </c>
      <c r="AT1015">
        <f t="shared" si="63"/>
        <v>-6.0098054720859632E-3</v>
      </c>
      <c r="AU1015">
        <f>-(MAX($AR$2:AR1015)-AR1015)/MAX($AR$2:AR1015)</f>
        <v>-0.10046071851723734</v>
      </c>
      <c r="AV1015">
        <f>MIN($AU$3:AU1015)</f>
        <v>-0.15856145447903591</v>
      </c>
    </row>
    <row r="1016" spans="1:48" x14ac:dyDescent="0.2">
      <c r="A1016" s="1">
        <v>42647</v>
      </c>
      <c r="B1016">
        <v>0</v>
      </c>
      <c r="C1016">
        <v>0</v>
      </c>
      <c r="D1016">
        <v>135984.049999999</v>
      </c>
      <c r="E1016">
        <v>0</v>
      </c>
      <c r="F1016">
        <v>135984.049999999</v>
      </c>
      <c r="G1016">
        <v>61.78</v>
      </c>
      <c r="H1016">
        <v>0</v>
      </c>
      <c r="I1016">
        <v>0</v>
      </c>
      <c r="J1016">
        <f>-(MAX($F$2:F1016)-F1016)/MAX($F$2:F1016)</f>
        <v>-6.8819821454024863E-2</v>
      </c>
      <c r="K1016">
        <f>MIN($J$3:J1016)</f>
        <v>-0.15365200875530943</v>
      </c>
      <c r="N1016" s="1">
        <v>42647</v>
      </c>
      <c r="O1016">
        <v>0</v>
      </c>
      <c r="P1016">
        <v>0</v>
      </c>
      <c r="Q1016">
        <v>151869.47999999899</v>
      </c>
      <c r="R1016">
        <v>0</v>
      </c>
      <c r="S1016">
        <v>151869.47999999899</v>
      </c>
      <c r="T1016">
        <v>61.78</v>
      </c>
      <c r="U1016">
        <v>0</v>
      </c>
      <c r="V1016">
        <v>0</v>
      </c>
      <c r="W1016">
        <f>-(MAX($S$2:S1016)-S1016)/MAX($S$2:S1016)</f>
        <v>-1.2701909391774287E-2</v>
      </c>
      <c r="X1016">
        <f>MIN($W$3:W1016)</f>
        <v>-0.15388584303560235</v>
      </c>
      <c r="AA1016" s="1">
        <v>42647</v>
      </c>
      <c r="AB1016">
        <v>0</v>
      </c>
      <c r="AC1016">
        <v>2914</v>
      </c>
      <c r="AD1016">
        <v>16.849999999976699</v>
      </c>
      <c r="AE1016">
        <v>180026.92</v>
      </c>
      <c r="AF1016">
        <v>180043.769999999</v>
      </c>
      <c r="AG1016">
        <v>61.78</v>
      </c>
      <c r="AH1016">
        <v>0</v>
      </c>
      <c r="AI1016">
        <v>-1.7023095706399999E-2</v>
      </c>
      <c r="AJ1016">
        <f>-(MAX($AF$2:AF1016)-AF1016)/MAX($AF$2:AF1016)</f>
        <v>-0.11577687889427571</v>
      </c>
      <c r="AK1016">
        <f>MIN($AJ$3:AJ1016)</f>
        <v>-0.15856145447903683</v>
      </c>
      <c r="AN1016" s="1">
        <v>42647</v>
      </c>
      <c r="AO1016">
        <f>2957</f>
        <v>2957</v>
      </c>
      <c r="AP1016">
        <f t="shared" si="60"/>
        <v>23.829999999987098</v>
      </c>
      <c r="AQ1016">
        <f t="shared" si="61"/>
        <v>182683.46</v>
      </c>
      <c r="AR1016">
        <f t="shared" si="62"/>
        <v>182707.28999999998</v>
      </c>
      <c r="AS1016">
        <v>61.78</v>
      </c>
      <c r="AT1016">
        <f t="shared" si="63"/>
        <v>-1.7024661893396981E-2</v>
      </c>
      <c r="AU1016">
        <f>-(MAX($AR$2:AR1016)-AR1016)/MAX($AR$2:AR1016)</f>
        <v>-0.11577310723710124</v>
      </c>
      <c r="AV1016">
        <f>MIN($AU$3:AU1016)</f>
        <v>-0.15856145447903591</v>
      </c>
    </row>
    <row r="1017" spans="1:48" x14ac:dyDescent="0.2">
      <c r="A1017" s="1">
        <v>42648</v>
      </c>
      <c r="B1017">
        <v>0</v>
      </c>
      <c r="C1017">
        <v>0</v>
      </c>
      <c r="D1017">
        <v>135984.049999999</v>
      </c>
      <c r="E1017">
        <v>0</v>
      </c>
      <c r="F1017">
        <v>135984.049999999</v>
      </c>
      <c r="G1017">
        <v>61.22</v>
      </c>
      <c r="H1017">
        <v>-1</v>
      </c>
      <c r="I1017">
        <v>0</v>
      </c>
      <c r="J1017">
        <f>-(MAX($F$2:F1017)-F1017)/MAX($F$2:F1017)</f>
        <v>-6.8819821454024863E-2</v>
      </c>
      <c r="K1017">
        <f>MIN($J$3:J1017)</f>
        <v>-0.15365200875530943</v>
      </c>
      <c r="N1017" s="1">
        <v>42648</v>
      </c>
      <c r="O1017">
        <v>0</v>
      </c>
      <c r="P1017">
        <v>0</v>
      </c>
      <c r="Q1017">
        <v>151869.47999999899</v>
      </c>
      <c r="R1017">
        <v>0</v>
      </c>
      <c r="S1017">
        <v>151869.47999999899</v>
      </c>
      <c r="T1017">
        <v>61.22</v>
      </c>
      <c r="U1017">
        <v>-1</v>
      </c>
      <c r="V1017">
        <v>0</v>
      </c>
      <c r="W1017">
        <f>-(MAX($S$2:S1017)-S1017)/MAX($S$2:S1017)</f>
        <v>-1.2701909391774287E-2</v>
      </c>
      <c r="X1017">
        <f>MIN($W$3:W1017)</f>
        <v>-0.15388584303560235</v>
      </c>
      <c r="AA1017" s="1">
        <v>42648</v>
      </c>
      <c r="AB1017">
        <v>0</v>
      </c>
      <c r="AC1017">
        <v>2914</v>
      </c>
      <c r="AD1017">
        <v>16.849999999976699</v>
      </c>
      <c r="AE1017">
        <v>178395.079999999</v>
      </c>
      <c r="AF1017">
        <v>178411.929999999</v>
      </c>
      <c r="AG1017">
        <v>61.22</v>
      </c>
      <c r="AH1017">
        <v>0</v>
      </c>
      <c r="AI1017">
        <v>-9.0635738187399995E-3</v>
      </c>
      <c r="AJ1017">
        <f>-(MAX($AF$2:AF1017)-AF1017)/MAX($AF$2:AF1017)</f>
        <v>-0.12379110042465785</v>
      </c>
      <c r="AK1017">
        <f>MIN($AJ$3:AJ1017)</f>
        <v>-0.15856145447903683</v>
      </c>
      <c r="AN1017" s="1">
        <v>42648</v>
      </c>
      <c r="AO1017">
        <f>2957</f>
        <v>2957</v>
      </c>
      <c r="AP1017">
        <f t="shared" si="60"/>
        <v>23.829999999987098</v>
      </c>
      <c r="AQ1017">
        <f t="shared" si="61"/>
        <v>181027.54</v>
      </c>
      <c r="AR1017">
        <f t="shared" si="62"/>
        <v>181051.37</v>
      </c>
      <c r="AS1017">
        <v>61.22</v>
      </c>
      <c r="AT1017">
        <f t="shared" si="63"/>
        <v>-9.0644221430884152E-3</v>
      </c>
      <c r="AU1017">
        <f>-(MAX($AR$2:AR1017)-AR1017)/MAX($AR$2:AR1017)</f>
        <v>-0.12378706768861866</v>
      </c>
      <c r="AV1017">
        <f>MIN($AU$3:AU1017)</f>
        <v>-0.15856145447903591</v>
      </c>
    </row>
    <row r="1018" spans="1:48" x14ac:dyDescent="0.2">
      <c r="A1018" s="1">
        <v>42649</v>
      </c>
      <c r="B1018">
        <v>0</v>
      </c>
      <c r="C1018">
        <v>0</v>
      </c>
      <c r="D1018">
        <v>135984.049999999</v>
      </c>
      <c r="E1018">
        <v>0</v>
      </c>
      <c r="F1018">
        <v>135984.049999999</v>
      </c>
      <c r="G1018">
        <v>61.78</v>
      </c>
      <c r="H1018">
        <v>-1</v>
      </c>
      <c r="I1018">
        <v>0</v>
      </c>
      <c r="J1018">
        <f>-(MAX($F$2:F1018)-F1018)/MAX($F$2:F1018)</f>
        <v>-6.8819821454024863E-2</v>
      </c>
      <c r="K1018">
        <f>MIN($J$3:J1018)</f>
        <v>-0.15365200875530943</v>
      </c>
      <c r="N1018" s="1">
        <v>42649</v>
      </c>
      <c r="O1018">
        <v>0</v>
      </c>
      <c r="P1018">
        <v>0</v>
      </c>
      <c r="Q1018">
        <v>151869.47999999899</v>
      </c>
      <c r="R1018">
        <v>0</v>
      </c>
      <c r="S1018">
        <v>151869.47999999899</v>
      </c>
      <c r="T1018">
        <v>61.78</v>
      </c>
      <c r="U1018">
        <v>0</v>
      </c>
      <c r="V1018">
        <v>0</v>
      </c>
      <c r="W1018">
        <f>-(MAX($S$2:S1018)-S1018)/MAX($S$2:S1018)</f>
        <v>-1.2701909391774287E-2</v>
      </c>
      <c r="X1018">
        <f>MIN($W$3:W1018)</f>
        <v>-0.15388584303560235</v>
      </c>
      <c r="AA1018" s="1">
        <v>42649</v>
      </c>
      <c r="AB1018">
        <v>0</v>
      </c>
      <c r="AC1018">
        <v>2914</v>
      </c>
      <c r="AD1018">
        <v>16.849999999976699</v>
      </c>
      <c r="AE1018">
        <v>180026.92</v>
      </c>
      <c r="AF1018">
        <v>180043.769999999</v>
      </c>
      <c r="AG1018">
        <v>61.78</v>
      </c>
      <c r="AH1018">
        <v>0</v>
      </c>
      <c r="AI1018">
        <v>9.1464735570099993E-3</v>
      </c>
      <c r="AJ1018">
        <f>-(MAX($AF$2:AF1018)-AF1018)/MAX($AF$2:AF1018)</f>
        <v>-0.11577687889427571</v>
      </c>
      <c r="AK1018">
        <f>MIN($AJ$3:AJ1018)</f>
        <v>-0.15856145447903683</v>
      </c>
      <c r="AN1018" s="1">
        <v>42649</v>
      </c>
      <c r="AO1018">
        <f>2957</f>
        <v>2957</v>
      </c>
      <c r="AP1018">
        <f t="shared" si="60"/>
        <v>23.829999999987098</v>
      </c>
      <c r="AQ1018">
        <f t="shared" si="61"/>
        <v>182683.46</v>
      </c>
      <c r="AR1018">
        <f t="shared" si="62"/>
        <v>182707.28999999998</v>
      </c>
      <c r="AS1018">
        <v>61.78</v>
      </c>
      <c r="AT1018">
        <f t="shared" si="63"/>
        <v>9.1473374714146072E-3</v>
      </c>
      <c r="AU1018">
        <f>-(MAX($AR$2:AR1018)-AR1018)/MAX($AR$2:AR1018)</f>
        <v>-0.11577310723710124</v>
      </c>
      <c r="AV1018">
        <f>MIN($AU$3:AU1018)</f>
        <v>-0.15856145447903591</v>
      </c>
    </row>
    <row r="1019" spans="1:48" x14ac:dyDescent="0.2">
      <c r="A1019" s="1">
        <v>42650</v>
      </c>
      <c r="B1019">
        <v>0</v>
      </c>
      <c r="C1019">
        <v>0</v>
      </c>
      <c r="D1019">
        <v>135984.049999999</v>
      </c>
      <c r="E1019">
        <v>0</v>
      </c>
      <c r="F1019">
        <v>135984.049999999</v>
      </c>
      <c r="G1019">
        <v>61.92</v>
      </c>
      <c r="H1019">
        <v>-1</v>
      </c>
      <c r="I1019">
        <v>0</v>
      </c>
      <c r="J1019">
        <f>-(MAX($F$2:F1019)-F1019)/MAX($F$2:F1019)</f>
        <v>-6.8819821454024863E-2</v>
      </c>
      <c r="K1019">
        <f>MIN($J$3:J1019)</f>
        <v>-0.15365200875530943</v>
      </c>
      <c r="N1019" s="1">
        <v>42650</v>
      </c>
      <c r="O1019">
        <v>0</v>
      </c>
      <c r="P1019">
        <v>0</v>
      </c>
      <c r="Q1019">
        <v>151869.47999999899</v>
      </c>
      <c r="R1019">
        <v>0</v>
      </c>
      <c r="S1019">
        <v>151869.47999999899</v>
      </c>
      <c r="T1019">
        <v>61.92</v>
      </c>
      <c r="U1019">
        <v>-1</v>
      </c>
      <c r="V1019">
        <v>0</v>
      </c>
      <c r="W1019">
        <f>-(MAX($S$2:S1019)-S1019)/MAX($S$2:S1019)</f>
        <v>-1.2701909391774287E-2</v>
      </c>
      <c r="X1019">
        <f>MIN($W$3:W1019)</f>
        <v>-0.15388584303560235</v>
      </c>
      <c r="AA1019" s="1">
        <v>42650</v>
      </c>
      <c r="AB1019">
        <v>0</v>
      </c>
      <c r="AC1019">
        <v>2914</v>
      </c>
      <c r="AD1019">
        <v>16.849999999976699</v>
      </c>
      <c r="AE1019">
        <v>180434.88</v>
      </c>
      <c r="AF1019">
        <v>180451.72999999899</v>
      </c>
      <c r="AG1019">
        <v>61.92</v>
      </c>
      <c r="AH1019">
        <v>0</v>
      </c>
      <c r="AI1019">
        <v>2.2658934546899998E-3</v>
      </c>
      <c r="AJ1019">
        <f>-(MAX($AF$2:AF1019)-AF1019)/MAX($AF$2:AF1019)</f>
        <v>-0.11377332351168021</v>
      </c>
      <c r="AK1019">
        <f>MIN($AJ$3:AJ1019)</f>
        <v>-0.15856145447903683</v>
      </c>
      <c r="AN1019" s="1">
        <v>42650</v>
      </c>
      <c r="AO1019">
        <f>2957</f>
        <v>2957</v>
      </c>
      <c r="AP1019">
        <f t="shared" si="60"/>
        <v>23.829999999987098</v>
      </c>
      <c r="AQ1019">
        <f t="shared" si="61"/>
        <v>183097.44</v>
      </c>
      <c r="AR1019">
        <f t="shared" si="62"/>
        <v>183121.27</v>
      </c>
      <c r="AS1019">
        <v>61.92</v>
      </c>
      <c r="AT1019">
        <f t="shared" si="63"/>
        <v>2.2661055357721038E-3</v>
      </c>
      <c r="AU1019">
        <f>-(MAX($AR$2:AR1019)-AR1019)/MAX($AR$2:AR1019)</f>
        <v>-0.11376961712422182</v>
      </c>
      <c r="AV1019">
        <f>MIN($AU$3:AU1019)</f>
        <v>-0.15856145447903591</v>
      </c>
    </row>
    <row r="1020" spans="1:48" x14ac:dyDescent="0.2">
      <c r="A1020" s="1">
        <v>42654</v>
      </c>
      <c r="B1020">
        <v>0</v>
      </c>
      <c r="C1020">
        <v>0</v>
      </c>
      <c r="D1020">
        <v>135984.049999999</v>
      </c>
      <c r="E1020">
        <v>0</v>
      </c>
      <c r="F1020">
        <v>135984.049999999</v>
      </c>
      <c r="G1020">
        <v>61.99</v>
      </c>
      <c r="H1020">
        <v>-1</v>
      </c>
      <c r="I1020">
        <v>0</v>
      </c>
      <c r="J1020">
        <f>-(MAX($F$2:F1020)-F1020)/MAX($F$2:F1020)</f>
        <v>-6.8819821454024863E-2</v>
      </c>
      <c r="K1020">
        <f>MIN($J$3:J1020)</f>
        <v>-0.15365200875530943</v>
      </c>
      <c r="N1020" s="1">
        <v>42654</v>
      </c>
      <c r="O1020">
        <v>0</v>
      </c>
      <c r="P1020">
        <v>0</v>
      </c>
      <c r="Q1020">
        <v>151869.47999999899</v>
      </c>
      <c r="R1020">
        <v>0</v>
      </c>
      <c r="S1020">
        <v>151869.47999999899</v>
      </c>
      <c r="T1020">
        <v>61.99</v>
      </c>
      <c r="U1020">
        <v>-1</v>
      </c>
      <c r="V1020">
        <v>0</v>
      </c>
      <c r="W1020">
        <f>-(MAX($S$2:S1020)-S1020)/MAX($S$2:S1020)</f>
        <v>-1.2701909391774287E-2</v>
      </c>
      <c r="X1020">
        <f>MIN($W$3:W1020)</f>
        <v>-0.15388584303560235</v>
      </c>
      <c r="AA1020" s="1">
        <v>42654</v>
      </c>
      <c r="AB1020">
        <v>2914</v>
      </c>
      <c r="AC1020">
        <v>0</v>
      </c>
      <c r="AD1020">
        <v>180655.709999999</v>
      </c>
      <c r="AE1020">
        <v>0</v>
      </c>
      <c r="AF1020">
        <v>180655.709999999</v>
      </c>
      <c r="AG1020">
        <v>61.99</v>
      </c>
      <c r="AH1020">
        <v>-1</v>
      </c>
      <c r="AI1020">
        <v>1.1303853944799999E-3</v>
      </c>
      <c r="AJ1020">
        <f>-(MAX($AF$2:AF1020)-AF1020)/MAX($AF$2:AF1020)</f>
        <v>-0.11277154582038239</v>
      </c>
      <c r="AK1020">
        <f>MIN($AJ$3:AJ1020)</f>
        <v>-0.15856145447903683</v>
      </c>
      <c r="AN1020" s="1">
        <v>42654</v>
      </c>
      <c r="AO1020">
        <f>2957</f>
        <v>2957</v>
      </c>
      <c r="AP1020">
        <f t="shared" si="60"/>
        <v>23.829999999987098</v>
      </c>
      <c r="AQ1020">
        <f t="shared" si="61"/>
        <v>183304.43</v>
      </c>
      <c r="AR1020">
        <f t="shared" si="62"/>
        <v>183328.25999999998</v>
      </c>
      <c r="AS1020">
        <v>61.99</v>
      </c>
      <c r="AT1020">
        <f t="shared" si="63"/>
        <v>1.1304909560723559E-3</v>
      </c>
      <c r="AU1020">
        <f>-(MAX($AR$2:AR1020)-AR1020)/MAX($AR$2:AR1020)</f>
        <v>-0.11276787206778217</v>
      </c>
      <c r="AV1020">
        <f>MIN($AU$3:AU1020)</f>
        <v>-0.15856145447903591</v>
      </c>
    </row>
    <row r="1021" spans="1:48" x14ac:dyDescent="0.2">
      <c r="A1021" s="1">
        <v>42655</v>
      </c>
      <c r="B1021">
        <v>0</v>
      </c>
      <c r="C1021">
        <v>0</v>
      </c>
      <c r="D1021">
        <v>135984.049999999</v>
      </c>
      <c r="E1021">
        <v>0</v>
      </c>
      <c r="F1021">
        <v>135984.049999999</v>
      </c>
      <c r="G1021">
        <v>62.54</v>
      </c>
      <c r="H1021">
        <v>-1</v>
      </c>
      <c r="I1021">
        <v>0</v>
      </c>
      <c r="J1021">
        <f>-(MAX($F$2:F1021)-F1021)/MAX($F$2:F1021)</f>
        <v>-6.8819821454024863E-2</v>
      </c>
      <c r="K1021">
        <f>MIN($J$3:J1021)</f>
        <v>-0.15365200875530943</v>
      </c>
      <c r="N1021" s="1">
        <v>42655</v>
      </c>
      <c r="O1021">
        <v>0</v>
      </c>
      <c r="P1021">
        <v>0</v>
      </c>
      <c r="Q1021">
        <v>151869.47999999899</v>
      </c>
      <c r="R1021">
        <v>0</v>
      </c>
      <c r="S1021">
        <v>151869.47999999899</v>
      </c>
      <c r="T1021">
        <v>62.54</v>
      </c>
      <c r="U1021">
        <v>0</v>
      </c>
      <c r="V1021">
        <v>0</v>
      </c>
      <c r="W1021">
        <f>-(MAX($S$2:S1021)-S1021)/MAX($S$2:S1021)</f>
        <v>-1.2701909391774287E-2</v>
      </c>
      <c r="X1021">
        <f>MIN($W$3:W1021)</f>
        <v>-0.15388584303560235</v>
      </c>
      <c r="AA1021" s="1">
        <v>42655</v>
      </c>
      <c r="AB1021">
        <v>0</v>
      </c>
      <c r="AC1021">
        <v>0</v>
      </c>
      <c r="AD1021">
        <v>180655.709999999</v>
      </c>
      <c r="AE1021">
        <v>0</v>
      </c>
      <c r="AF1021">
        <v>180655.709999999</v>
      </c>
      <c r="AG1021">
        <v>62.54</v>
      </c>
      <c r="AH1021">
        <v>0</v>
      </c>
      <c r="AI1021">
        <v>0</v>
      </c>
      <c r="AJ1021">
        <f>-(MAX($AF$2:AF1021)-AF1021)/MAX($AF$2:AF1021)</f>
        <v>-0.11277154582038239</v>
      </c>
      <c r="AK1021">
        <f>MIN($AJ$3:AJ1021)</f>
        <v>-0.15856145447903683</v>
      </c>
      <c r="AN1021" s="1">
        <v>42655</v>
      </c>
      <c r="AO1021">
        <f>2957</f>
        <v>2957</v>
      </c>
      <c r="AP1021">
        <f t="shared" si="60"/>
        <v>23.829999999987098</v>
      </c>
      <c r="AQ1021">
        <f t="shared" si="61"/>
        <v>184930.78</v>
      </c>
      <c r="AR1021">
        <f t="shared" si="62"/>
        <v>184954.61</v>
      </c>
      <c r="AS1021">
        <v>62.54</v>
      </c>
      <c r="AT1021">
        <f t="shared" si="63"/>
        <v>8.8723987739957599E-3</v>
      </c>
      <c r="AU1021">
        <f>-(MAX($AR$2:AR1021)-AR1021)/MAX($AR$2:AR1021)</f>
        <v>-0.10489701805289889</v>
      </c>
      <c r="AV1021">
        <f>MIN($AU$3:AU1021)</f>
        <v>-0.15856145447903591</v>
      </c>
    </row>
    <row r="1022" spans="1:48" x14ac:dyDescent="0.2">
      <c r="A1022" s="1">
        <v>42656</v>
      </c>
      <c r="B1022">
        <v>0</v>
      </c>
      <c r="C1022">
        <v>0</v>
      </c>
      <c r="D1022">
        <v>135984.049999999</v>
      </c>
      <c r="E1022">
        <v>0</v>
      </c>
      <c r="F1022">
        <v>135984.049999999</v>
      </c>
      <c r="G1022">
        <v>62.69</v>
      </c>
      <c r="H1022">
        <v>0</v>
      </c>
      <c r="I1022">
        <v>0</v>
      </c>
      <c r="J1022">
        <f>-(MAX($F$2:F1022)-F1022)/MAX($F$2:F1022)</f>
        <v>-6.8819821454024863E-2</v>
      </c>
      <c r="K1022">
        <f>MIN($J$3:J1022)</f>
        <v>-0.15365200875530943</v>
      </c>
      <c r="N1022" s="1">
        <v>42656</v>
      </c>
      <c r="O1022">
        <v>0</v>
      </c>
      <c r="P1022">
        <v>0</v>
      </c>
      <c r="Q1022">
        <v>151869.47999999899</v>
      </c>
      <c r="R1022">
        <v>0</v>
      </c>
      <c r="S1022">
        <v>151869.47999999899</v>
      </c>
      <c r="T1022">
        <v>62.69</v>
      </c>
      <c r="U1022">
        <v>0</v>
      </c>
      <c r="V1022">
        <v>0</v>
      </c>
      <c r="W1022">
        <f>-(MAX($S$2:S1022)-S1022)/MAX($S$2:S1022)</f>
        <v>-1.2701909391774287E-2</v>
      </c>
      <c r="X1022">
        <f>MIN($W$3:W1022)</f>
        <v>-0.15388584303560235</v>
      </c>
      <c r="AA1022" s="1">
        <v>42656</v>
      </c>
      <c r="AB1022">
        <v>0</v>
      </c>
      <c r="AC1022">
        <v>0</v>
      </c>
      <c r="AD1022">
        <v>180655.709999999</v>
      </c>
      <c r="AE1022">
        <v>0</v>
      </c>
      <c r="AF1022">
        <v>180655.709999999</v>
      </c>
      <c r="AG1022">
        <v>62.69</v>
      </c>
      <c r="AH1022">
        <v>0</v>
      </c>
      <c r="AI1022">
        <v>0</v>
      </c>
      <c r="AJ1022">
        <f>-(MAX($AF$2:AF1022)-AF1022)/MAX($AF$2:AF1022)</f>
        <v>-0.11277154582038239</v>
      </c>
      <c r="AK1022">
        <f>MIN($AJ$3:AJ1022)</f>
        <v>-0.15856145447903683</v>
      </c>
      <c r="AN1022" s="1">
        <v>42656</v>
      </c>
      <c r="AO1022">
        <f>2957</f>
        <v>2957</v>
      </c>
      <c r="AP1022">
        <f t="shared" si="60"/>
        <v>23.829999999987098</v>
      </c>
      <c r="AQ1022">
        <f t="shared" si="61"/>
        <v>185374.33</v>
      </c>
      <c r="AR1022">
        <f t="shared" si="62"/>
        <v>185398.15999999997</v>
      </c>
      <c r="AS1022">
        <v>62.69</v>
      </c>
      <c r="AT1022">
        <f t="shared" si="63"/>
        <v>2.3984649824112343E-3</v>
      </c>
      <c r="AU1022">
        <f>-(MAX($AR$2:AR1022)-AR1022)/MAX($AR$2:AR1022)</f>
        <v>-0.10275042150338533</v>
      </c>
      <c r="AV1022">
        <f>MIN($AU$3:AU1022)</f>
        <v>-0.15856145447903591</v>
      </c>
    </row>
    <row r="1023" spans="1:48" x14ac:dyDescent="0.2">
      <c r="A1023" s="1">
        <v>42657</v>
      </c>
      <c r="B1023">
        <v>0</v>
      </c>
      <c r="C1023">
        <v>0</v>
      </c>
      <c r="D1023">
        <v>135984.049999999</v>
      </c>
      <c r="E1023">
        <v>0</v>
      </c>
      <c r="F1023">
        <v>135984.049999999</v>
      </c>
      <c r="G1023">
        <v>62.44</v>
      </c>
      <c r="H1023">
        <v>-1</v>
      </c>
      <c r="I1023">
        <v>0</v>
      </c>
      <c r="J1023">
        <f>-(MAX($F$2:F1023)-F1023)/MAX($F$2:F1023)</f>
        <v>-6.8819821454024863E-2</v>
      </c>
      <c r="K1023">
        <f>MIN($J$3:J1023)</f>
        <v>-0.15365200875530943</v>
      </c>
      <c r="N1023" s="1">
        <v>42657</v>
      </c>
      <c r="O1023">
        <v>0</v>
      </c>
      <c r="P1023">
        <v>0</v>
      </c>
      <c r="Q1023">
        <v>151869.47999999899</v>
      </c>
      <c r="R1023">
        <v>0</v>
      </c>
      <c r="S1023">
        <v>151869.47999999899</v>
      </c>
      <c r="T1023">
        <v>62.44</v>
      </c>
      <c r="U1023">
        <v>0</v>
      </c>
      <c r="V1023">
        <v>0</v>
      </c>
      <c r="W1023">
        <f>-(MAX($S$2:S1023)-S1023)/MAX($S$2:S1023)</f>
        <v>-1.2701909391774287E-2</v>
      </c>
      <c r="X1023">
        <f>MIN($W$3:W1023)</f>
        <v>-0.15388584303560235</v>
      </c>
      <c r="AA1023" s="1">
        <v>42657</v>
      </c>
      <c r="AB1023">
        <v>0</v>
      </c>
      <c r="AC1023">
        <v>0</v>
      </c>
      <c r="AD1023">
        <v>180655.709999999</v>
      </c>
      <c r="AE1023">
        <v>0</v>
      </c>
      <c r="AF1023">
        <v>180655.709999999</v>
      </c>
      <c r="AG1023">
        <v>62.44</v>
      </c>
      <c r="AH1023">
        <v>0</v>
      </c>
      <c r="AI1023">
        <v>0</v>
      </c>
      <c r="AJ1023">
        <f>-(MAX($AF$2:AF1023)-AF1023)/MAX($AF$2:AF1023)</f>
        <v>-0.11277154582038239</v>
      </c>
      <c r="AK1023">
        <f>MIN($AJ$3:AJ1023)</f>
        <v>-0.15856145447903683</v>
      </c>
      <c r="AN1023" s="1">
        <v>42657</v>
      </c>
      <c r="AO1023">
        <f>2957</f>
        <v>2957</v>
      </c>
      <c r="AP1023">
        <f t="shared" si="60"/>
        <v>23.829999999987098</v>
      </c>
      <c r="AQ1023">
        <f t="shared" si="61"/>
        <v>184635.08</v>
      </c>
      <c r="AR1023">
        <f t="shared" si="62"/>
        <v>184658.90999999997</v>
      </c>
      <c r="AS1023">
        <v>62.44</v>
      </c>
      <c r="AT1023">
        <f t="shared" si="63"/>
        <v>-3.9878768543627372E-3</v>
      </c>
      <c r="AU1023">
        <f>-(MAX($AR$2:AR1023)-AR1023)/MAX($AR$2:AR1023)</f>
        <v>-0.10632808241924135</v>
      </c>
      <c r="AV1023">
        <f>MIN($AU$3:AU1023)</f>
        <v>-0.15856145447903591</v>
      </c>
    </row>
    <row r="1024" spans="1:48" x14ac:dyDescent="0.2">
      <c r="A1024" s="1">
        <v>42660</v>
      </c>
      <c r="B1024">
        <v>2178</v>
      </c>
      <c r="C1024">
        <v>2178</v>
      </c>
      <c r="D1024">
        <v>11.509999999980201</v>
      </c>
      <c r="E1024">
        <v>135972.54</v>
      </c>
      <c r="F1024">
        <v>135984.049999999</v>
      </c>
      <c r="G1024">
        <v>62.43</v>
      </c>
      <c r="H1024">
        <v>1</v>
      </c>
      <c r="I1024">
        <v>0</v>
      </c>
      <c r="J1024">
        <f>-(MAX($F$2:F1024)-F1024)/MAX($F$2:F1024)</f>
        <v>-6.8819821454024863E-2</v>
      </c>
      <c r="K1024">
        <f>MIN($J$3:J1024)</f>
        <v>-0.15365200875530943</v>
      </c>
      <c r="N1024" s="1">
        <v>42660</v>
      </c>
      <c r="O1024">
        <v>0</v>
      </c>
      <c r="P1024">
        <v>0</v>
      </c>
      <c r="Q1024">
        <v>151869.47999999899</v>
      </c>
      <c r="R1024">
        <v>0</v>
      </c>
      <c r="S1024">
        <v>151869.47999999899</v>
      </c>
      <c r="T1024">
        <v>62.43</v>
      </c>
      <c r="U1024">
        <v>0</v>
      </c>
      <c r="V1024">
        <v>0</v>
      </c>
      <c r="W1024">
        <f>-(MAX($S$2:S1024)-S1024)/MAX($S$2:S1024)</f>
        <v>-1.2701909391774287E-2</v>
      </c>
      <c r="X1024">
        <f>MIN($W$3:W1024)</f>
        <v>-0.15388584303560235</v>
      </c>
      <c r="AA1024" s="1">
        <v>42660</v>
      </c>
      <c r="AB1024">
        <v>0</v>
      </c>
      <c r="AC1024">
        <v>0</v>
      </c>
      <c r="AD1024">
        <v>180655.709999999</v>
      </c>
      <c r="AE1024">
        <v>0</v>
      </c>
      <c r="AF1024">
        <v>180655.709999999</v>
      </c>
      <c r="AG1024">
        <v>62.43</v>
      </c>
      <c r="AH1024">
        <v>0</v>
      </c>
      <c r="AI1024">
        <v>0</v>
      </c>
      <c r="AJ1024">
        <f>-(MAX($AF$2:AF1024)-AF1024)/MAX($AF$2:AF1024)</f>
        <v>-0.11277154582038239</v>
      </c>
      <c r="AK1024">
        <f>MIN($AJ$3:AJ1024)</f>
        <v>-0.15856145447903683</v>
      </c>
      <c r="AN1024" s="1">
        <v>42660</v>
      </c>
      <c r="AO1024">
        <f>2957</f>
        <v>2957</v>
      </c>
      <c r="AP1024">
        <f t="shared" si="60"/>
        <v>23.829999999987098</v>
      </c>
      <c r="AQ1024">
        <f t="shared" si="61"/>
        <v>184605.51</v>
      </c>
      <c r="AR1024">
        <f t="shared" si="62"/>
        <v>184629.34</v>
      </c>
      <c r="AS1024">
        <v>62.43</v>
      </c>
      <c r="AT1024">
        <f t="shared" si="63"/>
        <v>-1.6015374759766193E-4</v>
      </c>
      <c r="AU1024">
        <f>-(MAX($AR$2:AR1024)-AR1024)/MAX($AR$2:AR1024)</f>
        <v>-0.10647118885587549</v>
      </c>
      <c r="AV1024">
        <f>MIN($AU$3:AU1024)</f>
        <v>-0.15856145447903591</v>
      </c>
    </row>
    <row r="1025" spans="1:48" x14ac:dyDescent="0.2">
      <c r="A1025" s="1">
        <v>42661</v>
      </c>
      <c r="B1025">
        <v>0</v>
      </c>
      <c r="C1025">
        <v>2178</v>
      </c>
      <c r="D1025">
        <v>11.509999999980201</v>
      </c>
      <c r="E1025">
        <v>136473.47999999899</v>
      </c>
      <c r="F1025">
        <v>136484.989999999</v>
      </c>
      <c r="G1025">
        <v>62.66</v>
      </c>
      <c r="H1025">
        <v>1</v>
      </c>
      <c r="I1025">
        <v>3.6838143885299999E-3</v>
      </c>
      <c r="J1025">
        <f>-(MAX($F$2:F1025)-F1025)/MAX($F$2:F1025)</f>
        <v>-6.5389526513987217E-2</v>
      </c>
      <c r="K1025">
        <f>MIN($J$3:J1025)</f>
        <v>-0.15365200875530943</v>
      </c>
      <c r="N1025" s="1">
        <v>42661</v>
      </c>
      <c r="O1025">
        <v>0</v>
      </c>
      <c r="P1025">
        <v>0</v>
      </c>
      <c r="Q1025">
        <v>151869.47999999899</v>
      </c>
      <c r="R1025">
        <v>0</v>
      </c>
      <c r="S1025">
        <v>151869.47999999899</v>
      </c>
      <c r="T1025">
        <v>62.66</v>
      </c>
      <c r="U1025">
        <v>0</v>
      </c>
      <c r="V1025">
        <v>0</v>
      </c>
      <c r="W1025">
        <f>-(MAX($S$2:S1025)-S1025)/MAX($S$2:S1025)</f>
        <v>-1.2701909391774287E-2</v>
      </c>
      <c r="X1025">
        <f>MIN($W$3:W1025)</f>
        <v>-0.15388584303560235</v>
      </c>
      <c r="AA1025" s="1">
        <v>42661</v>
      </c>
      <c r="AB1025">
        <v>0</v>
      </c>
      <c r="AC1025">
        <v>0</v>
      </c>
      <c r="AD1025">
        <v>180655.709999999</v>
      </c>
      <c r="AE1025">
        <v>0</v>
      </c>
      <c r="AF1025">
        <v>180655.709999999</v>
      </c>
      <c r="AG1025">
        <v>62.66</v>
      </c>
      <c r="AH1025">
        <v>0</v>
      </c>
      <c r="AI1025">
        <v>0</v>
      </c>
      <c r="AJ1025">
        <f>-(MAX($AF$2:AF1025)-AF1025)/MAX($AF$2:AF1025)</f>
        <v>-0.11277154582038239</v>
      </c>
      <c r="AK1025">
        <f>MIN($AJ$3:AJ1025)</f>
        <v>-0.15856145447903683</v>
      </c>
      <c r="AN1025" s="1">
        <v>42661</v>
      </c>
      <c r="AO1025">
        <f>2957</f>
        <v>2957</v>
      </c>
      <c r="AP1025">
        <f t="shared" si="60"/>
        <v>23.829999999987098</v>
      </c>
      <c r="AQ1025">
        <f t="shared" si="61"/>
        <v>185285.62</v>
      </c>
      <c r="AR1025">
        <f t="shared" si="62"/>
        <v>185309.44999999998</v>
      </c>
      <c r="AS1025">
        <v>62.66</v>
      </c>
      <c r="AT1025">
        <f t="shared" si="63"/>
        <v>3.6841262213678822E-3</v>
      </c>
      <c r="AU1025">
        <f>-(MAX($AR$2:AR1025)-AR1025)/MAX($AR$2:AR1025)</f>
        <v>-0.10317974081328801</v>
      </c>
      <c r="AV1025">
        <f>MIN($AU$3:AU1025)</f>
        <v>-0.15856145447903591</v>
      </c>
    </row>
    <row r="1026" spans="1:48" x14ac:dyDescent="0.2">
      <c r="A1026" s="1">
        <v>42662</v>
      </c>
      <c r="B1026">
        <v>0</v>
      </c>
      <c r="C1026">
        <v>2178</v>
      </c>
      <c r="D1026">
        <v>11.509999999980201</v>
      </c>
      <c r="E1026">
        <v>134839.97999999899</v>
      </c>
      <c r="F1026">
        <v>134851.489999999</v>
      </c>
      <c r="G1026">
        <v>61.91</v>
      </c>
      <c r="H1026">
        <v>0</v>
      </c>
      <c r="I1026">
        <v>-1.1968349047000001E-2</v>
      </c>
      <c r="J1026">
        <f>-(MAX($F$2:F1026)-F1026)/MAX($F$2:F1026)</f>
        <v>-7.6575270883675148E-2</v>
      </c>
      <c r="K1026">
        <f>MIN($J$3:J1026)</f>
        <v>-0.15365200875530943</v>
      </c>
      <c r="N1026" s="1">
        <v>42662</v>
      </c>
      <c r="O1026">
        <v>0</v>
      </c>
      <c r="P1026">
        <v>0</v>
      </c>
      <c r="Q1026">
        <v>151869.47999999899</v>
      </c>
      <c r="R1026">
        <v>0</v>
      </c>
      <c r="S1026">
        <v>151869.47999999899</v>
      </c>
      <c r="T1026">
        <v>61.91</v>
      </c>
      <c r="U1026">
        <v>0</v>
      </c>
      <c r="V1026">
        <v>0</v>
      </c>
      <c r="W1026">
        <f>-(MAX($S$2:S1026)-S1026)/MAX($S$2:S1026)</f>
        <v>-1.2701909391774287E-2</v>
      </c>
      <c r="X1026">
        <f>MIN($W$3:W1026)</f>
        <v>-0.15388584303560235</v>
      </c>
      <c r="AA1026" s="1">
        <v>42662</v>
      </c>
      <c r="AB1026">
        <v>0</v>
      </c>
      <c r="AC1026">
        <v>0</v>
      </c>
      <c r="AD1026">
        <v>180655.709999999</v>
      </c>
      <c r="AE1026">
        <v>0</v>
      </c>
      <c r="AF1026">
        <v>180655.709999999</v>
      </c>
      <c r="AG1026">
        <v>61.91</v>
      </c>
      <c r="AH1026">
        <v>0</v>
      </c>
      <c r="AI1026">
        <v>0</v>
      </c>
      <c r="AJ1026">
        <f>-(MAX($AF$2:AF1026)-AF1026)/MAX($AF$2:AF1026)</f>
        <v>-0.11277154582038239</v>
      </c>
      <c r="AK1026">
        <f>MIN($AJ$3:AJ1026)</f>
        <v>-0.15856145447903683</v>
      </c>
      <c r="AN1026" s="1">
        <v>42662</v>
      </c>
      <c r="AO1026">
        <f>2957</f>
        <v>2957</v>
      </c>
      <c r="AP1026">
        <f t="shared" si="60"/>
        <v>23.829999999987098</v>
      </c>
      <c r="AQ1026">
        <f t="shared" si="61"/>
        <v>183067.87</v>
      </c>
      <c r="AR1026">
        <f t="shared" si="62"/>
        <v>183091.69999999998</v>
      </c>
      <c r="AS1026">
        <v>61.91</v>
      </c>
      <c r="AT1026">
        <f t="shared" si="63"/>
        <v>-1.1969358442387489E-2</v>
      </c>
      <c r="AU1026">
        <f>-(MAX($AR$2:AR1026)-AR1026)/MAX($AR$2:AR1026)</f>
        <v>-0.11391272356085609</v>
      </c>
      <c r="AV1026">
        <f>MIN($AU$3:AU1026)</f>
        <v>-0.15856145447903591</v>
      </c>
    </row>
    <row r="1027" spans="1:48" x14ac:dyDescent="0.2">
      <c r="A1027" s="1">
        <v>42663</v>
      </c>
      <c r="B1027">
        <v>0</v>
      </c>
      <c r="C1027">
        <v>2178</v>
      </c>
      <c r="D1027">
        <v>11.509999999980201</v>
      </c>
      <c r="E1027">
        <v>134709.29999999999</v>
      </c>
      <c r="F1027">
        <v>134720.81</v>
      </c>
      <c r="G1027">
        <v>61.85</v>
      </c>
      <c r="H1027">
        <v>0</v>
      </c>
      <c r="I1027">
        <v>-9.6906604443099998E-4</v>
      </c>
      <c r="J1027">
        <f>-(MAX($F$2:F1027)-F1027)/MAX($F$2:F1027)</f>
        <v>-7.7470130433243356E-2</v>
      </c>
      <c r="K1027">
        <f>MIN($J$3:J1027)</f>
        <v>-0.15365200875530943</v>
      </c>
      <c r="N1027" s="1">
        <v>42663</v>
      </c>
      <c r="O1027">
        <v>0</v>
      </c>
      <c r="P1027">
        <v>0</v>
      </c>
      <c r="Q1027">
        <v>151869.47999999899</v>
      </c>
      <c r="R1027">
        <v>0</v>
      </c>
      <c r="S1027">
        <v>151869.47999999899</v>
      </c>
      <c r="T1027">
        <v>61.85</v>
      </c>
      <c r="U1027">
        <v>0</v>
      </c>
      <c r="V1027">
        <v>0</v>
      </c>
      <c r="W1027">
        <f>-(MAX($S$2:S1027)-S1027)/MAX($S$2:S1027)</f>
        <v>-1.2701909391774287E-2</v>
      </c>
      <c r="X1027">
        <f>MIN($W$3:W1027)</f>
        <v>-0.15388584303560235</v>
      </c>
      <c r="AA1027" s="1">
        <v>42663</v>
      </c>
      <c r="AB1027">
        <v>0</v>
      </c>
      <c r="AC1027">
        <v>0</v>
      </c>
      <c r="AD1027">
        <v>180655.709999999</v>
      </c>
      <c r="AE1027">
        <v>0</v>
      </c>
      <c r="AF1027">
        <v>180655.709999999</v>
      </c>
      <c r="AG1027">
        <v>61.85</v>
      </c>
      <c r="AH1027">
        <v>0</v>
      </c>
      <c r="AI1027">
        <v>0</v>
      </c>
      <c r="AJ1027">
        <f>-(MAX($AF$2:AF1027)-AF1027)/MAX($AF$2:AF1027)</f>
        <v>-0.11277154582038239</v>
      </c>
      <c r="AK1027">
        <f>MIN($AJ$3:AJ1027)</f>
        <v>-0.15856145447903683</v>
      </c>
      <c r="AN1027" s="1">
        <v>42663</v>
      </c>
      <c r="AO1027">
        <f>2957</f>
        <v>2957</v>
      </c>
      <c r="AP1027">
        <f t="shared" ref="AP1027:AP1090" si="64">23.8299999999871</f>
        <v>23.829999999987098</v>
      </c>
      <c r="AQ1027">
        <f t="shared" ref="AQ1027:AQ1090" si="65">AO1027*AS1027</f>
        <v>182890.45</v>
      </c>
      <c r="AR1027">
        <f t="shared" ref="AR1027:AR1090" si="66">AQ1027+AP1027</f>
        <v>182914.28</v>
      </c>
      <c r="AS1027">
        <v>61.85</v>
      </c>
      <c r="AT1027">
        <f t="shared" si="63"/>
        <v>-9.6914876433524752E-4</v>
      </c>
      <c r="AU1027">
        <f>-(MAX($AR$2:AR1027)-AR1027)/MAX($AR$2:AR1027)</f>
        <v>-0.11477136218066146</v>
      </c>
      <c r="AV1027">
        <f>MIN($AU$3:AU1027)</f>
        <v>-0.15856145447903591</v>
      </c>
    </row>
    <row r="1028" spans="1:48" x14ac:dyDescent="0.2">
      <c r="A1028" s="1">
        <v>42664</v>
      </c>
      <c r="B1028">
        <v>2178</v>
      </c>
      <c r="C1028">
        <v>0</v>
      </c>
      <c r="D1028">
        <v>138750.109999999</v>
      </c>
      <c r="E1028">
        <v>0</v>
      </c>
      <c r="F1028">
        <v>138750.109999999</v>
      </c>
      <c r="G1028">
        <v>63.7</v>
      </c>
      <c r="H1028">
        <v>-1</v>
      </c>
      <c r="I1028">
        <v>2.9908519700899999E-2</v>
      </c>
      <c r="J1028">
        <f>-(MAX($F$2:F1028)-F1028)/MAX($F$2:F1028)</f>
        <v>-4.9878627654686654E-2</v>
      </c>
      <c r="K1028">
        <f>MIN($J$3:J1028)</f>
        <v>-0.15365200875530943</v>
      </c>
      <c r="N1028" s="1">
        <v>42664</v>
      </c>
      <c r="O1028">
        <v>0</v>
      </c>
      <c r="P1028">
        <v>0</v>
      </c>
      <c r="Q1028">
        <v>151869.47999999899</v>
      </c>
      <c r="R1028">
        <v>0</v>
      </c>
      <c r="S1028">
        <v>151869.47999999899</v>
      </c>
      <c r="T1028">
        <v>63.7</v>
      </c>
      <c r="U1028">
        <v>-1</v>
      </c>
      <c r="V1028">
        <v>0</v>
      </c>
      <c r="W1028">
        <f>-(MAX($S$2:S1028)-S1028)/MAX($S$2:S1028)</f>
        <v>-1.2701909391774287E-2</v>
      </c>
      <c r="X1028">
        <f>MIN($W$3:W1028)</f>
        <v>-0.15388584303560235</v>
      </c>
      <c r="AA1028" s="1">
        <v>42664</v>
      </c>
      <c r="AB1028">
        <v>0</v>
      </c>
      <c r="AC1028">
        <v>0</v>
      </c>
      <c r="AD1028">
        <v>180655.709999999</v>
      </c>
      <c r="AE1028">
        <v>0</v>
      </c>
      <c r="AF1028">
        <v>180655.709999999</v>
      </c>
      <c r="AG1028">
        <v>63.7</v>
      </c>
      <c r="AH1028">
        <v>0</v>
      </c>
      <c r="AI1028">
        <v>0</v>
      </c>
      <c r="AJ1028">
        <f>-(MAX($AF$2:AF1028)-AF1028)/MAX($AF$2:AF1028)</f>
        <v>-0.11277154582038239</v>
      </c>
      <c r="AK1028">
        <f>MIN($AJ$3:AJ1028)</f>
        <v>-0.15856145447903683</v>
      </c>
      <c r="AN1028" s="1">
        <v>42664</v>
      </c>
      <c r="AO1028">
        <f>2957</f>
        <v>2957</v>
      </c>
      <c r="AP1028">
        <f t="shared" si="64"/>
        <v>23.829999999987098</v>
      </c>
      <c r="AQ1028">
        <f t="shared" si="65"/>
        <v>188360.9</v>
      </c>
      <c r="AR1028">
        <f t="shared" si="66"/>
        <v>188384.72999999998</v>
      </c>
      <c r="AS1028">
        <v>63.7</v>
      </c>
      <c r="AT1028">
        <f t="shared" ref="AT1028:AT1091" si="67">(AS1028-AS1027)/AS1027</f>
        <v>2.9911075181891695E-2</v>
      </c>
      <c r="AU1028">
        <f>-(MAX($AR$2:AR1028)-AR1028)/MAX($AR$2:AR1028)</f>
        <v>-8.8296671403326935E-2</v>
      </c>
      <c r="AV1028">
        <f>MIN($AU$3:AU1028)</f>
        <v>-0.15856145447903591</v>
      </c>
    </row>
    <row r="1029" spans="1:48" x14ac:dyDescent="0.2">
      <c r="A1029" s="1">
        <v>42667</v>
      </c>
      <c r="B1029">
        <v>0</v>
      </c>
      <c r="C1029">
        <v>0</v>
      </c>
      <c r="D1029">
        <v>138750.109999999</v>
      </c>
      <c r="E1029">
        <v>0</v>
      </c>
      <c r="F1029">
        <v>138750.109999999</v>
      </c>
      <c r="G1029">
        <v>64.95</v>
      </c>
      <c r="H1029">
        <v>-1</v>
      </c>
      <c r="I1029">
        <v>0</v>
      </c>
      <c r="J1029">
        <f>-(MAX($F$2:F1029)-F1029)/MAX($F$2:F1029)</f>
        <v>-4.9878627654686654E-2</v>
      </c>
      <c r="K1029">
        <f>MIN($J$3:J1029)</f>
        <v>-0.15365200875530943</v>
      </c>
      <c r="N1029" s="1">
        <v>42667</v>
      </c>
      <c r="O1029">
        <v>0</v>
      </c>
      <c r="P1029">
        <v>0</v>
      </c>
      <c r="Q1029">
        <v>151869.47999999899</v>
      </c>
      <c r="R1029">
        <v>0</v>
      </c>
      <c r="S1029">
        <v>151869.47999999899</v>
      </c>
      <c r="T1029">
        <v>64.95</v>
      </c>
      <c r="U1029">
        <v>-1</v>
      </c>
      <c r="V1029">
        <v>0</v>
      </c>
      <c r="W1029">
        <f>-(MAX($S$2:S1029)-S1029)/MAX($S$2:S1029)</f>
        <v>-1.2701909391774287E-2</v>
      </c>
      <c r="X1029">
        <f>MIN($W$3:W1029)</f>
        <v>-0.15388584303560235</v>
      </c>
      <c r="AA1029" s="1">
        <v>42667</v>
      </c>
      <c r="AB1029">
        <v>0</v>
      </c>
      <c r="AC1029">
        <v>0</v>
      </c>
      <c r="AD1029">
        <v>180655.709999999</v>
      </c>
      <c r="AE1029">
        <v>0</v>
      </c>
      <c r="AF1029">
        <v>180655.709999999</v>
      </c>
      <c r="AG1029">
        <v>64.95</v>
      </c>
      <c r="AH1029">
        <v>0</v>
      </c>
      <c r="AI1029">
        <v>0</v>
      </c>
      <c r="AJ1029">
        <f>-(MAX($AF$2:AF1029)-AF1029)/MAX($AF$2:AF1029)</f>
        <v>-0.11277154582038239</v>
      </c>
      <c r="AK1029">
        <f>MIN($AJ$3:AJ1029)</f>
        <v>-0.15856145447903683</v>
      </c>
      <c r="AN1029" s="1">
        <v>42667</v>
      </c>
      <c r="AO1029">
        <f>2957</f>
        <v>2957</v>
      </c>
      <c r="AP1029">
        <f t="shared" si="64"/>
        <v>23.829999999987098</v>
      </c>
      <c r="AQ1029">
        <f t="shared" si="65"/>
        <v>192057.15</v>
      </c>
      <c r="AR1029">
        <f t="shared" si="66"/>
        <v>192080.97999999998</v>
      </c>
      <c r="AS1029">
        <v>64.95</v>
      </c>
      <c r="AT1029">
        <f t="shared" si="67"/>
        <v>1.9623233908948195E-2</v>
      </c>
      <c r="AU1029">
        <f>-(MAX($AR$2:AR1029)-AR1029)/MAX($AR$2:AR1029)</f>
        <v>-7.0408366824046789E-2</v>
      </c>
      <c r="AV1029">
        <f>MIN($AU$3:AU1029)</f>
        <v>-0.15856145447903591</v>
      </c>
    </row>
    <row r="1030" spans="1:48" x14ac:dyDescent="0.2">
      <c r="A1030" s="1">
        <v>42668</v>
      </c>
      <c r="B1030">
        <v>0</v>
      </c>
      <c r="C1030">
        <v>0</v>
      </c>
      <c r="D1030">
        <v>138750.109999999</v>
      </c>
      <c r="E1030">
        <v>0</v>
      </c>
      <c r="F1030">
        <v>138750.109999999</v>
      </c>
      <c r="G1030">
        <v>64.709999999999994</v>
      </c>
      <c r="H1030">
        <v>0</v>
      </c>
      <c r="I1030">
        <v>0</v>
      </c>
      <c r="J1030">
        <f>-(MAX($F$2:F1030)-F1030)/MAX($F$2:F1030)</f>
        <v>-4.9878627654686654E-2</v>
      </c>
      <c r="K1030">
        <f>MIN($J$3:J1030)</f>
        <v>-0.15365200875530943</v>
      </c>
      <c r="N1030" s="1">
        <v>42668</v>
      </c>
      <c r="O1030">
        <v>0</v>
      </c>
      <c r="P1030">
        <v>0</v>
      </c>
      <c r="Q1030">
        <v>151869.47999999899</v>
      </c>
      <c r="R1030">
        <v>0</v>
      </c>
      <c r="S1030">
        <v>151869.47999999899</v>
      </c>
      <c r="T1030">
        <v>64.709999999999994</v>
      </c>
      <c r="U1030">
        <v>0</v>
      </c>
      <c r="V1030">
        <v>0</v>
      </c>
      <c r="W1030">
        <f>-(MAX($S$2:S1030)-S1030)/MAX($S$2:S1030)</f>
        <v>-1.2701909391774287E-2</v>
      </c>
      <c r="X1030">
        <f>MIN($W$3:W1030)</f>
        <v>-0.15388584303560235</v>
      </c>
      <c r="AA1030" s="1">
        <v>42668</v>
      </c>
      <c r="AB1030">
        <v>0</v>
      </c>
      <c r="AC1030">
        <v>0</v>
      </c>
      <c r="AD1030">
        <v>180655.709999999</v>
      </c>
      <c r="AE1030">
        <v>0</v>
      </c>
      <c r="AF1030">
        <v>180655.709999999</v>
      </c>
      <c r="AG1030">
        <v>64.709999999999994</v>
      </c>
      <c r="AH1030">
        <v>0</v>
      </c>
      <c r="AI1030">
        <v>0</v>
      </c>
      <c r="AJ1030">
        <f>-(MAX($AF$2:AF1030)-AF1030)/MAX($AF$2:AF1030)</f>
        <v>-0.11277154582038239</v>
      </c>
      <c r="AK1030">
        <f>MIN($AJ$3:AJ1030)</f>
        <v>-0.15856145447903683</v>
      </c>
      <c r="AN1030" s="1">
        <v>42668</v>
      </c>
      <c r="AO1030">
        <f>2957</f>
        <v>2957</v>
      </c>
      <c r="AP1030">
        <f t="shared" si="64"/>
        <v>23.829999999987098</v>
      </c>
      <c r="AQ1030">
        <f t="shared" si="65"/>
        <v>191347.46999999997</v>
      </c>
      <c r="AR1030">
        <f t="shared" si="66"/>
        <v>191371.29999999996</v>
      </c>
      <c r="AS1030">
        <v>64.709999999999994</v>
      </c>
      <c r="AT1030">
        <f t="shared" si="67"/>
        <v>-3.6951501154735811E-3</v>
      </c>
      <c r="AU1030">
        <f>-(MAX($AR$2:AR1030)-AR1030)/MAX($AR$2:AR1030)</f>
        <v>-7.384292130326868E-2</v>
      </c>
      <c r="AV1030">
        <f>MIN($AU$3:AU1030)</f>
        <v>-0.15856145447903591</v>
      </c>
    </row>
    <row r="1031" spans="1:48" x14ac:dyDescent="0.2">
      <c r="A1031" s="1">
        <v>42669</v>
      </c>
      <c r="B1031">
        <v>2150</v>
      </c>
      <c r="C1031">
        <v>2150</v>
      </c>
      <c r="D1031">
        <v>32.109999999986002</v>
      </c>
      <c r="E1031">
        <v>138718</v>
      </c>
      <c r="F1031">
        <v>138750.109999999</v>
      </c>
      <c r="G1031">
        <v>64.52</v>
      </c>
      <c r="H1031">
        <v>1</v>
      </c>
      <c r="I1031">
        <v>0</v>
      </c>
      <c r="J1031">
        <f>-(MAX($F$2:F1031)-F1031)/MAX($F$2:F1031)</f>
        <v>-4.9878627654686654E-2</v>
      </c>
      <c r="K1031">
        <f>MIN($J$3:J1031)</f>
        <v>-0.15365200875530943</v>
      </c>
      <c r="N1031" s="1">
        <v>42669</v>
      </c>
      <c r="O1031">
        <v>0</v>
      </c>
      <c r="P1031">
        <v>0</v>
      </c>
      <c r="Q1031">
        <v>151869.47999999899</v>
      </c>
      <c r="R1031">
        <v>0</v>
      </c>
      <c r="S1031">
        <v>151869.47999999899</v>
      </c>
      <c r="T1031">
        <v>64.52</v>
      </c>
      <c r="U1031">
        <v>0</v>
      </c>
      <c r="V1031">
        <v>0</v>
      </c>
      <c r="W1031">
        <f>-(MAX($S$2:S1031)-S1031)/MAX($S$2:S1031)</f>
        <v>-1.2701909391774287E-2</v>
      </c>
      <c r="X1031">
        <f>MIN($W$3:W1031)</f>
        <v>-0.15388584303560235</v>
      </c>
      <c r="AA1031" s="1">
        <v>42669</v>
      </c>
      <c r="AB1031">
        <v>0</v>
      </c>
      <c r="AC1031">
        <v>0</v>
      </c>
      <c r="AD1031">
        <v>180655.709999999</v>
      </c>
      <c r="AE1031">
        <v>0</v>
      </c>
      <c r="AF1031">
        <v>180655.709999999</v>
      </c>
      <c r="AG1031">
        <v>64.52</v>
      </c>
      <c r="AH1031">
        <v>0</v>
      </c>
      <c r="AI1031">
        <v>0</v>
      </c>
      <c r="AJ1031">
        <f>-(MAX($AF$2:AF1031)-AF1031)/MAX($AF$2:AF1031)</f>
        <v>-0.11277154582038239</v>
      </c>
      <c r="AK1031">
        <f>MIN($AJ$3:AJ1031)</f>
        <v>-0.15856145447903683</v>
      </c>
      <c r="AN1031" s="1">
        <v>42669</v>
      </c>
      <c r="AO1031">
        <f>2957</f>
        <v>2957</v>
      </c>
      <c r="AP1031">
        <f t="shared" si="64"/>
        <v>23.829999999987098</v>
      </c>
      <c r="AQ1031">
        <f t="shared" si="65"/>
        <v>190785.63999999998</v>
      </c>
      <c r="AR1031">
        <f t="shared" si="66"/>
        <v>190809.46999999997</v>
      </c>
      <c r="AS1031">
        <v>64.52</v>
      </c>
      <c r="AT1031">
        <f t="shared" si="67"/>
        <v>-2.9361767887497721E-3</v>
      </c>
      <c r="AU1031">
        <f>-(MAX($AR$2:AR1031)-AR1031)/MAX($AR$2:AR1031)</f>
        <v>-7.6561943599319199E-2</v>
      </c>
      <c r="AV1031">
        <f>MIN($AU$3:AU1031)</f>
        <v>-0.15856145447903591</v>
      </c>
    </row>
    <row r="1032" spans="1:48" x14ac:dyDescent="0.2">
      <c r="A1032" s="1">
        <v>42670</v>
      </c>
      <c r="B1032">
        <v>2150</v>
      </c>
      <c r="C1032">
        <v>0</v>
      </c>
      <c r="D1032">
        <v>138556.60999999999</v>
      </c>
      <c r="E1032">
        <v>0</v>
      </c>
      <c r="F1032">
        <v>138556.60999999999</v>
      </c>
      <c r="G1032">
        <v>64.430000000000007</v>
      </c>
      <c r="H1032">
        <v>-1</v>
      </c>
      <c r="I1032">
        <v>-1.3945934889700001E-3</v>
      </c>
      <c r="J1032">
        <f>-(MAX($F$2:F1032)-F1032)/MAX($F$2:F1032)</f>
        <v>-5.1203660734284784E-2</v>
      </c>
      <c r="K1032">
        <f>MIN($J$3:J1032)</f>
        <v>-0.15365200875530943</v>
      </c>
      <c r="N1032" s="1">
        <v>42670</v>
      </c>
      <c r="O1032">
        <v>0</v>
      </c>
      <c r="P1032">
        <v>0</v>
      </c>
      <c r="Q1032">
        <v>151869.47999999899</v>
      </c>
      <c r="R1032">
        <v>0</v>
      </c>
      <c r="S1032">
        <v>151869.47999999899</v>
      </c>
      <c r="T1032">
        <v>64.430000000000007</v>
      </c>
      <c r="U1032">
        <v>-1</v>
      </c>
      <c r="V1032">
        <v>0</v>
      </c>
      <c r="W1032">
        <f>-(MAX($S$2:S1032)-S1032)/MAX($S$2:S1032)</f>
        <v>-1.2701909391774287E-2</v>
      </c>
      <c r="X1032">
        <f>MIN($W$3:W1032)</f>
        <v>-0.15388584303560235</v>
      </c>
      <c r="AA1032" s="1">
        <v>42670</v>
      </c>
      <c r="AB1032">
        <v>0</v>
      </c>
      <c r="AC1032">
        <v>0</v>
      </c>
      <c r="AD1032">
        <v>180655.709999999</v>
      </c>
      <c r="AE1032">
        <v>0</v>
      </c>
      <c r="AF1032">
        <v>180655.709999999</v>
      </c>
      <c r="AG1032">
        <v>64.430000000000007</v>
      </c>
      <c r="AH1032">
        <v>0</v>
      </c>
      <c r="AI1032">
        <v>0</v>
      </c>
      <c r="AJ1032">
        <f>-(MAX($AF$2:AF1032)-AF1032)/MAX($AF$2:AF1032)</f>
        <v>-0.11277154582038239</v>
      </c>
      <c r="AK1032">
        <f>MIN($AJ$3:AJ1032)</f>
        <v>-0.15856145447903683</v>
      </c>
      <c r="AN1032" s="1">
        <v>42670</v>
      </c>
      <c r="AO1032">
        <f>2957</f>
        <v>2957</v>
      </c>
      <c r="AP1032">
        <f t="shared" si="64"/>
        <v>23.829999999987098</v>
      </c>
      <c r="AQ1032">
        <f t="shared" si="65"/>
        <v>190519.51</v>
      </c>
      <c r="AR1032">
        <f t="shared" si="66"/>
        <v>190543.34</v>
      </c>
      <c r="AS1032">
        <v>64.430000000000007</v>
      </c>
      <c r="AT1032">
        <f t="shared" si="67"/>
        <v>-1.3949163050215314E-3</v>
      </c>
      <c r="AU1032">
        <f>-(MAX($AR$2:AR1032)-AR1032)/MAX($AR$2:AR1032)</f>
        <v>-7.7849901529027252E-2</v>
      </c>
      <c r="AV1032">
        <f>MIN($AU$3:AU1032)</f>
        <v>-0.15856145447903591</v>
      </c>
    </row>
    <row r="1033" spans="1:48" x14ac:dyDescent="0.2">
      <c r="A1033" s="1">
        <v>42671</v>
      </c>
      <c r="B1033">
        <v>0</v>
      </c>
      <c r="C1033">
        <v>0</v>
      </c>
      <c r="D1033">
        <v>138556.60999999999</v>
      </c>
      <c r="E1033">
        <v>0</v>
      </c>
      <c r="F1033">
        <v>138556.60999999999</v>
      </c>
      <c r="G1033">
        <v>65.88</v>
      </c>
      <c r="H1033">
        <v>-1</v>
      </c>
      <c r="I1033">
        <v>0</v>
      </c>
      <c r="J1033">
        <f>-(MAX($F$2:F1033)-F1033)/MAX($F$2:F1033)</f>
        <v>-5.1203660734284784E-2</v>
      </c>
      <c r="K1033">
        <f>MIN($J$3:J1033)</f>
        <v>-0.15365200875530943</v>
      </c>
      <c r="N1033" s="1">
        <v>42671</v>
      </c>
      <c r="O1033">
        <v>0</v>
      </c>
      <c r="P1033">
        <v>0</v>
      </c>
      <c r="Q1033">
        <v>151869.47999999899</v>
      </c>
      <c r="R1033">
        <v>0</v>
      </c>
      <c r="S1033">
        <v>151869.47999999899</v>
      </c>
      <c r="T1033">
        <v>65.88</v>
      </c>
      <c r="U1033">
        <v>-1</v>
      </c>
      <c r="V1033">
        <v>0</v>
      </c>
      <c r="W1033">
        <f>-(MAX($S$2:S1033)-S1033)/MAX($S$2:S1033)</f>
        <v>-1.2701909391774287E-2</v>
      </c>
      <c r="X1033">
        <f>MIN($W$3:W1033)</f>
        <v>-0.15388584303560235</v>
      </c>
      <c r="AA1033" s="1">
        <v>42671</v>
      </c>
      <c r="AB1033">
        <v>0</v>
      </c>
      <c r="AC1033">
        <v>0</v>
      </c>
      <c r="AD1033">
        <v>180655.709999999</v>
      </c>
      <c r="AE1033">
        <v>0</v>
      </c>
      <c r="AF1033">
        <v>180655.709999999</v>
      </c>
      <c r="AG1033">
        <v>65.88</v>
      </c>
      <c r="AH1033">
        <v>0</v>
      </c>
      <c r="AI1033">
        <v>0</v>
      </c>
      <c r="AJ1033">
        <f>-(MAX($AF$2:AF1033)-AF1033)/MAX($AF$2:AF1033)</f>
        <v>-0.11277154582038239</v>
      </c>
      <c r="AK1033">
        <f>MIN($AJ$3:AJ1033)</f>
        <v>-0.15856145447903683</v>
      </c>
      <c r="AN1033" s="1">
        <v>42671</v>
      </c>
      <c r="AO1033">
        <f>2957</f>
        <v>2957</v>
      </c>
      <c r="AP1033">
        <f t="shared" si="64"/>
        <v>23.829999999987098</v>
      </c>
      <c r="AQ1033">
        <f t="shared" si="65"/>
        <v>194807.15999999997</v>
      </c>
      <c r="AR1033">
        <f t="shared" si="66"/>
        <v>194830.98999999996</v>
      </c>
      <c r="AS1033">
        <v>65.88</v>
      </c>
      <c r="AT1033">
        <f t="shared" si="67"/>
        <v>2.2505044234052283E-2</v>
      </c>
      <c r="AU1033">
        <f>-(MAX($AR$2:AR1033)-AR1033)/MAX($AR$2:AR1033)</f>
        <v>-5.7099468217062459E-2</v>
      </c>
      <c r="AV1033">
        <f>MIN($AU$3:AU1033)</f>
        <v>-0.15856145447903591</v>
      </c>
    </row>
    <row r="1034" spans="1:48" x14ac:dyDescent="0.2">
      <c r="A1034" s="1">
        <v>42674</v>
      </c>
      <c r="B1034">
        <v>2095</v>
      </c>
      <c r="C1034">
        <v>2095</v>
      </c>
      <c r="D1034">
        <v>35.209999999991801</v>
      </c>
      <c r="E1034">
        <v>138521.4</v>
      </c>
      <c r="F1034">
        <v>138556.60999999999</v>
      </c>
      <c r="G1034">
        <v>66.12</v>
      </c>
      <c r="H1034">
        <v>1</v>
      </c>
      <c r="I1034">
        <v>0</v>
      </c>
      <c r="J1034">
        <f>-(MAX($F$2:F1034)-F1034)/MAX($F$2:F1034)</f>
        <v>-5.1203660734284784E-2</v>
      </c>
      <c r="K1034">
        <f>MIN($J$3:J1034)</f>
        <v>-0.15365200875530943</v>
      </c>
      <c r="N1034" s="1">
        <v>42674</v>
      </c>
      <c r="O1034">
        <v>0</v>
      </c>
      <c r="P1034">
        <v>0</v>
      </c>
      <c r="Q1034">
        <v>151869.47999999899</v>
      </c>
      <c r="R1034">
        <v>0</v>
      </c>
      <c r="S1034">
        <v>151869.47999999899</v>
      </c>
      <c r="T1034">
        <v>66.12</v>
      </c>
      <c r="U1034">
        <v>0</v>
      </c>
      <c r="V1034">
        <v>0</v>
      </c>
      <c r="W1034">
        <f>-(MAX($S$2:S1034)-S1034)/MAX($S$2:S1034)</f>
        <v>-1.2701909391774287E-2</v>
      </c>
      <c r="X1034">
        <f>MIN($W$3:W1034)</f>
        <v>-0.15388584303560235</v>
      </c>
      <c r="AA1034" s="1">
        <v>42674</v>
      </c>
      <c r="AB1034">
        <v>0</v>
      </c>
      <c r="AC1034">
        <v>0</v>
      </c>
      <c r="AD1034">
        <v>180655.709999999</v>
      </c>
      <c r="AE1034">
        <v>0</v>
      </c>
      <c r="AF1034">
        <v>180655.709999999</v>
      </c>
      <c r="AG1034">
        <v>66.12</v>
      </c>
      <c r="AH1034">
        <v>0</v>
      </c>
      <c r="AI1034">
        <v>0</v>
      </c>
      <c r="AJ1034">
        <f>-(MAX($AF$2:AF1034)-AF1034)/MAX($AF$2:AF1034)</f>
        <v>-0.11277154582038239</v>
      </c>
      <c r="AK1034">
        <f>MIN($AJ$3:AJ1034)</f>
        <v>-0.15856145447903683</v>
      </c>
      <c r="AN1034" s="1">
        <v>42674</v>
      </c>
      <c r="AO1034">
        <f>2957</f>
        <v>2957</v>
      </c>
      <c r="AP1034">
        <f t="shared" si="64"/>
        <v>23.829999999987098</v>
      </c>
      <c r="AQ1034">
        <f t="shared" si="65"/>
        <v>195516.84000000003</v>
      </c>
      <c r="AR1034">
        <f t="shared" si="66"/>
        <v>195540.67</v>
      </c>
      <c r="AS1034">
        <v>66.12</v>
      </c>
      <c r="AT1034">
        <f t="shared" si="67"/>
        <v>3.6429872495447649E-3</v>
      </c>
      <c r="AU1034">
        <f>-(MAX($AR$2:AR1034)-AR1034)/MAX($AR$2:AR1034)</f>
        <v>-5.3664913737840429E-2</v>
      </c>
      <c r="AV1034">
        <f>MIN($AU$3:AU1034)</f>
        <v>-0.15856145447903591</v>
      </c>
    </row>
    <row r="1035" spans="1:48" x14ac:dyDescent="0.2">
      <c r="A1035" s="1">
        <v>42675</v>
      </c>
      <c r="B1035">
        <v>0</v>
      </c>
      <c r="C1035">
        <v>2095</v>
      </c>
      <c r="D1035">
        <v>35.209999999991801</v>
      </c>
      <c r="E1035">
        <v>137180.6</v>
      </c>
      <c r="F1035">
        <v>137215.81</v>
      </c>
      <c r="G1035">
        <v>65.48</v>
      </c>
      <c r="H1035">
        <v>1</v>
      </c>
      <c r="I1035">
        <v>-9.6769111195800003E-3</v>
      </c>
      <c r="J1035">
        <f>-(MAX($F$2:F1035)-F1035)/MAX($F$2:F1035)</f>
        <v>-6.0385078579939785E-2</v>
      </c>
      <c r="K1035">
        <f>MIN($J$3:J1035)</f>
        <v>-0.15365200875530943</v>
      </c>
      <c r="N1035" s="1">
        <v>42675</v>
      </c>
      <c r="O1035">
        <v>2319</v>
      </c>
      <c r="P1035">
        <v>2319</v>
      </c>
      <c r="Q1035">
        <v>21.359999999927801</v>
      </c>
      <c r="R1035">
        <v>151848.12</v>
      </c>
      <c r="S1035">
        <v>151869.47999999899</v>
      </c>
      <c r="T1035">
        <v>65.48</v>
      </c>
      <c r="U1035">
        <v>1</v>
      </c>
      <c r="V1035">
        <v>0</v>
      </c>
      <c r="W1035">
        <f>-(MAX($S$2:S1035)-S1035)/MAX($S$2:S1035)</f>
        <v>-1.2701909391774287E-2</v>
      </c>
      <c r="X1035">
        <f>MIN($W$3:W1035)</f>
        <v>-0.15388584303560235</v>
      </c>
      <c r="AA1035" s="1">
        <v>42675</v>
      </c>
      <c r="AB1035">
        <v>0</v>
      </c>
      <c r="AC1035">
        <v>0</v>
      </c>
      <c r="AD1035">
        <v>180655.709999999</v>
      </c>
      <c r="AE1035">
        <v>0</v>
      </c>
      <c r="AF1035">
        <v>180655.709999999</v>
      </c>
      <c r="AG1035">
        <v>65.48</v>
      </c>
      <c r="AH1035">
        <v>0</v>
      </c>
      <c r="AI1035">
        <v>0</v>
      </c>
      <c r="AJ1035">
        <f>-(MAX($AF$2:AF1035)-AF1035)/MAX($AF$2:AF1035)</f>
        <v>-0.11277154582038239</v>
      </c>
      <c r="AK1035">
        <f>MIN($AJ$3:AJ1035)</f>
        <v>-0.15856145447903683</v>
      </c>
      <c r="AN1035" s="1">
        <v>42675</v>
      </c>
      <c r="AO1035">
        <f>2957</f>
        <v>2957</v>
      </c>
      <c r="AP1035">
        <f t="shared" si="64"/>
        <v>23.829999999987098</v>
      </c>
      <c r="AQ1035">
        <f t="shared" si="65"/>
        <v>193624.36000000002</v>
      </c>
      <c r="AR1035">
        <f t="shared" si="66"/>
        <v>193648.19</v>
      </c>
      <c r="AS1035">
        <v>65.48</v>
      </c>
      <c r="AT1035">
        <f t="shared" si="67"/>
        <v>-9.6793708408953495E-3</v>
      </c>
      <c r="AU1035">
        <f>-(MAX($AR$2:AR1035)-AR1035)/MAX($AR$2:AR1035)</f>
        <v>-6.2823725682431913E-2</v>
      </c>
      <c r="AV1035">
        <f>MIN($AU$3:AU1035)</f>
        <v>-0.15856145447903591</v>
      </c>
    </row>
    <row r="1036" spans="1:48" x14ac:dyDescent="0.2">
      <c r="A1036" s="1">
        <v>42676</v>
      </c>
      <c r="B1036">
        <v>0</v>
      </c>
      <c r="C1036">
        <v>2095</v>
      </c>
      <c r="D1036">
        <v>35.209999999991801</v>
      </c>
      <c r="E1036">
        <v>136426.4</v>
      </c>
      <c r="F1036">
        <v>136461.60999999999</v>
      </c>
      <c r="G1036">
        <v>65.12</v>
      </c>
      <c r="H1036">
        <v>0</v>
      </c>
      <c r="I1036">
        <v>-5.4964511742500001E-3</v>
      </c>
      <c r="J1036">
        <f>-(MAX($F$2:F1036)-F1036)/MAX($F$2:F1036)</f>
        <v>-6.5549626118120846E-2</v>
      </c>
      <c r="K1036">
        <f>MIN($J$3:J1036)</f>
        <v>-0.15365200875530943</v>
      </c>
      <c r="N1036" s="1">
        <v>42676</v>
      </c>
      <c r="O1036">
        <v>0</v>
      </c>
      <c r="P1036">
        <v>2319</v>
      </c>
      <c r="Q1036">
        <v>21.359999999927801</v>
      </c>
      <c r="R1036">
        <v>151013.28</v>
      </c>
      <c r="S1036">
        <v>151034.639999999</v>
      </c>
      <c r="T1036">
        <v>65.12</v>
      </c>
      <c r="U1036">
        <v>0</v>
      </c>
      <c r="V1036">
        <v>-5.49708868431E-3</v>
      </c>
      <c r="W1036">
        <f>-(MAX($S$2:S1036)-S1036)/MAX($S$2:S1036)</f>
        <v>-1.8129174553697364E-2</v>
      </c>
      <c r="X1036">
        <f>MIN($W$3:W1036)</f>
        <v>-0.15388584303560235</v>
      </c>
      <c r="AA1036" s="1">
        <v>42676</v>
      </c>
      <c r="AB1036">
        <v>0</v>
      </c>
      <c r="AC1036">
        <v>0</v>
      </c>
      <c r="AD1036">
        <v>180655.709999999</v>
      </c>
      <c r="AE1036">
        <v>0</v>
      </c>
      <c r="AF1036">
        <v>180655.709999999</v>
      </c>
      <c r="AG1036">
        <v>65.12</v>
      </c>
      <c r="AH1036">
        <v>0</v>
      </c>
      <c r="AI1036">
        <v>0</v>
      </c>
      <c r="AJ1036">
        <f>-(MAX($AF$2:AF1036)-AF1036)/MAX($AF$2:AF1036)</f>
        <v>-0.11277154582038239</v>
      </c>
      <c r="AK1036">
        <f>MIN($AJ$3:AJ1036)</f>
        <v>-0.15856145447903683</v>
      </c>
      <c r="AN1036" s="1">
        <v>42676</v>
      </c>
      <c r="AO1036">
        <f>2957</f>
        <v>2957</v>
      </c>
      <c r="AP1036">
        <f t="shared" si="64"/>
        <v>23.829999999987098</v>
      </c>
      <c r="AQ1036">
        <f t="shared" si="65"/>
        <v>192559.84000000003</v>
      </c>
      <c r="AR1036">
        <f t="shared" si="66"/>
        <v>192583.67</v>
      </c>
      <c r="AS1036">
        <v>65.12</v>
      </c>
      <c r="AT1036">
        <f t="shared" si="67"/>
        <v>-5.4978619425778774E-3</v>
      </c>
      <c r="AU1036">
        <f>-(MAX($AR$2:AR1036)-AR1036)/MAX($AR$2:AR1036)</f>
        <v>-6.7975557401264541E-2</v>
      </c>
      <c r="AV1036">
        <f>MIN($AU$3:AU1036)</f>
        <v>-0.15856145447903591</v>
      </c>
    </row>
    <row r="1037" spans="1:48" x14ac:dyDescent="0.2">
      <c r="A1037" s="1">
        <v>42677</v>
      </c>
      <c r="B1037">
        <v>2095</v>
      </c>
      <c r="C1037">
        <v>0</v>
      </c>
      <c r="D1037">
        <v>136356.859999999</v>
      </c>
      <c r="E1037">
        <v>0</v>
      </c>
      <c r="F1037">
        <v>136356.859999999</v>
      </c>
      <c r="G1037">
        <v>65.069999999999993</v>
      </c>
      <c r="H1037">
        <v>-1</v>
      </c>
      <c r="I1037">
        <v>-7.6761515564699998E-4</v>
      </c>
      <c r="J1037">
        <f>-(MAX($F$2:F1037)-F1037)/MAX($F$2:F1037)</f>
        <v>-6.6266924387319431E-2</v>
      </c>
      <c r="K1037">
        <f>MIN($J$3:J1037)</f>
        <v>-0.15365200875530943</v>
      </c>
      <c r="N1037" s="1">
        <v>42677</v>
      </c>
      <c r="O1037">
        <v>2319</v>
      </c>
      <c r="P1037">
        <v>0</v>
      </c>
      <c r="Q1037">
        <v>150918.68999999901</v>
      </c>
      <c r="R1037">
        <v>0</v>
      </c>
      <c r="S1037">
        <v>150918.68999999901</v>
      </c>
      <c r="T1037">
        <v>65.069999999999993</v>
      </c>
      <c r="U1037">
        <v>-1</v>
      </c>
      <c r="V1037">
        <v>-7.6770468019800005E-4</v>
      </c>
      <c r="W1037">
        <f>-(MAX($S$2:S1037)-S1037)/MAX($S$2:S1037)</f>
        <v>-1.8882961381742124E-2</v>
      </c>
      <c r="X1037">
        <f>MIN($W$3:W1037)</f>
        <v>-0.15388584303560235</v>
      </c>
      <c r="AA1037" s="1">
        <v>42677</v>
      </c>
      <c r="AB1037">
        <v>0</v>
      </c>
      <c r="AC1037">
        <v>0</v>
      </c>
      <c r="AD1037">
        <v>180655.709999999</v>
      </c>
      <c r="AE1037">
        <v>0</v>
      </c>
      <c r="AF1037">
        <v>180655.709999999</v>
      </c>
      <c r="AG1037">
        <v>65.069999999999993</v>
      </c>
      <c r="AH1037">
        <v>0</v>
      </c>
      <c r="AI1037">
        <v>0</v>
      </c>
      <c r="AJ1037">
        <f>-(MAX($AF$2:AF1037)-AF1037)/MAX($AF$2:AF1037)</f>
        <v>-0.11277154582038239</v>
      </c>
      <c r="AK1037">
        <f>MIN($AJ$3:AJ1037)</f>
        <v>-0.15856145447903683</v>
      </c>
      <c r="AN1037" s="1">
        <v>42677</v>
      </c>
      <c r="AO1037">
        <f>2957</f>
        <v>2957</v>
      </c>
      <c r="AP1037">
        <f t="shared" si="64"/>
        <v>23.829999999987098</v>
      </c>
      <c r="AQ1037">
        <f t="shared" si="65"/>
        <v>192411.99</v>
      </c>
      <c r="AR1037">
        <f t="shared" si="66"/>
        <v>192435.81999999998</v>
      </c>
      <c r="AS1037">
        <v>65.069999999999993</v>
      </c>
      <c r="AT1037">
        <f t="shared" si="67"/>
        <v>-7.6781326781344232E-4</v>
      </c>
      <c r="AU1037">
        <f>-(MAX($AR$2:AR1037)-AR1037)/MAX($AR$2:AR1037)</f>
        <v>-6.8691089584435913E-2</v>
      </c>
      <c r="AV1037">
        <f>MIN($AU$3:AU1037)</f>
        <v>-0.15856145447903591</v>
      </c>
    </row>
    <row r="1038" spans="1:48" x14ac:dyDescent="0.2">
      <c r="A1038" s="1">
        <v>42678</v>
      </c>
      <c r="B1038">
        <v>2118</v>
      </c>
      <c r="C1038">
        <v>2118</v>
      </c>
      <c r="D1038">
        <v>1.99999999895226E-2</v>
      </c>
      <c r="E1038">
        <v>136356.84</v>
      </c>
      <c r="F1038">
        <v>136356.859999999</v>
      </c>
      <c r="G1038">
        <v>64.38</v>
      </c>
      <c r="H1038">
        <v>1</v>
      </c>
      <c r="I1038">
        <v>0</v>
      </c>
      <c r="J1038">
        <f>-(MAX($F$2:F1038)-F1038)/MAX($F$2:F1038)</f>
        <v>-6.6266924387319431E-2</v>
      </c>
      <c r="K1038">
        <f>MIN($J$3:J1038)</f>
        <v>-0.15365200875530943</v>
      </c>
      <c r="N1038" s="1">
        <v>42678</v>
      </c>
      <c r="O1038">
        <v>0</v>
      </c>
      <c r="P1038">
        <v>0</v>
      </c>
      <c r="Q1038">
        <v>150918.68999999901</v>
      </c>
      <c r="R1038">
        <v>0</v>
      </c>
      <c r="S1038">
        <v>150918.68999999901</v>
      </c>
      <c r="T1038">
        <v>64.38</v>
      </c>
      <c r="U1038">
        <v>0</v>
      </c>
      <c r="V1038">
        <v>0</v>
      </c>
      <c r="W1038">
        <f>-(MAX($S$2:S1038)-S1038)/MAX($S$2:S1038)</f>
        <v>-1.8882961381742124E-2</v>
      </c>
      <c r="X1038">
        <f>MIN($W$3:W1038)</f>
        <v>-0.15388584303560235</v>
      </c>
      <c r="AA1038" s="1">
        <v>42678</v>
      </c>
      <c r="AB1038">
        <v>0</v>
      </c>
      <c r="AC1038">
        <v>0</v>
      </c>
      <c r="AD1038">
        <v>180655.709999999</v>
      </c>
      <c r="AE1038">
        <v>0</v>
      </c>
      <c r="AF1038">
        <v>180655.709999999</v>
      </c>
      <c r="AG1038">
        <v>64.38</v>
      </c>
      <c r="AH1038">
        <v>0</v>
      </c>
      <c r="AI1038">
        <v>0</v>
      </c>
      <c r="AJ1038">
        <f>-(MAX($AF$2:AF1038)-AF1038)/MAX($AF$2:AF1038)</f>
        <v>-0.11277154582038239</v>
      </c>
      <c r="AK1038">
        <f>MIN($AJ$3:AJ1038)</f>
        <v>-0.15856145447903683</v>
      </c>
      <c r="AN1038" s="1">
        <v>42678</v>
      </c>
      <c r="AO1038">
        <f>2957</f>
        <v>2957</v>
      </c>
      <c r="AP1038">
        <f t="shared" si="64"/>
        <v>23.829999999987098</v>
      </c>
      <c r="AQ1038">
        <f t="shared" si="65"/>
        <v>190371.65999999997</v>
      </c>
      <c r="AR1038">
        <f t="shared" si="66"/>
        <v>190395.48999999996</v>
      </c>
      <c r="AS1038">
        <v>64.38</v>
      </c>
      <c r="AT1038">
        <f t="shared" si="67"/>
        <v>-1.06039649608114E-2</v>
      </c>
      <c r="AU1038">
        <f>-(MAX($AR$2:AR1038)-AR1038)/MAX($AR$2:AR1038)</f>
        <v>-7.8565433712198637E-2</v>
      </c>
      <c r="AV1038">
        <f>MIN($AU$3:AU1038)</f>
        <v>-0.15856145447903591</v>
      </c>
    </row>
    <row r="1039" spans="1:48" x14ac:dyDescent="0.2">
      <c r="A1039" s="1">
        <v>42681</v>
      </c>
      <c r="B1039">
        <v>0</v>
      </c>
      <c r="C1039">
        <v>2118</v>
      </c>
      <c r="D1039">
        <v>1.99999999895226E-2</v>
      </c>
      <c r="E1039">
        <v>138241.859999999</v>
      </c>
      <c r="F1039">
        <v>138241.87999999899</v>
      </c>
      <c r="G1039">
        <v>65.27</v>
      </c>
      <c r="H1039">
        <v>0</v>
      </c>
      <c r="I1039">
        <v>1.3824166968900001E-2</v>
      </c>
      <c r="J1039">
        <f>-(MAX($F$2:F1039)-F1039)/MAX($F$2:F1039)</f>
        <v>-5.3358842445630404E-2</v>
      </c>
      <c r="K1039">
        <f>MIN($J$3:J1039)</f>
        <v>-0.15365200875530943</v>
      </c>
      <c r="N1039" s="1">
        <v>42681</v>
      </c>
      <c r="O1039">
        <v>0</v>
      </c>
      <c r="P1039">
        <v>0</v>
      </c>
      <c r="Q1039">
        <v>150918.68999999901</v>
      </c>
      <c r="R1039">
        <v>0</v>
      </c>
      <c r="S1039">
        <v>150918.68999999901</v>
      </c>
      <c r="T1039">
        <v>65.27</v>
      </c>
      <c r="U1039">
        <v>0</v>
      </c>
      <c r="V1039">
        <v>0</v>
      </c>
      <c r="W1039">
        <f>-(MAX($S$2:S1039)-S1039)/MAX($S$2:S1039)</f>
        <v>-1.8882961381742124E-2</v>
      </c>
      <c r="X1039">
        <f>MIN($W$3:W1039)</f>
        <v>-0.15388584303560235</v>
      </c>
      <c r="AA1039" s="1">
        <v>42681</v>
      </c>
      <c r="AB1039">
        <v>0</v>
      </c>
      <c r="AC1039">
        <v>0</v>
      </c>
      <c r="AD1039">
        <v>180655.709999999</v>
      </c>
      <c r="AE1039">
        <v>0</v>
      </c>
      <c r="AF1039">
        <v>180655.709999999</v>
      </c>
      <c r="AG1039">
        <v>65.27</v>
      </c>
      <c r="AH1039">
        <v>0</v>
      </c>
      <c r="AI1039">
        <v>0</v>
      </c>
      <c r="AJ1039">
        <f>-(MAX($AF$2:AF1039)-AF1039)/MAX($AF$2:AF1039)</f>
        <v>-0.11277154582038239</v>
      </c>
      <c r="AK1039">
        <f>MIN($AJ$3:AJ1039)</f>
        <v>-0.15856145447903683</v>
      </c>
      <c r="AN1039" s="1">
        <v>42681</v>
      </c>
      <c r="AO1039">
        <f>2957</f>
        <v>2957</v>
      </c>
      <c r="AP1039">
        <f t="shared" si="64"/>
        <v>23.829999999987098</v>
      </c>
      <c r="AQ1039">
        <f t="shared" si="65"/>
        <v>193003.38999999998</v>
      </c>
      <c r="AR1039">
        <f t="shared" si="66"/>
        <v>193027.21999999997</v>
      </c>
      <c r="AS1039">
        <v>65.27</v>
      </c>
      <c r="AT1039">
        <f t="shared" si="67"/>
        <v>1.38241689965828E-2</v>
      </c>
      <c r="AU1039">
        <f>-(MAX($AR$2:AR1039)-AR1039)/MAX($AR$2:AR1039)</f>
        <v>-6.582896085175112E-2</v>
      </c>
      <c r="AV1039">
        <f>MIN($AU$3:AU1039)</f>
        <v>-0.15856145447903591</v>
      </c>
    </row>
    <row r="1040" spans="1:48" x14ac:dyDescent="0.2">
      <c r="A1040" s="1">
        <v>42682</v>
      </c>
      <c r="B1040">
        <v>2118</v>
      </c>
      <c r="C1040">
        <v>0</v>
      </c>
      <c r="D1040">
        <v>139449.139999999</v>
      </c>
      <c r="E1040">
        <v>0</v>
      </c>
      <c r="F1040">
        <v>139449.139999999</v>
      </c>
      <c r="G1040">
        <v>65.84</v>
      </c>
      <c r="H1040">
        <v>-1</v>
      </c>
      <c r="I1040">
        <v>8.7329541525300002E-3</v>
      </c>
      <c r="J1040">
        <f>-(MAX($F$2:F1040)-F1040)/MAX($F$2:F1040)</f>
        <v>-4.5091868617806986E-2</v>
      </c>
      <c r="K1040">
        <f>MIN($J$3:J1040)</f>
        <v>-0.15365200875530943</v>
      </c>
      <c r="N1040" s="1">
        <v>42682</v>
      </c>
      <c r="O1040">
        <v>0</v>
      </c>
      <c r="P1040">
        <v>0</v>
      </c>
      <c r="Q1040">
        <v>150918.68999999901</v>
      </c>
      <c r="R1040">
        <v>0</v>
      </c>
      <c r="S1040">
        <v>150918.68999999901</v>
      </c>
      <c r="T1040">
        <v>65.84</v>
      </c>
      <c r="U1040">
        <v>-1</v>
      </c>
      <c r="V1040">
        <v>0</v>
      </c>
      <c r="W1040">
        <f>-(MAX($S$2:S1040)-S1040)/MAX($S$2:S1040)</f>
        <v>-1.8882961381742124E-2</v>
      </c>
      <c r="X1040">
        <f>MIN($W$3:W1040)</f>
        <v>-0.15388584303560235</v>
      </c>
      <c r="AA1040" s="1">
        <v>42682</v>
      </c>
      <c r="AB1040">
        <v>0</v>
      </c>
      <c r="AC1040">
        <v>0</v>
      </c>
      <c r="AD1040">
        <v>180655.709999999</v>
      </c>
      <c r="AE1040">
        <v>0</v>
      </c>
      <c r="AF1040">
        <v>180655.709999999</v>
      </c>
      <c r="AG1040">
        <v>65.84</v>
      </c>
      <c r="AH1040">
        <v>0</v>
      </c>
      <c r="AI1040">
        <v>0</v>
      </c>
      <c r="AJ1040">
        <f>-(MAX($AF$2:AF1040)-AF1040)/MAX($AF$2:AF1040)</f>
        <v>-0.11277154582038239</v>
      </c>
      <c r="AK1040">
        <f>MIN($AJ$3:AJ1040)</f>
        <v>-0.15856145447903683</v>
      </c>
      <c r="AN1040" s="1">
        <v>42682</v>
      </c>
      <c r="AO1040">
        <f>2957</f>
        <v>2957</v>
      </c>
      <c r="AP1040">
        <f t="shared" si="64"/>
        <v>23.829999999987098</v>
      </c>
      <c r="AQ1040">
        <f t="shared" si="65"/>
        <v>194688.88</v>
      </c>
      <c r="AR1040">
        <f t="shared" si="66"/>
        <v>194712.71</v>
      </c>
      <c r="AS1040">
        <v>65.84</v>
      </c>
      <c r="AT1040">
        <f t="shared" si="67"/>
        <v>8.7329554159645689E-3</v>
      </c>
      <c r="AU1040">
        <f>-(MAX($AR$2:AR1040)-AR1040)/MAX($AR$2:AR1040)</f>
        <v>-5.7671893963599279E-2</v>
      </c>
      <c r="AV1040">
        <f>MIN($AU$3:AU1040)</f>
        <v>-0.15856145447903591</v>
      </c>
    </row>
    <row r="1041" spans="1:48" x14ac:dyDescent="0.2">
      <c r="A1041" s="1">
        <v>42683</v>
      </c>
      <c r="B1041">
        <v>2177</v>
      </c>
      <c r="C1041">
        <v>2177</v>
      </c>
      <c r="D1041">
        <v>34.059999999968497</v>
      </c>
      <c r="E1041">
        <v>139415.07999999999</v>
      </c>
      <c r="F1041">
        <v>139449.139999999</v>
      </c>
      <c r="G1041">
        <v>64.040000000000006</v>
      </c>
      <c r="H1041">
        <v>1</v>
      </c>
      <c r="I1041">
        <v>0</v>
      </c>
      <c r="J1041">
        <f>-(MAX($F$2:F1041)-F1041)/MAX($F$2:F1041)</f>
        <v>-4.5091868617806986E-2</v>
      </c>
      <c r="K1041">
        <f>MIN($J$3:J1041)</f>
        <v>-0.15365200875530943</v>
      </c>
      <c r="N1041" s="1">
        <v>42683</v>
      </c>
      <c r="O1041">
        <v>2356</v>
      </c>
      <c r="P1041">
        <v>2356</v>
      </c>
      <c r="Q1041">
        <v>40.449999999895198</v>
      </c>
      <c r="R1041">
        <v>150878.24</v>
      </c>
      <c r="S1041">
        <v>150918.68999999901</v>
      </c>
      <c r="T1041">
        <v>64.040000000000006</v>
      </c>
      <c r="U1041">
        <v>1</v>
      </c>
      <c r="V1041">
        <v>0</v>
      </c>
      <c r="W1041">
        <f>-(MAX($S$2:S1041)-S1041)/MAX($S$2:S1041)</f>
        <v>-1.8882961381742124E-2</v>
      </c>
      <c r="X1041">
        <f>MIN($W$3:W1041)</f>
        <v>-0.15388584303560235</v>
      </c>
      <c r="AA1041" s="1">
        <v>42683</v>
      </c>
      <c r="AB1041">
        <v>0</v>
      </c>
      <c r="AC1041">
        <v>0</v>
      </c>
      <c r="AD1041">
        <v>180655.709999999</v>
      </c>
      <c r="AE1041">
        <v>0</v>
      </c>
      <c r="AF1041">
        <v>180655.709999999</v>
      </c>
      <c r="AG1041">
        <v>64.040000000000006</v>
      </c>
      <c r="AH1041">
        <v>0</v>
      </c>
      <c r="AI1041">
        <v>0</v>
      </c>
      <c r="AJ1041">
        <f>-(MAX($AF$2:AF1041)-AF1041)/MAX($AF$2:AF1041)</f>
        <v>-0.11277154582038239</v>
      </c>
      <c r="AK1041">
        <f>MIN($AJ$3:AJ1041)</f>
        <v>-0.15856145447903683</v>
      </c>
      <c r="AN1041" s="1">
        <v>42683</v>
      </c>
      <c r="AO1041">
        <f>2957</f>
        <v>2957</v>
      </c>
      <c r="AP1041">
        <f t="shared" si="64"/>
        <v>23.829999999987098</v>
      </c>
      <c r="AQ1041">
        <f t="shared" si="65"/>
        <v>189366.28000000003</v>
      </c>
      <c r="AR1041">
        <f t="shared" si="66"/>
        <v>189390.11000000002</v>
      </c>
      <c r="AS1041">
        <v>64.040000000000006</v>
      </c>
      <c r="AT1041">
        <f t="shared" si="67"/>
        <v>-2.7339003645200442E-2</v>
      </c>
      <c r="AU1041">
        <f>-(MAX($AR$2:AR1041)-AR1041)/MAX($AR$2:AR1041)</f>
        <v>-8.3431052557762578E-2</v>
      </c>
      <c r="AV1041">
        <f>MIN($AU$3:AU1041)</f>
        <v>-0.15856145447903591</v>
      </c>
    </row>
    <row r="1042" spans="1:48" x14ac:dyDescent="0.2">
      <c r="A1042" s="1">
        <v>42684</v>
      </c>
      <c r="B1042">
        <v>2177</v>
      </c>
      <c r="C1042">
        <v>0</v>
      </c>
      <c r="D1042">
        <v>134398.49999999901</v>
      </c>
      <c r="E1042">
        <v>0</v>
      </c>
      <c r="F1042">
        <v>134398.49999999901</v>
      </c>
      <c r="G1042">
        <v>61.72</v>
      </c>
      <c r="H1042">
        <v>-1</v>
      </c>
      <c r="I1042">
        <v>-3.6218509486700003E-2</v>
      </c>
      <c r="J1042">
        <f>-(MAX($F$2:F1042)-F1042)/MAX($F$2:F1042)</f>
        <v>-7.9677217833185293E-2</v>
      </c>
      <c r="K1042">
        <f>MIN($J$3:J1042)</f>
        <v>-0.15365200875530943</v>
      </c>
      <c r="N1042" s="1">
        <v>42684</v>
      </c>
      <c r="O1042">
        <v>2356</v>
      </c>
      <c r="P1042">
        <v>0</v>
      </c>
      <c r="Q1042">
        <v>145452.769999999</v>
      </c>
      <c r="R1042">
        <v>0</v>
      </c>
      <c r="S1042">
        <v>145452.769999999</v>
      </c>
      <c r="T1042">
        <v>61.72</v>
      </c>
      <c r="U1042">
        <v>-1</v>
      </c>
      <c r="V1042">
        <v>-3.6217648059399997E-2</v>
      </c>
      <c r="W1042">
        <f>-(MAX($S$2:S1042)-S1042)/MAX($S$2:S1042)</f>
        <v>-5.4416712991462272E-2</v>
      </c>
      <c r="X1042">
        <f>MIN($W$3:W1042)</f>
        <v>-0.15388584303560235</v>
      </c>
      <c r="AA1042" s="1">
        <v>42684</v>
      </c>
      <c r="AB1042">
        <v>0</v>
      </c>
      <c r="AC1042">
        <v>0</v>
      </c>
      <c r="AD1042">
        <v>180655.709999999</v>
      </c>
      <c r="AE1042">
        <v>0</v>
      </c>
      <c r="AF1042">
        <v>180655.709999999</v>
      </c>
      <c r="AG1042">
        <v>61.72</v>
      </c>
      <c r="AH1042">
        <v>0</v>
      </c>
      <c r="AI1042">
        <v>0</v>
      </c>
      <c r="AJ1042">
        <f>-(MAX($AF$2:AF1042)-AF1042)/MAX($AF$2:AF1042)</f>
        <v>-0.11277154582038239</v>
      </c>
      <c r="AK1042">
        <f>MIN($AJ$3:AJ1042)</f>
        <v>-0.15856145447903683</v>
      </c>
      <c r="AN1042" s="1">
        <v>42684</v>
      </c>
      <c r="AO1042">
        <f>2957</f>
        <v>2957</v>
      </c>
      <c r="AP1042">
        <f t="shared" si="64"/>
        <v>23.829999999987098</v>
      </c>
      <c r="AQ1042">
        <f t="shared" si="65"/>
        <v>182506.04</v>
      </c>
      <c r="AR1042">
        <f t="shared" si="66"/>
        <v>182529.87</v>
      </c>
      <c r="AS1042">
        <v>61.72</v>
      </c>
      <c r="AT1042">
        <f t="shared" si="67"/>
        <v>-3.6227357901311791E-2</v>
      </c>
      <c r="AU1042">
        <f>-(MAX($AR$2:AR1042)-AR1042)/MAX($AR$2:AR1042)</f>
        <v>-0.11663174585690661</v>
      </c>
      <c r="AV1042">
        <f>MIN($AU$3:AU1042)</f>
        <v>-0.15856145447903591</v>
      </c>
    </row>
    <row r="1043" spans="1:48" x14ac:dyDescent="0.2">
      <c r="A1043" s="1">
        <v>42688</v>
      </c>
      <c r="B1043">
        <v>0</v>
      </c>
      <c r="C1043">
        <v>0</v>
      </c>
      <c r="D1043">
        <v>134398.49999999901</v>
      </c>
      <c r="E1043">
        <v>0</v>
      </c>
      <c r="F1043">
        <v>134398.49999999901</v>
      </c>
      <c r="G1043">
        <v>61.19</v>
      </c>
      <c r="H1043">
        <v>0</v>
      </c>
      <c r="I1043">
        <v>0</v>
      </c>
      <c r="J1043">
        <f>-(MAX($F$2:F1043)-F1043)/MAX($F$2:F1043)</f>
        <v>-7.9677217833185293E-2</v>
      </c>
      <c r="K1043">
        <f>MIN($J$3:J1043)</f>
        <v>-0.15365200875530943</v>
      </c>
      <c r="N1043" s="1">
        <v>42688</v>
      </c>
      <c r="O1043">
        <v>0</v>
      </c>
      <c r="P1043">
        <v>0</v>
      </c>
      <c r="Q1043">
        <v>145452.769999999</v>
      </c>
      <c r="R1043">
        <v>0</v>
      </c>
      <c r="S1043">
        <v>145452.769999999</v>
      </c>
      <c r="T1043">
        <v>61.19</v>
      </c>
      <c r="U1043">
        <v>0</v>
      </c>
      <c r="V1043">
        <v>0</v>
      </c>
      <c r="W1043">
        <f>-(MAX($S$2:S1043)-S1043)/MAX($S$2:S1043)</f>
        <v>-5.4416712991462272E-2</v>
      </c>
      <c r="X1043">
        <f>MIN($W$3:W1043)</f>
        <v>-0.15388584303560235</v>
      </c>
      <c r="AA1043" s="1">
        <v>42688</v>
      </c>
      <c r="AB1043">
        <v>0</v>
      </c>
      <c r="AC1043">
        <v>0</v>
      </c>
      <c r="AD1043">
        <v>180655.709999999</v>
      </c>
      <c r="AE1043">
        <v>0</v>
      </c>
      <c r="AF1043">
        <v>180655.709999999</v>
      </c>
      <c r="AG1043">
        <v>61.19</v>
      </c>
      <c r="AH1043">
        <v>0</v>
      </c>
      <c r="AI1043">
        <v>0</v>
      </c>
      <c r="AJ1043">
        <f>-(MAX($AF$2:AF1043)-AF1043)/MAX($AF$2:AF1043)</f>
        <v>-0.11277154582038239</v>
      </c>
      <c r="AK1043">
        <f>MIN($AJ$3:AJ1043)</f>
        <v>-0.15856145447903683</v>
      </c>
      <c r="AN1043" s="1">
        <v>42688</v>
      </c>
      <c r="AO1043">
        <f>2957</f>
        <v>2957</v>
      </c>
      <c r="AP1043">
        <f t="shared" si="64"/>
        <v>23.829999999987098</v>
      </c>
      <c r="AQ1043">
        <f t="shared" si="65"/>
        <v>180938.83</v>
      </c>
      <c r="AR1043">
        <f t="shared" si="66"/>
        <v>180962.65999999997</v>
      </c>
      <c r="AS1043">
        <v>61.19</v>
      </c>
      <c r="AT1043">
        <f t="shared" si="67"/>
        <v>-8.5871678548282756E-3</v>
      </c>
      <c r="AU1043">
        <f>-(MAX($AR$2:AR1043)-AR1043)/MAX($AR$2:AR1043)</f>
        <v>-0.12421638699852149</v>
      </c>
      <c r="AV1043">
        <f>MIN($AU$3:AU1043)</f>
        <v>-0.15856145447903591</v>
      </c>
    </row>
    <row r="1044" spans="1:48" x14ac:dyDescent="0.2">
      <c r="A1044" s="1">
        <v>42689</v>
      </c>
      <c r="B1044">
        <v>0</v>
      </c>
      <c r="C1044">
        <v>0</v>
      </c>
      <c r="D1044">
        <v>134398.49999999901</v>
      </c>
      <c r="E1044">
        <v>0</v>
      </c>
      <c r="F1044">
        <v>134398.49999999901</v>
      </c>
      <c r="G1044">
        <v>61.81</v>
      </c>
      <c r="H1044">
        <v>0</v>
      </c>
      <c r="I1044">
        <v>0</v>
      </c>
      <c r="J1044">
        <f>-(MAX($F$2:F1044)-F1044)/MAX($F$2:F1044)</f>
        <v>-7.9677217833185293E-2</v>
      </c>
      <c r="K1044">
        <f>MIN($J$3:J1044)</f>
        <v>-0.15365200875530943</v>
      </c>
      <c r="N1044" s="1">
        <v>42689</v>
      </c>
      <c r="O1044">
        <v>0</v>
      </c>
      <c r="P1044">
        <v>0</v>
      </c>
      <c r="Q1044">
        <v>145452.769999999</v>
      </c>
      <c r="R1044">
        <v>0</v>
      </c>
      <c r="S1044">
        <v>145452.769999999</v>
      </c>
      <c r="T1044">
        <v>61.81</v>
      </c>
      <c r="U1044">
        <v>0</v>
      </c>
      <c r="V1044">
        <v>0</v>
      </c>
      <c r="W1044">
        <f>-(MAX($S$2:S1044)-S1044)/MAX($S$2:S1044)</f>
        <v>-5.4416712991462272E-2</v>
      </c>
      <c r="X1044">
        <f>MIN($W$3:W1044)</f>
        <v>-0.15388584303560235</v>
      </c>
      <c r="AA1044" s="1">
        <v>42689</v>
      </c>
      <c r="AB1044">
        <v>0</v>
      </c>
      <c r="AC1044">
        <v>0</v>
      </c>
      <c r="AD1044">
        <v>180655.709999999</v>
      </c>
      <c r="AE1044">
        <v>0</v>
      </c>
      <c r="AF1044">
        <v>180655.709999999</v>
      </c>
      <c r="AG1044">
        <v>61.81</v>
      </c>
      <c r="AH1044">
        <v>0</v>
      </c>
      <c r="AI1044">
        <v>0</v>
      </c>
      <c r="AJ1044">
        <f>-(MAX($AF$2:AF1044)-AF1044)/MAX($AF$2:AF1044)</f>
        <v>-0.11277154582038239</v>
      </c>
      <c r="AK1044">
        <f>MIN($AJ$3:AJ1044)</f>
        <v>-0.15856145447903683</v>
      </c>
      <c r="AN1044" s="1">
        <v>42689</v>
      </c>
      <c r="AO1044">
        <f>2957</f>
        <v>2957</v>
      </c>
      <c r="AP1044">
        <f t="shared" si="64"/>
        <v>23.829999999987098</v>
      </c>
      <c r="AQ1044">
        <f t="shared" si="65"/>
        <v>182772.17</v>
      </c>
      <c r="AR1044">
        <f t="shared" si="66"/>
        <v>182796</v>
      </c>
      <c r="AS1044">
        <v>61.81</v>
      </c>
      <c r="AT1044">
        <f t="shared" si="67"/>
        <v>1.013237457100841E-2</v>
      </c>
      <c r="AU1044">
        <f>-(MAX($AR$2:AR1044)-AR1044)/MAX($AR$2:AR1044)</f>
        <v>-0.11534378792719842</v>
      </c>
      <c r="AV1044">
        <f>MIN($AU$3:AU1044)</f>
        <v>-0.15856145447903591</v>
      </c>
    </row>
    <row r="1045" spans="1:48" x14ac:dyDescent="0.2">
      <c r="A1045" s="1">
        <v>42690</v>
      </c>
      <c r="B1045">
        <v>0</v>
      </c>
      <c r="C1045">
        <v>0</v>
      </c>
      <c r="D1045">
        <v>134398.49999999901</v>
      </c>
      <c r="E1045">
        <v>0</v>
      </c>
      <c r="F1045">
        <v>134398.49999999901</v>
      </c>
      <c r="G1045">
        <v>62.66</v>
      </c>
      <c r="H1045">
        <v>0</v>
      </c>
      <c r="I1045">
        <v>0</v>
      </c>
      <c r="J1045">
        <f>-(MAX($F$2:F1045)-F1045)/MAX($F$2:F1045)</f>
        <v>-7.9677217833185293E-2</v>
      </c>
      <c r="K1045">
        <f>MIN($J$3:J1045)</f>
        <v>-0.15365200875530943</v>
      </c>
      <c r="N1045" s="1">
        <v>42690</v>
      </c>
      <c r="O1045">
        <v>0</v>
      </c>
      <c r="P1045">
        <v>0</v>
      </c>
      <c r="Q1045">
        <v>145452.769999999</v>
      </c>
      <c r="R1045">
        <v>0</v>
      </c>
      <c r="S1045">
        <v>145452.769999999</v>
      </c>
      <c r="T1045">
        <v>62.66</v>
      </c>
      <c r="U1045">
        <v>0</v>
      </c>
      <c r="V1045">
        <v>0</v>
      </c>
      <c r="W1045">
        <f>-(MAX($S$2:S1045)-S1045)/MAX($S$2:S1045)</f>
        <v>-5.4416712991462272E-2</v>
      </c>
      <c r="X1045">
        <f>MIN($W$3:W1045)</f>
        <v>-0.15388584303560235</v>
      </c>
      <c r="AA1045" s="1">
        <v>42690</v>
      </c>
      <c r="AB1045">
        <v>0</v>
      </c>
      <c r="AC1045">
        <v>0</v>
      </c>
      <c r="AD1045">
        <v>180655.709999999</v>
      </c>
      <c r="AE1045">
        <v>0</v>
      </c>
      <c r="AF1045">
        <v>180655.709999999</v>
      </c>
      <c r="AG1045">
        <v>62.66</v>
      </c>
      <c r="AH1045">
        <v>0</v>
      </c>
      <c r="AI1045">
        <v>0</v>
      </c>
      <c r="AJ1045">
        <f>-(MAX($AF$2:AF1045)-AF1045)/MAX($AF$2:AF1045)</f>
        <v>-0.11277154582038239</v>
      </c>
      <c r="AK1045">
        <f>MIN($AJ$3:AJ1045)</f>
        <v>-0.15856145447903683</v>
      </c>
      <c r="AN1045" s="1">
        <v>42690</v>
      </c>
      <c r="AO1045">
        <f>2957</f>
        <v>2957</v>
      </c>
      <c r="AP1045">
        <f t="shared" si="64"/>
        <v>23.829999999987098</v>
      </c>
      <c r="AQ1045">
        <f t="shared" si="65"/>
        <v>185285.62</v>
      </c>
      <c r="AR1045">
        <f t="shared" si="66"/>
        <v>185309.44999999998</v>
      </c>
      <c r="AS1045">
        <v>62.66</v>
      </c>
      <c r="AT1045">
        <f t="shared" si="67"/>
        <v>1.3751820093835857E-2</v>
      </c>
      <c r="AU1045">
        <f>-(MAX($AR$2:AR1045)-AR1045)/MAX($AR$2:AR1045)</f>
        <v>-0.10317974081328801</v>
      </c>
      <c r="AV1045">
        <f>MIN($AU$3:AU1045)</f>
        <v>-0.15856145447903591</v>
      </c>
    </row>
    <row r="1046" spans="1:48" x14ac:dyDescent="0.2">
      <c r="A1046" s="1">
        <v>42691</v>
      </c>
      <c r="B1046">
        <v>0</v>
      </c>
      <c r="C1046">
        <v>0</v>
      </c>
      <c r="D1046">
        <v>134398.49999999901</v>
      </c>
      <c r="E1046">
        <v>0</v>
      </c>
      <c r="F1046">
        <v>134398.49999999901</v>
      </c>
      <c r="G1046">
        <v>62.81</v>
      </c>
      <c r="H1046">
        <v>0</v>
      </c>
      <c r="I1046">
        <v>0</v>
      </c>
      <c r="J1046">
        <f>-(MAX($F$2:F1046)-F1046)/MAX($F$2:F1046)</f>
        <v>-7.9677217833185293E-2</v>
      </c>
      <c r="K1046">
        <f>MIN($J$3:J1046)</f>
        <v>-0.15365200875530943</v>
      </c>
      <c r="N1046" s="1">
        <v>42691</v>
      </c>
      <c r="O1046">
        <v>0</v>
      </c>
      <c r="P1046">
        <v>0</v>
      </c>
      <c r="Q1046">
        <v>145452.769999999</v>
      </c>
      <c r="R1046">
        <v>0</v>
      </c>
      <c r="S1046">
        <v>145452.769999999</v>
      </c>
      <c r="T1046">
        <v>62.81</v>
      </c>
      <c r="U1046">
        <v>0</v>
      </c>
      <c r="V1046">
        <v>0</v>
      </c>
      <c r="W1046">
        <f>-(MAX($S$2:S1046)-S1046)/MAX($S$2:S1046)</f>
        <v>-5.4416712991462272E-2</v>
      </c>
      <c r="X1046">
        <f>MIN($W$3:W1046)</f>
        <v>-0.15388584303560235</v>
      </c>
      <c r="AA1046" s="1">
        <v>42691</v>
      </c>
      <c r="AB1046">
        <v>0</v>
      </c>
      <c r="AC1046">
        <v>0</v>
      </c>
      <c r="AD1046">
        <v>180655.709999999</v>
      </c>
      <c r="AE1046">
        <v>0</v>
      </c>
      <c r="AF1046">
        <v>180655.709999999</v>
      </c>
      <c r="AG1046">
        <v>62.81</v>
      </c>
      <c r="AH1046">
        <v>0</v>
      </c>
      <c r="AI1046">
        <v>0</v>
      </c>
      <c r="AJ1046">
        <f>-(MAX($AF$2:AF1046)-AF1046)/MAX($AF$2:AF1046)</f>
        <v>-0.11277154582038239</v>
      </c>
      <c r="AK1046">
        <f>MIN($AJ$3:AJ1046)</f>
        <v>-0.15856145447903683</v>
      </c>
      <c r="AN1046" s="1">
        <v>42691</v>
      </c>
      <c r="AO1046">
        <f>2957</f>
        <v>2957</v>
      </c>
      <c r="AP1046">
        <f t="shared" si="64"/>
        <v>23.829999999987098</v>
      </c>
      <c r="AQ1046">
        <f t="shared" si="65"/>
        <v>185729.17</v>
      </c>
      <c r="AR1046">
        <f t="shared" si="66"/>
        <v>185753</v>
      </c>
      <c r="AS1046">
        <v>62.81</v>
      </c>
      <c r="AT1046">
        <f t="shared" si="67"/>
        <v>2.3938716884775884E-3</v>
      </c>
      <c r="AU1046">
        <f>-(MAX($AR$2:AR1046)-AR1046)/MAX($AR$2:AR1046)</f>
        <v>-0.1010331442637743</v>
      </c>
      <c r="AV1046">
        <f>MIN($AU$3:AU1046)</f>
        <v>-0.15856145447903591</v>
      </c>
    </row>
    <row r="1047" spans="1:48" x14ac:dyDescent="0.2">
      <c r="A1047" s="1">
        <v>42692</v>
      </c>
      <c r="B1047">
        <v>2141</v>
      </c>
      <c r="C1047">
        <v>2141</v>
      </c>
      <c r="D1047">
        <v>7.9299999999639104</v>
      </c>
      <c r="E1047">
        <v>134390.57</v>
      </c>
      <c r="F1047">
        <v>134398.49999999901</v>
      </c>
      <c r="G1047">
        <v>62.77</v>
      </c>
      <c r="H1047">
        <v>1</v>
      </c>
      <c r="I1047">
        <v>0</v>
      </c>
      <c r="J1047">
        <f>-(MAX($F$2:F1047)-F1047)/MAX($F$2:F1047)</f>
        <v>-7.9677217833185293E-2</v>
      </c>
      <c r="K1047">
        <f>MIN($J$3:J1047)</f>
        <v>-0.15365200875530943</v>
      </c>
      <c r="N1047" s="1">
        <v>42692</v>
      </c>
      <c r="O1047">
        <v>2317</v>
      </c>
      <c r="P1047">
        <v>2317</v>
      </c>
      <c r="Q1047">
        <v>14.6799999999057</v>
      </c>
      <c r="R1047">
        <v>145438.09</v>
      </c>
      <c r="S1047">
        <v>145452.769999999</v>
      </c>
      <c r="T1047">
        <v>62.77</v>
      </c>
      <c r="U1047">
        <v>1</v>
      </c>
      <c r="V1047">
        <v>0</v>
      </c>
      <c r="W1047">
        <f>-(MAX($S$2:S1047)-S1047)/MAX($S$2:S1047)</f>
        <v>-5.4416712991462272E-2</v>
      </c>
      <c r="X1047">
        <f>MIN($W$3:W1047)</f>
        <v>-0.15388584303560235</v>
      </c>
      <c r="AA1047" s="1">
        <v>42692</v>
      </c>
      <c r="AB1047">
        <v>2878</v>
      </c>
      <c r="AC1047">
        <v>2878</v>
      </c>
      <c r="AD1047">
        <v>3.6499999999941699</v>
      </c>
      <c r="AE1047">
        <v>180652.06</v>
      </c>
      <c r="AF1047">
        <v>180655.709999999</v>
      </c>
      <c r="AG1047">
        <v>62.77</v>
      </c>
      <c r="AH1047">
        <v>1</v>
      </c>
      <c r="AI1047">
        <v>0</v>
      </c>
      <c r="AJ1047">
        <f>-(MAX($AF$2:AF1047)-AF1047)/MAX($AF$2:AF1047)</f>
        <v>-0.11277154582038239</v>
      </c>
      <c r="AK1047">
        <f>MIN($AJ$3:AJ1047)</f>
        <v>-0.15856145447903683</v>
      </c>
      <c r="AN1047" s="1">
        <v>42692</v>
      </c>
      <c r="AO1047">
        <f>2957</f>
        <v>2957</v>
      </c>
      <c r="AP1047">
        <f t="shared" si="64"/>
        <v>23.829999999987098</v>
      </c>
      <c r="AQ1047">
        <f t="shared" si="65"/>
        <v>185610.89</v>
      </c>
      <c r="AR1047">
        <f t="shared" si="66"/>
        <v>185634.72</v>
      </c>
      <c r="AS1047">
        <v>62.77</v>
      </c>
      <c r="AT1047">
        <f t="shared" si="67"/>
        <v>-6.3684126731410832E-4</v>
      </c>
      <c r="AU1047">
        <f>-(MAX($AR$2:AR1047)-AR1047)/MAX($AR$2:AR1047)</f>
        <v>-0.10160557001031126</v>
      </c>
      <c r="AV1047">
        <f>MIN($AU$3:AU1047)</f>
        <v>-0.15856145447903591</v>
      </c>
    </row>
    <row r="1048" spans="1:48" x14ac:dyDescent="0.2">
      <c r="A1048" s="1">
        <v>42695</v>
      </c>
      <c r="B1048">
        <v>0</v>
      </c>
      <c r="C1048">
        <v>2141</v>
      </c>
      <c r="D1048">
        <v>7.9299999999639104</v>
      </c>
      <c r="E1048">
        <v>136360.29</v>
      </c>
      <c r="F1048">
        <v>136368.21999999901</v>
      </c>
      <c r="G1048">
        <v>63.69</v>
      </c>
      <c r="H1048">
        <v>0</v>
      </c>
      <c r="I1048">
        <v>1.4655818331300001E-2</v>
      </c>
      <c r="J1048">
        <f>-(MAX($F$2:F1048)-F1048)/MAX($F$2:F1048)</f>
        <v>-6.6189134331586449E-2</v>
      </c>
      <c r="K1048">
        <f>MIN($J$3:J1048)</f>
        <v>-0.15365200875530943</v>
      </c>
      <c r="N1048" s="1">
        <v>42695</v>
      </c>
      <c r="O1048">
        <v>0</v>
      </c>
      <c r="P1048">
        <v>2317</v>
      </c>
      <c r="Q1048">
        <v>14.6799999999057</v>
      </c>
      <c r="R1048">
        <v>147569.72999999899</v>
      </c>
      <c r="S1048">
        <v>147584.40999999901</v>
      </c>
      <c r="T1048">
        <v>63.69</v>
      </c>
      <c r="U1048">
        <v>0</v>
      </c>
      <c r="V1048">
        <v>1.4655203885100001E-2</v>
      </c>
      <c r="W1048">
        <f>-(MAX($S$2:S1048)-S1048)/MAX($S$2:S1048)</f>
        <v>-4.0558997130025552E-2</v>
      </c>
      <c r="X1048">
        <f>MIN($W$3:W1048)</f>
        <v>-0.15388584303560235</v>
      </c>
      <c r="AA1048" s="1">
        <v>42695</v>
      </c>
      <c r="AB1048">
        <v>0</v>
      </c>
      <c r="AC1048">
        <v>2878</v>
      </c>
      <c r="AD1048">
        <v>3.6499999999941699</v>
      </c>
      <c r="AE1048">
        <v>183299.82</v>
      </c>
      <c r="AF1048">
        <v>183303.47</v>
      </c>
      <c r="AG1048">
        <v>63.69</v>
      </c>
      <c r="AH1048">
        <v>0</v>
      </c>
      <c r="AI1048">
        <v>1.46563870027E-2</v>
      </c>
      <c r="AJ1048">
        <f>-(MAX($AF$2:AF1048)-AF1048)/MAX($AF$2:AF1048)</f>
        <v>-9.9767982236150687E-2</v>
      </c>
      <c r="AK1048">
        <f>MIN($AJ$3:AJ1048)</f>
        <v>-0.15856145447903683</v>
      </c>
      <c r="AN1048" s="1">
        <v>42695</v>
      </c>
      <c r="AO1048">
        <f>2957</f>
        <v>2957</v>
      </c>
      <c r="AP1048">
        <f t="shared" si="64"/>
        <v>23.829999999987098</v>
      </c>
      <c r="AQ1048">
        <f t="shared" si="65"/>
        <v>188331.33</v>
      </c>
      <c r="AR1048">
        <f t="shared" si="66"/>
        <v>188355.15999999997</v>
      </c>
      <c r="AS1048">
        <v>63.69</v>
      </c>
      <c r="AT1048">
        <f t="shared" si="67"/>
        <v>1.4656683128883137E-2</v>
      </c>
      <c r="AU1048">
        <f>-(MAX($AR$2:AR1048)-AR1048)/MAX($AR$2:AR1048)</f>
        <v>-8.8439777839961209E-2</v>
      </c>
      <c r="AV1048">
        <f>MIN($AU$3:AU1048)</f>
        <v>-0.15856145447903591</v>
      </c>
    </row>
    <row r="1049" spans="1:48" x14ac:dyDescent="0.2">
      <c r="A1049" s="1">
        <v>42696</v>
      </c>
      <c r="B1049">
        <v>0</v>
      </c>
      <c r="C1049">
        <v>2141</v>
      </c>
      <c r="D1049">
        <v>7.9299999999639104</v>
      </c>
      <c r="E1049">
        <v>137473.609999999</v>
      </c>
      <c r="F1049">
        <v>137481.53999999899</v>
      </c>
      <c r="G1049">
        <v>64.209999999999994</v>
      </c>
      <c r="H1049">
        <v>0</v>
      </c>
      <c r="I1049">
        <v>8.1640722449799995E-3</v>
      </c>
      <c r="J1049">
        <f>-(MAX($F$2:F1049)-F1049)/MAX($F$2:F1049)</f>
        <v>-5.8565434961117692E-2</v>
      </c>
      <c r="K1049">
        <f>MIN($J$3:J1049)</f>
        <v>-0.15365200875530943</v>
      </c>
      <c r="N1049" s="1">
        <v>42696</v>
      </c>
      <c r="O1049">
        <v>0</v>
      </c>
      <c r="P1049">
        <v>2317</v>
      </c>
      <c r="Q1049">
        <v>14.6799999999057</v>
      </c>
      <c r="R1049">
        <v>148774.56999999899</v>
      </c>
      <c r="S1049">
        <v>148789.24999999901</v>
      </c>
      <c r="T1049">
        <v>64.209999999999994</v>
      </c>
      <c r="U1049">
        <v>0</v>
      </c>
      <c r="V1049">
        <v>8.1637349094000004E-3</v>
      </c>
      <c r="W1049">
        <f>-(MAX($S$2:S1049)-S1049)/MAX($S$2:S1049)</f>
        <v>-3.2726375121387485E-2</v>
      </c>
      <c r="X1049">
        <f>MIN($W$3:W1049)</f>
        <v>-0.15388584303560235</v>
      </c>
      <c r="AA1049" s="1">
        <v>42696</v>
      </c>
      <c r="AB1049">
        <v>0</v>
      </c>
      <c r="AC1049">
        <v>2878</v>
      </c>
      <c r="AD1049">
        <v>3.6499999999941699</v>
      </c>
      <c r="AE1049">
        <v>184796.37999999899</v>
      </c>
      <c r="AF1049">
        <v>184800.02999999901</v>
      </c>
      <c r="AG1049">
        <v>64.209999999999994</v>
      </c>
      <c r="AH1049">
        <v>0</v>
      </c>
      <c r="AI1049">
        <v>8.1643844494600007E-3</v>
      </c>
      <c r="AJ1049">
        <f>-(MAX($AF$2:AF1049)-AF1049)/MAX($AF$2:AF1049)</f>
        <v>-9.2418141949418678E-2</v>
      </c>
      <c r="AK1049">
        <f>MIN($AJ$3:AJ1049)</f>
        <v>-0.15856145447903683</v>
      </c>
      <c r="AN1049" s="1">
        <v>42696</v>
      </c>
      <c r="AO1049">
        <f>2957</f>
        <v>2957</v>
      </c>
      <c r="AP1049">
        <f t="shared" si="64"/>
        <v>23.829999999987098</v>
      </c>
      <c r="AQ1049">
        <f t="shared" si="65"/>
        <v>189868.96999999997</v>
      </c>
      <c r="AR1049">
        <f t="shared" si="66"/>
        <v>189892.79999999996</v>
      </c>
      <c r="AS1049">
        <v>64.209999999999994</v>
      </c>
      <c r="AT1049">
        <f t="shared" si="67"/>
        <v>8.16454702465059E-3</v>
      </c>
      <c r="AU1049">
        <f>-(MAX($AR$2:AR1049)-AR1049)/MAX($AR$2:AR1049)</f>
        <v>-8.0998243134980746E-2</v>
      </c>
      <c r="AV1049">
        <f>MIN($AU$3:AU1049)</f>
        <v>-0.15856145447903591</v>
      </c>
    </row>
    <row r="1050" spans="1:48" x14ac:dyDescent="0.2">
      <c r="A1050" s="1">
        <v>42697</v>
      </c>
      <c r="B1050">
        <v>2141</v>
      </c>
      <c r="C1050">
        <v>0</v>
      </c>
      <c r="D1050">
        <v>137074.74999999901</v>
      </c>
      <c r="E1050">
        <v>0</v>
      </c>
      <c r="F1050">
        <v>137074.74999999901</v>
      </c>
      <c r="G1050">
        <v>64.02</v>
      </c>
      <c r="H1050">
        <v>-1</v>
      </c>
      <c r="I1050">
        <v>-2.9588699690199999E-3</v>
      </c>
      <c r="J1050">
        <f>-(MAX($F$2:F1050)-F1050)/MAX($F$2:F1050)</f>
        <v>-6.1351017423404264E-2</v>
      </c>
      <c r="K1050">
        <f>MIN($J$3:J1050)</f>
        <v>-0.15365200875530943</v>
      </c>
      <c r="N1050" s="1">
        <v>42697</v>
      </c>
      <c r="O1050">
        <v>2317</v>
      </c>
      <c r="P1050">
        <v>0</v>
      </c>
      <c r="Q1050">
        <v>148349.019999999</v>
      </c>
      <c r="R1050">
        <v>0</v>
      </c>
      <c r="S1050">
        <v>148349.019999999</v>
      </c>
      <c r="T1050">
        <v>64.02</v>
      </c>
      <c r="U1050">
        <v>-1</v>
      </c>
      <c r="V1050">
        <v>-2.9587486999200002E-3</v>
      </c>
      <c r="W1050">
        <f>-(MAX($S$2:S1050)-S1050)/MAX($S$2:S1050)</f>
        <v>-3.5588294701466856E-2</v>
      </c>
      <c r="X1050">
        <f>MIN($W$3:W1050)</f>
        <v>-0.15388584303560235</v>
      </c>
      <c r="AA1050" s="1">
        <v>42697</v>
      </c>
      <c r="AB1050">
        <v>0</v>
      </c>
      <c r="AC1050">
        <v>2878</v>
      </c>
      <c r="AD1050">
        <v>3.6499999999941699</v>
      </c>
      <c r="AE1050">
        <v>184249.56</v>
      </c>
      <c r="AF1050">
        <v>184253.209999999</v>
      </c>
      <c r="AG1050">
        <v>64.02</v>
      </c>
      <c r="AH1050">
        <v>0</v>
      </c>
      <c r="AI1050">
        <v>-2.9589822036300002E-3</v>
      </c>
      <c r="AJ1050">
        <f>-(MAX($AF$2:AF1050)-AF1050)/MAX($AF$2:AF1050)</f>
        <v>-9.5103660515726413E-2</v>
      </c>
      <c r="AK1050">
        <f>MIN($AJ$3:AJ1050)</f>
        <v>-0.15856145447903683</v>
      </c>
      <c r="AN1050" s="1">
        <v>42697</v>
      </c>
      <c r="AO1050">
        <f>2957</f>
        <v>2957</v>
      </c>
      <c r="AP1050">
        <f t="shared" si="64"/>
        <v>23.829999999987098</v>
      </c>
      <c r="AQ1050">
        <f t="shared" si="65"/>
        <v>189307.13999999998</v>
      </c>
      <c r="AR1050">
        <f t="shared" si="66"/>
        <v>189330.96999999997</v>
      </c>
      <c r="AS1050">
        <v>64.02</v>
      </c>
      <c r="AT1050">
        <f t="shared" si="67"/>
        <v>-2.9590406478741276E-3</v>
      </c>
      <c r="AU1050">
        <f>-(MAX($AR$2:AR1050)-AR1050)/MAX($AR$2:AR1050)</f>
        <v>-8.3717265431031265E-2</v>
      </c>
      <c r="AV1050">
        <f>MIN($AU$3:AU1050)</f>
        <v>-0.15856145447903591</v>
      </c>
    </row>
    <row r="1051" spans="1:48" x14ac:dyDescent="0.2">
      <c r="A1051" s="1">
        <v>42699</v>
      </c>
      <c r="B1051">
        <v>0</v>
      </c>
      <c r="C1051">
        <v>0</v>
      </c>
      <c r="D1051">
        <v>137074.74999999901</v>
      </c>
      <c r="E1051">
        <v>0</v>
      </c>
      <c r="F1051">
        <v>137074.74999999901</v>
      </c>
      <c r="G1051">
        <v>64.48</v>
      </c>
      <c r="H1051">
        <v>-1</v>
      </c>
      <c r="I1051">
        <v>0</v>
      </c>
      <c r="J1051">
        <f>-(MAX($F$2:F1051)-F1051)/MAX($F$2:F1051)</f>
        <v>-6.1351017423404264E-2</v>
      </c>
      <c r="K1051">
        <f>MIN($J$3:J1051)</f>
        <v>-0.15365200875530943</v>
      </c>
      <c r="N1051" s="1">
        <v>42699</v>
      </c>
      <c r="O1051">
        <v>0</v>
      </c>
      <c r="P1051">
        <v>0</v>
      </c>
      <c r="Q1051">
        <v>148349.019999999</v>
      </c>
      <c r="R1051">
        <v>0</v>
      </c>
      <c r="S1051">
        <v>148349.019999999</v>
      </c>
      <c r="T1051">
        <v>64.48</v>
      </c>
      <c r="U1051">
        <v>-1</v>
      </c>
      <c r="V1051">
        <v>0</v>
      </c>
      <c r="W1051">
        <f>-(MAX($S$2:S1051)-S1051)/MAX($S$2:S1051)</f>
        <v>-3.5588294701466856E-2</v>
      </c>
      <c r="X1051">
        <f>MIN($W$3:W1051)</f>
        <v>-0.15388584303560235</v>
      </c>
      <c r="AA1051" s="1">
        <v>42699</v>
      </c>
      <c r="AB1051">
        <v>0</v>
      </c>
      <c r="AC1051">
        <v>2878</v>
      </c>
      <c r="AD1051">
        <v>3.6499999999941699</v>
      </c>
      <c r="AE1051">
        <v>185573.44</v>
      </c>
      <c r="AF1051">
        <v>185577.09</v>
      </c>
      <c r="AG1051">
        <v>64.48</v>
      </c>
      <c r="AH1051">
        <v>0</v>
      </c>
      <c r="AI1051">
        <v>7.1851122702300003E-3</v>
      </c>
      <c r="AJ1051">
        <f>-(MAX($AF$2:AF1051)-AF1051)/MAX($AF$2:AF1051)</f>
        <v>-8.8601878723608127E-2</v>
      </c>
      <c r="AK1051">
        <f>MIN($AJ$3:AJ1051)</f>
        <v>-0.15856145447903683</v>
      </c>
      <c r="AN1051" s="1">
        <v>42699</v>
      </c>
      <c r="AO1051">
        <f>2957</f>
        <v>2957</v>
      </c>
      <c r="AP1051">
        <f t="shared" si="64"/>
        <v>23.829999999987098</v>
      </c>
      <c r="AQ1051">
        <f t="shared" si="65"/>
        <v>190667.36000000002</v>
      </c>
      <c r="AR1051">
        <f t="shared" si="66"/>
        <v>190691.19</v>
      </c>
      <c r="AS1051">
        <v>64.48</v>
      </c>
      <c r="AT1051">
        <f t="shared" si="67"/>
        <v>7.1852546079351452E-3</v>
      </c>
      <c r="AU1051">
        <f>-(MAX($AR$2:AR1051)-AR1051)/MAX($AR$2:AR1051)</f>
        <v>-7.7134369345856019E-2</v>
      </c>
      <c r="AV1051">
        <f>MIN($AU$3:AU1051)</f>
        <v>-0.15856145447903591</v>
      </c>
    </row>
    <row r="1052" spans="1:48" x14ac:dyDescent="0.2">
      <c r="A1052" s="1">
        <v>42702</v>
      </c>
      <c r="B1052">
        <v>0</v>
      </c>
      <c r="C1052">
        <v>0</v>
      </c>
      <c r="D1052">
        <v>137074.74999999901</v>
      </c>
      <c r="E1052">
        <v>0</v>
      </c>
      <c r="F1052">
        <v>137074.74999999901</v>
      </c>
      <c r="G1052">
        <v>64.83</v>
      </c>
      <c r="H1052">
        <v>0</v>
      </c>
      <c r="I1052">
        <v>0</v>
      </c>
      <c r="J1052">
        <f>-(MAX($F$2:F1052)-F1052)/MAX($F$2:F1052)</f>
        <v>-6.1351017423404264E-2</v>
      </c>
      <c r="K1052">
        <f>MIN($J$3:J1052)</f>
        <v>-0.15365200875530943</v>
      </c>
      <c r="N1052" s="1">
        <v>42702</v>
      </c>
      <c r="O1052">
        <v>0</v>
      </c>
      <c r="P1052">
        <v>0</v>
      </c>
      <c r="Q1052">
        <v>148349.019999999</v>
      </c>
      <c r="R1052">
        <v>0</v>
      </c>
      <c r="S1052">
        <v>148349.019999999</v>
      </c>
      <c r="T1052">
        <v>64.83</v>
      </c>
      <c r="U1052">
        <v>0</v>
      </c>
      <c r="V1052">
        <v>0</v>
      </c>
      <c r="W1052">
        <f>-(MAX($S$2:S1052)-S1052)/MAX($S$2:S1052)</f>
        <v>-3.5588294701466856E-2</v>
      </c>
      <c r="X1052">
        <f>MIN($W$3:W1052)</f>
        <v>-0.15388584303560235</v>
      </c>
      <c r="AA1052" s="1">
        <v>42702</v>
      </c>
      <c r="AB1052">
        <v>0</v>
      </c>
      <c r="AC1052">
        <v>2878</v>
      </c>
      <c r="AD1052">
        <v>3.6499999999941699</v>
      </c>
      <c r="AE1052">
        <v>186580.739999999</v>
      </c>
      <c r="AF1052">
        <v>186584.389999999</v>
      </c>
      <c r="AG1052">
        <v>64.83</v>
      </c>
      <c r="AH1052">
        <v>0</v>
      </c>
      <c r="AI1052">
        <v>5.4279329415100001E-3</v>
      </c>
      <c r="AJ1052">
        <f>-(MAX($AF$2:AF1052)-AF1052)/MAX($AF$2:AF1052)</f>
        <v>-8.3654870838309373E-2</v>
      </c>
      <c r="AK1052">
        <f>MIN($AJ$3:AJ1052)</f>
        <v>-0.15856145447903683</v>
      </c>
      <c r="AN1052" s="1">
        <v>42702</v>
      </c>
      <c r="AO1052">
        <f>2957</f>
        <v>2957</v>
      </c>
      <c r="AP1052">
        <f t="shared" si="64"/>
        <v>23.829999999987098</v>
      </c>
      <c r="AQ1052">
        <f t="shared" si="65"/>
        <v>191702.31</v>
      </c>
      <c r="AR1052">
        <f t="shared" si="66"/>
        <v>191726.13999999998</v>
      </c>
      <c r="AS1052">
        <v>64.83</v>
      </c>
      <c r="AT1052">
        <f t="shared" si="67"/>
        <v>5.4280397022331622E-3</v>
      </c>
      <c r="AU1052">
        <f>-(MAX($AR$2:AR1052)-AR1052)/MAX($AR$2:AR1052)</f>
        <v>-7.2125644063657665E-2</v>
      </c>
      <c r="AV1052">
        <f>MIN($AU$3:AU1052)</f>
        <v>-0.15856145447903591</v>
      </c>
    </row>
    <row r="1053" spans="1:48" x14ac:dyDescent="0.2">
      <c r="A1053" s="1">
        <v>42703</v>
      </c>
      <c r="B1053">
        <v>0</v>
      </c>
      <c r="C1053">
        <v>0</v>
      </c>
      <c r="D1053">
        <v>137074.74999999901</v>
      </c>
      <c r="E1053">
        <v>0</v>
      </c>
      <c r="F1053">
        <v>137074.74999999901</v>
      </c>
      <c r="G1053">
        <v>65.180000000000007</v>
      </c>
      <c r="H1053">
        <v>-1</v>
      </c>
      <c r="I1053">
        <v>0</v>
      </c>
      <c r="J1053">
        <f>-(MAX($F$2:F1053)-F1053)/MAX($F$2:F1053)</f>
        <v>-6.1351017423404264E-2</v>
      </c>
      <c r="K1053">
        <f>MIN($J$3:J1053)</f>
        <v>-0.15365200875530943</v>
      </c>
      <c r="N1053" s="1">
        <v>42703</v>
      </c>
      <c r="O1053">
        <v>0</v>
      </c>
      <c r="P1053">
        <v>0</v>
      </c>
      <c r="Q1053">
        <v>148349.019999999</v>
      </c>
      <c r="R1053">
        <v>0</v>
      </c>
      <c r="S1053">
        <v>148349.019999999</v>
      </c>
      <c r="T1053">
        <v>65.180000000000007</v>
      </c>
      <c r="U1053">
        <v>-1</v>
      </c>
      <c r="V1053">
        <v>0</v>
      </c>
      <c r="W1053">
        <f>-(MAX($S$2:S1053)-S1053)/MAX($S$2:S1053)</f>
        <v>-3.5588294701466856E-2</v>
      </c>
      <c r="X1053">
        <f>MIN($W$3:W1053)</f>
        <v>-0.15388584303560235</v>
      </c>
      <c r="AA1053" s="1">
        <v>42703</v>
      </c>
      <c r="AB1053">
        <v>0</v>
      </c>
      <c r="AC1053">
        <v>2878</v>
      </c>
      <c r="AD1053">
        <v>3.6499999999941699</v>
      </c>
      <c r="AE1053">
        <v>187588.04</v>
      </c>
      <c r="AF1053">
        <v>187591.69</v>
      </c>
      <c r="AG1053">
        <v>65.180000000000007</v>
      </c>
      <c r="AH1053">
        <v>0</v>
      </c>
      <c r="AI1053">
        <v>5.3986295423699999E-3</v>
      </c>
      <c r="AJ1053">
        <f>-(MAX($AF$2:AF1053)-AF1053)/MAX($AF$2:AF1053)</f>
        <v>-7.8707862953000751E-2</v>
      </c>
      <c r="AK1053">
        <f>MIN($AJ$3:AJ1053)</f>
        <v>-0.15856145447903683</v>
      </c>
      <c r="AN1053" s="1">
        <v>42703</v>
      </c>
      <c r="AO1053">
        <f>2957</f>
        <v>2957</v>
      </c>
      <c r="AP1053">
        <f t="shared" si="64"/>
        <v>23.829999999987098</v>
      </c>
      <c r="AQ1053">
        <f t="shared" si="65"/>
        <v>192737.26</v>
      </c>
      <c r="AR1053">
        <f t="shared" si="66"/>
        <v>192761.09</v>
      </c>
      <c r="AS1053">
        <v>65.180000000000007</v>
      </c>
      <c r="AT1053">
        <f t="shared" si="67"/>
        <v>5.39873515347846E-3</v>
      </c>
      <c r="AU1053">
        <f>-(MAX($AR$2:AR1053)-AR1053)/MAX($AR$2:AR1053)</f>
        <v>-6.7116918781459173E-2</v>
      </c>
      <c r="AV1053">
        <f>MIN($AU$3:AU1053)</f>
        <v>-0.15856145447903591</v>
      </c>
    </row>
    <row r="1054" spans="1:48" x14ac:dyDescent="0.2">
      <c r="A1054" s="1">
        <v>42704</v>
      </c>
      <c r="B1054">
        <v>2144</v>
      </c>
      <c r="C1054">
        <v>2144</v>
      </c>
      <c r="D1054">
        <v>8.8299999999289795</v>
      </c>
      <c r="E1054">
        <v>137065.92000000001</v>
      </c>
      <c r="F1054">
        <v>137074.74999999901</v>
      </c>
      <c r="G1054">
        <v>63.93</v>
      </c>
      <c r="H1054">
        <v>1</v>
      </c>
      <c r="I1054">
        <v>0</v>
      </c>
      <c r="J1054">
        <f>-(MAX($F$2:F1054)-F1054)/MAX($F$2:F1054)</f>
        <v>-6.1351017423404264E-2</v>
      </c>
      <c r="K1054">
        <f>MIN($J$3:J1054)</f>
        <v>-0.15365200875530943</v>
      </c>
      <c r="N1054" s="1">
        <v>42704</v>
      </c>
      <c r="O1054">
        <v>0</v>
      </c>
      <c r="P1054">
        <v>0</v>
      </c>
      <c r="Q1054">
        <v>148349.019999999</v>
      </c>
      <c r="R1054">
        <v>0</v>
      </c>
      <c r="S1054">
        <v>148349.019999999</v>
      </c>
      <c r="T1054">
        <v>63.93</v>
      </c>
      <c r="U1054">
        <v>0</v>
      </c>
      <c r="V1054">
        <v>0</v>
      </c>
      <c r="W1054">
        <f>-(MAX($S$2:S1054)-S1054)/MAX($S$2:S1054)</f>
        <v>-3.5588294701466856E-2</v>
      </c>
      <c r="X1054">
        <f>MIN($W$3:W1054)</f>
        <v>-0.15388584303560235</v>
      </c>
      <c r="AA1054" s="1">
        <v>42704</v>
      </c>
      <c r="AB1054">
        <v>0</v>
      </c>
      <c r="AC1054">
        <v>2878</v>
      </c>
      <c r="AD1054">
        <v>3.6499999999941699</v>
      </c>
      <c r="AE1054">
        <v>183990.54</v>
      </c>
      <c r="AF1054">
        <v>183994.19</v>
      </c>
      <c r="AG1054">
        <v>63.93</v>
      </c>
      <c r="AH1054">
        <v>0</v>
      </c>
      <c r="AI1054">
        <v>-1.9177288716799998E-2</v>
      </c>
      <c r="AJ1054">
        <f>-(MAX($AF$2:AF1054)-AF1054)/MAX($AF$2:AF1054)</f>
        <v>-9.637574825765674E-2</v>
      </c>
      <c r="AK1054">
        <f>MIN($AJ$3:AJ1054)</f>
        <v>-0.15856145447903683</v>
      </c>
      <c r="AN1054" s="1">
        <v>42704</v>
      </c>
      <c r="AO1054">
        <f>2957</f>
        <v>2957</v>
      </c>
      <c r="AP1054">
        <f t="shared" si="64"/>
        <v>23.829999999987098</v>
      </c>
      <c r="AQ1054">
        <f t="shared" si="65"/>
        <v>189041.01</v>
      </c>
      <c r="AR1054">
        <f t="shared" si="66"/>
        <v>189064.84</v>
      </c>
      <c r="AS1054">
        <v>63.93</v>
      </c>
      <c r="AT1054">
        <f t="shared" si="67"/>
        <v>-1.9177661859466202E-2</v>
      </c>
      <c r="AU1054">
        <f>-(MAX($AR$2:AR1054)-AR1054)/MAX($AR$2:AR1054)</f>
        <v>-8.5005223360739318E-2</v>
      </c>
      <c r="AV1054">
        <f>MIN($AU$3:AU1054)</f>
        <v>-0.15856145447903591</v>
      </c>
    </row>
    <row r="1055" spans="1:48" x14ac:dyDescent="0.2">
      <c r="A1055" s="1">
        <v>42705</v>
      </c>
      <c r="B1055">
        <v>0</v>
      </c>
      <c r="C1055">
        <v>2144</v>
      </c>
      <c r="D1055">
        <v>8.8299999999289795</v>
      </c>
      <c r="E1055">
        <v>134836.16</v>
      </c>
      <c r="F1055">
        <v>134844.989999999</v>
      </c>
      <c r="G1055">
        <v>62.89</v>
      </c>
      <c r="H1055">
        <v>1</v>
      </c>
      <c r="I1055">
        <v>-1.6266744969400001E-2</v>
      </c>
      <c r="J1055">
        <f>-(MAX($F$2:F1055)-F1055)/MAX($F$2:F1055)</f>
        <v>-7.6619781038803986E-2</v>
      </c>
      <c r="K1055">
        <f>MIN($J$3:J1055)</f>
        <v>-0.15365200875530943</v>
      </c>
      <c r="N1055" s="1">
        <v>42705</v>
      </c>
      <c r="O1055">
        <v>2358</v>
      </c>
      <c r="P1055">
        <v>2358</v>
      </c>
      <c r="Q1055">
        <v>54.399999999906797</v>
      </c>
      <c r="R1055">
        <v>148294.62</v>
      </c>
      <c r="S1055">
        <v>148349.019999999</v>
      </c>
      <c r="T1055">
        <v>62.89</v>
      </c>
      <c r="U1055">
        <v>1</v>
      </c>
      <c r="V1055">
        <v>0</v>
      </c>
      <c r="W1055">
        <f>-(MAX($S$2:S1055)-S1055)/MAX($S$2:S1055)</f>
        <v>-3.5588294701466856E-2</v>
      </c>
      <c r="X1055">
        <f>MIN($W$3:W1055)</f>
        <v>-0.15388584303560235</v>
      </c>
      <c r="AA1055" s="1">
        <v>42705</v>
      </c>
      <c r="AB1055">
        <v>0</v>
      </c>
      <c r="AC1055">
        <v>2878</v>
      </c>
      <c r="AD1055">
        <v>3.6499999999941699</v>
      </c>
      <c r="AE1055">
        <v>180997.42</v>
      </c>
      <c r="AF1055">
        <v>181001.07</v>
      </c>
      <c r="AG1055">
        <v>62.89</v>
      </c>
      <c r="AH1055">
        <v>0</v>
      </c>
      <c r="AI1055">
        <v>-1.6267470184800001E-2</v>
      </c>
      <c r="AJ1055">
        <f>-(MAX($AF$2:AF1055)-AF1055)/MAX($AF$2:AF1055)</f>
        <v>-0.11107542883113049</v>
      </c>
      <c r="AK1055">
        <f>MIN($AJ$3:AJ1055)</f>
        <v>-0.15856145447903683</v>
      </c>
      <c r="AN1055" s="1">
        <v>42705</v>
      </c>
      <c r="AO1055">
        <f>2957</f>
        <v>2957</v>
      </c>
      <c r="AP1055">
        <f t="shared" si="64"/>
        <v>23.829999999987098</v>
      </c>
      <c r="AQ1055">
        <f t="shared" si="65"/>
        <v>185965.73</v>
      </c>
      <c r="AR1055">
        <f t="shared" si="66"/>
        <v>185989.56</v>
      </c>
      <c r="AS1055">
        <v>62.89</v>
      </c>
      <c r="AT1055">
        <f t="shared" si="67"/>
        <v>-1.6267792898482701E-2</v>
      </c>
      <c r="AU1055">
        <f>-(MAX($AR$2:AR1055)-AR1055)/MAX($AR$2:AR1055)</f>
        <v>-9.9888292770700382E-2</v>
      </c>
      <c r="AV1055">
        <f>MIN($AU$3:AU1055)</f>
        <v>-0.15856145447903591</v>
      </c>
    </row>
    <row r="1056" spans="1:48" x14ac:dyDescent="0.2">
      <c r="A1056" s="1">
        <v>42706</v>
      </c>
      <c r="B1056">
        <v>2144</v>
      </c>
      <c r="C1056">
        <v>0</v>
      </c>
      <c r="D1056">
        <v>137203.389999999</v>
      </c>
      <c r="E1056">
        <v>0</v>
      </c>
      <c r="F1056">
        <v>137203.389999999</v>
      </c>
      <c r="G1056">
        <v>63.99</v>
      </c>
      <c r="H1056">
        <v>-1</v>
      </c>
      <c r="I1056">
        <v>1.74897117053E-2</v>
      </c>
      <c r="J1056">
        <f>-(MAX($F$2:F1056)-F1056)/MAX($F$2:F1056)</f>
        <v>-6.0470127214823616E-2</v>
      </c>
      <c r="K1056">
        <f>MIN($J$3:J1056)</f>
        <v>-0.15365200875530943</v>
      </c>
      <c r="N1056" s="1">
        <v>42706</v>
      </c>
      <c r="O1056">
        <v>0</v>
      </c>
      <c r="P1056">
        <v>2358</v>
      </c>
      <c r="Q1056">
        <v>54.399999999906797</v>
      </c>
      <c r="R1056">
        <v>150888.42000000001</v>
      </c>
      <c r="S1056">
        <v>150942.81999999899</v>
      </c>
      <c r="T1056">
        <v>63.99</v>
      </c>
      <c r="U1056">
        <v>0</v>
      </c>
      <c r="V1056">
        <v>1.7484443105899999E-2</v>
      </c>
      <c r="W1056">
        <f>-(MAX($S$2:S1056)-S1056)/MAX($S$2:S1056)</f>
        <v>-1.8726093109549761E-2</v>
      </c>
      <c r="X1056">
        <f>MIN($W$3:W1056)</f>
        <v>-0.15388584303560235</v>
      </c>
      <c r="AA1056" s="1">
        <v>42706</v>
      </c>
      <c r="AB1056">
        <v>0</v>
      </c>
      <c r="AC1056">
        <v>2878</v>
      </c>
      <c r="AD1056">
        <v>3.6499999999941699</v>
      </c>
      <c r="AE1056">
        <v>184163.22</v>
      </c>
      <c r="AF1056">
        <v>184166.87</v>
      </c>
      <c r="AG1056">
        <v>63.99</v>
      </c>
      <c r="AH1056">
        <v>0</v>
      </c>
      <c r="AI1056">
        <v>1.74905043379E-2</v>
      </c>
      <c r="AJ1056">
        <f>-(MAX($AF$2:AF1056)-AF1056)/MAX($AF$2:AF1056)</f>
        <v>-9.5527689763033288E-2</v>
      </c>
      <c r="AK1056">
        <f>MIN($AJ$3:AJ1056)</f>
        <v>-0.15856145447903683</v>
      </c>
      <c r="AN1056" s="1">
        <v>42706</v>
      </c>
      <c r="AO1056">
        <f>2957</f>
        <v>2957</v>
      </c>
      <c r="AP1056">
        <f t="shared" si="64"/>
        <v>23.829999999987098</v>
      </c>
      <c r="AQ1056">
        <f t="shared" si="65"/>
        <v>189218.43</v>
      </c>
      <c r="AR1056">
        <f t="shared" si="66"/>
        <v>189242.25999999998</v>
      </c>
      <c r="AS1056">
        <v>63.99</v>
      </c>
      <c r="AT1056">
        <f t="shared" si="67"/>
        <v>1.749085705199557E-2</v>
      </c>
      <c r="AU1056">
        <f>-(MAX($AR$2:AR1056)-AR1056)/MAX($AR$2:AR1056)</f>
        <v>-8.414658474093395E-2</v>
      </c>
      <c r="AV1056">
        <f>MIN($AU$3:AU1056)</f>
        <v>-0.15856145447903591</v>
      </c>
    </row>
    <row r="1057" spans="1:48" x14ac:dyDescent="0.2">
      <c r="A1057" s="1">
        <v>42709</v>
      </c>
      <c r="B1057">
        <v>0</v>
      </c>
      <c r="C1057">
        <v>0</v>
      </c>
      <c r="D1057">
        <v>137203.389999999</v>
      </c>
      <c r="E1057">
        <v>0</v>
      </c>
      <c r="F1057">
        <v>137203.389999999</v>
      </c>
      <c r="G1057">
        <v>63.53</v>
      </c>
      <c r="H1057">
        <v>-1</v>
      </c>
      <c r="I1057">
        <v>0</v>
      </c>
      <c r="J1057">
        <f>-(MAX($F$2:F1057)-F1057)/MAX($F$2:F1057)</f>
        <v>-6.0470127214823616E-2</v>
      </c>
      <c r="K1057">
        <f>MIN($J$3:J1057)</f>
        <v>-0.15365200875530943</v>
      </c>
      <c r="N1057" s="1">
        <v>42709</v>
      </c>
      <c r="O1057">
        <v>0</v>
      </c>
      <c r="P1057">
        <v>2358</v>
      </c>
      <c r="Q1057">
        <v>54.399999999906797</v>
      </c>
      <c r="R1057">
        <v>149803.739999999</v>
      </c>
      <c r="S1057">
        <v>149858.139999999</v>
      </c>
      <c r="T1057">
        <v>63.53</v>
      </c>
      <c r="U1057">
        <v>0</v>
      </c>
      <c r="V1057">
        <v>-7.1860324326799997E-3</v>
      </c>
      <c r="W1057">
        <f>-(MAX($S$2:S1057)-S1057)/MAX($S$2:S1057)</f>
        <v>-2.5777559229805989E-2</v>
      </c>
      <c r="X1057">
        <f>MIN($W$3:W1057)</f>
        <v>-0.15388584303560235</v>
      </c>
      <c r="AA1057" s="1">
        <v>42709</v>
      </c>
      <c r="AB1057">
        <v>0</v>
      </c>
      <c r="AC1057">
        <v>2878</v>
      </c>
      <c r="AD1057">
        <v>3.6499999999941699</v>
      </c>
      <c r="AE1057">
        <v>182839.34</v>
      </c>
      <c r="AF1057">
        <v>182842.989999999</v>
      </c>
      <c r="AG1057">
        <v>63.53</v>
      </c>
      <c r="AH1057">
        <v>0</v>
      </c>
      <c r="AI1057">
        <v>-7.1884807511799998E-3</v>
      </c>
      <c r="AJ1057">
        <f>-(MAX($AF$2:AF1057)-AF1057)/MAX($AF$2:AF1057)</f>
        <v>-0.10202947155515156</v>
      </c>
      <c r="AK1057">
        <f>MIN($AJ$3:AJ1057)</f>
        <v>-0.15856145447903683</v>
      </c>
      <c r="AN1057" s="1">
        <v>42709</v>
      </c>
      <c r="AO1057">
        <f>2957</f>
        <v>2957</v>
      </c>
      <c r="AP1057">
        <f t="shared" si="64"/>
        <v>23.829999999987098</v>
      </c>
      <c r="AQ1057">
        <f t="shared" si="65"/>
        <v>187858.21</v>
      </c>
      <c r="AR1057">
        <f t="shared" si="66"/>
        <v>187882.03999999998</v>
      </c>
      <c r="AS1057">
        <v>63.53</v>
      </c>
      <c r="AT1057">
        <f t="shared" si="67"/>
        <v>-7.1886232223785096E-3</v>
      </c>
      <c r="AU1057">
        <f>-(MAX($AR$2:AR1057)-AR1057)/MAX($AR$2:AR1057)</f>
        <v>-9.0729480826109044E-2</v>
      </c>
      <c r="AV1057">
        <f>MIN($AU$3:AU1057)</f>
        <v>-0.15856145447903591</v>
      </c>
    </row>
    <row r="1058" spans="1:48" x14ac:dyDescent="0.2">
      <c r="A1058" s="1">
        <v>42710</v>
      </c>
      <c r="B1058">
        <v>2133</v>
      </c>
      <c r="C1058">
        <v>2133</v>
      </c>
      <c r="D1058">
        <v>51.489999999932401</v>
      </c>
      <c r="E1058">
        <v>137151.899999999</v>
      </c>
      <c r="F1058">
        <v>137203.389999999</v>
      </c>
      <c r="G1058">
        <v>64.3</v>
      </c>
      <c r="H1058">
        <v>1</v>
      </c>
      <c r="I1058">
        <v>0</v>
      </c>
      <c r="J1058">
        <f>-(MAX($F$2:F1058)-F1058)/MAX($F$2:F1058)</f>
        <v>-6.0470127214823616E-2</v>
      </c>
      <c r="K1058">
        <f>MIN($J$3:J1058)</f>
        <v>-0.15365200875530943</v>
      </c>
      <c r="N1058" s="1">
        <v>42710</v>
      </c>
      <c r="O1058">
        <v>0</v>
      </c>
      <c r="P1058">
        <v>2358</v>
      </c>
      <c r="Q1058">
        <v>54.399999999906797</v>
      </c>
      <c r="R1058">
        <v>151619.399999999</v>
      </c>
      <c r="S1058">
        <v>151673.799999999</v>
      </c>
      <c r="T1058">
        <v>64.3</v>
      </c>
      <c r="U1058">
        <v>1</v>
      </c>
      <c r="V1058">
        <v>1.21158583711E-2</v>
      </c>
      <c r="W1058">
        <f>-(MAX($S$2:S1058)-S1058)/MAX($S$2:S1058)</f>
        <v>-1.3974018115463945E-2</v>
      </c>
      <c r="X1058">
        <f>MIN($W$3:W1058)</f>
        <v>-0.15388584303560235</v>
      </c>
      <c r="AA1058" s="1">
        <v>42710</v>
      </c>
      <c r="AB1058">
        <v>0</v>
      </c>
      <c r="AC1058">
        <v>2878</v>
      </c>
      <c r="AD1058">
        <v>3.6499999999941699</v>
      </c>
      <c r="AE1058">
        <v>185055.399999999</v>
      </c>
      <c r="AF1058">
        <v>185059.049999999</v>
      </c>
      <c r="AG1058">
        <v>64.3</v>
      </c>
      <c r="AH1058">
        <v>0</v>
      </c>
      <c r="AI1058">
        <v>1.2120016195299999E-2</v>
      </c>
      <c r="AJ1058">
        <f>-(MAX($AF$2:AF1058)-AF1058)/MAX($AF$2:AF1058)</f>
        <v>-9.1146054207483493E-2</v>
      </c>
      <c r="AK1058">
        <f>MIN($AJ$3:AJ1058)</f>
        <v>-0.15856145447903683</v>
      </c>
      <c r="AN1058" s="1">
        <v>42710</v>
      </c>
      <c r="AO1058">
        <f>2957</f>
        <v>2957</v>
      </c>
      <c r="AP1058">
        <f t="shared" si="64"/>
        <v>23.829999999987098</v>
      </c>
      <c r="AQ1058">
        <f t="shared" si="65"/>
        <v>190135.1</v>
      </c>
      <c r="AR1058">
        <f t="shared" si="66"/>
        <v>190158.93</v>
      </c>
      <c r="AS1058">
        <v>64.3</v>
      </c>
      <c r="AT1058">
        <f t="shared" si="67"/>
        <v>1.2120258145757847E-2</v>
      </c>
      <c r="AU1058">
        <f>-(MAX($AR$2:AR1058)-AR1058)/MAX($AR$2:AR1058)</f>
        <v>-7.9710285205272402E-2</v>
      </c>
      <c r="AV1058">
        <f>MIN($AU$3:AU1058)</f>
        <v>-0.15856145447903591</v>
      </c>
    </row>
    <row r="1059" spans="1:48" x14ac:dyDescent="0.2">
      <c r="A1059" s="1">
        <v>42711</v>
      </c>
      <c r="B1059">
        <v>2133</v>
      </c>
      <c r="C1059">
        <v>0</v>
      </c>
      <c r="D1059">
        <v>139571.019999999</v>
      </c>
      <c r="E1059">
        <v>0</v>
      </c>
      <c r="F1059">
        <v>139571.019999999</v>
      </c>
      <c r="G1059">
        <v>65.41</v>
      </c>
      <c r="H1059">
        <v>-1</v>
      </c>
      <c r="I1059">
        <v>1.7256352047899999E-2</v>
      </c>
      <c r="J1059">
        <f>-(MAX($F$2:F1059)-F1059)/MAX($F$2:F1059)</f>
        <v>-4.4257268970560204E-2</v>
      </c>
      <c r="K1059">
        <f>MIN($J$3:J1059)</f>
        <v>-0.15365200875530943</v>
      </c>
      <c r="N1059" s="1">
        <v>42711</v>
      </c>
      <c r="O1059">
        <v>0</v>
      </c>
      <c r="P1059">
        <v>2358</v>
      </c>
      <c r="Q1059">
        <v>54.399999999906797</v>
      </c>
      <c r="R1059">
        <v>154236.78</v>
      </c>
      <c r="S1059">
        <v>154291.179999999</v>
      </c>
      <c r="T1059">
        <v>65.41</v>
      </c>
      <c r="U1059">
        <v>0</v>
      </c>
      <c r="V1059">
        <v>1.72566389185E-2</v>
      </c>
      <c r="W1059">
        <f>-(MAX($S$2:S1059)-S1059)/MAX($S$2:S1059)</f>
        <v>0</v>
      </c>
      <c r="X1059">
        <f>MIN($W$3:W1059)</f>
        <v>-0.15388584303560235</v>
      </c>
      <c r="AA1059" s="1">
        <v>42711</v>
      </c>
      <c r="AB1059">
        <v>0</v>
      </c>
      <c r="AC1059">
        <v>2878</v>
      </c>
      <c r="AD1059">
        <v>3.6499999999941699</v>
      </c>
      <c r="AE1059">
        <v>188249.97999999899</v>
      </c>
      <c r="AF1059">
        <v>188253.62999999899</v>
      </c>
      <c r="AG1059">
        <v>65.41</v>
      </c>
      <c r="AH1059">
        <v>0</v>
      </c>
      <c r="AI1059">
        <v>1.7262489999799999E-2</v>
      </c>
      <c r="AJ1059">
        <f>-(MAX($AF$2:AF1059)-AF1059)/MAX($AF$2:AF1059)</f>
        <v>-7.5456972056949054E-2</v>
      </c>
      <c r="AK1059">
        <f>MIN($AJ$3:AJ1059)</f>
        <v>-0.15856145447903683</v>
      </c>
      <c r="AN1059" s="1">
        <v>42711</v>
      </c>
      <c r="AO1059">
        <f>2957</f>
        <v>2957</v>
      </c>
      <c r="AP1059">
        <f t="shared" si="64"/>
        <v>23.829999999987098</v>
      </c>
      <c r="AQ1059">
        <f t="shared" si="65"/>
        <v>193417.37</v>
      </c>
      <c r="AR1059">
        <f t="shared" si="66"/>
        <v>193441.19999999998</v>
      </c>
      <c r="AS1059">
        <v>65.41</v>
      </c>
      <c r="AT1059">
        <f t="shared" si="67"/>
        <v>1.7262830482115077E-2</v>
      </c>
      <c r="AU1059">
        <f>-(MAX($AR$2:AR1059)-AR1059)/MAX($AR$2:AR1059)</f>
        <v>-6.3825470738871695E-2</v>
      </c>
      <c r="AV1059">
        <f>MIN($AU$3:AU1059)</f>
        <v>-0.15856145447903591</v>
      </c>
    </row>
    <row r="1060" spans="1:48" x14ac:dyDescent="0.2">
      <c r="A1060" s="1">
        <v>42712</v>
      </c>
      <c r="B1060">
        <v>2135</v>
      </c>
      <c r="C1060">
        <v>2135</v>
      </c>
      <c r="D1060">
        <v>27.419999999925398</v>
      </c>
      <c r="E1060">
        <v>139543.6</v>
      </c>
      <c r="F1060">
        <v>139571.019999999</v>
      </c>
      <c r="G1060">
        <v>65.36</v>
      </c>
      <c r="H1060">
        <v>1</v>
      </c>
      <c r="I1060">
        <v>0</v>
      </c>
      <c r="J1060">
        <f>-(MAX($F$2:F1060)-F1060)/MAX($F$2:F1060)</f>
        <v>-4.4257268970560204E-2</v>
      </c>
      <c r="K1060">
        <f>MIN($J$3:J1060)</f>
        <v>-0.15365200875530943</v>
      </c>
      <c r="N1060" s="1">
        <v>42712</v>
      </c>
      <c r="O1060">
        <v>0</v>
      </c>
      <c r="P1060">
        <v>2358</v>
      </c>
      <c r="Q1060">
        <v>54.399999999906797</v>
      </c>
      <c r="R1060">
        <v>154118.88</v>
      </c>
      <c r="S1060">
        <v>154173.27999999901</v>
      </c>
      <c r="T1060">
        <v>65.36</v>
      </c>
      <c r="U1060">
        <v>0</v>
      </c>
      <c r="V1060">
        <v>-7.6413959631399997E-4</v>
      </c>
      <c r="W1060">
        <f>-(MAX($S$2:S1060)-S1060)/MAX($S$2:S1060)</f>
        <v>-7.6413959631389783E-4</v>
      </c>
      <c r="X1060">
        <f>MIN($W$3:W1060)</f>
        <v>-0.15388584303560235</v>
      </c>
      <c r="AA1060" s="1">
        <v>42712</v>
      </c>
      <c r="AB1060">
        <v>0</v>
      </c>
      <c r="AC1060">
        <v>2878</v>
      </c>
      <c r="AD1060">
        <v>3.6499999999941699</v>
      </c>
      <c r="AE1060">
        <v>188106.079999999</v>
      </c>
      <c r="AF1060">
        <v>188109.72999999899</v>
      </c>
      <c r="AG1060">
        <v>65.36</v>
      </c>
      <c r="AH1060">
        <v>0</v>
      </c>
      <c r="AI1060">
        <v>-7.6439429083E-4</v>
      </c>
      <c r="AJ1060">
        <f>-(MAX($AF$2:AF1060)-AF1060)/MAX($AF$2:AF1060)</f>
        <v>-7.6163687469135252E-2</v>
      </c>
      <c r="AK1060">
        <f>MIN($AJ$3:AJ1060)</f>
        <v>-0.15856145447903683</v>
      </c>
      <c r="AN1060" s="1">
        <v>42712</v>
      </c>
      <c r="AO1060">
        <f>2957</f>
        <v>2957</v>
      </c>
      <c r="AP1060">
        <f t="shared" si="64"/>
        <v>23.829999999987098</v>
      </c>
      <c r="AQ1060">
        <f t="shared" si="65"/>
        <v>193269.52</v>
      </c>
      <c r="AR1060">
        <f t="shared" si="66"/>
        <v>193293.34999999998</v>
      </c>
      <c r="AS1060">
        <v>65.36</v>
      </c>
      <c r="AT1060">
        <f t="shared" si="67"/>
        <v>-7.644091117565687E-4</v>
      </c>
      <c r="AU1060">
        <f>-(MAX($AR$2:AR1060)-AR1060)/MAX($AR$2:AR1060)</f>
        <v>-6.4541002922042928E-2</v>
      </c>
      <c r="AV1060">
        <f>MIN($AU$3:AU1060)</f>
        <v>-0.15856145447903591</v>
      </c>
    </row>
    <row r="1061" spans="1:48" x14ac:dyDescent="0.2">
      <c r="A1061" s="1">
        <v>42713</v>
      </c>
      <c r="B1061">
        <v>2135</v>
      </c>
      <c r="C1061">
        <v>0</v>
      </c>
      <c r="D1061">
        <v>141513.86999999901</v>
      </c>
      <c r="E1061">
        <v>0</v>
      </c>
      <c r="F1061">
        <v>141513.86999999901</v>
      </c>
      <c r="G1061">
        <v>66.27</v>
      </c>
      <c r="H1061">
        <v>-1</v>
      </c>
      <c r="I1061">
        <v>1.39201533384E-2</v>
      </c>
      <c r="J1061">
        <f>-(MAX($F$2:F1061)-F1061)/MAX($F$2:F1061)</f>
        <v>-3.0953183602547809E-2</v>
      </c>
      <c r="K1061">
        <f>MIN($J$3:J1061)</f>
        <v>-0.15365200875530943</v>
      </c>
      <c r="N1061" s="1">
        <v>42713</v>
      </c>
      <c r="O1061">
        <v>2358</v>
      </c>
      <c r="P1061">
        <v>0</v>
      </c>
      <c r="Q1061">
        <v>156319.05999999901</v>
      </c>
      <c r="R1061">
        <v>0</v>
      </c>
      <c r="S1061">
        <v>156319.05999999901</v>
      </c>
      <c r="T1061">
        <v>66.27</v>
      </c>
      <c r="U1061">
        <v>-1</v>
      </c>
      <c r="V1061">
        <v>1.3917975929400001E-2</v>
      </c>
      <c r="W1061">
        <f>-(MAX($S$2:S1061)-S1061)/MAX($S$2:S1061)</f>
        <v>0</v>
      </c>
      <c r="X1061">
        <f>MIN($W$3:W1061)</f>
        <v>-0.15388584303560235</v>
      </c>
      <c r="AA1061" s="1">
        <v>42713</v>
      </c>
      <c r="AB1061">
        <v>0</v>
      </c>
      <c r="AC1061">
        <v>2878</v>
      </c>
      <c r="AD1061">
        <v>3.6499999999941699</v>
      </c>
      <c r="AE1061">
        <v>190725.06</v>
      </c>
      <c r="AF1061">
        <v>190728.709999999</v>
      </c>
      <c r="AG1061">
        <v>66.27</v>
      </c>
      <c r="AH1061">
        <v>0</v>
      </c>
      <c r="AI1061">
        <v>1.39226184632E-2</v>
      </c>
      <c r="AJ1061">
        <f>-(MAX($AF$2:AF1061)-AF1061)/MAX($AF$2:AF1061)</f>
        <v>-6.3301466967345649E-2</v>
      </c>
      <c r="AK1061">
        <f>MIN($AJ$3:AJ1061)</f>
        <v>-0.15856145447903683</v>
      </c>
      <c r="AN1061" s="1">
        <v>42713</v>
      </c>
      <c r="AO1061">
        <f>2957</f>
        <v>2957</v>
      </c>
      <c r="AP1061">
        <f t="shared" si="64"/>
        <v>23.829999999987098</v>
      </c>
      <c r="AQ1061">
        <f t="shared" si="65"/>
        <v>195960.38999999998</v>
      </c>
      <c r="AR1061">
        <f t="shared" si="66"/>
        <v>195984.21999999997</v>
      </c>
      <c r="AS1061">
        <v>66.27</v>
      </c>
      <c r="AT1061">
        <f t="shared" si="67"/>
        <v>1.3922888616891014E-2</v>
      </c>
      <c r="AU1061">
        <f>-(MAX($AR$2:AR1061)-AR1061)/MAX($AR$2:AR1061)</f>
        <v>-5.1518317188327008E-2</v>
      </c>
      <c r="AV1061">
        <f>MIN($AU$3:AU1061)</f>
        <v>-0.15856145447903591</v>
      </c>
    </row>
    <row r="1062" spans="1:48" x14ac:dyDescent="0.2">
      <c r="A1062" s="1">
        <v>42716</v>
      </c>
      <c r="B1062">
        <v>0</v>
      </c>
      <c r="C1062">
        <v>0</v>
      </c>
      <c r="D1062">
        <v>141513.86999999901</v>
      </c>
      <c r="E1062">
        <v>0</v>
      </c>
      <c r="F1062">
        <v>141513.86999999901</v>
      </c>
      <c r="G1062">
        <v>66.489999999999995</v>
      </c>
      <c r="H1062">
        <v>-1</v>
      </c>
      <c r="I1062">
        <v>0</v>
      </c>
      <c r="J1062">
        <f>-(MAX($F$2:F1062)-F1062)/MAX($F$2:F1062)</f>
        <v>-3.0953183602547809E-2</v>
      </c>
      <c r="K1062">
        <f>MIN($J$3:J1062)</f>
        <v>-0.15365200875530943</v>
      </c>
      <c r="N1062" s="1">
        <v>42716</v>
      </c>
      <c r="O1062">
        <v>0</v>
      </c>
      <c r="P1062">
        <v>0</v>
      </c>
      <c r="Q1062">
        <v>156319.05999999901</v>
      </c>
      <c r="R1062">
        <v>0</v>
      </c>
      <c r="S1062">
        <v>156319.05999999901</v>
      </c>
      <c r="T1062">
        <v>66.489999999999995</v>
      </c>
      <c r="U1062">
        <v>0</v>
      </c>
      <c r="V1062">
        <v>0</v>
      </c>
      <c r="W1062">
        <f>-(MAX($S$2:S1062)-S1062)/MAX($S$2:S1062)</f>
        <v>0</v>
      </c>
      <c r="X1062">
        <f>MIN($W$3:W1062)</f>
        <v>-0.15388584303560235</v>
      </c>
      <c r="AA1062" s="1">
        <v>42716</v>
      </c>
      <c r="AB1062">
        <v>0</v>
      </c>
      <c r="AC1062">
        <v>2878</v>
      </c>
      <c r="AD1062">
        <v>3.6499999999941699</v>
      </c>
      <c r="AE1062">
        <v>191358.21999999901</v>
      </c>
      <c r="AF1062">
        <v>191361.86999999901</v>
      </c>
      <c r="AG1062">
        <v>66.489999999999995</v>
      </c>
      <c r="AH1062">
        <v>0</v>
      </c>
      <c r="AI1062">
        <v>3.3196889970100001E-3</v>
      </c>
      <c r="AJ1062">
        <f>-(MAX($AF$2:AF1062)-AF1062)/MAX($AF$2:AF1062)</f>
        <v>-6.0191919153726188E-2</v>
      </c>
      <c r="AK1062">
        <f>MIN($AJ$3:AJ1062)</f>
        <v>-0.15856145447903683</v>
      </c>
      <c r="AN1062" s="1">
        <v>42716</v>
      </c>
      <c r="AO1062">
        <f>2957</f>
        <v>2957</v>
      </c>
      <c r="AP1062">
        <f t="shared" si="64"/>
        <v>23.829999999987098</v>
      </c>
      <c r="AQ1062">
        <f t="shared" si="65"/>
        <v>196610.93</v>
      </c>
      <c r="AR1062">
        <f t="shared" si="66"/>
        <v>196634.75999999998</v>
      </c>
      <c r="AS1062">
        <v>66.489999999999995</v>
      </c>
      <c r="AT1062">
        <f t="shared" si="67"/>
        <v>3.319752527538839E-3</v>
      </c>
      <c r="AU1062">
        <f>-(MAX($AR$2:AR1062)-AR1062)/MAX($AR$2:AR1062)</f>
        <v>-4.8369975582373659E-2</v>
      </c>
      <c r="AV1062">
        <f>MIN($AU$3:AU1062)</f>
        <v>-0.15856145447903591</v>
      </c>
    </row>
    <row r="1063" spans="1:48" x14ac:dyDescent="0.2">
      <c r="A1063" s="1">
        <v>42717</v>
      </c>
      <c r="B1063">
        <v>0</v>
      </c>
      <c r="C1063">
        <v>0</v>
      </c>
      <c r="D1063">
        <v>141513.86999999901</v>
      </c>
      <c r="E1063">
        <v>0</v>
      </c>
      <c r="F1063">
        <v>141513.86999999901</v>
      </c>
      <c r="G1063">
        <v>66.69</v>
      </c>
      <c r="H1063">
        <v>-1</v>
      </c>
      <c r="I1063">
        <v>0</v>
      </c>
      <c r="J1063">
        <f>-(MAX($F$2:F1063)-F1063)/MAX($F$2:F1063)</f>
        <v>-3.0953183602547809E-2</v>
      </c>
      <c r="K1063">
        <f>MIN($J$3:J1063)</f>
        <v>-0.15365200875530943</v>
      </c>
      <c r="N1063" s="1">
        <v>42717</v>
      </c>
      <c r="O1063">
        <v>0</v>
      </c>
      <c r="P1063">
        <v>0</v>
      </c>
      <c r="Q1063">
        <v>156319.05999999901</v>
      </c>
      <c r="R1063">
        <v>0</v>
      </c>
      <c r="S1063">
        <v>156319.05999999901</v>
      </c>
      <c r="T1063">
        <v>66.69</v>
      </c>
      <c r="U1063">
        <v>0</v>
      </c>
      <c r="V1063">
        <v>0</v>
      </c>
      <c r="W1063">
        <f>-(MAX($S$2:S1063)-S1063)/MAX($S$2:S1063)</f>
        <v>0</v>
      </c>
      <c r="X1063">
        <f>MIN($W$3:W1063)</f>
        <v>-0.15388584303560235</v>
      </c>
      <c r="AA1063" s="1">
        <v>42717</v>
      </c>
      <c r="AB1063">
        <v>0</v>
      </c>
      <c r="AC1063">
        <v>2878</v>
      </c>
      <c r="AD1063">
        <v>3.6499999999941699</v>
      </c>
      <c r="AE1063">
        <v>191933.82</v>
      </c>
      <c r="AF1063">
        <v>191937.47</v>
      </c>
      <c r="AG1063">
        <v>66.69</v>
      </c>
      <c r="AH1063">
        <v>0</v>
      </c>
      <c r="AI1063">
        <v>3.0079137500099999E-3</v>
      </c>
      <c r="AJ1063">
        <f>-(MAX($AF$2:AF1063)-AF1063)/MAX($AF$2:AF1063)</f>
        <v>-5.7365057504976343E-2</v>
      </c>
      <c r="AK1063">
        <f>MIN($AJ$3:AJ1063)</f>
        <v>-0.15856145447903683</v>
      </c>
      <c r="AN1063" s="1">
        <v>42717</v>
      </c>
      <c r="AO1063">
        <f>2957</f>
        <v>2957</v>
      </c>
      <c r="AP1063">
        <f t="shared" si="64"/>
        <v>23.829999999987098</v>
      </c>
      <c r="AQ1063">
        <f t="shared" si="65"/>
        <v>197202.33</v>
      </c>
      <c r="AR1063">
        <f t="shared" si="66"/>
        <v>197226.15999999997</v>
      </c>
      <c r="AS1063">
        <v>66.69</v>
      </c>
      <c r="AT1063">
        <f t="shared" si="67"/>
        <v>3.0079711234772574E-3</v>
      </c>
      <c r="AU1063">
        <f>-(MAX($AR$2:AR1063)-AR1063)/MAX($AR$2:AR1063)</f>
        <v>-4.5507846849688866E-2</v>
      </c>
      <c r="AV1063">
        <f>MIN($AU$3:AU1063)</f>
        <v>-0.15856145447903591</v>
      </c>
    </row>
    <row r="1064" spans="1:48" x14ac:dyDescent="0.2">
      <c r="A1064" s="1">
        <v>42718</v>
      </c>
      <c r="B1064">
        <v>2146</v>
      </c>
      <c r="C1064">
        <v>2146</v>
      </c>
      <c r="D1064">
        <v>6.6299999999173398</v>
      </c>
      <c r="E1064">
        <v>141507.239999999</v>
      </c>
      <c r="F1064">
        <v>141513.86999999901</v>
      </c>
      <c r="G1064">
        <v>65.94</v>
      </c>
      <c r="H1064">
        <v>1</v>
      </c>
      <c r="I1064">
        <v>0</v>
      </c>
      <c r="J1064">
        <f>-(MAX($F$2:F1064)-F1064)/MAX($F$2:F1064)</f>
        <v>-3.0953183602547809E-2</v>
      </c>
      <c r="K1064">
        <f>MIN($J$3:J1064)</f>
        <v>-0.15365200875530943</v>
      </c>
      <c r="N1064" s="1">
        <v>42718</v>
      </c>
      <c r="O1064">
        <v>2370</v>
      </c>
      <c r="P1064">
        <v>2370</v>
      </c>
      <c r="Q1064">
        <v>41.259999999922002</v>
      </c>
      <c r="R1064">
        <v>156277.799999999</v>
      </c>
      <c r="S1064">
        <v>156319.05999999901</v>
      </c>
      <c r="T1064">
        <v>65.94</v>
      </c>
      <c r="U1064">
        <v>1</v>
      </c>
      <c r="V1064">
        <v>0</v>
      </c>
      <c r="W1064">
        <f>-(MAX($S$2:S1064)-S1064)/MAX($S$2:S1064)</f>
        <v>0</v>
      </c>
      <c r="X1064">
        <f>MIN($W$3:W1064)</f>
        <v>-0.15388584303560235</v>
      </c>
      <c r="AA1064" s="1">
        <v>42718</v>
      </c>
      <c r="AB1064">
        <v>0</v>
      </c>
      <c r="AC1064">
        <v>2878</v>
      </c>
      <c r="AD1064">
        <v>3.6499999999941699</v>
      </c>
      <c r="AE1064">
        <v>189775.32</v>
      </c>
      <c r="AF1064">
        <v>189778.97</v>
      </c>
      <c r="AG1064">
        <v>65.94</v>
      </c>
      <c r="AH1064">
        <v>0</v>
      </c>
      <c r="AI1064">
        <v>-1.12458500156E-2</v>
      </c>
      <c r="AJ1064">
        <f>-(MAX($AF$2:AF1064)-AF1064)/MAX($AF$2:AF1064)</f>
        <v>-6.7965788687769924E-2</v>
      </c>
      <c r="AK1064">
        <f>MIN($AJ$3:AJ1064)</f>
        <v>-0.15856145447903683</v>
      </c>
      <c r="AN1064" s="1">
        <v>42718</v>
      </c>
      <c r="AO1064">
        <f>2957</f>
        <v>2957</v>
      </c>
      <c r="AP1064">
        <f t="shared" si="64"/>
        <v>23.829999999987098</v>
      </c>
      <c r="AQ1064">
        <f t="shared" si="65"/>
        <v>194984.58</v>
      </c>
      <c r="AR1064">
        <f t="shared" si="66"/>
        <v>195008.40999999997</v>
      </c>
      <c r="AS1064">
        <v>65.94</v>
      </c>
      <c r="AT1064">
        <f t="shared" si="67"/>
        <v>-1.1246063877642825E-2</v>
      </c>
      <c r="AU1064">
        <f>-(MAX($AR$2:AR1064)-AR1064)/MAX($AR$2:AR1064)</f>
        <v>-5.6240829597256951E-2</v>
      </c>
      <c r="AV1064">
        <f>MIN($AU$3:AU1064)</f>
        <v>-0.15856145447903591</v>
      </c>
    </row>
    <row r="1065" spans="1:48" x14ac:dyDescent="0.2">
      <c r="A1065" s="1">
        <v>42719</v>
      </c>
      <c r="B1065">
        <v>0</v>
      </c>
      <c r="C1065">
        <v>2146</v>
      </c>
      <c r="D1065">
        <v>6.6299999999173398</v>
      </c>
      <c r="E1065">
        <v>142193.96</v>
      </c>
      <c r="F1065">
        <v>142200.58999999901</v>
      </c>
      <c r="G1065">
        <v>66.260000000000005</v>
      </c>
      <c r="H1065">
        <v>1</v>
      </c>
      <c r="I1065">
        <v>4.8526692118599996E-3</v>
      </c>
      <c r="J1065">
        <f>-(MAX($F$2:F1065)-F1065)/MAX($F$2:F1065)</f>
        <v>-2.6250719951765984E-2</v>
      </c>
      <c r="K1065">
        <f>MIN($J$3:J1065)</f>
        <v>-0.15365200875530943</v>
      </c>
      <c r="N1065" s="1">
        <v>42719</v>
      </c>
      <c r="O1065">
        <v>0</v>
      </c>
      <c r="P1065">
        <v>2370</v>
      </c>
      <c r="Q1065">
        <v>41.259999999922002</v>
      </c>
      <c r="R1065">
        <v>157036.20000000001</v>
      </c>
      <c r="S1065">
        <v>157077.459999999</v>
      </c>
      <c r="T1065">
        <v>66.260000000000005</v>
      </c>
      <c r="U1065">
        <v>0</v>
      </c>
      <c r="V1065">
        <v>4.8516156634999998E-3</v>
      </c>
      <c r="W1065">
        <f>-(MAX($S$2:S1065)-S1065)/MAX($S$2:S1065)</f>
        <v>0</v>
      </c>
      <c r="X1065">
        <f>MIN($W$3:W1065)</f>
        <v>-0.15388584303560235</v>
      </c>
      <c r="AA1065" s="1">
        <v>42719</v>
      </c>
      <c r="AB1065">
        <v>0</v>
      </c>
      <c r="AC1065">
        <v>2878</v>
      </c>
      <c r="AD1065">
        <v>3.6499999999941699</v>
      </c>
      <c r="AE1065">
        <v>190696.28</v>
      </c>
      <c r="AF1065">
        <v>190699.93</v>
      </c>
      <c r="AG1065">
        <v>66.260000000000005</v>
      </c>
      <c r="AH1065">
        <v>0</v>
      </c>
      <c r="AI1065">
        <v>4.8528032373699997E-3</v>
      </c>
      <c r="AJ1065">
        <f>-(MAX($AF$2:AF1065)-AF1065)/MAX($AF$2:AF1065)</f>
        <v>-6.3442810049778031E-2</v>
      </c>
      <c r="AK1065">
        <f>MIN($AJ$3:AJ1065)</f>
        <v>-0.15856145447903683</v>
      </c>
      <c r="AN1065" s="1">
        <v>42719</v>
      </c>
      <c r="AO1065">
        <f>2957</f>
        <v>2957</v>
      </c>
      <c r="AP1065">
        <f t="shared" si="64"/>
        <v>23.829999999987098</v>
      </c>
      <c r="AQ1065">
        <f t="shared" si="65"/>
        <v>195930.82</v>
      </c>
      <c r="AR1065">
        <f t="shared" si="66"/>
        <v>195954.65</v>
      </c>
      <c r="AS1065">
        <v>66.260000000000005</v>
      </c>
      <c r="AT1065">
        <f t="shared" si="67"/>
        <v>4.8528965726419076E-3</v>
      </c>
      <c r="AU1065">
        <f>-(MAX($AR$2:AR1065)-AR1065)/MAX($AR$2:AR1065)</f>
        <v>-5.1661423624961143E-2</v>
      </c>
      <c r="AV1065">
        <f>MIN($AU$3:AU1065)</f>
        <v>-0.15856145447903591</v>
      </c>
    </row>
    <row r="1066" spans="1:48" x14ac:dyDescent="0.2">
      <c r="A1066" s="1">
        <v>42720</v>
      </c>
      <c r="B1066">
        <v>2146</v>
      </c>
      <c r="C1066">
        <v>0</v>
      </c>
      <c r="D1066">
        <v>143874.46999999901</v>
      </c>
      <c r="E1066">
        <v>0</v>
      </c>
      <c r="F1066">
        <v>143874.46999999901</v>
      </c>
      <c r="G1066">
        <v>67.040000000000006</v>
      </c>
      <c r="H1066">
        <v>-1</v>
      </c>
      <c r="I1066">
        <v>1.1771259176900001E-2</v>
      </c>
      <c r="J1066">
        <f>-(MAX($F$2:F1066)-F1066)/MAX($F$2:F1066)</f>
        <v>-1.4788464802985282E-2</v>
      </c>
      <c r="K1066">
        <f>MIN($J$3:J1066)</f>
        <v>-0.15365200875530943</v>
      </c>
      <c r="N1066" s="1">
        <v>42720</v>
      </c>
      <c r="O1066">
        <v>0</v>
      </c>
      <c r="P1066">
        <v>2370</v>
      </c>
      <c r="Q1066">
        <v>41.259999999922002</v>
      </c>
      <c r="R1066">
        <v>158884.79999999999</v>
      </c>
      <c r="S1066">
        <v>158926.05999999901</v>
      </c>
      <c r="T1066">
        <v>67.040000000000006</v>
      </c>
      <c r="U1066">
        <v>0</v>
      </c>
      <c r="V1066">
        <v>1.1768715893400001E-2</v>
      </c>
      <c r="W1066">
        <f>-(MAX($S$2:S1066)-S1066)/MAX($S$2:S1066)</f>
        <v>0</v>
      </c>
      <c r="X1066">
        <f>MIN($W$3:W1066)</f>
        <v>-0.15388584303560235</v>
      </c>
      <c r="AA1066" s="1">
        <v>42720</v>
      </c>
      <c r="AB1066">
        <v>0</v>
      </c>
      <c r="AC1066">
        <v>2878</v>
      </c>
      <c r="AD1066">
        <v>3.6499999999941699</v>
      </c>
      <c r="AE1066">
        <v>192941.12</v>
      </c>
      <c r="AF1066">
        <v>192944.77</v>
      </c>
      <c r="AG1066">
        <v>67.040000000000006</v>
      </c>
      <c r="AH1066">
        <v>0</v>
      </c>
      <c r="AI1066">
        <v>1.1771582716399999E-2</v>
      </c>
      <c r="AJ1066">
        <f>-(MAX($AF$2:AF1066)-AF1066)/MAX($AF$2:AF1066)</f>
        <v>-5.2418049619672724E-2</v>
      </c>
      <c r="AK1066">
        <f>MIN($AJ$3:AJ1066)</f>
        <v>-0.15856145447903683</v>
      </c>
      <c r="AN1066" s="1">
        <v>42720</v>
      </c>
      <c r="AO1066">
        <f>2957</f>
        <v>2957</v>
      </c>
      <c r="AP1066">
        <f t="shared" si="64"/>
        <v>23.829999999987098</v>
      </c>
      <c r="AQ1066">
        <f t="shared" si="65"/>
        <v>198237.28000000003</v>
      </c>
      <c r="AR1066">
        <f t="shared" si="66"/>
        <v>198261.11000000002</v>
      </c>
      <c r="AS1066">
        <v>67.040000000000006</v>
      </c>
      <c r="AT1066">
        <f t="shared" si="67"/>
        <v>1.1771808028976774E-2</v>
      </c>
      <c r="AU1066">
        <f>-(MAX($AR$2:AR1066)-AR1066)/MAX($AR$2:AR1066)</f>
        <v>-4.0499121567490227E-2</v>
      </c>
      <c r="AV1066">
        <f>MIN($AU$3:AU1066)</f>
        <v>-0.15856145447903591</v>
      </c>
    </row>
    <row r="1067" spans="1:48" x14ac:dyDescent="0.2">
      <c r="A1067" s="1">
        <v>42723</v>
      </c>
      <c r="B1067">
        <v>0</v>
      </c>
      <c r="C1067">
        <v>0</v>
      </c>
      <c r="D1067">
        <v>143874.46999999901</v>
      </c>
      <c r="E1067">
        <v>0</v>
      </c>
      <c r="F1067">
        <v>143874.46999999901</v>
      </c>
      <c r="G1067">
        <v>67.760000000000005</v>
      </c>
      <c r="H1067">
        <v>-1</v>
      </c>
      <c r="I1067">
        <v>0</v>
      </c>
      <c r="J1067">
        <f>-(MAX($F$2:F1067)-F1067)/MAX($F$2:F1067)</f>
        <v>-1.4788464802985282E-2</v>
      </c>
      <c r="K1067">
        <f>MIN($J$3:J1067)</f>
        <v>-0.15365200875530943</v>
      </c>
      <c r="N1067" s="1">
        <v>42723</v>
      </c>
      <c r="O1067">
        <v>2370</v>
      </c>
      <c r="P1067">
        <v>0</v>
      </c>
      <c r="Q1067">
        <v>160632.459999999</v>
      </c>
      <c r="R1067">
        <v>0</v>
      </c>
      <c r="S1067">
        <v>160632.459999999</v>
      </c>
      <c r="T1067">
        <v>67.760000000000005</v>
      </c>
      <c r="U1067">
        <v>-1</v>
      </c>
      <c r="V1067">
        <v>1.0737068546200001E-2</v>
      </c>
      <c r="W1067">
        <f>-(MAX($S$2:S1067)-S1067)/MAX($S$2:S1067)</f>
        <v>0</v>
      </c>
      <c r="X1067">
        <f>MIN($W$3:W1067)</f>
        <v>-0.15388584303560235</v>
      </c>
      <c r="AA1067" s="1">
        <v>42723</v>
      </c>
      <c r="AB1067">
        <v>0</v>
      </c>
      <c r="AC1067">
        <v>2878</v>
      </c>
      <c r="AD1067">
        <v>3.6499999999941699</v>
      </c>
      <c r="AE1067">
        <v>195013.28</v>
      </c>
      <c r="AF1067">
        <v>195016.93</v>
      </c>
      <c r="AG1067">
        <v>67.760000000000005</v>
      </c>
      <c r="AH1067">
        <v>0</v>
      </c>
      <c r="AI1067">
        <v>1.07396536325E-2</v>
      </c>
      <c r="AJ1067">
        <f>-(MAX($AF$2:AF1067)-AF1067)/MAX($AF$2:AF1067)</f>
        <v>-4.2241347684190862E-2</v>
      </c>
      <c r="AK1067">
        <f>MIN($AJ$3:AJ1067)</f>
        <v>-0.15856145447903683</v>
      </c>
      <c r="AN1067" s="1">
        <v>42723</v>
      </c>
      <c r="AO1067">
        <f>2957</f>
        <v>2957</v>
      </c>
      <c r="AP1067">
        <f t="shared" si="64"/>
        <v>23.829999999987098</v>
      </c>
      <c r="AQ1067">
        <f t="shared" si="65"/>
        <v>200366.32</v>
      </c>
      <c r="AR1067">
        <f t="shared" si="66"/>
        <v>200390.15</v>
      </c>
      <c r="AS1067">
        <v>67.760000000000005</v>
      </c>
      <c r="AT1067">
        <f t="shared" si="67"/>
        <v>1.073985680190929E-2</v>
      </c>
      <c r="AU1067">
        <f>-(MAX($AR$2:AR1067)-AR1067)/MAX($AR$2:AR1067)</f>
        <v>-3.0195458129824972E-2</v>
      </c>
      <c r="AV1067">
        <f>MIN($AU$3:AU1067)</f>
        <v>-0.15856145447903591</v>
      </c>
    </row>
    <row r="1068" spans="1:48" x14ac:dyDescent="0.2">
      <c r="A1068" s="1">
        <v>42724</v>
      </c>
      <c r="B1068">
        <v>0</v>
      </c>
      <c r="C1068">
        <v>0</v>
      </c>
      <c r="D1068">
        <v>143874.46999999901</v>
      </c>
      <c r="E1068">
        <v>0</v>
      </c>
      <c r="F1068">
        <v>143874.46999999901</v>
      </c>
      <c r="G1068">
        <v>67.34</v>
      </c>
      <c r="H1068">
        <v>-1</v>
      </c>
      <c r="I1068">
        <v>0</v>
      </c>
      <c r="J1068">
        <f>-(MAX($F$2:F1068)-F1068)/MAX($F$2:F1068)</f>
        <v>-1.4788464802985282E-2</v>
      </c>
      <c r="K1068">
        <f>MIN($J$3:J1068)</f>
        <v>-0.15365200875530943</v>
      </c>
      <c r="N1068" s="1">
        <v>42724</v>
      </c>
      <c r="O1068">
        <v>0</v>
      </c>
      <c r="P1068">
        <v>0</v>
      </c>
      <c r="Q1068">
        <v>160632.459999999</v>
      </c>
      <c r="R1068">
        <v>0</v>
      </c>
      <c r="S1068">
        <v>160632.459999999</v>
      </c>
      <c r="T1068">
        <v>67.34</v>
      </c>
      <c r="U1068">
        <v>0</v>
      </c>
      <c r="V1068">
        <v>0</v>
      </c>
      <c r="W1068">
        <f>-(MAX($S$2:S1068)-S1068)/MAX($S$2:S1068)</f>
        <v>0</v>
      </c>
      <c r="X1068">
        <f>MIN($W$3:W1068)</f>
        <v>-0.15388584303560235</v>
      </c>
      <c r="AA1068" s="1">
        <v>42724</v>
      </c>
      <c r="AB1068">
        <v>0</v>
      </c>
      <c r="AC1068">
        <v>2878</v>
      </c>
      <c r="AD1068">
        <v>3.6499999999941699</v>
      </c>
      <c r="AE1068">
        <v>193804.52</v>
      </c>
      <c r="AF1068">
        <v>193808.17</v>
      </c>
      <c r="AG1068">
        <v>67.34</v>
      </c>
      <c r="AH1068">
        <v>0</v>
      </c>
      <c r="AI1068">
        <v>-6.1982310971699997E-3</v>
      </c>
      <c r="AJ1068">
        <f>-(MAX($AF$2:AF1068)-AF1068)/MAX($AF$2:AF1068)</f>
        <v>-4.8177757146555172E-2</v>
      </c>
      <c r="AK1068">
        <f>MIN($AJ$3:AJ1068)</f>
        <v>-0.15856145447903683</v>
      </c>
      <c r="AN1068" s="1">
        <v>42724</v>
      </c>
      <c r="AO1068">
        <f>2957</f>
        <v>2957</v>
      </c>
      <c r="AP1068">
        <f t="shared" si="64"/>
        <v>23.829999999987098</v>
      </c>
      <c r="AQ1068">
        <f t="shared" si="65"/>
        <v>199124.38</v>
      </c>
      <c r="AR1068">
        <f t="shared" si="66"/>
        <v>199148.21</v>
      </c>
      <c r="AS1068">
        <v>67.34</v>
      </c>
      <c r="AT1068">
        <f t="shared" si="67"/>
        <v>-6.198347107438041E-3</v>
      </c>
      <c r="AU1068">
        <f>-(MAX($AR$2:AR1068)-AR1068)/MAX($AR$2:AR1068)</f>
        <v>-3.6205928468463107E-2</v>
      </c>
      <c r="AV1068">
        <f>MIN($AU$3:AU1068)</f>
        <v>-0.15856145447903591</v>
      </c>
    </row>
    <row r="1069" spans="1:48" x14ac:dyDescent="0.2">
      <c r="A1069" s="1">
        <v>42725</v>
      </c>
      <c r="B1069">
        <v>0</v>
      </c>
      <c r="C1069">
        <v>0</v>
      </c>
      <c r="D1069">
        <v>143874.46999999901</v>
      </c>
      <c r="E1069">
        <v>0</v>
      </c>
      <c r="F1069">
        <v>143874.46999999901</v>
      </c>
      <c r="G1069">
        <v>67.27</v>
      </c>
      <c r="H1069">
        <v>0</v>
      </c>
      <c r="I1069">
        <v>0</v>
      </c>
      <c r="J1069">
        <f>-(MAX($F$2:F1069)-F1069)/MAX($F$2:F1069)</f>
        <v>-1.4788464802985282E-2</v>
      </c>
      <c r="K1069">
        <f>MIN($J$3:J1069)</f>
        <v>-0.15365200875530943</v>
      </c>
      <c r="N1069" s="1">
        <v>42725</v>
      </c>
      <c r="O1069">
        <v>0</v>
      </c>
      <c r="P1069">
        <v>0</v>
      </c>
      <c r="Q1069">
        <v>160632.459999999</v>
      </c>
      <c r="R1069">
        <v>0</v>
      </c>
      <c r="S1069">
        <v>160632.459999999</v>
      </c>
      <c r="T1069">
        <v>67.27</v>
      </c>
      <c r="U1069">
        <v>0</v>
      </c>
      <c r="V1069">
        <v>0</v>
      </c>
      <c r="W1069">
        <f>-(MAX($S$2:S1069)-S1069)/MAX($S$2:S1069)</f>
        <v>0</v>
      </c>
      <c r="X1069">
        <f>MIN($W$3:W1069)</f>
        <v>-0.15388584303560235</v>
      </c>
      <c r="AA1069" s="1">
        <v>42725</v>
      </c>
      <c r="AB1069">
        <v>0</v>
      </c>
      <c r="AC1069">
        <v>2878</v>
      </c>
      <c r="AD1069">
        <v>3.6499999999941699</v>
      </c>
      <c r="AE1069">
        <v>193603.06</v>
      </c>
      <c r="AF1069">
        <v>193606.709999999</v>
      </c>
      <c r="AG1069">
        <v>67.27</v>
      </c>
      <c r="AH1069">
        <v>0</v>
      </c>
      <c r="AI1069">
        <v>-1.03948146252E-3</v>
      </c>
      <c r="AJ1069">
        <f>-(MAX($AF$2:AF1069)-AF1069)/MAX($AF$2:AF1069)</f>
        <v>-4.9167158723620874E-2</v>
      </c>
      <c r="AK1069">
        <f>MIN($AJ$3:AJ1069)</f>
        <v>-0.15856145447903683</v>
      </c>
      <c r="AN1069" s="1">
        <v>42725</v>
      </c>
      <c r="AO1069">
        <f>2957</f>
        <v>2957</v>
      </c>
      <c r="AP1069">
        <f t="shared" si="64"/>
        <v>23.829999999987098</v>
      </c>
      <c r="AQ1069">
        <f t="shared" si="65"/>
        <v>198917.38999999998</v>
      </c>
      <c r="AR1069">
        <f t="shared" si="66"/>
        <v>198941.21999999997</v>
      </c>
      <c r="AS1069">
        <v>67.27</v>
      </c>
      <c r="AT1069">
        <f t="shared" si="67"/>
        <v>-1.0395010395011493E-3</v>
      </c>
      <c r="AU1069">
        <f>-(MAX($AR$2:AR1069)-AR1069)/MAX($AR$2:AR1069)</f>
        <v>-3.7207673524902896E-2</v>
      </c>
      <c r="AV1069">
        <f>MIN($AU$3:AU1069)</f>
        <v>-0.15856145447903591</v>
      </c>
    </row>
    <row r="1070" spans="1:48" x14ac:dyDescent="0.2">
      <c r="A1070" s="1">
        <v>42726</v>
      </c>
      <c r="B1070">
        <v>2125</v>
      </c>
      <c r="C1070">
        <v>2125</v>
      </c>
      <c r="D1070">
        <v>54.4699999999429</v>
      </c>
      <c r="E1070">
        <v>143820</v>
      </c>
      <c r="F1070">
        <v>143874.46999999901</v>
      </c>
      <c r="G1070">
        <v>67.680000000000007</v>
      </c>
      <c r="H1070">
        <v>1</v>
      </c>
      <c r="I1070">
        <v>0</v>
      </c>
      <c r="J1070">
        <f>-(MAX($F$2:F1070)-F1070)/MAX($F$2:F1070)</f>
        <v>-1.4788464802985282E-2</v>
      </c>
      <c r="K1070">
        <f>MIN($J$3:J1070)</f>
        <v>-0.15365200875530943</v>
      </c>
      <c r="N1070" s="1">
        <v>42726</v>
      </c>
      <c r="O1070">
        <v>0</v>
      </c>
      <c r="P1070">
        <v>0</v>
      </c>
      <c r="Q1070">
        <v>160632.459999999</v>
      </c>
      <c r="R1070">
        <v>0</v>
      </c>
      <c r="S1070">
        <v>160632.459999999</v>
      </c>
      <c r="T1070">
        <v>67.680000000000007</v>
      </c>
      <c r="U1070">
        <v>0</v>
      </c>
      <c r="V1070">
        <v>0</v>
      </c>
      <c r="W1070">
        <f>-(MAX($S$2:S1070)-S1070)/MAX($S$2:S1070)</f>
        <v>0</v>
      </c>
      <c r="X1070">
        <f>MIN($W$3:W1070)</f>
        <v>-0.15388584303560235</v>
      </c>
      <c r="AA1070" s="1">
        <v>42726</v>
      </c>
      <c r="AB1070">
        <v>0</v>
      </c>
      <c r="AC1070">
        <v>2878</v>
      </c>
      <c r="AD1070">
        <v>3.6499999999941699</v>
      </c>
      <c r="AE1070">
        <v>194783.04</v>
      </c>
      <c r="AF1070">
        <v>194786.69</v>
      </c>
      <c r="AG1070">
        <v>67.680000000000007</v>
      </c>
      <c r="AH1070">
        <v>0</v>
      </c>
      <c r="AI1070">
        <v>6.0947267788400003E-3</v>
      </c>
      <c r="AJ1070">
        <f>-(MAX($AF$2:AF1070)-AF1070)/MAX($AF$2:AF1070)</f>
        <v>-4.3372092343688801E-2</v>
      </c>
      <c r="AK1070">
        <f>MIN($AJ$3:AJ1070)</f>
        <v>-0.15856145447903683</v>
      </c>
      <c r="AN1070" s="1">
        <v>42726</v>
      </c>
      <c r="AO1070">
        <f>2957</f>
        <v>2957</v>
      </c>
      <c r="AP1070">
        <f t="shared" si="64"/>
        <v>23.829999999987098</v>
      </c>
      <c r="AQ1070">
        <f t="shared" si="65"/>
        <v>200129.76</v>
      </c>
      <c r="AR1070">
        <f t="shared" si="66"/>
        <v>200153.59</v>
      </c>
      <c r="AS1070">
        <v>67.680000000000007</v>
      </c>
      <c r="AT1070">
        <f t="shared" si="67"/>
        <v>6.0948416827710837E-3</v>
      </c>
      <c r="AU1070">
        <f>-(MAX($AR$2:AR1070)-AR1070)/MAX($AR$2:AR1070)</f>
        <v>-3.1340309622898889E-2</v>
      </c>
      <c r="AV1070">
        <f>MIN($AU$3:AU1070)</f>
        <v>-0.15856145447903591</v>
      </c>
    </row>
    <row r="1071" spans="1:48" x14ac:dyDescent="0.2">
      <c r="A1071" s="1">
        <v>42727</v>
      </c>
      <c r="B1071">
        <v>0</v>
      </c>
      <c r="C1071">
        <v>2125</v>
      </c>
      <c r="D1071">
        <v>54.4699999999429</v>
      </c>
      <c r="E1071">
        <v>143905</v>
      </c>
      <c r="F1071">
        <v>143959.46999999901</v>
      </c>
      <c r="G1071">
        <v>67.72</v>
      </c>
      <c r="H1071">
        <v>0</v>
      </c>
      <c r="I1071">
        <v>5.9079279319000004E-4</v>
      </c>
      <c r="J1071">
        <f>-(MAX($F$2:F1071)-F1071)/MAX($F$2:F1071)</f>
        <v>-1.4206408928223438E-2</v>
      </c>
      <c r="K1071">
        <f>MIN($J$3:J1071)</f>
        <v>-0.15365200875530943</v>
      </c>
      <c r="N1071" s="1">
        <v>42727</v>
      </c>
      <c r="O1071">
        <v>0</v>
      </c>
      <c r="P1071">
        <v>0</v>
      </c>
      <c r="Q1071">
        <v>160632.459999999</v>
      </c>
      <c r="R1071">
        <v>0</v>
      </c>
      <c r="S1071">
        <v>160632.459999999</v>
      </c>
      <c r="T1071">
        <v>67.72</v>
      </c>
      <c r="U1071">
        <v>0</v>
      </c>
      <c r="V1071">
        <v>0</v>
      </c>
      <c r="W1071">
        <f>-(MAX($S$2:S1071)-S1071)/MAX($S$2:S1071)</f>
        <v>0</v>
      </c>
      <c r="X1071">
        <f>MIN($W$3:W1071)</f>
        <v>-0.15388584303560235</v>
      </c>
      <c r="AA1071" s="1">
        <v>42727</v>
      </c>
      <c r="AB1071">
        <v>0</v>
      </c>
      <c r="AC1071">
        <v>2878</v>
      </c>
      <c r="AD1071">
        <v>3.6499999999941699</v>
      </c>
      <c r="AE1071">
        <v>194898.16</v>
      </c>
      <c r="AF1071">
        <v>194901.81</v>
      </c>
      <c r="AG1071">
        <v>67.72</v>
      </c>
      <c r="AH1071">
        <v>0</v>
      </c>
      <c r="AI1071">
        <v>5.9100547373099998E-4</v>
      </c>
      <c r="AJ1071">
        <f>-(MAX($AF$2:AF1071)-AF1071)/MAX($AF$2:AF1071)</f>
        <v>-4.2806720013939835E-2</v>
      </c>
      <c r="AK1071">
        <f>MIN($AJ$3:AJ1071)</f>
        <v>-0.15856145447903683</v>
      </c>
      <c r="AN1071" s="1">
        <v>42727</v>
      </c>
      <c r="AO1071">
        <f>2957</f>
        <v>2957</v>
      </c>
      <c r="AP1071">
        <f t="shared" si="64"/>
        <v>23.829999999987098</v>
      </c>
      <c r="AQ1071">
        <f t="shared" si="65"/>
        <v>200248.04</v>
      </c>
      <c r="AR1071">
        <f t="shared" si="66"/>
        <v>200271.87</v>
      </c>
      <c r="AS1071">
        <v>67.72</v>
      </c>
      <c r="AT1071">
        <f t="shared" si="67"/>
        <v>5.9101654846323932E-4</v>
      </c>
      <c r="AU1071">
        <f>-(MAX($AR$2:AR1071)-AR1071)/MAX($AR$2:AR1071)</f>
        <v>-3.076788387636193E-2</v>
      </c>
      <c r="AV1071">
        <f>MIN($AU$3:AU1071)</f>
        <v>-0.15856145447903591</v>
      </c>
    </row>
    <row r="1072" spans="1:48" x14ac:dyDescent="0.2">
      <c r="A1072" s="1">
        <v>42731</v>
      </c>
      <c r="B1072">
        <v>0</v>
      </c>
      <c r="C1072">
        <v>2125</v>
      </c>
      <c r="D1072">
        <v>54.4699999999429</v>
      </c>
      <c r="E1072">
        <v>144117.5</v>
      </c>
      <c r="F1072">
        <v>144171.96999999901</v>
      </c>
      <c r="G1072">
        <v>67.819999999999993</v>
      </c>
      <c r="H1072">
        <v>1</v>
      </c>
      <c r="I1072">
        <v>1.4761099078800001E-3</v>
      </c>
      <c r="J1072">
        <f>-(MAX($F$2:F1072)-F1072)/MAX($F$2:F1072)</f>
        <v>-1.2751269241318825E-2</v>
      </c>
      <c r="K1072">
        <f>MIN($J$3:J1072)</f>
        <v>-0.15365200875530943</v>
      </c>
      <c r="N1072" s="1">
        <v>42731</v>
      </c>
      <c r="O1072">
        <v>2368</v>
      </c>
      <c r="P1072">
        <v>2368</v>
      </c>
      <c r="Q1072">
        <v>34.699999999953398</v>
      </c>
      <c r="R1072">
        <v>160597.75999999899</v>
      </c>
      <c r="S1072">
        <v>160632.459999999</v>
      </c>
      <c r="T1072">
        <v>67.819999999999993</v>
      </c>
      <c r="U1072">
        <v>1</v>
      </c>
      <c r="V1072">
        <v>0</v>
      </c>
      <c r="W1072">
        <f>-(MAX($S$2:S1072)-S1072)/MAX($S$2:S1072)</f>
        <v>0</v>
      </c>
      <c r="X1072">
        <f>MIN($W$3:W1072)</f>
        <v>-0.15388584303560235</v>
      </c>
      <c r="AA1072" s="1">
        <v>42731</v>
      </c>
      <c r="AB1072">
        <v>0</v>
      </c>
      <c r="AC1072">
        <v>2878</v>
      </c>
      <c r="AD1072">
        <v>3.6499999999941699</v>
      </c>
      <c r="AE1072">
        <v>195185.959999999</v>
      </c>
      <c r="AF1072">
        <v>195189.609999999</v>
      </c>
      <c r="AG1072">
        <v>67.819999999999993</v>
      </c>
      <c r="AH1072">
        <v>0</v>
      </c>
      <c r="AI1072">
        <v>1.47664098143E-3</v>
      </c>
      <c r="AJ1072">
        <f>-(MAX($AF$2:AF1072)-AF1072)/MAX($AF$2:AF1072)</f>
        <v>-4.1393289189572274E-2</v>
      </c>
      <c r="AK1072">
        <f>MIN($AJ$3:AJ1072)</f>
        <v>-0.15856145447903683</v>
      </c>
      <c r="AN1072" s="1">
        <v>42731</v>
      </c>
      <c r="AO1072">
        <f>2957</f>
        <v>2957</v>
      </c>
      <c r="AP1072">
        <f t="shared" si="64"/>
        <v>23.829999999987098</v>
      </c>
      <c r="AQ1072">
        <f t="shared" si="65"/>
        <v>200543.74</v>
      </c>
      <c r="AR1072">
        <f t="shared" si="66"/>
        <v>200567.56999999998</v>
      </c>
      <c r="AS1072">
        <v>67.819999999999993</v>
      </c>
      <c r="AT1072">
        <f t="shared" si="67"/>
        <v>1.4766686355580968E-3</v>
      </c>
      <c r="AU1072">
        <f>-(MAX($AR$2:AR1072)-AR1072)/MAX($AR$2:AR1072)</f>
        <v>-2.9336819510019603E-2</v>
      </c>
      <c r="AV1072">
        <f>MIN($AU$3:AU1072)</f>
        <v>-0.15856145447903591</v>
      </c>
    </row>
    <row r="1073" spans="1:48" x14ac:dyDescent="0.2">
      <c r="A1073" s="1">
        <v>42732</v>
      </c>
      <c r="B1073">
        <v>2125</v>
      </c>
      <c r="C1073">
        <v>0</v>
      </c>
      <c r="D1073">
        <v>143513.21999999901</v>
      </c>
      <c r="E1073">
        <v>0</v>
      </c>
      <c r="F1073">
        <v>143513.21999999901</v>
      </c>
      <c r="G1073">
        <v>67.510000000000005</v>
      </c>
      <c r="H1073">
        <v>-1</v>
      </c>
      <c r="I1073">
        <v>-4.5691960788200002E-3</v>
      </c>
      <c r="J1073">
        <f>-(MAX($F$2:F1073)-F1073)/MAX($F$2:F1073)</f>
        <v>-1.7262202270723122E-2</v>
      </c>
      <c r="K1073">
        <f>MIN($J$3:J1073)</f>
        <v>-0.15365200875530943</v>
      </c>
      <c r="N1073" s="1">
        <v>42732</v>
      </c>
      <c r="O1073">
        <v>0</v>
      </c>
      <c r="P1073">
        <v>2368</v>
      </c>
      <c r="Q1073">
        <v>34.699999999953398</v>
      </c>
      <c r="R1073">
        <v>159863.67999999999</v>
      </c>
      <c r="S1073">
        <v>159898.37999999899</v>
      </c>
      <c r="T1073">
        <v>67.510000000000005</v>
      </c>
      <c r="U1073">
        <v>0</v>
      </c>
      <c r="V1073">
        <v>-4.5699356157500003E-3</v>
      </c>
      <c r="W1073">
        <f>-(MAX($S$2:S1073)-S1073)/MAX($S$2:S1073)</f>
        <v>-4.5699356157530109E-3</v>
      </c>
      <c r="X1073">
        <f>MIN($W$3:W1073)</f>
        <v>-0.15388584303560235</v>
      </c>
      <c r="AA1073" s="1">
        <v>42732</v>
      </c>
      <c r="AB1073">
        <v>0</v>
      </c>
      <c r="AC1073">
        <v>2878</v>
      </c>
      <c r="AD1073">
        <v>3.6499999999941699</v>
      </c>
      <c r="AE1073">
        <v>194293.78</v>
      </c>
      <c r="AF1073">
        <v>194297.43</v>
      </c>
      <c r="AG1073">
        <v>67.510000000000005</v>
      </c>
      <c r="AH1073">
        <v>0</v>
      </c>
      <c r="AI1073">
        <v>-4.5708375563600001E-3</v>
      </c>
      <c r="AJ1073">
        <f>-(MAX($AF$2:AF1073)-AF1073)/MAX($AF$2:AF1073)</f>
        <v>-4.5774924745122063E-2</v>
      </c>
      <c r="AK1073">
        <f>MIN($AJ$3:AJ1073)</f>
        <v>-0.15856145447903683</v>
      </c>
      <c r="AN1073" s="1">
        <v>42732</v>
      </c>
      <c r="AO1073">
        <f>2957</f>
        <v>2957</v>
      </c>
      <c r="AP1073">
        <f t="shared" si="64"/>
        <v>23.829999999987098</v>
      </c>
      <c r="AQ1073">
        <f t="shared" si="65"/>
        <v>199627.07</v>
      </c>
      <c r="AR1073">
        <f t="shared" si="66"/>
        <v>199650.9</v>
      </c>
      <c r="AS1073">
        <v>67.510000000000005</v>
      </c>
      <c r="AT1073">
        <f t="shared" si="67"/>
        <v>-4.5709230315539385E-3</v>
      </c>
      <c r="AU1073">
        <f>-(MAX($AR$2:AR1073)-AR1073)/MAX($AR$2:AR1073)</f>
        <v>-3.3773119045680998E-2</v>
      </c>
      <c r="AV1073">
        <f>MIN($AU$3:AU1073)</f>
        <v>-0.15856145447903591</v>
      </c>
    </row>
    <row r="1074" spans="1:48" x14ac:dyDescent="0.2">
      <c r="A1074" s="1">
        <v>42733</v>
      </c>
      <c r="B1074">
        <v>2115</v>
      </c>
      <c r="C1074">
        <v>2115</v>
      </c>
      <c r="D1074">
        <v>10.4699999999429</v>
      </c>
      <c r="E1074">
        <v>143502.75</v>
      </c>
      <c r="F1074">
        <v>143513.21999999901</v>
      </c>
      <c r="G1074">
        <v>67.849999999999994</v>
      </c>
      <c r="H1074">
        <v>1</v>
      </c>
      <c r="I1074">
        <v>0</v>
      </c>
      <c r="J1074">
        <f>-(MAX($F$2:F1074)-F1074)/MAX($F$2:F1074)</f>
        <v>-1.7262202270723122E-2</v>
      </c>
      <c r="K1074">
        <f>MIN($J$3:J1074)</f>
        <v>-0.15365200875530943</v>
      </c>
      <c r="N1074" s="1">
        <v>42733</v>
      </c>
      <c r="O1074">
        <v>0</v>
      </c>
      <c r="P1074">
        <v>2368</v>
      </c>
      <c r="Q1074">
        <v>34.699999999953398</v>
      </c>
      <c r="R1074">
        <v>160668.799999999</v>
      </c>
      <c r="S1074">
        <v>160703.49999999901</v>
      </c>
      <c r="T1074">
        <v>67.849999999999994</v>
      </c>
      <c r="U1074">
        <v>1</v>
      </c>
      <c r="V1074">
        <v>5.0351979801199999E-3</v>
      </c>
      <c r="W1074">
        <f>-(MAX($S$2:S1074)-S1074)/MAX($S$2:S1074)</f>
        <v>0</v>
      </c>
      <c r="X1074">
        <f>MIN($W$3:W1074)</f>
        <v>-0.15388584303560235</v>
      </c>
      <c r="AA1074" s="1">
        <v>42733</v>
      </c>
      <c r="AB1074">
        <v>0</v>
      </c>
      <c r="AC1074">
        <v>2878</v>
      </c>
      <c r="AD1074">
        <v>3.6499999999941699</v>
      </c>
      <c r="AE1074">
        <v>195272.299999999</v>
      </c>
      <c r="AF1074">
        <v>195275.94999999899</v>
      </c>
      <c r="AG1074">
        <v>67.849999999999994</v>
      </c>
      <c r="AH1074">
        <v>0</v>
      </c>
      <c r="AI1074">
        <v>5.0361963099600001E-3</v>
      </c>
      <c r="AJ1074">
        <f>-(MAX($AF$2:AF1074)-AF1074)/MAX($AF$2:AF1074)</f>
        <v>-4.0969259942260541E-2</v>
      </c>
      <c r="AK1074">
        <f>MIN($AJ$3:AJ1074)</f>
        <v>-0.15856145447903683</v>
      </c>
      <c r="AN1074" s="1">
        <v>42733</v>
      </c>
      <c r="AO1074">
        <f>2957</f>
        <v>2957</v>
      </c>
      <c r="AP1074">
        <f t="shared" si="64"/>
        <v>23.829999999987098</v>
      </c>
      <c r="AQ1074">
        <f t="shared" si="65"/>
        <v>200632.44999999998</v>
      </c>
      <c r="AR1074">
        <f t="shared" si="66"/>
        <v>200656.27999999997</v>
      </c>
      <c r="AS1074">
        <v>67.849999999999994</v>
      </c>
      <c r="AT1074">
        <f t="shared" si="67"/>
        <v>5.0362909198635635E-3</v>
      </c>
      <c r="AU1074">
        <f>-(MAX($AR$2:AR1074)-AR1074)/MAX($AR$2:AR1074)</f>
        <v>-2.8907500200116919E-2</v>
      </c>
      <c r="AV1074">
        <f>MIN($AU$3:AU1074)</f>
        <v>-0.15856145447903591</v>
      </c>
    </row>
    <row r="1075" spans="1:48" x14ac:dyDescent="0.2">
      <c r="A1075" s="1">
        <v>42734</v>
      </c>
      <c r="B1075">
        <v>0</v>
      </c>
      <c r="C1075">
        <v>2115</v>
      </c>
      <c r="D1075">
        <v>10.4699999999429</v>
      </c>
      <c r="E1075">
        <v>143016.29999999999</v>
      </c>
      <c r="F1075">
        <v>143026.769999999</v>
      </c>
      <c r="G1075">
        <v>67.62</v>
      </c>
      <c r="H1075">
        <v>0</v>
      </c>
      <c r="I1075">
        <v>-3.38958320355E-3</v>
      </c>
      <c r="J1075">
        <f>-(MAX($F$2:F1075)-F1075)/MAX($F$2:F1075)</f>
        <v>-2.0593273803404373E-2</v>
      </c>
      <c r="K1075">
        <f>MIN($J$3:J1075)</f>
        <v>-0.15365200875530943</v>
      </c>
      <c r="N1075" s="1">
        <v>42734</v>
      </c>
      <c r="O1075">
        <v>0</v>
      </c>
      <c r="P1075">
        <v>2368</v>
      </c>
      <c r="Q1075">
        <v>34.699999999953398</v>
      </c>
      <c r="R1075">
        <v>160124.16</v>
      </c>
      <c r="S1075">
        <v>160158.859999999</v>
      </c>
      <c r="T1075">
        <v>67.62</v>
      </c>
      <c r="U1075">
        <v>0</v>
      </c>
      <c r="V1075">
        <v>-3.38909855728E-3</v>
      </c>
      <c r="W1075">
        <f>-(MAX($S$2:S1075)-S1075)/MAX($S$2:S1075)</f>
        <v>-3.389098557281063E-3</v>
      </c>
      <c r="X1075">
        <f>MIN($W$3:W1075)</f>
        <v>-0.15388584303560235</v>
      </c>
      <c r="AA1075" s="1">
        <v>42734</v>
      </c>
      <c r="AB1075">
        <v>0</v>
      </c>
      <c r="AC1075">
        <v>2878</v>
      </c>
      <c r="AD1075">
        <v>3.6499999999941699</v>
      </c>
      <c r="AE1075">
        <v>194610.36</v>
      </c>
      <c r="AF1075">
        <v>194614.01</v>
      </c>
      <c r="AG1075">
        <v>67.62</v>
      </c>
      <c r="AH1075">
        <v>0</v>
      </c>
      <c r="AI1075">
        <v>-3.3897671474600001E-3</v>
      </c>
      <c r="AJ1075">
        <f>-(MAX($AF$2:AF1075)-AF1075)/MAX($AF$2:AF1075)</f>
        <v>-4.4220150838312253E-2</v>
      </c>
      <c r="AK1075">
        <f>MIN($AJ$3:AJ1075)</f>
        <v>-0.15856145447903683</v>
      </c>
      <c r="AN1075" s="1">
        <v>42734</v>
      </c>
      <c r="AO1075">
        <f>2957</f>
        <v>2957</v>
      </c>
      <c r="AP1075">
        <f t="shared" si="64"/>
        <v>23.829999999987098</v>
      </c>
      <c r="AQ1075">
        <f t="shared" si="65"/>
        <v>199952.34000000003</v>
      </c>
      <c r="AR1075">
        <f t="shared" si="66"/>
        <v>199976.17</v>
      </c>
      <c r="AS1075">
        <v>67.62</v>
      </c>
      <c r="AT1075">
        <f t="shared" si="67"/>
        <v>-3.3898305084744257E-3</v>
      </c>
      <c r="AU1075">
        <f>-(MAX($AR$2:AR1075)-AR1075)/MAX($AR$2:AR1075)</f>
        <v>-3.2198948242704258E-2</v>
      </c>
      <c r="AV1075">
        <f>MIN($AU$3:AU1075)</f>
        <v>-0.15856145447903591</v>
      </c>
    </row>
    <row r="1076" spans="1:48" x14ac:dyDescent="0.2">
      <c r="A1076" s="1">
        <v>42738</v>
      </c>
      <c r="B1076">
        <v>0</v>
      </c>
      <c r="C1076">
        <v>2115</v>
      </c>
      <c r="D1076">
        <v>10.4699999999429</v>
      </c>
      <c r="E1076">
        <v>143037.44999999899</v>
      </c>
      <c r="F1076">
        <v>143047.91999999899</v>
      </c>
      <c r="G1076">
        <v>67.63</v>
      </c>
      <c r="H1076">
        <v>0</v>
      </c>
      <c r="I1076">
        <v>1.47874415398E-4</v>
      </c>
      <c r="J1076">
        <f>-(MAX($F$2:F1076)-F1076)/MAX($F$2:F1076)</f>
        <v>-2.0448444606331318E-2</v>
      </c>
      <c r="K1076">
        <f>MIN($J$3:J1076)</f>
        <v>-0.15365200875530943</v>
      </c>
      <c r="N1076" s="1">
        <v>42738</v>
      </c>
      <c r="O1076">
        <v>0</v>
      </c>
      <c r="P1076">
        <v>2368</v>
      </c>
      <c r="Q1076">
        <v>34.699999999953398</v>
      </c>
      <c r="R1076">
        <v>160147.84</v>
      </c>
      <c r="S1076">
        <v>160182.53999999899</v>
      </c>
      <c r="T1076">
        <v>67.63</v>
      </c>
      <c r="U1076">
        <v>0</v>
      </c>
      <c r="V1076">
        <v>1.47853200254E-4</v>
      </c>
      <c r="W1076">
        <f>-(MAX($S$2:S1076)-S1076)/MAX($S$2:S1076)</f>
        <v>-3.2417464460949771E-3</v>
      </c>
      <c r="X1076">
        <f>MIN($W$3:W1076)</f>
        <v>-0.15388584303560235</v>
      </c>
      <c r="AA1076" s="1">
        <v>42738</v>
      </c>
      <c r="AB1076">
        <v>0</v>
      </c>
      <c r="AC1076">
        <v>2878</v>
      </c>
      <c r="AD1076">
        <v>3.6499999999941699</v>
      </c>
      <c r="AE1076">
        <v>194639.139999999</v>
      </c>
      <c r="AF1076">
        <v>194642.78999999899</v>
      </c>
      <c r="AG1076">
        <v>67.63</v>
      </c>
      <c r="AH1076">
        <v>0</v>
      </c>
      <c r="AI1076">
        <v>1.4788246745399999E-4</v>
      </c>
      <c r="AJ1076">
        <f>-(MAX($AF$2:AF1076)-AF1076)/MAX($AF$2:AF1076)</f>
        <v>-4.4078807755880016E-2</v>
      </c>
      <c r="AK1076">
        <f>MIN($AJ$3:AJ1076)</f>
        <v>-0.15856145447903683</v>
      </c>
      <c r="AN1076" s="1">
        <v>42738</v>
      </c>
      <c r="AO1076">
        <f>2957</f>
        <v>2957</v>
      </c>
      <c r="AP1076">
        <f t="shared" si="64"/>
        <v>23.829999999987098</v>
      </c>
      <c r="AQ1076">
        <f t="shared" si="65"/>
        <v>199981.90999999997</v>
      </c>
      <c r="AR1076">
        <f t="shared" si="66"/>
        <v>200005.73999999996</v>
      </c>
      <c r="AS1076">
        <v>67.63</v>
      </c>
      <c r="AT1076">
        <f t="shared" si="67"/>
        <v>1.4788524105280841E-4</v>
      </c>
      <c r="AU1076">
        <f>-(MAX($AR$2:AR1076)-AR1076)/MAX($AR$2:AR1076)</f>
        <v>-3.2055841806070261E-2</v>
      </c>
      <c r="AV1076">
        <f>MIN($AU$3:AU1076)</f>
        <v>-0.15856145447903591</v>
      </c>
    </row>
    <row r="1077" spans="1:48" x14ac:dyDescent="0.2">
      <c r="A1077" s="1">
        <v>42739</v>
      </c>
      <c r="B1077">
        <v>0</v>
      </c>
      <c r="C1077">
        <v>2115</v>
      </c>
      <c r="D1077">
        <v>10.4699999999429</v>
      </c>
      <c r="E1077">
        <v>143502.75</v>
      </c>
      <c r="F1077">
        <v>143513.21999999901</v>
      </c>
      <c r="G1077">
        <v>67.849999999999994</v>
      </c>
      <c r="H1077">
        <v>1</v>
      </c>
      <c r="I1077">
        <v>3.2527561393399999E-3</v>
      </c>
      <c r="J1077">
        <f>-(MAX($F$2:F1077)-F1077)/MAX($F$2:F1077)</f>
        <v>-1.7262202270723122E-2</v>
      </c>
      <c r="K1077">
        <f>MIN($J$3:J1077)</f>
        <v>-0.15365200875530943</v>
      </c>
      <c r="N1077" s="1">
        <v>42739</v>
      </c>
      <c r="O1077">
        <v>0</v>
      </c>
      <c r="P1077">
        <v>2368</v>
      </c>
      <c r="Q1077">
        <v>34.699999999953398</v>
      </c>
      <c r="R1077">
        <v>160668.799999999</v>
      </c>
      <c r="S1077">
        <v>160703.49999999901</v>
      </c>
      <c r="T1077">
        <v>67.849999999999994</v>
      </c>
      <c r="U1077">
        <v>1</v>
      </c>
      <c r="V1077">
        <v>3.2522895441700001E-3</v>
      </c>
      <c r="W1077">
        <f>-(MAX($S$2:S1077)-S1077)/MAX($S$2:S1077)</f>
        <v>0</v>
      </c>
      <c r="X1077">
        <f>MIN($W$3:W1077)</f>
        <v>-0.15388584303560235</v>
      </c>
      <c r="AA1077" s="1">
        <v>42739</v>
      </c>
      <c r="AB1077">
        <v>0</v>
      </c>
      <c r="AC1077">
        <v>2878</v>
      </c>
      <c r="AD1077">
        <v>3.6499999999941699</v>
      </c>
      <c r="AE1077">
        <v>195272.299999999</v>
      </c>
      <c r="AF1077">
        <v>195275.94999999899</v>
      </c>
      <c r="AG1077">
        <v>67.849999999999994</v>
      </c>
      <c r="AH1077">
        <v>0</v>
      </c>
      <c r="AI1077">
        <v>3.2529332322000001E-3</v>
      </c>
      <c r="AJ1077">
        <f>-(MAX($AF$2:AF1077)-AF1077)/MAX($AF$2:AF1077)</f>
        <v>-4.0969259942260541E-2</v>
      </c>
      <c r="AK1077">
        <f>MIN($AJ$3:AJ1077)</f>
        <v>-0.15856145447903683</v>
      </c>
      <c r="AN1077" s="1">
        <v>42739</v>
      </c>
      <c r="AO1077">
        <f>2957</f>
        <v>2957</v>
      </c>
      <c r="AP1077">
        <f t="shared" si="64"/>
        <v>23.829999999987098</v>
      </c>
      <c r="AQ1077">
        <f t="shared" si="65"/>
        <v>200632.44999999998</v>
      </c>
      <c r="AR1077">
        <f t="shared" si="66"/>
        <v>200656.27999999997</v>
      </c>
      <c r="AS1077">
        <v>67.849999999999994</v>
      </c>
      <c r="AT1077">
        <f t="shared" si="67"/>
        <v>3.2529942333283878E-3</v>
      </c>
      <c r="AU1077">
        <f>-(MAX($AR$2:AR1077)-AR1077)/MAX($AR$2:AR1077)</f>
        <v>-2.8907500200116919E-2</v>
      </c>
      <c r="AV1077">
        <f>MIN($AU$3:AU1077)</f>
        <v>-0.15856145447903591</v>
      </c>
    </row>
    <row r="1078" spans="1:48" x14ac:dyDescent="0.2">
      <c r="A1078" s="1">
        <v>42740</v>
      </c>
      <c r="B1078">
        <v>0</v>
      </c>
      <c r="C1078">
        <v>2115</v>
      </c>
      <c r="D1078">
        <v>10.4699999999429</v>
      </c>
      <c r="E1078">
        <v>143671.95000000001</v>
      </c>
      <c r="F1078">
        <v>143682.41999999899</v>
      </c>
      <c r="G1078">
        <v>67.930000000000007</v>
      </c>
      <c r="H1078">
        <v>0</v>
      </c>
      <c r="I1078">
        <v>1.17898546211E-3</v>
      </c>
      <c r="J1078">
        <f>-(MAX($F$2:F1078)-F1078)/MAX($F$2:F1078)</f>
        <v>-1.6103568694138488E-2</v>
      </c>
      <c r="K1078">
        <f>MIN($J$3:J1078)</f>
        <v>-0.15365200875530943</v>
      </c>
      <c r="N1078" s="1">
        <v>42740</v>
      </c>
      <c r="O1078">
        <v>0</v>
      </c>
      <c r="P1078">
        <v>2368</v>
      </c>
      <c r="Q1078">
        <v>34.699999999953398</v>
      </c>
      <c r="R1078">
        <v>160858.23999999999</v>
      </c>
      <c r="S1078">
        <v>160892.93999999901</v>
      </c>
      <c r="T1078">
        <v>67.930000000000007</v>
      </c>
      <c r="U1078">
        <v>0</v>
      </c>
      <c r="V1078">
        <v>1.17881688949E-3</v>
      </c>
      <c r="W1078">
        <f>-(MAX($S$2:S1078)-S1078)/MAX($S$2:S1078)</f>
        <v>0</v>
      </c>
      <c r="X1078">
        <f>MIN($W$3:W1078)</f>
        <v>-0.15388584303560235</v>
      </c>
      <c r="AA1078" s="1">
        <v>42740</v>
      </c>
      <c r="AB1078">
        <v>0</v>
      </c>
      <c r="AC1078">
        <v>2878</v>
      </c>
      <c r="AD1078">
        <v>3.6499999999941699</v>
      </c>
      <c r="AE1078">
        <v>195502.54</v>
      </c>
      <c r="AF1078">
        <v>195506.19</v>
      </c>
      <c r="AG1078">
        <v>67.930000000000007</v>
      </c>
      <c r="AH1078">
        <v>0</v>
      </c>
      <c r="AI1078">
        <v>1.1790494426E-3</v>
      </c>
      <c r="AJ1078">
        <f>-(MAX($AF$2:AF1078)-AF1078)/MAX($AF$2:AF1078)</f>
        <v>-3.9838515282757607E-2</v>
      </c>
      <c r="AK1078">
        <f>MIN($AJ$3:AJ1078)</f>
        <v>-0.15856145447903683</v>
      </c>
      <c r="AN1078" s="1">
        <v>42740</v>
      </c>
      <c r="AO1078">
        <f>2957</f>
        <v>2957</v>
      </c>
      <c r="AP1078">
        <f t="shared" si="64"/>
        <v>23.829999999987098</v>
      </c>
      <c r="AQ1078">
        <f t="shared" si="65"/>
        <v>200869.01</v>
      </c>
      <c r="AR1078">
        <f t="shared" si="66"/>
        <v>200892.84</v>
      </c>
      <c r="AS1078">
        <v>67.930000000000007</v>
      </c>
      <c r="AT1078">
        <f t="shared" si="67"/>
        <v>1.1790714812087327E-3</v>
      </c>
      <c r="AU1078">
        <f>-(MAX($AR$2:AR1078)-AR1078)/MAX($AR$2:AR1078)</f>
        <v>-2.7762648707042859E-2</v>
      </c>
      <c r="AV1078">
        <f>MIN($AU$3:AU1078)</f>
        <v>-0.15856145447903591</v>
      </c>
    </row>
    <row r="1079" spans="1:48" x14ac:dyDescent="0.2">
      <c r="A1079" s="1">
        <v>42741</v>
      </c>
      <c r="B1079">
        <v>0</v>
      </c>
      <c r="C1079">
        <v>2115</v>
      </c>
      <c r="D1079">
        <v>10.4699999999429</v>
      </c>
      <c r="E1079">
        <v>144306.45000000001</v>
      </c>
      <c r="F1079">
        <v>144316.91999999899</v>
      </c>
      <c r="G1079">
        <v>68.23</v>
      </c>
      <c r="H1079">
        <v>0</v>
      </c>
      <c r="I1079">
        <v>4.4159890959500001E-3</v>
      </c>
      <c r="J1079">
        <f>-(MAX($F$2:F1079)-F1079)/MAX($F$2:F1079)</f>
        <v>-1.1758692781945657E-2</v>
      </c>
      <c r="K1079">
        <f>MIN($J$3:J1079)</f>
        <v>-0.15365200875530943</v>
      </c>
      <c r="N1079" s="1">
        <v>42741</v>
      </c>
      <c r="O1079">
        <v>0</v>
      </c>
      <c r="P1079">
        <v>2368</v>
      </c>
      <c r="Q1079">
        <v>34.699999999953398</v>
      </c>
      <c r="R1079">
        <v>161568.64000000001</v>
      </c>
      <c r="S1079">
        <v>161603.33999999901</v>
      </c>
      <c r="T1079">
        <v>68.23</v>
      </c>
      <c r="U1079">
        <v>0</v>
      </c>
      <c r="V1079">
        <v>4.4153584364899998E-3</v>
      </c>
      <c r="W1079">
        <f>-(MAX($S$2:S1079)-S1079)/MAX($S$2:S1079)</f>
        <v>0</v>
      </c>
      <c r="X1079">
        <f>MIN($W$3:W1079)</f>
        <v>-0.15388584303560235</v>
      </c>
      <c r="AA1079" s="1">
        <v>42741</v>
      </c>
      <c r="AB1079">
        <v>0</v>
      </c>
      <c r="AC1079">
        <v>2878</v>
      </c>
      <c r="AD1079">
        <v>3.6499999999941699</v>
      </c>
      <c r="AE1079">
        <v>196365.94</v>
      </c>
      <c r="AF1079">
        <v>196369.59</v>
      </c>
      <c r="AG1079">
        <v>68.23</v>
      </c>
      <c r="AH1079">
        <v>0</v>
      </c>
      <c r="AI1079">
        <v>4.4162284580299997E-3</v>
      </c>
      <c r="AJ1079">
        <f>-(MAX($AF$2:AF1079)-AF1079)/MAX($AF$2:AF1079)</f>
        <v>-3.5598222809640201E-2</v>
      </c>
      <c r="AK1079">
        <f>MIN($AJ$3:AJ1079)</f>
        <v>-0.15856145447903683</v>
      </c>
      <c r="AN1079" s="1">
        <v>42741</v>
      </c>
      <c r="AO1079">
        <f>2957</f>
        <v>2957</v>
      </c>
      <c r="AP1079">
        <f t="shared" si="64"/>
        <v>23.829999999987098</v>
      </c>
      <c r="AQ1079">
        <f t="shared" si="65"/>
        <v>201756.11000000002</v>
      </c>
      <c r="AR1079">
        <f t="shared" si="66"/>
        <v>201779.94</v>
      </c>
      <c r="AS1079">
        <v>68.23</v>
      </c>
      <c r="AT1079">
        <f t="shared" si="67"/>
        <v>4.4163109082879012E-3</v>
      </c>
      <c r="AU1079">
        <f>-(MAX($AR$2:AR1079)-AR1079)/MAX($AR$2:AR1079)</f>
        <v>-2.3469455608015596E-2</v>
      </c>
      <c r="AV1079">
        <f>MIN($AU$3:AU1079)</f>
        <v>-0.15856145447903591</v>
      </c>
    </row>
    <row r="1080" spans="1:48" x14ac:dyDescent="0.2">
      <c r="A1080" s="1">
        <v>42744</v>
      </c>
      <c r="B1080">
        <v>0</v>
      </c>
      <c r="C1080">
        <v>2115</v>
      </c>
      <c r="D1080">
        <v>10.4699999999429</v>
      </c>
      <c r="E1080">
        <v>143714.25</v>
      </c>
      <c r="F1080">
        <v>143724.71999999901</v>
      </c>
      <c r="G1080">
        <v>67.95</v>
      </c>
      <c r="H1080">
        <v>1</v>
      </c>
      <c r="I1080">
        <v>-4.1034689487600001E-3</v>
      </c>
      <c r="J1080">
        <f>-(MAX($F$2:F1080)-F1080)/MAX($F$2:F1080)</f>
        <v>-1.5813910299992181E-2</v>
      </c>
      <c r="K1080">
        <f>MIN($J$3:J1080)</f>
        <v>-0.15365200875530943</v>
      </c>
      <c r="N1080" s="1">
        <v>42744</v>
      </c>
      <c r="O1080">
        <v>0</v>
      </c>
      <c r="P1080">
        <v>2368</v>
      </c>
      <c r="Q1080">
        <v>34.699999999953398</v>
      </c>
      <c r="R1080">
        <v>160905.60000000001</v>
      </c>
      <c r="S1080">
        <v>160940.299999999</v>
      </c>
      <c r="T1080">
        <v>67.95</v>
      </c>
      <c r="U1080">
        <v>1</v>
      </c>
      <c r="V1080">
        <v>-4.1028854972899997E-3</v>
      </c>
      <c r="W1080">
        <f>-(MAX($S$2:S1080)-S1080)/MAX($S$2:S1080)</f>
        <v>-4.1028854972923962E-3</v>
      </c>
      <c r="X1080">
        <f>MIN($W$3:W1080)</f>
        <v>-0.15388584303560235</v>
      </c>
      <c r="AA1080" s="1">
        <v>42744</v>
      </c>
      <c r="AB1080">
        <v>0</v>
      </c>
      <c r="AC1080">
        <v>2878</v>
      </c>
      <c r="AD1080">
        <v>3.6499999999941699</v>
      </c>
      <c r="AE1080">
        <v>195560.1</v>
      </c>
      <c r="AF1080">
        <v>195563.75</v>
      </c>
      <c r="AG1080">
        <v>67.95</v>
      </c>
      <c r="AH1080">
        <v>1</v>
      </c>
      <c r="AI1080">
        <v>-4.1036903931999996E-3</v>
      </c>
      <c r="AJ1080">
        <f>-(MAX($AF$2:AF1080)-AF1080)/MAX($AF$2:AF1080)</f>
        <v>-3.9555829117883121E-2</v>
      </c>
      <c r="AK1080">
        <f>MIN($AJ$3:AJ1080)</f>
        <v>-0.15856145447903683</v>
      </c>
      <c r="AN1080" s="1">
        <v>42744</v>
      </c>
      <c r="AO1080">
        <f>2957</f>
        <v>2957</v>
      </c>
      <c r="AP1080">
        <f t="shared" si="64"/>
        <v>23.829999999987098</v>
      </c>
      <c r="AQ1080">
        <f t="shared" si="65"/>
        <v>200928.15</v>
      </c>
      <c r="AR1080">
        <f t="shared" si="66"/>
        <v>200951.97999999998</v>
      </c>
      <c r="AS1080">
        <v>67.95</v>
      </c>
      <c r="AT1080">
        <f t="shared" si="67"/>
        <v>-4.1037666715521195E-3</v>
      </c>
      <c r="AU1080">
        <f>-(MAX($AR$2:AR1080)-AR1080)/MAX($AR$2:AR1080)</f>
        <v>-2.7476435833774449E-2</v>
      </c>
      <c r="AV1080">
        <f>MIN($AU$3:AU1080)</f>
        <v>-0.15856145447903591</v>
      </c>
    </row>
    <row r="1081" spans="1:48" x14ac:dyDescent="0.2">
      <c r="A1081" s="1">
        <v>42745</v>
      </c>
      <c r="B1081">
        <v>0</v>
      </c>
      <c r="C1081">
        <v>2115</v>
      </c>
      <c r="D1081">
        <v>10.4699999999429</v>
      </c>
      <c r="E1081">
        <v>143227.799999999</v>
      </c>
      <c r="F1081">
        <v>143238.269999999</v>
      </c>
      <c r="G1081">
        <v>67.72</v>
      </c>
      <c r="H1081">
        <v>1</v>
      </c>
      <c r="I1081">
        <v>-3.3845952178599998E-3</v>
      </c>
      <c r="J1081">
        <f>-(MAX($F$2:F1081)-F1081)/MAX($F$2:F1081)</f>
        <v>-1.9144981832673429E-2</v>
      </c>
      <c r="K1081">
        <f>MIN($J$3:J1081)</f>
        <v>-0.15365200875530943</v>
      </c>
      <c r="N1081" s="1">
        <v>42745</v>
      </c>
      <c r="O1081">
        <v>0</v>
      </c>
      <c r="P1081">
        <v>2368</v>
      </c>
      <c r="Q1081">
        <v>34.699999999953398</v>
      </c>
      <c r="R1081">
        <v>160360.959999999</v>
      </c>
      <c r="S1081">
        <v>160395.65999999901</v>
      </c>
      <c r="T1081">
        <v>67.72</v>
      </c>
      <c r="U1081">
        <v>0</v>
      </c>
      <c r="V1081">
        <v>-3.38411199681E-3</v>
      </c>
      <c r="W1081">
        <f>-(MAX($S$2:S1081)-S1081)/MAX($S$2:S1081)</f>
        <v>-7.4731128700681587E-3</v>
      </c>
      <c r="X1081">
        <f>MIN($W$3:W1081)</f>
        <v>-0.15388584303560235</v>
      </c>
      <c r="AA1081" s="1">
        <v>42745</v>
      </c>
      <c r="AB1081">
        <v>0</v>
      </c>
      <c r="AC1081">
        <v>2878</v>
      </c>
      <c r="AD1081">
        <v>3.6499999999941699</v>
      </c>
      <c r="AE1081">
        <v>194898.16</v>
      </c>
      <c r="AF1081">
        <v>194901.81</v>
      </c>
      <c r="AG1081">
        <v>67.72</v>
      </c>
      <c r="AH1081">
        <v>0</v>
      </c>
      <c r="AI1081">
        <v>-3.3847786207800001E-3</v>
      </c>
      <c r="AJ1081">
        <f>-(MAX($AF$2:AF1081)-AF1081)/MAX($AF$2:AF1081)</f>
        <v>-4.2806720013939835E-2</v>
      </c>
      <c r="AK1081">
        <f>MIN($AJ$3:AJ1081)</f>
        <v>-0.15856145447903683</v>
      </c>
      <c r="AN1081" s="1">
        <v>42745</v>
      </c>
      <c r="AO1081">
        <f>2957</f>
        <v>2957</v>
      </c>
      <c r="AP1081">
        <f t="shared" si="64"/>
        <v>23.829999999987098</v>
      </c>
      <c r="AQ1081">
        <f t="shared" si="65"/>
        <v>200248.04</v>
      </c>
      <c r="AR1081">
        <f t="shared" si="66"/>
        <v>200271.87</v>
      </c>
      <c r="AS1081">
        <v>67.72</v>
      </c>
      <c r="AT1081">
        <f t="shared" si="67"/>
        <v>-3.3848417954378805E-3</v>
      </c>
      <c r="AU1081">
        <f>-(MAX($AR$2:AR1081)-AR1081)/MAX($AR$2:AR1081)</f>
        <v>-3.076788387636193E-2</v>
      </c>
      <c r="AV1081">
        <f>MIN($AU$3:AU1081)</f>
        <v>-0.15856145447903591</v>
      </c>
    </row>
    <row r="1082" spans="1:48" x14ac:dyDescent="0.2">
      <c r="A1082" s="1">
        <v>42746</v>
      </c>
      <c r="B1082">
        <v>0</v>
      </c>
      <c r="C1082">
        <v>2115</v>
      </c>
      <c r="D1082">
        <v>10.4699999999429</v>
      </c>
      <c r="E1082">
        <v>143079.75</v>
      </c>
      <c r="F1082">
        <v>143090.21999999901</v>
      </c>
      <c r="G1082">
        <v>67.650000000000006</v>
      </c>
      <c r="H1082">
        <v>1</v>
      </c>
      <c r="I1082">
        <v>-1.0335924889300001E-3</v>
      </c>
      <c r="J1082">
        <f>-(MAX($F$2:F1082)-F1082)/MAX($F$2:F1082)</f>
        <v>-2.0158786212185011E-2</v>
      </c>
      <c r="K1082">
        <f>MIN($J$3:J1082)</f>
        <v>-0.15365200875530943</v>
      </c>
      <c r="N1082" s="1">
        <v>42746</v>
      </c>
      <c r="O1082">
        <v>0</v>
      </c>
      <c r="P1082">
        <v>2368</v>
      </c>
      <c r="Q1082">
        <v>34.699999999953398</v>
      </c>
      <c r="R1082">
        <v>160195.20000000001</v>
      </c>
      <c r="S1082">
        <v>160229.899999999</v>
      </c>
      <c r="T1082">
        <v>67.650000000000006</v>
      </c>
      <c r="U1082">
        <v>0</v>
      </c>
      <c r="V1082">
        <v>-1.0334444211299999E-3</v>
      </c>
      <c r="W1082">
        <f>-(MAX($S$2:S1082)-S1082)/MAX($S$2:S1082)</f>
        <v>-8.4988342443913026E-3</v>
      </c>
      <c r="X1082">
        <f>MIN($W$3:W1082)</f>
        <v>-0.15388584303560235</v>
      </c>
      <c r="AA1082" s="1">
        <v>42746</v>
      </c>
      <c r="AB1082">
        <v>0</v>
      </c>
      <c r="AC1082">
        <v>2878</v>
      </c>
      <c r="AD1082">
        <v>3.6499999999941699</v>
      </c>
      <c r="AE1082">
        <v>194696.7</v>
      </c>
      <c r="AF1082">
        <v>194700.35</v>
      </c>
      <c r="AG1082">
        <v>67.650000000000006</v>
      </c>
      <c r="AH1082">
        <v>0</v>
      </c>
      <c r="AI1082">
        <v>-1.0336486869999999E-3</v>
      </c>
      <c r="AJ1082">
        <f>-(MAX($AF$2:AF1082)-AF1082)/MAX($AF$2:AF1082)</f>
        <v>-4.3796121591000527E-2</v>
      </c>
      <c r="AK1082">
        <f>MIN($AJ$3:AJ1082)</f>
        <v>-0.15856145447903683</v>
      </c>
      <c r="AN1082" s="1">
        <v>42746</v>
      </c>
      <c r="AO1082">
        <f>2957</f>
        <v>2957</v>
      </c>
      <c r="AP1082">
        <f t="shared" si="64"/>
        <v>23.829999999987098</v>
      </c>
      <c r="AQ1082">
        <f t="shared" si="65"/>
        <v>200041.05000000002</v>
      </c>
      <c r="AR1082">
        <f t="shared" si="66"/>
        <v>200064.88</v>
      </c>
      <c r="AS1082">
        <v>67.650000000000006</v>
      </c>
      <c r="AT1082">
        <f t="shared" si="67"/>
        <v>-1.0336680448906259E-3</v>
      </c>
      <c r="AU1082">
        <f>-(MAX($AR$2:AR1082)-AR1082)/MAX($AR$2:AR1082)</f>
        <v>-3.1769628932801573E-2</v>
      </c>
      <c r="AV1082">
        <f>MIN($AU$3:AU1082)</f>
        <v>-0.15856145447903591</v>
      </c>
    </row>
    <row r="1083" spans="1:48" x14ac:dyDescent="0.2">
      <c r="A1083" s="1">
        <v>42747</v>
      </c>
      <c r="B1083">
        <v>0</v>
      </c>
      <c r="C1083">
        <v>2115</v>
      </c>
      <c r="D1083">
        <v>10.4699999999429</v>
      </c>
      <c r="E1083">
        <v>142783.65</v>
      </c>
      <c r="F1083">
        <v>142794.11999999901</v>
      </c>
      <c r="G1083">
        <v>67.510000000000005</v>
      </c>
      <c r="H1083">
        <v>0</v>
      </c>
      <c r="I1083">
        <v>-2.0693238154199998E-3</v>
      </c>
      <c r="J1083">
        <f>-(MAX($F$2:F1083)-F1083)/MAX($F$2:F1083)</f>
        <v>-2.2186394971208372E-2</v>
      </c>
      <c r="K1083">
        <f>MIN($J$3:J1083)</f>
        <v>-0.15365200875530943</v>
      </c>
      <c r="N1083" s="1">
        <v>42747</v>
      </c>
      <c r="O1083">
        <v>0</v>
      </c>
      <c r="P1083">
        <v>2368</v>
      </c>
      <c r="Q1083">
        <v>34.699999999953398</v>
      </c>
      <c r="R1083">
        <v>159863.67999999999</v>
      </c>
      <c r="S1083">
        <v>159898.37999999899</v>
      </c>
      <c r="T1083">
        <v>67.510000000000005</v>
      </c>
      <c r="U1083">
        <v>0</v>
      </c>
      <c r="V1083">
        <v>-2.0690270667300002E-3</v>
      </c>
      <c r="W1083">
        <f>-(MAX($S$2:S1083)-S1083)/MAX($S$2:S1083)</f>
        <v>-1.055027699303759E-2</v>
      </c>
      <c r="X1083">
        <f>MIN($W$3:W1083)</f>
        <v>-0.15388584303560235</v>
      </c>
      <c r="AA1083" s="1">
        <v>42747</v>
      </c>
      <c r="AB1083">
        <v>0</v>
      </c>
      <c r="AC1083">
        <v>2878</v>
      </c>
      <c r="AD1083">
        <v>3.6499999999941699</v>
      </c>
      <c r="AE1083">
        <v>194293.78</v>
      </c>
      <c r="AF1083">
        <v>194297.43</v>
      </c>
      <c r="AG1083">
        <v>67.510000000000005</v>
      </c>
      <c r="AH1083">
        <v>0</v>
      </c>
      <c r="AI1083">
        <v>-2.0694364442599999E-3</v>
      </c>
      <c r="AJ1083">
        <f>-(MAX($AF$2:AF1083)-AF1083)/MAX($AF$2:AF1083)</f>
        <v>-4.5774924745122063E-2</v>
      </c>
      <c r="AK1083">
        <f>MIN($AJ$3:AJ1083)</f>
        <v>-0.15856145447903683</v>
      </c>
      <c r="AN1083" s="1">
        <v>42747</v>
      </c>
      <c r="AO1083">
        <f>2957</f>
        <v>2957</v>
      </c>
      <c r="AP1083">
        <f t="shared" si="64"/>
        <v>23.829999999987098</v>
      </c>
      <c r="AQ1083">
        <f t="shared" si="65"/>
        <v>199627.07</v>
      </c>
      <c r="AR1083">
        <f t="shared" si="66"/>
        <v>199650.9</v>
      </c>
      <c r="AS1083">
        <v>67.510000000000005</v>
      </c>
      <c r="AT1083">
        <f t="shared" si="67"/>
        <v>-2.0694752402069558E-3</v>
      </c>
      <c r="AU1083">
        <f>-(MAX($AR$2:AR1083)-AR1083)/MAX($AR$2:AR1083)</f>
        <v>-3.3773119045680998E-2</v>
      </c>
      <c r="AV1083">
        <f>MIN($AU$3:AU1083)</f>
        <v>-0.15856145447903591</v>
      </c>
    </row>
    <row r="1084" spans="1:48" x14ac:dyDescent="0.2">
      <c r="A1084" s="1">
        <v>42748</v>
      </c>
      <c r="B1084">
        <v>2115</v>
      </c>
      <c r="C1084">
        <v>0</v>
      </c>
      <c r="D1084">
        <v>142942.16999999899</v>
      </c>
      <c r="E1084">
        <v>0</v>
      </c>
      <c r="F1084">
        <v>142942.16999999899</v>
      </c>
      <c r="G1084">
        <v>67.58</v>
      </c>
      <c r="H1084">
        <v>-1</v>
      </c>
      <c r="I1084">
        <v>1.03680739795E-3</v>
      </c>
      <c r="J1084">
        <f>-(MAX($F$2:F1084)-F1084)/MAX($F$2:F1084)</f>
        <v>-2.117259059169679E-2</v>
      </c>
      <c r="K1084">
        <f>MIN($J$3:J1084)</f>
        <v>-0.15365200875530943</v>
      </c>
      <c r="N1084" s="1">
        <v>42748</v>
      </c>
      <c r="O1084">
        <v>0</v>
      </c>
      <c r="P1084">
        <v>2368</v>
      </c>
      <c r="Q1084">
        <v>34.699999999953398</v>
      </c>
      <c r="R1084">
        <v>160029.44</v>
      </c>
      <c r="S1084">
        <v>160064.139999999</v>
      </c>
      <c r="T1084">
        <v>67.58</v>
      </c>
      <c r="U1084">
        <v>0</v>
      </c>
      <c r="V1084">
        <v>1.03665840767E-3</v>
      </c>
      <c r="W1084">
        <f>-(MAX($S$2:S1084)-S1084)/MAX($S$2:S1084)</f>
        <v>-9.5245556187144465E-3</v>
      </c>
      <c r="X1084">
        <f>MIN($W$3:W1084)</f>
        <v>-0.15388584303560235</v>
      </c>
      <c r="AA1084" s="1">
        <v>42748</v>
      </c>
      <c r="AB1084">
        <v>0</v>
      </c>
      <c r="AC1084">
        <v>2878</v>
      </c>
      <c r="AD1084">
        <v>3.6499999999941699</v>
      </c>
      <c r="AE1084">
        <v>194495.239999999</v>
      </c>
      <c r="AF1084">
        <v>194498.889999999</v>
      </c>
      <c r="AG1084">
        <v>67.58</v>
      </c>
      <c r="AH1084">
        <v>0</v>
      </c>
      <c r="AI1084">
        <v>1.0368639461700001E-3</v>
      </c>
      <c r="AJ1084">
        <f>-(MAX($AF$2:AF1084)-AF1084)/MAX($AF$2:AF1084)</f>
        <v>-4.4785523168066221E-2</v>
      </c>
      <c r="AK1084">
        <f>MIN($AJ$3:AJ1084)</f>
        <v>-0.15856145447903683</v>
      </c>
      <c r="AN1084" s="1">
        <v>42748</v>
      </c>
      <c r="AO1084">
        <f>2957</f>
        <v>2957</v>
      </c>
      <c r="AP1084">
        <f t="shared" si="64"/>
        <v>23.829999999987098</v>
      </c>
      <c r="AQ1084">
        <f t="shared" si="65"/>
        <v>199834.06</v>
      </c>
      <c r="AR1084">
        <f t="shared" si="66"/>
        <v>199857.88999999998</v>
      </c>
      <c r="AS1084">
        <v>67.58</v>
      </c>
      <c r="AT1084">
        <f t="shared" si="67"/>
        <v>1.0368834246777244E-3</v>
      </c>
      <c r="AU1084">
        <f>-(MAX($AR$2:AR1084)-AR1084)/MAX($AR$2:AR1084)</f>
        <v>-3.2771373989241355E-2</v>
      </c>
      <c r="AV1084">
        <f>MIN($AU$3:AU1084)</f>
        <v>-0.15856145447903591</v>
      </c>
    </row>
    <row r="1085" spans="1:48" x14ac:dyDescent="0.2">
      <c r="A1085" s="1">
        <v>42752</v>
      </c>
      <c r="B1085">
        <v>0</v>
      </c>
      <c r="C1085">
        <v>0</v>
      </c>
      <c r="D1085">
        <v>142942.16999999899</v>
      </c>
      <c r="E1085">
        <v>0</v>
      </c>
      <c r="F1085">
        <v>142942.16999999899</v>
      </c>
      <c r="G1085">
        <v>68.48</v>
      </c>
      <c r="H1085">
        <v>-1</v>
      </c>
      <c r="I1085">
        <v>0</v>
      </c>
      <c r="J1085">
        <f>-(MAX($F$2:F1085)-F1085)/MAX($F$2:F1085)</f>
        <v>-2.117259059169679E-2</v>
      </c>
      <c r="K1085">
        <f>MIN($J$3:J1085)</f>
        <v>-0.15365200875530943</v>
      </c>
      <c r="N1085" s="1">
        <v>42752</v>
      </c>
      <c r="O1085">
        <v>0</v>
      </c>
      <c r="P1085">
        <v>2368</v>
      </c>
      <c r="Q1085">
        <v>34.699999999953398</v>
      </c>
      <c r="R1085">
        <v>162160.64000000001</v>
      </c>
      <c r="S1085">
        <v>162195.33999999901</v>
      </c>
      <c r="T1085">
        <v>68.48</v>
      </c>
      <c r="U1085">
        <v>0</v>
      </c>
      <c r="V1085">
        <v>1.33146624847E-2</v>
      </c>
      <c r="W1085">
        <f>-(MAX($S$2:S1085)-S1085)/MAX($S$2:S1085)</f>
        <v>0</v>
      </c>
      <c r="X1085">
        <f>MIN($W$3:W1085)</f>
        <v>-0.15388584303560235</v>
      </c>
      <c r="AA1085" s="1">
        <v>42752</v>
      </c>
      <c r="AB1085">
        <v>0</v>
      </c>
      <c r="AC1085">
        <v>2878</v>
      </c>
      <c r="AD1085">
        <v>3.6499999999941699</v>
      </c>
      <c r="AE1085">
        <v>197085.44</v>
      </c>
      <c r="AF1085">
        <v>197089.09</v>
      </c>
      <c r="AG1085">
        <v>68.48</v>
      </c>
      <c r="AH1085">
        <v>0</v>
      </c>
      <c r="AI1085">
        <v>1.3317299651399999E-2</v>
      </c>
      <c r="AJ1085">
        <f>-(MAX($AF$2:AF1085)-AF1085)/MAX($AF$2:AF1085)</f>
        <v>-3.2064645748709E-2</v>
      </c>
      <c r="AK1085">
        <f>MIN($AJ$3:AJ1085)</f>
        <v>-0.15856145447903683</v>
      </c>
      <c r="AN1085" s="1">
        <v>42752</v>
      </c>
      <c r="AO1085">
        <f>2957</f>
        <v>2957</v>
      </c>
      <c r="AP1085">
        <f t="shared" si="64"/>
        <v>23.829999999987098</v>
      </c>
      <c r="AQ1085">
        <f t="shared" si="65"/>
        <v>202495.36000000002</v>
      </c>
      <c r="AR1085">
        <f t="shared" si="66"/>
        <v>202519.19</v>
      </c>
      <c r="AS1085">
        <v>68.48</v>
      </c>
      <c r="AT1085">
        <f t="shared" si="67"/>
        <v>1.3317549570879043E-2</v>
      </c>
      <c r="AU1085">
        <f>-(MAX($AR$2:AR1085)-AR1085)/MAX($AR$2:AR1085)</f>
        <v>-1.989179469215957E-2</v>
      </c>
      <c r="AV1085">
        <f>MIN($AU$3:AU1085)</f>
        <v>-0.15856145447903591</v>
      </c>
    </row>
    <row r="1086" spans="1:48" x14ac:dyDescent="0.2">
      <c r="A1086" s="1">
        <v>42753</v>
      </c>
      <c r="B1086">
        <v>0</v>
      </c>
      <c r="C1086">
        <v>0</v>
      </c>
      <c r="D1086">
        <v>142942.16999999899</v>
      </c>
      <c r="E1086">
        <v>0</v>
      </c>
      <c r="F1086">
        <v>142942.16999999899</v>
      </c>
      <c r="G1086">
        <v>69.16</v>
      </c>
      <c r="H1086">
        <v>-1</v>
      </c>
      <c r="I1086">
        <v>0</v>
      </c>
      <c r="J1086">
        <f>-(MAX($F$2:F1086)-F1086)/MAX($F$2:F1086)</f>
        <v>-2.117259059169679E-2</v>
      </c>
      <c r="K1086">
        <f>MIN($J$3:J1086)</f>
        <v>-0.15365200875530943</v>
      </c>
      <c r="N1086" s="1">
        <v>42753</v>
      </c>
      <c r="O1086">
        <v>0</v>
      </c>
      <c r="P1086">
        <v>2368</v>
      </c>
      <c r="Q1086">
        <v>34.699999999953398</v>
      </c>
      <c r="R1086">
        <v>163770.88</v>
      </c>
      <c r="S1086">
        <v>163805.579999999</v>
      </c>
      <c r="T1086">
        <v>69.16</v>
      </c>
      <c r="U1086">
        <v>0</v>
      </c>
      <c r="V1086">
        <v>9.9277821421999996E-3</v>
      </c>
      <c r="W1086">
        <f>-(MAX($S$2:S1086)-S1086)/MAX($S$2:S1086)</f>
        <v>0</v>
      </c>
      <c r="X1086">
        <f>MIN($W$3:W1086)</f>
        <v>-0.15388584303560235</v>
      </c>
      <c r="AA1086" s="1">
        <v>42753</v>
      </c>
      <c r="AB1086">
        <v>0</v>
      </c>
      <c r="AC1086">
        <v>2878</v>
      </c>
      <c r="AD1086">
        <v>3.6499999999941699</v>
      </c>
      <c r="AE1086">
        <v>199042.47999999899</v>
      </c>
      <c r="AF1086">
        <v>199046.12999999899</v>
      </c>
      <c r="AG1086">
        <v>69.16</v>
      </c>
      <c r="AH1086">
        <v>0</v>
      </c>
      <c r="AI1086">
        <v>9.9297226447199998E-3</v>
      </c>
      <c r="AJ1086">
        <f>-(MAX($AF$2:AF1086)-AF1086)/MAX($AF$2:AF1086)</f>
        <v>-2.2453316142981114E-2</v>
      </c>
      <c r="AK1086">
        <f>MIN($AJ$3:AJ1086)</f>
        <v>-0.15856145447903683</v>
      </c>
      <c r="AN1086" s="1">
        <v>42753</v>
      </c>
      <c r="AO1086">
        <f>2957</f>
        <v>2957</v>
      </c>
      <c r="AP1086">
        <f t="shared" si="64"/>
        <v>23.829999999987098</v>
      </c>
      <c r="AQ1086">
        <f t="shared" si="65"/>
        <v>204506.12</v>
      </c>
      <c r="AR1086">
        <f t="shared" si="66"/>
        <v>204529.94999999998</v>
      </c>
      <c r="AS1086">
        <v>69.16</v>
      </c>
      <c r="AT1086">
        <f t="shared" si="67"/>
        <v>9.9299065420559666E-3</v>
      </c>
      <c r="AU1086">
        <f>-(MAX($AR$2:AR1086)-AR1086)/MAX($AR$2:AR1086)</f>
        <v>-1.0160557001031268E-2</v>
      </c>
      <c r="AV1086">
        <f>MIN($AU$3:AU1086)</f>
        <v>-0.15856145447903591</v>
      </c>
    </row>
    <row r="1087" spans="1:48" x14ac:dyDescent="0.2">
      <c r="A1087" s="1">
        <v>42754</v>
      </c>
      <c r="B1087">
        <v>0</v>
      </c>
      <c r="C1087">
        <v>0</v>
      </c>
      <c r="D1087">
        <v>142942.16999999899</v>
      </c>
      <c r="E1087">
        <v>0</v>
      </c>
      <c r="F1087">
        <v>142942.16999999899</v>
      </c>
      <c r="G1087">
        <v>69.55</v>
      </c>
      <c r="H1087">
        <v>-1</v>
      </c>
      <c r="I1087">
        <v>0</v>
      </c>
      <c r="J1087">
        <f>-(MAX($F$2:F1087)-F1087)/MAX($F$2:F1087)</f>
        <v>-2.117259059169679E-2</v>
      </c>
      <c r="K1087">
        <f>MIN($J$3:J1087)</f>
        <v>-0.15365200875530943</v>
      </c>
      <c r="N1087" s="1">
        <v>42754</v>
      </c>
      <c r="O1087">
        <v>0</v>
      </c>
      <c r="P1087">
        <v>2368</v>
      </c>
      <c r="Q1087">
        <v>34.699999999953398</v>
      </c>
      <c r="R1087">
        <v>164694.399999999</v>
      </c>
      <c r="S1087">
        <v>164729.09999999899</v>
      </c>
      <c r="T1087">
        <v>69.55</v>
      </c>
      <c r="U1087">
        <v>0</v>
      </c>
      <c r="V1087">
        <v>5.6379031776600001E-3</v>
      </c>
      <c r="W1087">
        <f>-(MAX($S$2:S1087)-S1087)/MAX($S$2:S1087)</f>
        <v>0</v>
      </c>
      <c r="X1087">
        <f>MIN($W$3:W1087)</f>
        <v>-0.15388584303560235</v>
      </c>
      <c r="AA1087" s="1">
        <v>42754</v>
      </c>
      <c r="AB1087">
        <v>0</v>
      </c>
      <c r="AC1087">
        <v>2878</v>
      </c>
      <c r="AD1087">
        <v>3.6499999999941699</v>
      </c>
      <c r="AE1087">
        <v>200164.899999999</v>
      </c>
      <c r="AF1087">
        <v>200168.549999999</v>
      </c>
      <c r="AG1087">
        <v>69.55</v>
      </c>
      <c r="AH1087">
        <v>0</v>
      </c>
      <c r="AI1087">
        <v>5.6389943376399998E-3</v>
      </c>
      <c r="AJ1087">
        <f>-(MAX($AF$2:AF1087)-AF1087)/MAX($AF$2:AF1087)</f>
        <v>-1.6940935927928388E-2</v>
      </c>
      <c r="AK1087">
        <f>MIN($AJ$3:AJ1087)</f>
        <v>-0.15856145447903683</v>
      </c>
      <c r="AN1087" s="1">
        <v>42754</v>
      </c>
      <c r="AO1087">
        <f>2957</f>
        <v>2957</v>
      </c>
      <c r="AP1087">
        <f t="shared" si="64"/>
        <v>23.829999999987098</v>
      </c>
      <c r="AQ1087">
        <f t="shared" si="65"/>
        <v>205659.35</v>
      </c>
      <c r="AR1087">
        <f t="shared" si="66"/>
        <v>205683.18</v>
      </c>
      <c r="AS1087">
        <v>69.55</v>
      </c>
      <c r="AT1087">
        <f t="shared" si="67"/>
        <v>5.6390977443609106E-3</v>
      </c>
      <c r="AU1087">
        <f>-(MAX($AR$2:AR1087)-AR1087)/MAX($AR$2:AR1087)</f>
        <v>-4.5794059722958124E-3</v>
      </c>
      <c r="AV1087">
        <f>MIN($AU$3:AU1087)</f>
        <v>-0.15856145447903591</v>
      </c>
    </row>
    <row r="1088" spans="1:48" x14ac:dyDescent="0.2">
      <c r="A1088" s="1">
        <v>42755</v>
      </c>
      <c r="B1088">
        <v>0</v>
      </c>
      <c r="C1088">
        <v>0</v>
      </c>
      <c r="D1088">
        <v>142942.16999999899</v>
      </c>
      <c r="E1088">
        <v>0</v>
      </c>
      <c r="F1088">
        <v>142942.16999999899</v>
      </c>
      <c r="G1088">
        <v>70.010000000000005</v>
      </c>
      <c r="H1088">
        <v>-1</v>
      </c>
      <c r="I1088">
        <v>0</v>
      </c>
      <c r="J1088">
        <f>-(MAX($F$2:F1088)-F1088)/MAX($F$2:F1088)</f>
        <v>-2.117259059169679E-2</v>
      </c>
      <c r="K1088">
        <f>MIN($J$3:J1088)</f>
        <v>-0.15365200875530943</v>
      </c>
      <c r="N1088" s="1">
        <v>42755</v>
      </c>
      <c r="O1088">
        <v>2368</v>
      </c>
      <c r="P1088">
        <v>0</v>
      </c>
      <c r="Q1088">
        <v>165818.37999999899</v>
      </c>
      <c r="R1088">
        <v>0</v>
      </c>
      <c r="S1088">
        <v>165818.37999999899</v>
      </c>
      <c r="T1088">
        <v>70.010000000000005</v>
      </c>
      <c r="U1088">
        <v>-1</v>
      </c>
      <c r="V1088">
        <v>6.6125535803900001E-3</v>
      </c>
      <c r="W1088">
        <f>-(MAX($S$2:S1088)-S1088)/MAX($S$2:S1088)</f>
        <v>0</v>
      </c>
      <c r="X1088">
        <f>MIN($W$3:W1088)</f>
        <v>-0.15388584303560235</v>
      </c>
      <c r="AA1088" s="1">
        <v>42755</v>
      </c>
      <c r="AB1088">
        <v>0</v>
      </c>
      <c r="AC1088">
        <v>2878</v>
      </c>
      <c r="AD1088">
        <v>3.6499999999941699</v>
      </c>
      <c r="AE1088">
        <v>201488.78</v>
      </c>
      <c r="AF1088">
        <v>201492.43</v>
      </c>
      <c r="AG1088">
        <v>70.010000000000005</v>
      </c>
      <c r="AH1088">
        <v>0</v>
      </c>
      <c r="AI1088">
        <v>6.6138261979700004E-3</v>
      </c>
      <c r="AJ1088">
        <f>-(MAX($AF$2:AF1088)-AF1088)/MAX($AF$2:AF1088)</f>
        <v>-1.0439154135810104E-2</v>
      </c>
      <c r="AK1088">
        <f>MIN($AJ$3:AJ1088)</f>
        <v>-0.15856145447903683</v>
      </c>
      <c r="AN1088" s="1">
        <v>42755</v>
      </c>
      <c r="AO1088">
        <f>2957</f>
        <v>2957</v>
      </c>
      <c r="AP1088">
        <f t="shared" si="64"/>
        <v>23.829999999987098</v>
      </c>
      <c r="AQ1088">
        <f t="shared" si="65"/>
        <v>207019.57</v>
      </c>
      <c r="AR1088">
        <f t="shared" si="66"/>
        <v>207043.4</v>
      </c>
      <c r="AS1088">
        <v>70.010000000000005</v>
      </c>
      <c r="AT1088">
        <f t="shared" si="67"/>
        <v>6.613946800862803E-3</v>
      </c>
      <c r="AU1088">
        <f>-(MAX($AR$2:AR1088)-AR1088)/MAX($AR$2:AR1088)</f>
        <v>0</v>
      </c>
      <c r="AV1088">
        <f>MIN($AU$3:AU1088)</f>
        <v>-0.15856145447903591</v>
      </c>
    </row>
    <row r="1089" spans="1:48" x14ac:dyDescent="0.2">
      <c r="A1089" s="1">
        <v>42758</v>
      </c>
      <c r="B1089">
        <v>0</v>
      </c>
      <c r="C1089">
        <v>0</v>
      </c>
      <c r="D1089">
        <v>142942.16999999899</v>
      </c>
      <c r="E1089">
        <v>0</v>
      </c>
      <c r="F1089">
        <v>142942.16999999899</v>
      </c>
      <c r="G1089">
        <v>70.55</v>
      </c>
      <c r="H1089">
        <v>-1</v>
      </c>
      <c r="I1089">
        <v>0</v>
      </c>
      <c r="J1089">
        <f>-(MAX($F$2:F1089)-F1089)/MAX($F$2:F1089)</f>
        <v>-2.117259059169679E-2</v>
      </c>
      <c r="K1089">
        <f>MIN($J$3:J1089)</f>
        <v>-0.15365200875530943</v>
      </c>
      <c r="N1089" s="1">
        <v>42758</v>
      </c>
      <c r="O1089">
        <v>0</v>
      </c>
      <c r="P1089">
        <v>0</v>
      </c>
      <c r="Q1089">
        <v>165818.37999999899</v>
      </c>
      <c r="R1089">
        <v>0</v>
      </c>
      <c r="S1089">
        <v>165818.37999999899</v>
      </c>
      <c r="T1089">
        <v>70.55</v>
      </c>
      <c r="U1089">
        <v>0</v>
      </c>
      <c r="V1089">
        <v>0</v>
      </c>
      <c r="W1089">
        <f>-(MAX($S$2:S1089)-S1089)/MAX($S$2:S1089)</f>
        <v>0</v>
      </c>
      <c r="X1089">
        <f>MIN($W$3:W1089)</f>
        <v>-0.15388584303560235</v>
      </c>
      <c r="AA1089" s="1">
        <v>42758</v>
      </c>
      <c r="AB1089">
        <v>0</v>
      </c>
      <c r="AC1089">
        <v>2878</v>
      </c>
      <c r="AD1089">
        <v>3.6499999999941699</v>
      </c>
      <c r="AE1089">
        <v>203042.899999999</v>
      </c>
      <c r="AF1089">
        <v>203046.549999999</v>
      </c>
      <c r="AG1089">
        <v>70.55</v>
      </c>
      <c r="AH1089">
        <v>0</v>
      </c>
      <c r="AI1089">
        <v>7.71304410791E-3</v>
      </c>
      <c r="AJ1089">
        <f>-(MAX($AF$2:AF1089)-AF1089)/MAX($AF$2:AF1089)</f>
        <v>-2.8066276842036043E-3</v>
      </c>
      <c r="AK1089">
        <f>MIN($AJ$3:AJ1089)</f>
        <v>-0.15856145447903683</v>
      </c>
      <c r="AN1089" s="1">
        <v>42758</v>
      </c>
      <c r="AO1089">
        <f>2957</f>
        <v>2957</v>
      </c>
      <c r="AP1089">
        <f t="shared" si="64"/>
        <v>23.829999999987098</v>
      </c>
      <c r="AQ1089">
        <f t="shared" si="65"/>
        <v>208616.35</v>
      </c>
      <c r="AR1089">
        <f t="shared" si="66"/>
        <v>208640.18</v>
      </c>
      <c r="AS1089">
        <v>70.55</v>
      </c>
      <c r="AT1089">
        <f t="shared" si="67"/>
        <v>7.7131838308811887E-3</v>
      </c>
      <c r="AU1089">
        <f>-(MAX($AR$2:AR1089)-AR1089)/MAX($AR$2:AR1089)</f>
        <v>0</v>
      </c>
      <c r="AV1089">
        <f>MIN($AU$3:AU1089)</f>
        <v>-0.15856145447903591</v>
      </c>
    </row>
    <row r="1090" spans="1:48" x14ac:dyDescent="0.2">
      <c r="A1090" s="1">
        <v>42759</v>
      </c>
      <c r="B1090">
        <v>0</v>
      </c>
      <c r="C1090">
        <v>0</v>
      </c>
      <c r="D1090">
        <v>142942.16999999899</v>
      </c>
      <c r="E1090">
        <v>0</v>
      </c>
      <c r="F1090">
        <v>142942.16999999899</v>
      </c>
      <c r="G1090">
        <v>70.760000000000005</v>
      </c>
      <c r="H1090">
        <v>0</v>
      </c>
      <c r="I1090">
        <v>0</v>
      </c>
      <c r="J1090">
        <f>-(MAX($F$2:F1090)-F1090)/MAX($F$2:F1090)</f>
        <v>-2.117259059169679E-2</v>
      </c>
      <c r="K1090">
        <f>MIN($J$3:J1090)</f>
        <v>-0.15365200875530943</v>
      </c>
      <c r="N1090" s="1">
        <v>42759</v>
      </c>
      <c r="O1090">
        <v>0</v>
      </c>
      <c r="P1090">
        <v>0</v>
      </c>
      <c r="Q1090">
        <v>165818.37999999899</v>
      </c>
      <c r="R1090">
        <v>0</v>
      </c>
      <c r="S1090">
        <v>165818.37999999899</v>
      </c>
      <c r="T1090">
        <v>70.760000000000005</v>
      </c>
      <c r="U1090">
        <v>0</v>
      </c>
      <c r="V1090">
        <v>0</v>
      </c>
      <c r="W1090">
        <f>-(MAX($S$2:S1090)-S1090)/MAX($S$2:S1090)</f>
        <v>0</v>
      </c>
      <c r="X1090">
        <f>MIN($W$3:W1090)</f>
        <v>-0.15388584303560235</v>
      </c>
      <c r="AA1090" s="1">
        <v>42759</v>
      </c>
      <c r="AB1090">
        <v>0</v>
      </c>
      <c r="AC1090">
        <v>2878</v>
      </c>
      <c r="AD1090">
        <v>3.6499999999941699</v>
      </c>
      <c r="AE1090">
        <v>203647.28</v>
      </c>
      <c r="AF1090">
        <v>203650.93</v>
      </c>
      <c r="AG1090">
        <v>70.760000000000005</v>
      </c>
      <c r="AH1090">
        <v>0</v>
      </c>
      <c r="AI1090">
        <v>2.97655882358E-3</v>
      </c>
      <c r="AJ1090">
        <f>-(MAX($AF$2:AF1090)-AF1090)/MAX($AF$2:AF1090)</f>
        <v>0</v>
      </c>
      <c r="AK1090">
        <f>MIN($AJ$3:AJ1090)</f>
        <v>-0.15856145447903683</v>
      </c>
      <c r="AN1090" s="1">
        <v>42759</v>
      </c>
      <c r="AO1090">
        <f>2957</f>
        <v>2957</v>
      </c>
      <c r="AP1090">
        <f t="shared" si="64"/>
        <v>23.829999999987098</v>
      </c>
      <c r="AQ1090">
        <f t="shared" si="65"/>
        <v>209237.32</v>
      </c>
      <c r="AR1090">
        <f t="shared" si="66"/>
        <v>209261.15</v>
      </c>
      <c r="AS1090">
        <v>70.760000000000005</v>
      </c>
      <c r="AT1090">
        <f t="shared" si="67"/>
        <v>2.9766123316797726E-3</v>
      </c>
      <c r="AU1090">
        <f>-(MAX($AR$2:AR1090)-AR1090)/MAX($AR$2:AR1090)</f>
        <v>0</v>
      </c>
      <c r="AV1090">
        <f>MIN($AU$3:AU1090)</f>
        <v>-0.15856145447903591</v>
      </c>
    </row>
    <row r="1091" spans="1:48" x14ac:dyDescent="0.2">
      <c r="A1091" s="1">
        <v>42760</v>
      </c>
      <c r="B1091">
        <v>0</v>
      </c>
      <c r="C1091">
        <v>0</v>
      </c>
      <c r="D1091">
        <v>142942.16999999899</v>
      </c>
      <c r="E1091">
        <v>0</v>
      </c>
      <c r="F1091">
        <v>142942.16999999899</v>
      </c>
      <c r="G1091">
        <v>70.959999999999994</v>
      </c>
      <c r="H1091">
        <v>0</v>
      </c>
      <c r="I1091">
        <v>0</v>
      </c>
      <c r="J1091">
        <f>-(MAX($F$2:F1091)-F1091)/MAX($F$2:F1091)</f>
        <v>-2.117259059169679E-2</v>
      </c>
      <c r="K1091">
        <f>MIN($J$3:J1091)</f>
        <v>-0.15365200875530943</v>
      </c>
      <c r="N1091" s="1">
        <v>42760</v>
      </c>
      <c r="O1091">
        <v>0</v>
      </c>
      <c r="P1091">
        <v>0</v>
      </c>
      <c r="Q1091">
        <v>165818.37999999899</v>
      </c>
      <c r="R1091">
        <v>0</v>
      </c>
      <c r="S1091">
        <v>165818.37999999899</v>
      </c>
      <c r="T1091">
        <v>70.959999999999994</v>
      </c>
      <c r="U1091">
        <v>0</v>
      </c>
      <c r="V1091">
        <v>0</v>
      </c>
      <c r="W1091">
        <f>-(MAX($S$2:S1091)-S1091)/MAX($S$2:S1091)</f>
        <v>0</v>
      </c>
      <c r="X1091">
        <f>MIN($W$3:W1091)</f>
        <v>-0.15388584303560235</v>
      </c>
      <c r="AA1091" s="1">
        <v>42760</v>
      </c>
      <c r="AB1091">
        <v>0</v>
      </c>
      <c r="AC1091">
        <v>2878</v>
      </c>
      <c r="AD1091">
        <v>3.6499999999941699</v>
      </c>
      <c r="AE1091">
        <v>204222.87999999899</v>
      </c>
      <c r="AF1091">
        <v>204226.52999999901</v>
      </c>
      <c r="AG1091">
        <v>70.959999999999994</v>
      </c>
      <c r="AH1091">
        <v>0</v>
      </c>
      <c r="AI1091">
        <v>2.8264049665799999E-3</v>
      </c>
      <c r="AJ1091">
        <f>-(MAX($AF$2:AF1091)-AF1091)/MAX($AF$2:AF1091)</f>
        <v>0</v>
      </c>
      <c r="AK1091">
        <f>MIN($AJ$3:AJ1091)</f>
        <v>-0.15856145447903683</v>
      </c>
      <c r="AN1091" s="1">
        <v>42760</v>
      </c>
      <c r="AO1091">
        <f>2957</f>
        <v>2957</v>
      </c>
      <c r="AP1091">
        <f t="shared" ref="AP1091:AP1154" si="68">23.8299999999871</f>
        <v>23.829999999987098</v>
      </c>
      <c r="AQ1091">
        <f t="shared" ref="AQ1091:AQ1154" si="69">AO1091*AS1091</f>
        <v>209828.71999999997</v>
      </c>
      <c r="AR1091">
        <f t="shared" ref="AR1091:AR1154" si="70">AQ1091+AP1091</f>
        <v>209852.54999999996</v>
      </c>
      <c r="AS1091">
        <v>70.959999999999994</v>
      </c>
      <c r="AT1091">
        <f t="shared" si="67"/>
        <v>2.8264556246465323E-3</v>
      </c>
      <c r="AU1091">
        <f>-(MAX($AR$2:AR1091)-AR1091)/MAX($AR$2:AR1091)</f>
        <v>0</v>
      </c>
      <c r="AV1091">
        <f>MIN($AU$3:AU1091)</f>
        <v>-0.15856145447903591</v>
      </c>
    </row>
    <row r="1092" spans="1:48" x14ac:dyDescent="0.2">
      <c r="A1092" s="1">
        <v>42761</v>
      </c>
      <c r="B1092">
        <v>2017</v>
      </c>
      <c r="C1092">
        <v>2017</v>
      </c>
      <c r="D1092">
        <v>37.7199999999429</v>
      </c>
      <c r="E1092">
        <v>142904.44999999899</v>
      </c>
      <c r="F1092">
        <v>142942.16999999899</v>
      </c>
      <c r="G1092">
        <v>70.849999999999994</v>
      </c>
      <c r="H1092">
        <v>1</v>
      </c>
      <c r="I1092">
        <v>0</v>
      </c>
      <c r="J1092">
        <f>-(MAX($F$2:F1092)-F1092)/MAX($F$2:F1092)</f>
        <v>-2.117259059169679E-2</v>
      </c>
      <c r="K1092">
        <f>MIN($J$3:J1092)</f>
        <v>-0.15365200875530943</v>
      </c>
      <c r="N1092" s="1">
        <v>42761</v>
      </c>
      <c r="O1092">
        <v>0</v>
      </c>
      <c r="P1092">
        <v>0</v>
      </c>
      <c r="Q1092">
        <v>165818.37999999899</v>
      </c>
      <c r="R1092">
        <v>0</v>
      </c>
      <c r="S1092">
        <v>165818.37999999899</v>
      </c>
      <c r="T1092">
        <v>70.849999999999994</v>
      </c>
      <c r="U1092">
        <v>0</v>
      </c>
      <c r="V1092">
        <v>0</v>
      </c>
      <c r="W1092">
        <f>-(MAX($S$2:S1092)-S1092)/MAX($S$2:S1092)</f>
        <v>0</v>
      </c>
      <c r="X1092">
        <f>MIN($W$3:W1092)</f>
        <v>-0.15388584303560235</v>
      </c>
      <c r="AA1092" s="1">
        <v>42761</v>
      </c>
      <c r="AB1092">
        <v>0</v>
      </c>
      <c r="AC1092">
        <v>2878</v>
      </c>
      <c r="AD1092">
        <v>3.6499999999941699</v>
      </c>
      <c r="AE1092">
        <v>203906.299999999</v>
      </c>
      <c r="AF1092">
        <v>203909.94999999899</v>
      </c>
      <c r="AG1092">
        <v>70.849999999999994</v>
      </c>
      <c r="AH1092">
        <v>0</v>
      </c>
      <c r="AI1092">
        <v>-1.5501414042499999E-3</v>
      </c>
      <c r="AJ1092">
        <f>-(MAX($AF$2:AF1092)-AF1092)/MAX($AF$2:AF1092)</f>
        <v>-1.5501414042534917E-3</v>
      </c>
      <c r="AK1092">
        <f>MIN($AJ$3:AJ1092)</f>
        <v>-0.15856145447903683</v>
      </c>
      <c r="AN1092" s="1">
        <v>42761</v>
      </c>
      <c r="AO1092">
        <f>2957</f>
        <v>2957</v>
      </c>
      <c r="AP1092">
        <f t="shared" si="68"/>
        <v>23.829999999987098</v>
      </c>
      <c r="AQ1092">
        <f t="shared" si="69"/>
        <v>209503.44999999998</v>
      </c>
      <c r="AR1092">
        <f t="shared" si="70"/>
        <v>209527.27999999997</v>
      </c>
      <c r="AS1092">
        <v>70.849999999999994</v>
      </c>
      <c r="AT1092">
        <f t="shared" ref="AT1092:AT1155" si="71">(AS1092-AS1091)/AS1091</f>
        <v>-1.5501691093573766E-3</v>
      </c>
      <c r="AU1092">
        <f>-(MAX($AR$2:AR1092)-AR1092)/MAX($AR$2:AR1092)</f>
        <v>-1.5499930784733833E-3</v>
      </c>
      <c r="AV1092">
        <f>MIN($AU$3:AU1092)</f>
        <v>-0.15856145447903591</v>
      </c>
    </row>
    <row r="1093" spans="1:48" x14ac:dyDescent="0.2">
      <c r="A1093" s="1">
        <v>42762</v>
      </c>
      <c r="B1093">
        <v>0</v>
      </c>
      <c r="C1093">
        <v>2017</v>
      </c>
      <c r="D1093">
        <v>37.7199999999429</v>
      </c>
      <c r="E1093">
        <v>143267.51</v>
      </c>
      <c r="F1093">
        <v>143305.22999999899</v>
      </c>
      <c r="G1093">
        <v>71.03</v>
      </c>
      <c r="H1093">
        <v>0</v>
      </c>
      <c r="I1093">
        <v>2.5399082719999998E-3</v>
      </c>
      <c r="J1093">
        <f>-(MAX($F$2:F1093)-F1093)/MAX($F$2:F1093)</f>
        <v>-1.8686458757684626E-2</v>
      </c>
      <c r="K1093">
        <f>MIN($J$3:J1093)</f>
        <v>-0.15365200875530943</v>
      </c>
      <c r="N1093" s="1">
        <v>42762</v>
      </c>
      <c r="O1093">
        <v>0</v>
      </c>
      <c r="P1093">
        <v>0</v>
      </c>
      <c r="Q1093">
        <v>165818.37999999899</v>
      </c>
      <c r="R1093">
        <v>0</v>
      </c>
      <c r="S1093">
        <v>165818.37999999899</v>
      </c>
      <c r="T1093">
        <v>71.03</v>
      </c>
      <c r="U1093">
        <v>0</v>
      </c>
      <c r="V1093">
        <v>0</v>
      </c>
      <c r="W1093">
        <f>-(MAX($S$2:S1093)-S1093)/MAX($S$2:S1093)</f>
        <v>0</v>
      </c>
      <c r="X1093">
        <f>MIN($W$3:W1093)</f>
        <v>-0.15388584303560235</v>
      </c>
      <c r="AA1093" s="1">
        <v>42762</v>
      </c>
      <c r="AB1093">
        <v>0</v>
      </c>
      <c r="AC1093">
        <v>2878</v>
      </c>
      <c r="AD1093">
        <v>3.6499999999941699</v>
      </c>
      <c r="AE1093">
        <v>204424.34</v>
      </c>
      <c r="AF1093">
        <v>204427.989999999</v>
      </c>
      <c r="AG1093">
        <v>71.03</v>
      </c>
      <c r="AH1093">
        <v>0</v>
      </c>
      <c r="AI1093">
        <v>2.5405332108599998E-3</v>
      </c>
      <c r="AJ1093">
        <f>-(MAX($AF$2:AF1093)-AF1093)/MAX($AF$2:AF1093)</f>
        <v>0</v>
      </c>
      <c r="AK1093">
        <f>MIN($AJ$3:AJ1093)</f>
        <v>-0.15856145447903683</v>
      </c>
      <c r="AN1093" s="1">
        <v>42762</v>
      </c>
      <c r="AO1093">
        <f>2957</f>
        <v>2957</v>
      </c>
      <c r="AP1093">
        <f t="shared" si="68"/>
        <v>23.829999999987098</v>
      </c>
      <c r="AQ1093">
        <f t="shared" si="69"/>
        <v>210035.71</v>
      </c>
      <c r="AR1093">
        <f t="shared" si="70"/>
        <v>210059.53999999998</v>
      </c>
      <c r="AS1093">
        <v>71.03</v>
      </c>
      <c r="AT1093">
        <f t="shared" si="71"/>
        <v>2.5405786873677746E-3</v>
      </c>
      <c r="AU1093">
        <f>-(MAX($AR$2:AR1093)-AR1093)/MAX($AR$2:AR1093)</f>
        <v>0</v>
      </c>
      <c r="AV1093">
        <f>MIN($AU$3:AU1093)</f>
        <v>-0.15856145447903591</v>
      </c>
    </row>
    <row r="1094" spans="1:48" x14ac:dyDescent="0.2">
      <c r="A1094" s="1">
        <v>42765</v>
      </c>
      <c r="B1094">
        <v>0</v>
      </c>
      <c r="C1094">
        <v>2017</v>
      </c>
      <c r="D1094">
        <v>37.7199999999429</v>
      </c>
      <c r="E1094">
        <v>143812.1</v>
      </c>
      <c r="F1094">
        <v>143849.81999999899</v>
      </c>
      <c r="G1094">
        <v>71.3</v>
      </c>
      <c r="H1094">
        <v>1</v>
      </c>
      <c r="I1094">
        <v>3.8002102226099999E-3</v>
      </c>
      <c r="J1094">
        <f>-(MAX($F$2:F1094)-F1094)/MAX($F$2:F1094)</f>
        <v>-1.4957261006666377E-2</v>
      </c>
      <c r="K1094">
        <f>MIN($J$3:J1094)</f>
        <v>-0.15365200875530943</v>
      </c>
      <c r="N1094" s="1">
        <v>42765</v>
      </c>
      <c r="O1094">
        <v>0</v>
      </c>
      <c r="P1094">
        <v>0</v>
      </c>
      <c r="Q1094">
        <v>165818.37999999899</v>
      </c>
      <c r="R1094">
        <v>0</v>
      </c>
      <c r="S1094">
        <v>165818.37999999899</v>
      </c>
      <c r="T1094">
        <v>71.3</v>
      </c>
      <c r="U1094">
        <v>0</v>
      </c>
      <c r="V1094">
        <v>0</v>
      </c>
      <c r="W1094">
        <f>-(MAX($S$2:S1094)-S1094)/MAX($S$2:S1094)</f>
        <v>0</v>
      </c>
      <c r="X1094">
        <f>MIN($W$3:W1094)</f>
        <v>-0.15388584303560235</v>
      </c>
      <c r="AA1094" s="1">
        <v>42765</v>
      </c>
      <c r="AB1094">
        <v>0</v>
      </c>
      <c r="AC1094">
        <v>2878</v>
      </c>
      <c r="AD1094">
        <v>3.6499999999941699</v>
      </c>
      <c r="AE1094">
        <v>205201.399999999</v>
      </c>
      <c r="AF1094">
        <v>205205.049999999</v>
      </c>
      <c r="AG1094">
        <v>71.3</v>
      </c>
      <c r="AH1094">
        <v>0</v>
      </c>
      <c r="AI1094">
        <v>3.8011428865500001E-3</v>
      </c>
      <c r="AJ1094">
        <f>-(MAX($AF$2:AF1094)-AF1094)/MAX($AF$2:AF1094)</f>
        <v>0</v>
      </c>
      <c r="AK1094">
        <f>MIN($AJ$3:AJ1094)</f>
        <v>-0.15856145447903683</v>
      </c>
      <c r="AN1094" s="1">
        <v>42765</v>
      </c>
      <c r="AO1094">
        <f>2957</f>
        <v>2957</v>
      </c>
      <c r="AP1094">
        <f t="shared" si="68"/>
        <v>23.829999999987098</v>
      </c>
      <c r="AQ1094">
        <f t="shared" si="69"/>
        <v>210834.1</v>
      </c>
      <c r="AR1094">
        <f t="shared" si="70"/>
        <v>210857.93</v>
      </c>
      <c r="AS1094">
        <v>71.3</v>
      </c>
      <c r="AT1094">
        <f t="shared" si="71"/>
        <v>3.8012107560185275E-3</v>
      </c>
      <c r="AU1094">
        <f>-(MAX($AR$2:AR1094)-AR1094)/MAX($AR$2:AR1094)</f>
        <v>0</v>
      </c>
      <c r="AV1094">
        <f>MIN($AU$3:AU1094)</f>
        <v>-0.15856145447903591</v>
      </c>
    </row>
    <row r="1095" spans="1:48" x14ac:dyDescent="0.2">
      <c r="A1095" s="1">
        <v>42766</v>
      </c>
      <c r="B1095">
        <v>0</v>
      </c>
      <c r="C1095">
        <v>2017</v>
      </c>
      <c r="D1095">
        <v>37.7199999999429</v>
      </c>
      <c r="E1095">
        <v>143570.06</v>
      </c>
      <c r="F1095">
        <v>143607.77999999901</v>
      </c>
      <c r="G1095">
        <v>71.180000000000007</v>
      </c>
      <c r="H1095">
        <v>1</v>
      </c>
      <c r="I1095">
        <v>-1.6825881325400001E-3</v>
      </c>
      <c r="J1095">
        <f>-(MAX($F$2:F1095)-F1095)/MAX($F$2:F1095)</f>
        <v>-1.6614682229341021E-2</v>
      </c>
      <c r="K1095">
        <f>MIN($J$3:J1095)</f>
        <v>-0.15365200875530943</v>
      </c>
      <c r="N1095" s="1">
        <v>42766</v>
      </c>
      <c r="O1095">
        <v>2329</v>
      </c>
      <c r="P1095">
        <v>2329</v>
      </c>
      <c r="Q1095">
        <v>40.1599999999452</v>
      </c>
      <c r="R1095">
        <v>165778.22</v>
      </c>
      <c r="S1095">
        <v>165818.37999999899</v>
      </c>
      <c r="T1095">
        <v>71.180000000000007</v>
      </c>
      <c r="U1095">
        <v>1</v>
      </c>
      <c r="V1095">
        <v>0</v>
      </c>
      <c r="W1095">
        <f>-(MAX($S$2:S1095)-S1095)/MAX($S$2:S1095)</f>
        <v>0</v>
      </c>
      <c r="X1095">
        <f>MIN($W$3:W1095)</f>
        <v>-0.15388584303560235</v>
      </c>
      <c r="AA1095" s="1">
        <v>42766</v>
      </c>
      <c r="AB1095">
        <v>0</v>
      </c>
      <c r="AC1095">
        <v>2878</v>
      </c>
      <c r="AD1095">
        <v>3.6499999999941699</v>
      </c>
      <c r="AE1095">
        <v>204856.04</v>
      </c>
      <c r="AF1095">
        <v>204859.69</v>
      </c>
      <c r="AG1095">
        <v>71.180000000000007</v>
      </c>
      <c r="AH1095">
        <v>1</v>
      </c>
      <c r="AI1095">
        <v>-1.6829995168199999E-3</v>
      </c>
      <c r="AJ1095">
        <f>-(MAX($AF$2:AF1095)-AF1095)/MAX($AF$2:AF1095)</f>
        <v>-1.6829995168198746E-3</v>
      </c>
      <c r="AK1095">
        <f>MIN($AJ$3:AJ1095)</f>
        <v>-0.15856145447903683</v>
      </c>
      <c r="AN1095" s="1">
        <v>42766</v>
      </c>
      <c r="AO1095">
        <f>2957</f>
        <v>2957</v>
      </c>
      <c r="AP1095">
        <f t="shared" si="68"/>
        <v>23.829999999987098</v>
      </c>
      <c r="AQ1095">
        <f t="shared" si="69"/>
        <v>210479.26</v>
      </c>
      <c r="AR1095">
        <f t="shared" si="70"/>
        <v>210503.09</v>
      </c>
      <c r="AS1095">
        <v>71.180000000000007</v>
      </c>
      <c r="AT1095">
        <f t="shared" si="71"/>
        <v>-1.6830294530152923E-3</v>
      </c>
      <c r="AU1095">
        <f>-(MAX($AR$2:AR1095)-AR1095)/MAX($AR$2:AR1095)</f>
        <v>-1.682839246311469E-3</v>
      </c>
      <c r="AV1095">
        <f>MIN($AU$3:AU1095)</f>
        <v>-0.15856145447903591</v>
      </c>
    </row>
    <row r="1096" spans="1:48" x14ac:dyDescent="0.2">
      <c r="A1096" s="1">
        <v>42767</v>
      </c>
      <c r="B1096">
        <v>2017</v>
      </c>
      <c r="C1096">
        <v>0</v>
      </c>
      <c r="D1096">
        <v>144031.34999999899</v>
      </c>
      <c r="E1096">
        <v>0</v>
      </c>
      <c r="F1096">
        <v>144031.34999999899</v>
      </c>
      <c r="G1096">
        <v>71.39</v>
      </c>
      <c r="H1096">
        <v>-1</v>
      </c>
      <c r="I1096">
        <v>2.9494920121999999E-3</v>
      </c>
      <c r="J1096">
        <f>-(MAX($F$2:F1096)-F1096)/MAX($F$2:F1096)</f>
        <v>-1.3714195089660293E-2</v>
      </c>
      <c r="K1096">
        <f>MIN($J$3:J1096)</f>
        <v>-0.15365200875530943</v>
      </c>
      <c r="N1096" s="1">
        <v>42767</v>
      </c>
      <c r="O1096">
        <v>0</v>
      </c>
      <c r="P1096">
        <v>2329</v>
      </c>
      <c r="Q1096">
        <v>40.1599999999452</v>
      </c>
      <c r="R1096">
        <v>166267.31</v>
      </c>
      <c r="S1096">
        <v>166307.46999999901</v>
      </c>
      <c r="T1096">
        <v>71.39</v>
      </c>
      <c r="U1096">
        <v>0</v>
      </c>
      <c r="V1096">
        <v>2.9495523958199999E-3</v>
      </c>
      <c r="W1096">
        <f>-(MAX($S$2:S1096)-S1096)/MAX($S$2:S1096)</f>
        <v>0</v>
      </c>
      <c r="X1096">
        <f>MIN($W$3:W1096)</f>
        <v>-0.15388584303560235</v>
      </c>
      <c r="AA1096" s="1">
        <v>42767</v>
      </c>
      <c r="AB1096">
        <v>0</v>
      </c>
      <c r="AC1096">
        <v>2878</v>
      </c>
      <c r="AD1096">
        <v>3.6499999999941699</v>
      </c>
      <c r="AE1096">
        <v>205460.42</v>
      </c>
      <c r="AF1096">
        <v>205464.07</v>
      </c>
      <c r="AG1096">
        <v>71.39</v>
      </c>
      <c r="AH1096">
        <v>0</v>
      </c>
      <c r="AI1096">
        <v>2.9502143637899999E-3</v>
      </c>
      <c r="AJ1096">
        <f>-(MAX($AF$2:AF1096)-AF1096)/MAX($AF$2:AF1096)</f>
        <v>0</v>
      </c>
      <c r="AK1096">
        <f>MIN($AJ$3:AJ1096)</f>
        <v>-0.15856145447903683</v>
      </c>
      <c r="AN1096" s="1">
        <v>42767</v>
      </c>
      <c r="AO1096">
        <f>2957</f>
        <v>2957</v>
      </c>
      <c r="AP1096">
        <f t="shared" si="68"/>
        <v>23.829999999987098</v>
      </c>
      <c r="AQ1096">
        <f t="shared" si="69"/>
        <v>211100.23</v>
      </c>
      <c r="AR1096">
        <f t="shared" si="70"/>
        <v>211124.06</v>
      </c>
      <c r="AS1096">
        <v>71.39</v>
      </c>
      <c r="AT1096">
        <f t="shared" si="71"/>
        <v>2.9502669289125276E-3</v>
      </c>
      <c r="AU1096">
        <f>-(MAX($AR$2:AR1096)-AR1096)/MAX($AR$2:AR1096)</f>
        <v>0</v>
      </c>
      <c r="AV1096">
        <f>MIN($AU$3:AU1096)</f>
        <v>-0.15856145447903591</v>
      </c>
    </row>
    <row r="1097" spans="1:48" x14ac:dyDescent="0.2">
      <c r="A1097" s="1">
        <v>42768</v>
      </c>
      <c r="B1097">
        <v>0</v>
      </c>
      <c r="C1097">
        <v>0</v>
      </c>
      <c r="D1097">
        <v>144031.34999999899</v>
      </c>
      <c r="E1097">
        <v>0</v>
      </c>
      <c r="F1097">
        <v>144031.34999999899</v>
      </c>
      <c r="G1097">
        <v>71.45</v>
      </c>
      <c r="H1097">
        <v>-1</v>
      </c>
      <c r="I1097">
        <v>0</v>
      </c>
      <c r="J1097">
        <f>-(MAX($F$2:F1097)-F1097)/MAX($F$2:F1097)</f>
        <v>-1.3714195089660293E-2</v>
      </c>
      <c r="K1097">
        <f>MIN($J$3:J1097)</f>
        <v>-0.15365200875530943</v>
      </c>
      <c r="N1097" s="1">
        <v>42768</v>
      </c>
      <c r="O1097">
        <v>0</v>
      </c>
      <c r="P1097">
        <v>2329</v>
      </c>
      <c r="Q1097">
        <v>40.1599999999452</v>
      </c>
      <c r="R1097">
        <v>166407.04999999999</v>
      </c>
      <c r="S1097">
        <v>166447.209999999</v>
      </c>
      <c r="T1097">
        <v>71.45</v>
      </c>
      <c r="U1097">
        <v>0</v>
      </c>
      <c r="V1097">
        <v>8.4025089191699996E-4</v>
      </c>
      <c r="W1097">
        <f>-(MAX($S$2:S1097)-S1097)/MAX($S$2:S1097)</f>
        <v>0</v>
      </c>
      <c r="X1097">
        <f>MIN($W$3:W1097)</f>
        <v>-0.15388584303560235</v>
      </c>
      <c r="AA1097" s="1">
        <v>42768</v>
      </c>
      <c r="AB1097">
        <v>0</v>
      </c>
      <c r="AC1097">
        <v>2878</v>
      </c>
      <c r="AD1097">
        <v>3.6499999999941699</v>
      </c>
      <c r="AE1097">
        <v>205633.1</v>
      </c>
      <c r="AF1097">
        <v>205636.75</v>
      </c>
      <c r="AG1097">
        <v>71.45</v>
      </c>
      <c r="AH1097">
        <v>0</v>
      </c>
      <c r="AI1097">
        <v>8.4043891469699999E-4</v>
      </c>
      <c r="AJ1097">
        <f>-(MAX($AF$2:AF1097)-AF1097)/MAX($AF$2:AF1097)</f>
        <v>0</v>
      </c>
      <c r="AK1097">
        <f>MIN($AJ$3:AJ1097)</f>
        <v>-0.15856145447903683</v>
      </c>
      <c r="AN1097" s="1">
        <v>42768</v>
      </c>
      <c r="AO1097">
        <f>2957</f>
        <v>2957</v>
      </c>
      <c r="AP1097">
        <f t="shared" si="68"/>
        <v>23.829999999987098</v>
      </c>
      <c r="AQ1097">
        <f t="shared" si="69"/>
        <v>211277.65</v>
      </c>
      <c r="AR1097">
        <f t="shared" si="70"/>
        <v>211301.47999999998</v>
      </c>
      <c r="AS1097">
        <v>71.45</v>
      </c>
      <c r="AT1097">
        <f t="shared" si="71"/>
        <v>8.4045384507637304E-4</v>
      </c>
      <c r="AU1097">
        <f>-(MAX($AR$2:AR1097)-AR1097)/MAX($AR$2:AR1097)</f>
        <v>0</v>
      </c>
      <c r="AV1097">
        <f>MIN($AU$3:AU1097)</f>
        <v>-0.15856145447903591</v>
      </c>
    </row>
    <row r="1098" spans="1:48" x14ac:dyDescent="0.2">
      <c r="A1098" s="1">
        <v>42769</v>
      </c>
      <c r="B1098">
        <v>0</v>
      </c>
      <c r="C1098">
        <v>0</v>
      </c>
      <c r="D1098">
        <v>144031.34999999899</v>
      </c>
      <c r="E1098">
        <v>0</v>
      </c>
      <c r="F1098">
        <v>144031.34999999899</v>
      </c>
      <c r="G1098">
        <v>71.489999999999995</v>
      </c>
      <c r="H1098">
        <v>-1</v>
      </c>
      <c r="I1098">
        <v>0</v>
      </c>
      <c r="J1098">
        <f>-(MAX($F$2:F1098)-F1098)/MAX($F$2:F1098)</f>
        <v>-1.3714195089660293E-2</v>
      </c>
      <c r="K1098">
        <f>MIN($J$3:J1098)</f>
        <v>-0.15365200875530943</v>
      </c>
      <c r="N1098" s="1">
        <v>42769</v>
      </c>
      <c r="O1098">
        <v>0</v>
      </c>
      <c r="P1098">
        <v>2329</v>
      </c>
      <c r="Q1098">
        <v>40.1599999999452</v>
      </c>
      <c r="R1098">
        <v>166500.209999999</v>
      </c>
      <c r="S1098">
        <v>166540.36999999901</v>
      </c>
      <c r="T1098">
        <v>71.489999999999995</v>
      </c>
      <c r="U1098">
        <v>0</v>
      </c>
      <c r="V1098">
        <v>5.5969697539499995E-4</v>
      </c>
      <c r="W1098">
        <f>-(MAX($S$2:S1098)-S1098)/MAX($S$2:S1098)</f>
        <v>0</v>
      </c>
      <c r="X1098">
        <f>MIN($W$3:W1098)</f>
        <v>-0.15388584303560235</v>
      </c>
      <c r="AA1098" s="1">
        <v>42769</v>
      </c>
      <c r="AB1098">
        <v>0</v>
      </c>
      <c r="AC1098">
        <v>2878</v>
      </c>
      <c r="AD1098">
        <v>3.6499999999941699</v>
      </c>
      <c r="AE1098">
        <v>205748.21999999901</v>
      </c>
      <c r="AF1098">
        <v>205751.86999999901</v>
      </c>
      <c r="AG1098">
        <v>71.489999999999995</v>
      </c>
      <c r="AH1098">
        <v>0</v>
      </c>
      <c r="AI1098">
        <v>5.5982211350799995E-4</v>
      </c>
      <c r="AJ1098">
        <f>-(MAX($AF$2:AF1098)-AF1098)/MAX($AF$2:AF1098)</f>
        <v>0</v>
      </c>
      <c r="AK1098">
        <f>MIN($AJ$3:AJ1098)</f>
        <v>-0.15856145447903683</v>
      </c>
      <c r="AN1098" s="1">
        <v>42769</v>
      </c>
      <c r="AO1098">
        <f>2957</f>
        <v>2957</v>
      </c>
      <c r="AP1098">
        <f t="shared" si="68"/>
        <v>23.829999999987098</v>
      </c>
      <c r="AQ1098">
        <f t="shared" si="69"/>
        <v>211395.93</v>
      </c>
      <c r="AR1098">
        <f t="shared" si="70"/>
        <v>211419.75999999998</v>
      </c>
      <c r="AS1098">
        <v>71.489999999999995</v>
      </c>
      <c r="AT1098">
        <f t="shared" si="71"/>
        <v>5.5983205038477308E-4</v>
      </c>
      <c r="AU1098">
        <f>-(MAX($AR$2:AR1098)-AR1098)/MAX($AR$2:AR1098)</f>
        <v>0</v>
      </c>
      <c r="AV1098">
        <f>MIN($AU$3:AU1098)</f>
        <v>-0.15856145447903591</v>
      </c>
    </row>
    <row r="1099" spans="1:48" x14ac:dyDescent="0.2">
      <c r="A1099" s="1">
        <v>42772</v>
      </c>
      <c r="B1099">
        <v>2020</v>
      </c>
      <c r="C1099">
        <v>2020</v>
      </c>
      <c r="D1099">
        <v>25.549999999930101</v>
      </c>
      <c r="E1099">
        <v>144005.79999999999</v>
      </c>
      <c r="F1099">
        <v>144031.34999999899</v>
      </c>
      <c r="G1099">
        <v>71.290000000000006</v>
      </c>
      <c r="H1099">
        <v>1</v>
      </c>
      <c r="I1099">
        <v>0</v>
      </c>
      <c r="J1099">
        <f>-(MAX($F$2:F1099)-F1099)/MAX($F$2:F1099)</f>
        <v>-1.3714195089660293E-2</v>
      </c>
      <c r="K1099">
        <f>MIN($J$3:J1099)</f>
        <v>-0.15365200875530943</v>
      </c>
      <c r="N1099" s="1">
        <v>42772</v>
      </c>
      <c r="O1099">
        <v>0</v>
      </c>
      <c r="P1099">
        <v>2329</v>
      </c>
      <c r="Q1099">
        <v>40.1599999999452</v>
      </c>
      <c r="R1099">
        <v>166034.41</v>
      </c>
      <c r="S1099">
        <v>166074.56999999899</v>
      </c>
      <c r="T1099">
        <v>71.290000000000006</v>
      </c>
      <c r="U1099">
        <v>1</v>
      </c>
      <c r="V1099">
        <v>-2.7969194496199998E-3</v>
      </c>
      <c r="W1099">
        <f>-(MAX($S$2:S1099)-S1099)/MAX($S$2:S1099)</f>
        <v>-2.7969194496206551E-3</v>
      </c>
      <c r="X1099">
        <f>MIN($W$3:W1099)</f>
        <v>-0.15388584303560235</v>
      </c>
      <c r="AA1099" s="1">
        <v>42772</v>
      </c>
      <c r="AB1099">
        <v>0</v>
      </c>
      <c r="AC1099">
        <v>2878</v>
      </c>
      <c r="AD1099">
        <v>3.6499999999941699</v>
      </c>
      <c r="AE1099">
        <v>205172.62</v>
      </c>
      <c r="AF1099">
        <v>205176.27</v>
      </c>
      <c r="AG1099">
        <v>71.290000000000006</v>
      </c>
      <c r="AH1099">
        <v>0</v>
      </c>
      <c r="AI1099">
        <v>-2.7975444402999999E-3</v>
      </c>
      <c r="AJ1099">
        <f>-(MAX($AF$2:AF1099)-AF1099)/MAX($AF$2:AF1099)</f>
        <v>-2.7975444402960669E-3</v>
      </c>
      <c r="AK1099">
        <f>MIN($AJ$3:AJ1099)</f>
        <v>-0.15856145447903683</v>
      </c>
      <c r="AN1099" s="1">
        <v>42772</v>
      </c>
      <c r="AO1099">
        <f>2957</f>
        <v>2957</v>
      </c>
      <c r="AP1099">
        <f t="shared" si="68"/>
        <v>23.829999999987098</v>
      </c>
      <c r="AQ1099">
        <f t="shared" si="69"/>
        <v>210804.53000000003</v>
      </c>
      <c r="AR1099">
        <f t="shared" si="70"/>
        <v>210828.36000000002</v>
      </c>
      <c r="AS1099">
        <v>71.290000000000006</v>
      </c>
      <c r="AT1099">
        <f t="shared" si="71"/>
        <v>-2.7975940691004147E-3</v>
      </c>
      <c r="AU1099">
        <f>-(MAX($AR$2:AR1099)-AR1099)/MAX($AR$2:AR1099)</f>
        <v>-2.7972787406435667E-3</v>
      </c>
      <c r="AV1099">
        <f>MIN($AU$3:AU1099)</f>
        <v>-0.15856145447903591</v>
      </c>
    </row>
    <row r="1100" spans="1:48" x14ac:dyDescent="0.2">
      <c r="A1100" s="1">
        <v>42773</v>
      </c>
      <c r="B1100">
        <v>0</v>
      </c>
      <c r="C1100">
        <v>2020</v>
      </c>
      <c r="D1100">
        <v>25.549999999930101</v>
      </c>
      <c r="E1100">
        <v>145844</v>
      </c>
      <c r="F1100">
        <v>145869.549999999</v>
      </c>
      <c r="G1100">
        <v>72.2</v>
      </c>
      <c r="H1100">
        <v>0</v>
      </c>
      <c r="I1100">
        <v>1.27624992753E-2</v>
      </c>
      <c r="J1100">
        <f>-(MAX($F$2:F1100)-F1100)/MAX($F$2:F1100)</f>
        <v>-1.1267232192222903E-3</v>
      </c>
      <c r="K1100">
        <f>MIN($J$3:J1100)</f>
        <v>-0.15365200875530943</v>
      </c>
      <c r="N1100" s="1">
        <v>42773</v>
      </c>
      <c r="O1100">
        <v>0</v>
      </c>
      <c r="P1100">
        <v>2329</v>
      </c>
      <c r="Q1100">
        <v>40.1599999999452</v>
      </c>
      <c r="R1100">
        <v>168153.8</v>
      </c>
      <c r="S1100">
        <v>168193.959999999</v>
      </c>
      <c r="T1100">
        <v>72.2</v>
      </c>
      <c r="U1100">
        <v>0</v>
      </c>
      <c r="V1100">
        <v>1.2761676878E-2</v>
      </c>
      <c r="W1100">
        <f>-(MAX($S$2:S1100)-S1100)/MAX($S$2:S1100)</f>
        <v>0</v>
      </c>
      <c r="X1100">
        <f>MIN($W$3:W1100)</f>
        <v>-0.15388584303560235</v>
      </c>
      <c r="AA1100" s="1">
        <v>42773</v>
      </c>
      <c r="AB1100">
        <v>0</v>
      </c>
      <c r="AC1100">
        <v>2878</v>
      </c>
      <c r="AD1100">
        <v>3.6499999999941699</v>
      </c>
      <c r="AE1100">
        <v>207791.6</v>
      </c>
      <c r="AF1100">
        <v>207795.25</v>
      </c>
      <c r="AG1100">
        <v>72.2</v>
      </c>
      <c r="AH1100">
        <v>0</v>
      </c>
      <c r="AI1100">
        <v>1.2764536561700001E-2</v>
      </c>
      <c r="AJ1100">
        <f>-(MAX($AF$2:AF1100)-AF1100)/MAX($AF$2:AF1100)</f>
        <v>0</v>
      </c>
      <c r="AK1100">
        <f>MIN($AJ$3:AJ1100)</f>
        <v>-0.15856145447903683</v>
      </c>
      <c r="AN1100" s="1">
        <v>42773</v>
      </c>
      <c r="AO1100">
        <f>2957</f>
        <v>2957</v>
      </c>
      <c r="AP1100">
        <f t="shared" si="68"/>
        <v>23.829999999987098</v>
      </c>
      <c r="AQ1100">
        <f t="shared" si="69"/>
        <v>213495.4</v>
      </c>
      <c r="AR1100">
        <f t="shared" si="70"/>
        <v>213519.22999999998</v>
      </c>
      <c r="AS1100">
        <v>72.2</v>
      </c>
      <c r="AT1100">
        <f t="shared" si="71"/>
        <v>1.2764763641464392E-2</v>
      </c>
      <c r="AU1100">
        <f>-(MAX($AR$2:AR1100)-AR1100)/MAX($AR$2:AR1100)</f>
        <v>0</v>
      </c>
      <c r="AV1100">
        <f>MIN($AU$3:AU1100)</f>
        <v>-0.15856145447903591</v>
      </c>
    </row>
    <row r="1101" spans="1:48" x14ac:dyDescent="0.2">
      <c r="A1101" s="1">
        <v>42774</v>
      </c>
      <c r="B1101">
        <v>2020</v>
      </c>
      <c r="C1101">
        <v>0</v>
      </c>
      <c r="D1101">
        <v>145768.549999999</v>
      </c>
      <c r="E1101">
        <v>0</v>
      </c>
      <c r="F1101">
        <v>145768.549999999</v>
      </c>
      <c r="G1101">
        <v>72.150000000000006</v>
      </c>
      <c r="H1101">
        <v>-1</v>
      </c>
      <c r="I1101">
        <v>-6.9239947610699997E-4</v>
      </c>
      <c r="J1101">
        <f>-(MAX($F$2:F1101)-F1101)/MAX($F$2:F1101)</f>
        <v>-1.8183425527628356E-3</v>
      </c>
      <c r="K1101">
        <f>MIN($J$3:J1101)</f>
        <v>-0.15365200875530943</v>
      </c>
      <c r="N1101" s="1">
        <v>42774</v>
      </c>
      <c r="O1101">
        <v>0</v>
      </c>
      <c r="P1101">
        <v>2329</v>
      </c>
      <c r="Q1101">
        <v>40.1599999999452</v>
      </c>
      <c r="R1101">
        <v>168037.35</v>
      </c>
      <c r="S1101">
        <v>168077.50999999899</v>
      </c>
      <c r="T1101">
        <v>72.150000000000006</v>
      </c>
      <c r="U1101">
        <v>0</v>
      </c>
      <c r="V1101">
        <v>-6.9235542108699998E-4</v>
      </c>
      <c r="W1101">
        <f>-(MAX($S$2:S1101)-S1101)/MAX($S$2:S1101)</f>
        <v>-6.92355421086538E-4</v>
      </c>
      <c r="X1101">
        <f>MIN($W$3:W1101)</f>
        <v>-0.15388584303560235</v>
      </c>
      <c r="AA1101" s="1">
        <v>42774</v>
      </c>
      <c r="AB1101">
        <v>0</v>
      </c>
      <c r="AC1101">
        <v>2878</v>
      </c>
      <c r="AD1101">
        <v>3.6499999999941699</v>
      </c>
      <c r="AE1101">
        <v>207647.7</v>
      </c>
      <c r="AF1101">
        <v>207651.35</v>
      </c>
      <c r="AG1101">
        <v>72.150000000000006</v>
      </c>
      <c r="AH1101">
        <v>0</v>
      </c>
      <c r="AI1101">
        <v>-6.9250861124099997E-4</v>
      </c>
      <c r="AJ1101">
        <f>-(MAX($AF$2:AF1101)-AF1101)/MAX($AF$2:AF1101)</f>
        <v>-6.9250861124108551E-4</v>
      </c>
      <c r="AK1101">
        <f>MIN($AJ$3:AJ1101)</f>
        <v>-0.15856145447903683</v>
      </c>
      <c r="AN1101" s="1">
        <v>42774</v>
      </c>
      <c r="AO1101">
        <f>2957</f>
        <v>2957</v>
      </c>
      <c r="AP1101">
        <f t="shared" si="68"/>
        <v>23.829999999987098</v>
      </c>
      <c r="AQ1101">
        <f t="shared" si="69"/>
        <v>213347.55000000002</v>
      </c>
      <c r="AR1101">
        <f t="shared" si="70"/>
        <v>213371.38</v>
      </c>
      <c r="AS1101">
        <v>72.150000000000006</v>
      </c>
      <c r="AT1101">
        <f t="shared" si="71"/>
        <v>-6.9252077562322934E-4</v>
      </c>
      <c r="AU1101">
        <f>-(MAX($AR$2:AR1101)-AR1101)/MAX($AR$2:AR1101)</f>
        <v>-6.9244348623764113E-4</v>
      </c>
      <c r="AV1101">
        <f>MIN($AU$3:AU1101)</f>
        <v>-0.15856145447903591</v>
      </c>
    </row>
    <row r="1102" spans="1:48" x14ac:dyDescent="0.2">
      <c r="A1102" s="1">
        <v>42775</v>
      </c>
      <c r="B1102">
        <v>0</v>
      </c>
      <c r="C1102">
        <v>0</v>
      </c>
      <c r="D1102">
        <v>145768.549999999</v>
      </c>
      <c r="E1102">
        <v>0</v>
      </c>
      <c r="F1102">
        <v>145768.549999999</v>
      </c>
      <c r="G1102">
        <v>72.489999999999995</v>
      </c>
      <c r="H1102">
        <v>-1</v>
      </c>
      <c r="I1102">
        <v>0</v>
      </c>
      <c r="J1102">
        <f>-(MAX($F$2:F1102)-F1102)/MAX($F$2:F1102)</f>
        <v>-1.8183425527628356E-3</v>
      </c>
      <c r="K1102">
        <f>MIN($J$3:J1102)</f>
        <v>-0.15365200875530943</v>
      </c>
      <c r="N1102" s="1">
        <v>42775</v>
      </c>
      <c r="O1102">
        <v>0</v>
      </c>
      <c r="P1102">
        <v>2329</v>
      </c>
      <c r="Q1102">
        <v>40.1599999999452</v>
      </c>
      <c r="R1102">
        <v>168829.209999999</v>
      </c>
      <c r="S1102">
        <v>168869.36999999901</v>
      </c>
      <c r="T1102">
        <v>72.489999999999995</v>
      </c>
      <c r="U1102">
        <v>0</v>
      </c>
      <c r="V1102">
        <v>4.7112787427700002E-3</v>
      </c>
      <c r="W1102">
        <f>-(MAX($S$2:S1102)-S1102)/MAX($S$2:S1102)</f>
        <v>0</v>
      </c>
      <c r="X1102">
        <f>MIN($W$3:W1102)</f>
        <v>-0.15388584303560235</v>
      </c>
      <c r="AA1102" s="1">
        <v>42775</v>
      </c>
      <c r="AB1102">
        <v>0</v>
      </c>
      <c r="AC1102">
        <v>2878</v>
      </c>
      <c r="AD1102">
        <v>3.6499999999941699</v>
      </c>
      <c r="AE1102">
        <v>208626.21999999901</v>
      </c>
      <c r="AF1102">
        <v>208629.86999999901</v>
      </c>
      <c r="AG1102">
        <v>72.489999999999995</v>
      </c>
      <c r="AH1102">
        <v>0</v>
      </c>
      <c r="AI1102">
        <v>4.7123218799199999E-3</v>
      </c>
      <c r="AJ1102">
        <f>-(MAX($AF$2:AF1102)-AF1102)/MAX($AF$2:AF1102)</f>
        <v>0</v>
      </c>
      <c r="AK1102">
        <f>MIN($AJ$3:AJ1102)</f>
        <v>-0.15856145447903683</v>
      </c>
      <c r="AN1102" s="1">
        <v>42775</v>
      </c>
      <c r="AO1102">
        <f>2957</f>
        <v>2957</v>
      </c>
      <c r="AP1102">
        <f t="shared" si="68"/>
        <v>23.829999999987098</v>
      </c>
      <c r="AQ1102">
        <f t="shared" si="69"/>
        <v>214352.93</v>
      </c>
      <c r="AR1102">
        <f t="shared" si="70"/>
        <v>214376.75999999998</v>
      </c>
      <c r="AS1102">
        <v>72.489999999999995</v>
      </c>
      <c r="AT1102">
        <f t="shared" si="71"/>
        <v>4.7124047124045623E-3</v>
      </c>
      <c r="AU1102">
        <f>-(MAX($AR$2:AR1102)-AR1102)/MAX($AR$2:AR1102)</f>
        <v>0</v>
      </c>
      <c r="AV1102">
        <f>MIN($AU$3:AU1102)</f>
        <v>-0.15856145447903591</v>
      </c>
    </row>
    <row r="1103" spans="1:48" x14ac:dyDescent="0.2">
      <c r="A1103" s="1">
        <v>42776</v>
      </c>
      <c r="B1103">
        <v>0</v>
      </c>
      <c r="C1103">
        <v>0</v>
      </c>
      <c r="D1103">
        <v>145768.549999999</v>
      </c>
      <c r="E1103">
        <v>0</v>
      </c>
      <c r="F1103">
        <v>145768.549999999</v>
      </c>
      <c r="G1103">
        <v>72.42</v>
      </c>
      <c r="H1103">
        <v>-1</v>
      </c>
      <c r="I1103">
        <v>0</v>
      </c>
      <c r="J1103">
        <f>-(MAX($F$2:F1103)-F1103)/MAX($F$2:F1103)</f>
        <v>-1.8183425527628356E-3</v>
      </c>
      <c r="K1103">
        <f>MIN($J$3:J1103)</f>
        <v>-0.15365200875530943</v>
      </c>
      <c r="N1103" s="1">
        <v>42776</v>
      </c>
      <c r="O1103">
        <v>0</v>
      </c>
      <c r="P1103">
        <v>2329</v>
      </c>
      <c r="Q1103">
        <v>40.1599999999452</v>
      </c>
      <c r="R1103">
        <v>168666.179999999</v>
      </c>
      <c r="S1103">
        <v>168706.33999999901</v>
      </c>
      <c r="T1103">
        <v>72.42</v>
      </c>
      <c r="U1103">
        <v>0</v>
      </c>
      <c r="V1103">
        <v>-9.65420786493E-4</v>
      </c>
      <c r="W1103">
        <f>-(MAX($S$2:S1103)-S1103)/MAX($S$2:S1103)</f>
        <v>-9.6542078649313248E-4</v>
      </c>
      <c r="X1103">
        <f>MIN($W$3:W1103)</f>
        <v>-0.15388584303560235</v>
      </c>
      <c r="AA1103" s="1">
        <v>42776</v>
      </c>
      <c r="AB1103">
        <v>0</v>
      </c>
      <c r="AC1103">
        <v>2878</v>
      </c>
      <c r="AD1103">
        <v>3.6499999999941699</v>
      </c>
      <c r="AE1103">
        <v>208424.76</v>
      </c>
      <c r="AF1103">
        <v>208428.41</v>
      </c>
      <c r="AG1103">
        <v>72.42</v>
      </c>
      <c r="AH1103">
        <v>0</v>
      </c>
      <c r="AI1103">
        <v>-9.6563354039399998E-4</v>
      </c>
      <c r="AJ1103">
        <f>-(MAX($AF$2:AF1103)-AF1103)/MAX($AF$2:AF1103)</f>
        <v>-9.6563354038903097E-4</v>
      </c>
      <c r="AK1103">
        <f>MIN($AJ$3:AJ1103)</f>
        <v>-0.15856145447903683</v>
      </c>
      <c r="AN1103" s="1">
        <v>42776</v>
      </c>
      <c r="AO1103">
        <f>2957</f>
        <v>2957</v>
      </c>
      <c r="AP1103">
        <f t="shared" si="68"/>
        <v>23.829999999987098</v>
      </c>
      <c r="AQ1103">
        <f t="shared" si="69"/>
        <v>214145.94</v>
      </c>
      <c r="AR1103">
        <f t="shared" si="70"/>
        <v>214169.77</v>
      </c>
      <c r="AS1103">
        <v>72.42</v>
      </c>
      <c r="AT1103">
        <f t="shared" si="71"/>
        <v>-9.6565043454260153E-4</v>
      </c>
      <c r="AU1103">
        <f>-(MAX($AR$2:AR1103)-AR1103)/MAX($AR$2:AR1103)</f>
        <v>-9.6554309338377307E-4</v>
      </c>
      <c r="AV1103">
        <f>MIN($AU$3:AU1103)</f>
        <v>-0.15856145447903591</v>
      </c>
    </row>
    <row r="1104" spans="1:48" x14ac:dyDescent="0.2">
      <c r="A1104" s="1">
        <v>42779</v>
      </c>
      <c r="B1104">
        <v>0</v>
      </c>
      <c r="C1104">
        <v>0</v>
      </c>
      <c r="D1104">
        <v>145768.549999999</v>
      </c>
      <c r="E1104">
        <v>0</v>
      </c>
      <c r="F1104">
        <v>145768.549999999</v>
      </c>
      <c r="G1104">
        <v>72.040000000000006</v>
      </c>
      <c r="H1104">
        <v>0</v>
      </c>
      <c r="I1104">
        <v>0</v>
      </c>
      <c r="J1104">
        <f>-(MAX($F$2:F1104)-F1104)/MAX($F$2:F1104)</f>
        <v>-1.8183425527628356E-3</v>
      </c>
      <c r="K1104">
        <f>MIN($J$3:J1104)</f>
        <v>-0.15365200875530943</v>
      </c>
      <c r="N1104" s="1">
        <v>42779</v>
      </c>
      <c r="O1104">
        <v>0</v>
      </c>
      <c r="P1104">
        <v>2329</v>
      </c>
      <c r="Q1104">
        <v>40.1599999999452</v>
      </c>
      <c r="R1104">
        <v>167781.16</v>
      </c>
      <c r="S1104">
        <v>167821.31999999899</v>
      </c>
      <c r="T1104">
        <v>72.040000000000006</v>
      </c>
      <c r="U1104">
        <v>0</v>
      </c>
      <c r="V1104">
        <v>-5.2459202185299999E-3</v>
      </c>
      <c r="W1104">
        <f>-(MAX($S$2:S1104)-S1104)/MAX($S$2:S1104)</f>
        <v>-6.2062764845988569E-3</v>
      </c>
      <c r="X1104">
        <f>MIN($W$3:W1104)</f>
        <v>-0.15388584303560235</v>
      </c>
      <c r="AA1104" s="1">
        <v>42779</v>
      </c>
      <c r="AB1104">
        <v>0</v>
      </c>
      <c r="AC1104">
        <v>2878</v>
      </c>
      <c r="AD1104">
        <v>3.6499999999941699</v>
      </c>
      <c r="AE1104">
        <v>207331.12</v>
      </c>
      <c r="AF1104">
        <v>207334.77</v>
      </c>
      <c r="AG1104">
        <v>72.040000000000006</v>
      </c>
      <c r="AH1104">
        <v>0</v>
      </c>
      <c r="AI1104">
        <v>-5.2470774017800001E-3</v>
      </c>
      <c r="AJ1104">
        <f>-(MAX($AF$2:AF1104)-AF1104)/MAX($AF$2:AF1104)</f>
        <v>-6.2076441882412256E-3</v>
      </c>
      <c r="AK1104">
        <f>MIN($AJ$3:AJ1104)</f>
        <v>-0.15856145447903683</v>
      </c>
      <c r="AN1104" s="1">
        <v>42779</v>
      </c>
      <c r="AO1104">
        <f>2957</f>
        <v>2957</v>
      </c>
      <c r="AP1104">
        <f t="shared" si="68"/>
        <v>23.829999999987098</v>
      </c>
      <c r="AQ1104">
        <f t="shared" si="69"/>
        <v>213022.28000000003</v>
      </c>
      <c r="AR1104">
        <f t="shared" si="70"/>
        <v>213046.11000000002</v>
      </c>
      <c r="AS1104">
        <v>72.040000000000006</v>
      </c>
      <c r="AT1104">
        <f t="shared" si="71"/>
        <v>-5.2471692902512487E-3</v>
      </c>
      <c r="AU1104">
        <f>-(MAX($AR$2:AR1104)-AR1104)/MAX($AR$2:AR1104)</f>
        <v>-6.2070627431815148E-3</v>
      </c>
      <c r="AV1104">
        <f>MIN($AU$3:AU1104)</f>
        <v>-0.15856145447903591</v>
      </c>
    </row>
    <row r="1105" spans="1:48" x14ac:dyDescent="0.2">
      <c r="A1105" s="1">
        <v>42780</v>
      </c>
      <c r="B1105">
        <v>0</v>
      </c>
      <c r="C1105">
        <v>0</v>
      </c>
      <c r="D1105">
        <v>145768.549999999</v>
      </c>
      <c r="E1105">
        <v>0</v>
      </c>
      <c r="F1105">
        <v>145768.549999999</v>
      </c>
      <c r="G1105">
        <v>71.88</v>
      </c>
      <c r="H1105">
        <v>-1</v>
      </c>
      <c r="I1105">
        <v>0</v>
      </c>
      <c r="J1105">
        <f>-(MAX($F$2:F1105)-F1105)/MAX($F$2:F1105)</f>
        <v>-1.8183425527628356E-3</v>
      </c>
      <c r="K1105">
        <f>MIN($J$3:J1105)</f>
        <v>-0.15365200875530943</v>
      </c>
      <c r="N1105" s="1">
        <v>42780</v>
      </c>
      <c r="O1105">
        <v>0</v>
      </c>
      <c r="P1105">
        <v>2329</v>
      </c>
      <c r="Q1105">
        <v>40.1599999999452</v>
      </c>
      <c r="R1105">
        <v>167408.519999999</v>
      </c>
      <c r="S1105">
        <v>167448.679999999</v>
      </c>
      <c r="T1105">
        <v>71.88</v>
      </c>
      <c r="U1105">
        <v>0</v>
      </c>
      <c r="V1105">
        <v>-2.22045685256E-3</v>
      </c>
      <c r="W1105">
        <f>-(MAX($S$2:S1105)-S1105)/MAX($S$2:S1105)</f>
        <v>-8.4129525680116564E-3</v>
      </c>
      <c r="X1105">
        <f>MIN($W$3:W1105)</f>
        <v>-0.15388584303560235</v>
      </c>
      <c r="AA1105" s="1">
        <v>42780</v>
      </c>
      <c r="AB1105">
        <v>0</v>
      </c>
      <c r="AC1105">
        <v>2878</v>
      </c>
      <c r="AD1105">
        <v>3.6499999999941699</v>
      </c>
      <c r="AE1105">
        <v>206870.639999999</v>
      </c>
      <c r="AF1105">
        <v>206874.28999999899</v>
      </c>
      <c r="AG1105">
        <v>71.88</v>
      </c>
      <c r="AH1105">
        <v>0</v>
      </c>
      <c r="AI1105">
        <v>-2.2209492406899999E-3</v>
      </c>
      <c r="AJ1105">
        <f>-(MAX($AF$2:AF1105)-AF1105)/MAX($AF$2:AF1105)</f>
        <v>-8.4148065662890195E-3</v>
      </c>
      <c r="AK1105">
        <f>MIN($AJ$3:AJ1105)</f>
        <v>-0.15856145447903683</v>
      </c>
      <c r="AN1105" s="1">
        <v>42780</v>
      </c>
      <c r="AO1105">
        <f>2957</f>
        <v>2957</v>
      </c>
      <c r="AP1105">
        <f t="shared" si="68"/>
        <v>23.829999999987098</v>
      </c>
      <c r="AQ1105">
        <f t="shared" si="69"/>
        <v>212549.15999999997</v>
      </c>
      <c r="AR1105">
        <f t="shared" si="70"/>
        <v>212572.98999999996</v>
      </c>
      <c r="AS1105">
        <v>71.88</v>
      </c>
      <c r="AT1105">
        <f t="shared" si="71"/>
        <v>-2.2209883398113658E-3</v>
      </c>
      <c r="AU1105">
        <f>-(MAX($AR$2:AR1105)-AR1105)/MAX($AR$2:AR1105)</f>
        <v>-8.414018385201916E-3</v>
      </c>
      <c r="AV1105">
        <f>MIN($AU$3:AU1105)</f>
        <v>-0.15856145447903591</v>
      </c>
    </row>
    <row r="1106" spans="1:48" x14ac:dyDescent="0.2">
      <c r="A1106" s="1">
        <v>42781</v>
      </c>
      <c r="B1106">
        <v>0</v>
      </c>
      <c r="C1106">
        <v>0</v>
      </c>
      <c r="D1106">
        <v>145768.549999999</v>
      </c>
      <c r="E1106">
        <v>0</v>
      </c>
      <c r="F1106">
        <v>145768.549999999</v>
      </c>
      <c r="G1106">
        <v>72.17</v>
      </c>
      <c r="H1106">
        <v>0</v>
      </c>
      <c r="I1106">
        <v>0</v>
      </c>
      <c r="J1106">
        <f>-(MAX($F$2:F1106)-F1106)/MAX($F$2:F1106)</f>
        <v>-1.8183425527628356E-3</v>
      </c>
      <c r="K1106">
        <f>MIN($J$3:J1106)</f>
        <v>-0.15365200875530943</v>
      </c>
      <c r="N1106" s="1">
        <v>42781</v>
      </c>
      <c r="O1106">
        <v>0</v>
      </c>
      <c r="P1106">
        <v>2329</v>
      </c>
      <c r="Q1106">
        <v>40.1599999999452</v>
      </c>
      <c r="R1106">
        <v>168083.929999999</v>
      </c>
      <c r="S1106">
        <v>168124.08999999901</v>
      </c>
      <c r="T1106">
        <v>72.17</v>
      </c>
      <c r="U1106">
        <v>0</v>
      </c>
      <c r="V1106">
        <v>4.0335343342199998E-3</v>
      </c>
      <c r="W1106">
        <f>-(MAX($S$2:S1106)-S1106)/MAX($S$2:S1106)</f>
        <v>-4.4133521668257734E-3</v>
      </c>
      <c r="X1106">
        <f>MIN($W$3:W1106)</f>
        <v>-0.15388584303560235</v>
      </c>
      <c r="AA1106" s="1">
        <v>42781</v>
      </c>
      <c r="AB1106">
        <v>0</v>
      </c>
      <c r="AC1106">
        <v>2878</v>
      </c>
      <c r="AD1106">
        <v>3.6499999999941699</v>
      </c>
      <c r="AE1106">
        <v>207705.26</v>
      </c>
      <c r="AF1106">
        <v>207708.91</v>
      </c>
      <c r="AG1106">
        <v>72.17</v>
      </c>
      <c r="AH1106">
        <v>0</v>
      </c>
      <c r="AI1106">
        <v>4.03443076469E-3</v>
      </c>
      <c r="AJ1106">
        <f>-(MAX($AF$2:AF1106)-AF1106)/MAX($AF$2:AF1106)</f>
        <v>-4.4143247560812201E-3</v>
      </c>
      <c r="AK1106">
        <f>MIN($AJ$3:AJ1106)</f>
        <v>-0.15856145447903683</v>
      </c>
      <c r="AN1106" s="1">
        <v>42781</v>
      </c>
      <c r="AO1106">
        <f>2957</f>
        <v>2957</v>
      </c>
      <c r="AP1106">
        <f t="shared" si="68"/>
        <v>23.829999999987098</v>
      </c>
      <c r="AQ1106">
        <f t="shared" si="69"/>
        <v>213406.69</v>
      </c>
      <c r="AR1106">
        <f t="shared" si="70"/>
        <v>213430.52</v>
      </c>
      <c r="AS1106">
        <v>72.17</v>
      </c>
      <c r="AT1106">
        <f t="shared" si="71"/>
        <v>4.0345019476906831E-3</v>
      </c>
      <c r="AU1106">
        <f>-(MAX($AR$2:AR1106)-AR1106)/MAX($AR$2:AR1106)</f>
        <v>-4.4139112840402605E-3</v>
      </c>
      <c r="AV1106">
        <f>MIN($AU$3:AU1106)</f>
        <v>-0.15856145447903591</v>
      </c>
    </row>
    <row r="1107" spans="1:48" x14ac:dyDescent="0.2">
      <c r="A1107" s="1">
        <v>42782</v>
      </c>
      <c r="B1107">
        <v>0</v>
      </c>
      <c r="C1107">
        <v>0</v>
      </c>
      <c r="D1107">
        <v>145768.549999999</v>
      </c>
      <c r="E1107">
        <v>0</v>
      </c>
      <c r="F1107">
        <v>145768.549999999</v>
      </c>
      <c r="G1107">
        <v>72.709999999999994</v>
      </c>
      <c r="H1107">
        <v>-1</v>
      </c>
      <c r="I1107">
        <v>0</v>
      </c>
      <c r="J1107">
        <f>-(MAX($F$2:F1107)-F1107)/MAX($F$2:F1107)</f>
        <v>-1.8183425527628356E-3</v>
      </c>
      <c r="K1107">
        <f>MIN($J$3:J1107)</f>
        <v>-0.15365200875530943</v>
      </c>
      <c r="N1107" s="1">
        <v>42782</v>
      </c>
      <c r="O1107">
        <v>0</v>
      </c>
      <c r="P1107">
        <v>2329</v>
      </c>
      <c r="Q1107">
        <v>40.1599999999452</v>
      </c>
      <c r="R1107">
        <v>169341.59</v>
      </c>
      <c r="S1107">
        <v>169381.74999999901</v>
      </c>
      <c r="T1107">
        <v>72.709999999999994</v>
      </c>
      <c r="U1107">
        <v>0</v>
      </c>
      <c r="V1107">
        <v>7.4805460657100002E-3</v>
      </c>
      <c r="W1107">
        <f>-(MAX($S$2:S1107)-S1107)/MAX($S$2:S1107)</f>
        <v>0</v>
      </c>
      <c r="X1107">
        <f>MIN($W$3:W1107)</f>
        <v>-0.15388584303560235</v>
      </c>
      <c r="AA1107" s="1">
        <v>42782</v>
      </c>
      <c r="AB1107">
        <v>0</v>
      </c>
      <c r="AC1107">
        <v>2878</v>
      </c>
      <c r="AD1107">
        <v>3.6499999999941699</v>
      </c>
      <c r="AE1107">
        <v>209259.37999999899</v>
      </c>
      <c r="AF1107">
        <v>209263.02999999901</v>
      </c>
      <c r="AG1107">
        <v>72.709999999999994</v>
      </c>
      <c r="AH1107">
        <v>0</v>
      </c>
      <c r="AI1107">
        <v>7.4822018949500003E-3</v>
      </c>
      <c r="AJ1107">
        <f>-(MAX($AF$2:AF1107)-AF1107)/MAX($AF$2:AF1107)</f>
        <v>0</v>
      </c>
      <c r="AK1107">
        <f>MIN($AJ$3:AJ1107)</f>
        <v>-0.15856145447903683</v>
      </c>
      <c r="AN1107" s="1">
        <v>42782</v>
      </c>
      <c r="AO1107">
        <f>2957</f>
        <v>2957</v>
      </c>
      <c r="AP1107">
        <f t="shared" si="68"/>
        <v>23.829999999987098</v>
      </c>
      <c r="AQ1107">
        <f t="shared" si="69"/>
        <v>215003.46999999997</v>
      </c>
      <c r="AR1107">
        <f t="shared" si="70"/>
        <v>215027.29999999996</v>
      </c>
      <c r="AS1107">
        <v>72.709999999999994</v>
      </c>
      <c r="AT1107">
        <f t="shared" si="71"/>
        <v>7.4823333795204661E-3</v>
      </c>
      <c r="AU1107">
        <f>-(MAX($AR$2:AR1107)-AR1107)/MAX($AR$2:AR1107)</f>
        <v>0</v>
      </c>
      <c r="AV1107">
        <f>MIN($AU$3:AU1107)</f>
        <v>-0.15856145447903591</v>
      </c>
    </row>
    <row r="1108" spans="1:48" x14ac:dyDescent="0.2">
      <c r="A1108" s="1">
        <v>42783</v>
      </c>
      <c r="B1108">
        <v>0</v>
      </c>
      <c r="C1108">
        <v>0</v>
      </c>
      <c r="D1108">
        <v>145768.549999999</v>
      </c>
      <c r="E1108">
        <v>0</v>
      </c>
      <c r="F1108">
        <v>145768.549999999</v>
      </c>
      <c r="G1108">
        <v>72.97</v>
      </c>
      <c r="H1108">
        <v>-1</v>
      </c>
      <c r="I1108">
        <v>0</v>
      </c>
      <c r="J1108">
        <f>-(MAX($F$2:F1108)-F1108)/MAX($F$2:F1108)</f>
        <v>-1.8183425527628356E-3</v>
      </c>
      <c r="K1108">
        <f>MIN($J$3:J1108)</f>
        <v>-0.15365200875530943</v>
      </c>
      <c r="N1108" s="1">
        <v>42783</v>
      </c>
      <c r="O1108">
        <v>0</v>
      </c>
      <c r="P1108">
        <v>2329</v>
      </c>
      <c r="Q1108">
        <v>40.1599999999452</v>
      </c>
      <c r="R1108">
        <v>169947.13</v>
      </c>
      <c r="S1108">
        <v>169987.28999999899</v>
      </c>
      <c r="T1108">
        <v>72.97</v>
      </c>
      <c r="U1108">
        <v>0</v>
      </c>
      <c r="V1108">
        <v>3.5750014390600001E-3</v>
      </c>
      <c r="W1108">
        <f>-(MAX($S$2:S1108)-S1108)/MAX($S$2:S1108)</f>
        <v>0</v>
      </c>
      <c r="X1108">
        <f>MIN($W$3:W1108)</f>
        <v>-0.15388584303560235</v>
      </c>
      <c r="AA1108" s="1">
        <v>42783</v>
      </c>
      <c r="AB1108">
        <v>0</v>
      </c>
      <c r="AC1108">
        <v>2878</v>
      </c>
      <c r="AD1108">
        <v>3.6499999999941699</v>
      </c>
      <c r="AE1108">
        <v>210007.66</v>
      </c>
      <c r="AF1108">
        <v>210011.31</v>
      </c>
      <c r="AG1108">
        <v>72.97</v>
      </c>
      <c r="AH1108">
        <v>0</v>
      </c>
      <c r="AI1108">
        <v>3.57578689365E-3</v>
      </c>
      <c r="AJ1108">
        <f>-(MAX($AF$2:AF1108)-AF1108)/MAX($AF$2:AF1108)</f>
        <v>0</v>
      </c>
      <c r="AK1108">
        <f>MIN($AJ$3:AJ1108)</f>
        <v>-0.15856145447903683</v>
      </c>
      <c r="AN1108" s="1">
        <v>42783</v>
      </c>
      <c r="AO1108">
        <f>2957</f>
        <v>2957</v>
      </c>
      <c r="AP1108">
        <f t="shared" si="68"/>
        <v>23.829999999987098</v>
      </c>
      <c r="AQ1108">
        <f t="shared" si="69"/>
        <v>215772.29</v>
      </c>
      <c r="AR1108">
        <f t="shared" si="70"/>
        <v>215796.12</v>
      </c>
      <c r="AS1108">
        <v>72.97</v>
      </c>
      <c r="AT1108">
        <f t="shared" si="71"/>
        <v>3.5758492642003182E-3</v>
      </c>
      <c r="AU1108">
        <f>-(MAX($AR$2:AR1108)-AR1108)/MAX($AR$2:AR1108)</f>
        <v>0</v>
      </c>
      <c r="AV1108">
        <f>MIN($AU$3:AU1108)</f>
        <v>-0.15856145447903591</v>
      </c>
    </row>
    <row r="1109" spans="1:48" x14ac:dyDescent="0.2">
      <c r="A1109" s="1">
        <v>42787</v>
      </c>
      <c r="B1109">
        <v>0</v>
      </c>
      <c r="C1109">
        <v>0</v>
      </c>
      <c r="D1109">
        <v>145768.549999999</v>
      </c>
      <c r="E1109">
        <v>0</v>
      </c>
      <c r="F1109">
        <v>145768.549999999</v>
      </c>
      <c r="G1109">
        <v>73.650000000000006</v>
      </c>
      <c r="H1109">
        <v>0</v>
      </c>
      <c r="I1109">
        <v>0</v>
      </c>
      <c r="J1109">
        <f>-(MAX($F$2:F1109)-F1109)/MAX($F$2:F1109)</f>
        <v>-1.8183425527628356E-3</v>
      </c>
      <c r="K1109">
        <f>MIN($J$3:J1109)</f>
        <v>-0.15365200875530943</v>
      </c>
      <c r="N1109" s="1">
        <v>42787</v>
      </c>
      <c r="O1109">
        <v>0</v>
      </c>
      <c r="P1109">
        <v>2329</v>
      </c>
      <c r="Q1109">
        <v>40.1599999999452</v>
      </c>
      <c r="R1109">
        <v>171530.85</v>
      </c>
      <c r="S1109">
        <v>171571.00999999899</v>
      </c>
      <c r="T1109">
        <v>73.650000000000006</v>
      </c>
      <c r="U1109">
        <v>0</v>
      </c>
      <c r="V1109">
        <v>9.3166965600800008E-3</v>
      </c>
      <c r="W1109">
        <f>-(MAX($S$2:S1109)-S1109)/MAX($S$2:S1109)</f>
        <v>0</v>
      </c>
      <c r="X1109">
        <f>MIN($W$3:W1109)</f>
        <v>-0.15388584303560235</v>
      </c>
      <c r="AA1109" s="1">
        <v>42787</v>
      </c>
      <c r="AB1109">
        <v>0</v>
      </c>
      <c r="AC1109">
        <v>2878</v>
      </c>
      <c r="AD1109">
        <v>3.6499999999941699</v>
      </c>
      <c r="AE1109">
        <v>211964.7</v>
      </c>
      <c r="AF1109">
        <v>211968.35</v>
      </c>
      <c r="AG1109">
        <v>73.650000000000006</v>
      </c>
      <c r="AH1109">
        <v>0</v>
      </c>
      <c r="AI1109">
        <v>9.3187362147300005E-3</v>
      </c>
      <c r="AJ1109">
        <f>-(MAX($AF$2:AF1109)-AF1109)/MAX($AF$2:AF1109)</f>
        <v>0</v>
      </c>
      <c r="AK1109">
        <f>MIN($AJ$3:AJ1109)</f>
        <v>-0.15856145447903683</v>
      </c>
      <c r="AN1109" s="1">
        <v>42787</v>
      </c>
      <c r="AO1109">
        <f>2957</f>
        <v>2957</v>
      </c>
      <c r="AP1109">
        <f t="shared" si="68"/>
        <v>23.829999999987098</v>
      </c>
      <c r="AQ1109">
        <f t="shared" si="69"/>
        <v>217783.05000000002</v>
      </c>
      <c r="AR1109">
        <f t="shared" si="70"/>
        <v>217806.88</v>
      </c>
      <c r="AS1109">
        <v>73.650000000000006</v>
      </c>
      <c r="AT1109">
        <f t="shared" si="71"/>
        <v>9.3188981773332444E-3</v>
      </c>
      <c r="AU1109">
        <f>-(MAX($AR$2:AR1109)-AR1109)/MAX($AR$2:AR1109)</f>
        <v>0</v>
      </c>
      <c r="AV1109">
        <f>MIN($AU$3:AU1109)</f>
        <v>-0.15856145447903591</v>
      </c>
    </row>
    <row r="1110" spans="1:48" x14ac:dyDescent="0.2">
      <c r="A1110" s="1">
        <v>42788</v>
      </c>
      <c r="B1110">
        <v>1980</v>
      </c>
      <c r="C1110">
        <v>1980</v>
      </c>
      <c r="D1110">
        <v>40.549999999930101</v>
      </c>
      <c r="E1110">
        <v>145728</v>
      </c>
      <c r="F1110">
        <v>145768.549999999</v>
      </c>
      <c r="G1110">
        <v>73.599999999999994</v>
      </c>
      <c r="H1110">
        <v>1</v>
      </c>
      <c r="I1110">
        <v>0</v>
      </c>
      <c r="J1110">
        <f>-(MAX($F$2:F1110)-F1110)/MAX($F$2:F1110)</f>
        <v>-1.8183425527628356E-3</v>
      </c>
      <c r="K1110">
        <f>MIN($J$3:J1110)</f>
        <v>-0.15365200875530943</v>
      </c>
      <c r="N1110" s="1">
        <v>42788</v>
      </c>
      <c r="O1110">
        <v>0</v>
      </c>
      <c r="P1110">
        <v>2329</v>
      </c>
      <c r="Q1110">
        <v>40.1599999999452</v>
      </c>
      <c r="R1110">
        <v>171414.399999999</v>
      </c>
      <c r="S1110">
        <v>171454.55999999901</v>
      </c>
      <c r="T1110">
        <v>73.599999999999994</v>
      </c>
      <c r="U1110">
        <v>0</v>
      </c>
      <c r="V1110">
        <v>-6.7872771746200003E-4</v>
      </c>
      <c r="W1110">
        <f>-(MAX($S$2:S1110)-S1110)/MAX($S$2:S1110)</f>
        <v>-6.7872771746219378E-4</v>
      </c>
      <c r="X1110">
        <f>MIN($W$3:W1110)</f>
        <v>-0.15388584303560235</v>
      </c>
      <c r="AA1110" s="1">
        <v>42788</v>
      </c>
      <c r="AB1110">
        <v>0</v>
      </c>
      <c r="AC1110">
        <v>2878</v>
      </c>
      <c r="AD1110">
        <v>3.6499999999941699</v>
      </c>
      <c r="AE1110">
        <v>211820.799999999</v>
      </c>
      <c r="AF1110">
        <v>211824.44999999899</v>
      </c>
      <c r="AG1110">
        <v>73.599999999999994</v>
      </c>
      <c r="AH1110">
        <v>0</v>
      </c>
      <c r="AI1110">
        <v>-6.7887493581000001E-4</v>
      </c>
      <c r="AJ1110">
        <f>-(MAX($AF$2:AF1110)-AF1110)/MAX($AF$2:AF1110)</f>
        <v>-6.788749358147705E-4</v>
      </c>
      <c r="AK1110">
        <f>MIN($AJ$3:AJ1110)</f>
        <v>-0.15856145447903683</v>
      </c>
      <c r="AN1110" s="1">
        <v>42788</v>
      </c>
      <c r="AO1110">
        <f>2957</f>
        <v>2957</v>
      </c>
      <c r="AP1110">
        <f t="shared" si="68"/>
        <v>23.829999999987098</v>
      </c>
      <c r="AQ1110">
        <f t="shared" si="69"/>
        <v>217635.19999999998</v>
      </c>
      <c r="AR1110">
        <f t="shared" si="70"/>
        <v>217659.02999999997</v>
      </c>
      <c r="AS1110">
        <v>73.599999999999994</v>
      </c>
      <c r="AT1110">
        <f t="shared" si="71"/>
        <v>-6.7888662593362347E-4</v>
      </c>
      <c r="AU1110">
        <f>-(MAX($AR$2:AR1110)-AR1110)/MAX($AR$2:AR1110)</f>
        <v>-6.788123497294251E-4</v>
      </c>
      <c r="AV1110">
        <f>MIN($AU$3:AU1110)</f>
        <v>-0.15856145447903591</v>
      </c>
    </row>
    <row r="1111" spans="1:48" x14ac:dyDescent="0.2">
      <c r="A1111" s="1">
        <v>42789</v>
      </c>
      <c r="B1111">
        <v>1980</v>
      </c>
      <c r="C1111">
        <v>0</v>
      </c>
      <c r="D1111">
        <v>147471.34999999899</v>
      </c>
      <c r="E1111">
        <v>0</v>
      </c>
      <c r="F1111">
        <v>147471.34999999899</v>
      </c>
      <c r="G1111">
        <v>74.459999999999994</v>
      </c>
      <c r="H1111">
        <v>-1</v>
      </c>
      <c r="I1111">
        <v>1.16815321275E-2</v>
      </c>
      <c r="J1111">
        <f>-(MAX($F$2:F1111)-F1111)/MAX($F$2:F1111)</f>
        <v>0</v>
      </c>
      <c r="K1111">
        <f>MIN($J$3:J1111)</f>
        <v>-0.15365200875530943</v>
      </c>
      <c r="N1111" s="1">
        <v>42789</v>
      </c>
      <c r="O1111">
        <v>0</v>
      </c>
      <c r="P1111">
        <v>2329</v>
      </c>
      <c r="Q1111">
        <v>40.1599999999452</v>
      </c>
      <c r="R1111">
        <v>173417.34</v>
      </c>
      <c r="S1111">
        <v>173457.49999999901</v>
      </c>
      <c r="T1111">
        <v>74.459999999999994</v>
      </c>
      <c r="U1111">
        <v>0</v>
      </c>
      <c r="V1111">
        <v>1.16820456685E-2</v>
      </c>
      <c r="W1111">
        <f>-(MAX($S$2:S1111)-S1111)/MAX($S$2:S1111)</f>
        <v>0</v>
      </c>
      <c r="X1111">
        <f>MIN($W$3:W1111)</f>
        <v>-0.15388584303560235</v>
      </c>
      <c r="AA1111" s="1">
        <v>42789</v>
      </c>
      <c r="AB1111">
        <v>0</v>
      </c>
      <c r="AC1111">
        <v>2878</v>
      </c>
      <c r="AD1111">
        <v>3.6499999999941699</v>
      </c>
      <c r="AE1111">
        <v>214295.87999999899</v>
      </c>
      <c r="AF1111">
        <v>214299.52999999901</v>
      </c>
      <c r="AG1111">
        <v>74.459999999999994</v>
      </c>
      <c r="AH1111">
        <v>0</v>
      </c>
      <c r="AI1111">
        <v>1.16845812653E-2</v>
      </c>
      <c r="AJ1111">
        <f>-(MAX($AF$2:AF1111)-AF1111)/MAX($AF$2:AF1111)</f>
        <v>0</v>
      </c>
      <c r="AK1111">
        <f>MIN($AJ$3:AJ1111)</f>
        <v>-0.15856145447903683</v>
      </c>
      <c r="AN1111" s="1">
        <v>42789</v>
      </c>
      <c r="AO1111">
        <f>2957</f>
        <v>2957</v>
      </c>
      <c r="AP1111">
        <f t="shared" si="68"/>
        <v>23.829999999987098</v>
      </c>
      <c r="AQ1111">
        <f t="shared" si="69"/>
        <v>220178.21999999997</v>
      </c>
      <c r="AR1111">
        <f t="shared" si="70"/>
        <v>220202.04999999996</v>
      </c>
      <c r="AS1111">
        <v>74.459999999999994</v>
      </c>
      <c r="AT1111">
        <f t="shared" si="71"/>
        <v>1.1684782608695645E-2</v>
      </c>
      <c r="AU1111">
        <f>-(MAX($AR$2:AR1111)-AR1111)/MAX($AR$2:AR1111)</f>
        <v>0</v>
      </c>
      <c r="AV1111">
        <f>MIN($AU$3:AU1111)</f>
        <v>-0.15856145447903591</v>
      </c>
    </row>
    <row r="1112" spans="1:48" x14ac:dyDescent="0.2">
      <c r="A1112" s="1">
        <v>42790</v>
      </c>
      <c r="B1112">
        <v>0</v>
      </c>
      <c r="C1112">
        <v>0</v>
      </c>
      <c r="D1112">
        <v>147471.34999999899</v>
      </c>
      <c r="E1112">
        <v>0</v>
      </c>
      <c r="F1112">
        <v>147471.34999999899</v>
      </c>
      <c r="G1112">
        <v>74.430000000000007</v>
      </c>
      <c r="H1112">
        <v>0</v>
      </c>
      <c r="I1112">
        <v>0</v>
      </c>
      <c r="J1112">
        <f>-(MAX($F$2:F1112)-F1112)/MAX($F$2:F1112)</f>
        <v>0</v>
      </c>
      <c r="K1112">
        <f>MIN($J$3:J1112)</f>
        <v>-0.15365200875530943</v>
      </c>
      <c r="N1112" s="1">
        <v>42790</v>
      </c>
      <c r="O1112">
        <v>0</v>
      </c>
      <c r="P1112">
        <v>2329</v>
      </c>
      <c r="Q1112">
        <v>40.1599999999452</v>
      </c>
      <c r="R1112">
        <v>173347.47</v>
      </c>
      <c r="S1112">
        <v>173387.62999999899</v>
      </c>
      <c r="T1112">
        <v>74.430000000000007</v>
      </c>
      <c r="U1112">
        <v>0</v>
      </c>
      <c r="V1112">
        <v>-4.0280760416800001E-4</v>
      </c>
      <c r="W1112">
        <f>-(MAX($S$2:S1112)-S1112)/MAX($S$2:S1112)</f>
        <v>-4.0280760416831123E-4</v>
      </c>
      <c r="X1112">
        <f>MIN($W$3:W1112)</f>
        <v>-0.15388584303560235</v>
      </c>
      <c r="AA1112" s="1">
        <v>42790</v>
      </c>
      <c r="AB1112">
        <v>0</v>
      </c>
      <c r="AC1112">
        <v>2878</v>
      </c>
      <c r="AD1112">
        <v>3.6499999999941699</v>
      </c>
      <c r="AE1112">
        <v>214209.54</v>
      </c>
      <c r="AF1112">
        <v>214213.19</v>
      </c>
      <c r="AG1112">
        <v>74.430000000000007</v>
      </c>
      <c r="AH1112">
        <v>0</v>
      </c>
      <c r="AI1112">
        <v>-4.0289402407900002E-4</v>
      </c>
      <c r="AJ1112">
        <f>-(MAX($AF$2:AF1112)-AF1112)/MAX($AF$2:AF1112)</f>
        <v>-4.0289402407465557E-4</v>
      </c>
      <c r="AK1112">
        <f>MIN($AJ$3:AJ1112)</f>
        <v>-0.15856145447903683</v>
      </c>
      <c r="AN1112" s="1">
        <v>42790</v>
      </c>
      <c r="AO1112">
        <f>2957</f>
        <v>2957</v>
      </c>
      <c r="AP1112">
        <f t="shared" si="68"/>
        <v>23.829999999987098</v>
      </c>
      <c r="AQ1112">
        <f t="shared" si="69"/>
        <v>220089.51</v>
      </c>
      <c r="AR1112">
        <f t="shared" si="70"/>
        <v>220113.34</v>
      </c>
      <c r="AS1112">
        <v>74.430000000000007</v>
      </c>
      <c r="AT1112">
        <f t="shared" si="71"/>
        <v>-4.0290088638177449E-4</v>
      </c>
      <c r="AU1112">
        <f>-(MAX($AR$2:AR1112)-AR1112)/MAX($AR$2:AR1112)</f>
        <v>-4.0285728493428088E-4</v>
      </c>
      <c r="AV1112">
        <f>MIN($AU$3:AU1112)</f>
        <v>-0.15856145447903591</v>
      </c>
    </row>
    <row r="1113" spans="1:48" x14ac:dyDescent="0.2">
      <c r="A1113" s="1">
        <v>42793</v>
      </c>
      <c r="B1113">
        <v>0</v>
      </c>
      <c r="C1113">
        <v>0</v>
      </c>
      <c r="D1113">
        <v>147471.34999999899</v>
      </c>
      <c r="E1113">
        <v>0</v>
      </c>
      <c r="F1113">
        <v>147471.34999999899</v>
      </c>
      <c r="G1113">
        <v>74.59</v>
      </c>
      <c r="H1113">
        <v>0</v>
      </c>
      <c r="I1113">
        <v>0</v>
      </c>
      <c r="J1113">
        <f>-(MAX($F$2:F1113)-F1113)/MAX($F$2:F1113)</f>
        <v>0</v>
      </c>
      <c r="K1113">
        <f>MIN($J$3:J1113)</f>
        <v>-0.15365200875530943</v>
      </c>
      <c r="N1113" s="1">
        <v>42793</v>
      </c>
      <c r="O1113">
        <v>0</v>
      </c>
      <c r="P1113">
        <v>2329</v>
      </c>
      <c r="Q1113">
        <v>40.1599999999452</v>
      </c>
      <c r="R1113">
        <v>173720.11</v>
      </c>
      <c r="S1113">
        <v>173760.269999999</v>
      </c>
      <c r="T1113">
        <v>74.59</v>
      </c>
      <c r="U1113">
        <v>0</v>
      </c>
      <c r="V1113">
        <v>2.14917292543E-3</v>
      </c>
      <c r="W1113">
        <f>-(MAX($S$2:S1113)-S1113)/MAX($S$2:S1113)</f>
        <v>0</v>
      </c>
      <c r="X1113">
        <f>MIN($W$3:W1113)</f>
        <v>-0.15388584303560235</v>
      </c>
      <c r="AA1113" s="1">
        <v>42793</v>
      </c>
      <c r="AB1113">
        <v>0</v>
      </c>
      <c r="AC1113">
        <v>2878</v>
      </c>
      <c r="AD1113">
        <v>3.6499999999941699</v>
      </c>
      <c r="AE1113">
        <v>214670.02</v>
      </c>
      <c r="AF1113">
        <v>214673.67</v>
      </c>
      <c r="AG1113">
        <v>74.59</v>
      </c>
      <c r="AH1113">
        <v>0</v>
      </c>
      <c r="AI1113">
        <v>2.1496342031999999E-3</v>
      </c>
      <c r="AJ1113">
        <f>-(MAX($AF$2:AF1113)-AF1113)/MAX($AF$2:AF1113)</f>
        <v>0</v>
      </c>
      <c r="AK1113">
        <f>MIN($AJ$3:AJ1113)</f>
        <v>-0.15856145447903683</v>
      </c>
      <c r="AN1113" s="1">
        <v>42793</v>
      </c>
      <c r="AO1113">
        <f>2957</f>
        <v>2957</v>
      </c>
      <c r="AP1113">
        <f t="shared" si="68"/>
        <v>23.829999999987098</v>
      </c>
      <c r="AQ1113">
        <f t="shared" si="69"/>
        <v>220562.63</v>
      </c>
      <c r="AR1113">
        <f t="shared" si="70"/>
        <v>220586.46</v>
      </c>
      <c r="AS1113">
        <v>74.59</v>
      </c>
      <c r="AT1113">
        <f t="shared" si="71"/>
        <v>2.1496708316538571E-3</v>
      </c>
      <c r="AU1113">
        <f>-(MAX($AR$2:AR1113)-AR1113)/MAX($AR$2:AR1113)</f>
        <v>0</v>
      </c>
      <c r="AV1113">
        <f>MIN($AU$3:AU1113)</f>
        <v>-0.15856145447903591</v>
      </c>
    </row>
    <row r="1114" spans="1:48" x14ac:dyDescent="0.2">
      <c r="A1114" s="1">
        <v>42794</v>
      </c>
      <c r="B1114">
        <v>1968</v>
      </c>
      <c r="C1114">
        <v>1968</v>
      </c>
      <c r="D1114">
        <v>28.789999999920799</v>
      </c>
      <c r="E1114">
        <v>147442.56</v>
      </c>
      <c r="F1114">
        <v>147471.34999999899</v>
      </c>
      <c r="G1114">
        <v>74.92</v>
      </c>
      <c r="H1114">
        <v>1</v>
      </c>
      <c r="I1114">
        <v>0</v>
      </c>
      <c r="J1114">
        <f>-(MAX($F$2:F1114)-F1114)/MAX($F$2:F1114)</f>
        <v>0</v>
      </c>
      <c r="K1114">
        <f>MIN($J$3:J1114)</f>
        <v>-0.15365200875530943</v>
      </c>
      <c r="N1114" s="1">
        <v>42794</v>
      </c>
      <c r="O1114">
        <v>0</v>
      </c>
      <c r="P1114">
        <v>2329</v>
      </c>
      <c r="Q1114">
        <v>40.1599999999452</v>
      </c>
      <c r="R1114">
        <v>174488.679999999</v>
      </c>
      <c r="S1114">
        <v>174528.83999999901</v>
      </c>
      <c r="T1114">
        <v>74.92</v>
      </c>
      <c r="U1114">
        <v>1</v>
      </c>
      <c r="V1114">
        <v>4.4231630164900003E-3</v>
      </c>
      <c r="W1114">
        <f>-(MAX($S$2:S1114)-S1114)/MAX($S$2:S1114)</f>
        <v>0</v>
      </c>
      <c r="X1114">
        <f>MIN($W$3:W1114)</f>
        <v>-0.15388584303560235</v>
      </c>
      <c r="AA1114" s="1">
        <v>42794</v>
      </c>
      <c r="AB1114">
        <v>0</v>
      </c>
      <c r="AC1114">
        <v>2878</v>
      </c>
      <c r="AD1114">
        <v>3.6499999999941699</v>
      </c>
      <c r="AE1114">
        <v>215619.76</v>
      </c>
      <c r="AF1114">
        <v>215623.41</v>
      </c>
      <c r="AG1114">
        <v>74.92</v>
      </c>
      <c r="AH1114">
        <v>0</v>
      </c>
      <c r="AI1114">
        <v>4.4241103252200004E-3</v>
      </c>
      <c r="AJ1114">
        <f>-(MAX($AF$2:AF1114)-AF1114)/MAX($AF$2:AF1114)</f>
        <v>0</v>
      </c>
      <c r="AK1114">
        <f>MIN($AJ$3:AJ1114)</f>
        <v>-0.15856145447903683</v>
      </c>
      <c r="AN1114" s="1">
        <v>42794</v>
      </c>
      <c r="AO1114">
        <f>2957</f>
        <v>2957</v>
      </c>
      <c r="AP1114">
        <f t="shared" si="68"/>
        <v>23.829999999987098</v>
      </c>
      <c r="AQ1114">
        <f t="shared" si="69"/>
        <v>221538.44</v>
      </c>
      <c r="AR1114">
        <f t="shared" si="70"/>
        <v>221562.27</v>
      </c>
      <c r="AS1114">
        <v>74.92</v>
      </c>
      <c r="AT1114">
        <f t="shared" si="71"/>
        <v>4.4241855476605208E-3</v>
      </c>
      <c r="AU1114">
        <f>-(MAX($AR$2:AR1114)-AR1114)/MAX($AR$2:AR1114)</f>
        <v>0</v>
      </c>
      <c r="AV1114">
        <f>MIN($AU$3:AU1114)</f>
        <v>-0.15856145447903591</v>
      </c>
    </row>
    <row r="1115" spans="1:48" x14ac:dyDescent="0.2">
      <c r="A1115" s="1">
        <v>42795</v>
      </c>
      <c r="B1115">
        <v>0</v>
      </c>
      <c r="C1115">
        <v>1968</v>
      </c>
      <c r="D1115">
        <v>28.789999999920799</v>
      </c>
      <c r="E1115">
        <v>148780.799999999</v>
      </c>
      <c r="F1115">
        <v>148809.58999999901</v>
      </c>
      <c r="G1115">
        <v>75.599999999999994</v>
      </c>
      <c r="H1115">
        <v>1</v>
      </c>
      <c r="I1115">
        <v>9.0745761803900007E-3</v>
      </c>
      <c r="J1115">
        <f>-(MAX($F$2:F1115)-F1115)/MAX($F$2:F1115)</f>
        <v>0</v>
      </c>
      <c r="K1115">
        <f>MIN($J$3:J1115)</f>
        <v>-0.15365200875530943</v>
      </c>
      <c r="N1115" s="1">
        <v>42795</v>
      </c>
      <c r="O1115">
        <v>0</v>
      </c>
      <c r="P1115">
        <v>2329</v>
      </c>
      <c r="Q1115">
        <v>40.1599999999452</v>
      </c>
      <c r="R1115">
        <v>176072.399999999</v>
      </c>
      <c r="S1115">
        <v>176112.55999999901</v>
      </c>
      <c r="T1115">
        <v>75.599999999999994</v>
      </c>
      <c r="U1115">
        <v>0</v>
      </c>
      <c r="V1115">
        <v>9.0742595894200001E-3</v>
      </c>
      <c r="W1115">
        <f>-(MAX($S$2:S1115)-S1115)/MAX($S$2:S1115)</f>
        <v>0</v>
      </c>
      <c r="X1115">
        <f>MIN($W$3:W1115)</f>
        <v>-0.15388584303560235</v>
      </c>
      <c r="AA1115" s="1">
        <v>42795</v>
      </c>
      <c r="AB1115">
        <v>0</v>
      </c>
      <c r="AC1115">
        <v>2878</v>
      </c>
      <c r="AD1115">
        <v>3.6499999999941699</v>
      </c>
      <c r="AE1115">
        <v>217576.799999999</v>
      </c>
      <c r="AF1115">
        <v>217580.44999999899</v>
      </c>
      <c r="AG1115">
        <v>75.599999999999994</v>
      </c>
      <c r="AH1115">
        <v>0</v>
      </c>
      <c r="AI1115">
        <v>9.0761944633E-3</v>
      </c>
      <c r="AJ1115">
        <f>-(MAX($AF$2:AF1115)-AF1115)/MAX($AF$2:AF1115)</f>
        <v>0</v>
      </c>
      <c r="AK1115">
        <f>MIN($AJ$3:AJ1115)</f>
        <v>-0.15856145447903683</v>
      </c>
      <c r="AN1115" s="1">
        <v>42795</v>
      </c>
      <c r="AO1115">
        <f>2957</f>
        <v>2957</v>
      </c>
      <c r="AP1115">
        <f t="shared" si="68"/>
        <v>23.829999999987098</v>
      </c>
      <c r="AQ1115">
        <f t="shared" si="69"/>
        <v>223549.19999999998</v>
      </c>
      <c r="AR1115">
        <f t="shared" si="70"/>
        <v>223573.02999999997</v>
      </c>
      <c r="AS1115">
        <v>75.599999999999994</v>
      </c>
      <c r="AT1115">
        <f t="shared" si="71"/>
        <v>9.076348104644855E-3</v>
      </c>
      <c r="AU1115">
        <f>-(MAX($AR$2:AR1115)-AR1115)/MAX($AR$2:AR1115)</f>
        <v>0</v>
      </c>
      <c r="AV1115">
        <f>MIN($AU$3:AU1115)</f>
        <v>-0.15856145447903591</v>
      </c>
    </row>
    <row r="1116" spans="1:48" x14ac:dyDescent="0.2">
      <c r="A1116" s="1">
        <v>42796</v>
      </c>
      <c r="B1116">
        <v>0</v>
      </c>
      <c r="C1116">
        <v>1968</v>
      </c>
      <c r="D1116">
        <v>28.789999999920799</v>
      </c>
      <c r="E1116">
        <v>149016.959999999</v>
      </c>
      <c r="F1116">
        <v>149045.74999999901</v>
      </c>
      <c r="G1116">
        <v>75.72</v>
      </c>
      <c r="H1116">
        <v>1</v>
      </c>
      <c r="I1116">
        <v>1.5869944941000001E-3</v>
      </c>
      <c r="J1116">
        <f>-(MAX($F$2:F1116)-F1116)/MAX($F$2:F1116)</f>
        <v>0</v>
      </c>
      <c r="K1116">
        <f>MIN($J$3:J1116)</f>
        <v>-0.15365200875530943</v>
      </c>
      <c r="N1116" s="1">
        <v>42796</v>
      </c>
      <c r="O1116">
        <v>0</v>
      </c>
      <c r="P1116">
        <v>2329</v>
      </c>
      <c r="Q1116">
        <v>40.1599999999452</v>
      </c>
      <c r="R1116">
        <v>176351.88</v>
      </c>
      <c r="S1116">
        <v>176392.03999999899</v>
      </c>
      <c r="T1116">
        <v>75.72</v>
      </c>
      <c r="U1116">
        <v>1</v>
      </c>
      <c r="V1116">
        <v>1.58693962543E-3</v>
      </c>
      <c r="W1116">
        <f>-(MAX($S$2:S1116)-S1116)/MAX($S$2:S1116)</f>
        <v>0</v>
      </c>
      <c r="X1116">
        <f>MIN($W$3:W1116)</f>
        <v>-0.15388584303560235</v>
      </c>
      <c r="AA1116" s="1">
        <v>42796</v>
      </c>
      <c r="AB1116">
        <v>0</v>
      </c>
      <c r="AC1116">
        <v>2878</v>
      </c>
      <c r="AD1116">
        <v>3.6499999999941699</v>
      </c>
      <c r="AE1116">
        <v>217922.16</v>
      </c>
      <c r="AF1116">
        <v>217925.81</v>
      </c>
      <c r="AG1116">
        <v>75.72</v>
      </c>
      <c r="AH1116">
        <v>0</v>
      </c>
      <c r="AI1116">
        <v>1.58727495968E-3</v>
      </c>
      <c r="AJ1116">
        <f>-(MAX($AF$2:AF1116)-AF1116)/MAX($AF$2:AF1116)</f>
        <v>0</v>
      </c>
      <c r="AK1116">
        <f>MIN($AJ$3:AJ1116)</f>
        <v>-0.15856145447903683</v>
      </c>
      <c r="AN1116" s="1">
        <v>42796</v>
      </c>
      <c r="AO1116">
        <f>2957</f>
        <v>2957</v>
      </c>
      <c r="AP1116">
        <f t="shared" si="68"/>
        <v>23.829999999987098</v>
      </c>
      <c r="AQ1116">
        <f t="shared" si="69"/>
        <v>223904.04</v>
      </c>
      <c r="AR1116">
        <f t="shared" si="70"/>
        <v>223927.87</v>
      </c>
      <c r="AS1116">
        <v>75.72</v>
      </c>
      <c r="AT1116">
        <f t="shared" si="71"/>
        <v>1.5873015873016476E-3</v>
      </c>
      <c r="AU1116">
        <f>-(MAX($AR$2:AR1116)-AR1116)/MAX($AR$2:AR1116)</f>
        <v>0</v>
      </c>
      <c r="AV1116">
        <f>MIN($AU$3:AU1116)</f>
        <v>-0.15856145447903591</v>
      </c>
    </row>
    <row r="1117" spans="1:48" x14ac:dyDescent="0.2">
      <c r="A1117" s="1">
        <v>42797</v>
      </c>
      <c r="B1117">
        <v>0</v>
      </c>
      <c r="C1117">
        <v>1968</v>
      </c>
      <c r="D1117">
        <v>28.789999999920799</v>
      </c>
      <c r="E1117">
        <v>148721.75999999899</v>
      </c>
      <c r="F1117">
        <v>148750.549999999</v>
      </c>
      <c r="G1117">
        <v>75.569999999999993</v>
      </c>
      <c r="H1117">
        <v>0</v>
      </c>
      <c r="I1117">
        <v>-1.9805999164700001E-3</v>
      </c>
      <c r="J1117">
        <f>-(MAX($F$2:F1117)-F1117)/MAX($F$2:F1117)</f>
        <v>-1.9805999164686922E-3</v>
      </c>
      <c r="K1117">
        <f>MIN($J$3:J1117)</f>
        <v>-0.15365200875530943</v>
      </c>
      <c r="N1117" s="1">
        <v>42797</v>
      </c>
      <c r="O1117">
        <v>0</v>
      </c>
      <c r="P1117">
        <v>2329</v>
      </c>
      <c r="Q1117">
        <v>40.1599999999452</v>
      </c>
      <c r="R1117">
        <v>176002.52999999901</v>
      </c>
      <c r="S1117">
        <v>176042.68999999901</v>
      </c>
      <c r="T1117">
        <v>75.569999999999993</v>
      </c>
      <c r="U1117">
        <v>0</v>
      </c>
      <c r="V1117">
        <v>-1.9805315478E-3</v>
      </c>
      <c r="W1117">
        <f>-(MAX($S$2:S1117)-S1117)/MAX($S$2:S1117)</f>
        <v>-1.9805315477953466E-3</v>
      </c>
      <c r="X1117">
        <f>MIN($W$3:W1117)</f>
        <v>-0.15388584303560235</v>
      </c>
      <c r="AA1117" s="1">
        <v>42797</v>
      </c>
      <c r="AB1117">
        <v>0</v>
      </c>
      <c r="AC1117">
        <v>2878</v>
      </c>
      <c r="AD1117">
        <v>3.6499999999941699</v>
      </c>
      <c r="AE1117">
        <v>217490.459999999</v>
      </c>
      <c r="AF1117">
        <v>217494.109999999</v>
      </c>
      <c r="AG1117">
        <v>75.569999999999993</v>
      </c>
      <c r="AH1117">
        <v>0</v>
      </c>
      <c r="AI1117">
        <v>-1.9809493882299999E-3</v>
      </c>
      <c r="AJ1117">
        <f>-(MAX($AF$2:AF1117)-AF1117)/MAX($AF$2:AF1117)</f>
        <v>-1.9809493882390577E-3</v>
      </c>
      <c r="AK1117">
        <f>MIN($AJ$3:AJ1117)</f>
        <v>-0.15856145447903683</v>
      </c>
      <c r="AN1117" s="1">
        <v>42797</v>
      </c>
      <c r="AO1117">
        <f>2957</f>
        <v>2957</v>
      </c>
      <c r="AP1117">
        <f t="shared" si="68"/>
        <v>23.829999999987098</v>
      </c>
      <c r="AQ1117">
        <f t="shared" si="69"/>
        <v>223460.49</v>
      </c>
      <c r="AR1117">
        <f t="shared" si="70"/>
        <v>223484.31999999998</v>
      </c>
      <c r="AS1117">
        <v>75.569999999999993</v>
      </c>
      <c r="AT1117">
        <f t="shared" si="71"/>
        <v>-1.9809825673534824E-3</v>
      </c>
      <c r="AU1117">
        <f>-(MAX($AR$2:AR1117)-AR1117)/MAX($AR$2:AR1117)</f>
        <v>-1.9807717547620021E-3</v>
      </c>
      <c r="AV1117">
        <f>MIN($AU$3:AU1117)</f>
        <v>-0.15856145447903591</v>
      </c>
    </row>
    <row r="1118" spans="1:48" x14ac:dyDescent="0.2">
      <c r="A1118" s="1">
        <v>42800</v>
      </c>
      <c r="B1118">
        <v>0</v>
      </c>
      <c r="C1118">
        <v>1968</v>
      </c>
      <c r="D1118">
        <v>28.789999999920799</v>
      </c>
      <c r="E1118">
        <v>148741.44</v>
      </c>
      <c r="F1118">
        <v>148770.22999999899</v>
      </c>
      <c r="G1118">
        <v>75.58</v>
      </c>
      <c r="H1118">
        <v>0</v>
      </c>
      <c r="I1118">
        <v>1.32302031824E-4</v>
      </c>
      <c r="J1118">
        <f>-(MAX($F$2:F1118)-F1118)/MAX($F$2:F1118)</f>
        <v>-1.8485599220374983E-3</v>
      </c>
      <c r="K1118">
        <f>MIN($J$3:J1118)</f>
        <v>-0.15365200875530943</v>
      </c>
      <c r="N1118" s="1">
        <v>42800</v>
      </c>
      <c r="O1118">
        <v>0</v>
      </c>
      <c r="P1118">
        <v>2329</v>
      </c>
      <c r="Q1118">
        <v>40.1599999999452</v>
      </c>
      <c r="R1118">
        <v>176025.82</v>
      </c>
      <c r="S1118">
        <v>176065.97999999899</v>
      </c>
      <c r="T1118">
        <v>75.58</v>
      </c>
      <c r="U1118">
        <v>0</v>
      </c>
      <c r="V1118">
        <v>1.32297455805E-4</v>
      </c>
      <c r="W1118">
        <f>-(MAX($S$2:S1118)-S1118)/MAX($S$2:S1118)</f>
        <v>-1.8484961112757671E-3</v>
      </c>
      <c r="X1118">
        <f>MIN($W$3:W1118)</f>
        <v>-0.15388584303560235</v>
      </c>
      <c r="AA1118" s="1">
        <v>42800</v>
      </c>
      <c r="AB1118">
        <v>0</v>
      </c>
      <c r="AC1118">
        <v>2878</v>
      </c>
      <c r="AD1118">
        <v>3.6499999999941699</v>
      </c>
      <c r="AE1118">
        <v>217519.239999999</v>
      </c>
      <c r="AF1118">
        <v>217522.889999999</v>
      </c>
      <c r="AG1118">
        <v>75.58</v>
      </c>
      <c r="AH1118">
        <v>0</v>
      </c>
      <c r="AI1118">
        <v>1.32325422514E-4</v>
      </c>
      <c r="AJ1118">
        <f>-(MAX($AF$2:AF1118)-AF1118)/MAX($AF$2:AF1118)</f>
        <v>-1.848886095690099E-3</v>
      </c>
      <c r="AK1118">
        <f>MIN($AJ$3:AJ1118)</f>
        <v>-0.15856145447903683</v>
      </c>
      <c r="AN1118" s="1">
        <v>42800</v>
      </c>
      <c r="AO1118">
        <f>2957</f>
        <v>2957</v>
      </c>
      <c r="AP1118">
        <f t="shared" si="68"/>
        <v>23.829999999987098</v>
      </c>
      <c r="AQ1118">
        <f t="shared" si="69"/>
        <v>223490.06</v>
      </c>
      <c r="AR1118">
        <f t="shared" si="70"/>
        <v>223513.88999999998</v>
      </c>
      <c r="AS1118">
        <v>75.58</v>
      </c>
      <c r="AT1118">
        <f t="shared" si="71"/>
        <v>1.3232764324474152E-4</v>
      </c>
      <c r="AU1118">
        <f>-(MAX($AR$2:AR1118)-AR1118)/MAX($AR$2:AR1118)</f>
        <v>-1.8487203044445092E-3</v>
      </c>
      <c r="AV1118">
        <f>MIN($AU$3:AU1118)</f>
        <v>-0.15856145447903591</v>
      </c>
    </row>
    <row r="1119" spans="1:48" x14ac:dyDescent="0.2">
      <c r="A1119" s="1">
        <v>42801</v>
      </c>
      <c r="B1119">
        <v>1968</v>
      </c>
      <c r="C1119">
        <v>0</v>
      </c>
      <c r="D1119">
        <v>149793.58999999901</v>
      </c>
      <c r="E1119">
        <v>0</v>
      </c>
      <c r="F1119">
        <v>149793.58999999901</v>
      </c>
      <c r="G1119">
        <v>76.099999999999994</v>
      </c>
      <c r="H1119">
        <v>-1</v>
      </c>
      <c r="I1119">
        <v>6.8787955762400002E-3</v>
      </c>
      <c r="J1119">
        <f>-(MAX($F$2:F1119)-F1119)/MAX($F$2:F1119)</f>
        <v>0</v>
      </c>
      <c r="K1119">
        <f>MIN($J$3:J1119)</f>
        <v>-0.15365200875530943</v>
      </c>
      <c r="N1119" s="1">
        <v>42801</v>
      </c>
      <c r="O1119">
        <v>0</v>
      </c>
      <c r="P1119">
        <v>2329</v>
      </c>
      <c r="Q1119">
        <v>40.1599999999452</v>
      </c>
      <c r="R1119">
        <v>177236.899999999</v>
      </c>
      <c r="S1119">
        <v>177277.05999999901</v>
      </c>
      <c r="T1119">
        <v>76.099999999999994</v>
      </c>
      <c r="U1119">
        <v>0</v>
      </c>
      <c r="V1119">
        <v>6.8785576861599999E-3</v>
      </c>
      <c r="W1119">
        <f>-(MAX($S$2:S1119)-S1119)/MAX($S$2:S1119)</f>
        <v>0</v>
      </c>
      <c r="X1119">
        <f>MIN($W$3:W1119)</f>
        <v>-0.15388584303560235</v>
      </c>
      <c r="AA1119" s="1">
        <v>42801</v>
      </c>
      <c r="AB1119">
        <v>0</v>
      </c>
      <c r="AC1119">
        <v>2878</v>
      </c>
      <c r="AD1119">
        <v>3.6499999999941699</v>
      </c>
      <c r="AE1119">
        <v>219015.799999999</v>
      </c>
      <c r="AF1119">
        <v>219019.44999999899</v>
      </c>
      <c r="AG1119">
        <v>76.099999999999994</v>
      </c>
      <c r="AH1119">
        <v>0</v>
      </c>
      <c r="AI1119">
        <v>6.8800115702800004E-3</v>
      </c>
      <c r="AJ1119">
        <f>-(MAX($AF$2:AF1119)-AF1119)/MAX($AF$2:AF1119)</f>
        <v>0</v>
      </c>
      <c r="AK1119">
        <f>MIN($AJ$3:AJ1119)</f>
        <v>-0.15856145447903683</v>
      </c>
      <c r="AN1119" s="1">
        <v>42801</v>
      </c>
      <c r="AO1119">
        <f>2957</f>
        <v>2957</v>
      </c>
      <c r="AP1119">
        <f t="shared" si="68"/>
        <v>23.829999999987098</v>
      </c>
      <c r="AQ1119">
        <f t="shared" si="69"/>
        <v>225027.69999999998</v>
      </c>
      <c r="AR1119">
        <f t="shared" si="70"/>
        <v>225051.52999999997</v>
      </c>
      <c r="AS1119">
        <v>76.099999999999994</v>
      </c>
      <c r="AT1119">
        <f t="shared" si="71"/>
        <v>6.880127017729506E-3</v>
      </c>
      <c r="AU1119">
        <f>-(MAX($AR$2:AR1119)-AR1119)/MAX($AR$2:AR1119)</f>
        <v>0</v>
      </c>
      <c r="AV1119">
        <f>MIN($AU$3:AU1119)</f>
        <v>-0.15856145447903591</v>
      </c>
    </row>
    <row r="1120" spans="1:48" x14ac:dyDescent="0.2">
      <c r="A1120" s="1">
        <v>42802</v>
      </c>
      <c r="B1120">
        <v>0</v>
      </c>
      <c r="C1120">
        <v>0</v>
      </c>
      <c r="D1120">
        <v>149793.58999999901</v>
      </c>
      <c r="E1120">
        <v>0</v>
      </c>
      <c r="F1120">
        <v>149793.58999999901</v>
      </c>
      <c r="G1120">
        <v>75.84</v>
      </c>
      <c r="H1120">
        <v>0</v>
      </c>
      <c r="I1120">
        <v>0</v>
      </c>
      <c r="J1120">
        <f>-(MAX($F$2:F1120)-F1120)/MAX($F$2:F1120)</f>
        <v>0</v>
      </c>
      <c r="K1120">
        <f>MIN($J$3:J1120)</f>
        <v>-0.15365200875530943</v>
      </c>
      <c r="N1120" s="1">
        <v>42802</v>
      </c>
      <c r="O1120">
        <v>0</v>
      </c>
      <c r="P1120">
        <v>2329</v>
      </c>
      <c r="Q1120">
        <v>40.1599999999452</v>
      </c>
      <c r="R1120">
        <v>176631.36</v>
      </c>
      <c r="S1120">
        <v>176671.519999999</v>
      </c>
      <c r="T1120">
        <v>75.84</v>
      </c>
      <c r="U1120">
        <v>0</v>
      </c>
      <c r="V1120">
        <v>-3.41578318142E-3</v>
      </c>
      <c r="W1120">
        <f>-(MAX($S$2:S1120)-S1120)/MAX($S$2:S1120)</f>
        <v>-3.4157831814224104E-3</v>
      </c>
      <c r="X1120">
        <f>MIN($W$3:W1120)</f>
        <v>-0.15388584303560235</v>
      </c>
      <c r="AA1120" s="1">
        <v>42802</v>
      </c>
      <c r="AB1120">
        <v>0</v>
      </c>
      <c r="AC1120">
        <v>2878</v>
      </c>
      <c r="AD1120">
        <v>3.6499999999941699</v>
      </c>
      <c r="AE1120">
        <v>218267.51999999999</v>
      </c>
      <c r="AF1120">
        <v>218271.17</v>
      </c>
      <c r="AG1120">
        <v>75.84</v>
      </c>
      <c r="AH1120">
        <v>0</v>
      </c>
      <c r="AI1120">
        <v>-3.4165002240699998E-3</v>
      </c>
      <c r="AJ1120">
        <f>-(MAX($AF$2:AF1120)-AF1120)/MAX($AF$2:AF1120)</f>
        <v>-3.4165002240622174E-3</v>
      </c>
      <c r="AK1120">
        <f>MIN($AJ$3:AJ1120)</f>
        <v>-0.15856145447903683</v>
      </c>
      <c r="AN1120" s="1">
        <v>42802</v>
      </c>
      <c r="AO1120">
        <f>2957</f>
        <v>2957</v>
      </c>
      <c r="AP1120">
        <f t="shared" si="68"/>
        <v>23.829999999987098</v>
      </c>
      <c r="AQ1120">
        <f t="shared" si="69"/>
        <v>224258.88</v>
      </c>
      <c r="AR1120">
        <f t="shared" si="70"/>
        <v>224282.71</v>
      </c>
      <c r="AS1120">
        <v>75.84</v>
      </c>
      <c r="AT1120">
        <f t="shared" si="71"/>
        <v>-3.4165571616293156E-3</v>
      </c>
      <c r="AU1120">
        <f>-(MAX($AR$2:AR1120)-AR1120)/MAX($AR$2:AR1120)</f>
        <v>-3.4161953931172028E-3</v>
      </c>
      <c r="AV1120">
        <f>MIN($AU$3:AU1120)</f>
        <v>-0.15856145447903591</v>
      </c>
    </row>
    <row r="1121" spans="1:48" x14ac:dyDescent="0.2">
      <c r="A1121" s="1">
        <v>42803</v>
      </c>
      <c r="B1121">
        <v>0</v>
      </c>
      <c r="C1121">
        <v>0</v>
      </c>
      <c r="D1121">
        <v>149793.58999999901</v>
      </c>
      <c r="E1121">
        <v>0</v>
      </c>
      <c r="F1121">
        <v>149793.58999999901</v>
      </c>
      <c r="G1121">
        <v>76.19</v>
      </c>
      <c r="H1121">
        <v>0</v>
      </c>
      <c r="I1121">
        <v>0</v>
      </c>
      <c r="J1121">
        <f>-(MAX($F$2:F1121)-F1121)/MAX($F$2:F1121)</f>
        <v>0</v>
      </c>
      <c r="K1121">
        <f>MIN($J$3:J1121)</f>
        <v>-0.15365200875530943</v>
      </c>
      <c r="N1121" s="1">
        <v>42803</v>
      </c>
      <c r="O1121">
        <v>0</v>
      </c>
      <c r="P1121">
        <v>2329</v>
      </c>
      <c r="Q1121">
        <v>40.1599999999452</v>
      </c>
      <c r="R1121">
        <v>177446.50999999899</v>
      </c>
      <c r="S1121">
        <v>177486.66999999899</v>
      </c>
      <c r="T1121">
        <v>76.19</v>
      </c>
      <c r="U1121">
        <v>0</v>
      </c>
      <c r="V1121">
        <v>4.6139298512900004E-3</v>
      </c>
      <c r="W1121">
        <f>-(MAX($S$2:S1121)-S1121)/MAX($S$2:S1121)</f>
        <v>0</v>
      </c>
      <c r="X1121">
        <f>MIN($W$3:W1121)</f>
        <v>-0.15388584303560235</v>
      </c>
      <c r="AA1121" s="1">
        <v>42803</v>
      </c>
      <c r="AB1121">
        <v>0</v>
      </c>
      <c r="AC1121">
        <v>2878</v>
      </c>
      <c r="AD1121">
        <v>3.6499999999941699</v>
      </c>
      <c r="AE1121">
        <v>219274.82</v>
      </c>
      <c r="AF1121">
        <v>219278.47</v>
      </c>
      <c r="AG1121">
        <v>76.19</v>
      </c>
      <c r="AH1121">
        <v>0</v>
      </c>
      <c r="AI1121">
        <v>4.61490172981E-3</v>
      </c>
      <c r="AJ1121">
        <f>-(MAX($AF$2:AF1121)-AF1121)/MAX($AF$2:AF1121)</f>
        <v>0</v>
      </c>
      <c r="AK1121">
        <f>MIN($AJ$3:AJ1121)</f>
        <v>-0.15856145447903683</v>
      </c>
      <c r="AN1121" s="1">
        <v>42803</v>
      </c>
      <c r="AO1121">
        <f>2957</f>
        <v>2957</v>
      </c>
      <c r="AP1121">
        <f t="shared" si="68"/>
        <v>23.829999999987098</v>
      </c>
      <c r="AQ1121">
        <f t="shared" si="69"/>
        <v>225293.83</v>
      </c>
      <c r="AR1121">
        <f t="shared" si="70"/>
        <v>225317.65999999997</v>
      </c>
      <c r="AS1121">
        <v>76.19</v>
      </c>
      <c r="AT1121">
        <f t="shared" si="71"/>
        <v>4.6149789029535111E-3</v>
      </c>
      <c r="AU1121">
        <f>-(MAX($AR$2:AR1121)-AR1121)/MAX($AR$2:AR1121)</f>
        <v>0</v>
      </c>
      <c r="AV1121">
        <f>MIN($AU$3:AU1121)</f>
        <v>-0.15856145447903591</v>
      </c>
    </row>
    <row r="1122" spans="1:48" x14ac:dyDescent="0.2">
      <c r="A1122" s="1">
        <v>42804</v>
      </c>
      <c r="B1122">
        <v>0</v>
      </c>
      <c r="C1122">
        <v>0</v>
      </c>
      <c r="D1122">
        <v>149793.58999999901</v>
      </c>
      <c r="E1122">
        <v>0</v>
      </c>
      <c r="F1122">
        <v>149793.58999999901</v>
      </c>
      <c r="G1122">
        <v>76.45</v>
      </c>
      <c r="H1122">
        <v>-1</v>
      </c>
      <c r="I1122">
        <v>0</v>
      </c>
      <c r="J1122">
        <f>-(MAX($F$2:F1122)-F1122)/MAX($F$2:F1122)</f>
        <v>0</v>
      </c>
      <c r="K1122">
        <f>MIN($J$3:J1122)</f>
        <v>-0.15365200875530943</v>
      </c>
      <c r="N1122" s="1">
        <v>42804</v>
      </c>
      <c r="O1122">
        <v>2329</v>
      </c>
      <c r="P1122">
        <v>0</v>
      </c>
      <c r="Q1122">
        <v>178092.209999999</v>
      </c>
      <c r="R1122">
        <v>0</v>
      </c>
      <c r="S1122">
        <v>178092.209999999</v>
      </c>
      <c r="T1122">
        <v>76.45</v>
      </c>
      <c r="U1122">
        <v>-1</v>
      </c>
      <c r="V1122">
        <v>3.4117491753000002E-3</v>
      </c>
      <c r="W1122">
        <f>-(MAX($S$2:S1122)-S1122)/MAX($S$2:S1122)</f>
        <v>0</v>
      </c>
      <c r="X1122">
        <f>MIN($W$3:W1122)</f>
        <v>-0.15388584303560235</v>
      </c>
      <c r="AA1122" s="1">
        <v>42804</v>
      </c>
      <c r="AB1122">
        <v>0</v>
      </c>
      <c r="AC1122">
        <v>2878</v>
      </c>
      <c r="AD1122">
        <v>3.6499999999941699</v>
      </c>
      <c r="AE1122">
        <v>220023.1</v>
      </c>
      <c r="AF1122">
        <v>220026.75</v>
      </c>
      <c r="AG1122">
        <v>76.45</v>
      </c>
      <c r="AH1122">
        <v>0</v>
      </c>
      <c r="AI1122">
        <v>3.4124645251299998E-3</v>
      </c>
      <c r="AJ1122">
        <f>-(MAX($AF$2:AF1122)-AF1122)/MAX($AF$2:AF1122)</f>
        <v>0</v>
      </c>
      <c r="AK1122">
        <f>MIN($AJ$3:AJ1122)</f>
        <v>-0.15856145447903683</v>
      </c>
      <c r="AN1122" s="1">
        <v>42804</v>
      </c>
      <c r="AO1122">
        <f>2957</f>
        <v>2957</v>
      </c>
      <c r="AP1122">
        <f t="shared" si="68"/>
        <v>23.829999999987098</v>
      </c>
      <c r="AQ1122">
        <f t="shared" si="69"/>
        <v>226062.65</v>
      </c>
      <c r="AR1122">
        <f t="shared" si="70"/>
        <v>226086.47999999998</v>
      </c>
      <c r="AS1122">
        <v>76.45</v>
      </c>
      <c r="AT1122">
        <f t="shared" si="71"/>
        <v>3.4125213282583688E-3</v>
      </c>
      <c r="AU1122">
        <f>-(MAX($AR$2:AR1122)-AR1122)/MAX($AR$2:AR1122)</f>
        <v>0</v>
      </c>
      <c r="AV1122">
        <f>MIN($AU$3:AU1122)</f>
        <v>-0.15856145447903591</v>
      </c>
    </row>
    <row r="1123" spans="1:48" x14ac:dyDescent="0.2">
      <c r="A1123" s="1">
        <v>42807</v>
      </c>
      <c r="B1123">
        <v>1980</v>
      </c>
      <c r="C1123">
        <v>1980</v>
      </c>
      <c r="D1123">
        <v>6.5899999999091898</v>
      </c>
      <c r="E1123">
        <v>149787</v>
      </c>
      <c r="F1123">
        <v>149793.58999999901</v>
      </c>
      <c r="G1123">
        <v>75.650000000000006</v>
      </c>
      <c r="H1123">
        <v>1</v>
      </c>
      <c r="I1123">
        <v>0</v>
      </c>
      <c r="J1123">
        <f>-(MAX($F$2:F1123)-F1123)/MAX($F$2:F1123)</f>
        <v>0</v>
      </c>
      <c r="K1123">
        <f>MIN($J$3:J1123)</f>
        <v>-0.15365200875530943</v>
      </c>
      <c r="N1123" s="1">
        <v>42807</v>
      </c>
      <c r="O1123">
        <v>0</v>
      </c>
      <c r="P1123">
        <v>0</v>
      </c>
      <c r="Q1123">
        <v>178092.209999999</v>
      </c>
      <c r="R1123">
        <v>0</v>
      </c>
      <c r="S1123">
        <v>178092.209999999</v>
      </c>
      <c r="T1123">
        <v>75.650000000000006</v>
      </c>
      <c r="U1123">
        <v>0</v>
      </c>
      <c r="V1123">
        <v>0</v>
      </c>
      <c r="W1123">
        <f>-(MAX($S$2:S1123)-S1123)/MAX($S$2:S1123)</f>
        <v>0</v>
      </c>
      <c r="X1123">
        <f>MIN($W$3:W1123)</f>
        <v>-0.15388584303560235</v>
      </c>
      <c r="AA1123" s="1">
        <v>42807</v>
      </c>
      <c r="AB1123">
        <v>0</v>
      </c>
      <c r="AC1123">
        <v>2878</v>
      </c>
      <c r="AD1123">
        <v>3.6499999999941699</v>
      </c>
      <c r="AE1123">
        <v>217720.7</v>
      </c>
      <c r="AF1123">
        <v>217724.35</v>
      </c>
      <c r="AG1123">
        <v>75.650000000000006</v>
      </c>
      <c r="AH1123">
        <v>0</v>
      </c>
      <c r="AI1123">
        <v>-1.0464182196E-2</v>
      </c>
      <c r="AJ1123">
        <f>-(MAX($AF$2:AF1123)-AF1123)/MAX($AF$2:AF1123)</f>
        <v>-1.0464182196028411E-2</v>
      </c>
      <c r="AK1123">
        <f>MIN($AJ$3:AJ1123)</f>
        <v>-0.15856145447903683</v>
      </c>
      <c r="AN1123" s="1">
        <v>42807</v>
      </c>
      <c r="AO1123">
        <f>2957</f>
        <v>2957</v>
      </c>
      <c r="AP1123">
        <f t="shared" si="68"/>
        <v>23.829999999987098</v>
      </c>
      <c r="AQ1123">
        <f t="shared" si="69"/>
        <v>223697.05000000002</v>
      </c>
      <c r="AR1123">
        <f t="shared" si="70"/>
        <v>223720.88</v>
      </c>
      <c r="AS1123">
        <v>75.650000000000006</v>
      </c>
      <c r="AT1123">
        <f t="shared" si="71"/>
        <v>-1.0464355788096758E-2</v>
      </c>
      <c r="AU1123">
        <f>-(MAX($AR$2:AR1123)-AR1123)/MAX($AR$2:AR1123)</f>
        <v>-1.0463252822548154E-2</v>
      </c>
      <c r="AV1123">
        <f>MIN($AU$3:AU1123)</f>
        <v>-0.15856145447903591</v>
      </c>
    </row>
    <row r="1124" spans="1:48" x14ac:dyDescent="0.2">
      <c r="A1124" s="1">
        <v>42808</v>
      </c>
      <c r="B1124">
        <v>0</v>
      </c>
      <c r="C1124">
        <v>1980</v>
      </c>
      <c r="D1124">
        <v>6.5899999999091898</v>
      </c>
      <c r="E1124">
        <v>149173.20000000001</v>
      </c>
      <c r="F1124">
        <v>149179.78999999899</v>
      </c>
      <c r="G1124">
        <v>75.34</v>
      </c>
      <c r="H1124">
        <v>1</v>
      </c>
      <c r="I1124">
        <v>-4.0976386239199997E-3</v>
      </c>
      <c r="J1124">
        <f>-(MAX($F$2:F1124)-F1124)/MAX($F$2:F1124)</f>
        <v>-4.0976386239225697E-3</v>
      </c>
      <c r="K1124">
        <f>MIN($J$3:J1124)</f>
        <v>-0.15365200875530943</v>
      </c>
      <c r="N1124" s="1">
        <v>42808</v>
      </c>
      <c r="O1124">
        <v>2363</v>
      </c>
      <c r="P1124">
        <v>2363</v>
      </c>
      <c r="Q1124">
        <v>63.789999999949899</v>
      </c>
      <c r="R1124">
        <v>178028.42</v>
      </c>
      <c r="S1124">
        <v>178092.209999999</v>
      </c>
      <c r="T1124">
        <v>75.34</v>
      </c>
      <c r="U1124">
        <v>1</v>
      </c>
      <c r="V1124">
        <v>0</v>
      </c>
      <c r="W1124">
        <f>-(MAX($S$2:S1124)-S1124)/MAX($S$2:S1124)</f>
        <v>0</v>
      </c>
      <c r="X1124">
        <f>MIN($W$3:W1124)</f>
        <v>-0.15388584303560235</v>
      </c>
      <c r="AA1124" s="1">
        <v>42808</v>
      </c>
      <c r="AB1124">
        <v>0</v>
      </c>
      <c r="AC1124">
        <v>2878</v>
      </c>
      <c r="AD1124">
        <v>3.6499999999941699</v>
      </c>
      <c r="AE1124">
        <v>216828.52</v>
      </c>
      <c r="AF1124">
        <v>216832.17</v>
      </c>
      <c r="AG1124">
        <v>75.34</v>
      </c>
      <c r="AH1124">
        <v>1</v>
      </c>
      <c r="AI1124">
        <v>-4.0977502057100001E-3</v>
      </c>
      <c r="AJ1124">
        <f>-(MAX($AF$2:AF1124)-AF1124)/MAX($AF$2:AF1124)</f>
        <v>-1.4519052796989399E-2</v>
      </c>
      <c r="AK1124">
        <f>MIN($AJ$3:AJ1124)</f>
        <v>-0.15856145447903683</v>
      </c>
      <c r="AN1124" s="1">
        <v>42808</v>
      </c>
      <c r="AO1124">
        <f>2957</f>
        <v>2957</v>
      </c>
      <c r="AP1124">
        <f t="shared" si="68"/>
        <v>23.829999999987098</v>
      </c>
      <c r="AQ1124">
        <f t="shared" si="69"/>
        <v>222780.38</v>
      </c>
      <c r="AR1124">
        <f t="shared" si="70"/>
        <v>222804.21</v>
      </c>
      <c r="AS1124">
        <v>75.34</v>
      </c>
      <c r="AT1124">
        <f t="shared" si="71"/>
        <v>-4.0978189028420655E-3</v>
      </c>
      <c r="AU1124">
        <f>-(MAX($AR$2:AR1124)-AR1124)/MAX($AR$2:AR1124)</f>
        <v>-1.4517763291285662E-2</v>
      </c>
      <c r="AV1124">
        <f>MIN($AU$3:AU1124)</f>
        <v>-0.15856145447903591</v>
      </c>
    </row>
    <row r="1125" spans="1:48" x14ac:dyDescent="0.2">
      <c r="A1125" s="1">
        <v>42809</v>
      </c>
      <c r="B1125">
        <v>0</v>
      </c>
      <c r="C1125">
        <v>1980</v>
      </c>
      <c r="D1125">
        <v>6.5899999999091898</v>
      </c>
      <c r="E1125">
        <v>149826.6</v>
      </c>
      <c r="F1125">
        <v>149833.18999999901</v>
      </c>
      <c r="G1125">
        <v>75.67</v>
      </c>
      <c r="H1125">
        <v>0</v>
      </c>
      <c r="I1125">
        <v>4.3799498578200001E-3</v>
      </c>
      <c r="J1125">
        <f>-(MAX($F$2:F1125)-F1125)/MAX($F$2:F1125)</f>
        <v>0</v>
      </c>
      <c r="K1125">
        <f>MIN($J$3:J1125)</f>
        <v>-0.15365200875530943</v>
      </c>
      <c r="N1125" s="1">
        <v>42809</v>
      </c>
      <c r="O1125">
        <v>0</v>
      </c>
      <c r="P1125">
        <v>2363</v>
      </c>
      <c r="Q1125">
        <v>63.789999999949899</v>
      </c>
      <c r="R1125">
        <v>178808.209999999</v>
      </c>
      <c r="S1125">
        <v>178871.99999999901</v>
      </c>
      <c r="T1125">
        <v>75.67</v>
      </c>
      <c r="U1125">
        <v>0</v>
      </c>
      <c r="V1125">
        <v>4.37857444747E-3</v>
      </c>
      <c r="W1125">
        <f>-(MAX($S$2:S1125)-S1125)/MAX($S$2:S1125)</f>
        <v>0</v>
      </c>
      <c r="X1125">
        <f>MIN($W$3:W1125)</f>
        <v>-0.15388584303560235</v>
      </c>
      <c r="AA1125" s="1">
        <v>42809</v>
      </c>
      <c r="AB1125">
        <v>0</v>
      </c>
      <c r="AC1125">
        <v>2878</v>
      </c>
      <c r="AD1125">
        <v>3.6499999999941699</v>
      </c>
      <c r="AE1125">
        <v>217778.26</v>
      </c>
      <c r="AF1125">
        <v>217781.91</v>
      </c>
      <c r="AG1125">
        <v>75.67</v>
      </c>
      <c r="AH1125">
        <v>0</v>
      </c>
      <c r="AI1125">
        <v>4.3800696178999997E-3</v>
      </c>
      <c r="AJ1125">
        <f>-(MAX($AF$2:AF1125)-AF1125)/MAX($AF$2:AF1125)</f>
        <v>-1.0202577641127711E-2</v>
      </c>
      <c r="AK1125">
        <f>MIN($AJ$3:AJ1125)</f>
        <v>-0.15856145447903683</v>
      </c>
      <c r="AN1125" s="1">
        <v>42809</v>
      </c>
      <c r="AO1125">
        <f>2957</f>
        <v>2957</v>
      </c>
      <c r="AP1125">
        <f t="shared" si="68"/>
        <v>23.829999999987098</v>
      </c>
      <c r="AQ1125">
        <f t="shared" si="69"/>
        <v>223756.19</v>
      </c>
      <c r="AR1125">
        <f t="shared" si="70"/>
        <v>223780.02</v>
      </c>
      <c r="AS1125">
        <v>75.67</v>
      </c>
      <c r="AT1125">
        <f t="shared" si="71"/>
        <v>4.3801433501459821E-3</v>
      </c>
      <c r="AU1125">
        <f>-(MAX($AR$2:AR1125)-AR1125)/MAX($AR$2:AR1125)</f>
        <v>-1.0201671501984515E-2</v>
      </c>
      <c r="AV1125">
        <f>MIN($AU$3:AU1125)</f>
        <v>-0.15856145447903591</v>
      </c>
    </row>
    <row r="1126" spans="1:48" x14ac:dyDescent="0.2">
      <c r="A1126" s="1">
        <v>42810</v>
      </c>
      <c r="B1126">
        <v>0</v>
      </c>
      <c r="C1126">
        <v>1980</v>
      </c>
      <c r="D1126">
        <v>6.5899999999091898</v>
      </c>
      <c r="E1126">
        <v>149094</v>
      </c>
      <c r="F1126">
        <v>149100.58999999901</v>
      </c>
      <c r="G1126">
        <v>75.3</v>
      </c>
      <c r="H1126">
        <v>0</v>
      </c>
      <c r="I1126">
        <v>-4.8894373803300001E-3</v>
      </c>
      <c r="J1126">
        <f>-(MAX($F$2:F1126)-F1126)/MAX($F$2:F1126)</f>
        <v>-4.8894373803294892E-3</v>
      </c>
      <c r="K1126">
        <f>MIN($J$3:J1126)</f>
        <v>-0.15365200875530943</v>
      </c>
      <c r="N1126" s="1">
        <v>42810</v>
      </c>
      <c r="O1126">
        <v>0</v>
      </c>
      <c r="P1126">
        <v>2363</v>
      </c>
      <c r="Q1126">
        <v>63.789999999949899</v>
      </c>
      <c r="R1126">
        <v>177933.899999999</v>
      </c>
      <c r="S1126">
        <v>177997.68999999901</v>
      </c>
      <c r="T1126">
        <v>75.3</v>
      </c>
      <c r="U1126">
        <v>0</v>
      </c>
      <c r="V1126">
        <v>-4.8879086721200001E-3</v>
      </c>
      <c r="W1126">
        <f>-(MAX($S$2:S1126)-S1126)/MAX($S$2:S1126)</f>
        <v>-4.8879086721230966E-3</v>
      </c>
      <c r="X1126">
        <f>MIN($W$3:W1126)</f>
        <v>-0.15388584303560235</v>
      </c>
      <c r="AA1126" s="1">
        <v>42810</v>
      </c>
      <c r="AB1126">
        <v>0</v>
      </c>
      <c r="AC1126">
        <v>2878</v>
      </c>
      <c r="AD1126">
        <v>3.6499999999941699</v>
      </c>
      <c r="AE1126">
        <v>216713.399999999</v>
      </c>
      <c r="AF1126">
        <v>216717.049999999</v>
      </c>
      <c r="AG1126">
        <v>75.3</v>
      </c>
      <c r="AH1126">
        <v>0</v>
      </c>
      <c r="AI1126">
        <v>-4.8895704881999997E-3</v>
      </c>
      <c r="AJ1126">
        <f>-(MAX($AF$2:AF1126)-AF1126)/MAX($AF$2:AF1126)</f>
        <v>-1.504226190679543E-2</v>
      </c>
      <c r="AK1126">
        <f>MIN($AJ$3:AJ1126)</f>
        <v>-0.15856145447903683</v>
      </c>
      <c r="AN1126" s="1">
        <v>42810</v>
      </c>
      <c r="AO1126">
        <f>2957</f>
        <v>2957</v>
      </c>
      <c r="AP1126">
        <f t="shared" si="68"/>
        <v>23.829999999987098</v>
      </c>
      <c r="AQ1126">
        <f t="shared" si="69"/>
        <v>222662.1</v>
      </c>
      <c r="AR1126">
        <f t="shared" si="70"/>
        <v>222685.93</v>
      </c>
      <c r="AS1126">
        <v>75.3</v>
      </c>
      <c r="AT1126">
        <f t="shared" si="71"/>
        <v>-4.8896524382186406E-3</v>
      </c>
      <c r="AU1126">
        <f>-(MAX($AR$2:AR1126)-AR1126)/MAX($AR$2:AR1126)</f>
        <v>-1.5040925932413069E-2</v>
      </c>
      <c r="AV1126">
        <f>MIN($AU$3:AU1126)</f>
        <v>-0.15856145447903591</v>
      </c>
    </row>
    <row r="1127" spans="1:48" x14ac:dyDescent="0.2">
      <c r="A1127" s="1">
        <v>42811</v>
      </c>
      <c r="B1127">
        <v>0</v>
      </c>
      <c r="C1127">
        <v>1980</v>
      </c>
      <c r="D1127">
        <v>6.5899999999091898</v>
      </c>
      <c r="E1127">
        <v>148816.799999999</v>
      </c>
      <c r="F1127">
        <v>148823.389999999</v>
      </c>
      <c r="G1127">
        <v>75.16</v>
      </c>
      <c r="H1127">
        <v>1</v>
      </c>
      <c r="I1127">
        <v>-1.8591475727899999E-3</v>
      </c>
      <c r="J1127">
        <f>-(MAX($F$2:F1127)-F1127)/MAX($F$2:F1127)</f>
        <v>-6.7394947674812508E-3</v>
      </c>
      <c r="K1127">
        <f>MIN($J$3:J1127)</f>
        <v>-0.15365200875530943</v>
      </c>
      <c r="N1127" s="1">
        <v>42811</v>
      </c>
      <c r="O1127">
        <v>0</v>
      </c>
      <c r="P1127">
        <v>2363</v>
      </c>
      <c r="Q1127">
        <v>63.789999999949899</v>
      </c>
      <c r="R1127">
        <v>177603.079999999</v>
      </c>
      <c r="S1127">
        <v>177666.86999999901</v>
      </c>
      <c r="T1127">
        <v>75.16</v>
      </c>
      <c r="U1127">
        <v>1</v>
      </c>
      <c r="V1127">
        <v>-1.8585634454E-3</v>
      </c>
      <c r="W1127">
        <f>-(MAX($S$2:S1127)-S1127)/MAX($S$2:S1127)</f>
        <v>-6.7373876291426903E-3</v>
      </c>
      <c r="X1127">
        <f>MIN($W$3:W1127)</f>
        <v>-0.15388584303560235</v>
      </c>
      <c r="AA1127" s="1">
        <v>42811</v>
      </c>
      <c r="AB1127">
        <v>0</v>
      </c>
      <c r="AC1127">
        <v>2878</v>
      </c>
      <c r="AD1127">
        <v>3.6499999999941699</v>
      </c>
      <c r="AE1127">
        <v>216310.47999999899</v>
      </c>
      <c r="AF1127">
        <v>216314.12999999899</v>
      </c>
      <c r="AG1127">
        <v>75.16</v>
      </c>
      <c r="AH1127">
        <v>1</v>
      </c>
      <c r="AI1127">
        <v>-1.8591984340899999E-3</v>
      </c>
      <c r="AJ1127">
        <f>-(MAX($AF$2:AF1127)-AF1127)/MAX($AF$2:AF1127)</f>
        <v>-1.6873493791100463E-2</v>
      </c>
      <c r="AK1127">
        <f>MIN($AJ$3:AJ1127)</f>
        <v>-0.15856145447903683</v>
      </c>
      <c r="AN1127" s="1">
        <v>42811</v>
      </c>
      <c r="AO1127">
        <f>2957</f>
        <v>2957</v>
      </c>
      <c r="AP1127">
        <f t="shared" si="68"/>
        <v>23.829999999987098</v>
      </c>
      <c r="AQ1127">
        <f t="shared" si="69"/>
        <v>222248.12</v>
      </c>
      <c r="AR1127">
        <f t="shared" si="70"/>
        <v>222271.94999999998</v>
      </c>
      <c r="AS1127">
        <v>75.16</v>
      </c>
      <c r="AT1127">
        <f t="shared" si="71"/>
        <v>-1.8592297476759704E-3</v>
      </c>
      <c r="AU1127">
        <f>-(MAX($AR$2:AR1127)-AR1127)/MAX($AR$2:AR1127)</f>
        <v>-1.687199517635906E-2</v>
      </c>
      <c r="AV1127">
        <f>MIN($AU$3:AU1127)</f>
        <v>-0.15856145447903591</v>
      </c>
    </row>
    <row r="1128" spans="1:48" x14ac:dyDescent="0.2">
      <c r="A1128" s="1">
        <v>42814</v>
      </c>
      <c r="B1128">
        <v>0</v>
      </c>
      <c r="C1128">
        <v>1980</v>
      </c>
      <c r="D1128">
        <v>6.5899999999091898</v>
      </c>
      <c r="E1128">
        <v>149648.399999999</v>
      </c>
      <c r="F1128">
        <v>149654.989999999</v>
      </c>
      <c r="G1128">
        <v>75.58</v>
      </c>
      <c r="H1128">
        <v>1</v>
      </c>
      <c r="I1128">
        <v>5.5878313214099999E-3</v>
      </c>
      <c r="J1128">
        <f>-(MAX($F$2:F1128)-F1128)/MAX($F$2:F1128)</f>
        <v>-1.1893226060261603E-3</v>
      </c>
      <c r="K1128">
        <f>MIN($J$3:J1128)</f>
        <v>-0.15365200875530943</v>
      </c>
      <c r="N1128" s="1">
        <v>42814</v>
      </c>
      <c r="O1128">
        <v>0</v>
      </c>
      <c r="P1128">
        <v>2363</v>
      </c>
      <c r="Q1128">
        <v>63.789999999949899</v>
      </c>
      <c r="R1128">
        <v>178595.54</v>
      </c>
      <c r="S1128">
        <v>178659.329999999</v>
      </c>
      <c r="T1128">
        <v>75.58</v>
      </c>
      <c r="U1128">
        <v>1</v>
      </c>
      <c r="V1128">
        <v>5.5860724061800003E-3</v>
      </c>
      <c r="W1128">
        <f>-(MAX($S$2:S1128)-S1128)/MAX($S$2:S1128)</f>
        <v>-1.1889507580840712E-3</v>
      </c>
      <c r="X1128">
        <f>MIN($W$3:W1128)</f>
        <v>-0.15388584303560235</v>
      </c>
      <c r="AA1128" s="1">
        <v>42814</v>
      </c>
      <c r="AB1128">
        <v>0</v>
      </c>
      <c r="AC1128">
        <v>2878</v>
      </c>
      <c r="AD1128">
        <v>3.6499999999941699</v>
      </c>
      <c r="AE1128">
        <v>217519.239999999</v>
      </c>
      <c r="AF1128">
        <v>217522.889999999</v>
      </c>
      <c r="AG1128">
        <v>75.58</v>
      </c>
      <c r="AH1128">
        <v>0</v>
      </c>
      <c r="AI1128">
        <v>5.5879844742500002E-3</v>
      </c>
      <c r="AJ1128">
        <f>-(MAX($AF$2:AF1128)-AF1128)/MAX($AF$2:AF1128)</f>
        <v>-1.1379798138185493E-2</v>
      </c>
      <c r="AK1128">
        <f>MIN($AJ$3:AJ1128)</f>
        <v>-0.15856145447903683</v>
      </c>
      <c r="AN1128" s="1">
        <v>42814</v>
      </c>
      <c r="AO1128">
        <f>2957</f>
        <v>2957</v>
      </c>
      <c r="AP1128">
        <f t="shared" si="68"/>
        <v>23.829999999987098</v>
      </c>
      <c r="AQ1128">
        <f t="shared" si="69"/>
        <v>223490.06</v>
      </c>
      <c r="AR1128">
        <f t="shared" si="70"/>
        <v>223513.88999999998</v>
      </c>
      <c r="AS1128">
        <v>75.58</v>
      </c>
      <c r="AT1128">
        <f t="shared" si="71"/>
        <v>5.588078765300715E-3</v>
      </c>
      <c r="AU1128">
        <f>-(MAX($AR$2:AR1128)-AR1128)/MAX($AR$2:AR1128)</f>
        <v>-1.1378787444521215E-2</v>
      </c>
      <c r="AV1128">
        <f>MIN($AU$3:AU1128)</f>
        <v>-0.15856145447903591</v>
      </c>
    </row>
    <row r="1129" spans="1:48" x14ac:dyDescent="0.2">
      <c r="A1129" s="1">
        <v>42815</v>
      </c>
      <c r="B1129">
        <v>1980</v>
      </c>
      <c r="C1129">
        <v>0</v>
      </c>
      <c r="D1129">
        <v>150347.989999999</v>
      </c>
      <c r="E1129">
        <v>0</v>
      </c>
      <c r="F1129">
        <v>150347.989999999</v>
      </c>
      <c r="G1129">
        <v>75.930000000000007</v>
      </c>
      <c r="H1129">
        <v>-1</v>
      </c>
      <c r="I1129">
        <v>4.6306508055599998E-3</v>
      </c>
      <c r="J1129">
        <f>-(MAX($F$2:F1129)-F1129)/MAX($F$2:F1129)</f>
        <v>0</v>
      </c>
      <c r="K1129">
        <f>MIN($J$3:J1129)</f>
        <v>-0.15365200875530943</v>
      </c>
      <c r="N1129" s="1">
        <v>42815</v>
      </c>
      <c r="O1129">
        <v>0</v>
      </c>
      <c r="P1129">
        <v>2363</v>
      </c>
      <c r="Q1129">
        <v>63.789999999949899</v>
      </c>
      <c r="R1129">
        <v>179422.59</v>
      </c>
      <c r="S1129">
        <v>179486.37999999899</v>
      </c>
      <c r="T1129">
        <v>75.930000000000007</v>
      </c>
      <c r="U1129">
        <v>0</v>
      </c>
      <c r="V1129">
        <v>4.6292012849300001E-3</v>
      </c>
      <c r="W1129">
        <f>-(MAX($S$2:S1129)-S1129)/MAX($S$2:S1129)</f>
        <v>0</v>
      </c>
      <c r="X1129">
        <f>MIN($W$3:W1129)</f>
        <v>-0.15388584303560235</v>
      </c>
      <c r="AA1129" s="1">
        <v>42815</v>
      </c>
      <c r="AB1129">
        <v>0</v>
      </c>
      <c r="AC1129">
        <v>2878</v>
      </c>
      <c r="AD1129">
        <v>3.6499999999941699</v>
      </c>
      <c r="AE1129">
        <v>218526.54</v>
      </c>
      <c r="AF1129">
        <v>218530.19</v>
      </c>
      <c r="AG1129">
        <v>75.930000000000007</v>
      </c>
      <c r="AH1129">
        <v>0</v>
      </c>
      <c r="AI1129">
        <v>4.63077701846E-3</v>
      </c>
      <c r="AJ1129">
        <f>-(MAX($AF$2:AF1129)-AF1129)/MAX($AF$2:AF1129)</f>
        <v>-6.8017184274184739E-3</v>
      </c>
      <c r="AK1129">
        <f>MIN($AJ$3:AJ1129)</f>
        <v>-0.15856145447903683</v>
      </c>
      <c r="AN1129" s="1">
        <v>42815</v>
      </c>
      <c r="AO1129">
        <f>2957</f>
        <v>2957</v>
      </c>
      <c r="AP1129">
        <f t="shared" si="68"/>
        <v>23.829999999987098</v>
      </c>
      <c r="AQ1129">
        <f t="shared" si="69"/>
        <v>224525.01</v>
      </c>
      <c r="AR1129">
        <f t="shared" si="70"/>
        <v>224548.84</v>
      </c>
      <c r="AS1129">
        <v>75.930000000000007</v>
      </c>
      <c r="AT1129">
        <f t="shared" si="71"/>
        <v>4.630854723471931E-3</v>
      </c>
      <c r="AU1129">
        <f>-(MAX($AR$2:AR1129)-AR1129)/MAX($AR$2:AR1129)</f>
        <v>-6.8011143346563005E-3</v>
      </c>
      <c r="AV1129">
        <f>MIN($AU$3:AU1129)</f>
        <v>-0.15856145447903591</v>
      </c>
    </row>
    <row r="1130" spans="1:48" x14ac:dyDescent="0.2">
      <c r="A1130" s="1">
        <v>42816</v>
      </c>
      <c r="B1130">
        <v>0</v>
      </c>
      <c r="C1130">
        <v>0</v>
      </c>
      <c r="D1130">
        <v>150347.989999999</v>
      </c>
      <c r="E1130">
        <v>0</v>
      </c>
      <c r="F1130">
        <v>150347.989999999</v>
      </c>
      <c r="G1130">
        <v>75.069999999999993</v>
      </c>
      <c r="H1130">
        <v>0</v>
      </c>
      <c r="I1130">
        <v>0</v>
      </c>
      <c r="J1130">
        <f>-(MAX($F$2:F1130)-F1130)/MAX($F$2:F1130)</f>
        <v>0</v>
      </c>
      <c r="K1130">
        <f>MIN($J$3:J1130)</f>
        <v>-0.15365200875530943</v>
      </c>
      <c r="N1130" s="1">
        <v>42816</v>
      </c>
      <c r="O1130">
        <v>0</v>
      </c>
      <c r="P1130">
        <v>2363</v>
      </c>
      <c r="Q1130">
        <v>63.789999999949899</v>
      </c>
      <c r="R1130">
        <v>177390.40999999901</v>
      </c>
      <c r="S1130">
        <v>177454.19999999899</v>
      </c>
      <c r="T1130">
        <v>75.069999999999993</v>
      </c>
      <c r="U1130">
        <v>0</v>
      </c>
      <c r="V1130">
        <v>-1.1322196146599999E-2</v>
      </c>
      <c r="W1130">
        <f>-(MAX($S$2:S1130)-S1130)/MAX($S$2:S1130)</f>
        <v>-1.1322196146582289E-2</v>
      </c>
      <c r="X1130">
        <f>MIN($W$3:W1130)</f>
        <v>-0.15388584303560235</v>
      </c>
      <c r="AA1130" s="1">
        <v>42816</v>
      </c>
      <c r="AB1130">
        <v>0</v>
      </c>
      <c r="AC1130">
        <v>2878</v>
      </c>
      <c r="AD1130">
        <v>3.6499999999941699</v>
      </c>
      <c r="AE1130">
        <v>216051.459999999</v>
      </c>
      <c r="AF1130">
        <v>216055.109999999</v>
      </c>
      <c r="AG1130">
        <v>75.069999999999993</v>
      </c>
      <c r="AH1130">
        <v>0</v>
      </c>
      <c r="AI1130">
        <v>-1.1326032343600001E-2</v>
      </c>
      <c r="AJ1130">
        <f>-(MAX($AF$2:AF1130)-AF1130)/MAX($AF$2:AF1130)</f>
        <v>-1.8050714288153615E-2</v>
      </c>
      <c r="AK1130">
        <f>MIN($AJ$3:AJ1130)</f>
        <v>-0.15856145447903683</v>
      </c>
      <c r="AN1130" s="1">
        <v>42816</v>
      </c>
      <c r="AO1130">
        <f>2957</f>
        <v>2957</v>
      </c>
      <c r="AP1130">
        <f t="shared" si="68"/>
        <v>23.829999999987098</v>
      </c>
      <c r="AQ1130">
        <f t="shared" si="69"/>
        <v>221981.99</v>
      </c>
      <c r="AR1130">
        <f t="shared" si="70"/>
        <v>222005.81999999998</v>
      </c>
      <c r="AS1130">
        <v>75.069999999999993</v>
      </c>
      <c r="AT1130">
        <f t="shared" si="71"/>
        <v>-1.1326221519821066E-2</v>
      </c>
      <c r="AU1130">
        <f>-(MAX($AR$2:AR1130)-AR1130)/MAX($AR$2:AR1130)</f>
        <v>-1.8049111118895761E-2</v>
      </c>
      <c r="AV1130">
        <f>MIN($AU$3:AU1130)</f>
        <v>-0.15856145447903591</v>
      </c>
    </row>
    <row r="1131" spans="1:48" x14ac:dyDescent="0.2">
      <c r="A1131" s="1">
        <v>42817</v>
      </c>
      <c r="B1131">
        <v>2031</v>
      </c>
      <c r="C1131">
        <v>2031</v>
      </c>
      <c r="D1131">
        <v>13.3699999999371</v>
      </c>
      <c r="E1131">
        <v>150334.62</v>
      </c>
      <c r="F1131">
        <v>150347.989999999</v>
      </c>
      <c r="G1131">
        <v>74.02</v>
      </c>
      <c r="H1131">
        <v>1</v>
      </c>
      <c r="I1131">
        <v>0</v>
      </c>
      <c r="J1131">
        <f>-(MAX($F$2:F1131)-F1131)/MAX($F$2:F1131)</f>
        <v>0</v>
      </c>
      <c r="K1131">
        <f>MIN($J$3:J1131)</f>
        <v>-0.15365200875530943</v>
      </c>
      <c r="N1131" s="1">
        <v>42817</v>
      </c>
      <c r="O1131">
        <v>0</v>
      </c>
      <c r="P1131">
        <v>2363</v>
      </c>
      <c r="Q1131">
        <v>63.789999999949899</v>
      </c>
      <c r="R1131">
        <v>174909.25999999899</v>
      </c>
      <c r="S1131">
        <v>174973.049999999</v>
      </c>
      <c r="T1131">
        <v>74.02</v>
      </c>
      <c r="U1131">
        <v>1</v>
      </c>
      <c r="V1131">
        <v>-1.39819175877E-2</v>
      </c>
      <c r="W1131">
        <f>-(MAX($S$2:S1131)-S1131)/MAX($S$2:S1131)</f>
        <v>-2.5145807720897889E-2</v>
      </c>
      <c r="X1131">
        <f>MIN($W$3:W1131)</f>
        <v>-0.15388584303560235</v>
      </c>
      <c r="AA1131" s="1">
        <v>42817</v>
      </c>
      <c r="AB1131">
        <v>0</v>
      </c>
      <c r="AC1131">
        <v>2878</v>
      </c>
      <c r="AD1131">
        <v>3.6499999999941699</v>
      </c>
      <c r="AE1131">
        <v>213029.56</v>
      </c>
      <c r="AF1131">
        <v>213033.209999999</v>
      </c>
      <c r="AG1131">
        <v>74.02</v>
      </c>
      <c r="AH1131">
        <v>0</v>
      </c>
      <c r="AI1131">
        <v>-1.39867092243E-2</v>
      </c>
      <c r="AJ1131">
        <f>-(MAX($AF$2:AF1131)-AF1131)/MAX($AF$2:AF1131)</f>
        <v>-3.1784953420440916E-2</v>
      </c>
      <c r="AK1131">
        <f>MIN($AJ$3:AJ1131)</f>
        <v>-0.15856145447903683</v>
      </c>
      <c r="AN1131" s="1">
        <v>42817</v>
      </c>
      <c r="AO1131">
        <f>2957</f>
        <v>2957</v>
      </c>
      <c r="AP1131">
        <f t="shared" si="68"/>
        <v>23.829999999987098</v>
      </c>
      <c r="AQ1131">
        <f t="shared" si="69"/>
        <v>218877.13999999998</v>
      </c>
      <c r="AR1131">
        <f t="shared" si="70"/>
        <v>218900.96999999997</v>
      </c>
      <c r="AS1131">
        <v>74.02</v>
      </c>
      <c r="AT1131">
        <f t="shared" si="71"/>
        <v>-1.3986945517516948E-2</v>
      </c>
      <c r="AU1131">
        <f>-(MAX($AR$2:AR1131)-AR1131)/MAX($AR$2:AR1131)</f>
        <v>-3.1782130448490375E-2</v>
      </c>
      <c r="AV1131">
        <f>MIN($AU$3:AU1131)</f>
        <v>-0.15856145447903591</v>
      </c>
    </row>
    <row r="1132" spans="1:48" x14ac:dyDescent="0.2">
      <c r="A1132" s="1">
        <v>42818</v>
      </c>
      <c r="B1132">
        <v>0</v>
      </c>
      <c r="C1132">
        <v>2031</v>
      </c>
      <c r="D1132">
        <v>13.3699999999371</v>
      </c>
      <c r="E1132">
        <v>148608.269999999</v>
      </c>
      <c r="F1132">
        <v>148621.639999999</v>
      </c>
      <c r="G1132">
        <v>73.17</v>
      </c>
      <c r="H1132">
        <v>0</v>
      </c>
      <c r="I1132">
        <v>-1.1482361686399999E-2</v>
      </c>
      <c r="J1132">
        <f>-(MAX($F$2:F1132)-F1132)/MAX($F$2:F1132)</f>
        <v>-1.1482361686378496E-2</v>
      </c>
      <c r="K1132">
        <f>MIN($J$3:J1132)</f>
        <v>-0.15365200875530943</v>
      </c>
      <c r="N1132" s="1">
        <v>42818</v>
      </c>
      <c r="O1132">
        <v>0</v>
      </c>
      <c r="P1132">
        <v>2363</v>
      </c>
      <c r="Q1132">
        <v>63.789999999949899</v>
      </c>
      <c r="R1132">
        <v>172900.709999999</v>
      </c>
      <c r="S1132">
        <v>172964.49999999901</v>
      </c>
      <c r="T1132">
        <v>73.17</v>
      </c>
      <c r="U1132">
        <v>0</v>
      </c>
      <c r="V1132">
        <v>-1.1479196367699999E-2</v>
      </c>
      <c r="W1132">
        <f>-(MAX($S$2:S1132)-S1132)/MAX($S$2:S1132)</f>
        <v>-3.633635042391524E-2</v>
      </c>
      <c r="X1132">
        <f>MIN($W$3:W1132)</f>
        <v>-0.15388584303560235</v>
      </c>
      <c r="AA1132" s="1">
        <v>42818</v>
      </c>
      <c r="AB1132">
        <v>0</v>
      </c>
      <c r="AC1132">
        <v>2878</v>
      </c>
      <c r="AD1132">
        <v>3.6499999999941699</v>
      </c>
      <c r="AE1132">
        <v>210583.26</v>
      </c>
      <c r="AF1132">
        <v>210586.91</v>
      </c>
      <c r="AG1132">
        <v>73.17</v>
      </c>
      <c r="AH1132">
        <v>0</v>
      </c>
      <c r="AI1132">
        <v>-1.14831861192E-2</v>
      </c>
      <c r="AJ1132">
        <f>-(MAX($AF$2:AF1132)-AF1132)/MAX($AF$2:AF1132)</f>
        <v>-4.2903147003716578E-2</v>
      </c>
      <c r="AK1132">
        <f>MIN($AJ$3:AJ1132)</f>
        <v>-0.15856145447903683</v>
      </c>
      <c r="AN1132" s="1">
        <v>42818</v>
      </c>
      <c r="AO1132">
        <f>2957</f>
        <v>2957</v>
      </c>
      <c r="AP1132">
        <f t="shared" si="68"/>
        <v>23.829999999987098</v>
      </c>
      <c r="AQ1132">
        <f t="shared" si="69"/>
        <v>216363.69</v>
      </c>
      <c r="AR1132">
        <f t="shared" si="70"/>
        <v>216387.52</v>
      </c>
      <c r="AS1132">
        <v>73.17</v>
      </c>
      <c r="AT1132">
        <f t="shared" si="71"/>
        <v>-1.1483382869494655E-2</v>
      </c>
      <c r="AU1132">
        <f>-(MAX($AR$2:AR1132)-AR1132)/MAX($AR$2:AR1132)</f>
        <v>-4.2899336572447822E-2</v>
      </c>
      <c r="AV1132">
        <f>MIN($AU$3:AU1132)</f>
        <v>-0.15856145447903591</v>
      </c>
    </row>
    <row r="1133" spans="1:48" x14ac:dyDescent="0.2">
      <c r="A1133" s="1">
        <v>42821</v>
      </c>
      <c r="B1133">
        <v>0</v>
      </c>
      <c r="C1133">
        <v>2031</v>
      </c>
      <c r="D1133">
        <v>13.3699999999371</v>
      </c>
      <c r="E1133">
        <v>148669.20000000001</v>
      </c>
      <c r="F1133">
        <v>148682.56999999899</v>
      </c>
      <c r="G1133">
        <v>73.2</v>
      </c>
      <c r="H1133">
        <v>1</v>
      </c>
      <c r="I1133">
        <v>4.0996721607999999E-4</v>
      </c>
      <c r="J1133">
        <f>-(MAX($F$2:F1133)-F1133)/MAX($F$2:F1133)</f>
        <v>-1.107710186215342E-2</v>
      </c>
      <c r="K1133">
        <f>MIN($J$3:J1133)</f>
        <v>-0.15365200875530943</v>
      </c>
      <c r="N1133" s="1">
        <v>42821</v>
      </c>
      <c r="O1133">
        <v>0</v>
      </c>
      <c r="P1133">
        <v>2363</v>
      </c>
      <c r="Q1133">
        <v>63.789999999949899</v>
      </c>
      <c r="R1133">
        <v>172971.6</v>
      </c>
      <c r="S1133">
        <v>173035.389999999</v>
      </c>
      <c r="T1133">
        <v>73.2</v>
      </c>
      <c r="U1133">
        <v>0</v>
      </c>
      <c r="V1133">
        <v>4.0985288888799998E-4</v>
      </c>
      <c r="W1133">
        <f>-(MAX($S$2:S1133)-S1133)/MAX($S$2:S1133)</f>
        <v>-3.5941390093220595E-2</v>
      </c>
      <c r="X1133">
        <f>MIN($W$3:W1133)</f>
        <v>-0.15388584303560235</v>
      </c>
      <c r="AA1133" s="1">
        <v>42821</v>
      </c>
      <c r="AB1133">
        <v>0</v>
      </c>
      <c r="AC1133">
        <v>2878</v>
      </c>
      <c r="AD1133">
        <v>3.6499999999941699</v>
      </c>
      <c r="AE1133">
        <v>210669.6</v>
      </c>
      <c r="AF1133">
        <v>210673.25</v>
      </c>
      <c r="AG1133">
        <v>73.2</v>
      </c>
      <c r="AH1133">
        <v>0</v>
      </c>
      <c r="AI1133">
        <v>4.0999699364000001E-4</v>
      </c>
      <c r="AJ1133">
        <f>-(MAX($AF$2:AF1133)-AF1133)/MAX($AF$2:AF1133)</f>
        <v>-4.2510740171365524E-2</v>
      </c>
      <c r="AK1133">
        <f>MIN($AJ$3:AJ1133)</f>
        <v>-0.15856145447903683</v>
      </c>
      <c r="AN1133" s="1">
        <v>42821</v>
      </c>
      <c r="AO1133">
        <f>2957</f>
        <v>2957</v>
      </c>
      <c r="AP1133">
        <f t="shared" si="68"/>
        <v>23.829999999987098</v>
      </c>
      <c r="AQ1133">
        <f t="shared" si="69"/>
        <v>216452.4</v>
      </c>
      <c r="AR1133">
        <f t="shared" si="70"/>
        <v>216476.22999999998</v>
      </c>
      <c r="AS1133">
        <v>73.2</v>
      </c>
      <c r="AT1133">
        <f t="shared" si="71"/>
        <v>4.1000410004101594E-4</v>
      </c>
      <c r="AU1133">
        <f>-(MAX($AR$2:AR1133)-AR1133)/MAX($AR$2:AR1133)</f>
        <v>-4.2506964591602296E-2</v>
      </c>
      <c r="AV1133">
        <f>MIN($AU$3:AU1133)</f>
        <v>-0.15856145447903591</v>
      </c>
    </row>
    <row r="1134" spans="1:48" x14ac:dyDescent="0.2">
      <c r="A1134" s="1">
        <v>42822</v>
      </c>
      <c r="B1134">
        <v>0</v>
      </c>
      <c r="C1134">
        <v>2031</v>
      </c>
      <c r="D1134">
        <v>13.3699999999371</v>
      </c>
      <c r="E1134">
        <v>148648.889999999</v>
      </c>
      <c r="F1134">
        <v>148662.25999999899</v>
      </c>
      <c r="G1134">
        <v>73.19</v>
      </c>
      <c r="H1134">
        <v>0</v>
      </c>
      <c r="I1134">
        <v>-1.36599737279E-4</v>
      </c>
      <c r="J1134">
        <f>-(MAX($F$2:F1134)-F1134)/MAX($F$2:F1134)</f>
        <v>-1.1212188470228446E-2</v>
      </c>
      <c r="K1134">
        <f>MIN($J$3:J1134)</f>
        <v>-0.15365200875530943</v>
      </c>
      <c r="N1134" s="1">
        <v>42822</v>
      </c>
      <c r="O1134">
        <v>0</v>
      </c>
      <c r="P1134">
        <v>2363</v>
      </c>
      <c r="Q1134">
        <v>63.789999999949899</v>
      </c>
      <c r="R1134">
        <v>172947.97</v>
      </c>
      <c r="S1134">
        <v>173011.75999999899</v>
      </c>
      <c r="T1134">
        <v>73.19</v>
      </c>
      <c r="U1134">
        <v>0</v>
      </c>
      <c r="V1134">
        <v>-1.3656165943900001E-4</v>
      </c>
      <c r="W1134">
        <f>-(MAX($S$2:S1134)-S1134)/MAX($S$2:S1134)</f>
        <v>-3.6073043536785532E-2</v>
      </c>
      <c r="X1134">
        <f>MIN($W$3:W1134)</f>
        <v>-0.15388584303560235</v>
      </c>
      <c r="AA1134" s="1">
        <v>42822</v>
      </c>
      <c r="AB1134">
        <v>0</v>
      </c>
      <c r="AC1134">
        <v>2878</v>
      </c>
      <c r="AD1134">
        <v>3.6499999999941699</v>
      </c>
      <c r="AE1134">
        <v>210640.82</v>
      </c>
      <c r="AF1134">
        <v>210644.47</v>
      </c>
      <c r="AG1134">
        <v>73.19</v>
      </c>
      <c r="AH1134">
        <v>0</v>
      </c>
      <c r="AI1134">
        <v>-1.3660965499899999E-4</v>
      </c>
      <c r="AJ1134">
        <f>-(MAX($AF$2:AF1134)-AF1134)/MAX($AF$2:AF1134)</f>
        <v>-4.2641542448815878E-2</v>
      </c>
      <c r="AK1134">
        <f>MIN($AJ$3:AJ1134)</f>
        <v>-0.15856145447903683</v>
      </c>
      <c r="AN1134" s="1">
        <v>42822</v>
      </c>
      <c r="AO1134">
        <f>2957</f>
        <v>2957</v>
      </c>
      <c r="AP1134">
        <f t="shared" si="68"/>
        <v>23.829999999987098</v>
      </c>
      <c r="AQ1134">
        <f t="shared" si="69"/>
        <v>216422.83</v>
      </c>
      <c r="AR1134">
        <f t="shared" si="70"/>
        <v>216446.65999999997</v>
      </c>
      <c r="AS1134">
        <v>73.19</v>
      </c>
      <c r="AT1134">
        <f t="shared" si="71"/>
        <v>-1.3661202185799337E-4</v>
      </c>
      <c r="AU1134">
        <f>-(MAX($AR$2:AR1134)-AR1134)/MAX($AR$2:AR1134)</f>
        <v>-4.263775525188418E-2</v>
      </c>
      <c r="AV1134">
        <f>MIN($AU$3:AU1134)</f>
        <v>-0.15856145447903591</v>
      </c>
    </row>
    <row r="1135" spans="1:48" x14ac:dyDescent="0.2">
      <c r="A1135" s="1">
        <v>42823</v>
      </c>
      <c r="B1135">
        <v>2031</v>
      </c>
      <c r="C1135">
        <v>0</v>
      </c>
      <c r="D1135">
        <v>148195.12999999899</v>
      </c>
      <c r="E1135">
        <v>0</v>
      </c>
      <c r="F1135">
        <v>148195.12999999899</v>
      </c>
      <c r="G1135">
        <v>72.959999999999994</v>
      </c>
      <c r="H1135">
        <v>-1</v>
      </c>
      <c r="I1135">
        <v>-3.1422231842800001E-3</v>
      </c>
      <c r="J1135">
        <f>-(MAX($F$2:F1135)-F1135)/MAX($F$2:F1135)</f>
        <v>-1.4319180455954412E-2</v>
      </c>
      <c r="K1135">
        <f>MIN($J$3:J1135)</f>
        <v>-0.15365200875530943</v>
      </c>
      <c r="N1135" s="1">
        <v>42823</v>
      </c>
      <c r="O1135">
        <v>0</v>
      </c>
      <c r="P1135">
        <v>2363</v>
      </c>
      <c r="Q1135">
        <v>63.789999999949899</v>
      </c>
      <c r="R1135">
        <v>172404.47999999899</v>
      </c>
      <c r="S1135">
        <v>172468.269999999</v>
      </c>
      <c r="T1135">
        <v>72.959999999999994</v>
      </c>
      <c r="U1135">
        <v>0</v>
      </c>
      <c r="V1135">
        <v>-3.14134715467E-3</v>
      </c>
      <c r="W1135">
        <f>-(MAX($S$2:S1135)-S1135)/MAX($S$2:S1135)</f>
        <v>-3.9101072738778428E-2</v>
      </c>
      <c r="X1135">
        <f>MIN($W$3:W1135)</f>
        <v>-0.15388584303560235</v>
      </c>
      <c r="AA1135" s="1">
        <v>42823</v>
      </c>
      <c r="AB1135">
        <v>0</v>
      </c>
      <c r="AC1135">
        <v>2878</v>
      </c>
      <c r="AD1135">
        <v>3.6499999999941699</v>
      </c>
      <c r="AE1135">
        <v>209978.87999999899</v>
      </c>
      <c r="AF1135">
        <v>209982.52999999901</v>
      </c>
      <c r="AG1135">
        <v>72.959999999999994</v>
      </c>
      <c r="AH1135">
        <v>0</v>
      </c>
      <c r="AI1135">
        <v>-3.1424513541699998E-3</v>
      </c>
      <c r="AJ1135">
        <f>-(MAX($AF$2:AF1135)-AF1135)/MAX($AF$2:AF1135)</f>
        <v>-4.5649994830178564E-2</v>
      </c>
      <c r="AK1135">
        <f>MIN($AJ$3:AJ1135)</f>
        <v>-0.15856145447903683</v>
      </c>
      <c r="AN1135" s="1">
        <v>42823</v>
      </c>
      <c r="AO1135">
        <f>2957</f>
        <v>2957</v>
      </c>
      <c r="AP1135">
        <f t="shared" si="68"/>
        <v>23.829999999987098</v>
      </c>
      <c r="AQ1135">
        <f t="shared" si="69"/>
        <v>215742.71999999997</v>
      </c>
      <c r="AR1135">
        <f t="shared" si="70"/>
        <v>215766.54999999996</v>
      </c>
      <c r="AS1135">
        <v>72.959999999999994</v>
      </c>
      <c r="AT1135">
        <f t="shared" si="71"/>
        <v>-3.1425058068042626E-3</v>
      </c>
      <c r="AU1135">
        <f>-(MAX($AR$2:AR1135)-AR1135)/MAX($AR$2:AR1135)</f>
        <v>-4.5645940438366873E-2</v>
      </c>
      <c r="AV1135">
        <f>MIN($AU$3:AU1135)</f>
        <v>-0.15856145447903591</v>
      </c>
    </row>
    <row r="1136" spans="1:48" x14ac:dyDescent="0.2">
      <c r="A1136" s="1">
        <v>42824</v>
      </c>
      <c r="B1136">
        <v>0</v>
      </c>
      <c r="C1136">
        <v>0</v>
      </c>
      <c r="D1136">
        <v>148195.12999999899</v>
      </c>
      <c r="E1136">
        <v>0</v>
      </c>
      <c r="F1136">
        <v>148195.12999999899</v>
      </c>
      <c r="G1136">
        <v>72.05</v>
      </c>
      <c r="H1136">
        <v>0</v>
      </c>
      <c r="I1136">
        <v>0</v>
      </c>
      <c r="J1136">
        <f>-(MAX($F$2:F1136)-F1136)/MAX($F$2:F1136)</f>
        <v>-1.4319180455954412E-2</v>
      </c>
      <c r="K1136">
        <f>MIN($J$3:J1136)</f>
        <v>-0.15365200875530943</v>
      </c>
      <c r="N1136" s="1">
        <v>42824</v>
      </c>
      <c r="O1136">
        <v>0</v>
      </c>
      <c r="P1136">
        <v>2363</v>
      </c>
      <c r="Q1136">
        <v>63.789999999949899</v>
      </c>
      <c r="R1136">
        <v>170254.149999999</v>
      </c>
      <c r="S1136">
        <v>170317.93999999901</v>
      </c>
      <c r="T1136">
        <v>72.05</v>
      </c>
      <c r="U1136">
        <v>0</v>
      </c>
      <c r="V1136">
        <v>-1.2467974543999999E-2</v>
      </c>
      <c r="W1136">
        <f>-(MAX($S$2:S1136)-S1136)/MAX($S$2:S1136)</f>
        <v>-5.1081536103185242E-2</v>
      </c>
      <c r="X1136">
        <f>MIN($W$3:W1136)</f>
        <v>-0.15388584303560235</v>
      </c>
      <c r="AA1136" s="1">
        <v>42824</v>
      </c>
      <c r="AB1136">
        <v>0</v>
      </c>
      <c r="AC1136">
        <v>2878</v>
      </c>
      <c r="AD1136">
        <v>3.6499999999941699</v>
      </c>
      <c r="AE1136">
        <v>207359.899999999</v>
      </c>
      <c r="AF1136">
        <v>207363.549999999</v>
      </c>
      <c r="AG1136">
        <v>72.05</v>
      </c>
      <c r="AH1136">
        <v>0</v>
      </c>
      <c r="AI1136">
        <v>-1.24723709158E-2</v>
      </c>
      <c r="AJ1136">
        <f>-(MAX($AF$2:AF1136)-AF1136)/MAX($AF$2:AF1136)</f>
        <v>-5.7553002078160956E-2</v>
      </c>
      <c r="AK1136">
        <f>MIN($AJ$3:AJ1136)</f>
        <v>-0.15856145447903683</v>
      </c>
      <c r="AN1136" s="1">
        <v>42824</v>
      </c>
      <c r="AO1136">
        <f>2957</f>
        <v>2957</v>
      </c>
      <c r="AP1136">
        <f t="shared" si="68"/>
        <v>23.829999999987098</v>
      </c>
      <c r="AQ1136">
        <f t="shared" si="69"/>
        <v>213051.85</v>
      </c>
      <c r="AR1136">
        <f t="shared" si="70"/>
        <v>213075.68</v>
      </c>
      <c r="AS1136">
        <v>72.05</v>
      </c>
      <c r="AT1136">
        <f t="shared" si="71"/>
        <v>-1.2472587719298199E-2</v>
      </c>
      <c r="AU1136">
        <f>-(MAX($AR$2:AR1136)-AR1136)/MAX($AR$2:AR1136)</f>
        <v>-5.7547890524015363E-2</v>
      </c>
      <c r="AV1136">
        <f>MIN($AU$3:AU1136)</f>
        <v>-0.15856145447903591</v>
      </c>
    </row>
    <row r="1137" spans="1:48" x14ac:dyDescent="0.2">
      <c r="A1137" s="1">
        <v>42825</v>
      </c>
      <c r="B1137">
        <v>2074</v>
      </c>
      <c r="C1137">
        <v>2074</v>
      </c>
      <c r="D1137">
        <v>70.049999999901004</v>
      </c>
      <c r="E1137">
        <v>148125.07999999999</v>
      </c>
      <c r="F1137">
        <v>148195.12999999899</v>
      </c>
      <c r="G1137">
        <v>71.42</v>
      </c>
      <c r="H1137">
        <v>1</v>
      </c>
      <c r="I1137">
        <v>0</v>
      </c>
      <c r="J1137">
        <f>-(MAX($F$2:F1137)-F1137)/MAX($F$2:F1137)</f>
        <v>-1.4319180455954412E-2</v>
      </c>
      <c r="K1137">
        <f>MIN($J$3:J1137)</f>
        <v>-0.15365200875530943</v>
      </c>
      <c r="N1137" s="1">
        <v>42825</v>
      </c>
      <c r="O1137">
        <v>0</v>
      </c>
      <c r="P1137">
        <v>2363</v>
      </c>
      <c r="Q1137">
        <v>63.789999999949899</v>
      </c>
      <c r="R1137">
        <v>168765.459999999</v>
      </c>
      <c r="S1137">
        <v>168829.24999999901</v>
      </c>
      <c r="T1137">
        <v>71.42</v>
      </c>
      <c r="U1137">
        <v>1</v>
      </c>
      <c r="V1137">
        <v>-8.7406529224100006E-3</v>
      </c>
      <c r="W1137">
        <f>-(MAX($S$2:S1137)-S1137)/MAX($S$2:S1137)</f>
        <v>-5.9375703047774633E-2</v>
      </c>
      <c r="X1137">
        <f>MIN($W$3:W1137)</f>
        <v>-0.15388584303560235</v>
      </c>
      <c r="AA1137" s="1">
        <v>42825</v>
      </c>
      <c r="AB1137">
        <v>0</v>
      </c>
      <c r="AC1137">
        <v>2878</v>
      </c>
      <c r="AD1137">
        <v>3.6499999999941699</v>
      </c>
      <c r="AE1137">
        <v>205546.76</v>
      </c>
      <c r="AF1137">
        <v>205550.41</v>
      </c>
      <c r="AG1137">
        <v>71.42</v>
      </c>
      <c r="AH1137">
        <v>1</v>
      </c>
      <c r="AI1137">
        <v>-8.74377391784E-3</v>
      </c>
      <c r="AJ1137">
        <f>-(MAX($AF$2:AF1137)-AF1137)/MAX($AF$2:AF1137)</f>
        <v>-6.5793545557528782E-2</v>
      </c>
      <c r="AK1137">
        <f>MIN($AJ$3:AJ1137)</f>
        <v>-0.15856145447903683</v>
      </c>
      <c r="AN1137" s="1">
        <v>42825</v>
      </c>
      <c r="AO1137">
        <f>2957</f>
        <v>2957</v>
      </c>
      <c r="AP1137">
        <f t="shared" si="68"/>
        <v>23.829999999987098</v>
      </c>
      <c r="AQ1137">
        <f t="shared" si="69"/>
        <v>211188.94</v>
      </c>
      <c r="AR1137">
        <f t="shared" si="70"/>
        <v>211212.77</v>
      </c>
      <c r="AS1137">
        <v>71.42</v>
      </c>
      <c r="AT1137">
        <f t="shared" si="71"/>
        <v>-8.7439278278972302E-3</v>
      </c>
      <c r="AU1137">
        <f>-(MAX($AR$2:AR1137)-AR1137)/MAX($AR$2:AR1137)</f>
        <v>-6.5787702121772137E-2</v>
      </c>
      <c r="AV1137">
        <f>MIN($AU$3:AU1137)</f>
        <v>-0.15856145447903591</v>
      </c>
    </row>
    <row r="1138" spans="1:48" x14ac:dyDescent="0.2">
      <c r="A1138" s="1">
        <v>42828</v>
      </c>
      <c r="B1138">
        <v>2074</v>
      </c>
      <c r="C1138">
        <v>0</v>
      </c>
      <c r="D1138">
        <v>148609.929999999</v>
      </c>
      <c r="E1138">
        <v>0</v>
      </c>
      <c r="F1138">
        <v>148609.929999999</v>
      </c>
      <c r="G1138">
        <v>71.62</v>
      </c>
      <c r="H1138">
        <v>-1</v>
      </c>
      <c r="I1138">
        <v>2.7990123562099999E-3</v>
      </c>
      <c r="J1138">
        <f>-(MAX($F$2:F1138)-F1138)/MAX($F$2:F1138)</f>
        <v>-1.1560247662772274E-2</v>
      </c>
      <c r="K1138">
        <f>MIN($J$3:J1138)</f>
        <v>-0.15365200875530943</v>
      </c>
      <c r="N1138" s="1">
        <v>42828</v>
      </c>
      <c r="O1138">
        <v>0</v>
      </c>
      <c r="P1138">
        <v>2363</v>
      </c>
      <c r="Q1138">
        <v>63.789999999949899</v>
      </c>
      <c r="R1138">
        <v>169238.06</v>
      </c>
      <c r="S1138">
        <v>169301.84999999899</v>
      </c>
      <c r="T1138">
        <v>71.62</v>
      </c>
      <c r="U1138">
        <v>0</v>
      </c>
      <c r="V1138">
        <v>2.7992779687199998E-3</v>
      </c>
      <c r="W1138">
        <f>-(MAX($S$2:S1138)-S1138)/MAX($S$2:S1138)</f>
        <v>-5.6742634176476549E-2</v>
      </c>
      <c r="X1138">
        <f>MIN($W$3:W1138)</f>
        <v>-0.15388584303560235</v>
      </c>
      <c r="AA1138" s="1">
        <v>42828</v>
      </c>
      <c r="AB1138">
        <v>0</v>
      </c>
      <c r="AC1138">
        <v>2878</v>
      </c>
      <c r="AD1138">
        <v>3.6499999999941699</v>
      </c>
      <c r="AE1138">
        <v>206122.36</v>
      </c>
      <c r="AF1138">
        <v>206126.01</v>
      </c>
      <c r="AG1138">
        <v>71.62</v>
      </c>
      <c r="AH1138">
        <v>0</v>
      </c>
      <c r="AI1138">
        <v>2.8002863141899999E-3</v>
      </c>
      <c r="AJ1138">
        <f>-(MAX($AF$2:AF1138)-AF1138)/MAX($AF$2:AF1138)</f>
        <v>-6.3177500008521653E-2</v>
      </c>
      <c r="AK1138">
        <f>MIN($AJ$3:AJ1138)</f>
        <v>-0.15856145447903683</v>
      </c>
      <c r="AN1138" s="1">
        <v>42828</v>
      </c>
      <c r="AO1138">
        <f>2957</f>
        <v>2957</v>
      </c>
      <c r="AP1138">
        <f t="shared" si="68"/>
        <v>23.829999999987098</v>
      </c>
      <c r="AQ1138">
        <f t="shared" si="69"/>
        <v>211780.34000000003</v>
      </c>
      <c r="AR1138">
        <f t="shared" si="70"/>
        <v>211804.17</v>
      </c>
      <c r="AS1138">
        <v>71.62</v>
      </c>
      <c r="AT1138">
        <f t="shared" si="71"/>
        <v>2.8003360403248789E-3</v>
      </c>
      <c r="AU1138">
        <f>-(MAX($AR$2:AR1138)-AR1138)/MAX($AR$2:AR1138)</f>
        <v>-6.3171888916134969E-2</v>
      </c>
      <c r="AV1138">
        <f>MIN($AU$3:AU1138)</f>
        <v>-0.15856145447903591</v>
      </c>
    </row>
    <row r="1139" spans="1:48" x14ac:dyDescent="0.2">
      <c r="A1139" s="1">
        <v>42829</v>
      </c>
      <c r="B1139">
        <v>0</v>
      </c>
      <c r="C1139">
        <v>0</v>
      </c>
      <c r="D1139">
        <v>148609.929999999</v>
      </c>
      <c r="E1139">
        <v>0</v>
      </c>
      <c r="F1139">
        <v>148609.929999999</v>
      </c>
      <c r="G1139">
        <v>71.95</v>
      </c>
      <c r="H1139">
        <v>-1</v>
      </c>
      <c r="I1139">
        <v>0</v>
      </c>
      <c r="J1139">
        <f>-(MAX($F$2:F1139)-F1139)/MAX($F$2:F1139)</f>
        <v>-1.1560247662772274E-2</v>
      </c>
      <c r="K1139">
        <f>MIN($J$3:J1139)</f>
        <v>-0.15365200875530943</v>
      </c>
      <c r="N1139" s="1">
        <v>42829</v>
      </c>
      <c r="O1139">
        <v>0</v>
      </c>
      <c r="P1139">
        <v>2363</v>
      </c>
      <c r="Q1139">
        <v>63.789999999949899</v>
      </c>
      <c r="R1139">
        <v>170017.85</v>
      </c>
      <c r="S1139">
        <v>170081.639999999</v>
      </c>
      <c r="T1139">
        <v>71.95</v>
      </c>
      <c r="U1139">
        <v>0</v>
      </c>
      <c r="V1139">
        <v>4.6059154108500002E-3</v>
      </c>
      <c r="W1139">
        <f>-(MAX($S$2:S1139)-S1139)/MAX($S$2:S1139)</f>
        <v>-5.2398070538834447E-2</v>
      </c>
      <c r="X1139">
        <f>MIN($W$3:W1139)</f>
        <v>-0.15388584303560235</v>
      </c>
      <c r="AA1139" s="1">
        <v>42829</v>
      </c>
      <c r="AB1139">
        <v>0</v>
      </c>
      <c r="AC1139">
        <v>2878</v>
      </c>
      <c r="AD1139">
        <v>3.6499999999941699</v>
      </c>
      <c r="AE1139">
        <v>207072.1</v>
      </c>
      <c r="AF1139">
        <v>207075.75</v>
      </c>
      <c r="AG1139">
        <v>71.95</v>
      </c>
      <c r="AH1139">
        <v>0</v>
      </c>
      <c r="AI1139">
        <v>4.6075699034799997E-3</v>
      </c>
      <c r="AJ1139">
        <f>-(MAX($AF$2:AF1139)-AF1139)/MAX($AF$2:AF1139)</f>
        <v>-5.8861024852659961E-2</v>
      </c>
      <c r="AK1139">
        <f>MIN($AJ$3:AJ1139)</f>
        <v>-0.15856145447903683</v>
      </c>
      <c r="AN1139" s="1">
        <v>42829</v>
      </c>
      <c r="AO1139">
        <f>2957</f>
        <v>2957</v>
      </c>
      <c r="AP1139">
        <f t="shared" si="68"/>
        <v>23.829999999987098</v>
      </c>
      <c r="AQ1139">
        <f t="shared" si="69"/>
        <v>212756.15</v>
      </c>
      <c r="AR1139">
        <f t="shared" si="70"/>
        <v>212779.97999999998</v>
      </c>
      <c r="AS1139">
        <v>71.95</v>
      </c>
      <c r="AT1139">
        <f t="shared" si="71"/>
        <v>4.6076514939960662E-3</v>
      </c>
      <c r="AU1139">
        <f>-(MAX($AR$2:AR1139)-AR1139)/MAX($AR$2:AR1139)</f>
        <v>-5.8855797126833947E-2</v>
      </c>
      <c r="AV1139">
        <f>MIN($AU$3:AU1139)</f>
        <v>-0.15856145447903591</v>
      </c>
    </row>
    <row r="1140" spans="1:48" x14ac:dyDescent="0.2">
      <c r="A1140" s="1">
        <v>42830</v>
      </c>
      <c r="B1140">
        <v>2066</v>
      </c>
      <c r="C1140">
        <v>2066</v>
      </c>
      <c r="D1140">
        <v>2.5499999999010399</v>
      </c>
      <c r="E1140">
        <v>148607.38</v>
      </c>
      <c r="F1140">
        <v>148609.929999999</v>
      </c>
      <c r="G1140">
        <v>71.930000000000007</v>
      </c>
      <c r="H1140">
        <v>1</v>
      </c>
      <c r="I1140">
        <v>0</v>
      </c>
      <c r="J1140">
        <f>-(MAX($F$2:F1140)-F1140)/MAX($F$2:F1140)</f>
        <v>-1.1560247662772274E-2</v>
      </c>
      <c r="K1140">
        <f>MIN($J$3:J1140)</f>
        <v>-0.15365200875530943</v>
      </c>
      <c r="N1140" s="1">
        <v>42830</v>
      </c>
      <c r="O1140">
        <v>0</v>
      </c>
      <c r="P1140">
        <v>2363</v>
      </c>
      <c r="Q1140">
        <v>63.789999999949899</v>
      </c>
      <c r="R1140">
        <v>169970.59</v>
      </c>
      <c r="S1140">
        <v>170034.37999999899</v>
      </c>
      <c r="T1140">
        <v>71.930000000000007</v>
      </c>
      <c r="U1140">
        <v>0</v>
      </c>
      <c r="V1140">
        <v>-2.7786655867100002E-4</v>
      </c>
      <c r="W1140">
        <f>-(MAX($S$2:S1140)-S1140)/MAX($S$2:S1140)</f>
        <v>-5.2661377425964315E-2</v>
      </c>
      <c r="X1140">
        <f>MIN($W$3:W1140)</f>
        <v>-0.15388584303560235</v>
      </c>
      <c r="AA1140" s="1">
        <v>42830</v>
      </c>
      <c r="AB1140">
        <v>0</v>
      </c>
      <c r="AC1140">
        <v>2878</v>
      </c>
      <c r="AD1140">
        <v>3.6499999999941699</v>
      </c>
      <c r="AE1140">
        <v>207014.54</v>
      </c>
      <c r="AF1140">
        <v>207018.19</v>
      </c>
      <c r="AG1140">
        <v>71.930000000000007</v>
      </c>
      <c r="AH1140">
        <v>0</v>
      </c>
      <c r="AI1140">
        <v>-2.7796591343999999E-4</v>
      </c>
      <c r="AJ1140">
        <f>-(MAX($AF$2:AF1140)-AF1140)/MAX($AF$2:AF1140)</f>
        <v>-5.9122629407560662E-2</v>
      </c>
      <c r="AK1140">
        <f>MIN($AJ$3:AJ1140)</f>
        <v>-0.15856145447903683</v>
      </c>
      <c r="AN1140" s="1">
        <v>42830</v>
      </c>
      <c r="AO1140">
        <f>2957</f>
        <v>2957</v>
      </c>
      <c r="AP1140">
        <f t="shared" si="68"/>
        <v>23.829999999987098</v>
      </c>
      <c r="AQ1140">
        <f t="shared" si="69"/>
        <v>212697.01</v>
      </c>
      <c r="AR1140">
        <f t="shared" si="70"/>
        <v>212720.84</v>
      </c>
      <c r="AS1140">
        <v>71.930000000000007</v>
      </c>
      <c r="AT1140">
        <f t="shared" si="71"/>
        <v>-2.7797081306457291E-4</v>
      </c>
      <c r="AU1140">
        <f>-(MAX($AR$2:AR1140)-AR1140)/MAX($AR$2:AR1140)</f>
        <v>-5.9117378447397589E-2</v>
      </c>
      <c r="AV1140">
        <f>MIN($AU$3:AU1140)</f>
        <v>-0.15856145447903591</v>
      </c>
    </row>
    <row r="1141" spans="1:48" x14ac:dyDescent="0.2">
      <c r="A1141" s="1">
        <v>42831</v>
      </c>
      <c r="B1141">
        <v>2066</v>
      </c>
      <c r="C1141">
        <v>0</v>
      </c>
      <c r="D1141">
        <v>147556.269999999</v>
      </c>
      <c r="E1141">
        <v>0</v>
      </c>
      <c r="F1141">
        <v>147556.269999999</v>
      </c>
      <c r="G1141">
        <v>71.42</v>
      </c>
      <c r="H1141">
        <v>-1</v>
      </c>
      <c r="I1141">
        <v>-7.0901049478999997E-3</v>
      </c>
      <c r="J1141">
        <f>-(MAX($F$2:F1141)-F1141)/MAX($F$2:F1141)</f>
        <v>-1.8568389241519091E-2</v>
      </c>
      <c r="K1141">
        <f>MIN($J$3:J1141)</f>
        <v>-0.15365200875530943</v>
      </c>
      <c r="N1141" s="1">
        <v>42831</v>
      </c>
      <c r="O1141">
        <v>2363</v>
      </c>
      <c r="P1141">
        <v>0</v>
      </c>
      <c r="Q1141">
        <v>168829.24999999901</v>
      </c>
      <c r="R1141">
        <v>0</v>
      </c>
      <c r="S1141">
        <v>168829.24999999901</v>
      </c>
      <c r="T1141">
        <v>71.42</v>
      </c>
      <c r="U1141">
        <v>-1</v>
      </c>
      <c r="V1141">
        <v>-7.0875666438799997E-3</v>
      </c>
      <c r="W1141">
        <f>-(MAX($S$2:S1141)-S1141)/MAX($S$2:S1141)</f>
        <v>-5.9375703047774633E-2</v>
      </c>
      <c r="X1141">
        <f>MIN($W$3:W1141)</f>
        <v>-0.15388584303560235</v>
      </c>
      <c r="AA1141" s="1">
        <v>42831</v>
      </c>
      <c r="AB1141">
        <v>0</v>
      </c>
      <c r="AC1141">
        <v>2878</v>
      </c>
      <c r="AD1141">
        <v>3.6499999999941699</v>
      </c>
      <c r="AE1141">
        <v>205546.76</v>
      </c>
      <c r="AF1141">
        <v>205550.41</v>
      </c>
      <c r="AG1141">
        <v>71.42</v>
      </c>
      <c r="AH1141">
        <v>0</v>
      </c>
      <c r="AI1141">
        <v>-7.0901015992800003E-3</v>
      </c>
      <c r="AJ1141">
        <f>-(MAX($AF$2:AF1141)-AF1141)/MAX($AF$2:AF1141)</f>
        <v>-6.5793545557528782E-2</v>
      </c>
      <c r="AK1141">
        <f>MIN($AJ$3:AJ1141)</f>
        <v>-0.15856145447903683</v>
      </c>
      <c r="AN1141" s="1">
        <v>42831</v>
      </c>
      <c r="AO1141">
        <f>2957</f>
        <v>2957</v>
      </c>
      <c r="AP1141">
        <f t="shared" si="68"/>
        <v>23.829999999987098</v>
      </c>
      <c r="AQ1141">
        <f t="shared" si="69"/>
        <v>211188.94</v>
      </c>
      <c r="AR1141">
        <f t="shared" si="70"/>
        <v>211212.77</v>
      </c>
      <c r="AS1141">
        <v>71.42</v>
      </c>
      <c r="AT1141">
        <f t="shared" si="71"/>
        <v>-7.0902266092034627E-3</v>
      </c>
      <c r="AU1141">
        <f>-(MAX($AR$2:AR1141)-AR1141)/MAX($AR$2:AR1141)</f>
        <v>-6.5787702121772137E-2</v>
      </c>
      <c r="AV1141">
        <f>MIN($AU$3:AU1141)</f>
        <v>-0.15856145447903591</v>
      </c>
    </row>
    <row r="1142" spans="1:48" x14ac:dyDescent="0.2">
      <c r="A1142" s="1">
        <v>42832</v>
      </c>
      <c r="B1142">
        <v>0</v>
      </c>
      <c r="C1142">
        <v>0</v>
      </c>
      <c r="D1142">
        <v>147556.269999999</v>
      </c>
      <c r="E1142">
        <v>0</v>
      </c>
      <c r="F1142">
        <v>147556.269999999</v>
      </c>
      <c r="G1142">
        <v>71.709999999999994</v>
      </c>
      <c r="H1142">
        <v>0</v>
      </c>
      <c r="I1142">
        <v>0</v>
      </c>
      <c r="J1142">
        <f>-(MAX($F$2:F1142)-F1142)/MAX($F$2:F1142)</f>
        <v>-1.8568389241519091E-2</v>
      </c>
      <c r="K1142">
        <f>MIN($J$3:J1142)</f>
        <v>-0.15365200875530943</v>
      </c>
      <c r="N1142" s="1">
        <v>42832</v>
      </c>
      <c r="O1142">
        <v>0</v>
      </c>
      <c r="P1142">
        <v>0</v>
      </c>
      <c r="Q1142">
        <v>168829.24999999901</v>
      </c>
      <c r="R1142">
        <v>0</v>
      </c>
      <c r="S1142">
        <v>168829.24999999901</v>
      </c>
      <c r="T1142">
        <v>71.709999999999994</v>
      </c>
      <c r="U1142">
        <v>0</v>
      </c>
      <c r="V1142">
        <v>0</v>
      </c>
      <c r="W1142">
        <f>-(MAX($S$2:S1142)-S1142)/MAX($S$2:S1142)</f>
        <v>-5.9375703047774633E-2</v>
      </c>
      <c r="X1142">
        <f>MIN($W$3:W1142)</f>
        <v>-0.15388584303560235</v>
      </c>
      <c r="AA1142" s="1">
        <v>42832</v>
      </c>
      <c r="AB1142">
        <v>0</v>
      </c>
      <c r="AC1142">
        <v>2878</v>
      </c>
      <c r="AD1142">
        <v>3.6499999999941699</v>
      </c>
      <c r="AE1142">
        <v>206381.37999999899</v>
      </c>
      <c r="AF1142">
        <v>206385.02999999901</v>
      </c>
      <c r="AG1142">
        <v>71.709999999999994</v>
      </c>
      <c r="AH1142">
        <v>0</v>
      </c>
      <c r="AI1142">
        <v>4.0604151555799998E-3</v>
      </c>
      <c r="AJ1142">
        <f>-(MAX($AF$2:AF1142)-AF1142)/MAX($AF$2:AF1142)</f>
        <v>-6.2000279511472994E-2</v>
      </c>
      <c r="AK1142">
        <f>MIN($AJ$3:AJ1142)</f>
        <v>-0.15856145447903683</v>
      </c>
      <c r="AN1142" s="1">
        <v>42832</v>
      </c>
      <c r="AO1142">
        <f>2957</f>
        <v>2957</v>
      </c>
      <c r="AP1142">
        <f t="shared" si="68"/>
        <v>23.829999999987098</v>
      </c>
      <c r="AQ1142">
        <f t="shared" si="69"/>
        <v>212046.46999999997</v>
      </c>
      <c r="AR1142">
        <f t="shared" si="70"/>
        <v>212070.29999999996</v>
      </c>
      <c r="AS1142">
        <v>71.709999999999994</v>
      </c>
      <c r="AT1142">
        <f t="shared" si="71"/>
        <v>4.060487258470905E-3</v>
      </c>
      <c r="AU1142">
        <f>-(MAX($AR$2:AR1142)-AR1142)/MAX($AR$2:AR1142)</f>
        <v>-6.1994772973598525E-2</v>
      </c>
      <c r="AV1142">
        <f>MIN($AU$3:AU1142)</f>
        <v>-0.15856145447903591</v>
      </c>
    </row>
    <row r="1143" spans="1:48" x14ac:dyDescent="0.2">
      <c r="A1143" s="1">
        <v>42835</v>
      </c>
      <c r="B1143">
        <v>0</v>
      </c>
      <c r="C1143">
        <v>0</v>
      </c>
      <c r="D1143">
        <v>147556.269999999</v>
      </c>
      <c r="E1143">
        <v>0</v>
      </c>
      <c r="F1143">
        <v>147556.269999999</v>
      </c>
      <c r="G1143">
        <v>71.760000000000005</v>
      </c>
      <c r="H1143">
        <v>0</v>
      </c>
      <c r="I1143">
        <v>0</v>
      </c>
      <c r="J1143">
        <f>-(MAX($F$2:F1143)-F1143)/MAX($F$2:F1143)</f>
        <v>-1.8568389241519091E-2</v>
      </c>
      <c r="K1143">
        <f>MIN($J$3:J1143)</f>
        <v>-0.15365200875530943</v>
      </c>
      <c r="N1143" s="1">
        <v>42835</v>
      </c>
      <c r="O1143">
        <v>0</v>
      </c>
      <c r="P1143">
        <v>0</v>
      </c>
      <c r="Q1143">
        <v>168829.24999999901</v>
      </c>
      <c r="R1143">
        <v>0</v>
      </c>
      <c r="S1143">
        <v>168829.24999999901</v>
      </c>
      <c r="T1143">
        <v>71.760000000000005</v>
      </c>
      <c r="U1143">
        <v>0</v>
      </c>
      <c r="V1143">
        <v>0</v>
      </c>
      <c r="W1143">
        <f>-(MAX($S$2:S1143)-S1143)/MAX($S$2:S1143)</f>
        <v>-5.9375703047774633E-2</v>
      </c>
      <c r="X1143">
        <f>MIN($W$3:W1143)</f>
        <v>-0.15388584303560235</v>
      </c>
      <c r="AA1143" s="1">
        <v>42835</v>
      </c>
      <c r="AB1143">
        <v>0</v>
      </c>
      <c r="AC1143">
        <v>2878</v>
      </c>
      <c r="AD1143">
        <v>3.6499999999941699</v>
      </c>
      <c r="AE1143">
        <v>206525.28</v>
      </c>
      <c r="AF1143">
        <v>206528.93</v>
      </c>
      <c r="AG1143">
        <v>71.760000000000005</v>
      </c>
      <c r="AH1143">
        <v>0</v>
      </c>
      <c r="AI1143">
        <v>6.9724049268500001E-4</v>
      </c>
      <c r="AJ1143">
        <f>-(MAX($AF$2:AF1143)-AF1143)/MAX($AF$2:AF1143)</f>
        <v>-6.1346268124216743E-2</v>
      </c>
      <c r="AK1143">
        <f>MIN($AJ$3:AJ1143)</f>
        <v>-0.15856145447903683</v>
      </c>
      <c r="AN1143" s="1">
        <v>42835</v>
      </c>
      <c r="AO1143">
        <f>2957</f>
        <v>2957</v>
      </c>
      <c r="AP1143">
        <f t="shared" si="68"/>
        <v>23.829999999987098</v>
      </c>
      <c r="AQ1143">
        <f t="shared" si="69"/>
        <v>212194.32</v>
      </c>
      <c r="AR1143">
        <f t="shared" si="70"/>
        <v>212218.15</v>
      </c>
      <c r="AS1143">
        <v>71.760000000000005</v>
      </c>
      <c r="AT1143">
        <f t="shared" si="71"/>
        <v>6.9725282387409534E-4</v>
      </c>
      <c r="AU1143">
        <f>-(MAX($AR$2:AR1143)-AR1143)/MAX($AR$2:AR1143)</f>
        <v>-6.1340819672189101E-2</v>
      </c>
      <c r="AV1143">
        <f>MIN($AU$3:AU1143)</f>
        <v>-0.15856145447903591</v>
      </c>
    </row>
    <row r="1144" spans="1:48" x14ac:dyDescent="0.2">
      <c r="A1144" s="1">
        <v>42836</v>
      </c>
      <c r="B1144">
        <v>0</v>
      </c>
      <c r="C1144">
        <v>0</v>
      </c>
      <c r="D1144">
        <v>147556.269999999</v>
      </c>
      <c r="E1144">
        <v>0</v>
      </c>
      <c r="F1144">
        <v>147556.269999999</v>
      </c>
      <c r="G1144">
        <v>72.08</v>
      </c>
      <c r="H1144">
        <v>0</v>
      </c>
      <c r="I1144">
        <v>0</v>
      </c>
      <c r="J1144">
        <f>-(MAX($F$2:F1144)-F1144)/MAX($F$2:F1144)</f>
        <v>-1.8568389241519091E-2</v>
      </c>
      <c r="K1144">
        <f>MIN($J$3:J1144)</f>
        <v>-0.15365200875530943</v>
      </c>
      <c r="N1144" s="1">
        <v>42836</v>
      </c>
      <c r="O1144">
        <v>0</v>
      </c>
      <c r="P1144">
        <v>0</v>
      </c>
      <c r="Q1144">
        <v>168829.24999999901</v>
      </c>
      <c r="R1144">
        <v>0</v>
      </c>
      <c r="S1144">
        <v>168829.24999999901</v>
      </c>
      <c r="T1144">
        <v>72.08</v>
      </c>
      <c r="U1144">
        <v>0</v>
      </c>
      <c r="V1144">
        <v>0</v>
      </c>
      <c r="W1144">
        <f>-(MAX($S$2:S1144)-S1144)/MAX($S$2:S1144)</f>
        <v>-5.9375703047774633E-2</v>
      </c>
      <c r="X1144">
        <f>MIN($W$3:W1144)</f>
        <v>-0.15388584303560235</v>
      </c>
      <c r="AA1144" s="1">
        <v>42836</v>
      </c>
      <c r="AB1144">
        <v>0</v>
      </c>
      <c r="AC1144">
        <v>2878</v>
      </c>
      <c r="AD1144">
        <v>3.6499999999941699</v>
      </c>
      <c r="AE1144">
        <v>207446.239999999</v>
      </c>
      <c r="AF1144">
        <v>207449.889999999</v>
      </c>
      <c r="AG1144">
        <v>72.08</v>
      </c>
      <c r="AH1144">
        <v>0</v>
      </c>
      <c r="AI1144">
        <v>4.4592299974600003E-3</v>
      </c>
      <c r="AJ1144">
        <f>-(MAX($AF$2:AF1144)-AF1144)/MAX($AF$2:AF1144)</f>
        <v>-5.7160595245809909E-2</v>
      </c>
      <c r="AK1144">
        <f>MIN($AJ$3:AJ1144)</f>
        <v>-0.15856145447903683</v>
      </c>
      <c r="AN1144" s="1">
        <v>42836</v>
      </c>
      <c r="AO1144">
        <f>2957</f>
        <v>2957</v>
      </c>
      <c r="AP1144">
        <f t="shared" si="68"/>
        <v>23.829999999987098</v>
      </c>
      <c r="AQ1144">
        <f t="shared" si="69"/>
        <v>213140.56</v>
      </c>
      <c r="AR1144">
        <f t="shared" si="70"/>
        <v>213164.38999999998</v>
      </c>
      <c r="AS1144">
        <v>72.08</v>
      </c>
      <c r="AT1144">
        <f t="shared" si="71"/>
        <v>4.4593088071347986E-3</v>
      </c>
      <c r="AU1144">
        <f>-(MAX($AR$2:AR1144)-AR1144)/MAX($AR$2:AR1144)</f>
        <v>-5.7155518543169845E-2</v>
      </c>
      <c r="AV1144">
        <f>MIN($AU$3:AU1144)</f>
        <v>-0.15856145447903591</v>
      </c>
    </row>
    <row r="1145" spans="1:48" x14ac:dyDescent="0.2">
      <c r="A1145" s="1">
        <v>42837</v>
      </c>
      <c r="B1145">
        <v>0</v>
      </c>
      <c r="C1145">
        <v>0</v>
      </c>
      <c r="D1145">
        <v>147556.269999999</v>
      </c>
      <c r="E1145">
        <v>0</v>
      </c>
      <c r="F1145">
        <v>147556.269999999</v>
      </c>
      <c r="G1145">
        <v>72.16</v>
      </c>
      <c r="H1145">
        <v>-1</v>
      </c>
      <c r="I1145">
        <v>0</v>
      </c>
      <c r="J1145">
        <f>-(MAX($F$2:F1145)-F1145)/MAX($F$2:F1145)</f>
        <v>-1.8568389241519091E-2</v>
      </c>
      <c r="K1145">
        <f>MIN($J$3:J1145)</f>
        <v>-0.15365200875530943</v>
      </c>
      <c r="N1145" s="1">
        <v>42837</v>
      </c>
      <c r="O1145">
        <v>0</v>
      </c>
      <c r="P1145">
        <v>0</v>
      </c>
      <c r="Q1145">
        <v>168829.24999999901</v>
      </c>
      <c r="R1145">
        <v>0</v>
      </c>
      <c r="S1145">
        <v>168829.24999999901</v>
      </c>
      <c r="T1145">
        <v>72.16</v>
      </c>
      <c r="U1145">
        <v>-1</v>
      </c>
      <c r="V1145">
        <v>0</v>
      </c>
      <c r="W1145">
        <f>-(MAX($S$2:S1145)-S1145)/MAX($S$2:S1145)</f>
        <v>-5.9375703047774633E-2</v>
      </c>
      <c r="X1145">
        <f>MIN($W$3:W1145)</f>
        <v>-0.15388584303560235</v>
      </c>
      <c r="AA1145" s="1">
        <v>42837</v>
      </c>
      <c r="AB1145">
        <v>0</v>
      </c>
      <c r="AC1145">
        <v>2878</v>
      </c>
      <c r="AD1145">
        <v>3.6499999999941699</v>
      </c>
      <c r="AE1145">
        <v>207676.47999999899</v>
      </c>
      <c r="AF1145">
        <v>207680.12999999899</v>
      </c>
      <c r="AG1145">
        <v>72.16</v>
      </c>
      <c r="AH1145">
        <v>0</v>
      </c>
      <c r="AI1145">
        <v>1.10985838556E-3</v>
      </c>
      <c r="AJ1145">
        <f>-(MAX($AF$2:AF1145)-AF1145)/MAX($AF$2:AF1145)</f>
        <v>-5.6114177026207107E-2</v>
      </c>
      <c r="AK1145">
        <f>MIN($AJ$3:AJ1145)</f>
        <v>-0.15856145447903683</v>
      </c>
      <c r="AN1145" s="1">
        <v>42837</v>
      </c>
      <c r="AO1145">
        <f>2957</f>
        <v>2957</v>
      </c>
      <c r="AP1145">
        <f t="shared" si="68"/>
        <v>23.829999999987098</v>
      </c>
      <c r="AQ1145">
        <f t="shared" si="69"/>
        <v>213377.12</v>
      </c>
      <c r="AR1145">
        <f t="shared" si="70"/>
        <v>213400.94999999998</v>
      </c>
      <c r="AS1145">
        <v>72.16</v>
      </c>
      <c r="AT1145">
        <f t="shared" si="71"/>
        <v>1.1098779134294991E-3</v>
      </c>
      <c r="AU1145">
        <f>-(MAX($AR$2:AR1145)-AR1145)/MAX($AR$2:AR1145)</f>
        <v>-5.6109193260915027E-2</v>
      </c>
      <c r="AV1145">
        <f>MIN($AU$3:AU1145)</f>
        <v>-0.15856145447903591</v>
      </c>
    </row>
    <row r="1146" spans="1:48" x14ac:dyDescent="0.2">
      <c r="A1146" s="1">
        <v>42838</v>
      </c>
      <c r="B1146">
        <v>0</v>
      </c>
      <c r="C1146">
        <v>0</v>
      </c>
      <c r="D1146">
        <v>147556.269999999</v>
      </c>
      <c r="E1146">
        <v>0</v>
      </c>
      <c r="F1146">
        <v>147556.269999999</v>
      </c>
      <c r="G1146">
        <v>71.3</v>
      </c>
      <c r="H1146">
        <v>0</v>
      </c>
      <c r="I1146">
        <v>0</v>
      </c>
      <c r="J1146">
        <f>-(MAX($F$2:F1146)-F1146)/MAX($F$2:F1146)</f>
        <v>-1.8568389241519091E-2</v>
      </c>
      <c r="K1146">
        <f>MIN($J$3:J1146)</f>
        <v>-0.15365200875530943</v>
      </c>
      <c r="N1146" s="1">
        <v>42838</v>
      </c>
      <c r="O1146">
        <v>0</v>
      </c>
      <c r="P1146">
        <v>0</v>
      </c>
      <c r="Q1146">
        <v>168829.24999999901</v>
      </c>
      <c r="R1146">
        <v>0</v>
      </c>
      <c r="S1146">
        <v>168829.24999999901</v>
      </c>
      <c r="T1146">
        <v>71.3</v>
      </c>
      <c r="U1146">
        <v>0</v>
      </c>
      <c r="V1146">
        <v>0</v>
      </c>
      <c r="W1146">
        <f>-(MAX($S$2:S1146)-S1146)/MAX($S$2:S1146)</f>
        <v>-5.9375703047774633E-2</v>
      </c>
      <c r="X1146">
        <f>MIN($W$3:W1146)</f>
        <v>-0.15388584303560235</v>
      </c>
      <c r="AA1146" s="1">
        <v>42838</v>
      </c>
      <c r="AB1146">
        <v>0</v>
      </c>
      <c r="AC1146">
        <v>2878</v>
      </c>
      <c r="AD1146">
        <v>3.6499999999941699</v>
      </c>
      <c r="AE1146">
        <v>205201.399999999</v>
      </c>
      <c r="AF1146">
        <v>205205.049999999</v>
      </c>
      <c r="AG1146">
        <v>71.3</v>
      </c>
      <c r="AH1146">
        <v>0</v>
      </c>
      <c r="AI1146">
        <v>-1.1917750629300001E-2</v>
      </c>
      <c r="AJ1146">
        <f>-(MAX($AF$2:AF1146)-AF1146)/MAX($AF$2:AF1146)</f>
        <v>-6.736317288693762E-2</v>
      </c>
      <c r="AK1146">
        <f>MIN($AJ$3:AJ1146)</f>
        <v>-0.15856145447903683</v>
      </c>
      <c r="AN1146" s="1">
        <v>42838</v>
      </c>
      <c r="AO1146">
        <f>2957</f>
        <v>2957</v>
      </c>
      <c r="AP1146">
        <f t="shared" si="68"/>
        <v>23.829999999987098</v>
      </c>
      <c r="AQ1146">
        <f t="shared" si="69"/>
        <v>210834.1</v>
      </c>
      <c r="AR1146">
        <f t="shared" si="70"/>
        <v>210857.93</v>
      </c>
      <c r="AS1146">
        <v>71.3</v>
      </c>
      <c r="AT1146">
        <f t="shared" si="71"/>
        <v>-1.1917960088691788E-2</v>
      </c>
      <c r="AU1146">
        <f>-(MAX($AR$2:AR1146)-AR1146)/MAX($AR$2:AR1146)</f>
        <v>-6.7357190045154364E-2</v>
      </c>
      <c r="AV1146">
        <f>MIN($AU$3:AU1146)</f>
        <v>-0.15856145447903591</v>
      </c>
    </row>
    <row r="1147" spans="1:48" x14ac:dyDescent="0.2">
      <c r="A1147" s="1">
        <v>42842</v>
      </c>
      <c r="B1147">
        <v>0</v>
      </c>
      <c r="C1147">
        <v>0</v>
      </c>
      <c r="D1147">
        <v>147556.269999999</v>
      </c>
      <c r="E1147">
        <v>0</v>
      </c>
      <c r="F1147">
        <v>147556.269999999</v>
      </c>
      <c r="G1147">
        <v>72.31</v>
      </c>
      <c r="H1147">
        <v>-1</v>
      </c>
      <c r="I1147">
        <v>0</v>
      </c>
      <c r="J1147">
        <f>-(MAX($F$2:F1147)-F1147)/MAX($F$2:F1147)</f>
        <v>-1.8568389241519091E-2</v>
      </c>
      <c r="K1147">
        <f>MIN($J$3:J1147)</f>
        <v>-0.15365200875530943</v>
      </c>
      <c r="N1147" s="1">
        <v>42842</v>
      </c>
      <c r="O1147">
        <v>0</v>
      </c>
      <c r="P1147">
        <v>0</v>
      </c>
      <c r="Q1147">
        <v>168829.24999999901</v>
      </c>
      <c r="R1147">
        <v>0</v>
      </c>
      <c r="S1147">
        <v>168829.24999999901</v>
      </c>
      <c r="T1147">
        <v>72.31</v>
      </c>
      <c r="U1147">
        <v>-1</v>
      </c>
      <c r="V1147">
        <v>0</v>
      </c>
      <c r="W1147">
        <f>-(MAX($S$2:S1147)-S1147)/MAX($S$2:S1147)</f>
        <v>-5.9375703047774633E-2</v>
      </c>
      <c r="X1147">
        <f>MIN($W$3:W1147)</f>
        <v>-0.15388584303560235</v>
      </c>
      <c r="AA1147" s="1">
        <v>42842</v>
      </c>
      <c r="AB1147">
        <v>0</v>
      </c>
      <c r="AC1147">
        <v>2878</v>
      </c>
      <c r="AD1147">
        <v>3.6499999999941699</v>
      </c>
      <c r="AE1147">
        <v>208108.179999999</v>
      </c>
      <c r="AF1147">
        <v>208111.829999999</v>
      </c>
      <c r="AG1147">
        <v>72.31</v>
      </c>
      <c r="AH1147">
        <v>0</v>
      </c>
      <c r="AI1147">
        <v>1.41652459333E-2</v>
      </c>
      <c r="AJ1147">
        <f>-(MAX($AF$2:AF1147)-AF1147)/MAX($AF$2:AF1147)</f>
        <v>-5.4152142864451719E-2</v>
      </c>
      <c r="AK1147">
        <f>MIN($AJ$3:AJ1147)</f>
        <v>-0.15856145447903683</v>
      </c>
      <c r="AN1147" s="1">
        <v>42842</v>
      </c>
      <c r="AO1147">
        <f>2957</f>
        <v>2957</v>
      </c>
      <c r="AP1147">
        <f t="shared" si="68"/>
        <v>23.829999999987098</v>
      </c>
      <c r="AQ1147">
        <f t="shared" si="69"/>
        <v>213820.67</v>
      </c>
      <c r="AR1147">
        <f t="shared" si="70"/>
        <v>213844.5</v>
      </c>
      <c r="AS1147">
        <v>72.31</v>
      </c>
      <c r="AT1147">
        <f t="shared" si="71"/>
        <v>1.4165497896213256E-2</v>
      </c>
      <c r="AU1147">
        <f>-(MAX($AR$2:AR1147)-AR1147)/MAX($AR$2:AR1147)</f>
        <v>-5.4147333356687151E-2</v>
      </c>
      <c r="AV1147">
        <f>MIN($AU$3:AU1147)</f>
        <v>-0.15856145447903591</v>
      </c>
    </row>
    <row r="1148" spans="1:48" x14ac:dyDescent="0.2">
      <c r="A1148" s="1">
        <v>42843</v>
      </c>
      <c r="B1148">
        <v>0</v>
      </c>
      <c r="C1148">
        <v>0</v>
      </c>
      <c r="D1148">
        <v>147556.269999999</v>
      </c>
      <c r="E1148">
        <v>0</v>
      </c>
      <c r="F1148">
        <v>147556.269999999</v>
      </c>
      <c r="G1148">
        <v>72.34</v>
      </c>
      <c r="H1148">
        <v>0</v>
      </c>
      <c r="I1148">
        <v>0</v>
      </c>
      <c r="J1148">
        <f>-(MAX($F$2:F1148)-F1148)/MAX($F$2:F1148)</f>
        <v>-1.8568389241519091E-2</v>
      </c>
      <c r="K1148">
        <f>MIN($J$3:J1148)</f>
        <v>-0.15365200875530943</v>
      </c>
      <c r="N1148" s="1">
        <v>42843</v>
      </c>
      <c r="O1148">
        <v>0</v>
      </c>
      <c r="P1148">
        <v>0</v>
      </c>
      <c r="Q1148">
        <v>168829.24999999901</v>
      </c>
      <c r="R1148">
        <v>0</v>
      </c>
      <c r="S1148">
        <v>168829.24999999901</v>
      </c>
      <c r="T1148">
        <v>72.34</v>
      </c>
      <c r="U1148">
        <v>0</v>
      </c>
      <c r="V1148">
        <v>0</v>
      </c>
      <c r="W1148">
        <f>-(MAX($S$2:S1148)-S1148)/MAX($S$2:S1148)</f>
        <v>-5.9375703047774633E-2</v>
      </c>
      <c r="X1148">
        <f>MIN($W$3:W1148)</f>
        <v>-0.15388584303560235</v>
      </c>
      <c r="AA1148" s="1">
        <v>42843</v>
      </c>
      <c r="AB1148">
        <v>0</v>
      </c>
      <c r="AC1148">
        <v>2878</v>
      </c>
      <c r="AD1148">
        <v>3.6499999999941699</v>
      </c>
      <c r="AE1148">
        <v>208194.52</v>
      </c>
      <c r="AF1148">
        <v>208198.17</v>
      </c>
      <c r="AG1148">
        <v>72.34</v>
      </c>
      <c r="AH1148">
        <v>0</v>
      </c>
      <c r="AI1148">
        <v>4.1487309971799998E-4</v>
      </c>
      <c r="AJ1148">
        <f>-(MAX($AF$2:AF1148)-AF1148)/MAX($AF$2:AF1148)</f>
        <v>-5.3759736032096037E-2</v>
      </c>
      <c r="AK1148">
        <f>MIN($AJ$3:AJ1148)</f>
        <v>-0.15856145447903683</v>
      </c>
      <c r="AN1148" s="1">
        <v>42843</v>
      </c>
      <c r="AO1148">
        <f>2957</f>
        <v>2957</v>
      </c>
      <c r="AP1148">
        <f t="shared" si="68"/>
        <v>23.829999999987098</v>
      </c>
      <c r="AQ1148">
        <f t="shared" si="69"/>
        <v>213909.38</v>
      </c>
      <c r="AR1148">
        <f t="shared" si="70"/>
        <v>213933.21</v>
      </c>
      <c r="AS1148">
        <v>72.34</v>
      </c>
      <c r="AT1148">
        <f t="shared" si="71"/>
        <v>4.1488037615822345E-4</v>
      </c>
      <c r="AU1148">
        <f>-(MAX($AR$2:AR1148)-AR1148)/MAX($AR$2:AR1148)</f>
        <v>-5.3754961375841626E-2</v>
      </c>
      <c r="AV1148">
        <f>MIN($AU$3:AU1148)</f>
        <v>-0.15856145447903591</v>
      </c>
    </row>
    <row r="1149" spans="1:48" x14ac:dyDescent="0.2">
      <c r="A1149" s="1">
        <v>42844</v>
      </c>
      <c r="B1149">
        <v>0</v>
      </c>
      <c r="C1149">
        <v>0</v>
      </c>
      <c r="D1149">
        <v>147556.269999999</v>
      </c>
      <c r="E1149">
        <v>0</v>
      </c>
      <c r="F1149">
        <v>147556.269999999</v>
      </c>
      <c r="G1149">
        <v>72.11</v>
      </c>
      <c r="H1149">
        <v>-1</v>
      </c>
      <c r="I1149">
        <v>0</v>
      </c>
      <c r="J1149">
        <f>-(MAX($F$2:F1149)-F1149)/MAX($F$2:F1149)</f>
        <v>-1.8568389241519091E-2</v>
      </c>
      <c r="K1149">
        <f>MIN($J$3:J1149)</f>
        <v>-0.15365200875530943</v>
      </c>
      <c r="N1149" s="1">
        <v>42844</v>
      </c>
      <c r="O1149">
        <v>0</v>
      </c>
      <c r="P1149">
        <v>0</v>
      </c>
      <c r="Q1149">
        <v>168829.24999999901</v>
      </c>
      <c r="R1149">
        <v>0</v>
      </c>
      <c r="S1149">
        <v>168829.24999999901</v>
      </c>
      <c r="T1149">
        <v>72.11</v>
      </c>
      <c r="U1149">
        <v>0</v>
      </c>
      <c r="V1149">
        <v>0</v>
      </c>
      <c r="W1149">
        <f>-(MAX($S$2:S1149)-S1149)/MAX($S$2:S1149)</f>
        <v>-5.9375703047774633E-2</v>
      </c>
      <c r="X1149">
        <f>MIN($W$3:W1149)</f>
        <v>-0.15388584303560235</v>
      </c>
      <c r="AA1149" s="1">
        <v>42844</v>
      </c>
      <c r="AB1149">
        <v>0</v>
      </c>
      <c r="AC1149">
        <v>2878</v>
      </c>
      <c r="AD1149">
        <v>3.6499999999941699</v>
      </c>
      <c r="AE1149">
        <v>207532.579999999</v>
      </c>
      <c r="AF1149">
        <v>207536.22999999899</v>
      </c>
      <c r="AG1149">
        <v>72.11</v>
      </c>
      <c r="AH1149">
        <v>0</v>
      </c>
      <c r="AI1149">
        <v>-3.17937472745E-3</v>
      </c>
      <c r="AJ1149">
        <f>-(MAX($AF$2:AF1149)-AF1149)/MAX($AF$2:AF1149)</f>
        <v>-5.6768188413458855E-2</v>
      </c>
      <c r="AK1149">
        <f>MIN($AJ$3:AJ1149)</f>
        <v>-0.15856145447903683</v>
      </c>
      <c r="AN1149" s="1">
        <v>42844</v>
      </c>
      <c r="AO1149">
        <f>2957</f>
        <v>2957</v>
      </c>
      <c r="AP1149">
        <f t="shared" si="68"/>
        <v>23.829999999987098</v>
      </c>
      <c r="AQ1149">
        <f t="shared" si="69"/>
        <v>213229.27</v>
      </c>
      <c r="AR1149">
        <f t="shared" si="70"/>
        <v>213253.09999999998</v>
      </c>
      <c r="AS1149">
        <v>72.11</v>
      </c>
      <c r="AT1149">
        <f t="shared" si="71"/>
        <v>-3.1794304672380976E-3</v>
      </c>
      <c r="AU1149">
        <f>-(MAX($AR$2:AR1149)-AR1149)/MAX($AR$2:AR1149)</f>
        <v>-5.6763146562324319E-2</v>
      </c>
      <c r="AV1149">
        <f>MIN($AU$3:AU1149)</f>
        <v>-0.15856145447903591</v>
      </c>
    </row>
    <row r="1150" spans="1:48" x14ac:dyDescent="0.2">
      <c r="A1150" s="1">
        <v>42845</v>
      </c>
      <c r="B1150">
        <v>0</v>
      </c>
      <c r="C1150">
        <v>0</v>
      </c>
      <c r="D1150">
        <v>147556.269999999</v>
      </c>
      <c r="E1150">
        <v>0</v>
      </c>
      <c r="F1150">
        <v>147556.269999999</v>
      </c>
      <c r="G1150">
        <v>71.41</v>
      </c>
      <c r="H1150">
        <v>0</v>
      </c>
      <c r="I1150">
        <v>0</v>
      </c>
      <c r="J1150">
        <f>-(MAX($F$2:F1150)-F1150)/MAX($F$2:F1150)</f>
        <v>-1.8568389241519091E-2</v>
      </c>
      <c r="K1150">
        <f>MIN($J$3:J1150)</f>
        <v>-0.15365200875530943</v>
      </c>
      <c r="N1150" s="1">
        <v>42845</v>
      </c>
      <c r="O1150">
        <v>0</v>
      </c>
      <c r="P1150">
        <v>0</v>
      </c>
      <c r="Q1150">
        <v>168829.24999999901</v>
      </c>
      <c r="R1150">
        <v>0</v>
      </c>
      <c r="S1150">
        <v>168829.24999999901</v>
      </c>
      <c r="T1150">
        <v>71.41</v>
      </c>
      <c r="U1150">
        <v>0</v>
      </c>
      <c r="V1150">
        <v>0</v>
      </c>
      <c r="W1150">
        <f>-(MAX($S$2:S1150)-S1150)/MAX($S$2:S1150)</f>
        <v>-5.9375703047774633E-2</v>
      </c>
      <c r="X1150">
        <f>MIN($W$3:W1150)</f>
        <v>-0.15388584303560235</v>
      </c>
      <c r="AA1150" s="1">
        <v>42845</v>
      </c>
      <c r="AB1150">
        <v>0</v>
      </c>
      <c r="AC1150">
        <v>2878</v>
      </c>
      <c r="AD1150">
        <v>3.6499999999941699</v>
      </c>
      <c r="AE1150">
        <v>205517.97999999899</v>
      </c>
      <c r="AF1150">
        <v>205521.62999999899</v>
      </c>
      <c r="AG1150">
        <v>71.41</v>
      </c>
      <c r="AH1150">
        <v>0</v>
      </c>
      <c r="AI1150">
        <v>-9.7072207585199993E-3</v>
      </c>
      <c r="AJ1150">
        <f>-(MAX($AF$2:AF1150)-AF1150)/MAX($AF$2:AF1150)</f>
        <v>-6.5924347834983771E-2</v>
      </c>
      <c r="AK1150">
        <f>MIN($AJ$3:AJ1150)</f>
        <v>-0.15856145447903683</v>
      </c>
      <c r="AN1150" s="1">
        <v>42845</v>
      </c>
      <c r="AO1150">
        <f>2957</f>
        <v>2957</v>
      </c>
      <c r="AP1150">
        <f t="shared" si="68"/>
        <v>23.829999999987098</v>
      </c>
      <c r="AQ1150">
        <f t="shared" si="69"/>
        <v>211159.37</v>
      </c>
      <c r="AR1150">
        <f t="shared" si="70"/>
        <v>211183.19999999998</v>
      </c>
      <c r="AS1150">
        <v>71.41</v>
      </c>
      <c r="AT1150">
        <f t="shared" si="71"/>
        <v>-9.7073914852309363E-3</v>
      </c>
      <c r="AU1150">
        <f>-(MAX($AR$2:AR1150)-AR1150)/MAX($AR$2:AR1150)</f>
        <v>-6.5918492782054014E-2</v>
      </c>
      <c r="AV1150">
        <f>MIN($AU$3:AU1150)</f>
        <v>-0.15856145447903591</v>
      </c>
    </row>
    <row r="1151" spans="1:48" x14ac:dyDescent="0.2">
      <c r="A1151" s="1">
        <v>42846</v>
      </c>
      <c r="B1151">
        <v>0</v>
      </c>
      <c r="C1151">
        <v>0</v>
      </c>
      <c r="D1151">
        <v>147556.269999999</v>
      </c>
      <c r="E1151">
        <v>0</v>
      </c>
      <c r="F1151">
        <v>147556.269999999</v>
      </c>
      <c r="G1151">
        <v>71.47</v>
      </c>
      <c r="H1151">
        <v>-1</v>
      </c>
      <c r="I1151">
        <v>0</v>
      </c>
      <c r="J1151">
        <f>-(MAX($F$2:F1151)-F1151)/MAX($F$2:F1151)</f>
        <v>-1.8568389241519091E-2</v>
      </c>
      <c r="K1151">
        <f>MIN($J$3:J1151)</f>
        <v>-0.15365200875530943</v>
      </c>
      <c r="N1151" s="1">
        <v>42846</v>
      </c>
      <c r="O1151">
        <v>0</v>
      </c>
      <c r="P1151">
        <v>0</v>
      </c>
      <c r="Q1151">
        <v>168829.24999999901</v>
      </c>
      <c r="R1151">
        <v>0</v>
      </c>
      <c r="S1151">
        <v>168829.24999999901</v>
      </c>
      <c r="T1151">
        <v>71.47</v>
      </c>
      <c r="U1151">
        <v>0</v>
      </c>
      <c r="V1151">
        <v>0</v>
      </c>
      <c r="W1151">
        <f>-(MAX($S$2:S1151)-S1151)/MAX($S$2:S1151)</f>
        <v>-5.9375703047774633E-2</v>
      </c>
      <c r="X1151">
        <f>MIN($W$3:W1151)</f>
        <v>-0.15388584303560235</v>
      </c>
      <c r="AA1151" s="1">
        <v>42846</v>
      </c>
      <c r="AB1151">
        <v>0</v>
      </c>
      <c r="AC1151">
        <v>2878</v>
      </c>
      <c r="AD1151">
        <v>3.6499999999941699</v>
      </c>
      <c r="AE1151">
        <v>205690.66</v>
      </c>
      <c r="AF1151">
        <v>205694.31</v>
      </c>
      <c r="AG1151">
        <v>71.47</v>
      </c>
      <c r="AH1151">
        <v>0</v>
      </c>
      <c r="AI1151">
        <v>8.4020353478099995E-4</v>
      </c>
      <c r="AJ1151">
        <f>-(MAX($AF$2:AF1151)-AF1151)/MAX($AF$2:AF1151)</f>
        <v>-6.5139534170277028E-2</v>
      </c>
      <c r="AK1151">
        <f>MIN($AJ$3:AJ1151)</f>
        <v>-0.15856145447903683</v>
      </c>
      <c r="AN1151" s="1">
        <v>42846</v>
      </c>
      <c r="AO1151">
        <f>2957</f>
        <v>2957</v>
      </c>
      <c r="AP1151">
        <f t="shared" si="68"/>
        <v>23.829999999987098</v>
      </c>
      <c r="AQ1151">
        <f t="shared" si="69"/>
        <v>211336.79</v>
      </c>
      <c r="AR1151">
        <f t="shared" si="70"/>
        <v>211360.62</v>
      </c>
      <c r="AS1151">
        <v>71.47</v>
      </c>
      <c r="AT1151">
        <f t="shared" si="71"/>
        <v>8.4021845679879952E-4</v>
      </c>
      <c r="AU1151">
        <f>-(MAX($AR$2:AR1151)-AR1151)/MAX($AR$2:AR1151)</f>
        <v>-6.5133748820362838E-2</v>
      </c>
      <c r="AV1151">
        <f>MIN($AU$3:AU1151)</f>
        <v>-0.15856145447903591</v>
      </c>
    </row>
    <row r="1152" spans="1:48" x14ac:dyDescent="0.2">
      <c r="A1152" s="1">
        <v>42849</v>
      </c>
      <c r="B1152">
        <v>0</v>
      </c>
      <c r="C1152">
        <v>0</v>
      </c>
      <c r="D1152">
        <v>147556.269999999</v>
      </c>
      <c r="E1152">
        <v>0</v>
      </c>
      <c r="F1152">
        <v>147556.269999999</v>
      </c>
      <c r="G1152">
        <v>72.55</v>
      </c>
      <c r="H1152">
        <v>-1</v>
      </c>
      <c r="I1152">
        <v>0</v>
      </c>
      <c r="J1152">
        <f>-(MAX($F$2:F1152)-F1152)/MAX($F$2:F1152)</f>
        <v>-1.8568389241519091E-2</v>
      </c>
      <c r="K1152">
        <f>MIN($J$3:J1152)</f>
        <v>-0.15365200875530943</v>
      </c>
      <c r="N1152" s="1">
        <v>42849</v>
      </c>
      <c r="O1152">
        <v>0</v>
      </c>
      <c r="P1152">
        <v>0</v>
      </c>
      <c r="Q1152">
        <v>168829.24999999901</v>
      </c>
      <c r="R1152">
        <v>0</v>
      </c>
      <c r="S1152">
        <v>168829.24999999901</v>
      </c>
      <c r="T1152">
        <v>72.55</v>
      </c>
      <c r="U1152">
        <v>-1</v>
      </c>
      <c r="V1152">
        <v>0</v>
      </c>
      <c r="W1152">
        <f>-(MAX($S$2:S1152)-S1152)/MAX($S$2:S1152)</f>
        <v>-5.9375703047774633E-2</v>
      </c>
      <c r="X1152">
        <f>MIN($W$3:W1152)</f>
        <v>-0.15388584303560235</v>
      </c>
      <c r="AA1152" s="1">
        <v>42849</v>
      </c>
      <c r="AB1152">
        <v>0</v>
      </c>
      <c r="AC1152">
        <v>2878</v>
      </c>
      <c r="AD1152">
        <v>3.6499999999941699</v>
      </c>
      <c r="AE1152">
        <v>208798.899999999</v>
      </c>
      <c r="AF1152">
        <v>208802.549999999</v>
      </c>
      <c r="AG1152">
        <v>72.55</v>
      </c>
      <c r="AH1152">
        <v>0</v>
      </c>
      <c r="AI1152">
        <v>1.5110967337900001E-2</v>
      </c>
      <c r="AJ1152">
        <f>-(MAX($AF$2:AF1152)-AF1152)/MAX($AF$2:AF1152)</f>
        <v>-5.1012888205643182E-2</v>
      </c>
      <c r="AK1152">
        <f>MIN($AJ$3:AJ1152)</f>
        <v>-0.15856145447903683</v>
      </c>
      <c r="AN1152" s="1">
        <v>42849</v>
      </c>
      <c r="AO1152">
        <f>2957</f>
        <v>2957</v>
      </c>
      <c r="AP1152">
        <f t="shared" si="68"/>
        <v>23.829999999987098</v>
      </c>
      <c r="AQ1152">
        <f t="shared" si="69"/>
        <v>214530.35</v>
      </c>
      <c r="AR1152">
        <f t="shared" si="70"/>
        <v>214554.18</v>
      </c>
      <c r="AS1152">
        <v>72.55</v>
      </c>
      <c r="AT1152">
        <f t="shared" si="71"/>
        <v>1.5111235483419593E-2</v>
      </c>
      <c r="AU1152">
        <f>-(MAX($AR$2:AR1152)-AR1152)/MAX($AR$2:AR1152)</f>
        <v>-5.1008357509922705E-2</v>
      </c>
      <c r="AV1152">
        <f>MIN($AU$3:AU1152)</f>
        <v>-0.15856145447903591</v>
      </c>
    </row>
    <row r="1153" spans="1:48" x14ac:dyDescent="0.2">
      <c r="A1153" s="1">
        <v>42850</v>
      </c>
      <c r="B1153">
        <v>2037</v>
      </c>
      <c r="C1153">
        <v>2037</v>
      </c>
      <c r="D1153">
        <v>16.359999999898701</v>
      </c>
      <c r="E1153">
        <v>147539.91</v>
      </c>
      <c r="F1153">
        <v>147556.269999999</v>
      </c>
      <c r="G1153">
        <v>72.430000000000007</v>
      </c>
      <c r="H1153">
        <v>1</v>
      </c>
      <c r="I1153">
        <v>0</v>
      </c>
      <c r="J1153">
        <f>-(MAX($F$2:F1153)-F1153)/MAX($F$2:F1153)</f>
        <v>-1.8568389241519091E-2</v>
      </c>
      <c r="K1153">
        <f>MIN($J$3:J1153)</f>
        <v>-0.15365200875530943</v>
      </c>
      <c r="N1153" s="1">
        <v>42850</v>
      </c>
      <c r="O1153">
        <v>2330</v>
      </c>
      <c r="P1153">
        <v>2330</v>
      </c>
      <c r="Q1153">
        <v>67.349999999918495</v>
      </c>
      <c r="R1153">
        <v>168761.9</v>
      </c>
      <c r="S1153">
        <v>168829.24999999901</v>
      </c>
      <c r="T1153">
        <v>72.430000000000007</v>
      </c>
      <c r="U1153">
        <v>1</v>
      </c>
      <c r="V1153">
        <v>0</v>
      </c>
      <c r="W1153">
        <f>-(MAX($S$2:S1153)-S1153)/MAX($S$2:S1153)</f>
        <v>-5.9375703047774633E-2</v>
      </c>
      <c r="X1153">
        <f>MIN($W$3:W1153)</f>
        <v>-0.15388584303560235</v>
      </c>
      <c r="AA1153" s="1">
        <v>42850</v>
      </c>
      <c r="AB1153">
        <v>0</v>
      </c>
      <c r="AC1153">
        <v>2878</v>
      </c>
      <c r="AD1153">
        <v>3.6499999999941699</v>
      </c>
      <c r="AE1153">
        <v>208453.54</v>
      </c>
      <c r="AF1153">
        <v>208457.19</v>
      </c>
      <c r="AG1153">
        <v>72.430000000000007</v>
      </c>
      <c r="AH1153">
        <v>0</v>
      </c>
      <c r="AI1153">
        <v>-1.6540027887599999E-3</v>
      </c>
      <c r="AJ1153">
        <f>-(MAX($AF$2:AF1153)-AF1153)/MAX($AF$2:AF1153)</f>
        <v>-5.2582515535042888E-2</v>
      </c>
      <c r="AK1153">
        <f>MIN($AJ$3:AJ1153)</f>
        <v>-0.15856145447903683</v>
      </c>
      <c r="AN1153" s="1">
        <v>42850</v>
      </c>
      <c r="AO1153">
        <f>2957</f>
        <v>2957</v>
      </c>
      <c r="AP1153">
        <f t="shared" si="68"/>
        <v>23.829999999987098</v>
      </c>
      <c r="AQ1153">
        <f t="shared" si="69"/>
        <v>214175.51</v>
      </c>
      <c r="AR1153">
        <f t="shared" si="70"/>
        <v>214199.34</v>
      </c>
      <c r="AS1153">
        <v>72.430000000000007</v>
      </c>
      <c r="AT1153">
        <f t="shared" si="71"/>
        <v>-1.6540317022741605E-3</v>
      </c>
      <c r="AU1153">
        <f>-(MAX($AR$2:AR1153)-AR1153)/MAX($AR$2:AR1153)</f>
        <v>-5.2577845433304925E-2</v>
      </c>
      <c r="AV1153">
        <f>MIN($AU$3:AU1153)</f>
        <v>-0.15856145447903591</v>
      </c>
    </row>
    <row r="1154" spans="1:48" x14ac:dyDescent="0.2">
      <c r="A1154" s="1">
        <v>42851</v>
      </c>
      <c r="B1154">
        <v>0</v>
      </c>
      <c r="C1154">
        <v>2037</v>
      </c>
      <c r="D1154">
        <v>16.359999999898701</v>
      </c>
      <c r="E1154">
        <v>145665.87</v>
      </c>
      <c r="F1154">
        <v>145682.22999999899</v>
      </c>
      <c r="G1154">
        <v>71.510000000000005</v>
      </c>
      <c r="H1154">
        <v>1</v>
      </c>
      <c r="I1154">
        <v>-1.2700510795E-2</v>
      </c>
      <c r="J1154">
        <f>-(MAX($F$2:F1154)-F1154)/MAX($F$2:F1154)</f>
        <v>-3.1033072008478733E-2</v>
      </c>
      <c r="K1154">
        <f>MIN($J$3:J1154)</f>
        <v>-0.15365200875530943</v>
      </c>
      <c r="N1154" s="1">
        <v>42851</v>
      </c>
      <c r="O1154">
        <v>0</v>
      </c>
      <c r="P1154">
        <v>2330</v>
      </c>
      <c r="Q1154">
        <v>67.349999999918495</v>
      </c>
      <c r="R1154">
        <v>166618.29999999999</v>
      </c>
      <c r="S1154">
        <v>166685.649999999</v>
      </c>
      <c r="T1154">
        <v>71.510000000000005</v>
      </c>
      <c r="U1154">
        <v>1</v>
      </c>
      <c r="V1154">
        <v>-1.26968519969E-2</v>
      </c>
      <c r="W1154">
        <f>-(MAX($S$2:S1154)-S1154)/MAX($S$2:S1154)</f>
        <v>-7.1318670530878467E-2</v>
      </c>
      <c r="X1154">
        <f>MIN($W$3:W1154)</f>
        <v>-0.15388584303560235</v>
      </c>
      <c r="AA1154" s="1">
        <v>42851</v>
      </c>
      <c r="AB1154">
        <v>0</v>
      </c>
      <c r="AC1154">
        <v>2878</v>
      </c>
      <c r="AD1154">
        <v>3.6499999999941699</v>
      </c>
      <c r="AE1154">
        <v>205805.78</v>
      </c>
      <c r="AF1154">
        <v>205809.43</v>
      </c>
      <c r="AG1154">
        <v>71.510000000000005</v>
      </c>
      <c r="AH1154">
        <v>1</v>
      </c>
      <c r="AI1154">
        <v>-1.27016966889E-2</v>
      </c>
      <c r="AJ1154">
        <f>-(MAX($AF$2:AF1154)-AF1154)/MAX($AF$2:AF1154)</f>
        <v>-6.4616325060475627E-2</v>
      </c>
      <c r="AK1154">
        <f>MIN($AJ$3:AJ1154)</f>
        <v>-0.15856145447903683</v>
      </c>
      <c r="AN1154" s="1">
        <v>42851</v>
      </c>
      <c r="AO1154">
        <f>2957</f>
        <v>2957</v>
      </c>
      <c r="AP1154">
        <f t="shared" si="68"/>
        <v>23.829999999987098</v>
      </c>
      <c r="AQ1154">
        <f t="shared" si="69"/>
        <v>211455.07</v>
      </c>
      <c r="AR1154">
        <f t="shared" si="70"/>
        <v>211478.9</v>
      </c>
      <c r="AS1154">
        <v>71.510000000000005</v>
      </c>
      <c r="AT1154">
        <f t="shared" si="71"/>
        <v>-1.2701919094297966E-2</v>
      </c>
      <c r="AU1154">
        <f>-(MAX($AR$2:AR1154)-AR1154)/MAX($AR$2:AR1154)</f>
        <v>-6.461058617923543E-2</v>
      </c>
      <c r="AV1154">
        <f>MIN($AU$3:AU1154)</f>
        <v>-0.15856145447903591</v>
      </c>
    </row>
    <row r="1155" spans="1:48" x14ac:dyDescent="0.2">
      <c r="A1155" s="1">
        <v>42852</v>
      </c>
      <c r="B1155">
        <v>0</v>
      </c>
      <c r="C1155">
        <v>2037</v>
      </c>
      <c r="D1155">
        <v>16.359999999898701</v>
      </c>
      <c r="E1155">
        <v>145706.60999999999</v>
      </c>
      <c r="F1155">
        <v>145722.96999999901</v>
      </c>
      <c r="G1155">
        <v>71.53</v>
      </c>
      <c r="H1155">
        <v>1</v>
      </c>
      <c r="I1155">
        <v>2.7964975549899998E-4</v>
      </c>
      <c r="J1155">
        <f>-(MAX($F$2:F1155)-F1155)/MAX($F$2:F1155)</f>
        <v>-3.0762100643979478E-2</v>
      </c>
      <c r="K1155">
        <f>MIN($J$3:J1155)</f>
        <v>-0.15365200875530943</v>
      </c>
      <c r="N1155" s="1">
        <v>42852</v>
      </c>
      <c r="O1155">
        <v>0</v>
      </c>
      <c r="P1155">
        <v>2330</v>
      </c>
      <c r="Q1155">
        <v>67.349999999918495</v>
      </c>
      <c r="R1155">
        <v>166664.899999999</v>
      </c>
      <c r="S1155">
        <v>166732.24999999901</v>
      </c>
      <c r="T1155">
        <v>71.53</v>
      </c>
      <c r="U1155">
        <v>0</v>
      </c>
      <c r="V1155">
        <v>2.7956815718700002E-4</v>
      </c>
      <c r="W1155">
        <f>-(MAX($S$2:S1155)-S1155)/MAX($S$2:S1155)</f>
        <v>-7.1059040802984877E-2</v>
      </c>
      <c r="X1155">
        <f>MIN($W$3:W1155)</f>
        <v>-0.15388584303560235</v>
      </c>
      <c r="AA1155" s="1">
        <v>42852</v>
      </c>
      <c r="AB1155">
        <v>0</v>
      </c>
      <c r="AC1155">
        <v>2878</v>
      </c>
      <c r="AD1155">
        <v>3.6499999999941699</v>
      </c>
      <c r="AE1155">
        <v>205863.34</v>
      </c>
      <c r="AF1155">
        <v>205866.989999999</v>
      </c>
      <c r="AG1155">
        <v>71.53</v>
      </c>
      <c r="AH1155">
        <v>0</v>
      </c>
      <c r="AI1155">
        <v>2.79676203369E-4</v>
      </c>
      <c r="AJ1155">
        <f>-(MAX($AF$2:AF1155)-AF1155)/MAX($AF$2:AF1155)</f>
        <v>-6.435472050557943E-2</v>
      </c>
      <c r="AK1155">
        <f>MIN($AJ$3:AJ1155)</f>
        <v>-0.15856145447903683</v>
      </c>
      <c r="AN1155" s="1">
        <v>42852</v>
      </c>
      <c r="AO1155">
        <f>2957</f>
        <v>2957</v>
      </c>
      <c r="AP1155">
        <f t="shared" ref="AP1155:AP1218" si="72">23.8299999999871</f>
        <v>23.829999999987098</v>
      </c>
      <c r="AQ1155">
        <f t="shared" ref="AQ1155:AQ1218" si="73">AO1155*AS1155</f>
        <v>211514.21</v>
      </c>
      <c r="AR1155">
        <f t="shared" ref="AR1155:AR1218" si="74">AQ1155+AP1155</f>
        <v>211538.03999999998</v>
      </c>
      <c r="AS1155">
        <v>71.53</v>
      </c>
      <c r="AT1155">
        <f t="shared" si="71"/>
        <v>2.7968116347358438E-4</v>
      </c>
      <c r="AU1155">
        <f>-(MAX($AR$2:AR1155)-AR1155)/MAX($AR$2:AR1155)</f>
        <v>-6.4349004858671788E-2</v>
      </c>
      <c r="AV1155">
        <f>MIN($AU$3:AU1155)</f>
        <v>-0.15856145447903591</v>
      </c>
    </row>
    <row r="1156" spans="1:48" x14ac:dyDescent="0.2">
      <c r="A1156" s="1">
        <v>42853</v>
      </c>
      <c r="B1156">
        <v>0</v>
      </c>
      <c r="C1156">
        <v>2037</v>
      </c>
      <c r="D1156">
        <v>16.359999999898701</v>
      </c>
      <c r="E1156">
        <v>146215.85999999999</v>
      </c>
      <c r="F1156">
        <v>146232.21999999901</v>
      </c>
      <c r="G1156">
        <v>71.78</v>
      </c>
      <c r="H1156">
        <v>1</v>
      </c>
      <c r="I1156">
        <v>3.4946446672099998E-3</v>
      </c>
      <c r="J1156">
        <f>-(MAX($F$2:F1156)-F1156)/MAX($F$2:F1156)</f>
        <v>-2.7374958587740462E-2</v>
      </c>
      <c r="K1156">
        <f>MIN($J$3:J1156)</f>
        <v>-0.15365200875530943</v>
      </c>
      <c r="N1156" s="1">
        <v>42853</v>
      </c>
      <c r="O1156">
        <v>0</v>
      </c>
      <c r="P1156">
        <v>2330</v>
      </c>
      <c r="Q1156">
        <v>67.349999999918495</v>
      </c>
      <c r="R1156">
        <v>167247.399999999</v>
      </c>
      <c r="S1156">
        <v>167314.74999999901</v>
      </c>
      <c r="T1156">
        <v>71.78</v>
      </c>
      <c r="U1156">
        <v>0</v>
      </c>
      <c r="V1156">
        <v>3.4936252584600001E-3</v>
      </c>
      <c r="W1156">
        <f>-(MAX($S$2:S1156)-S1156)/MAX($S$2:S1156)</f>
        <v>-6.7813669204315363E-2</v>
      </c>
      <c r="X1156">
        <f>MIN($W$3:W1156)</f>
        <v>-0.15388584303560235</v>
      </c>
      <c r="AA1156" s="1">
        <v>42853</v>
      </c>
      <c r="AB1156">
        <v>0</v>
      </c>
      <c r="AC1156">
        <v>2878</v>
      </c>
      <c r="AD1156">
        <v>3.6499999999941699</v>
      </c>
      <c r="AE1156">
        <v>206582.84</v>
      </c>
      <c r="AF1156">
        <v>206586.489999999</v>
      </c>
      <c r="AG1156">
        <v>71.78</v>
      </c>
      <c r="AH1156">
        <v>0</v>
      </c>
      <c r="AI1156">
        <v>3.49497508075E-3</v>
      </c>
      <c r="AJ1156">
        <f>-(MAX($AF$2:AF1156)-AF1156)/MAX($AF$2:AF1156)</f>
        <v>-6.1084663569320546E-2</v>
      </c>
      <c r="AK1156">
        <f>MIN($AJ$3:AJ1156)</f>
        <v>-0.15856145447903683</v>
      </c>
      <c r="AN1156" s="1">
        <v>42853</v>
      </c>
      <c r="AO1156">
        <f>2957</f>
        <v>2957</v>
      </c>
      <c r="AP1156">
        <f t="shared" si="72"/>
        <v>23.829999999987098</v>
      </c>
      <c r="AQ1156">
        <f t="shared" si="73"/>
        <v>212253.46</v>
      </c>
      <c r="AR1156">
        <f t="shared" si="74"/>
        <v>212277.28999999998</v>
      </c>
      <c r="AS1156">
        <v>71.78</v>
      </c>
      <c r="AT1156">
        <f t="shared" ref="AT1156:AT1219" si="75">(AS1156-AS1155)/AS1155</f>
        <v>3.4950370473927025E-3</v>
      </c>
      <c r="AU1156">
        <f>-(MAX($AR$2:AR1156)-AR1156)/MAX($AR$2:AR1156)</f>
        <v>-6.1079238351625466E-2</v>
      </c>
      <c r="AV1156">
        <f>MIN($AU$3:AU1156)</f>
        <v>-0.15856145447903591</v>
      </c>
    </row>
    <row r="1157" spans="1:48" x14ac:dyDescent="0.2">
      <c r="A1157" s="1">
        <v>42856</v>
      </c>
      <c r="B1157">
        <v>0</v>
      </c>
      <c r="C1157">
        <v>2037</v>
      </c>
      <c r="D1157">
        <v>16.359999999898701</v>
      </c>
      <c r="E1157">
        <v>144219.6</v>
      </c>
      <c r="F1157">
        <v>144235.959999999</v>
      </c>
      <c r="G1157">
        <v>70.8</v>
      </c>
      <c r="H1157">
        <v>1</v>
      </c>
      <c r="I1157">
        <v>-1.3651300650399999E-2</v>
      </c>
      <c r="J1157">
        <f>-(MAX($F$2:F1157)-F1157)/MAX($F$2:F1157)</f>
        <v>-4.0652555448197472E-2</v>
      </c>
      <c r="K1157">
        <f>MIN($J$3:J1157)</f>
        <v>-0.15365200875530943</v>
      </c>
      <c r="N1157" s="1">
        <v>42856</v>
      </c>
      <c r="O1157">
        <v>0</v>
      </c>
      <c r="P1157">
        <v>2330</v>
      </c>
      <c r="Q1157">
        <v>67.349999999918495</v>
      </c>
      <c r="R1157">
        <v>164964</v>
      </c>
      <c r="S1157">
        <v>165031.34999999899</v>
      </c>
      <c r="T1157">
        <v>70.8</v>
      </c>
      <c r="U1157">
        <v>0</v>
      </c>
      <c r="V1157">
        <v>-1.36473323482E-2</v>
      </c>
      <c r="W1157">
        <f>-(MAX($S$2:S1157)-S1157)/MAX($S$2:S1157)</f>
        <v>-8.0535525871099967E-2</v>
      </c>
      <c r="X1157">
        <f>MIN($W$3:W1157)</f>
        <v>-0.15388584303560235</v>
      </c>
      <c r="AA1157" s="1">
        <v>42856</v>
      </c>
      <c r="AB1157">
        <v>0</v>
      </c>
      <c r="AC1157">
        <v>2878</v>
      </c>
      <c r="AD1157">
        <v>3.6499999999941699</v>
      </c>
      <c r="AE1157">
        <v>203762.399999999</v>
      </c>
      <c r="AF1157">
        <v>203766.049999999</v>
      </c>
      <c r="AG1157">
        <v>70.8</v>
      </c>
      <c r="AH1157">
        <v>0</v>
      </c>
      <c r="AI1157">
        <v>-1.3652586865700001E-2</v>
      </c>
      <c r="AJ1157">
        <f>-(MAX($AF$2:AF1157)-AF1157)/MAX($AF$2:AF1157)</f>
        <v>-7.3903286759455386E-2</v>
      </c>
      <c r="AK1157">
        <f>MIN($AJ$3:AJ1157)</f>
        <v>-0.15856145447903683</v>
      </c>
      <c r="AN1157" s="1">
        <v>42856</v>
      </c>
      <c r="AO1157">
        <f>2957</f>
        <v>2957</v>
      </c>
      <c r="AP1157">
        <f t="shared" si="72"/>
        <v>23.829999999987098</v>
      </c>
      <c r="AQ1157">
        <f t="shared" si="73"/>
        <v>209355.6</v>
      </c>
      <c r="AR1157">
        <f t="shared" si="74"/>
        <v>209379.43</v>
      </c>
      <c r="AS1157">
        <v>70.8</v>
      </c>
      <c r="AT1157">
        <f t="shared" si="75"/>
        <v>-1.3652828085817833E-2</v>
      </c>
      <c r="AU1157">
        <f>-(MAX($AR$2:AR1157)-AR1157)/MAX($AR$2:AR1157)</f>
        <v>-7.3896723059247021E-2</v>
      </c>
      <c r="AV1157">
        <f>MIN($AU$3:AU1157)</f>
        <v>-0.15856145447903591</v>
      </c>
    </row>
    <row r="1158" spans="1:48" x14ac:dyDescent="0.2">
      <c r="A1158" s="1">
        <v>42857</v>
      </c>
      <c r="B1158">
        <v>0</v>
      </c>
      <c r="C1158">
        <v>2037</v>
      </c>
      <c r="D1158">
        <v>16.359999999898701</v>
      </c>
      <c r="E1158">
        <v>144280.709999999</v>
      </c>
      <c r="F1158">
        <v>144297.06999999899</v>
      </c>
      <c r="G1158">
        <v>70.83</v>
      </c>
      <c r="H1158">
        <v>0</v>
      </c>
      <c r="I1158">
        <v>4.2368075201199999E-4</v>
      </c>
      <c r="J1158">
        <f>-(MAX($F$2:F1158)-F1158)/MAX($F$2:F1158)</f>
        <v>-4.0246098401448882E-2</v>
      </c>
      <c r="K1158">
        <f>MIN($J$3:J1158)</f>
        <v>-0.15365200875530943</v>
      </c>
      <c r="N1158" s="1">
        <v>42857</v>
      </c>
      <c r="O1158">
        <v>0</v>
      </c>
      <c r="P1158">
        <v>2330</v>
      </c>
      <c r="Q1158">
        <v>67.349999999918495</v>
      </c>
      <c r="R1158">
        <v>165033.899999999</v>
      </c>
      <c r="S1158">
        <v>165101.24999999901</v>
      </c>
      <c r="T1158">
        <v>70.83</v>
      </c>
      <c r="U1158">
        <v>0</v>
      </c>
      <c r="V1158">
        <v>4.23555888018E-4</v>
      </c>
      <c r="W1158">
        <f>-(MAX($S$2:S1158)-S1158)/MAX($S$2:S1158)</f>
        <v>-8.0146081279259498E-2</v>
      </c>
      <c r="X1158">
        <f>MIN($W$3:W1158)</f>
        <v>-0.15388584303560235</v>
      </c>
      <c r="AA1158" s="1">
        <v>42857</v>
      </c>
      <c r="AB1158">
        <v>0</v>
      </c>
      <c r="AC1158">
        <v>2878</v>
      </c>
      <c r="AD1158">
        <v>3.6499999999941699</v>
      </c>
      <c r="AE1158">
        <v>203848.739999999</v>
      </c>
      <c r="AF1158">
        <v>203852.389999999</v>
      </c>
      <c r="AG1158">
        <v>70.83</v>
      </c>
      <c r="AH1158">
        <v>0</v>
      </c>
      <c r="AI1158">
        <v>4.2372122343200001E-4</v>
      </c>
      <c r="AJ1158">
        <f>-(MAX($AF$2:AF1158)-AF1158)/MAX($AF$2:AF1158)</f>
        <v>-7.3510879927104339E-2</v>
      </c>
      <c r="AK1158">
        <f>MIN($AJ$3:AJ1158)</f>
        <v>-0.15856145447903683</v>
      </c>
      <c r="AN1158" s="1">
        <v>42857</v>
      </c>
      <c r="AO1158">
        <f>2957</f>
        <v>2957</v>
      </c>
      <c r="AP1158">
        <f t="shared" si="72"/>
        <v>23.829999999987098</v>
      </c>
      <c r="AQ1158">
        <f t="shared" si="73"/>
        <v>209444.31</v>
      </c>
      <c r="AR1158">
        <f t="shared" si="74"/>
        <v>209468.13999999998</v>
      </c>
      <c r="AS1158">
        <v>70.83</v>
      </c>
      <c r="AT1158">
        <f t="shared" si="75"/>
        <v>4.2372881355933812E-4</v>
      </c>
      <c r="AU1158">
        <f>-(MAX($AR$2:AR1158)-AR1158)/MAX($AR$2:AR1158)</f>
        <v>-7.3504351078401489E-2</v>
      </c>
      <c r="AV1158">
        <f>MIN($AU$3:AU1158)</f>
        <v>-0.15856145447903591</v>
      </c>
    </row>
    <row r="1159" spans="1:48" x14ac:dyDescent="0.2">
      <c r="A1159" s="1">
        <v>42858</v>
      </c>
      <c r="B1159">
        <v>0</v>
      </c>
      <c r="C1159">
        <v>2037</v>
      </c>
      <c r="D1159">
        <v>16.359999999898701</v>
      </c>
      <c r="E1159">
        <v>143038.139999999</v>
      </c>
      <c r="F1159">
        <v>143054.49999999901</v>
      </c>
      <c r="G1159">
        <v>70.22</v>
      </c>
      <c r="H1159">
        <v>0</v>
      </c>
      <c r="I1159">
        <v>-8.6111935606199997E-3</v>
      </c>
      <c r="J1159">
        <f>-(MAX($F$2:F1159)-F1159)/MAX($F$2:F1159)</f>
        <v>-4.8510725018671944E-2</v>
      </c>
      <c r="K1159">
        <f>MIN($J$3:J1159)</f>
        <v>-0.15365200875530943</v>
      </c>
      <c r="N1159" s="1">
        <v>42858</v>
      </c>
      <c r="O1159">
        <v>0</v>
      </c>
      <c r="P1159">
        <v>2330</v>
      </c>
      <c r="Q1159">
        <v>67.349999999918495</v>
      </c>
      <c r="R1159">
        <v>163612.6</v>
      </c>
      <c r="S1159">
        <v>163679.94999999899</v>
      </c>
      <c r="T1159">
        <v>70.22</v>
      </c>
      <c r="U1159">
        <v>0</v>
      </c>
      <c r="V1159">
        <v>-8.6086568090800002E-3</v>
      </c>
      <c r="W1159">
        <f>-(MAX($S$2:S1159)-S1159)/MAX($S$2:S1159)</f>
        <v>-8.8064787980013201E-2</v>
      </c>
      <c r="X1159">
        <f>MIN($W$3:W1159)</f>
        <v>-0.15388584303560235</v>
      </c>
      <c r="AA1159" s="1">
        <v>42858</v>
      </c>
      <c r="AB1159">
        <v>0</v>
      </c>
      <c r="AC1159">
        <v>2878</v>
      </c>
      <c r="AD1159">
        <v>3.6499999999941699</v>
      </c>
      <c r="AE1159">
        <v>202093.16</v>
      </c>
      <c r="AF1159">
        <v>202096.81</v>
      </c>
      <c r="AG1159">
        <v>70.22</v>
      </c>
      <c r="AH1159">
        <v>0</v>
      </c>
      <c r="AI1159">
        <v>-8.6120157825999993E-3</v>
      </c>
      <c r="AJ1159">
        <f>-(MAX($AF$2:AF1159)-AF1159)/MAX($AF$2:AF1159)</f>
        <v>-8.1489818851571472E-2</v>
      </c>
      <c r="AK1159">
        <f>MIN($AJ$3:AJ1159)</f>
        <v>-0.15856145447903683</v>
      </c>
      <c r="AN1159" s="1">
        <v>42858</v>
      </c>
      <c r="AO1159">
        <f>2957</f>
        <v>2957</v>
      </c>
      <c r="AP1159">
        <f t="shared" si="72"/>
        <v>23.829999999987098</v>
      </c>
      <c r="AQ1159">
        <f t="shared" si="73"/>
        <v>207640.54</v>
      </c>
      <c r="AR1159">
        <f t="shared" si="74"/>
        <v>207664.37</v>
      </c>
      <c r="AS1159">
        <v>70.22</v>
      </c>
      <c r="AT1159">
        <f t="shared" si="75"/>
        <v>-8.6121699844698488E-3</v>
      </c>
      <c r="AU1159">
        <f>-(MAX($AR$2:AR1159)-AR1159)/MAX($AR$2:AR1159)</f>
        <v>-8.1482581355594497E-2</v>
      </c>
      <c r="AV1159">
        <f>MIN($AU$3:AU1159)</f>
        <v>-0.15856145447903591</v>
      </c>
    </row>
    <row r="1160" spans="1:48" x14ac:dyDescent="0.2">
      <c r="A1160" s="1">
        <v>42859</v>
      </c>
      <c r="B1160">
        <v>2037</v>
      </c>
      <c r="C1160">
        <v>0</v>
      </c>
      <c r="D1160">
        <v>143237.829999999</v>
      </c>
      <c r="E1160">
        <v>0</v>
      </c>
      <c r="F1160">
        <v>143237.829999999</v>
      </c>
      <c r="G1160">
        <v>70.31</v>
      </c>
      <c r="H1160">
        <v>-1</v>
      </c>
      <c r="I1160">
        <v>1.28153955311E-3</v>
      </c>
      <c r="J1160">
        <f>-(MAX($F$2:F1160)-F1160)/MAX($F$2:F1160)</f>
        <v>-4.7291353878425979E-2</v>
      </c>
      <c r="K1160">
        <f>MIN($J$3:J1160)</f>
        <v>-0.15365200875530943</v>
      </c>
      <c r="N1160" s="1">
        <v>42859</v>
      </c>
      <c r="O1160">
        <v>0</v>
      </c>
      <c r="P1160">
        <v>2330</v>
      </c>
      <c r="Q1160">
        <v>67.349999999918495</v>
      </c>
      <c r="R1160">
        <v>163822.29999999999</v>
      </c>
      <c r="S1160">
        <v>163889.649999999</v>
      </c>
      <c r="T1160">
        <v>70.31</v>
      </c>
      <c r="U1160">
        <v>0</v>
      </c>
      <c r="V1160">
        <v>1.2811587491299999E-3</v>
      </c>
      <c r="W1160">
        <f>-(MAX($S$2:S1160)-S1160)/MAX($S$2:S1160)</f>
        <v>-8.6896454204492116E-2</v>
      </c>
      <c r="X1160">
        <f>MIN($W$3:W1160)</f>
        <v>-0.15388584303560235</v>
      </c>
      <c r="AA1160" s="1">
        <v>42859</v>
      </c>
      <c r="AB1160">
        <v>0</v>
      </c>
      <c r="AC1160">
        <v>2878</v>
      </c>
      <c r="AD1160">
        <v>3.6499999999941699</v>
      </c>
      <c r="AE1160">
        <v>202352.179999999</v>
      </c>
      <c r="AF1160">
        <v>202355.829999999</v>
      </c>
      <c r="AG1160">
        <v>70.31</v>
      </c>
      <c r="AH1160">
        <v>0</v>
      </c>
      <c r="AI1160">
        <v>1.28166298122E-3</v>
      </c>
      <c r="AJ1160">
        <f>-(MAX($AF$2:AF1160)-AF1160)/MAX($AF$2:AF1160)</f>
        <v>-8.0312598354522813E-2</v>
      </c>
      <c r="AK1160">
        <f>MIN($AJ$3:AJ1160)</f>
        <v>-0.15856145447903683</v>
      </c>
      <c r="AN1160" s="1">
        <v>42859</v>
      </c>
      <c r="AO1160">
        <f>2957</f>
        <v>2957</v>
      </c>
      <c r="AP1160">
        <f t="shared" si="72"/>
        <v>23.829999999987098</v>
      </c>
      <c r="AQ1160">
        <f t="shared" si="73"/>
        <v>207906.67</v>
      </c>
      <c r="AR1160">
        <f t="shared" si="74"/>
        <v>207930.5</v>
      </c>
      <c r="AS1160">
        <v>70.31</v>
      </c>
      <c r="AT1160">
        <f t="shared" si="75"/>
        <v>1.281686129307938E-3</v>
      </c>
      <c r="AU1160">
        <f>-(MAX($AR$2:AR1160)-AR1160)/MAX($AR$2:AR1160)</f>
        <v>-8.0305465413057789E-2</v>
      </c>
      <c r="AV1160">
        <f>MIN($AU$3:AU1160)</f>
        <v>-0.15856145447903591</v>
      </c>
    </row>
    <row r="1161" spans="1:48" x14ac:dyDescent="0.2">
      <c r="A1161" s="1">
        <v>42860</v>
      </c>
      <c r="B1161">
        <v>0</v>
      </c>
      <c r="C1161">
        <v>0</v>
      </c>
      <c r="D1161">
        <v>143237.829999999</v>
      </c>
      <c r="E1161">
        <v>0</v>
      </c>
      <c r="F1161">
        <v>143237.829999999</v>
      </c>
      <c r="G1161">
        <v>70.92</v>
      </c>
      <c r="H1161">
        <v>0</v>
      </c>
      <c r="I1161">
        <v>0</v>
      </c>
      <c r="J1161">
        <f>-(MAX($F$2:F1161)-F1161)/MAX($F$2:F1161)</f>
        <v>-4.7291353878425979E-2</v>
      </c>
      <c r="K1161">
        <f>MIN($J$3:J1161)</f>
        <v>-0.15365200875530943</v>
      </c>
      <c r="N1161" s="1">
        <v>42860</v>
      </c>
      <c r="O1161">
        <v>0</v>
      </c>
      <c r="P1161">
        <v>2330</v>
      </c>
      <c r="Q1161">
        <v>67.349999999918495</v>
      </c>
      <c r="R1161">
        <v>165243.6</v>
      </c>
      <c r="S1161">
        <v>165310.94999999899</v>
      </c>
      <c r="T1161">
        <v>70.92</v>
      </c>
      <c r="U1161">
        <v>0</v>
      </c>
      <c r="V1161">
        <v>8.6722987083099994E-3</v>
      </c>
      <c r="W1161">
        <f>-(MAX($S$2:S1161)-S1161)/MAX($S$2:S1161)</f>
        <v>-7.897774750373858E-2</v>
      </c>
      <c r="X1161">
        <f>MIN($W$3:W1161)</f>
        <v>-0.15388584303560235</v>
      </c>
      <c r="AA1161" s="1">
        <v>42860</v>
      </c>
      <c r="AB1161">
        <v>0</v>
      </c>
      <c r="AC1161">
        <v>2878</v>
      </c>
      <c r="AD1161">
        <v>3.6499999999941699</v>
      </c>
      <c r="AE1161">
        <v>204107.76</v>
      </c>
      <c r="AF1161">
        <v>204111.41</v>
      </c>
      <c r="AG1161">
        <v>70.92</v>
      </c>
      <c r="AH1161">
        <v>0</v>
      </c>
      <c r="AI1161">
        <v>8.6757075395400007E-3</v>
      </c>
      <c r="AJ1161">
        <f>-(MAX($AF$2:AF1161)-AF1161)/MAX($AF$2:AF1161)</f>
        <v>-7.2333659430046562E-2</v>
      </c>
      <c r="AK1161">
        <f>MIN($AJ$3:AJ1161)</f>
        <v>-0.15856145447903683</v>
      </c>
      <c r="AN1161" s="1">
        <v>42860</v>
      </c>
      <c r="AO1161">
        <f>2957</f>
        <v>2957</v>
      </c>
      <c r="AP1161">
        <f t="shared" si="72"/>
        <v>23.829999999987098</v>
      </c>
      <c r="AQ1161">
        <f t="shared" si="73"/>
        <v>209710.44</v>
      </c>
      <c r="AR1161">
        <f t="shared" si="74"/>
        <v>209734.27</v>
      </c>
      <c r="AS1161">
        <v>70.92</v>
      </c>
      <c r="AT1161">
        <f t="shared" si="75"/>
        <v>8.6758640307210838E-3</v>
      </c>
      <c r="AU1161">
        <f>-(MAX($AR$2:AR1161)-AR1161)/MAX($AR$2:AR1161)</f>
        <v>-7.2327235135864795E-2</v>
      </c>
      <c r="AV1161">
        <f>MIN($AU$3:AU1161)</f>
        <v>-0.15856145447903591</v>
      </c>
    </row>
    <row r="1162" spans="1:48" x14ac:dyDescent="0.2">
      <c r="A1162" s="1">
        <v>42863</v>
      </c>
      <c r="B1162">
        <v>0</v>
      </c>
      <c r="C1162">
        <v>0</v>
      </c>
      <c r="D1162">
        <v>143237.829999999</v>
      </c>
      <c r="E1162">
        <v>0</v>
      </c>
      <c r="F1162">
        <v>143237.829999999</v>
      </c>
      <c r="G1162">
        <v>70.709999999999994</v>
      </c>
      <c r="H1162">
        <v>0</v>
      </c>
      <c r="I1162">
        <v>0</v>
      </c>
      <c r="J1162">
        <f>-(MAX($F$2:F1162)-F1162)/MAX($F$2:F1162)</f>
        <v>-4.7291353878425979E-2</v>
      </c>
      <c r="K1162">
        <f>MIN($J$3:J1162)</f>
        <v>-0.15365200875530943</v>
      </c>
      <c r="N1162" s="1">
        <v>42863</v>
      </c>
      <c r="O1162">
        <v>0</v>
      </c>
      <c r="P1162">
        <v>2330</v>
      </c>
      <c r="Q1162">
        <v>67.349999999918495</v>
      </c>
      <c r="R1162">
        <v>164754.299999999</v>
      </c>
      <c r="S1162">
        <v>164821.649999999</v>
      </c>
      <c r="T1162">
        <v>70.709999999999994</v>
      </c>
      <c r="U1162">
        <v>0</v>
      </c>
      <c r="V1162">
        <v>-2.9598765236100001E-3</v>
      </c>
      <c r="W1162">
        <f>-(MAX($S$2:S1162)-S1162)/MAX($S$2:S1162)</f>
        <v>-8.1703859646620899E-2</v>
      </c>
      <c r="X1162">
        <f>MIN($W$3:W1162)</f>
        <v>-0.15388584303560235</v>
      </c>
      <c r="AA1162" s="1">
        <v>42863</v>
      </c>
      <c r="AB1162">
        <v>0</v>
      </c>
      <c r="AC1162">
        <v>2878</v>
      </c>
      <c r="AD1162">
        <v>3.6499999999941699</v>
      </c>
      <c r="AE1162">
        <v>203503.37999999899</v>
      </c>
      <c r="AF1162">
        <v>203507.02999999901</v>
      </c>
      <c r="AG1162">
        <v>70.709999999999994</v>
      </c>
      <c r="AH1162">
        <v>0</v>
      </c>
      <c r="AI1162">
        <v>-2.9610299590799999E-3</v>
      </c>
      <c r="AJ1162">
        <f>-(MAX($AF$2:AF1162)-AF1162)/MAX($AF$2:AF1162)</f>
        <v>-7.5080507256508541E-2</v>
      </c>
      <c r="AK1162">
        <f>MIN($AJ$3:AJ1162)</f>
        <v>-0.15856145447903683</v>
      </c>
      <c r="AN1162" s="1">
        <v>42863</v>
      </c>
      <c r="AO1162">
        <f>2957</f>
        <v>2957</v>
      </c>
      <c r="AP1162">
        <f t="shared" si="72"/>
        <v>23.829999999987098</v>
      </c>
      <c r="AQ1162">
        <f t="shared" si="73"/>
        <v>209089.46999999997</v>
      </c>
      <c r="AR1162">
        <f t="shared" si="74"/>
        <v>209113.29999999996</v>
      </c>
      <c r="AS1162">
        <v>70.709999999999994</v>
      </c>
      <c r="AT1162">
        <f t="shared" si="75"/>
        <v>-2.9610829103216009E-3</v>
      </c>
      <c r="AU1162">
        <f>-(MAX($AR$2:AR1162)-AR1162)/MAX($AR$2:AR1162)</f>
        <v>-7.507383900178384E-2</v>
      </c>
      <c r="AV1162">
        <f>MIN($AU$3:AU1162)</f>
        <v>-0.15856145447903591</v>
      </c>
    </row>
    <row r="1163" spans="1:48" x14ac:dyDescent="0.2">
      <c r="A1163" s="1">
        <v>42864</v>
      </c>
      <c r="B1163">
        <v>0</v>
      </c>
      <c r="C1163">
        <v>0</v>
      </c>
      <c r="D1163">
        <v>143237.829999999</v>
      </c>
      <c r="E1163">
        <v>0</v>
      </c>
      <c r="F1163">
        <v>143237.829999999</v>
      </c>
      <c r="G1163">
        <v>70.290000000000006</v>
      </c>
      <c r="H1163">
        <v>-1</v>
      </c>
      <c r="I1163">
        <v>0</v>
      </c>
      <c r="J1163">
        <f>-(MAX($F$2:F1163)-F1163)/MAX($F$2:F1163)</f>
        <v>-4.7291353878425979E-2</v>
      </c>
      <c r="K1163">
        <f>MIN($J$3:J1163)</f>
        <v>-0.15365200875530943</v>
      </c>
      <c r="N1163" s="1">
        <v>42864</v>
      </c>
      <c r="O1163">
        <v>0</v>
      </c>
      <c r="P1163">
        <v>2330</v>
      </c>
      <c r="Q1163">
        <v>67.349999999918495</v>
      </c>
      <c r="R1163">
        <v>163775.70000000001</v>
      </c>
      <c r="S1163">
        <v>163843.049999999</v>
      </c>
      <c r="T1163">
        <v>70.290000000000006</v>
      </c>
      <c r="U1163">
        <v>0</v>
      </c>
      <c r="V1163">
        <v>-5.9373268014200004E-3</v>
      </c>
      <c r="W1163">
        <f>-(MAX($S$2:S1163)-S1163)/MAX($S$2:S1163)</f>
        <v>-8.7156083932385706E-2</v>
      </c>
      <c r="X1163">
        <f>MIN($W$3:W1163)</f>
        <v>-0.15388584303560235</v>
      </c>
      <c r="AA1163" s="1">
        <v>42864</v>
      </c>
      <c r="AB1163">
        <v>0</v>
      </c>
      <c r="AC1163">
        <v>2878</v>
      </c>
      <c r="AD1163">
        <v>3.6499999999941699</v>
      </c>
      <c r="AE1163">
        <v>202294.62</v>
      </c>
      <c r="AF1163">
        <v>202298.27</v>
      </c>
      <c r="AG1163">
        <v>70.290000000000006</v>
      </c>
      <c r="AH1163">
        <v>0</v>
      </c>
      <c r="AI1163">
        <v>-5.9396473920299998E-3</v>
      </c>
      <c r="AJ1163">
        <f>-(MAX($AF$2:AF1163)-AF1163)/MAX($AF$2:AF1163)</f>
        <v>-8.057420290941901E-2</v>
      </c>
      <c r="AK1163">
        <f>MIN($AJ$3:AJ1163)</f>
        <v>-0.15856145447903683</v>
      </c>
      <c r="AN1163" s="1">
        <v>42864</v>
      </c>
      <c r="AO1163">
        <f>2957</f>
        <v>2957</v>
      </c>
      <c r="AP1163">
        <f t="shared" si="72"/>
        <v>23.829999999987098</v>
      </c>
      <c r="AQ1163">
        <f t="shared" si="73"/>
        <v>207847.53000000003</v>
      </c>
      <c r="AR1163">
        <f t="shared" si="74"/>
        <v>207871.36000000002</v>
      </c>
      <c r="AS1163">
        <v>70.290000000000006</v>
      </c>
      <c r="AT1163">
        <f t="shared" si="75"/>
        <v>-5.9397539244800948E-3</v>
      </c>
      <c r="AU1163">
        <f>-(MAX($AR$2:AR1163)-AR1163)/MAX($AR$2:AR1163)</f>
        <v>-8.0567046733621431E-2</v>
      </c>
      <c r="AV1163">
        <f>MIN($AU$3:AU1163)</f>
        <v>-0.15856145447903591</v>
      </c>
    </row>
    <row r="1164" spans="1:48" x14ac:dyDescent="0.2">
      <c r="A1164" s="1">
        <v>42865</v>
      </c>
      <c r="B1164">
        <v>0</v>
      </c>
      <c r="C1164">
        <v>0</v>
      </c>
      <c r="D1164">
        <v>143237.829999999</v>
      </c>
      <c r="E1164">
        <v>0</v>
      </c>
      <c r="F1164">
        <v>143237.829999999</v>
      </c>
      <c r="G1164">
        <v>70.31</v>
      </c>
      <c r="H1164">
        <v>-1</v>
      </c>
      <c r="I1164">
        <v>0</v>
      </c>
      <c r="J1164">
        <f>-(MAX($F$2:F1164)-F1164)/MAX($F$2:F1164)</f>
        <v>-4.7291353878425979E-2</v>
      </c>
      <c r="K1164">
        <f>MIN($J$3:J1164)</f>
        <v>-0.15365200875530943</v>
      </c>
      <c r="N1164" s="1">
        <v>42865</v>
      </c>
      <c r="O1164">
        <v>0</v>
      </c>
      <c r="P1164">
        <v>2330</v>
      </c>
      <c r="Q1164">
        <v>67.349999999918495</v>
      </c>
      <c r="R1164">
        <v>163822.29999999999</v>
      </c>
      <c r="S1164">
        <v>163889.649999999</v>
      </c>
      <c r="T1164">
        <v>70.31</v>
      </c>
      <c r="U1164">
        <v>0</v>
      </c>
      <c r="V1164">
        <v>2.8441853346900003E-4</v>
      </c>
      <c r="W1164">
        <f>-(MAX($S$2:S1164)-S1164)/MAX($S$2:S1164)</f>
        <v>-8.6896454204492116E-2</v>
      </c>
      <c r="X1164">
        <f>MIN($W$3:W1164)</f>
        <v>-0.15388584303560235</v>
      </c>
      <c r="AA1164" s="1">
        <v>42865</v>
      </c>
      <c r="AB1164">
        <v>0</v>
      </c>
      <c r="AC1164">
        <v>2878</v>
      </c>
      <c r="AD1164">
        <v>3.6499999999941699</v>
      </c>
      <c r="AE1164">
        <v>202352.179999999</v>
      </c>
      <c r="AF1164">
        <v>202355.829999999</v>
      </c>
      <c r="AG1164">
        <v>70.31</v>
      </c>
      <c r="AH1164">
        <v>0</v>
      </c>
      <c r="AI1164">
        <v>2.8453036202399999E-4</v>
      </c>
      <c r="AJ1164">
        <f>-(MAX($AF$2:AF1164)-AF1164)/MAX($AF$2:AF1164)</f>
        <v>-8.0312598354522813E-2</v>
      </c>
      <c r="AK1164">
        <f>MIN($AJ$3:AJ1164)</f>
        <v>-0.15856145447903683</v>
      </c>
      <c r="AN1164" s="1">
        <v>42865</v>
      </c>
      <c r="AO1164">
        <f>2957</f>
        <v>2957</v>
      </c>
      <c r="AP1164">
        <f t="shared" si="72"/>
        <v>23.829999999987098</v>
      </c>
      <c r="AQ1164">
        <f t="shared" si="73"/>
        <v>207906.67</v>
      </c>
      <c r="AR1164">
        <f t="shared" si="74"/>
        <v>207930.5</v>
      </c>
      <c r="AS1164">
        <v>70.31</v>
      </c>
      <c r="AT1164">
        <f t="shared" si="75"/>
        <v>2.8453549580304482E-4</v>
      </c>
      <c r="AU1164">
        <f>-(MAX($AR$2:AR1164)-AR1164)/MAX($AR$2:AR1164)</f>
        <v>-8.0305465413057789E-2</v>
      </c>
      <c r="AV1164">
        <f>MIN($AU$3:AU1164)</f>
        <v>-0.15856145447903591</v>
      </c>
    </row>
    <row r="1165" spans="1:48" x14ac:dyDescent="0.2">
      <c r="A1165" s="1">
        <v>42866</v>
      </c>
      <c r="B1165">
        <v>0</v>
      </c>
      <c r="C1165">
        <v>0</v>
      </c>
      <c r="D1165">
        <v>143237.829999999</v>
      </c>
      <c r="E1165">
        <v>0</v>
      </c>
      <c r="F1165">
        <v>143237.829999999</v>
      </c>
      <c r="G1165">
        <v>70.48</v>
      </c>
      <c r="H1165">
        <v>0</v>
      </c>
      <c r="I1165">
        <v>0</v>
      </c>
      <c r="J1165">
        <f>-(MAX($F$2:F1165)-F1165)/MAX($F$2:F1165)</f>
        <v>-4.7291353878425979E-2</v>
      </c>
      <c r="K1165">
        <f>MIN($J$3:J1165)</f>
        <v>-0.15365200875530943</v>
      </c>
      <c r="N1165" s="1">
        <v>42866</v>
      </c>
      <c r="O1165">
        <v>0</v>
      </c>
      <c r="P1165">
        <v>2330</v>
      </c>
      <c r="Q1165">
        <v>67.349999999918495</v>
      </c>
      <c r="R1165">
        <v>164218.4</v>
      </c>
      <c r="S1165">
        <v>164285.74999999901</v>
      </c>
      <c r="T1165">
        <v>70.48</v>
      </c>
      <c r="U1165">
        <v>0</v>
      </c>
      <c r="V1165">
        <v>2.41687013182E-3</v>
      </c>
      <c r="W1165">
        <f>-(MAX($S$2:S1165)-S1165)/MAX($S$2:S1165)</f>
        <v>-8.4689601517396809E-2</v>
      </c>
      <c r="X1165">
        <f>MIN($W$3:W1165)</f>
        <v>-0.15388584303560235</v>
      </c>
      <c r="AA1165" s="1">
        <v>42866</v>
      </c>
      <c r="AB1165">
        <v>0</v>
      </c>
      <c r="AC1165">
        <v>2878</v>
      </c>
      <c r="AD1165">
        <v>3.6499999999941699</v>
      </c>
      <c r="AE1165">
        <v>202841.44</v>
      </c>
      <c r="AF1165">
        <v>202845.09</v>
      </c>
      <c r="AG1165">
        <v>70.48</v>
      </c>
      <c r="AH1165">
        <v>0</v>
      </c>
      <c r="AI1165">
        <v>2.4178201339699998E-3</v>
      </c>
      <c r="AJ1165">
        <f>-(MAX($AF$2:AF1165)-AF1165)/MAX($AF$2:AF1165)</f>
        <v>-7.8088959637862235E-2</v>
      </c>
      <c r="AK1165">
        <f>MIN($AJ$3:AJ1165)</f>
        <v>-0.15856145447903683</v>
      </c>
      <c r="AN1165" s="1">
        <v>42866</v>
      </c>
      <c r="AO1165">
        <f>2957</f>
        <v>2957</v>
      </c>
      <c r="AP1165">
        <f t="shared" si="72"/>
        <v>23.829999999987098</v>
      </c>
      <c r="AQ1165">
        <f t="shared" si="73"/>
        <v>208409.36000000002</v>
      </c>
      <c r="AR1165">
        <f t="shared" si="74"/>
        <v>208433.19</v>
      </c>
      <c r="AS1165">
        <v>70.48</v>
      </c>
      <c r="AT1165">
        <f t="shared" si="75"/>
        <v>2.4178637462665582E-3</v>
      </c>
      <c r="AU1165">
        <f>-(MAX($AR$2:AR1165)-AR1165)/MAX($AR$2:AR1165)</f>
        <v>-7.8082024188266277E-2</v>
      </c>
      <c r="AV1165">
        <f>MIN($AU$3:AU1165)</f>
        <v>-0.15856145447903591</v>
      </c>
    </row>
    <row r="1166" spans="1:48" x14ac:dyDescent="0.2">
      <c r="A1166" s="1">
        <v>42867</v>
      </c>
      <c r="B1166">
        <v>0</v>
      </c>
      <c r="C1166">
        <v>0</v>
      </c>
      <c r="D1166">
        <v>143237.829999999</v>
      </c>
      <c r="E1166">
        <v>0</v>
      </c>
      <c r="F1166">
        <v>143237.829999999</v>
      </c>
      <c r="G1166">
        <v>70.650000000000006</v>
      </c>
      <c r="H1166">
        <v>0</v>
      </c>
      <c r="I1166">
        <v>0</v>
      </c>
      <c r="J1166">
        <f>-(MAX($F$2:F1166)-F1166)/MAX($F$2:F1166)</f>
        <v>-4.7291353878425979E-2</v>
      </c>
      <c r="K1166">
        <f>MIN($J$3:J1166)</f>
        <v>-0.15365200875530943</v>
      </c>
      <c r="N1166" s="1">
        <v>42867</v>
      </c>
      <c r="O1166">
        <v>0</v>
      </c>
      <c r="P1166">
        <v>2330</v>
      </c>
      <c r="Q1166">
        <v>67.349999999918495</v>
      </c>
      <c r="R1166">
        <v>164614.5</v>
      </c>
      <c r="S1166">
        <v>164681.84999999899</v>
      </c>
      <c r="T1166">
        <v>70.650000000000006</v>
      </c>
      <c r="U1166">
        <v>0</v>
      </c>
      <c r="V1166">
        <v>2.41104295412E-3</v>
      </c>
      <c r="W1166">
        <f>-(MAX($S$2:S1166)-S1166)/MAX($S$2:S1166)</f>
        <v>-8.2482748830301683E-2</v>
      </c>
      <c r="X1166">
        <f>MIN($W$3:W1166)</f>
        <v>-0.15388584303560235</v>
      </c>
      <c r="AA1166" s="1">
        <v>42867</v>
      </c>
      <c r="AB1166">
        <v>0</v>
      </c>
      <c r="AC1166">
        <v>2878</v>
      </c>
      <c r="AD1166">
        <v>3.6499999999941699</v>
      </c>
      <c r="AE1166">
        <v>203330.7</v>
      </c>
      <c r="AF1166">
        <v>203334.35</v>
      </c>
      <c r="AG1166">
        <v>70.650000000000006</v>
      </c>
      <c r="AH1166">
        <v>0</v>
      </c>
      <c r="AI1166">
        <v>2.4119883798999998E-3</v>
      </c>
      <c r="AJ1166">
        <f>-(MAX($AF$2:AF1166)-AF1166)/MAX($AF$2:AF1166)</f>
        <v>-7.5865320921206139E-2</v>
      </c>
      <c r="AK1166">
        <f>MIN($AJ$3:AJ1166)</f>
        <v>-0.15856145447903683</v>
      </c>
      <c r="AN1166" s="1">
        <v>42867</v>
      </c>
      <c r="AO1166">
        <f>2957</f>
        <v>2957</v>
      </c>
      <c r="AP1166">
        <f t="shared" si="72"/>
        <v>23.829999999987098</v>
      </c>
      <c r="AQ1166">
        <f t="shared" si="73"/>
        <v>208912.05000000002</v>
      </c>
      <c r="AR1166">
        <f t="shared" si="74"/>
        <v>208935.88</v>
      </c>
      <c r="AS1166">
        <v>70.650000000000006</v>
      </c>
      <c r="AT1166">
        <f t="shared" si="75"/>
        <v>2.4120317820658585E-3</v>
      </c>
      <c r="AU1166">
        <f>-(MAX($AR$2:AR1166)-AR1166)/MAX($AR$2:AR1166)</f>
        <v>-7.5858582963474766E-2</v>
      </c>
      <c r="AV1166">
        <f>MIN($AU$3:AU1166)</f>
        <v>-0.15856145447903591</v>
      </c>
    </row>
    <row r="1167" spans="1:48" x14ac:dyDescent="0.2">
      <c r="A1167" s="1">
        <v>42870</v>
      </c>
      <c r="B1167">
        <v>0</v>
      </c>
      <c r="C1167">
        <v>0</v>
      </c>
      <c r="D1167">
        <v>143237.829999999</v>
      </c>
      <c r="E1167">
        <v>0</v>
      </c>
      <c r="F1167">
        <v>143237.829999999</v>
      </c>
      <c r="G1167">
        <v>70.67</v>
      </c>
      <c r="H1167">
        <v>0</v>
      </c>
      <c r="I1167">
        <v>0</v>
      </c>
      <c r="J1167">
        <f>-(MAX($F$2:F1167)-F1167)/MAX($F$2:F1167)</f>
        <v>-4.7291353878425979E-2</v>
      </c>
      <c r="K1167">
        <f>MIN($J$3:J1167)</f>
        <v>-0.15365200875530943</v>
      </c>
      <c r="N1167" s="1">
        <v>42870</v>
      </c>
      <c r="O1167">
        <v>0</v>
      </c>
      <c r="P1167">
        <v>2330</v>
      </c>
      <c r="Q1167">
        <v>67.349999999918495</v>
      </c>
      <c r="R1167">
        <v>164661.1</v>
      </c>
      <c r="S1167">
        <v>164728.44999999899</v>
      </c>
      <c r="T1167">
        <v>70.67</v>
      </c>
      <c r="U1167">
        <v>0</v>
      </c>
      <c r="V1167">
        <v>2.8296985976299999E-4</v>
      </c>
      <c r="W1167">
        <f>-(MAX($S$2:S1167)-S1167)/MAX($S$2:S1167)</f>
        <v>-8.2223119102408079E-2</v>
      </c>
      <c r="X1167">
        <f>MIN($W$3:W1167)</f>
        <v>-0.15388584303560235</v>
      </c>
      <c r="AA1167" s="1">
        <v>42870</v>
      </c>
      <c r="AB1167">
        <v>0</v>
      </c>
      <c r="AC1167">
        <v>2878</v>
      </c>
      <c r="AD1167">
        <v>3.6499999999941699</v>
      </c>
      <c r="AE1167">
        <v>203388.26</v>
      </c>
      <c r="AF1167">
        <v>203391.91</v>
      </c>
      <c r="AG1167">
        <v>70.67</v>
      </c>
      <c r="AH1167">
        <v>0</v>
      </c>
      <c r="AI1167">
        <v>2.8308055180999999E-4</v>
      </c>
      <c r="AJ1167">
        <f>-(MAX($AF$2:AF1167)-AF1167)/MAX($AF$2:AF1167)</f>
        <v>-7.5603716366305446E-2</v>
      </c>
      <c r="AK1167">
        <f>MIN($AJ$3:AJ1167)</f>
        <v>-0.15856145447903683</v>
      </c>
      <c r="AN1167" s="1">
        <v>42870</v>
      </c>
      <c r="AO1167">
        <f>2957</f>
        <v>2957</v>
      </c>
      <c r="AP1167">
        <f t="shared" si="72"/>
        <v>23.829999999987098</v>
      </c>
      <c r="AQ1167">
        <f t="shared" si="73"/>
        <v>208971.19</v>
      </c>
      <c r="AR1167">
        <f t="shared" si="74"/>
        <v>208995.02</v>
      </c>
      <c r="AS1167">
        <v>70.67</v>
      </c>
      <c r="AT1167">
        <f t="shared" si="75"/>
        <v>2.8308563340404837E-4</v>
      </c>
      <c r="AU1167">
        <f>-(MAX($AR$2:AR1167)-AR1167)/MAX($AR$2:AR1167)</f>
        <v>-7.5597001642911124E-2</v>
      </c>
      <c r="AV1167">
        <f>MIN($AU$3:AU1167)</f>
        <v>-0.15856145447903591</v>
      </c>
    </row>
    <row r="1168" spans="1:48" x14ac:dyDescent="0.2">
      <c r="A1168" s="1">
        <v>42871</v>
      </c>
      <c r="B1168">
        <v>0</v>
      </c>
      <c r="C1168">
        <v>0</v>
      </c>
      <c r="D1168">
        <v>143237.829999999</v>
      </c>
      <c r="E1168">
        <v>0</v>
      </c>
      <c r="F1168">
        <v>143237.829999999</v>
      </c>
      <c r="G1168">
        <v>70.95</v>
      </c>
      <c r="H1168">
        <v>-1</v>
      </c>
      <c r="I1168">
        <v>0</v>
      </c>
      <c r="J1168">
        <f>-(MAX($F$2:F1168)-F1168)/MAX($F$2:F1168)</f>
        <v>-4.7291353878425979E-2</v>
      </c>
      <c r="K1168">
        <f>MIN($J$3:J1168)</f>
        <v>-0.15365200875530943</v>
      </c>
      <c r="N1168" s="1">
        <v>42871</v>
      </c>
      <c r="O1168">
        <v>0</v>
      </c>
      <c r="P1168">
        <v>2330</v>
      </c>
      <c r="Q1168">
        <v>67.349999999918495</v>
      </c>
      <c r="R1168">
        <v>165313.5</v>
      </c>
      <c r="S1168">
        <v>165380.84999999899</v>
      </c>
      <c r="T1168">
        <v>70.95</v>
      </c>
      <c r="U1168">
        <v>0</v>
      </c>
      <c r="V1168">
        <v>3.9604573466199998E-3</v>
      </c>
      <c r="W1168">
        <f>-(MAX($S$2:S1168)-S1168)/MAX($S$2:S1168)</f>
        <v>-7.8588302911898264E-2</v>
      </c>
      <c r="X1168">
        <f>MIN($W$3:W1168)</f>
        <v>-0.15388584303560235</v>
      </c>
      <c r="AA1168" s="1">
        <v>42871</v>
      </c>
      <c r="AB1168">
        <v>0</v>
      </c>
      <c r="AC1168">
        <v>2878</v>
      </c>
      <c r="AD1168">
        <v>3.6499999999941699</v>
      </c>
      <c r="AE1168">
        <v>204194.1</v>
      </c>
      <c r="AF1168">
        <v>204197.75</v>
      </c>
      <c r="AG1168">
        <v>70.95</v>
      </c>
      <c r="AH1168">
        <v>0</v>
      </c>
      <c r="AI1168">
        <v>3.96200615846E-3</v>
      </c>
      <c r="AJ1168">
        <f>-(MAX($AF$2:AF1168)-AF1168)/MAX($AF$2:AF1168)</f>
        <v>-7.1941252597695501E-2</v>
      </c>
      <c r="AK1168">
        <f>MIN($AJ$3:AJ1168)</f>
        <v>-0.15856145447903683</v>
      </c>
      <c r="AN1168" s="1">
        <v>42871</v>
      </c>
      <c r="AO1168">
        <f>2957</f>
        <v>2957</v>
      </c>
      <c r="AP1168">
        <f t="shared" si="72"/>
        <v>23.829999999987098</v>
      </c>
      <c r="AQ1168">
        <f t="shared" si="73"/>
        <v>209799.15</v>
      </c>
      <c r="AR1168">
        <f t="shared" si="74"/>
        <v>209822.97999999998</v>
      </c>
      <c r="AS1168">
        <v>70.95</v>
      </c>
      <c r="AT1168">
        <f t="shared" si="75"/>
        <v>3.9620772605065959E-3</v>
      </c>
      <c r="AU1168">
        <f>-(MAX($AR$2:AR1168)-AR1168)/MAX($AR$2:AR1168)</f>
        <v>-7.1934863155019277E-2</v>
      </c>
      <c r="AV1168">
        <f>MIN($AU$3:AU1168)</f>
        <v>-0.15856145447903591</v>
      </c>
    </row>
    <row r="1169" spans="1:48" x14ac:dyDescent="0.2">
      <c r="A1169" s="1">
        <v>42872</v>
      </c>
      <c r="B1169">
        <v>2030</v>
      </c>
      <c r="C1169">
        <v>2030</v>
      </c>
      <c r="D1169">
        <v>21.329999999899801</v>
      </c>
      <c r="E1169">
        <v>143216.5</v>
      </c>
      <c r="F1169">
        <v>143237.829999999</v>
      </c>
      <c r="G1169">
        <v>70.55</v>
      </c>
      <c r="H1169">
        <v>1</v>
      </c>
      <c r="I1169">
        <v>0</v>
      </c>
      <c r="J1169">
        <f>-(MAX($F$2:F1169)-F1169)/MAX($F$2:F1169)</f>
        <v>-4.7291353878425979E-2</v>
      </c>
      <c r="K1169">
        <f>MIN($J$3:J1169)</f>
        <v>-0.15365200875530943</v>
      </c>
      <c r="N1169" s="1">
        <v>42872</v>
      </c>
      <c r="O1169">
        <v>0</v>
      </c>
      <c r="P1169">
        <v>2330</v>
      </c>
      <c r="Q1169">
        <v>67.349999999918495</v>
      </c>
      <c r="R1169">
        <v>164381.5</v>
      </c>
      <c r="S1169">
        <v>164448.84999999899</v>
      </c>
      <c r="T1169">
        <v>70.55</v>
      </c>
      <c r="U1169">
        <v>0</v>
      </c>
      <c r="V1169">
        <v>-5.63547714261E-3</v>
      </c>
      <c r="W1169">
        <f>-(MAX($S$2:S1169)-S1169)/MAX($S$2:S1169)</f>
        <v>-8.378089746976948E-2</v>
      </c>
      <c r="X1169">
        <f>MIN($W$3:W1169)</f>
        <v>-0.15388584303560235</v>
      </c>
      <c r="AA1169" s="1">
        <v>42872</v>
      </c>
      <c r="AB1169">
        <v>0</v>
      </c>
      <c r="AC1169">
        <v>2878</v>
      </c>
      <c r="AD1169">
        <v>3.6499999999941699</v>
      </c>
      <c r="AE1169">
        <v>203042.899999999</v>
      </c>
      <c r="AF1169">
        <v>203046.549999999</v>
      </c>
      <c r="AG1169">
        <v>70.55</v>
      </c>
      <c r="AH1169">
        <v>0</v>
      </c>
      <c r="AI1169">
        <v>-5.6376723054000002E-3</v>
      </c>
      <c r="AJ1169">
        <f>-(MAX($AF$2:AF1169)-AF1169)/MAX($AF$2:AF1169)</f>
        <v>-7.7173343695714283E-2</v>
      </c>
      <c r="AK1169">
        <f>MIN($AJ$3:AJ1169)</f>
        <v>-0.15856145447903683</v>
      </c>
      <c r="AN1169" s="1">
        <v>42872</v>
      </c>
      <c r="AO1169">
        <f>2957</f>
        <v>2957</v>
      </c>
      <c r="AP1169">
        <f t="shared" si="72"/>
        <v>23.829999999987098</v>
      </c>
      <c r="AQ1169">
        <f t="shared" si="73"/>
        <v>208616.35</v>
      </c>
      <c r="AR1169">
        <f t="shared" si="74"/>
        <v>208640.18</v>
      </c>
      <c r="AS1169">
        <v>70.55</v>
      </c>
      <c r="AT1169">
        <f t="shared" si="75"/>
        <v>-5.6377730796336248E-3</v>
      </c>
      <c r="AU1169">
        <f>-(MAX($AR$2:AR1169)-AR1169)/MAX($AR$2:AR1169)</f>
        <v>-7.716648956629335E-2</v>
      </c>
      <c r="AV1169">
        <f>MIN($AU$3:AU1169)</f>
        <v>-0.15856145447903591</v>
      </c>
    </row>
    <row r="1170" spans="1:48" x14ac:dyDescent="0.2">
      <c r="A1170" s="1">
        <v>42873</v>
      </c>
      <c r="B1170">
        <v>2030</v>
      </c>
      <c r="C1170">
        <v>0</v>
      </c>
      <c r="D1170">
        <v>143217.52999999901</v>
      </c>
      <c r="E1170">
        <v>0</v>
      </c>
      <c r="F1170">
        <v>143217.52999999901</v>
      </c>
      <c r="G1170">
        <v>70.540000000000006</v>
      </c>
      <c r="H1170">
        <v>-1</v>
      </c>
      <c r="I1170">
        <v>-1.4172233689900001E-4</v>
      </c>
      <c r="J1170">
        <f>-(MAX($F$2:F1170)-F1170)/MAX($F$2:F1170)</f>
        <v>-4.7426373974138528E-2</v>
      </c>
      <c r="K1170">
        <f>MIN($J$3:J1170)</f>
        <v>-0.15365200875530943</v>
      </c>
      <c r="N1170" s="1">
        <v>42873</v>
      </c>
      <c r="O1170">
        <v>0</v>
      </c>
      <c r="P1170">
        <v>2330</v>
      </c>
      <c r="Q1170">
        <v>67.349999999918495</v>
      </c>
      <c r="R1170">
        <v>164358.20000000001</v>
      </c>
      <c r="S1170">
        <v>164425.549999999</v>
      </c>
      <c r="T1170">
        <v>70.540000000000006</v>
      </c>
      <c r="U1170">
        <v>0</v>
      </c>
      <c r="V1170">
        <v>-1.4168539336100001E-4</v>
      </c>
      <c r="W1170">
        <f>-(MAX($S$2:S1170)-S1170)/MAX($S$2:S1170)</f>
        <v>-8.3910712333716192E-2</v>
      </c>
      <c r="X1170">
        <f>MIN($W$3:W1170)</f>
        <v>-0.15388584303560235</v>
      </c>
      <c r="AA1170" s="1">
        <v>42873</v>
      </c>
      <c r="AB1170">
        <v>0</v>
      </c>
      <c r="AC1170">
        <v>2878</v>
      </c>
      <c r="AD1170">
        <v>3.6499999999941699</v>
      </c>
      <c r="AE1170">
        <v>203014.12</v>
      </c>
      <c r="AF1170">
        <v>203017.77</v>
      </c>
      <c r="AG1170">
        <v>70.540000000000006</v>
      </c>
      <c r="AH1170">
        <v>0</v>
      </c>
      <c r="AI1170">
        <v>-1.41740896361E-4</v>
      </c>
      <c r="AJ1170">
        <f>-(MAX($AF$2:AF1170)-AF1170)/MAX($AF$2:AF1170)</f>
        <v>-7.7304145973160127E-2</v>
      </c>
      <c r="AK1170">
        <f>MIN($AJ$3:AJ1170)</f>
        <v>-0.15856145447903683</v>
      </c>
      <c r="AN1170" s="1">
        <v>42873</v>
      </c>
      <c r="AO1170">
        <f>2957</f>
        <v>2957</v>
      </c>
      <c r="AP1170">
        <f t="shared" si="72"/>
        <v>23.829999999987098</v>
      </c>
      <c r="AQ1170">
        <f t="shared" si="73"/>
        <v>208586.78000000003</v>
      </c>
      <c r="AR1170">
        <f t="shared" si="74"/>
        <v>208610.61000000002</v>
      </c>
      <c r="AS1170">
        <v>70.540000000000006</v>
      </c>
      <c r="AT1170">
        <f t="shared" si="75"/>
        <v>-1.4174344436556919E-4</v>
      </c>
      <c r="AU1170">
        <f>-(MAX($AR$2:AR1170)-AR1170)/MAX($AR$2:AR1170)</f>
        <v>-7.7297280226575102E-2</v>
      </c>
      <c r="AV1170">
        <f>MIN($AU$3:AU1170)</f>
        <v>-0.15856145447903591</v>
      </c>
    </row>
    <row r="1171" spans="1:48" x14ac:dyDescent="0.2">
      <c r="A1171" s="1">
        <v>42874</v>
      </c>
      <c r="B1171">
        <v>2019</v>
      </c>
      <c r="C1171">
        <v>2019</v>
      </c>
      <c r="D1171">
        <v>70.429999999905704</v>
      </c>
      <c r="E1171">
        <v>143147.1</v>
      </c>
      <c r="F1171">
        <v>143217.52999999901</v>
      </c>
      <c r="G1171">
        <v>70.900000000000006</v>
      </c>
      <c r="H1171">
        <v>1</v>
      </c>
      <c r="I1171">
        <v>0</v>
      </c>
      <c r="J1171">
        <f>-(MAX($F$2:F1171)-F1171)/MAX($F$2:F1171)</f>
        <v>-4.7426373974138528E-2</v>
      </c>
      <c r="K1171">
        <f>MIN($J$3:J1171)</f>
        <v>-0.15365200875530943</v>
      </c>
      <c r="N1171" s="1">
        <v>42874</v>
      </c>
      <c r="O1171">
        <v>0</v>
      </c>
      <c r="P1171">
        <v>2330</v>
      </c>
      <c r="Q1171">
        <v>67.349999999918495</v>
      </c>
      <c r="R1171">
        <v>165197</v>
      </c>
      <c r="S1171">
        <v>165264.34999999899</v>
      </c>
      <c r="T1171">
        <v>70.900000000000006</v>
      </c>
      <c r="U1171">
        <v>0</v>
      </c>
      <c r="V1171">
        <v>5.1013969544299997E-3</v>
      </c>
      <c r="W1171">
        <f>-(MAX($S$2:S1171)-S1171)/MAX($S$2:S1171)</f>
        <v>-7.923737723163217E-2</v>
      </c>
      <c r="X1171">
        <f>MIN($W$3:W1171)</f>
        <v>-0.15388584303560235</v>
      </c>
      <c r="AA1171" s="1">
        <v>42874</v>
      </c>
      <c r="AB1171">
        <v>0</v>
      </c>
      <c r="AC1171">
        <v>2878</v>
      </c>
      <c r="AD1171">
        <v>3.6499999999941699</v>
      </c>
      <c r="AE1171">
        <v>204050.2</v>
      </c>
      <c r="AF1171">
        <v>204053.85</v>
      </c>
      <c r="AG1171">
        <v>70.900000000000006</v>
      </c>
      <c r="AH1171">
        <v>0</v>
      </c>
      <c r="AI1171">
        <v>5.1033956288699996E-3</v>
      </c>
      <c r="AJ1171">
        <f>-(MAX($AF$2:AF1171)-AF1171)/MAX($AF$2:AF1171)</f>
        <v>-7.2595263984947256E-2</v>
      </c>
      <c r="AK1171">
        <f>MIN($AJ$3:AJ1171)</f>
        <v>-0.15856145447903683</v>
      </c>
      <c r="AN1171" s="1">
        <v>42874</v>
      </c>
      <c r="AO1171">
        <f>2957</f>
        <v>2957</v>
      </c>
      <c r="AP1171">
        <f t="shared" si="72"/>
        <v>23.829999999987098</v>
      </c>
      <c r="AQ1171">
        <f t="shared" si="73"/>
        <v>209651.30000000002</v>
      </c>
      <c r="AR1171">
        <f t="shared" si="74"/>
        <v>209675.13</v>
      </c>
      <c r="AS1171">
        <v>70.900000000000006</v>
      </c>
      <c r="AT1171">
        <f t="shared" si="75"/>
        <v>5.1034873830450725E-3</v>
      </c>
      <c r="AU1171">
        <f>-(MAX($AR$2:AR1171)-AR1171)/MAX($AR$2:AR1171)</f>
        <v>-7.2588816456428437E-2</v>
      </c>
      <c r="AV1171">
        <f>MIN($AU$3:AU1171)</f>
        <v>-0.15856145447903591</v>
      </c>
    </row>
    <row r="1172" spans="1:48" x14ac:dyDescent="0.2">
      <c r="A1172" s="1">
        <v>42877</v>
      </c>
      <c r="B1172">
        <v>2019</v>
      </c>
      <c r="C1172">
        <v>0</v>
      </c>
      <c r="D1172">
        <v>145519.18999999901</v>
      </c>
      <c r="E1172">
        <v>0</v>
      </c>
      <c r="F1172">
        <v>145519.18999999901</v>
      </c>
      <c r="G1172">
        <v>72.040000000000006</v>
      </c>
      <c r="H1172">
        <v>-1</v>
      </c>
      <c r="I1172">
        <v>1.6071077332499999E-2</v>
      </c>
      <c r="J1172">
        <f>-(MAX($F$2:F1172)-F1172)/MAX($F$2:F1172)</f>
        <v>-3.2117489565374441E-2</v>
      </c>
      <c r="K1172">
        <f>MIN($J$3:J1172)</f>
        <v>-0.15365200875530943</v>
      </c>
      <c r="N1172" s="1">
        <v>42877</v>
      </c>
      <c r="O1172">
        <v>0</v>
      </c>
      <c r="P1172">
        <v>2330</v>
      </c>
      <c r="Q1172">
        <v>67.349999999918495</v>
      </c>
      <c r="R1172">
        <v>167853.2</v>
      </c>
      <c r="S1172">
        <v>167920.549999999</v>
      </c>
      <c r="T1172">
        <v>72.040000000000006</v>
      </c>
      <c r="U1172">
        <v>0</v>
      </c>
      <c r="V1172">
        <v>1.6072431834199999E-2</v>
      </c>
      <c r="W1172">
        <f>-(MAX($S$2:S1172)-S1172)/MAX($S$2:S1172)</f>
        <v>-6.4438482741699138E-2</v>
      </c>
      <c r="X1172">
        <f>MIN($W$3:W1172)</f>
        <v>-0.15388584303560235</v>
      </c>
      <c r="AA1172" s="1">
        <v>42877</v>
      </c>
      <c r="AB1172">
        <v>0</v>
      </c>
      <c r="AC1172">
        <v>2878</v>
      </c>
      <c r="AD1172">
        <v>3.6499999999941699</v>
      </c>
      <c r="AE1172">
        <v>207331.12</v>
      </c>
      <c r="AF1172">
        <v>207334.77</v>
      </c>
      <c r="AG1172">
        <v>72.040000000000006</v>
      </c>
      <c r="AH1172">
        <v>0</v>
      </c>
      <c r="AI1172">
        <v>1.6078696873400002E-2</v>
      </c>
      <c r="AJ1172">
        <f>-(MAX($AF$2:AF1172)-AF1172)/MAX($AF$2:AF1172)</f>
        <v>-5.7683804355606806E-2</v>
      </c>
      <c r="AK1172">
        <f>MIN($AJ$3:AJ1172)</f>
        <v>-0.15856145447903683</v>
      </c>
      <c r="AN1172" s="1">
        <v>42877</v>
      </c>
      <c r="AO1172">
        <f>2957</f>
        <v>2957</v>
      </c>
      <c r="AP1172">
        <f t="shared" si="72"/>
        <v>23.829999999987098</v>
      </c>
      <c r="AQ1172">
        <f t="shared" si="73"/>
        <v>213022.28000000003</v>
      </c>
      <c r="AR1172">
        <f t="shared" si="74"/>
        <v>213046.11000000002</v>
      </c>
      <c r="AS1172">
        <v>72.040000000000006</v>
      </c>
      <c r="AT1172">
        <f t="shared" si="75"/>
        <v>1.6078984485190417E-2</v>
      </c>
      <c r="AU1172">
        <f>-(MAX($AR$2:AR1172)-AR1172)/MAX($AR$2:AR1172)</f>
        <v>-5.7678681184297122E-2</v>
      </c>
      <c r="AV1172">
        <f>MIN($AU$3:AU1172)</f>
        <v>-0.15856145447903591</v>
      </c>
    </row>
    <row r="1173" spans="1:48" x14ac:dyDescent="0.2">
      <c r="A1173" s="1">
        <v>42878</v>
      </c>
      <c r="B1173">
        <v>0</v>
      </c>
      <c r="C1173">
        <v>0</v>
      </c>
      <c r="D1173">
        <v>145519.18999999901</v>
      </c>
      <c r="E1173">
        <v>0</v>
      </c>
      <c r="F1173">
        <v>145519.18999999901</v>
      </c>
      <c r="G1173">
        <v>72.13</v>
      </c>
      <c r="H1173">
        <v>0</v>
      </c>
      <c r="I1173">
        <v>0</v>
      </c>
      <c r="J1173">
        <f>-(MAX($F$2:F1173)-F1173)/MAX($F$2:F1173)</f>
        <v>-3.2117489565374441E-2</v>
      </c>
      <c r="K1173">
        <f>MIN($J$3:J1173)</f>
        <v>-0.15365200875530943</v>
      </c>
      <c r="N1173" s="1">
        <v>42878</v>
      </c>
      <c r="O1173">
        <v>0</v>
      </c>
      <c r="P1173">
        <v>2330</v>
      </c>
      <c r="Q1173">
        <v>67.349999999918495</v>
      </c>
      <c r="R1173">
        <v>168062.899999999</v>
      </c>
      <c r="S1173">
        <v>168130.24999999901</v>
      </c>
      <c r="T1173">
        <v>72.13</v>
      </c>
      <c r="U1173">
        <v>0</v>
      </c>
      <c r="V1173">
        <v>1.24880486635E-3</v>
      </c>
      <c r="W1173">
        <f>-(MAX($S$2:S1173)-S1173)/MAX($S$2:S1173)</f>
        <v>-6.3270148966178039E-2</v>
      </c>
      <c r="X1173">
        <f>MIN($W$3:W1173)</f>
        <v>-0.15388584303560235</v>
      </c>
      <c r="AA1173" s="1">
        <v>42878</v>
      </c>
      <c r="AB1173">
        <v>0</v>
      </c>
      <c r="AC1173">
        <v>2878</v>
      </c>
      <c r="AD1173">
        <v>3.6499999999941699</v>
      </c>
      <c r="AE1173">
        <v>207590.139999999</v>
      </c>
      <c r="AF1173">
        <v>207593.78999999899</v>
      </c>
      <c r="AG1173">
        <v>72.13</v>
      </c>
      <c r="AH1173">
        <v>0</v>
      </c>
      <c r="AI1173">
        <v>1.2492839478899999E-3</v>
      </c>
      <c r="AJ1173">
        <f>-(MAX($AF$2:AF1173)-AF1173)/MAX($AF$2:AF1173)</f>
        <v>-5.6506583858558154E-2</v>
      </c>
      <c r="AK1173">
        <f>MIN($AJ$3:AJ1173)</f>
        <v>-0.15856145447903683</v>
      </c>
      <c r="AN1173" s="1">
        <v>42878</v>
      </c>
      <c r="AO1173">
        <f>2957</f>
        <v>2957</v>
      </c>
      <c r="AP1173">
        <f t="shared" si="72"/>
        <v>23.829999999987098</v>
      </c>
      <c r="AQ1173">
        <f t="shared" si="73"/>
        <v>213288.40999999997</v>
      </c>
      <c r="AR1173">
        <f t="shared" si="74"/>
        <v>213312.23999999996</v>
      </c>
      <c r="AS1173">
        <v>72.13</v>
      </c>
      <c r="AT1173">
        <f t="shared" si="75"/>
        <v>1.2493059411436589E-3</v>
      </c>
      <c r="AU1173">
        <f>-(MAX($AR$2:AR1173)-AR1173)/MAX($AR$2:AR1173)</f>
        <v>-5.6501565241760678E-2</v>
      </c>
      <c r="AV1173">
        <f>MIN($AU$3:AU1173)</f>
        <v>-0.15856145447903591</v>
      </c>
    </row>
    <row r="1174" spans="1:48" x14ac:dyDescent="0.2">
      <c r="A1174" s="1">
        <v>42879</v>
      </c>
      <c r="B1174">
        <v>0</v>
      </c>
      <c r="C1174">
        <v>0</v>
      </c>
      <c r="D1174">
        <v>145519.18999999901</v>
      </c>
      <c r="E1174">
        <v>0</v>
      </c>
      <c r="F1174">
        <v>145519.18999999901</v>
      </c>
      <c r="G1174">
        <v>72.849999999999994</v>
      </c>
      <c r="H1174">
        <v>0</v>
      </c>
      <c r="I1174">
        <v>0</v>
      </c>
      <c r="J1174">
        <f>-(MAX($F$2:F1174)-F1174)/MAX($F$2:F1174)</f>
        <v>-3.2117489565374441E-2</v>
      </c>
      <c r="K1174">
        <f>MIN($J$3:J1174)</f>
        <v>-0.15365200875530943</v>
      </c>
      <c r="N1174" s="1">
        <v>42879</v>
      </c>
      <c r="O1174">
        <v>0</v>
      </c>
      <c r="P1174">
        <v>2330</v>
      </c>
      <c r="Q1174">
        <v>67.349999999918495</v>
      </c>
      <c r="R1174">
        <v>169740.5</v>
      </c>
      <c r="S1174">
        <v>169807.84999999899</v>
      </c>
      <c r="T1174">
        <v>72.849999999999994</v>
      </c>
      <c r="U1174">
        <v>0</v>
      </c>
      <c r="V1174">
        <v>9.9779783828300005E-3</v>
      </c>
      <c r="W1174">
        <f>-(MAX($S$2:S1174)-S1174)/MAX($S$2:S1174)</f>
        <v>-5.3923478762009987E-2</v>
      </c>
      <c r="X1174">
        <f>MIN($W$3:W1174)</f>
        <v>-0.15388584303560235</v>
      </c>
      <c r="AA1174" s="1">
        <v>42879</v>
      </c>
      <c r="AB1174">
        <v>0</v>
      </c>
      <c r="AC1174">
        <v>2878</v>
      </c>
      <c r="AD1174">
        <v>3.6499999999941699</v>
      </c>
      <c r="AE1174">
        <v>209662.299999999</v>
      </c>
      <c r="AF1174">
        <v>209665.94999999899</v>
      </c>
      <c r="AG1174">
        <v>72.849999999999994</v>
      </c>
      <c r="AH1174">
        <v>0</v>
      </c>
      <c r="AI1174">
        <v>9.9818014787399992E-3</v>
      </c>
      <c r="AJ1174">
        <f>-(MAX($AF$2:AF1174)-AF1174)/MAX($AF$2:AF1174)</f>
        <v>-4.7088819882132545E-2</v>
      </c>
      <c r="AK1174">
        <f>MIN($AJ$3:AJ1174)</f>
        <v>-0.15856145447903683</v>
      </c>
      <c r="AN1174" s="1">
        <v>42879</v>
      </c>
      <c r="AO1174">
        <f>2957</f>
        <v>2957</v>
      </c>
      <c r="AP1174">
        <f t="shared" si="72"/>
        <v>23.829999999987098</v>
      </c>
      <c r="AQ1174">
        <f t="shared" si="73"/>
        <v>215417.44999999998</v>
      </c>
      <c r="AR1174">
        <f t="shared" si="74"/>
        <v>215441.27999999997</v>
      </c>
      <c r="AS1174">
        <v>72.849999999999994</v>
      </c>
      <c r="AT1174">
        <f t="shared" si="75"/>
        <v>9.9819769859974886E-3</v>
      </c>
      <c r="AU1174">
        <f>-(MAX($AR$2:AR1174)-AR1174)/MAX($AR$2:AR1174)</f>
        <v>-4.7084637701467209E-2</v>
      </c>
      <c r="AV1174">
        <f>MIN($AU$3:AU1174)</f>
        <v>-0.15856145447903591</v>
      </c>
    </row>
    <row r="1175" spans="1:48" x14ac:dyDescent="0.2">
      <c r="A1175" s="1">
        <v>42880</v>
      </c>
      <c r="B1175">
        <v>0</v>
      </c>
      <c r="C1175">
        <v>0</v>
      </c>
      <c r="D1175">
        <v>145519.18999999901</v>
      </c>
      <c r="E1175">
        <v>0</v>
      </c>
      <c r="F1175">
        <v>145519.18999999901</v>
      </c>
      <c r="G1175">
        <v>74.14</v>
      </c>
      <c r="H1175">
        <v>-1</v>
      </c>
      <c r="I1175">
        <v>0</v>
      </c>
      <c r="J1175">
        <f>-(MAX($F$2:F1175)-F1175)/MAX($F$2:F1175)</f>
        <v>-3.2117489565374441E-2</v>
      </c>
      <c r="K1175">
        <f>MIN($J$3:J1175)</f>
        <v>-0.15365200875530943</v>
      </c>
      <c r="N1175" s="1">
        <v>42880</v>
      </c>
      <c r="O1175">
        <v>0</v>
      </c>
      <c r="P1175">
        <v>2330</v>
      </c>
      <c r="Q1175">
        <v>67.349999999918495</v>
      </c>
      <c r="R1175">
        <v>172746.2</v>
      </c>
      <c r="S1175">
        <v>172813.549999999</v>
      </c>
      <c r="T1175">
        <v>74.14</v>
      </c>
      <c r="U1175">
        <v>0</v>
      </c>
      <c r="V1175">
        <v>1.77005951138E-2</v>
      </c>
      <c r="W1175">
        <f>-(MAX($S$2:S1175)-S1175)/MAX($S$2:S1175)</f>
        <v>-3.7177361312875246E-2</v>
      </c>
      <c r="X1175">
        <f>MIN($W$3:W1175)</f>
        <v>-0.15388584303560235</v>
      </c>
      <c r="AA1175" s="1">
        <v>42880</v>
      </c>
      <c r="AB1175">
        <v>0</v>
      </c>
      <c r="AC1175">
        <v>2878</v>
      </c>
      <c r="AD1175">
        <v>3.6499999999941699</v>
      </c>
      <c r="AE1175">
        <v>213374.92</v>
      </c>
      <c r="AF1175">
        <v>213378.57</v>
      </c>
      <c r="AG1175">
        <v>74.14</v>
      </c>
      <c r="AH1175">
        <v>0</v>
      </c>
      <c r="AI1175">
        <v>1.77073101283E-2</v>
      </c>
      <c r="AJ1175">
        <f>-(MAX($AF$2:AF1175)-AF1175)/MAX($AF$2:AF1175)</f>
        <v>-3.0215326091032082E-2</v>
      </c>
      <c r="AK1175">
        <f>MIN($AJ$3:AJ1175)</f>
        <v>-0.15856145447903683</v>
      </c>
      <c r="AN1175" s="1">
        <v>42880</v>
      </c>
      <c r="AO1175">
        <f>2957</f>
        <v>2957</v>
      </c>
      <c r="AP1175">
        <f t="shared" si="72"/>
        <v>23.829999999987098</v>
      </c>
      <c r="AQ1175">
        <f t="shared" si="73"/>
        <v>219231.98</v>
      </c>
      <c r="AR1175">
        <f t="shared" si="74"/>
        <v>219255.81</v>
      </c>
      <c r="AS1175">
        <v>74.14</v>
      </c>
      <c r="AT1175">
        <f t="shared" si="75"/>
        <v>1.7707618393960279E-2</v>
      </c>
      <c r="AU1175">
        <f>-(MAX($AR$2:AR1175)-AR1175)/MAX($AR$2:AR1175)</f>
        <v>-3.0212642525108021E-2</v>
      </c>
      <c r="AV1175">
        <f>MIN($AU$3:AU1175)</f>
        <v>-0.15856145447903591</v>
      </c>
    </row>
    <row r="1176" spans="1:48" x14ac:dyDescent="0.2">
      <c r="A1176" s="1">
        <v>42881</v>
      </c>
      <c r="B1176">
        <v>0</v>
      </c>
      <c r="C1176">
        <v>0</v>
      </c>
      <c r="D1176">
        <v>145519.18999999901</v>
      </c>
      <c r="E1176">
        <v>0</v>
      </c>
      <c r="F1176">
        <v>145519.18999999901</v>
      </c>
      <c r="G1176">
        <v>74.41</v>
      </c>
      <c r="H1176">
        <v>-1</v>
      </c>
      <c r="I1176">
        <v>0</v>
      </c>
      <c r="J1176">
        <f>-(MAX($F$2:F1176)-F1176)/MAX($F$2:F1176)</f>
        <v>-3.2117489565374441E-2</v>
      </c>
      <c r="K1176">
        <f>MIN($J$3:J1176)</f>
        <v>-0.15365200875530943</v>
      </c>
      <c r="N1176" s="1">
        <v>42881</v>
      </c>
      <c r="O1176">
        <v>0</v>
      </c>
      <c r="P1176">
        <v>2330</v>
      </c>
      <c r="Q1176">
        <v>67.349999999918495</v>
      </c>
      <c r="R1176">
        <v>173375.299999999</v>
      </c>
      <c r="S1176">
        <v>173442.649999999</v>
      </c>
      <c r="T1176">
        <v>74.41</v>
      </c>
      <c r="U1176">
        <v>0</v>
      </c>
      <c r="V1176">
        <v>3.64033954513E-3</v>
      </c>
      <c r="W1176">
        <f>-(MAX($S$2:S1176)-S1176)/MAX($S$2:S1176)</f>
        <v>-3.3672359986312142E-2</v>
      </c>
      <c r="X1176">
        <f>MIN($W$3:W1176)</f>
        <v>-0.15388584303560235</v>
      </c>
      <c r="AA1176" s="1">
        <v>42881</v>
      </c>
      <c r="AB1176">
        <v>0</v>
      </c>
      <c r="AC1176">
        <v>2878</v>
      </c>
      <c r="AD1176">
        <v>3.6499999999941699</v>
      </c>
      <c r="AE1176">
        <v>214151.97999999899</v>
      </c>
      <c r="AF1176">
        <v>214155.62999999899</v>
      </c>
      <c r="AG1176">
        <v>74.41</v>
      </c>
      <c r="AH1176">
        <v>0</v>
      </c>
      <c r="AI1176">
        <v>3.6416965396299998E-3</v>
      </c>
      <c r="AJ1176">
        <f>-(MAX($AF$2:AF1176)-AF1176)/MAX($AF$2:AF1176)</f>
        <v>-2.6683664599877123E-2</v>
      </c>
      <c r="AK1176">
        <f>MIN($AJ$3:AJ1176)</f>
        <v>-0.15856145447903683</v>
      </c>
      <c r="AN1176" s="1">
        <v>42881</v>
      </c>
      <c r="AO1176">
        <f>2957</f>
        <v>2957</v>
      </c>
      <c r="AP1176">
        <f t="shared" si="72"/>
        <v>23.829999999987098</v>
      </c>
      <c r="AQ1176">
        <f t="shared" si="73"/>
        <v>220030.37</v>
      </c>
      <c r="AR1176">
        <f t="shared" si="74"/>
        <v>220054.19999999998</v>
      </c>
      <c r="AS1176">
        <v>74.41</v>
      </c>
      <c r="AT1176">
        <f t="shared" si="75"/>
        <v>3.6417588346371191E-3</v>
      </c>
      <c r="AU1176">
        <f>-(MAX($AR$2:AR1176)-AR1176)/MAX($AR$2:AR1176)</f>
        <v>-2.668129469749805E-2</v>
      </c>
      <c r="AV1176">
        <f>MIN($AU$3:AU1176)</f>
        <v>-0.15856145447903591</v>
      </c>
    </row>
    <row r="1177" spans="1:48" x14ac:dyDescent="0.2">
      <c r="A1177" s="1">
        <v>42885</v>
      </c>
      <c r="B1177">
        <v>0</v>
      </c>
      <c r="C1177">
        <v>0</v>
      </c>
      <c r="D1177">
        <v>145519.18999999901</v>
      </c>
      <c r="E1177">
        <v>0</v>
      </c>
      <c r="F1177">
        <v>145519.18999999901</v>
      </c>
      <c r="G1177">
        <v>75.069999999999993</v>
      </c>
      <c r="H1177">
        <v>0</v>
      </c>
      <c r="I1177">
        <v>0</v>
      </c>
      <c r="J1177">
        <f>-(MAX($F$2:F1177)-F1177)/MAX($F$2:F1177)</f>
        <v>-3.2117489565374441E-2</v>
      </c>
      <c r="K1177">
        <f>MIN($J$3:J1177)</f>
        <v>-0.15365200875530943</v>
      </c>
      <c r="N1177" s="1">
        <v>42885</v>
      </c>
      <c r="O1177">
        <v>0</v>
      </c>
      <c r="P1177">
        <v>2330</v>
      </c>
      <c r="Q1177">
        <v>67.349999999918495</v>
      </c>
      <c r="R1177">
        <v>174913.09999999899</v>
      </c>
      <c r="S1177">
        <v>174980.44999999899</v>
      </c>
      <c r="T1177">
        <v>75.069999999999993</v>
      </c>
      <c r="U1177">
        <v>0</v>
      </c>
      <c r="V1177">
        <v>8.8663313204699994E-3</v>
      </c>
      <c r="W1177">
        <f>-(MAX($S$2:S1177)-S1177)/MAX($S$2:S1177)</f>
        <v>-2.5104578965824697E-2</v>
      </c>
      <c r="X1177">
        <f>MIN($W$3:W1177)</f>
        <v>-0.15388584303560235</v>
      </c>
      <c r="AA1177" s="1">
        <v>42885</v>
      </c>
      <c r="AB1177">
        <v>0</v>
      </c>
      <c r="AC1177">
        <v>2878</v>
      </c>
      <c r="AD1177">
        <v>3.6499999999941699</v>
      </c>
      <c r="AE1177">
        <v>216051.459999999</v>
      </c>
      <c r="AF1177">
        <v>216055.109999999</v>
      </c>
      <c r="AG1177">
        <v>75.069999999999993</v>
      </c>
      <c r="AH1177">
        <v>0</v>
      </c>
      <c r="AI1177">
        <v>8.8696243941800007E-3</v>
      </c>
      <c r="AJ1177">
        <f>-(MAX($AF$2:AF1177)-AF1177)/MAX($AF$2:AF1177)</f>
        <v>-1.8050714288153615E-2</v>
      </c>
      <c r="AK1177">
        <f>MIN($AJ$3:AJ1177)</f>
        <v>-0.15856145447903683</v>
      </c>
      <c r="AN1177" s="1">
        <v>42885</v>
      </c>
      <c r="AO1177">
        <f>2957</f>
        <v>2957</v>
      </c>
      <c r="AP1177">
        <f t="shared" si="72"/>
        <v>23.829999999987098</v>
      </c>
      <c r="AQ1177">
        <f t="shared" si="73"/>
        <v>221981.99</v>
      </c>
      <c r="AR1177">
        <f t="shared" si="74"/>
        <v>222005.81999999998</v>
      </c>
      <c r="AS1177">
        <v>75.069999999999993</v>
      </c>
      <c r="AT1177">
        <f t="shared" si="75"/>
        <v>8.8697755677999823E-3</v>
      </c>
      <c r="AU1177">
        <f>-(MAX($AR$2:AR1177)-AR1177)/MAX($AR$2:AR1177)</f>
        <v>-1.8049111118895761E-2</v>
      </c>
      <c r="AV1177">
        <f>MIN($AU$3:AU1177)</f>
        <v>-0.15856145447903591</v>
      </c>
    </row>
    <row r="1178" spans="1:48" x14ac:dyDescent="0.2">
      <c r="A1178" s="1">
        <v>42886</v>
      </c>
      <c r="B1178">
        <v>0</v>
      </c>
      <c r="C1178">
        <v>0</v>
      </c>
      <c r="D1178">
        <v>145519.18999999901</v>
      </c>
      <c r="E1178">
        <v>0</v>
      </c>
      <c r="F1178">
        <v>145519.18999999901</v>
      </c>
      <c r="G1178">
        <v>75.44</v>
      </c>
      <c r="H1178">
        <v>-1</v>
      </c>
      <c r="I1178">
        <v>0</v>
      </c>
      <c r="J1178">
        <f>-(MAX($F$2:F1178)-F1178)/MAX($F$2:F1178)</f>
        <v>-3.2117489565374441E-2</v>
      </c>
      <c r="K1178">
        <f>MIN($J$3:J1178)</f>
        <v>-0.15365200875530943</v>
      </c>
      <c r="N1178" s="1">
        <v>42886</v>
      </c>
      <c r="O1178">
        <v>0</v>
      </c>
      <c r="P1178">
        <v>2330</v>
      </c>
      <c r="Q1178">
        <v>67.349999999918495</v>
      </c>
      <c r="R1178">
        <v>175775.19999999899</v>
      </c>
      <c r="S1178">
        <v>175842.549999999</v>
      </c>
      <c r="T1178">
        <v>75.44</v>
      </c>
      <c r="U1178">
        <v>0</v>
      </c>
      <c r="V1178">
        <v>4.9268361122600003E-3</v>
      </c>
      <c r="W1178">
        <f>-(MAX($S$2:S1178)-S1178)/MAX($S$2:S1178)</f>
        <v>-2.0301428999793789E-2</v>
      </c>
      <c r="X1178">
        <f>MIN($W$3:W1178)</f>
        <v>-0.15388584303560235</v>
      </c>
      <c r="AA1178" s="1">
        <v>42886</v>
      </c>
      <c r="AB1178">
        <v>0</v>
      </c>
      <c r="AC1178">
        <v>2878</v>
      </c>
      <c r="AD1178">
        <v>3.6499999999941699</v>
      </c>
      <c r="AE1178">
        <v>217116.32</v>
      </c>
      <c r="AF1178">
        <v>217119.97</v>
      </c>
      <c r="AG1178">
        <v>75.44</v>
      </c>
      <c r="AH1178">
        <v>0</v>
      </c>
      <c r="AI1178">
        <v>4.9286499171399996E-3</v>
      </c>
      <c r="AJ1178">
        <f>-(MAX($AF$2:AF1178)-AF1178)/MAX($AF$2:AF1178)</f>
        <v>-1.3211030022485897E-2</v>
      </c>
      <c r="AK1178">
        <f>MIN($AJ$3:AJ1178)</f>
        <v>-0.15856145447903683</v>
      </c>
      <c r="AN1178" s="1">
        <v>42886</v>
      </c>
      <c r="AO1178">
        <f>2957</f>
        <v>2957</v>
      </c>
      <c r="AP1178">
        <f t="shared" si="72"/>
        <v>23.829999999987098</v>
      </c>
      <c r="AQ1178">
        <f t="shared" si="73"/>
        <v>223076.08</v>
      </c>
      <c r="AR1178">
        <f t="shared" si="74"/>
        <v>223099.90999999997</v>
      </c>
      <c r="AS1178">
        <v>75.44</v>
      </c>
      <c r="AT1178">
        <f t="shared" si="75"/>
        <v>4.928733182363189E-3</v>
      </c>
      <c r="AU1178">
        <f>-(MAX($AR$2:AR1178)-AR1178)/MAX($AR$2:AR1178)</f>
        <v>-1.3209856688467206E-2</v>
      </c>
      <c r="AV1178">
        <f>MIN($AU$3:AU1178)</f>
        <v>-0.15856145447903591</v>
      </c>
    </row>
    <row r="1179" spans="1:48" x14ac:dyDescent="0.2">
      <c r="A1179" s="1">
        <v>42887</v>
      </c>
      <c r="B1179">
        <v>0</v>
      </c>
      <c r="C1179">
        <v>0</v>
      </c>
      <c r="D1179">
        <v>145519.18999999901</v>
      </c>
      <c r="E1179">
        <v>0</v>
      </c>
      <c r="F1179">
        <v>145519.18999999901</v>
      </c>
      <c r="G1179">
        <v>75.400000000000006</v>
      </c>
      <c r="H1179">
        <v>0</v>
      </c>
      <c r="I1179">
        <v>0</v>
      </c>
      <c r="J1179">
        <f>-(MAX($F$2:F1179)-F1179)/MAX($F$2:F1179)</f>
        <v>-3.2117489565374441E-2</v>
      </c>
      <c r="K1179">
        <f>MIN($J$3:J1179)</f>
        <v>-0.15365200875530943</v>
      </c>
      <c r="N1179" s="1">
        <v>42887</v>
      </c>
      <c r="O1179">
        <v>0</v>
      </c>
      <c r="P1179">
        <v>2330</v>
      </c>
      <c r="Q1179">
        <v>67.349999999918495</v>
      </c>
      <c r="R1179">
        <v>175682</v>
      </c>
      <c r="S1179">
        <v>175749.34999999899</v>
      </c>
      <c r="T1179">
        <v>75.400000000000006</v>
      </c>
      <c r="U1179">
        <v>0</v>
      </c>
      <c r="V1179">
        <v>-5.3001961129399997E-4</v>
      </c>
      <c r="W1179">
        <f>-(MAX($S$2:S1179)-S1179)/MAX($S$2:S1179)</f>
        <v>-2.0820688455580976E-2</v>
      </c>
      <c r="X1179">
        <f>MIN($W$3:W1179)</f>
        <v>-0.15388584303560235</v>
      </c>
      <c r="AA1179" s="1">
        <v>42887</v>
      </c>
      <c r="AB1179">
        <v>0</v>
      </c>
      <c r="AC1179">
        <v>2878</v>
      </c>
      <c r="AD1179">
        <v>3.6499999999941699</v>
      </c>
      <c r="AE1179">
        <v>217001.2</v>
      </c>
      <c r="AF1179">
        <v>217004.85</v>
      </c>
      <c r="AG1179">
        <v>75.400000000000006</v>
      </c>
      <c r="AH1179">
        <v>0</v>
      </c>
      <c r="AI1179">
        <v>-5.3021377996700003E-4</v>
      </c>
      <c r="AJ1179">
        <f>-(MAX($AF$2:AF1179)-AF1179)/MAX($AF$2:AF1179)</f>
        <v>-1.3734239132287298E-2</v>
      </c>
      <c r="AK1179">
        <f>MIN($AJ$3:AJ1179)</f>
        <v>-0.15856145447903683</v>
      </c>
      <c r="AN1179" s="1">
        <v>42887</v>
      </c>
      <c r="AO1179">
        <f>2957</f>
        <v>2957</v>
      </c>
      <c r="AP1179">
        <f t="shared" si="72"/>
        <v>23.829999999987098</v>
      </c>
      <c r="AQ1179">
        <f t="shared" si="73"/>
        <v>222957.80000000002</v>
      </c>
      <c r="AR1179">
        <f t="shared" si="74"/>
        <v>222981.63</v>
      </c>
      <c r="AS1179">
        <v>75.400000000000006</v>
      </c>
      <c r="AT1179">
        <f t="shared" si="75"/>
        <v>-5.302226935311777E-4</v>
      </c>
      <c r="AU1179">
        <f>-(MAX($AR$2:AR1179)-AR1179)/MAX($AR$2:AR1179)</f>
        <v>-1.3733019329594484E-2</v>
      </c>
      <c r="AV1179">
        <f>MIN($AU$3:AU1179)</f>
        <v>-0.15856145447903591</v>
      </c>
    </row>
    <row r="1180" spans="1:48" x14ac:dyDescent="0.2">
      <c r="A1180" s="1">
        <v>42888</v>
      </c>
      <c r="B1180">
        <v>0</v>
      </c>
      <c r="C1180">
        <v>0</v>
      </c>
      <c r="D1180">
        <v>145519.18999999901</v>
      </c>
      <c r="E1180">
        <v>0</v>
      </c>
      <c r="F1180">
        <v>145519.18999999901</v>
      </c>
      <c r="G1180">
        <v>75.12</v>
      </c>
      <c r="H1180">
        <v>0</v>
      </c>
      <c r="I1180">
        <v>0</v>
      </c>
      <c r="J1180">
        <f>-(MAX($F$2:F1180)-F1180)/MAX($F$2:F1180)</f>
        <v>-3.2117489565374441E-2</v>
      </c>
      <c r="K1180">
        <f>MIN($J$3:J1180)</f>
        <v>-0.15365200875530943</v>
      </c>
      <c r="N1180" s="1">
        <v>42888</v>
      </c>
      <c r="O1180">
        <v>0</v>
      </c>
      <c r="P1180">
        <v>2330</v>
      </c>
      <c r="Q1180">
        <v>67.349999999918495</v>
      </c>
      <c r="R1180">
        <v>175029.6</v>
      </c>
      <c r="S1180">
        <v>175096.94999999899</v>
      </c>
      <c r="T1180">
        <v>75.12</v>
      </c>
      <c r="U1180">
        <v>0</v>
      </c>
      <c r="V1180">
        <v>-3.71210476739E-3</v>
      </c>
      <c r="W1180">
        <f>-(MAX($S$2:S1180)-S1180)/MAX($S$2:S1180)</f>
        <v>-2.4455504646090795E-2</v>
      </c>
      <c r="X1180">
        <f>MIN($W$3:W1180)</f>
        <v>-0.15388584303560235</v>
      </c>
      <c r="AA1180" s="1">
        <v>42888</v>
      </c>
      <c r="AB1180">
        <v>0</v>
      </c>
      <c r="AC1180">
        <v>2878</v>
      </c>
      <c r="AD1180">
        <v>3.6499999999941699</v>
      </c>
      <c r="AE1180">
        <v>216195.36</v>
      </c>
      <c r="AF1180">
        <v>216199.01</v>
      </c>
      <c r="AG1180">
        <v>75.12</v>
      </c>
      <c r="AH1180">
        <v>0</v>
      </c>
      <c r="AI1180">
        <v>-3.71346539029E-3</v>
      </c>
      <c r="AJ1180">
        <f>-(MAX($AF$2:AF1180)-AF1180)/MAX($AF$2:AF1180)</f>
        <v>-1.7396702900897235E-2</v>
      </c>
      <c r="AK1180">
        <f>MIN($AJ$3:AJ1180)</f>
        <v>-0.15856145447903683</v>
      </c>
      <c r="AN1180" s="1">
        <v>42888</v>
      </c>
      <c r="AO1180">
        <f>2957</f>
        <v>2957</v>
      </c>
      <c r="AP1180">
        <f t="shared" si="72"/>
        <v>23.829999999987098</v>
      </c>
      <c r="AQ1180">
        <f t="shared" si="73"/>
        <v>222129.84000000003</v>
      </c>
      <c r="AR1180">
        <f t="shared" si="74"/>
        <v>222153.67</v>
      </c>
      <c r="AS1180">
        <v>75.12</v>
      </c>
      <c r="AT1180">
        <f t="shared" si="75"/>
        <v>-3.7135278514589007E-3</v>
      </c>
      <c r="AU1180">
        <f>-(MAX($AR$2:AR1180)-AR1180)/MAX($AR$2:AR1180)</f>
        <v>-1.739515781748634E-2</v>
      </c>
      <c r="AV1180">
        <f>MIN($AU$3:AU1180)</f>
        <v>-0.15856145447903591</v>
      </c>
    </row>
    <row r="1181" spans="1:48" x14ac:dyDescent="0.2">
      <c r="A1181" s="1">
        <v>42891</v>
      </c>
      <c r="B1181">
        <v>0</v>
      </c>
      <c r="C1181">
        <v>0</v>
      </c>
      <c r="D1181">
        <v>145519.18999999901</v>
      </c>
      <c r="E1181">
        <v>0</v>
      </c>
      <c r="F1181">
        <v>145519.18999999901</v>
      </c>
      <c r="G1181">
        <v>75.06</v>
      </c>
      <c r="H1181">
        <v>-1</v>
      </c>
      <c r="I1181">
        <v>0</v>
      </c>
      <c r="J1181">
        <f>-(MAX($F$2:F1181)-F1181)/MAX($F$2:F1181)</f>
        <v>-3.2117489565374441E-2</v>
      </c>
      <c r="K1181">
        <f>MIN($J$3:J1181)</f>
        <v>-0.15365200875530943</v>
      </c>
      <c r="N1181" s="1">
        <v>42891</v>
      </c>
      <c r="O1181">
        <v>0</v>
      </c>
      <c r="P1181">
        <v>2330</v>
      </c>
      <c r="Q1181">
        <v>67.349999999918495</v>
      </c>
      <c r="R1181">
        <v>174889.8</v>
      </c>
      <c r="S1181">
        <v>174957.149999999</v>
      </c>
      <c r="T1181">
        <v>75.06</v>
      </c>
      <c r="U1181">
        <v>0</v>
      </c>
      <c r="V1181">
        <v>-7.9841482104599996E-4</v>
      </c>
      <c r="W1181">
        <f>-(MAX($S$2:S1181)-S1181)/MAX($S$2:S1181)</f>
        <v>-2.5234393829771412E-2</v>
      </c>
      <c r="X1181">
        <f>MIN($W$3:W1181)</f>
        <v>-0.15388584303560235</v>
      </c>
      <c r="AA1181" s="1">
        <v>42891</v>
      </c>
      <c r="AB1181">
        <v>0</v>
      </c>
      <c r="AC1181">
        <v>2878</v>
      </c>
      <c r="AD1181">
        <v>3.6499999999941699</v>
      </c>
      <c r="AE1181">
        <v>216022.679999999</v>
      </c>
      <c r="AF1181">
        <v>216026.329999999</v>
      </c>
      <c r="AG1181">
        <v>75.06</v>
      </c>
      <c r="AH1181">
        <v>0</v>
      </c>
      <c r="AI1181">
        <v>-7.9870856022899999E-4</v>
      </c>
      <c r="AJ1181">
        <f>-(MAX($AF$2:AF1181)-AF1181)/MAX($AF$2:AF1181)</f>
        <v>-1.8181516565603965E-2</v>
      </c>
      <c r="AK1181">
        <f>MIN($AJ$3:AJ1181)</f>
        <v>-0.15856145447903683</v>
      </c>
      <c r="AN1181" s="1">
        <v>42891</v>
      </c>
      <c r="AO1181">
        <f>2957</f>
        <v>2957</v>
      </c>
      <c r="AP1181">
        <f t="shared" si="72"/>
        <v>23.829999999987098</v>
      </c>
      <c r="AQ1181">
        <f t="shared" si="73"/>
        <v>221952.42</v>
      </c>
      <c r="AR1181">
        <f t="shared" si="74"/>
        <v>221976.25</v>
      </c>
      <c r="AS1181">
        <v>75.06</v>
      </c>
      <c r="AT1181">
        <f t="shared" si="75"/>
        <v>-7.9872204472846472E-4</v>
      </c>
      <c r="AU1181">
        <f>-(MAX($AR$2:AR1181)-AR1181)/MAX($AR$2:AR1181)</f>
        <v>-1.8179901779177516E-2</v>
      </c>
      <c r="AV1181">
        <f>MIN($AU$3:AU1181)</f>
        <v>-0.15856145447903591</v>
      </c>
    </row>
    <row r="1182" spans="1:48" x14ac:dyDescent="0.2">
      <c r="A1182" s="1">
        <v>42892</v>
      </c>
      <c r="B1182">
        <v>1933</v>
      </c>
      <c r="C1182">
        <v>1933</v>
      </c>
      <c r="D1182">
        <v>22.279999999911499</v>
      </c>
      <c r="E1182">
        <v>145496.91</v>
      </c>
      <c r="F1182">
        <v>145519.18999999901</v>
      </c>
      <c r="G1182">
        <v>75.27</v>
      </c>
      <c r="H1182">
        <v>1</v>
      </c>
      <c r="I1182">
        <v>0</v>
      </c>
      <c r="J1182">
        <f>-(MAX($F$2:F1182)-F1182)/MAX($F$2:F1182)</f>
        <v>-3.2117489565374441E-2</v>
      </c>
      <c r="K1182">
        <f>MIN($J$3:J1182)</f>
        <v>-0.15365200875530943</v>
      </c>
      <c r="N1182" s="1">
        <v>42892</v>
      </c>
      <c r="O1182">
        <v>0</v>
      </c>
      <c r="P1182">
        <v>2330</v>
      </c>
      <c r="Q1182">
        <v>67.349999999918495</v>
      </c>
      <c r="R1182">
        <v>175379.09999999899</v>
      </c>
      <c r="S1182">
        <v>175446.44999999899</v>
      </c>
      <c r="T1182">
        <v>75.27</v>
      </c>
      <c r="U1182">
        <v>0</v>
      </c>
      <c r="V1182">
        <v>2.7966847882499998E-3</v>
      </c>
      <c r="W1182">
        <f>-(MAX($S$2:S1182)-S1182)/MAX($S$2:S1182)</f>
        <v>-2.2508281686889089E-2</v>
      </c>
      <c r="X1182">
        <f>MIN($W$3:W1182)</f>
        <v>-0.15388584303560235</v>
      </c>
      <c r="AA1182" s="1">
        <v>42892</v>
      </c>
      <c r="AB1182">
        <v>0</v>
      </c>
      <c r="AC1182">
        <v>2878</v>
      </c>
      <c r="AD1182">
        <v>3.6499999999941699</v>
      </c>
      <c r="AE1182">
        <v>216627.06</v>
      </c>
      <c r="AF1182">
        <v>216630.709999999</v>
      </c>
      <c r="AG1182">
        <v>75.27</v>
      </c>
      <c r="AH1182">
        <v>0</v>
      </c>
      <c r="AI1182">
        <v>2.79771451934E-3</v>
      </c>
      <c r="AJ1182">
        <f>-(MAX($AF$2:AF1182)-AF1182)/MAX($AF$2:AF1182)</f>
        <v>-1.5434668739146479E-2</v>
      </c>
      <c r="AK1182">
        <f>MIN($AJ$3:AJ1182)</f>
        <v>-0.15856145447903683</v>
      </c>
      <c r="AN1182" s="1">
        <v>42892</v>
      </c>
      <c r="AO1182">
        <f>2957</f>
        <v>2957</v>
      </c>
      <c r="AP1182">
        <f t="shared" si="72"/>
        <v>23.829999999987098</v>
      </c>
      <c r="AQ1182">
        <f t="shared" si="73"/>
        <v>222573.38999999998</v>
      </c>
      <c r="AR1182">
        <f t="shared" si="74"/>
        <v>222597.21999999997</v>
      </c>
      <c r="AS1182">
        <v>75.27</v>
      </c>
      <c r="AT1182">
        <f t="shared" si="75"/>
        <v>2.7977617905674624E-3</v>
      </c>
      <c r="AU1182">
        <f>-(MAX($AR$2:AR1182)-AR1182)/MAX($AR$2:AR1182)</f>
        <v>-1.5433297913258721E-2</v>
      </c>
      <c r="AV1182">
        <f>MIN($AU$3:AU1182)</f>
        <v>-0.15856145447903591</v>
      </c>
    </row>
    <row r="1183" spans="1:48" x14ac:dyDescent="0.2">
      <c r="A1183" s="1">
        <v>42893</v>
      </c>
      <c r="B1183">
        <v>0</v>
      </c>
      <c r="C1183">
        <v>1933</v>
      </c>
      <c r="D1183">
        <v>22.279999999911499</v>
      </c>
      <c r="E1183">
        <v>146154.13</v>
      </c>
      <c r="F1183">
        <v>146176.40999999901</v>
      </c>
      <c r="G1183">
        <v>75.61</v>
      </c>
      <c r="H1183">
        <v>0</v>
      </c>
      <c r="I1183">
        <v>4.5163802794699996E-3</v>
      </c>
      <c r="J1183">
        <f>-(MAX($F$2:F1183)-F1183)/MAX($F$2:F1183)</f>
        <v>-2.7746164082406523E-2</v>
      </c>
      <c r="K1183">
        <f>MIN($J$3:J1183)</f>
        <v>-0.15365200875530943</v>
      </c>
      <c r="N1183" s="1">
        <v>42893</v>
      </c>
      <c r="O1183">
        <v>0</v>
      </c>
      <c r="P1183">
        <v>2330</v>
      </c>
      <c r="Q1183">
        <v>67.349999999918495</v>
      </c>
      <c r="R1183">
        <v>176171.299999999</v>
      </c>
      <c r="S1183">
        <v>176238.649999999</v>
      </c>
      <c r="T1183">
        <v>75.61</v>
      </c>
      <c r="U1183">
        <v>0</v>
      </c>
      <c r="V1183">
        <v>4.5153378709E-3</v>
      </c>
      <c r="W1183">
        <f>-(MAX($S$2:S1183)-S1183)/MAX($S$2:S1183)</f>
        <v>-1.809457631269849E-2</v>
      </c>
      <c r="X1183">
        <f>MIN($W$3:W1183)</f>
        <v>-0.15388584303560235</v>
      </c>
      <c r="AA1183" s="1">
        <v>42893</v>
      </c>
      <c r="AB1183">
        <v>0</v>
      </c>
      <c r="AC1183">
        <v>2878</v>
      </c>
      <c r="AD1183">
        <v>3.6499999999941699</v>
      </c>
      <c r="AE1183">
        <v>217605.579999999</v>
      </c>
      <c r="AF1183">
        <v>217609.22999999899</v>
      </c>
      <c r="AG1183">
        <v>75.61</v>
      </c>
      <c r="AH1183">
        <v>0</v>
      </c>
      <c r="AI1183">
        <v>4.5169957666700003E-3</v>
      </c>
      <c r="AJ1183">
        <f>-(MAX($AF$2:AF1183)-AF1183)/MAX($AF$2:AF1183)</f>
        <v>-1.0987391305834442E-2</v>
      </c>
      <c r="AK1183">
        <f>MIN($AJ$3:AJ1183)</f>
        <v>-0.15856145447903683</v>
      </c>
      <c r="AN1183" s="1">
        <v>42893</v>
      </c>
      <c r="AO1183">
        <f>2957</f>
        <v>2957</v>
      </c>
      <c r="AP1183">
        <f t="shared" si="72"/>
        <v>23.829999999987098</v>
      </c>
      <c r="AQ1183">
        <f t="shared" si="73"/>
        <v>223578.77</v>
      </c>
      <c r="AR1183">
        <f t="shared" si="74"/>
        <v>223602.59999999998</v>
      </c>
      <c r="AS1183">
        <v>75.61</v>
      </c>
      <c r="AT1183">
        <f t="shared" si="75"/>
        <v>4.5170718745848734E-3</v>
      </c>
      <c r="AU1183">
        <f>-(MAX($AR$2:AR1183)-AR1183)/MAX($AR$2:AR1183)</f>
        <v>-1.0986415463675691E-2</v>
      </c>
      <c r="AV1183">
        <f>MIN($AU$3:AU1183)</f>
        <v>-0.15856145447903591</v>
      </c>
    </row>
    <row r="1184" spans="1:48" x14ac:dyDescent="0.2">
      <c r="A1184" s="1">
        <v>42894</v>
      </c>
      <c r="B1184">
        <v>0</v>
      </c>
      <c r="C1184">
        <v>1933</v>
      </c>
      <c r="D1184">
        <v>22.279999999911499</v>
      </c>
      <c r="E1184">
        <v>145380.929999999</v>
      </c>
      <c r="F1184">
        <v>145403.209999999</v>
      </c>
      <c r="G1184">
        <v>75.209999999999994</v>
      </c>
      <c r="H1184">
        <v>0</v>
      </c>
      <c r="I1184">
        <v>-5.2894991743199999E-3</v>
      </c>
      <c r="J1184">
        <f>-(MAX($F$2:F1184)-F1184)/MAX($F$2:F1184)</f>
        <v>-3.2888899944721786E-2</v>
      </c>
      <c r="K1184">
        <f>MIN($J$3:J1184)</f>
        <v>-0.15365200875530943</v>
      </c>
      <c r="N1184" s="1">
        <v>42894</v>
      </c>
      <c r="O1184">
        <v>0</v>
      </c>
      <c r="P1184">
        <v>2330</v>
      </c>
      <c r="Q1184">
        <v>67.349999999918495</v>
      </c>
      <c r="R1184">
        <v>175239.299999999</v>
      </c>
      <c r="S1184">
        <v>175306.649999999</v>
      </c>
      <c r="T1184">
        <v>75.209999999999994</v>
      </c>
      <c r="U1184">
        <v>0</v>
      </c>
      <c r="V1184">
        <v>-5.2882838128899996E-3</v>
      </c>
      <c r="W1184">
        <f>-(MAX($S$2:S1184)-S1184)/MAX($S$2:S1184)</f>
        <v>-2.3287170870569706E-2</v>
      </c>
      <c r="X1184">
        <f>MIN($W$3:W1184)</f>
        <v>-0.15388584303560235</v>
      </c>
      <c r="AA1184" s="1">
        <v>42894</v>
      </c>
      <c r="AB1184">
        <v>0</v>
      </c>
      <c r="AC1184">
        <v>2878</v>
      </c>
      <c r="AD1184">
        <v>3.6499999999941699</v>
      </c>
      <c r="AE1184">
        <v>216454.37999999899</v>
      </c>
      <c r="AF1184">
        <v>216458.02999999901</v>
      </c>
      <c r="AG1184">
        <v>75.209999999999994</v>
      </c>
      <c r="AH1184">
        <v>0</v>
      </c>
      <c r="AI1184">
        <v>-5.2902167798699997E-3</v>
      </c>
      <c r="AJ1184">
        <f>-(MAX($AF$2:AF1184)-AF1184)/MAX($AF$2:AF1184)</f>
        <v>-1.621948240384858E-2</v>
      </c>
      <c r="AK1184">
        <f>MIN($AJ$3:AJ1184)</f>
        <v>-0.15856145447903683</v>
      </c>
      <c r="AN1184" s="1">
        <v>42894</v>
      </c>
      <c r="AO1184">
        <f>2957</f>
        <v>2957</v>
      </c>
      <c r="AP1184">
        <f t="shared" si="72"/>
        <v>23.829999999987098</v>
      </c>
      <c r="AQ1184">
        <f t="shared" si="73"/>
        <v>222395.96999999997</v>
      </c>
      <c r="AR1184">
        <f t="shared" si="74"/>
        <v>222419.79999999996</v>
      </c>
      <c r="AS1184">
        <v>75.209999999999994</v>
      </c>
      <c r="AT1184">
        <f t="shared" si="75"/>
        <v>-5.2903055151435749E-3</v>
      </c>
      <c r="AU1184">
        <f>-(MAX($AR$2:AR1184)-AR1184)/MAX($AR$2:AR1184)</f>
        <v>-1.6218041874949896E-2</v>
      </c>
      <c r="AV1184">
        <f>MIN($AU$3:AU1184)</f>
        <v>-0.15856145447903591</v>
      </c>
    </row>
    <row r="1185" spans="1:48" x14ac:dyDescent="0.2">
      <c r="A1185" s="1">
        <v>42895</v>
      </c>
      <c r="B1185">
        <v>1933</v>
      </c>
      <c r="C1185">
        <v>0</v>
      </c>
      <c r="D1185">
        <v>145886.459999999</v>
      </c>
      <c r="E1185">
        <v>0</v>
      </c>
      <c r="F1185">
        <v>145886.459999999</v>
      </c>
      <c r="G1185">
        <v>75.459999999999994</v>
      </c>
      <c r="H1185">
        <v>-1</v>
      </c>
      <c r="I1185">
        <v>3.32351672291E-3</v>
      </c>
      <c r="J1185">
        <f>-(MAX($F$2:F1185)-F1185)/MAX($F$2:F1185)</f>
        <v>-2.9674690030774796E-2</v>
      </c>
      <c r="K1185">
        <f>MIN($J$3:J1185)</f>
        <v>-0.15365200875530943</v>
      </c>
      <c r="N1185" s="1">
        <v>42895</v>
      </c>
      <c r="O1185">
        <v>0</v>
      </c>
      <c r="P1185">
        <v>2330</v>
      </c>
      <c r="Q1185">
        <v>67.349999999918495</v>
      </c>
      <c r="R1185">
        <v>175821.799999999</v>
      </c>
      <c r="S1185">
        <v>175889.149999999</v>
      </c>
      <c r="T1185">
        <v>75.459999999999994</v>
      </c>
      <c r="U1185">
        <v>0</v>
      </c>
      <c r="V1185">
        <v>3.3227490229300002E-3</v>
      </c>
      <c r="W1185">
        <f>-(MAX($S$2:S1185)-S1185)/MAX($S$2:S1185)</f>
        <v>-2.0041799271900196E-2</v>
      </c>
      <c r="X1185">
        <f>MIN($W$3:W1185)</f>
        <v>-0.15388584303560235</v>
      </c>
      <c r="AA1185" s="1">
        <v>42895</v>
      </c>
      <c r="AB1185">
        <v>0</v>
      </c>
      <c r="AC1185">
        <v>2878</v>
      </c>
      <c r="AD1185">
        <v>3.6499999999941699</v>
      </c>
      <c r="AE1185">
        <v>217173.87999999899</v>
      </c>
      <c r="AF1185">
        <v>217177.52999999901</v>
      </c>
      <c r="AG1185">
        <v>75.459999999999994</v>
      </c>
      <c r="AH1185">
        <v>0</v>
      </c>
      <c r="AI1185">
        <v>3.32397000934E-3</v>
      </c>
      <c r="AJ1185">
        <f>-(MAX($AF$2:AF1185)-AF1185)/MAX($AF$2:AF1185)</f>
        <v>-1.2949425467589693E-2</v>
      </c>
      <c r="AK1185">
        <f>MIN($AJ$3:AJ1185)</f>
        <v>-0.15856145447903683</v>
      </c>
      <c r="AN1185" s="1">
        <v>42895</v>
      </c>
      <c r="AO1185">
        <f>2957</f>
        <v>2957</v>
      </c>
      <c r="AP1185">
        <f t="shared" si="72"/>
        <v>23.829999999987098</v>
      </c>
      <c r="AQ1185">
        <f t="shared" si="73"/>
        <v>223135.21999999997</v>
      </c>
      <c r="AR1185">
        <f t="shared" si="74"/>
        <v>223159.04999999996</v>
      </c>
      <c r="AS1185">
        <v>75.459999999999994</v>
      </c>
      <c r="AT1185">
        <f t="shared" si="75"/>
        <v>3.3240260603643137E-3</v>
      </c>
      <c r="AU1185">
        <f>-(MAX($AR$2:AR1185)-AR1185)/MAX($AR$2:AR1185)</f>
        <v>-1.2948275367903567E-2</v>
      </c>
      <c r="AV1185">
        <f>MIN($AU$3:AU1185)</f>
        <v>-0.15856145447903591</v>
      </c>
    </row>
    <row r="1186" spans="1:48" x14ac:dyDescent="0.2">
      <c r="A1186" s="1">
        <v>42898</v>
      </c>
      <c r="B1186">
        <v>0</v>
      </c>
      <c r="C1186">
        <v>0</v>
      </c>
      <c r="D1186">
        <v>145886.459999999</v>
      </c>
      <c r="E1186">
        <v>0</v>
      </c>
      <c r="F1186">
        <v>145886.459999999</v>
      </c>
      <c r="G1186">
        <v>75.400000000000006</v>
      </c>
      <c r="H1186">
        <v>-1</v>
      </c>
      <c r="I1186">
        <v>0</v>
      </c>
      <c r="J1186">
        <f>-(MAX($F$2:F1186)-F1186)/MAX($F$2:F1186)</f>
        <v>-2.9674690030774796E-2</v>
      </c>
      <c r="K1186">
        <f>MIN($J$3:J1186)</f>
        <v>-0.15365200875530943</v>
      </c>
      <c r="N1186" s="1">
        <v>42898</v>
      </c>
      <c r="O1186">
        <v>2330</v>
      </c>
      <c r="P1186">
        <v>0</v>
      </c>
      <c r="Q1186">
        <v>175749.34999999899</v>
      </c>
      <c r="R1186">
        <v>0</v>
      </c>
      <c r="S1186">
        <v>175749.34999999899</v>
      </c>
      <c r="T1186">
        <v>75.400000000000006</v>
      </c>
      <c r="U1186">
        <v>-1</v>
      </c>
      <c r="V1186">
        <v>-7.9481878216999997E-4</v>
      </c>
      <c r="W1186">
        <f>-(MAX($S$2:S1186)-S1186)/MAX($S$2:S1186)</f>
        <v>-2.0820688455580976E-2</v>
      </c>
      <c r="X1186">
        <f>MIN($W$3:W1186)</f>
        <v>-0.15388584303560235</v>
      </c>
      <c r="AA1186" s="1">
        <v>42898</v>
      </c>
      <c r="AB1186">
        <v>0</v>
      </c>
      <c r="AC1186">
        <v>2878</v>
      </c>
      <c r="AD1186">
        <v>3.6499999999941699</v>
      </c>
      <c r="AE1186">
        <v>217001.2</v>
      </c>
      <c r="AF1186">
        <v>217004.85</v>
      </c>
      <c r="AG1186">
        <v>75.400000000000006</v>
      </c>
      <c r="AH1186">
        <v>0</v>
      </c>
      <c r="AI1186">
        <v>-7.95109880843E-4</v>
      </c>
      <c r="AJ1186">
        <f>-(MAX($AF$2:AF1186)-AF1186)/MAX($AF$2:AF1186)</f>
        <v>-1.3734239132287298E-2</v>
      </c>
      <c r="AK1186">
        <f>MIN($AJ$3:AJ1186)</f>
        <v>-0.15856145447903683</v>
      </c>
      <c r="AN1186" s="1">
        <v>42898</v>
      </c>
      <c r="AO1186">
        <f>2957</f>
        <v>2957</v>
      </c>
      <c r="AP1186">
        <f t="shared" si="72"/>
        <v>23.829999999987098</v>
      </c>
      <c r="AQ1186">
        <f t="shared" si="73"/>
        <v>222957.80000000002</v>
      </c>
      <c r="AR1186">
        <f t="shared" si="74"/>
        <v>222981.63</v>
      </c>
      <c r="AS1186">
        <v>75.400000000000006</v>
      </c>
      <c r="AT1186">
        <f t="shared" si="75"/>
        <v>-7.9512324410267786E-4</v>
      </c>
      <c r="AU1186">
        <f>-(MAX($AR$2:AR1186)-AR1186)/MAX($AR$2:AR1186)</f>
        <v>-1.3733019329594484E-2</v>
      </c>
      <c r="AV1186">
        <f>MIN($AU$3:AU1186)</f>
        <v>-0.15856145447903591</v>
      </c>
    </row>
    <row r="1187" spans="1:48" x14ac:dyDescent="0.2">
      <c r="A1187" s="1">
        <v>42899</v>
      </c>
      <c r="B1187">
        <v>0</v>
      </c>
      <c r="C1187">
        <v>0</v>
      </c>
      <c r="D1187">
        <v>145886.459999999</v>
      </c>
      <c r="E1187">
        <v>0</v>
      </c>
      <c r="F1187">
        <v>145886.459999999</v>
      </c>
      <c r="G1187">
        <v>74.95</v>
      </c>
      <c r="H1187">
        <v>-1</v>
      </c>
      <c r="I1187">
        <v>0</v>
      </c>
      <c r="J1187">
        <f>-(MAX($F$2:F1187)-F1187)/MAX($F$2:F1187)</f>
        <v>-2.9674690030774796E-2</v>
      </c>
      <c r="K1187">
        <f>MIN($J$3:J1187)</f>
        <v>-0.15365200875530943</v>
      </c>
      <c r="N1187" s="1">
        <v>42899</v>
      </c>
      <c r="O1187">
        <v>0</v>
      </c>
      <c r="P1187">
        <v>0</v>
      </c>
      <c r="Q1187">
        <v>175749.34999999899</v>
      </c>
      <c r="R1187">
        <v>0</v>
      </c>
      <c r="S1187">
        <v>175749.34999999899</v>
      </c>
      <c r="T1187">
        <v>74.95</v>
      </c>
      <c r="U1187">
        <v>0</v>
      </c>
      <c r="V1187">
        <v>0</v>
      </c>
      <c r="W1187">
        <f>-(MAX($S$2:S1187)-S1187)/MAX($S$2:S1187)</f>
        <v>-2.0820688455580976E-2</v>
      </c>
      <c r="X1187">
        <f>MIN($W$3:W1187)</f>
        <v>-0.15388584303560235</v>
      </c>
      <c r="AA1187" s="1">
        <v>42899</v>
      </c>
      <c r="AB1187">
        <v>0</v>
      </c>
      <c r="AC1187">
        <v>2878</v>
      </c>
      <c r="AD1187">
        <v>3.6499999999941699</v>
      </c>
      <c r="AE1187">
        <v>215706.1</v>
      </c>
      <c r="AF1187">
        <v>215709.75</v>
      </c>
      <c r="AG1187">
        <v>74.95</v>
      </c>
      <c r="AH1187">
        <v>0</v>
      </c>
      <c r="AI1187">
        <v>-5.9680693772499998E-3</v>
      </c>
      <c r="AJ1187">
        <f>-(MAX($AF$2:AF1187)-AF1187)/MAX($AF$2:AF1187)</f>
        <v>-1.962034161755332E-2</v>
      </c>
      <c r="AK1187">
        <f>MIN($AJ$3:AJ1187)</f>
        <v>-0.15856145447903683</v>
      </c>
      <c r="AN1187" s="1">
        <v>42899</v>
      </c>
      <c r="AO1187">
        <f>2957</f>
        <v>2957</v>
      </c>
      <c r="AP1187">
        <f t="shared" si="72"/>
        <v>23.829999999987098</v>
      </c>
      <c r="AQ1187">
        <f t="shared" si="73"/>
        <v>221627.15</v>
      </c>
      <c r="AR1187">
        <f t="shared" si="74"/>
        <v>221650.97999999998</v>
      </c>
      <c r="AS1187">
        <v>74.95</v>
      </c>
      <c r="AT1187">
        <f t="shared" si="75"/>
        <v>-5.9681697612732464E-3</v>
      </c>
      <c r="AU1187">
        <f>-(MAX($AR$2:AR1187)-AR1187)/MAX($AR$2:AR1187)</f>
        <v>-1.9618599042277984E-2</v>
      </c>
      <c r="AV1187">
        <f>MIN($AU$3:AU1187)</f>
        <v>-0.15856145447903591</v>
      </c>
    </row>
    <row r="1188" spans="1:48" x14ac:dyDescent="0.2">
      <c r="A1188" s="1">
        <v>42900</v>
      </c>
      <c r="B1188">
        <v>0</v>
      </c>
      <c r="C1188">
        <v>0</v>
      </c>
      <c r="D1188">
        <v>145886.459999999</v>
      </c>
      <c r="E1188">
        <v>0</v>
      </c>
      <c r="F1188">
        <v>145886.459999999</v>
      </c>
      <c r="G1188">
        <v>75.75</v>
      </c>
      <c r="H1188">
        <v>-1</v>
      </c>
      <c r="I1188">
        <v>0</v>
      </c>
      <c r="J1188">
        <f>-(MAX($F$2:F1188)-F1188)/MAX($F$2:F1188)</f>
        <v>-2.9674690030774796E-2</v>
      </c>
      <c r="K1188">
        <f>MIN($J$3:J1188)</f>
        <v>-0.15365200875530943</v>
      </c>
      <c r="N1188" s="1">
        <v>42900</v>
      </c>
      <c r="O1188">
        <v>0</v>
      </c>
      <c r="P1188">
        <v>0</v>
      </c>
      <c r="Q1188">
        <v>175749.34999999899</v>
      </c>
      <c r="R1188">
        <v>0</v>
      </c>
      <c r="S1188">
        <v>175749.34999999899</v>
      </c>
      <c r="T1188">
        <v>75.75</v>
      </c>
      <c r="U1188">
        <v>-1</v>
      </c>
      <c r="V1188">
        <v>0</v>
      </c>
      <c r="W1188">
        <f>-(MAX($S$2:S1188)-S1188)/MAX($S$2:S1188)</f>
        <v>-2.0820688455580976E-2</v>
      </c>
      <c r="X1188">
        <f>MIN($W$3:W1188)</f>
        <v>-0.15388584303560235</v>
      </c>
      <c r="AA1188" s="1">
        <v>42900</v>
      </c>
      <c r="AB1188">
        <v>0</v>
      </c>
      <c r="AC1188">
        <v>2878</v>
      </c>
      <c r="AD1188">
        <v>3.6499999999941699</v>
      </c>
      <c r="AE1188">
        <v>218008.5</v>
      </c>
      <c r="AF1188">
        <v>218012.149999999</v>
      </c>
      <c r="AG1188">
        <v>75.75</v>
      </c>
      <c r="AH1188">
        <v>0</v>
      </c>
      <c r="AI1188">
        <v>1.06736019118E-2</v>
      </c>
      <c r="AJ1188">
        <f>-(MAX($AF$2:AF1188)-AF1188)/MAX($AF$2:AF1188)</f>
        <v>-9.1561594215294074E-3</v>
      </c>
      <c r="AK1188">
        <f>MIN($AJ$3:AJ1188)</f>
        <v>-0.15856145447903683</v>
      </c>
      <c r="AN1188" s="1">
        <v>42900</v>
      </c>
      <c r="AO1188">
        <f>2957</f>
        <v>2957</v>
      </c>
      <c r="AP1188">
        <f t="shared" si="72"/>
        <v>23.829999999987098</v>
      </c>
      <c r="AQ1188">
        <f t="shared" si="73"/>
        <v>223992.75</v>
      </c>
      <c r="AR1188">
        <f t="shared" si="74"/>
        <v>224016.58</v>
      </c>
      <c r="AS1188">
        <v>75.75</v>
      </c>
      <c r="AT1188">
        <f t="shared" si="75"/>
        <v>1.0673782521681082E-2</v>
      </c>
      <c r="AU1188">
        <f>-(MAX($AR$2:AR1188)-AR1188)/MAX($AR$2:AR1188)</f>
        <v>-9.1553462197296997E-3</v>
      </c>
      <c r="AV1188">
        <f>MIN($AU$3:AU1188)</f>
        <v>-0.15856145447903591</v>
      </c>
    </row>
    <row r="1189" spans="1:48" x14ac:dyDescent="0.2">
      <c r="A1189" s="1">
        <v>42901</v>
      </c>
      <c r="B1189">
        <v>0</v>
      </c>
      <c r="C1189">
        <v>0</v>
      </c>
      <c r="D1189">
        <v>145886.459999999</v>
      </c>
      <c r="E1189">
        <v>0</v>
      </c>
      <c r="F1189">
        <v>145886.459999999</v>
      </c>
      <c r="G1189">
        <v>76.41</v>
      </c>
      <c r="H1189">
        <v>-1</v>
      </c>
      <c r="I1189">
        <v>0</v>
      </c>
      <c r="J1189">
        <f>-(MAX($F$2:F1189)-F1189)/MAX($F$2:F1189)</f>
        <v>-2.9674690030774796E-2</v>
      </c>
      <c r="K1189">
        <f>MIN($J$3:J1189)</f>
        <v>-0.15365200875530943</v>
      </c>
      <c r="N1189" s="1">
        <v>42901</v>
      </c>
      <c r="O1189">
        <v>0</v>
      </c>
      <c r="P1189">
        <v>0</v>
      </c>
      <c r="Q1189">
        <v>175749.34999999899</v>
      </c>
      <c r="R1189">
        <v>0</v>
      </c>
      <c r="S1189">
        <v>175749.34999999899</v>
      </c>
      <c r="T1189">
        <v>76.41</v>
      </c>
      <c r="U1189">
        <v>0</v>
      </c>
      <c r="V1189">
        <v>0</v>
      </c>
      <c r="W1189">
        <f>-(MAX($S$2:S1189)-S1189)/MAX($S$2:S1189)</f>
        <v>-2.0820688455580976E-2</v>
      </c>
      <c r="X1189">
        <f>MIN($W$3:W1189)</f>
        <v>-0.15388584303560235</v>
      </c>
      <c r="AA1189" s="1">
        <v>42901</v>
      </c>
      <c r="AB1189">
        <v>0</v>
      </c>
      <c r="AC1189">
        <v>2878</v>
      </c>
      <c r="AD1189">
        <v>3.6499999999941699</v>
      </c>
      <c r="AE1189">
        <v>219907.97999999899</v>
      </c>
      <c r="AF1189">
        <v>219911.62999999899</v>
      </c>
      <c r="AG1189">
        <v>76.41</v>
      </c>
      <c r="AH1189">
        <v>0</v>
      </c>
      <c r="AI1189">
        <v>8.7127254146200008E-3</v>
      </c>
      <c r="AJ1189">
        <f>-(MAX($AF$2:AF1189)-AF1189)/MAX($AF$2:AF1189)</f>
        <v>-5.2320910980603033E-4</v>
      </c>
      <c r="AK1189">
        <f>MIN($AJ$3:AJ1189)</f>
        <v>-0.15856145447903683</v>
      </c>
      <c r="AN1189" s="1">
        <v>42901</v>
      </c>
      <c r="AO1189">
        <f>2957</f>
        <v>2957</v>
      </c>
      <c r="AP1189">
        <f t="shared" si="72"/>
        <v>23.829999999987098</v>
      </c>
      <c r="AQ1189">
        <f t="shared" si="73"/>
        <v>225944.37</v>
      </c>
      <c r="AR1189">
        <f t="shared" si="74"/>
        <v>225968.19999999998</v>
      </c>
      <c r="AS1189">
        <v>76.41</v>
      </c>
      <c r="AT1189">
        <f t="shared" si="75"/>
        <v>8.7128712871286686E-3</v>
      </c>
      <c r="AU1189">
        <f>-(MAX($AR$2:AR1189)-AR1189)/MAX($AR$2:AR1189)</f>
        <v>-5.2316264112740776E-4</v>
      </c>
      <c r="AV1189">
        <f>MIN($AU$3:AU1189)</f>
        <v>-0.15856145447903591</v>
      </c>
    </row>
    <row r="1190" spans="1:48" x14ac:dyDescent="0.2">
      <c r="A1190" s="1">
        <v>42902</v>
      </c>
      <c r="B1190">
        <v>0</v>
      </c>
      <c r="C1190">
        <v>0</v>
      </c>
      <c r="D1190">
        <v>145886.459999999</v>
      </c>
      <c r="E1190">
        <v>0</v>
      </c>
      <c r="F1190">
        <v>145886.459999999</v>
      </c>
      <c r="G1190">
        <v>77.28</v>
      </c>
      <c r="H1190">
        <v>-1</v>
      </c>
      <c r="I1190">
        <v>0</v>
      </c>
      <c r="J1190">
        <f>-(MAX($F$2:F1190)-F1190)/MAX($F$2:F1190)</f>
        <v>-2.9674690030774796E-2</v>
      </c>
      <c r="K1190">
        <f>MIN($J$3:J1190)</f>
        <v>-0.15365200875530943</v>
      </c>
      <c r="N1190" s="1">
        <v>42902</v>
      </c>
      <c r="O1190">
        <v>0</v>
      </c>
      <c r="P1190">
        <v>0</v>
      </c>
      <c r="Q1190">
        <v>175749.34999999899</v>
      </c>
      <c r="R1190">
        <v>0</v>
      </c>
      <c r="S1190">
        <v>175749.34999999899</v>
      </c>
      <c r="T1190">
        <v>77.28</v>
      </c>
      <c r="U1190">
        <v>0</v>
      </c>
      <c r="V1190">
        <v>0</v>
      </c>
      <c r="W1190">
        <f>-(MAX($S$2:S1190)-S1190)/MAX($S$2:S1190)</f>
        <v>-2.0820688455580976E-2</v>
      </c>
      <c r="X1190">
        <f>MIN($W$3:W1190)</f>
        <v>-0.15388584303560235</v>
      </c>
      <c r="AA1190" s="1">
        <v>42902</v>
      </c>
      <c r="AB1190">
        <v>0</v>
      </c>
      <c r="AC1190">
        <v>2878</v>
      </c>
      <c r="AD1190">
        <v>3.6499999999941699</v>
      </c>
      <c r="AE1190">
        <v>222411.84</v>
      </c>
      <c r="AF1190">
        <v>222415.489999999</v>
      </c>
      <c r="AG1190">
        <v>77.28</v>
      </c>
      <c r="AH1190">
        <v>0</v>
      </c>
      <c r="AI1190">
        <v>1.13857552691E-2</v>
      </c>
      <c r="AJ1190">
        <f>-(MAX($AF$2:AF1190)-AF1190)/MAX($AF$2:AF1190)</f>
        <v>0</v>
      </c>
      <c r="AK1190">
        <f>MIN($AJ$3:AJ1190)</f>
        <v>-0.15856145447903683</v>
      </c>
      <c r="AN1190" s="1">
        <v>42902</v>
      </c>
      <c r="AO1190">
        <f>2957</f>
        <v>2957</v>
      </c>
      <c r="AP1190">
        <f t="shared" si="72"/>
        <v>23.829999999987098</v>
      </c>
      <c r="AQ1190">
        <f t="shared" si="73"/>
        <v>228516.96</v>
      </c>
      <c r="AR1190">
        <f t="shared" si="74"/>
        <v>228540.78999999998</v>
      </c>
      <c r="AS1190">
        <v>77.28</v>
      </c>
      <c r="AT1190">
        <f t="shared" si="75"/>
        <v>1.138594424813512E-2</v>
      </c>
      <c r="AU1190">
        <f>-(MAX($AR$2:AR1190)-AR1190)/MAX($AR$2:AR1190)</f>
        <v>0</v>
      </c>
      <c r="AV1190">
        <f>MIN($AU$3:AU1190)</f>
        <v>-0.15856145447903591</v>
      </c>
    </row>
    <row r="1191" spans="1:48" x14ac:dyDescent="0.2">
      <c r="A1191" s="1">
        <v>42905</v>
      </c>
      <c r="B1191">
        <v>0</v>
      </c>
      <c r="C1191">
        <v>0</v>
      </c>
      <c r="D1191">
        <v>145886.459999999</v>
      </c>
      <c r="E1191">
        <v>0</v>
      </c>
      <c r="F1191">
        <v>145886.459999999</v>
      </c>
      <c r="G1191">
        <v>77.709999999999994</v>
      </c>
      <c r="H1191">
        <v>0</v>
      </c>
      <c r="I1191">
        <v>0</v>
      </c>
      <c r="J1191">
        <f>-(MAX($F$2:F1191)-F1191)/MAX($F$2:F1191)</f>
        <v>-2.9674690030774796E-2</v>
      </c>
      <c r="K1191">
        <f>MIN($J$3:J1191)</f>
        <v>-0.15365200875530943</v>
      </c>
      <c r="N1191" s="1">
        <v>42905</v>
      </c>
      <c r="O1191">
        <v>0</v>
      </c>
      <c r="P1191">
        <v>0</v>
      </c>
      <c r="Q1191">
        <v>175749.34999999899</v>
      </c>
      <c r="R1191">
        <v>0</v>
      </c>
      <c r="S1191">
        <v>175749.34999999899</v>
      </c>
      <c r="T1191">
        <v>77.709999999999994</v>
      </c>
      <c r="U1191">
        <v>0</v>
      </c>
      <c r="V1191">
        <v>0</v>
      </c>
      <c r="W1191">
        <f>-(MAX($S$2:S1191)-S1191)/MAX($S$2:S1191)</f>
        <v>-2.0820688455580976E-2</v>
      </c>
      <c r="X1191">
        <f>MIN($W$3:W1191)</f>
        <v>-0.15388584303560235</v>
      </c>
      <c r="AA1191" s="1">
        <v>42905</v>
      </c>
      <c r="AB1191">
        <v>0</v>
      </c>
      <c r="AC1191">
        <v>2878</v>
      </c>
      <c r="AD1191">
        <v>3.6499999999941699</v>
      </c>
      <c r="AE1191">
        <v>223649.37999999899</v>
      </c>
      <c r="AF1191">
        <v>223653.02999999901</v>
      </c>
      <c r="AG1191">
        <v>77.709999999999994</v>
      </c>
      <c r="AH1191">
        <v>0</v>
      </c>
      <c r="AI1191">
        <v>5.5640908823400004E-3</v>
      </c>
      <c r="AJ1191">
        <f>-(MAX($AF$2:AF1191)-AF1191)/MAX($AF$2:AF1191)</f>
        <v>0</v>
      </c>
      <c r="AK1191">
        <f>MIN($AJ$3:AJ1191)</f>
        <v>-0.15856145447903683</v>
      </c>
      <c r="AN1191" s="1">
        <v>42905</v>
      </c>
      <c r="AO1191">
        <f>2957</f>
        <v>2957</v>
      </c>
      <c r="AP1191">
        <f t="shared" si="72"/>
        <v>23.829999999987098</v>
      </c>
      <c r="AQ1191">
        <f t="shared" si="73"/>
        <v>229788.46999999997</v>
      </c>
      <c r="AR1191">
        <f t="shared" si="74"/>
        <v>229812.29999999996</v>
      </c>
      <c r="AS1191">
        <v>77.709999999999994</v>
      </c>
      <c r="AT1191">
        <f t="shared" si="75"/>
        <v>5.5641821946168816E-3</v>
      </c>
      <c r="AU1191">
        <f>-(MAX($AR$2:AR1191)-AR1191)/MAX($AR$2:AR1191)</f>
        <v>0</v>
      </c>
      <c r="AV1191">
        <f>MIN($AU$3:AU1191)</f>
        <v>-0.15856145447903591</v>
      </c>
    </row>
    <row r="1192" spans="1:48" x14ac:dyDescent="0.2">
      <c r="A1192" s="1">
        <v>42906</v>
      </c>
      <c r="B1192">
        <v>0</v>
      </c>
      <c r="C1192">
        <v>0</v>
      </c>
      <c r="D1192">
        <v>145886.459999999</v>
      </c>
      <c r="E1192">
        <v>0</v>
      </c>
      <c r="F1192">
        <v>145886.459999999</v>
      </c>
      <c r="G1192">
        <v>77.33</v>
      </c>
      <c r="H1192">
        <v>0</v>
      </c>
      <c r="I1192">
        <v>0</v>
      </c>
      <c r="J1192">
        <f>-(MAX($F$2:F1192)-F1192)/MAX($F$2:F1192)</f>
        <v>-2.9674690030774796E-2</v>
      </c>
      <c r="K1192">
        <f>MIN($J$3:J1192)</f>
        <v>-0.15365200875530943</v>
      </c>
      <c r="N1192" s="1">
        <v>42906</v>
      </c>
      <c r="O1192">
        <v>0</v>
      </c>
      <c r="P1192">
        <v>0</v>
      </c>
      <c r="Q1192">
        <v>175749.34999999899</v>
      </c>
      <c r="R1192">
        <v>0</v>
      </c>
      <c r="S1192">
        <v>175749.34999999899</v>
      </c>
      <c r="T1192">
        <v>77.33</v>
      </c>
      <c r="U1192">
        <v>0</v>
      </c>
      <c r="V1192">
        <v>0</v>
      </c>
      <c r="W1192">
        <f>-(MAX($S$2:S1192)-S1192)/MAX($S$2:S1192)</f>
        <v>-2.0820688455580976E-2</v>
      </c>
      <c r="X1192">
        <f>MIN($W$3:W1192)</f>
        <v>-0.15388584303560235</v>
      </c>
      <c r="AA1192" s="1">
        <v>42906</v>
      </c>
      <c r="AB1192">
        <v>0</v>
      </c>
      <c r="AC1192">
        <v>2878</v>
      </c>
      <c r="AD1192">
        <v>3.6499999999941699</v>
      </c>
      <c r="AE1192">
        <v>222555.739999999</v>
      </c>
      <c r="AF1192">
        <v>222559.389999999</v>
      </c>
      <c r="AG1192">
        <v>77.33</v>
      </c>
      <c r="AH1192">
        <v>0</v>
      </c>
      <c r="AI1192">
        <v>-4.8898957461000004E-3</v>
      </c>
      <c r="AJ1192">
        <f>-(MAX($AF$2:AF1192)-AF1192)/MAX($AF$2:AF1192)</f>
        <v>-4.8898957461028757E-3</v>
      </c>
      <c r="AK1192">
        <f>MIN($AJ$3:AJ1192)</f>
        <v>-0.15856145447903683</v>
      </c>
      <c r="AN1192" s="1">
        <v>42906</v>
      </c>
      <c r="AO1192">
        <f>2957</f>
        <v>2957</v>
      </c>
      <c r="AP1192">
        <f t="shared" si="72"/>
        <v>23.829999999987098</v>
      </c>
      <c r="AQ1192">
        <f t="shared" si="73"/>
        <v>228664.81</v>
      </c>
      <c r="AR1192">
        <f t="shared" si="74"/>
        <v>228688.63999999998</v>
      </c>
      <c r="AS1192">
        <v>77.33</v>
      </c>
      <c r="AT1192">
        <f t="shared" si="75"/>
        <v>-4.8899755501221913E-3</v>
      </c>
      <c r="AU1192">
        <f>-(MAX($AR$2:AR1192)-AR1192)/MAX($AR$2:AR1192)</f>
        <v>-4.8894684923303693E-3</v>
      </c>
      <c r="AV1192">
        <f>MIN($AU$3:AU1192)</f>
        <v>-0.15856145447903591</v>
      </c>
    </row>
    <row r="1193" spans="1:48" x14ac:dyDescent="0.2">
      <c r="A1193" s="1">
        <v>42907</v>
      </c>
      <c r="B1193">
        <v>1893</v>
      </c>
      <c r="C1193">
        <v>1893</v>
      </c>
      <c r="D1193">
        <v>68.669999999896305</v>
      </c>
      <c r="E1193">
        <v>145817.79</v>
      </c>
      <c r="F1193">
        <v>145886.459999999</v>
      </c>
      <c r="G1193">
        <v>77.03</v>
      </c>
      <c r="H1193">
        <v>1</v>
      </c>
      <c r="I1193">
        <v>0</v>
      </c>
      <c r="J1193">
        <f>-(MAX($F$2:F1193)-F1193)/MAX($F$2:F1193)</f>
        <v>-2.9674690030774796E-2</v>
      </c>
      <c r="K1193">
        <f>MIN($J$3:J1193)</f>
        <v>-0.15365200875530943</v>
      </c>
      <c r="N1193" s="1">
        <v>42907</v>
      </c>
      <c r="O1193">
        <v>2281</v>
      </c>
      <c r="P1193">
        <v>2281</v>
      </c>
      <c r="Q1193">
        <v>43.919999999925402</v>
      </c>
      <c r="R1193">
        <v>175705.429999999</v>
      </c>
      <c r="S1193">
        <v>175749.34999999899</v>
      </c>
      <c r="T1193">
        <v>77.03</v>
      </c>
      <c r="U1193">
        <v>1</v>
      </c>
      <c r="V1193">
        <v>0</v>
      </c>
      <c r="W1193">
        <f>-(MAX($S$2:S1193)-S1193)/MAX($S$2:S1193)</f>
        <v>-2.0820688455580976E-2</v>
      </c>
      <c r="X1193">
        <f>MIN($W$3:W1193)</f>
        <v>-0.15388584303560235</v>
      </c>
      <c r="AA1193" s="1">
        <v>42907</v>
      </c>
      <c r="AB1193">
        <v>0</v>
      </c>
      <c r="AC1193">
        <v>2878</v>
      </c>
      <c r="AD1193">
        <v>3.6499999999941699</v>
      </c>
      <c r="AE1193">
        <v>221692.34</v>
      </c>
      <c r="AF1193">
        <v>221695.989999999</v>
      </c>
      <c r="AG1193">
        <v>77.03</v>
      </c>
      <c r="AH1193">
        <v>1</v>
      </c>
      <c r="AI1193">
        <v>-3.8794139397999999E-3</v>
      </c>
      <c r="AJ1193">
        <f>-(MAX($AF$2:AF1193)-AF1193)/MAX($AF$2:AF1193)</f>
        <v>-8.7503397561840175E-3</v>
      </c>
      <c r="AK1193">
        <f>MIN($AJ$3:AJ1193)</f>
        <v>-0.15856145447903683</v>
      </c>
      <c r="AN1193" s="1">
        <v>42907</v>
      </c>
      <c r="AO1193">
        <f>2957</f>
        <v>2957</v>
      </c>
      <c r="AP1193">
        <f t="shared" si="72"/>
        <v>23.829999999987098</v>
      </c>
      <c r="AQ1193">
        <f t="shared" si="73"/>
        <v>227777.71</v>
      </c>
      <c r="AR1193">
        <f t="shared" si="74"/>
        <v>227801.53999999998</v>
      </c>
      <c r="AS1193">
        <v>77.03</v>
      </c>
      <c r="AT1193">
        <f t="shared" si="75"/>
        <v>-3.8794775636880534E-3</v>
      </c>
      <c r="AU1193">
        <f>-(MAX($AR$2:AR1193)-AR1193)/MAX($AR$2:AR1193)</f>
        <v>-8.7495751968018273E-3</v>
      </c>
      <c r="AV1193">
        <f>MIN($AU$3:AU1193)</f>
        <v>-0.15856145447903591</v>
      </c>
    </row>
    <row r="1194" spans="1:48" x14ac:dyDescent="0.2">
      <c r="A1194" s="1">
        <v>42908</v>
      </c>
      <c r="B1194">
        <v>1893</v>
      </c>
      <c r="C1194">
        <v>0</v>
      </c>
      <c r="D1194">
        <v>144845.30999999901</v>
      </c>
      <c r="E1194">
        <v>0</v>
      </c>
      <c r="F1194">
        <v>144845.30999999901</v>
      </c>
      <c r="G1194">
        <v>76.48</v>
      </c>
      <c r="H1194">
        <v>-1</v>
      </c>
      <c r="I1194">
        <v>-7.1367144010500002E-3</v>
      </c>
      <c r="J1194">
        <f>-(MAX($F$2:F1194)-F1194)/MAX($F$2:F1194)</f>
        <v>-3.6599624644134118E-2</v>
      </c>
      <c r="K1194">
        <f>MIN($J$3:J1194)</f>
        <v>-0.15365200875530943</v>
      </c>
      <c r="N1194" s="1">
        <v>42908</v>
      </c>
      <c r="O1194">
        <v>0</v>
      </c>
      <c r="P1194">
        <v>2281</v>
      </c>
      <c r="Q1194">
        <v>43.919999999925402</v>
      </c>
      <c r="R1194">
        <v>174450.88</v>
      </c>
      <c r="S1194">
        <v>174494.799999999</v>
      </c>
      <c r="T1194">
        <v>76.48</v>
      </c>
      <c r="U1194">
        <v>0</v>
      </c>
      <c r="V1194">
        <v>-7.1382909808799999E-3</v>
      </c>
      <c r="W1194">
        <f>-(MAX($S$2:S1194)-S1194)/MAX($S$2:S1194)</f>
        <v>-2.7810355303839854E-2</v>
      </c>
      <c r="X1194">
        <f>MIN($W$3:W1194)</f>
        <v>-0.15388584303560235</v>
      </c>
      <c r="AA1194" s="1">
        <v>42908</v>
      </c>
      <c r="AB1194">
        <v>0</v>
      </c>
      <c r="AC1194">
        <v>2878</v>
      </c>
      <c r="AD1194">
        <v>3.6499999999941699</v>
      </c>
      <c r="AE1194">
        <v>220109.44</v>
      </c>
      <c r="AF1194">
        <v>220113.09</v>
      </c>
      <c r="AG1194">
        <v>76.48</v>
      </c>
      <c r="AH1194">
        <v>0</v>
      </c>
      <c r="AI1194">
        <v>-7.1399577412299998E-3</v>
      </c>
      <c r="AJ1194">
        <f>-(MAX($AF$2:AF1194)-AF1194)/MAX($AF$2:AF1194)</f>
        <v>-1.5827820441328376E-2</v>
      </c>
      <c r="AK1194">
        <f>MIN($AJ$3:AJ1194)</f>
        <v>-0.15856145447903683</v>
      </c>
      <c r="AN1194" s="1">
        <v>42908</v>
      </c>
      <c r="AO1194">
        <f>2957</f>
        <v>2957</v>
      </c>
      <c r="AP1194">
        <f t="shared" si="72"/>
        <v>23.829999999987098</v>
      </c>
      <c r="AQ1194">
        <f t="shared" si="73"/>
        <v>226151.36000000002</v>
      </c>
      <c r="AR1194">
        <f t="shared" si="74"/>
        <v>226175.19</v>
      </c>
      <c r="AS1194">
        <v>76.48</v>
      </c>
      <c r="AT1194">
        <f t="shared" si="75"/>
        <v>-7.1400752953394413E-3</v>
      </c>
      <c r="AU1194">
        <f>-(MAX($AR$2:AR1194)-AR1194)/MAX($AR$2:AR1194)</f>
        <v>-1.5826437488332686E-2</v>
      </c>
      <c r="AV1194">
        <f>MIN($AU$3:AU1194)</f>
        <v>-0.15856145447903591</v>
      </c>
    </row>
    <row r="1195" spans="1:48" x14ac:dyDescent="0.2">
      <c r="A1195" s="1">
        <v>42909</v>
      </c>
      <c r="B1195">
        <v>1893</v>
      </c>
      <c r="C1195">
        <v>1893</v>
      </c>
      <c r="D1195">
        <v>49.739999999932401</v>
      </c>
      <c r="E1195">
        <v>144795.56999999899</v>
      </c>
      <c r="F1195">
        <v>144845.30999999901</v>
      </c>
      <c r="G1195">
        <v>76.489999999999995</v>
      </c>
      <c r="H1195">
        <v>1</v>
      </c>
      <c r="I1195">
        <v>0</v>
      </c>
      <c r="J1195">
        <f>-(MAX($F$2:F1195)-F1195)/MAX($F$2:F1195)</f>
        <v>-3.6599624644134118E-2</v>
      </c>
      <c r="K1195">
        <f>MIN($J$3:J1195)</f>
        <v>-0.15365200875530943</v>
      </c>
      <c r="N1195" s="1">
        <v>42909</v>
      </c>
      <c r="O1195">
        <v>0</v>
      </c>
      <c r="P1195">
        <v>2281</v>
      </c>
      <c r="Q1195">
        <v>43.919999999925402</v>
      </c>
      <c r="R1195">
        <v>174473.69</v>
      </c>
      <c r="S1195">
        <v>174517.609999999</v>
      </c>
      <c r="T1195">
        <v>76.489999999999995</v>
      </c>
      <c r="U1195">
        <v>1</v>
      </c>
      <c r="V1195">
        <v>1.3072022776600001E-4</v>
      </c>
      <c r="W1195">
        <f>-(MAX($S$2:S1195)-S1195)/MAX($S$2:S1195)</f>
        <v>-2.7683270452053339E-2</v>
      </c>
      <c r="X1195">
        <f>MIN($W$3:W1195)</f>
        <v>-0.15388584303560235</v>
      </c>
      <c r="AA1195" s="1">
        <v>42909</v>
      </c>
      <c r="AB1195">
        <v>0</v>
      </c>
      <c r="AC1195">
        <v>2878</v>
      </c>
      <c r="AD1195">
        <v>3.6499999999941699</v>
      </c>
      <c r="AE1195">
        <v>220138.21999999901</v>
      </c>
      <c r="AF1195">
        <v>220141.86999999901</v>
      </c>
      <c r="AG1195">
        <v>76.489999999999995</v>
      </c>
      <c r="AH1195">
        <v>1</v>
      </c>
      <c r="AI1195">
        <v>1.3075096987599999E-4</v>
      </c>
      <c r="AJ1195">
        <f>-(MAX($AF$2:AF1195)-AF1195)/MAX($AF$2:AF1195)</f>
        <v>-1.5699138974330101E-2</v>
      </c>
      <c r="AK1195">
        <f>MIN($AJ$3:AJ1195)</f>
        <v>-0.15856145447903683</v>
      </c>
      <c r="AN1195" s="1">
        <v>42909</v>
      </c>
      <c r="AO1195">
        <f>2957</f>
        <v>2957</v>
      </c>
      <c r="AP1195">
        <f t="shared" si="72"/>
        <v>23.829999999987098</v>
      </c>
      <c r="AQ1195">
        <f t="shared" si="73"/>
        <v>226180.93</v>
      </c>
      <c r="AR1195">
        <f t="shared" si="74"/>
        <v>226204.75999999998</v>
      </c>
      <c r="AS1195">
        <v>76.489999999999995</v>
      </c>
      <c r="AT1195">
        <f t="shared" si="75"/>
        <v>1.3075313807519489E-4</v>
      </c>
      <c r="AU1195">
        <f>-(MAX($AR$2:AR1195)-AR1195)/MAX($AR$2:AR1195)</f>
        <v>-1.56977672648504E-2</v>
      </c>
      <c r="AV1195">
        <f>MIN($AU$3:AU1195)</f>
        <v>-0.15856145447903591</v>
      </c>
    </row>
    <row r="1196" spans="1:48" x14ac:dyDescent="0.2">
      <c r="A1196" s="1">
        <v>42912</v>
      </c>
      <c r="B1196">
        <v>0</v>
      </c>
      <c r="C1196">
        <v>1893</v>
      </c>
      <c r="D1196">
        <v>49.739999999932401</v>
      </c>
      <c r="E1196">
        <v>144871.29</v>
      </c>
      <c r="F1196">
        <v>144921.02999999901</v>
      </c>
      <c r="G1196">
        <v>76.53</v>
      </c>
      <c r="H1196">
        <v>1</v>
      </c>
      <c r="I1196">
        <v>5.2276459624400003E-4</v>
      </c>
      <c r="J1196">
        <f>-(MAX($F$2:F1196)-F1196)/MAX($F$2:F1196)</f>
        <v>-3.6095993035889791E-2</v>
      </c>
      <c r="K1196">
        <f>MIN($J$3:J1196)</f>
        <v>-0.15365200875530943</v>
      </c>
      <c r="N1196" s="1">
        <v>42912</v>
      </c>
      <c r="O1196">
        <v>0</v>
      </c>
      <c r="P1196">
        <v>2281</v>
      </c>
      <c r="Q1196">
        <v>43.919999999925402</v>
      </c>
      <c r="R1196">
        <v>174564.929999999</v>
      </c>
      <c r="S1196">
        <v>174608.84999999899</v>
      </c>
      <c r="T1196">
        <v>76.53</v>
      </c>
      <c r="U1196">
        <v>1</v>
      </c>
      <c r="V1196">
        <v>5.2281256888600004E-4</v>
      </c>
      <c r="W1196">
        <f>-(MAX($S$2:S1196)-S1196)/MAX($S$2:S1196)</f>
        <v>-2.7174931044907286E-2</v>
      </c>
      <c r="X1196">
        <f>MIN($W$3:W1196)</f>
        <v>-0.15388584303560235</v>
      </c>
      <c r="AA1196" s="1">
        <v>42912</v>
      </c>
      <c r="AB1196">
        <v>0</v>
      </c>
      <c r="AC1196">
        <v>2878</v>
      </c>
      <c r="AD1196">
        <v>3.6499999999941699</v>
      </c>
      <c r="AE1196">
        <v>220253.34</v>
      </c>
      <c r="AF1196">
        <v>220256.989999999</v>
      </c>
      <c r="AG1196">
        <v>76.53</v>
      </c>
      <c r="AH1196">
        <v>0</v>
      </c>
      <c r="AI1196">
        <v>5.2293550518099999E-4</v>
      </c>
      <c r="AJ1196">
        <f>-(MAX($AF$2:AF1196)-AF1196)/MAX($AF$2:AF1196)</f>
        <v>-1.5184413106319298E-2</v>
      </c>
      <c r="AK1196">
        <f>MIN($AJ$3:AJ1196)</f>
        <v>-0.15856145447903683</v>
      </c>
      <c r="AN1196" s="1">
        <v>42912</v>
      </c>
      <c r="AO1196">
        <f>2957</f>
        <v>2957</v>
      </c>
      <c r="AP1196">
        <f t="shared" si="72"/>
        <v>23.829999999987098</v>
      </c>
      <c r="AQ1196">
        <f t="shared" si="73"/>
        <v>226299.21</v>
      </c>
      <c r="AR1196">
        <f t="shared" si="74"/>
        <v>226323.03999999998</v>
      </c>
      <c r="AS1196">
        <v>76.53</v>
      </c>
      <c r="AT1196">
        <f t="shared" si="75"/>
        <v>5.2294417570932482E-4</v>
      </c>
      <c r="AU1196">
        <f>-(MAX($AR$2:AR1196)-AR1196)/MAX($AR$2:AR1196)</f>
        <v>-1.5183086370920881E-2</v>
      </c>
      <c r="AV1196">
        <f>MIN($AU$3:AU1196)</f>
        <v>-0.15856145447903591</v>
      </c>
    </row>
    <row r="1197" spans="1:48" x14ac:dyDescent="0.2">
      <c r="A1197" s="1">
        <v>42913</v>
      </c>
      <c r="B1197">
        <v>0</v>
      </c>
      <c r="C1197">
        <v>1893</v>
      </c>
      <c r="D1197">
        <v>49.739999999932401</v>
      </c>
      <c r="E1197">
        <v>142694.34</v>
      </c>
      <c r="F1197">
        <v>142744.079999999</v>
      </c>
      <c r="G1197">
        <v>75.38</v>
      </c>
      <c r="H1197">
        <v>0</v>
      </c>
      <c r="I1197">
        <v>-1.5021629365999999E-2</v>
      </c>
      <c r="J1197">
        <f>-(MAX($F$2:F1197)-F1197)/MAX($F$2:F1197)</f>
        <v>-5.0575401772913982E-2</v>
      </c>
      <c r="K1197">
        <f>MIN($J$3:J1197)</f>
        <v>-0.15365200875530943</v>
      </c>
      <c r="N1197" s="1">
        <v>42913</v>
      </c>
      <c r="O1197">
        <v>0</v>
      </c>
      <c r="P1197">
        <v>2281</v>
      </c>
      <c r="Q1197">
        <v>43.919999999925402</v>
      </c>
      <c r="R1197">
        <v>171941.78</v>
      </c>
      <c r="S1197">
        <v>171985.69999999899</v>
      </c>
      <c r="T1197">
        <v>75.38</v>
      </c>
      <c r="U1197">
        <v>0</v>
      </c>
      <c r="V1197">
        <v>-1.5023007138499999E-2</v>
      </c>
      <c r="W1197">
        <f>-(MAX($S$2:S1197)-S1197)/MAX($S$2:S1197)</f>
        <v>-4.1789689000357774E-2</v>
      </c>
      <c r="X1197">
        <f>MIN($W$3:W1197)</f>
        <v>-0.15388584303560235</v>
      </c>
      <c r="AA1197" s="1">
        <v>42913</v>
      </c>
      <c r="AB1197">
        <v>0</v>
      </c>
      <c r="AC1197">
        <v>2878</v>
      </c>
      <c r="AD1197">
        <v>3.6499999999941699</v>
      </c>
      <c r="AE1197">
        <v>216943.639999999</v>
      </c>
      <c r="AF1197">
        <v>216947.28999999899</v>
      </c>
      <c r="AG1197">
        <v>75.38</v>
      </c>
      <c r="AH1197">
        <v>0</v>
      </c>
      <c r="AI1197">
        <v>-1.50265378638E-2</v>
      </c>
      <c r="AJ1197">
        <f>-(MAX($AF$2:AF1197)-AF1197)/MAX($AF$2:AF1197)</f>
        <v>-2.9982781811630495E-2</v>
      </c>
      <c r="AK1197">
        <f>MIN($AJ$3:AJ1197)</f>
        <v>-0.15856145447903683</v>
      </c>
      <c r="AN1197" s="1">
        <v>42913</v>
      </c>
      <c r="AO1197">
        <f>2957</f>
        <v>2957</v>
      </c>
      <c r="AP1197">
        <f t="shared" si="72"/>
        <v>23.829999999987098</v>
      </c>
      <c r="AQ1197">
        <f t="shared" si="73"/>
        <v>222898.65999999997</v>
      </c>
      <c r="AR1197">
        <f t="shared" si="74"/>
        <v>222922.48999999996</v>
      </c>
      <c r="AS1197">
        <v>75.38</v>
      </c>
      <c r="AT1197">
        <f t="shared" si="75"/>
        <v>-1.5026786880961788E-2</v>
      </c>
      <c r="AU1197">
        <f>-(MAX($AR$2:AR1197)-AR1197)/MAX($AR$2:AR1197)</f>
        <v>-2.998016207139478E-2</v>
      </c>
      <c r="AV1197">
        <f>MIN($AU$3:AU1197)</f>
        <v>-0.15856145447903591</v>
      </c>
    </row>
    <row r="1198" spans="1:48" x14ac:dyDescent="0.2">
      <c r="A1198" s="1">
        <v>42914</v>
      </c>
      <c r="B1198">
        <v>1893</v>
      </c>
      <c r="C1198">
        <v>0</v>
      </c>
      <c r="D1198">
        <v>143614.859999999</v>
      </c>
      <c r="E1198">
        <v>0</v>
      </c>
      <c r="F1198">
        <v>143614.859999999</v>
      </c>
      <c r="G1198">
        <v>75.84</v>
      </c>
      <c r="H1198">
        <v>-1</v>
      </c>
      <c r="I1198">
        <v>6.1002880119399999E-3</v>
      </c>
      <c r="J1198">
        <f>-(MAX($F$2:F1198)-F1198)/MAX($F$2:F1198)</f>
        <v>-4.4783638278104346E-2</v>
      </c>
      <c r="K1198">
        <f>MIN($J$3:J1198)</f>
        <v>-0.15365200875530943</v>
      </c>
      <c r="N1198" s="1">
        <v>42914</v>
      </c>
      <c r="O1198">
        <v>0</v>
      </c>
      <c r="P1198">
        <v>2281</v>
      </c>
      <c r="Q1198">
        <v>43.919999999925402</v>
      </c>
      <c r="R1198">
        <v>172991.04</v>
      </c>
      <c r="S1198">
        <v>173034.959999999</v>
      </c>
      <c r="T1198">
        <v>75.84</v>
      </c>
      <c r="U1198">
        <v>0</v>
      </c>
      <c r="V1198">
        <v>6.1008560595399997E-3</v>
      </c>
      <c r="W1198">
        <f>-(MAX($S$2:S1198)-S1198)/MAX($S$2:S1198)</f>
        <v>-3.5943785818177511E-2</v>
      </c>
      <c r="X1198">
        <f>MIN($W$3:W1198)</f>
        <v>-0.15388584303560235</v>
      </c>
      <c r="AA1198" s="1">
        <v>42914</v>
      </c>
      <c r="AB1198">
        <v>0</v>
      </c>
      <c r="AC1198">
        <v>2878</v>
      </c>
      <c r="AD1198">
        <v>3.6499999999941699</v>
      </c>
      <c r="AE1198">
        <v>218267.51999999999</v>
      </c>
      <c r="AF1198">
        <v>218271.17</v>
      </c>
      <c r="AG1198">
        <v>75.84</v>
      </c>
      <c r="AH1198">
        <v>0</v>
      </c>
      <c r="AI1198">
        <v>6.1023117643E-3</v>
      </c>
      <c r="AJ1198">
        <f>-(MAX($AF$2:AF1198)-AF1198)/MAX($AF$2:AF1198)</f>
        <v>-2.4063434329501462E-2</v>
      </c>
      <c r="AK1198">
        <f>MIN($AJ$3:AJ1198)</f>
        <v>-0.15856145447903683</v>
      </c>
      <c r="AN1198" s="1">
        <v>42914</v>
      </c>
      <c r="AO1198">
        <f>2957</f>
        <v>2957</v>
      </c>
      <c r="AP1198">
        <f t="shared" si="72"/>
        <v>23.829999999987098</v>
      </c>
      <c r="AQ1198">
        <f t="shared" si="73"/>
        <v>224258.88</v>
      </c>
      <c r="AR1198">
        <f t="shared" si="74"/>
        <v>224282.71</v>
      </c>
      <c r="AS1198">
        <v>75.84</v>
      </c>
      <c r="AT1198">
        <f t="shared" si="75"/>
        <v>6.1024144335368527E-3</v>
      </c>
      <c r="AU1198">
        <f>-(MAX($AR$2:AR1198)-AR1198)/MAX($AR$2:AR1198)</f>
        <v>-2.4061331791205121E-2</v>
      </c>
      <c r="AV1198">
        <f>MIN($AU$3:AU1198)</f>
        <v>-0.15856145447903591</v>
      </c>
    </row>
    <row r="1199" spans="1:48" x14ac:dyDescent="0.2">
      <c r="A1199" s="1">
        <v>42915</v>
      </c>
      <c r="B1199">
        <v>0</v>
      </c>
      <c r="C1199">
        <v>0</v>
      </c>
      <c r="D1199">
        <v>143614.859999999</v>
      </c>
      <c r="E1199">
        <v>0</v>
      </c>
      <c r="F1199">
        <v>143614.859999999</v>
      </c>
      <c r="G1199">
        <v>74.400000000000006</v>
      </c>
      <c r="H1199">
        <v>0</v>
      </c>
      <c r="I1199">
        <v>0</v>
      </c>
      <c r="J1199">
        <f>-(MAX($F$2:F1199)-F1199)/MAX($F$2:F1199)</f>
        <v>-4.4783638278104346E-2</v>
      </c>
      <c r="K1199">
        <f>MIN($J$3:J1199)</f>
        <v>-0.15365200875530943</v>
      </c>
      <c r="N1199" s="1">
        <v>42915</v>
      </c>
      <c r="O1199">
        <v>0</v>
      </c>
      <c r="P1199">
        <v>2281</v>
      </c>
      <c r="Q1199">
        <v>43.919999999925402</v>
      </c>
      <c r="R1199">
        <v>169706.4</v>
      </c>
      <c r="S1199">
        <v>169750.31999999899</v>
      </c>
      <c r="T1199">
        <v>74.400000000000006</v>
      </c>
      <c r="U1199">
        <v>0</v>
      </c>
      <c r="V1199">
        <v>-1.89825223758E-2</v>
      </c>
      <c r="W1199">
        <f>-(MAX($S$2:S1199)-S1199)/MAX($S$2:S1199)</f>
        <v>-5.4244004475437368E-2</v>
      </c>
      <c r="X1199">
        <f>MIN($W$3:W1199)</f>
        <v>-0.15388584303560235</v>
      </c>
      <c r="AA1199" s="1">
        <v>42915</v>
      </c>
      <c r="AB1199">
        <v>0</v>
      </c>
      <c r="AC1199">
        <v>2878</v>
      </c>
      <c r="AD1199">
        <v>3.6499999999941699</v>
      </c>
      <c r="AE1199">
        <v>214123.2</v>
      </c>
      <c r="AF1199">
        <v>214126.85</v>
      </c>
      <c r="AG1199">
        <v>74.400000000000006</v>
      </c>
      <c r="AH1199">
        <v>0</v>
      </c>
      <c r="AI1199">
        <v>-1.8987024259799999E-2</v>
      </c>
      <c r="AJ1199">
        <f>-(MAX($AF$2:AF1199)-AF1199)/MAX($AF$2:AF1199)</f>
        <v>-4.2593565577891103E-2</v>
      </c>
      <c r="AK1199">
        <f>MIN($AJ$3:AJ1199)</f>
        <v>-0.15856145447903683</v>
      </c>
      <c r="AN1199" s="1">
        <v>42915</v>
      </c>
      <c r="AO1199">
        <f>2957</f>
        <v>2957</v>
      </c>
      <c r="AP1199">
        <f t="shared" si="72"/>
        <v>23.829999999987098</v>
      </c>
      <c r="AQ1199">
        <f t="shared" si="73"/>
        <v>220000.80000000002</v>
      </c>
      <c r="AR1199">
        <f t="shared" si="74"/>
        <v>220024.63</v>
      </c>
      <c r="AS1199">
        <v>74.400000000000006</v>
      </c>
      <c r="AT1199">
        <f t="shared" si="75"/>
        <v>-1.8987341772151868E-2</v>
      </c>
      <c r="AU1199">
        <f>-(MAX($AR$2:AR1199)-AR1199)/MAX($AR$2:AR1199)</f>
        <v>-4.2589843972667941E-2</v>
      </c>
      <c r="AV1199">
        <f>MIN($AU$3:AU1199)</f>
        <v>-0.15856145447903591</v>
      </c>
    </row>
    <row r="1200" spans="1:48" x14ac:dyDescent="0.2">
      <c r="A1200" s="1">
        <v>42916</v>
      </c>
      <c r="B1200">
        <v>0</v>
      </c>
      <c r="C1200">
        <v>0</v>
      </c>
      <c r="D1200">
        <v>143614.859999999</v>
      </c>
      <c r="E1200">
        <v>0</v>
      </c>
      <c r="F1200">
        <v>143614.859999999</v>
      </c>
      <c r="G1200">
        <v>74.47</v>
      </c>
      <c r="H1200">
        <v>0</v>
      </c>
      <c r="I1200">
        <v>0</v>
      </c>
      <c r="J1200">
        <f>-(MAX($F$2:F1200)-F1200)/MAX($F$2:F1200)</f>
        <v>-4.4783638278104346E-2</v>
      </c>
      <c r="K1200">
        <f>MIN($J$3:J1200)</f>
        <v>-0.15365200875530943</v>
      </c>
      <c r="N1200" s="1">
        <v>42916</v>
      </c>
      <c r="O1200">
        <v>0</v>
      </c>
      <c r="P1200">
        <v>2281</v>
      </c>
      <c r="Q1200">
        <v>43.919999999925402</v>
      </c>
      <c r="R1200">
        <v>169866.07</v>
      </c>
      <c r="S1200">
        <v>169909.989999999</v>
      </c>
      <c r="T1200">
        <v>74.47</v>
      </c>
      <c r="U1200">
        <v>0</v>
      </c>
      <c r="V1200">
        <v>9.4061678352099995E-4</v>
      </c>
      <c r="W1200">
        <f>-(MAX($S$2:S1200)-S1200)/MAX($S$2:S1200)</f>
        <v>-5.3354410512931619E-2</v>
      </c>
      <c r="X1200">
        <f>MIN($W$3:W1200)</f>
        <v>-0.15388584303560235</v>
      </c>
      <c r="AA1200" s="1">
        <v>42916</v>
      </c>
      <c r="AB1200">
        <v>0</v>
      </c>
      <c r="AC1200">
        <v>2878</v>
      </c>
      <c r="AD1200">
        <v>3.6499999999941699</v>
      </c>
      <c r="AE1200">
        <v>214324.66</v>
      </c>
      <c r="AF1200">
        <v>214328.31</v>
      </c>
      <c r="AG1200">
        <v>74.47</v>
      </c>
      <c r="AH1200">
        <v>0</v>
      </c>
      <c r="AI1200">
        <v>9.4084417717799995E-4</v>
      </c>
      <c r="AJ1200">
        <f>-(MAX($AF$2:AF1200)-AF1200)/MAX($AF$2:AF1200)</f>
        <v>-4.1692795308872196E-2</v>
      </c>
      <c r="AK1200">
        <f>MIN($AJ$3:AJ1200)</f>
        <v>-0.15856145447903683</v>
      </c>
      <c r="AN1200" s="1">
        <v>42916</v>
      </c>
      <c r="AO1200">
        <f>2957</f>
        <v>2957</v>
      </c>
      <c r="AP1200">
        <f t="shared" si="72"/>
        <v>23.829999999987098</v>
      </c>
      <c r="AQ1200">
        <f t="shared" si="73"/>
        <v>220207.79</v>
      </c>
      <c r="AR1200">
        <f t="shared" si="74"/>
        <v>220231.62</v>
      </c>
      <c r="AS1200">
        <v>74.47</v>
      </c>
      <c r="AT1200">
        <f t="shared" si="75"/>
        <v>9.4086021505367166E-4</v>
      </c>
      <c r="AU1200">
        <f>-(MAX($AR$2:AR1200)-AR1200)/MAX($AR$2:AR1200)</f>
        <v>-4.1689152408291311E-2</v>
      </c>
      <c r="AV1200">
        <f>MIN($AU$3:AU1200)</f>
        <v>-0.15856145447903591</v>
      </c>
    </row>
    <row r="1201" spans="1:48" x14ac:dyDescent="0.2">
      <c r="A1201" s="1">
        <v>42919</v>
      </c>
      <c r="B1201">
        <v>1926</v>
      </c>
      <c r="C1201">
        <v>1926</v>
      </c>
      <c r="D1201">
        <v>70.079999999928901</v>
      </c>
      <c r="E1201">
        <v>143544.78</v>
      </c>
      <c r="F1201">
        <v>143614.859999999</v>
      </c>
      <c r="G1201">
        <v>74.53</v>
      </c>
      <c r="H1201">
        <v>1</v>
      </c>
      <c r="I1201">
        <v>0</v>
      </c>
      <c r="J1201">
        <f>-(MAX($F$2:F1201)-F1201)/MAX($F$2:F1201)</f>
        <v>-4.4783638278104346E-2</v>
      </c>
      <c r="K1201">
        <f>MIN($J$3:J1201)</f>
        <v>-0.15365200875530943</v>
      </c>
      <c r="N1201" s="1">
        <v>42919</v>
      </c>
      <c r="O1201">
        <v>0</v>
      </c>
      <c r="P1201">
        <v>2281</v>
      </c>
      <c r="Q1201">
        <v>43.919999999925402</v>
      </c>
      <c r="R1201">
        <v>170002.929999999</v>
      </c>
      <c r="S1201">
        <v>170046.84999999899</v>
      </c>
      <c r="T1201">
        <v>74.53</v>
      </c>
      <c r="U1201">
        <v>1</v>
      </c>
      <c r="V1201">
        <v>8.0548530430700005E-4</v>
      </c>
      <c r="W1201">
        <f>-(MAX($S$2:S1201)-S1201)/MAX($S$2:S1201)</f>
        <v>-5.2591901402212538E-2</v>
      </c>
      <c r="X1201">
        <f>MIN($W$3:W1201)</f>
        <v>-0.15388584303560235</v>
      </c>
      <c r="AA1201" s="1">
        <v>42919</v>
      </c>
      <c r="AB1201">
        <v>0</v>
      </c>
      <c r="AC1201">
        <v>2878</v>
      </c>
      <c r="AD1201">
        <v>3.6499999999941699</v>
      </c>
      <c r="AE1201">
        <v>214497.34</v>
      </c>
      <c r="AF1201">
        <v>214500.989999999</v>
      </c>
      <c r="AG1201">
        <v>74.53</v>
      </c>
      <c r="AH1201">
        <v>0</v>
      </c>
      <c r="AI1201">
        <v>8.0567984695999997E-4</v>
      </c>
      <c r="AJ1201">
        <f>-(MAX($AF$2:AF1201)-AF1201)/MAX($AF$2:AF1201)</f>
        <v>-4.0920706506860423E-2</v>
      </c>
      <c r="AK1201">
        <f>MIN($AJ$3:AJ1201)</f>
        <v>-0.15856145447903683</v>
      </c>
      <c r="AN1201" s="1">
        <v>42919</v>
      </c>
      <c r="AO1201">
        <f>2957</f>
        <v>2957</v>
      </c>
      <c r="AP1201">
        <f t="shared" si="72"/>
        <v>23.829999999987098</v>
      </c>
      <c r="AQ1201">
        <f t="shared" si="73"/>
        <v>220385.21</v>
      </c>
      <c r="AR1201">
        <f t="shared" si="74"/>
        <v>220409.03999999998</v>
      </c>
      <c r="AS1201">
        <v>74.53</v>
      </c>
      <c r="AT1201">
        <f t="shared" si="75"/>
        <v>8.0569356787971364E-4</v>
      </c>
      <c r="AU1201">
        <f>-(MAX($AR$2:AR1201)-AR1201)/MAX($AR$2:AR1201)</f>
        <v>-4.0917131067397097E-2</v>
      </c>
      <c r="AV1201">
        <f>MIN($AU$3:AU1201)</f>
        <v>-0.15856145447903591</v>
      </c>
    </row>
    <row r="1202" spans="1:48" x14ac:dyDescent="0.2">
      <c r="A1202" s="1">
        <v>42921</v>
      </c>
      <c r="B1202">
        <v>1926</v>
      </c>
      <c r="C1202">
        <v>0</v>
      </c>
      <c r="D1202">
        <v>143768.93999999901</v>
      </c>
      <c r="E1202">
        <v>0</v>
      </c>
      <c r="F1202">
        <v>143768.93999999901</v>
      </c>
      <c r="G1202">
        <v>74.61</v>
      </c>
      <c r="H1202">
        <v>-1</v>
      </c>
      <c r="I1202">
        <v>1.0728694788299999E-3</v>
      </c>
      <c r="J1202">
        <f>-(MAX($F$2:F1202)-F1202)/MAX($F$2:F1202)</f>
        <v>-4.3758815797936723E-2</v>
      </c>
      <c r="K1202">
        <f>MIN($J$3:J1202)</f>
        <v>-0.15365200875530943</v>
      </c>
      <c r="N1202" s="1">
        <v>42921</v>
      </c>
      <c r="O1202">
        <v>0</v>
      </c>
      <c r="P1202">
        <v>2281</v>
      </c>
      <c r="Q1202">
        <v>43.919999999925402</v>
      </c>
      <c r="R1202">
        <v>170185.41</v>
      </c>
      <c r="S1202">
        <v>170229.329999999</v>
      </c>
      <c r="T1202">
        <v>74.61</v>
      </c>
      <c r="U1202">
        <v>0</v>
      </c>
      <c r="V1202">
        <v>1.0731160265500001E-3</v>
      </c>
      <c r="W1202">
        <f>-(MAX($S$2:S1202)-S1202)/MAX($S$2:S1202)</f>
        <v>-5.1575222587920265E-2</v>
      </c>
      <c r="X1202">
        <f>MIN($W$3:W1202)</f>
        <v>-0.15388584303560235</v>
      </c>
      <c r="AA1202" s="1">
        <v>42921</v>
      </c>
      <c r="AB1202">
        <v>0</v>
      </c>
      <c r="AC1202">
        <v>2878</v>
      </c>
      <c r="AD1202">
        <v>3.6499999999941699</v>
      </c>
      <c r="AE1202">
        <v>214727.579999999</v>
      </c>
      <c r="AF1202">
        <v>214731.22999999899</v>
      </c>
      <c r="AG1202">
        <v>74.61</v>
      </c>
      <c r="AH1202">
        <v>0</v>
      </c>
      <c r="AI1202">
        <v>1.0733749993400001E-3</v>
      </c>
      <c r="AJ1202">
        <f>-(MAX($AF$2:AF1202)-AF1202)/MAX($AF$2:AF1202)</f>
        <v>-3.9891254770838817E-2</v>
      </c>
      <c r="AK1202">
        <f>MIN($AJ$3:AJ1202)</f>
        <v>-0.15856145447903683</v>
      </c>
      <c r="AN1202" s="1">
        <v>42921</v>
      </c>
      <c r="AO1202">
        <f>2957</f>
        <v>2957</v>
      </c>
      <c r="AP1202">
        <f t="shared" si="72"/>
        <v>23.829999999987098</v>
      </c>
      <c r="AQ1202">
        <f t="shared" si="73"/>
        <v>220621.77</v>
      </c>
      <c r="AR1202">
        <f t="shared" si="74"/>
        <v>220645.59999999998</v>
      </c>
      <c r="AS1202">
        <v>74.61</v>
      </c>
      <c r="AT1202">
        <f t="shared" si="75"/>
        <v>1.0733932644572427E-3</v>
      </c>
      <c r="AU1202">
        <f>-(MAX($AR$2:AR1202)-AR1202)/MAX($AR$2:AR1202)</f>
        <v>-3.9887769279538056E-2</v>
      </c>
      <c r="AV1202">
        <f>MIN($AU$3:AU1202)</f>
        <v>-0.15856145447903591</v>
      </c>
    </row>
    <row r="1203" spans="1:48" x14ac:dyDescent="0.2">
      <c r="A1203" s="1">
        <v>42922</v>
      </c>
      <c r="B1203">
        <v>1934</v>
      </c>
      <c r="C1203">
        <v>1934</v>
      </c>
      <c r="D1203">
        <v>34.0599999999394</v>
      </c>
      <c r="E1203">
        <v>143734.87999999899</v>
      </c>
      <c r="F1203">
        <v>143768.93999999901</v>
      </c>
      <c r="G1203">
        <v>74.319999999999993</v>
      </c>
      <c r="H1203">
        <v>1</v>
      </c>
      <c r="I1203">
        <v>0</v>
      </c>
      <c r="J1203">
        <f>-(MAX($F$2:F1203)-F1203)/MAX($F$2:F1203)</f>
        <v>-4.3758815797936723E-2</v>
      </c>
      <c r="K1203">
        <f>MIN($J$3:J1203)</f>
        <v>-0.15365200875530943</v>
      </c>
      <c r="N1203" s="1">
        <v>42922</v>
      </c>
      <c r="O1203">
        <v>0</v>
      </c>
      <c r="P1203">
        <v>2281</v>
      </c>
      <c r="Q1203">
        <v>43.919999999925402</v>
      </c>
      <c r="R1203">
        <v>169523.91999999899</v>
      </c>
      <c r="S1203">
        <v>169567.83999999901</v>
      </c>
      <c r="T1203">
        <v>74.319999999999993</v>
      </c>
      <c r="U1203">
        <v>0</v>
      </c>
      <c r="V1203">
        <v>-3.88587560087E-3</v>
      </c>
      <c r="W1203">
        <f>-(MAX($S$2:S1203)-S1203)/MAX($S$2:S1203)</f>
        <v>-5.5260683289729474E-2</v>
      </c>
      <c r="X1203">
        <f>MIN($W$3:W1203)</f>
        <v>-0.15388584303560235</v>
      </c>
      <c r="AA1203" s="1">
        <v>42922</v>
      </c>
      <c r="AB1203">
        <v>0</v>
      </c>
      <c r="AC1203">
        <v>2878</v>
      </c>
      <c r="AD1203">
        <v>3.6499999999941699</v>
      </c>
      <c r="AE1203">
        <v>213892.959999999</v>
      </c>
      <c r="AF1203">
        <v>213896.609999999</v>
      </c>
      <c r="AG1203">
        <v>74.319999999999993</v>
      </c>
      <c r="AH1203">
        <v>0</v>
      </c>
      <c r="AI1203">
        <v>-3.8868123653899998E-3</v>
      </c>
      <c r="AJ1203">
        <f>-(MAX($AF$2:AF1203)-AF1203)/MAX($AF$2:AF1203)</f>
        <v>-4.362301731391726E-2</v>
      </c>
      <c r="AK1203">
        <f>MIN($AJ$3:AJ1203)</f>
        <v>-0.15856145447903683</v>
      </c>
      <c r="AN1203" s="1">
        <v>42922</v>
      </c>
      <c r="AO1203">
        <f>2957</f>
        <v>2957</v>
      </c>
      <c r="AP1203">
        <f t="shared" si="72"/>
        <v>23.829999999987098</v>
      </c>
      <c r="AQ1203">
        <f t="shared" si="73"/>
        <v>219764.24</v>
      </c>
      <c r="AR1203">
        <f t="shared" si="74"/>
        <v>219788.06999999998</v>
      </c>
      <c r="AS1203">
        <v>74.319999999999993</v>
      </c>
      <c r="AT1203">
        <f t="shared" si="75"/>
        <v>-3.8868784345262868E-3</v>
      </c>
      <c r="AU1203">
        <f>-(MAX($AR$2:AR1203)-AR1203)/MAX($AR$2:AR1203)</f>
        <v>-4.3619205760527108E-2</v>
      </c>
      <c r="AV1203">
        <f>MIN($AU$3:AU1203)</f>
        <v>-0.15856145447903591</v>
      </c>
    </row>
    <row r="1204" spans="1:48" x14ac:dyDescent="0.2">
      <c r="A1204" s="1">
        <v>42923</v>
      </c>
      <c r="B1204">
        <v>0</v>
      </c>
      <c r="C1204">
        <v>1934</v>
      </c>
      <c r="D1204">
        <v>34.0599999999394</v>
      </c>
      <c r="E1204">
        <v>143599.5</v>
      </c>
      <c r="F1204">
        <v>143633.55999999901</v>
      </c>
      <c r="G1204">
        <v>74.25</v>
      </c>
      <c r="H1204">
        <v>1</v>
      </c>
      <c r="I1204">
        <v>-9.4164984453500001E-4</v>
      </c>
      <c r="J1204">
        <f>-(MAX($F$2:F1204)-F1204)/MAX($F$2:F1204)</f>
        <v>-4.4659260160378848E-2</v>
      </c>
      <c r="K1204">
        <f>MIN($J$3:J1204)</f>
        <v>-0.15365200875530943</v>
      </c>
      <c r="N1204" s="1">
        <v>42923</v>
      </c>
      <c r="O1204">
        <v>0</v>
      </c>
      <c r="P1204">
        <v>2281</v>
      </c>
      <c r="Q1204">
        <v>43.919999999925402</v>
      </c>
      <c r="R1204">
        <v>169364.25</v>
      </c>
      <c r="S1204">
        <v>169408.16999999899</v>
      </c>
      <c r="T1204">
        <v>74.25</v>
      </c>
      <c r="U1204">
        <v>0</v>
      </c>
      <c r="V1204">
        <v>-9.4162902588099996E-4</v>
      </c>
      <c r="W1204">
        <f>-(MAX($S$2:S1204)-S1204)/MAX($S$2:S1204)</f>
        <v>-5.6150277252235231E-2</v>
      </c>
      <c r="X1204">
        <f>MIN($W$3:W1204)</f>
        <v>-0.15388584303560235</v>
      </c>
      <c r="AA1204" s="1">
        <v>42923</v>
      </c>
      <c r="AB1204">
        <v>0</v>
      </c>
      <c r="AC1204">
        <v>2878</v>
      </c>
      <c r="AD1204">
        <v>3.6499999999941699</v>
      </c>
      <c r="AE1204">
        <v>213691.5</v>
      </c>
      <c r="AF1204">
        <v>213695.149999999</v>
      </c>
      <c r="AG1204">
        <v>74.25</v>
      </c>
      <c r="AH1204">
        <v>0</v>
      </c>
      <c r="AI1204">
        <v>-9.4185690927999996E-4</v>
      </c>
      <c r="AJ1204">
        <f>-(MAX($AF$2:AF1204)-AF1204)/MAX($AF$2:AF1204)</f>
        <v>-4.452378758293616E-2</v>
      </c>
      <c r="AK1204">
        <f>MIN($AJ$3:AJ1204)</f>
        <v>-0.15856145447903683</v>
      </c>
      <c r="AN1204" s="1">
        <v>42923</v>
      </c>
      <c r="AO1204">
        <f>2957</f>
        <v>2957</v>
      </c>
      <c r="AP1204">
        <f t="shared" si="72"/>
        <v>23.829999999987098</v>
      </c>
      <c r="AQ1204">
        <f t="shared" si="73"/>
        <v>219557.25</v>
      </c>
      <c r="AR1204">
        <f t="shared" si="74"/>
        <v>219581.08</v>
      </c>
      <c r="AS1204">
        <v>74.25</v>
      </c>
      <c r="AT1204">
        <f t="shared" si="75"/>
        <v>-9.418729817006618E-4</v>
      </c>
      <c r="AU1204">
        <f>-(MAX($AR$2:AR1204)-AR1204)/MAX($AR$2:AR1204)</f>
        <v>-4.4519897324903732E-2</v>
      </c>
      <c r="AV1204">
        <f>MIN($AU$3:AU1204)</f>
        <v>-0.15856145447903591</v>
      </c>
    </row>
    <row r="1205" spans="1:48" x14ac:dyDescent="0.2">
      <c r="A1205" s="1">
        <v>42926</v>
      </c>
      <c r="B1205">
        <v>0</v>
      </c>
      <c r="C1205">
        <v>1934</v>
      </c>
      <c r="D1205">
        <v>34.0599999999394</v>
      </c>
      <c r="E1205">
        <v>142516.459999999</v>
      </c>
      <c r="F1205">
        <v>142550.519999999</v>
      </c>
      <c r="G1205">
        <v>73.69</v>
      </c>
      <c r="H1205">
        <v>0</v>
      </c>
      <c r="I1205">
        <v>-7.5402990777399996E-3</v>
      </c>
      <c r="J1205">
        <f>-(MAX($F$2:F1205)-F1205)/MAX($F$2:F1205)</f>
        <v>-5.1862815059915683E-2</v>
      </c>
      <c r="K1205">
        <f>MIN($J$3:J1205)</f>
        <v>-0.15365200875530943</v>
      </c>
      <c r="N1205" s="1">
        <v>42926</v>
      </c>
      <c r="O1205">
        <v>0</v>
      </c>
      <c r="P1205">
        <v>2281</v>
      </c>
      <c r="Q1205">
        <v>43.919999999925402</v>
      </c>
      <c r="R1205">
        <v>168086.889999999</v>
      </c>
      <c r="S1205">
        <v>168130.80999999901</v>
      </c>
      <c r="T1205">
        <v>73.69</v>
      </c>
      <c r="U1205">
        <v>0</v>
      </c>
      <c r="V1205">
        <v>-7.5401322144000001E-3</v>
      </c>
      <c r="W1205">
        <f>-(MAX($S$2:S1205)-S1205)/MAX($S$2:S1205)</f>
        <v>-6.3267028952280618E-2</v>
      </c>
      <c r="X1205">
        <f>MIN($W$3:W1205)</f>
        <v>-0.15388584303560235</v>
      </c>
      <c r="AA1205" s="1">
        <v>42926</v>
      </c>
      <c r="AB1205">
        <v>0</v>
      </c>
      <c r="AC1205">
        <v>2878</v>
      </c>
      <c r="AD1205">
        <v>3.6499999999941699</v>
      </c>
      <c r="AE1205">
        <v>212079.82</v>
      </c>
      <c r="AF1205">
        <v>212083.47</v>
      </c>
      <c r="AG1205">
        <v>73.69</v>
      </c>
      <c r="AH1205">
        <v>0</v>
      </c>
      <c r="AI1205">
        <v>-7.5419587201699997E-3</v>
      </c>
      <c r="AJ1205">
        <f>-(MAX($AF$2:AF1205)-AF1205)/MAX($AF$2:AF1205)</f>
        <v>-5.1729949735083221E-2</v>
      </c>
      <c r="AK1205">
        <f>MIN($AJ$3:AJ1205)</f>
        <v>-0.15856145447903683</v>
      </c>
      <c r="AN1205" s="1">
        <v>42926</v>
      </c>
      <c r="AO1205">
        <f>2957</f>
        <v>2957</v>
      </c>
      <c r="AP1205">
        <f t="shared" si="72"/>
        <v>23.829999999987098</v>
      </c>
      <c r="AQ1205">
        <f t="shared" si="73"/>
        <v>217901.33</v>
      </c>
      <c r="AR1205">
        <f t="shared" si="74"/>
        <v>217925.15999999997</v>
      </c>
      <c r="AS1205">
        <v>73.69</v>
      </c>
      <c r="AT1205">
        <f t="shared" si="75"/>
        <v>-7.542087542087573E-3</v>
      </c>
      <c r="AU1205">
        <f>-(MAX($AR$2:AR1205)-AR1205)/MAX($AR$2:AR1205)</f>
        <v>-5.1725429839917125E-2</v>
      </c>
      <c r="AV1205">
        <f>MIN($AU$3:AU1205)</f>
        <v>-0.15856145447903591</v>
      </c>
    </row>
    <row r="1206" spans="1:48" x14ac:dyDescent="0.2">
      <c r="A1206" s="1">
        <v>42927</v>
      </c>
      <c r="B1206">
        <v>0</v>
      </c>
      <c r="C1206">
        <v>1934</v>
      </c>
      <c r="D1206">
        <v>34.0599999999394</v>
      </c>
      <c r="E1206">
        <v>142013.62</v>
      </c>
      <c r="F1206">
        <v>142047.679999999</v>
      </c>
      <c r="G1206">
        <v>73.430000000000007</v>
      </c>
      <c r="H1206">
        <v>0</v>
      </c>
      <c r="I1206">
        <v>-3.5274511801099999E-3</v>
      </c>
      <c r="J1206">
        <f>-(MAX($F$2:F1206)-F1206)/MAX($F$2:F1206)</f>
        <v>-5.5207322691843454E-2</v>
      </c>
      <c r="K1206">
        <f>MIN($J$3:J1206)</f>
        <v>-0.15365200875530943</v>
      </c>
      <c r="N1206" s="1">
        <v>42927</v>
      </c>
      <c r="O1206">
        <v>0</v>
      </c>
      <c r="P1206">
        <v>2281</v>
      </c>
      <c r="Q1206">
        <v>43.919999999925402</v>
      </c>
      <c r="R1206">
        <v>167493.82999999999</v>
      </c>
      <c r="S1206">
        <v>167537.74999999901</v>
      </c>
      <c r="T1206">
        <v>73.430000000000007</v>
      </c>
      <c r="U1206">
        <v>0</v>
      </c>
      <c r="V1206">
        <v>-3.52737252619E-3</v>
      </c>
      <c r="W1206">
        <f>-(MAX($S$2:S1206)-S1206)/MAX($S$2:S1206)</f>
        <v>-6.6571235098730294E-2</v>
      </c>
      <c r="X1206">
        <f>MIN($W$3:W1206)</f>
        <v>-0.15388584303560235</v>
      </c>
      <c r="AA1206" s="1">
        <v>42927</v>
      </c>
      <c r="AB1206">
        <v>0</v>
      </c>
      <c r="AC1206">
        <v>2878</v>
      </c>
      <c r="AD1206">
        <v>3.6499999999941699</v>
      </c>
      <c r="AE1206">
        <v>211331.54</v>
      </c>
      <c r="AF1206">
        <v>211335.19</v>
      </c>
      <c r="AG1206">
        <v>73.430000000000007</v>
      </c>
      <c r="AH1206">
        <v>0</v>
      </c>
      <c r="AI1206">
        <v>-3.5282334827899998E-3</v>
      </c>
      <c r="AJ1206">
        <f>-(MAX($AF$2:AF1206)-AF1206)/MAX($AF$2:AF1206)</f>
        <v>-5.507566787715356E-2</v>
      </c>
      <c r="AK1206">
        <f>MIN($AJ$3:AJ1206)</f>
        <v>-0.15856145447903683</v>
      </c>
      <c r="AN1206" s="1">
        <v>42927</v>
      </c>
      <c r="AO1206">
        <f>2957</f>
        <v>2957</v>
      </c>
      <c r="AP1206">
        <f t="shared" si="72"/>
        <v>23.829999999987098</v>
      </c>
      <c r="AQ1206">
        <f t="shared" si="73"/>
        <v>217132.51</v>
      </c>
      <c r="AR1206">
        <f t="shared" si="74"/>
        <v>217156.34</v>
      </c>
      <c r="AS1206">
        <v>73.430000000000007</v>
      </c>
      <c r="AT1206">
        <f t="shared" si="75"/>
        <v>-3.5282942054551624E-3</v>
      </c>
      <c r="AU1206">
        <f>-(MAX($AR$2:AR1206)-AR1206)/MAX($AR$2:AR1206)</f>
        <v>-5.5070855650458939E-2</v>
      </c>
      <c r="AV1206">
        <f>MIN($AU$3:AU1206)</f>
        <v>-0.15856145447903591</v>
      </c>
    </row>
    <row r="1207" spans="1:48" x14ac:dyDescent="0.2">
      <c r="A1207" s="1">
        <v>42928</v>
      </c>
      <c r="B1207">
        <v>1934</v>
      </c>
      <c r="C1207">
        <v>0</v>
      </c>
      <c r="D1207">
        <v>142937.31999999899</v>
      </c>
      <c r="E1207">
        <v>0</v>
      </c>
      <c r="F1207">
        <v>142937.31999999899</v>
      </c>
      <c r="G1207">
        <v>73.89</v>
      </c>
      <c r="H1207">
        <v>-1</v>
      </c>
      <c r="I1207">
        <v>6.2629674768400001E-3</v>
      </c>
      <c r="J1207">
        <f>-(MAX($F$2:F1207)-F1207)/MAX($F$2:F1207)</f>
        <v>-4.929011688150977E-2</v>
      </c>
      <c r="K1207">
        <f>MIN($J$3:J1207)</f>
        <v>-0.15365200875530943</v>
      </c>
      <c r="N1207" s="1">
        <v>42928</v>
      </c>
      <c r="O1207">
        <v>0</v>
      </c>
      <c r="P1207">
        <v>2281</v>
      </c>
      <c r="Q1207">
        <v>43.919999999925402</v>
      </c>
      <c r="R1207">
        <v>168543.09</v>
      </c>
      <c r="S1207">
        <v>168587.00999999899</v>
      </c>
      <c r="T1207">
        <v>73.89</v>
      </c>
      <c r="U1207">
        <v>0</v>
      </c>
      <c r="V1207">
        <v>6.2628273329399997E-3</v>
      </c>
      <c r="W1207">
        <f>-(MAX($S$2:S1207)-S1207)/MAX($S$2:S1207)</f>
        <v>-6.0725331916550197E-2</v>
      </c>
      <c r="X1207">
        <f>MIN($W$3:W1207)</f>
        <v>-0.15388584303560235</v>
      </c>
      <c r="AA1207" s="1">
        <v>42928</v>
      </c>
      <c r="AB1207">
        <v>0</v>
      </c>
      <c r="AC1207">
        <v>2878</v>
      </c>
      <c r="AD1207">
        <v>3.6499999999941699</v>
      </c>
      <c r="AE1207">
        <v>212655.42</v>
      </c>
      <c r="AF1207">
        <v>212659.07</v>
      </c>
      <c r="AG1207">
        <v>73.89</v>
      </c>
      <c r="AH1207">
        <v>0</v>
      </c>
      <c r="AI1207">
        <v>6.2643613683100001E-3</v>
      </c>
      <c r="AJ1207">
        <f>-(MAX($AF$2:AF1207)-AF1207)/MAX($AF$2:AF1207)</f>
        <v>-4.9156320395029082E-2</v>
      </c>
      <c r="AK1207">
        <f>MIN($AJ$3:AJ1207)</f>
        <v>-0.15856145447903683</v>
      </c>
      <c r="AN1207" s="1">
        <v>42928</v>
      </c>
      <c r="AO1207">
        <f>2957</f>
        <v>2957</v>
      </c>
      <c r="AP1207">
        <f t="shared" si="72"/>
        <v>23.829999999987098</v>
      </c>
      <c r="AQ1207">
        <f t="shared" si="73"/>
        <v>218492.73</v>
      </c>
      <c r="AR1207">
        <f t="shared" si="74"/>
        <v>218516.56</v>
      </c>
      <c r="AS1207">
        <v>73.89</v>
      </c>
      <c r="AT1207">
        <f t="shared" si="75"/>
        <v>6.2644695628488864E-3</v>
      </c>
      <c r="AU1207">
        <f>-(MAX($AR$2:AR1207)-AR1207)/MAX($AR$2:AR1207)</f>
        <v>-4.9152025370269407E-2</v>
      </c>
      <c r="AV1207">
        <f>MIN($AU$3:AU1207)</f>
        <v>-0.15856145447903591</v>
      </c>
    </row>
    <row r="1208" spans="1:48" x14ac:dyDescent="0.2">
      <c r="A1208" s="1">
        <v>42929</v>
      </c>
      <c r="B1208">
        <v>0</v>
      </c>
      <c r="C1208">
        <v>0</v>
      </c>
      <c r="D1208">
        <v>142937.31999999899</v>
      </c>
      <c r="E1208">
        <v>0</v>
      </c>
      <c r="F1208">
        <v>142937.31999999899</v>
      </c>
      <c r="G1208">
        <v>73.48</v>
      </c>
      <c r="H1208">
        <v>0</v>
      </c>
      <c r="I1208">
        <v>0</v>
      </c>
      <c r="J1208">
        <f>-(MAX($F$2:F1208)-F1208)/MAX($F$2:F1208)</f>
        <v>-4.929011688150977E-2</v>
      </c>
      <c r="K1208">
        <f>MIN($J$3:J1208)</f>
        <v>-0.15365200875530943</v>
      </c>
      <c r="N1208" s="1">
        <v>42929</v>
      </c>
      <c r="O1208">
        <v>0</v>
      </c>
      <c r="P1208">
        <v>2281</v>
      </c>
      <c r="Q1208">
        <v>43.919999999925402</v>
      </c>
      <c r="R1208">
        <v>167607.88</v>
      </c>
      <c r="S1208">
        <v>167651.799999999</v>
      </c>
      <c r="T1208">
        <v>73.48</v>
      </c>
      <c r="U1208">
        <v>0</v>
      </c>
      <c r="V1208">
        <v>-5.5473431790500002E-3</v>
      </c>
      <c r="W1208">
        <f>-(MAX($S$2:S1208)-S1208)/MAX($S$2:S1208)</f>
        <v>-6.5935810839797729E-2</v>
      </c>
      <c r="X1208">
        <f>MIN($W$3:W1208)</f>
        <v>-0.15388584303560235</v>
      </c>
      <c r="AA1208" s="1">
        <v>42929</v>
      </c>
      <c r="AB1208">
        <v>0</v>
      </c>
      <c r="AC1208">
        <v>2878</v>
      </c>
      <c r="AD1208">
        <v>3.6499999999941699</v>
      </c>
      <c r="AE1208">
        <v>211475.44</v>
      </c>
      <c r="AF1208">
        <v>211479.09</v>
      </c>
      <c r="AG1208">
        <v>73.48</v>
      </c>
      <c r="AH1208">
        <v>0</v>
      </c>
      <c r="AI1208">
        <v>-5.5486935027000001E-3</v>
      </c>
      <c r="AJ1208">
        <f>-(MAX($AF$2:AF1208)-AF1208)/MAX($AF$2:AF1208)</f>
        <v>-5.4432260542140058E-2</v>
      </c>
      <c r="AK1208">
        <f>MIN($AJ$3:AJ1208)</f>
        <v>-0.15856145447903683</v>
      </c>
      <c r="AN1208" s="1">
        <v>42929</v>
      </c>
      <c r="AO1208">
        <f>2957</f>
        <v>2957</v>
      </c>
      <c r="AP1208">
        <f t="shared" si="72"/>
        <v>23.829999999987098</v>
      </c>
      <c r="AQ1208">
        <f t="shared" si="73"/>
        <v>217280.36000000002</v>
      </c>
      <c r="AR1208">
        <f t="shared" si="74"/>
        <v>217304.19</v>
      </c>
      <c r="AS1208">
        <v>73.48</v>
      </c>
      <c r="AT1208">
        <f t="shared" si="75"/>
        <v>-5.548788740018901E-3</v>
      </c>
      <c r="AU1208">
        <f>-(MAX($AR$2:AR1208)-AR1208)/MAX($AR$2:AR1208)</f>
        <v>-5.4427504533047011E-2</v>
      </c>
      <c r="AV1208">
        <f>MIN($AU$3:AU1208)</f>
        <v>-0.15856145447903591</v>
      </c>
    </row>
    <row r="1209" spans="1:48" x14ac:dyDescent="0.2">
      <c r="A1209" s="1">
        <v>42930</v>
      </c>
      <c r="B1209">
        <v>0</v>
      </c>
      <c r="C1209">
        <v>0</v>
      </c>
      <c r="D1209">
        <v>142937.31999999899</v>
      </c>
      <c r="E1209">
        <v>0</v>
      </c>
      <c r="F1209">
        <v>142937.31999999899</v>
      </c>
      <c r="G1209">
        <v>73.930000000000007</v>
      </c>
      <c r="H1209">
        <v>-1</v>
      </c>
      <c r="I1209">
        <v>0</v>
      </c>
      <c r="J1209">
        <f>-(MAX($F$2:F1209)-F1209)/MAX($F$2:F1209)</f>
        <v>-4.929011688150977E-2</v>
      </c>
      <c r="K1209">
        <f>MIN($J$3:J1209)</f>
        <v>-0.15365200875530943</v>
      </c>
      <c r="N1209" s="1">
        <v>42930</v>
      </c>
      <c r="O1209">
        <v>0</v>
      </c>
      <c r="P1209">
        <v>2281</v>
      </c>
      <c r="Q1209">
        <v>43.919999999925402</v>
      </c>
      <c r="R1209">
        <v>168634.33</v>
      </c>
      <c r="S1209">
        <v>168678.24999999901</v>
      </c>
      <c r="T1209">
        <v>73.930000000000007</v>
      </c>
      <c r="U1209">
        <v>0</v>
      </c>
      <c r="V1209">
        <v>6.1225110616199997E-3</v>
      </c>
      <c r="W1209">
        <f>-(MAX($S$2:S1209)-S1209)/MAX($S$2:S1209)</f>
        <v>-6.0216992509403981E-2</v>
      </c>
      <c r="X1209">
        <f>MIN($W$3:W1209)</f>
        <v>-0.15388584303560235</v>
      </c>
      <c r="AA1209" s="1">
        <v>42930</v>
      </c>
      <c r="AB1209">
        <v>0</v>
      </c>
      <c r="AC1209">
        <v>2878</v>
      </c>
      <c r="AD1209">
        <v>3.6499999999941699</v>
      </c>
      <c r="AE1209">
        <v>212770.54</v>
      </c>
      <c r="AF1209">
        <v>212774.19</v>
      </c>
      <c r="AG1209">
        <v>73.930000000000007</v>
      </c>
      <c r="AH1209">
        <v>0</v>
      </c>
      <c r="AI1209">
        <v>6.1240097070599997E-3</v>
      </c>
      <c r="AJ1209">
        <f>-(MAX($AF$2:AF1209)-AF1209)/MAX($AF$2:AF1209)</f>
        <v>-4.864159452701828E-2</v>
      </c>
      <c r="AK1209">
        <f>MIN($AJ$3:AJ1209)</f>
        <v>-0.15856145447903683</v>
      </c>
      <c r="AN1209" s="1">
        <v>42930</v>
      </c>
      <c r="AO1209">
        <f>2957</f>
        <v>2957</v>
      </c>
      <c r="AP1209">
        <f t="shared" si="72"/>
        <v>23.829999999987098</v>
      </c>
      <c r="AQ1209">
        <f t="shared" si="73"/>
        <v>218611.01</v>
      </c>
      <c r="AR1209">
        <f t="shared" si="74"/>
        <v>218634.84</v>
      </c>
      <c r="AS1209">
        <v>73.930000000000007</v>
      </c>
      <c r="AT1209">
        <f t="shared" si="75"/>
        <v>6.1241154055525692E-3</v>
      </c>
      <c r="AU1209">
        <f>-(MAX($AR$2:AR1209)-AR1209)/MAX($AR$2:AR1209)</f>
        <v>-4.8637344476339883E-2</v>
      </c>
      <c r="AV1209">
        <f>MIN($AU$3:AU1209)</f>
        <v>-0.15856145447903591</v>
      </c>
    </row>
    <row r="1210" spans="1:48" x14ac:dyDescent="0.2">
      <c r="A1210" s="1">
        <v>42933</v>
      </c>
      <c r="B1210">
        <v>1948</v>
      </c>
      <c r="C1210">
        <v>1948</v>
      </c>
      <c r="D1210">
        <v>12.5599999999394</v>
      </c>
      <c r="E1210">
        <v>142924.76</v>
      </c>
      <c r="F1210">
        <v>142937.31999999899</v>
      </c>
      <c r="G1210">
        <v>73.37</v>
      </c>
      <c r="H1210">
        <v>1</v>
      </c>
      <c r="I1210">
        <v>0</v>
      </c>
      <c r="J1210">
        <f>-(MAX($F$2:F1210)-F1210)/MAX($F$2:F1210)</f>
        <v>-4.929011688150977E-2</v>
      </c>
      <c r="K1210">
        <f>MIN($J$3:J1210)</f>
        <v>-0.15365200875530943</v>
      </c>
      <c r="N1210" s="1">
        <v>42933</v>
      </c>
      <c r="O1210">
        <v>0</v>
      </c>
      <c r="P1210">
        <v>2281</v>
      </c>
      <c r="Q1210">
        <v>43.919999999925402</v>
      </c>
      <c r="R1210">
        <v>167356.97</v>
      </c>
      <c r="S1210">
        <v>167400.889999999</v>
      </c>
      <c r="T1210">
        <v>73.37</v>
      </c>
      <c r="U1210">
        <v>0</v>
      </c>
      <c r="V1210">
        <v>-7.5727605663399996E-3</v>
      </c>
      <c r="W1210">
        <f>-(MAX($S$2:S1210)-S1210)/MAX($S$2:S1210)</f>
        <v>-6.7333744209449542E-2</v>
      </c>
      <c r="X1210">
        <f>MIN($W$3:W1210)</f>
        <v>-0.15388584303560235</v>
      </c>
      <c r="AA1210" s="1">
        <v>42933</v>
      </c>
      <c r="AB1210">
        <v>0</v>
      </c>
      <c r="AC1210">
        <v>2878</v>
      </c>
      <c r="AD1210">
        <v>3.6499999999941699</v>
      </c>
      <c r="AE1210">
        <v>211158.86</v>
      </c>
      <c r="AF1210">
        <v>211162.51</v>
      </c>
      <c r="AG1210">
        <v>73.37</v>
      </c>
      <c r="AH1210">
        <v>0</v>
      </c>
      <c r="AI1210">
        <v>-7.5746029158899999E-3</v>
      </c>
      <c r="AJ1210">
        <f>-(MAX($AF$2:AF1210)-AF1210)/MAX($AF$2:AF1210)</f>
        <v>-5.584775667916976E-2</v>
      </c>
      <c r="AK1210">
        <f>MIN($AJ$3:AJ1210)</f>
        <v>-0.15856145447903683</v>
      </c>
      <c r="AN1210" s="1">
        <v>42933</v>
      </c>
      <c r="AO1210">
        <f>2957</f>
        <v>2957</v>
      </c>
      <c r="AP1210">
        <f t="shared" si="72"/>
        <v>23.829999999987098</v>
      </c>
      <c r="AQ1210">
        <f t="shared" si="73"/>
        <v>216955.09000000003</v>
      </c>
      <c r="AR1210">
        <f t="shared" si="74"/>
        <v>216978.92</v>
      </c>
      <c r="AS1210">
        <v>73.37</v>
      </c>
      <c r="AT1210">
        <f t="shared" si="75"/>
        <v>-7.5747328554037902E-3</v>
      </c>
      <c r="AU1210">
        <f>-(MAX($AR$2:AR1210)-AR1210)/MAX($AR$2:AR1210)</f>
        <v>-5.5842876991353152E-2</v>
      </c>
      <c r="AV1210">
        <f>MIN($AU$3:AU1210)</f>
        <v>-0.15856145447903591</v>
      </c>
    </row>
    <row r="1211" spans="1:48" x14ac:dyDescent="0.2">
      <c r="A1211" s="1">
        <v>42934</v>
      </c>
      <c r="B1211">
        <v>0</v>
      </c>
      <c r="C1211">
        <v>1948</v>
      </c>
      <c r="D1211">
        <v>12.5599999999394</v>
      </c>
      <c r="E1211">
        <v>142846.84</v>
      </c>
      <c r="F1211">
        <v>142859.399999999</v>
      </c>
      <c r="G1211">
        <v>73.33</v>
      </c>
      <c r="H1211">
        <v>0</v>
      </c>
      <c r="I1211">
        <v>-5.4513404896700001E-4</v>
      </c>
      <c r="J1211">
        <f>-(MAX($F$2:F1211)-F1211)/MAX($F$2:F1211)</f>
        <v>-4.9808381209486378E-2</v>
      </c>
      <c r="K1211">
        <f>MIN($J$3:J1211)</f>
        <v>-0.15365200875530943</v>
      </c>
      <c r="N1211" s="1">
        <v>42934</v>
      </c>
      <c r="O1211">
        <v>0</v>
      </c>
      <c r="P1211">
        <v>2281</v>
      </c>
      <c r="Q1211">
        <v>43.919999999925402</v>
      </c>
      <c r="R1211">
        <v>167265.73000000001</v>
      </c>
      <c r="S1211">
        <v>167309.649999999</v>
      </c>
      <c r="T1211">
        <v>73.33</v>
      </c>
      <c r="U1211">
        <v>0</v>
      </c>
      <c r="V1211">
        <v>-5.4503891825200001E-4</v>
      </c>
      <c r="W1211">
        <f>-(MAX($S$2:S1211)-S1211)/MAX($S$2:S1211)</f>
        <v>-6.7842083616595591E-2</v>
      </c>
      <c r="X1211">
        <f>MIN($W$3:W1211)</f>
        <v>-0.15388584303560235</v>
      </c>
      <c r="AA1211" s="1">
        <v>42934</v>
      </c>
      <c r="AB1211">
        <v>0</v>
      </c>
      <c r="AC1211">
        <v>2878</v>
      </c>
      <c r="AD1211">
        <v>3.6499999999941699</v>
      </c>
      <c r="AE1211">
        <v>211043.739999999</v>
      </c>
      <c r="AF1211">
        <v>211047.389999999</v>
      </c>
      <c r="AG1211">
        <v>73.33</v>
      </c>
      <c r="AH1211">
        <v>0</v>
      </c>
      <c r="AI1211">
        <v>-5.4517253086299995E-4</v>
      </c>
      <c r="AJ1211">
        <f>-(MAX($AF$2:AF1211)-AF1211)/MAX($AF$2:AF1211)</f>
        <v>-5.6362482547185122E-2</v>
      </c>
      <c r="AK1211">
        <f>MIN($AJ$3:AJ1211)</f>
        <v>-0.15856145447903683</v>
      </c>
      <c r="AN1211" s="1">
        <v>42934</v>
      </c>
      <c r="AO1211">
        <f>2957</f>
        <v>2957</v>
      </c>
      <c r="AP1211">
        <f t="shared" si="72"/>
        <v>23.829999999987098</v>
      </c>
      <c r="AQ1211">
        <f t="shared" si="73"/>
        <v>216836.81</v>
      </c>
      <c r="AR1211">
        <f t="shared" si="74"/>
        <v>216860.63999999998</v>
      </c>
      <c r="AS1211">
        <v>73.33</v>
      </c>
      <c r="AT1211">
        <f t="shared" si="75"/>
        <v>-5.4518195447739203E-4</v>
      </c>
      <c r="AU1211">
        <f>-(MAX($AR$2:AR1211)-AR1211)/MAX($AR$2:AR1211)</f>
        <v>-5.6357557885282801E-2</v>
      </c>
      <c r="AV1211">
        <f>MIN($AU$3:AU1211)</f>
        <v>-0.15856145447903591</v>
      </c>
    </row>
    <row r="1212" spans="1:48" x14ac:dyDescent="0.2">
      <c r="A1212" s="1">
        <v>42935</v>
      </c>
      <c r="B1212">
        <v>1948</v>
      </c>
      <c r="C1212">
        <v>0</v>
      </c>
      <c r="D1212">
        <v>143287.959999999</v>
      </c>
      <c r="E1212">
        <v>0</v>
      </c>
      <c r="F1212">
        <v>143287.959999999</v>
      </c>
      <c r="G1212">
        <v>73.55</v>
      </c>
      <c r="H1212">
        <v>-1</v>
      </c>
      <c r="I1212">
        <v>2.9998726020099998E-3</v>
      </c>
      <c r="J1212">
        <f>-(MAX($F$2:F1212)-F1212)/MAX($F$2:F1212)</f>
        <v>-4.6957927405614441E-2</v>
      </c>
      <c r="K1212">
        <f>MIN($J$3:J1212)</f>
        <v>-0.15365200875530943</v>
      </c>
      <c r="N1212" s="1">
        <v>42935</v>
      </c>
      <c r="O1212">
        <v>0</v>
      </c>
      <c r="P1212">
        <v>2281</v>
      </c>
      <c r="Q1212">
        <v>43.919999999925402</v>
      </c>
      <c r="R1212">
        <v>167767.549999999</v>
      </c>
      <c r="S1212">
        <v>167811.46999999901</v>
      </c>
      <c r="T1212">
        <v>73.55</v>
      </c>
      <c r="U1212">
        <v>0</v>
      </c>
      <c r="V1212">
        <v>2.9993488122199998E-3</v>
      </c>
      <c r="W1212">
        <f>-(MAX($S$2:S1212)-S1212)/MAX($S$2:S1212)</f>
        <v>-6.5046216877291979E-2</v>
      </c>
      <c r="X1212">
        <f>MIN($W$3:W1212)</f>
        <v>-0.15388584303560235</v>
      </c>
      <c r="AA1212" s="1">
        <v>42935</v>
      </c>
      <c r="AB1212">
        <v>0</v>
      </c>
      <c r="AC1212">
        <v>2878</v>
      </c>
      <c r="AD1212">
        <v>3.6499999999941699</v>
      </c>
      <c r="AE1212">
        <v>211676.899999999</v>
      </c>
      <c r="AF1212">
        <v>211680.549999999</v>
      </c>
      <c r="AG1212">
        <v>73.55</v>
      </c>
      <c r="AH1212">
        <v>0</v>
      </c>
      <c r="AI1212">
        <v>3.0000844833999998E-3</v>
      </c>
      <c r="AJ1212">
        <f>-(MAX($AF$2:AF1212)-AF1212)/MAX($AF$2:AF1212)</f>
        <v>-5.3531490273125579E-2</v>
      </c>
      <c r="AK1212">
        <f>MIN($AJ$3:AJ1212)</f>
        <v>-0.15856145447903683</v>
      </c>
      <c r="AN1212" s="1">
        <v>42935</v>
      </c>
      <c r="AO1212">
        <f>2957</f>
        <v>2957</v>
      </c>
      <c r="AP1212">
        <f t="shared" si="72"/>
        <v>23.829999999987098</v>
      </c>
      <c r="AQ1212">
        <f t="shared" si="73"/>
        <v>217487.35</v>
      </c>
      <c r="AR1212">
        <f t="shared" si="74"/>
        <v>217511.18</v>
      </c>
      <c r="AS1212">
        <v>73.55</v>
      </c>
      <c r="AT1212">
        <f t="shared" si="75"/>
        <v>3.0001363698349769E-3</v>
      </c>
      <c r="AU1212">
        <f>-(MAX($AR$2:AR1212)-AR1212)/MAX($AR$2:AR1212)</f>
        <v>-5.352681296867038E-2</v>
      </c>
      <c r="AV1212">
        <f>MIN($AU$3:AU1212)</f>
        <v>-0.15856145447903591</v>
      </c>
    </row>
    <row r="1213" spans="1:48" x14ac:dyDescent="0.2">
      <c r="A1213" s="1">
        <v>42936</v>
      </c>
      <c r="B1213">
        <v>0</v>
      </c>
      <c r="C1213">
        <v>0</v>
      </c>
      <c r="D1213">
        <v>143287.959999999</v>
      </c>
      <c r="E1213">
        <v>0</v>
      </c>
      <c r="F1213">
        <v>143287.959999999</v>
      </c>
      <c r="G1213">
        <v>73.59</v>
      </c>
      <c r="H1213">
        <v>0</v>
      </c>
      <c r="I1213">
        <v>0</v>
      </c>
      <c r="J1213">
        <f>-(MAX($F$2:F1213)-F1213)/MAX($F$2:F1213)</f>
        <v>-4.6957927405614441E-2</v>
      </c>
      <c r="K1213">
        <f>MIN($J$3:J1213)</f>
        <v>-0.15365200875530943</v>
      </c>
      <c r="N1213" s="1">
        <v>42936</v>
      </c>
      <c r="O1213">
        <v>0</v>
      </c>
      <c r="P1213">
        <v>2281</v>
      </c>
      <c r="Q1213">
        <v>43.919999999925402</v>
      </c>
      <c r="R1213">
        <v>167858.79</v>
      </c>
      <c r="S1213">
        <v>167902.709999999</v>
      </c>
      <c r="T1213">
        <v>73.59</v>
      </c>
      <c r="U1213">
        <v>0</v>
      </c>
      <c r="V1213">
        <v>5.4370538557400004E-4</v>
      </c>
      <c r="W1213">
        <f>-(MAX($S$2:S1213)-S1213)/MAX($S$2:S1213)</f>
        <v>-6.4537877470145916E-2</v>
      </c>
      <c r="X1213">
        <f>MIN($W$3:W1213)</f>
        <v>-0.15388584303560235</v>
      </c>
      <c r="AA1213" s="1">
        <v>42936</v>
      </c>
      <c r="AB1213">
        <v>0</v>
      </c>
      <c r="AC1213">
        <v>2878</v>
      </c>
      <c r="AD1213">
        <v>3.6499999999941699</v>
      </c>
      <c r="AE1213">
        <v>211792.02</v>
      </c>
      <c r="AF1213">
        <v>211795.67</v>
      </c>
      <c r="AG1213">
        <v>73.59</v>
      </c>
      <c r="AH1213">
        <v>0</v>
      </c>
      <c r="AI1213">
        <v>5.4383834509099999E-4</v>
      </c>
      <c r="AJ1213">
        <f>-(MAX($AF$2:AF1213)-AF1213)/MAX($AF$2:AF1213)</f>
        <v>-5.3016764405110224E-2</v>
      </c>
      <c r="AK1213">
        <f>MIN($AJ$3:AJ1213)</f>
        <v>-0.15856145447903683</v>
      </c>
      <c r="AN1213" s="1">
        <v>42936</v>
      </c>
      <c r="AO1213">
        <f>2957</f>
        <v>2957</v>
      </c>
      <c r="AP1213">
        <f t="shared" si="72"/>
        <v>23.829999999987098</v>
      </c>
      <c r="AQ1213">
        <f t="shared" si="73"/>
        <v>217605.63</v>
      </c>
      <c r="AR1213">
        <f t="shared" si="74"/>
        <v>217629.46</v>
      </c>
      <c r="AS1213">
        <v>73.59</v>
      </c>
      <c r="AT1213">
        <f t="shared" si="75"/>
        <v>5.4384772263774649E-4</v>
      </c>
      <c r="AU1213">
        <f>-(MAX($AR$2:AR1213)-AR1213)/MAX($AR$2:AR1213)</f>
        <v>-5.3012132074740863E-2</v>
      </c>
      <c r="AV1213">
        <f>MIN($AU$3:AU1213)</f>
        <v>-0.15856145447903591</v>
      </c>
    </row>
    <row r="1214" spans="1:48" x14ac:dyDescent="0.2">
      <c r="A1214" s="1">
        <v>42937</v>
      </c>
      <c r="B1214">
        <v>0</v>
      </c>
      <c r="C1214">
        <v>0</v>
      </c>
      <c r="D1214">
        <v>143287.959999999</v>
      </c>
      <c r="E1214">
        <v>0</v>
      </c>
      <c r="F1214">
        <v>143287.959999999</v>
      </c>
      <c r="G1214">
        <v>73.42</v>
      </c>
      <c r="H1214">
        <v>0</v>
      </c>
      <c r="I1214">
        <v>0</v>
      </c>
      <c r="J1214">
        <f>-(MAX($F$2:F1214)-F1214)/MAX($F$2:F1214)</f>
        <v>-4.6957927405614441E-2</v>
      </c>
      <c r="K1214">
        <f>MIN($J$3:J1214)</f>
        <v>-0.15365200875530943</v>
      </c>
      <c r="N1214" s="1">
        <v>42937</v>
      </c>
      <c r="O1214">
        <v>0</v>
      </c>
      <c r="P1214">
        <v>2281</v>
      </c>
      <c r="Q1214">
        <v>43.919999999925402</v>
      </c>
      <c r="R1214">
        <v>167471.019999999</v>
      </c>
      <c r="S1214">
        <v>167514.93999999901</v>
      </c>
      <c r="T1214">
        <v>73.42</v>
      </c>
      <c r="U1214">
        <v>0</v>
      </c>
      <c r="V1214">
        <v>-2.30949220534E-3</v>
      </c>
      <c r="W1214">
        <f>-(MAX($S$2:S1214)-S1214)/MAX($S$2:S1214)</f>
        <v>-6.669831995051681E-2</v>
      </c>
      <c r="X1214">
        <f>MIN($W$3:W1214)</f>
        <v>-0.15388584303560235</v>
      </c>
      <c r="AA1214" s="1">
        <v>42937</v>
      </c>
      <c r="AB1214">
        <v>0</v>
      </c>
      <c r="AC1214">
        <v>2878</v>
      </c>
      <c r="AD1214">
        <v>3.6499999999941699</v>
      </c>
      <c r="AE1214">
        <v>211302.76</v>
      </c>
      <c r="AF1214">
        <v>211306.41</v>
      </c>
      <c r="AG1214">
        <v>73.42</v>
      </c>
      <c r="AH1214">
        <v>0</v>
      </c>
      <c r="AI1214">
        <v>-2.3100566692399998E-3</v>
      </c>
      <c r="AJ1214">
        <f>-(MAX($AF$2:AF1214)-AF1214)/MAX($AF$2:AF1214)</f>
        <v>-5.5204349344156259E-2</v>
      </c>
      <c r="AK1214">
        <f>MIN($AJ$3:AJ1214)</f>
        <v>-0.15856145447903683</v>
      </c>
      <c r="AN1214" s="1">
        <v>42937</v>
      </c>
      <c r="AO1214">
        <f>2957</f>
        <v>2957</v>
      </c>
      <c r="AP1214">
        <f t="shared" si="72"/>
        <v>23.829999999987098</v>
      </c>
      <c r="AQ1214">
        <f t="shared" si="73"/>
        <v>217102.94</v>
      </c>
      <c r="AR1214">
        <f t="shared" si="74"/>
        <v>217126.77</v>
      </c>
      <c r="AS1214">
        <v>73.42</v>
      </c>
      <c r="AT1214">
        <f t="shared" si="75"/>
        <v>-2.3100964805000909E-3</v>
      </c>
      <c r="AU1214">
        <f>-(MAX($AR$2:AR1214)-AR1214)/MAX($AR$2:AR1214)</f>
        <v>-5.5199525873941349E-2</v>
      </c>
      <c r="AV1214">
        <f>MIN($AU$3:AU1214)</f>
        <v>-0.15856145447903591</v>
      </c>
    </row>
    <row r="1215" spans="1:48" x14ac:dyDescent="0.2">
      <c r="A1215" s="1">
        <v>42940</v>
      </c>
      <c r="B1215">
        <v>0</v>
      </c>
      <c r="C1215">
        <v>0</v>
      </c>
      <c r="D1215">
        <v>143287.959999999</v>
      </c>
      <c r="E1215">
        <v>0</v>
      </c>
      <c r="F1215">
        <v>143287.959999999</v>
      </c>
      <c r="G1215">
        <v>72.64</v>
      </c>
      <c r="H1215">
        <v>0</v>
      </c>
      <c r="I1215">
        <v>0</v>
      </c>
      <c r="J1215">
        <f>-(MAX($F$2:F1215)-F1215)/MAX($F$2:F1215)</f>
        <v>-4.6957927405614441E-2</v>
      </c>
      <c r="K1215">
        <f>MIN($J$3:J1215)</f>
        <v>-0.15365200875530943</v>
      </c>
      <c r="N1215" s="1">
        <v>42940</v>
      </c>
      <c r="O1215">
        <v>0</v>
      </c>
      <c r="P1215">
        <v>2281</v>
      </c>
      <c r="Q1215">
        <v>43.919999999925402</v>
      </c>
      <c r="R1215">
        <v>165691.84</v>
      </c>
      <c r="S1215">
        <v>165735.75999999899</v>
      </c>
      <c r="T1215">
        <v>72.64</v>
      </c>
      <c r="U1215" s="4">
        <v>0</v>
      </c>
      <c r="V1215">
        <v>-1.0621022817399999E-2</v>
      </c>
      <c r="W1215">
        <f>-(MAX($S$2:S1215)-S1215)/MAX($S$2:S1215)</f>
        <v>-7.6610938389865976E-2</v>
      </c>
      <c r="X1215">
        <f>MIN($W$3:W1215)</f>
        <v>-0.15388584303560235</v>
      </c>
      <c r="AA1215" s="1">
        <v>42940</v>
      </c>
      <c r="AB1215">
        <v>0</v>
      </c>
      <c r="AC1215">
        <v>2878</v>
      </c>
      <c r="AD1215">
        <v>3.6499999999941699</v>
      </c>
      <c r="AE1215">
        <v>209057.92000000001</v>
      </c>
      <c r="AF1215">
        <v>209061.57</v>
      </c>
      <c r="AG1215">
        <v>72.64</v>
      </c>
      <c r="AH1215" s="4">
        <v>0</v>
      </c>
      <c r="AI1215">
        <v>-1.06236247164E-2</v>
      </c>
      <c r="AJ1215">
        <f>-(MAX($AF$2:AF1215)-AF1215)/MAX($AF$2:AF1215)</f>
        <v>-6.5241503770367276E-2</v>
      </c>
      <c r="AK1215">
        <f>MIN($AJ$3:AJ1215)</f>
        <v>-0.15856145447903683</v>
      </c>
      <c r="AN1215" s="1">
        <v>42940</v>
      </c>
      <c r="AO1215">
        <f>2957</f>
        <v>2957</v>
      </c>
      <c r="AP1215">
        <f t="shared" si="72"/>
        <v>23.829999999987098</v>
      </c>
      <c r="AQ1215">
        <f t="shared" si="73"/>
        <v>214796.48</v>
      </c>
      <c r="AR1215">
        <f t="shared" si="74"/>
        <v>214820.31</v>
      </c>
      <c r="AS1215">
        <v>72.64</v>
      </c>
      <c r="AT1215">
        <f t="shared" si="75"/>
        <v>-1.0623808226641258E-2</v>
      </c>
      <c r="AU1215">
        <f>-(MAX($AR$2:AR1215)-AR1215)/MAX($AR$2:AR1215)</f>
        <v>-6.5235803305567039E-2</v>
      </c>
      <c r="AV1215">
        <f>MIN($AU$3:AU1215)</f>
        <v>-0.15856145447903591</v>
      </c>
    </row>
    <row r="1216" spans="1:48" x14ac:dyDescent="0.2">
      <c r="A1216" s="1">
        <v>42941</v>
      </c>
      <c r="B1216">
        <v>1983</v>
      </c>
      <c r="C1216">
        <v>1983</v>
      </c>
      <c r="D1216">
        <v>36.039999999949899</v>
      </c>
      <c r="E1216">
        <v>143251.91999999899</v>
      </c>
      <c r="F1216">
        <v>143287.959999999</v>
      </c>
      <c r="G1216">
        <v>72.239999999999995</v>
      </c>
      <c r="H1216" s="4">
        <v>1</v>
      </c>
      <c r="I1216">
        <v>0</v>
      </c>
      <c r="J1216">
        <f>-(MAX($F$2:F1216)-F1216)/MAX($F$2:F1216)</f>
        <v>-4.6957927405614441E-2</v>
      </c>
      <c r="K1216">
        <f>MIN($J$3:J1216)</f>
        <v>-0.15365200875530943</v>
      </c>
      <c r="N1216" s="1">
        <v>42941</v>
      </c>
      <c r="O1216">
        <v>0</v>
      </c>
      <c r="P1216">
        <v>2281</v>
      </c>
      <c r="Q1216">
        <v>43.919999999925402</v>
      </c>
      <c r="R1216">
        <v>164779.44</v>
      </c>
      <c r="S1216">
        <v>164823.359999999</v>
      </c>
      <c r="T1216">
        <v>72.239999999999995</v>
      </c>
      <c r="U1216" s="4">
        <v>1</v>
      </c>
      <c r="V1216">
        <v>-5.5051486776300004E-3</v>
      </c>
      <c r="W1216">
        <f>-(MAX($S$2:S1216)-S1216)/MAX($S$2:S1216)</f>
        <v>-8.1694332461326999E-2</v>
      </c>
      <c r="X1216">
        <f>MIN($W$3:W1216)</f>
        <v>-0.15388584303560235</v>
      </c>
      <c r="AA1216" s="1">
        <v>42941</v>
      </c>
      <c r="AB1216">
        <v>0</v>
      </c>
      <c r="AC1216">
        <v>2878</v>
      </c>
      <c r="AD1216">
        <v>3.6499999999941699</v>
      </c>
      <c r="AE1216">
        <v>207906.71999999901</v>
      </c>
      <c r="AF1216">
        <v>207910.36999999901</v>
      </c>
      <c r="AG1216">
        <v>72.239999999999995</v>
      </c>
      <c r="AH1216" s="4">
        <v>1</v>
      </c>
      <c r="AI1216">
        <v>-5.5065117898000001E-3</v>
      </c>
      <c r="AJ1216">
        <f>-(MAX($AF$2:AF1216)-AF1216)/MAX($AF$2:AF1216)</f>
        <v>-7.038876245047998E-2</v>
      </c>
      <c r="AK1216">
        <f>MIN($AJ$3:AJ1216)</f>
        <v>-0.15856145447903683</v>
      </c>
      <c r="AN1216" s="1">
        <v>42941</v>
      </c>
      <c r="AO1216">
        <f>2957</f>
        <v>2957</v>
      </c>
      <c r="AP1216">
        <f t="shared" si="72"/>
        <v>23.829999999987098</v>
      </c>
      <c r="AQ1216">
        <f t="shared" si="73"/>
        <v>213613.68</v>
      </c>
      <c r="AR1216">
        <f t="shared" si="74"/>
        <v>213637.50999999998</v>
      </c>
      <c r="AS1216">
        <v>72.239999999999995</v>
      </c>
      <c r="AT1216">
        <f t="shared" si="75"/>
        <v>-5.5066079295154969E-3</v>
      </c>
      <c r="AU1216">
        <f>-(MAX($AR$2:AR1216)-AR1216)/MAX($AR$2:AR1216)</f>
        <v>-7.0382612244862364E-2</v>
      </c>
      <c r="AV1216">
        <f>MIN($AU$3:AU1216)</f>
        <v>-0.15856145447903591</v>
      </c>
    </row>
    <row r="1217" spans="1:48" x14ac:dyDescent="0.2">
      <c r="A1217" s="1">
        <v>42942</v>
      </c>
      <c r="B1217">
        <v>0</v>
      </c>
      <c r="C1217">
        <v>1983</v>
      </c>
      <c r="D1217">
        <v>36.039999999949899</v>
      </c>
      <c r="E1217">
        <v>142240.59</v>
      </c>
      <c r="F1217">
        <v>142276.62999999899</v>
      </c>
      <c r="G1217">
        <v>71.73</v>
      </c>
      <c r="H1217" s="4">
        <v>0</v>
      </c>
      <c r="I1217">
        <v>-7.05802497293E-3</v>
      </c>
      <c r="J1217">
        <f>-(MAX($F$2:F1217)-F1217)/MAX($F$2:F1217)</f>
        <v>-5.3684522154237441E-2</v>
      </c>
      <c r="K1217">
        <f>MIN($J$3:J1217)</f>
        <v>-0.15365200875530943</v>
      </c>
      <c r="N1217" s="1">
        <v>42942</v>
      </c>
      <c r="O1217">
        <v>0</v>
      </c>
      <c r="P1217">
        <v>2281</v>
      </c>
      <c r="Q1217">
        <v>43.919999999925402</v>
      </c>
      <c r="R1217">
        <v>163616.13</v>
      </c>
      <c r="S1217">
        <v>163660.049999999</v>
      </c>
      <c r="T1217">
        <v>71.73</v>
      </c>
      <c r="U1217" s="4">
        <v>0</v>
      </c>
      <c r="V1217">
        <v>-7.0579194599599999E-3</v>
      </c>
      <c r="W1217">
        <f>-(MAX($S$2:S1217)-S1217)/MAX($S$2:S1217)</f>
        <v>-8.8175659902439821E-2</v>
      </c>
      <c r="X1217">
        <f>MIN($W$3:W1217)</f>
        <v>-0.15388584303560235</v>
      </c>
      <c r="AA1217" s="1">
        <v>42942</v>
      </c>
      <c r="AB1217">
        <v>0</v>
      </c>
      <c r="AC1217">
        <v>2878</v>
      </c>
      <c r="AD1217">
        <v>3.6499999999941699</v>
      </c>
      <c r="AE1217">
        <v>206438.94</v>
      </c>
      <c r="AF1217">
        <v>206442.59</v>
      </c>
      <c r="AG1217">
        <v>71.73</v>
      </c>
      <c r="AH1217" s="4">
        <v>0</v>
      </c>
      <c r="AI1217">
        <v>-7.0596767251199996E-3</v>
      </c>
      <c r="AJ1217">
        <f>-(MAX($AF$2:AF1217)-AF1217)/MAX($AF$2:AF1217)</f>
        <v>-7.6951517267613539E-2</v>
      </c>
      <c r="AK1217">
        <f>MIN($AJ$3:AJ1217)</f>
        <v>-0.15856145447903683</v>
      </c>
      <c r="AN1217" s="1">
        <v>42942</v>
      </c>
      <c r="AO1217">
        <f>2957</f>
        <v>2957</v>
      </c>
      <c r="AP1217">
        <f t="shared" si="72"/>
        <v>23.829999999987098</v>
      </c>
      <c r="AQ1217">
        <f t="shared" si="73"/>
        <v>212105.61000000002</v>
      </c>
      <c r="AR1217">
        <f t="shared" si="74"/>
        <v>212129.44</v>
      </c>
      <c r="AS1217">
        <v>71.73</v>
      </c>
      <c r="AT1217">
        <f t="shared" si="75"/>
        <v>-7.0598006644517017E-3</v>
      </c>
      <c r="AU1217">
        <f>-(MAX($AR$2:AR1217)-AR1217)/MAX($AR$2:AR1217)</f>
        <v>-7.6944793642463705E-2</v>
      </c>
      <c r="AV1217">
        <f>MIN($AU$3:AU1217)</f>
        <v>-0.15856145447903591</v>
      </c>
    </row>
    <row r="1218" spans="1:48" x14ac:dyDescent="0.2">
      <c r="A1218" s="1">
        <v>42943</v>
      </c>
      <c r="B1218">
        <v>1983</v>
      </c>
      <c r="C1218">
        <v>0</v>
      </c>
      <c r="D1218">
        <v>146698.71999999901</v>
      </c>
      <c r="E1218">
        <v>0</v>
      </c>
      <c r="F1218">
        <v>146698.71999999901</v>
      </c>
      <c r="G1218">
        <v>73.959999999999994</v>
      </c>
      <c r="H1218" s="4">
        <v>-1</v>
      </c>
      <c r="I1218">
        <v>3.1080930156999999E-2</v>
      </c>
      <c r="J1218">
        <f>-(MAX($F$2:F1218)-F1218)/MAX($F$2:F1218)</f>
        <v>-2.4272156880846985E-2</v>
      </c>
      <c r="K1218">
        <f>MIN($J$3:J1218)</f>
        <v>-0.15365200875530943</v>
      </c>
      <c r="N1218" s="1">
        <v>42943</v>
      </c>
      <c r="O1218">
        <v>0</v>
      </c>
      <c r="P1218">
        <v>2281</v>
      </c>
      <c r="Q1218">
        <v>43.919999999925402</v>
      </c>
      <c r="R1218">
        <v>168702.75999999899</v>
      </c>
      <c r="S1218">
        <v>168746.679999999</v>
      </c>
      <c r="T1218">
        <v>73.959999999999994</v>
      </c>
      <c r="U1218" s="4">
        <v>0</v>
      </c>
      <c r="V1218">
        <v>3.1080462214200001E-2</v>
      </c>
      <c r="W1218">
        <f>-(MAX($S$2:S1218)-S1218)/MAX($S$2:S1218)</f>
        <v>-5.9835737954044441E-2</v>
      </c>
      <c r="X1218">
        <f>MIN($W$3:W1218)</f>
        <v>-0.15388584303560235</v>
      </c>
      <c r="AA1218" s="1">
        <v>42943</v>
      </c>
      <c r="AB1218">
        <v>0</v>
      </c>
      <c r="AC1218">
        <v>2878</v>
      </c>
      <c r="AD1218">
        <v>3.6499999999941699</v>
      </c>
      <c r="AE1218">
        <v>212856.87999999899</v>
      </c>
      <c r="AF1218">
        <v>212860.52999999901</v>
      </c>
      <c r="AG1218">
        <v>73.959999999999994</v>
      </c>
      <c r="AH1218" s="4">
        <v>0</v>
      </c>
      <c r="AI1218">
        <v>3.1088255577500001E-2</v>
      </c>
      <c r="AJ1218">
        <f>-(MAX($AF$2:AF1218)-AF1218)/MAX($AF$2:AF1218)</f>
        <v>-4.8255550126014603E-2</v>
      </c>
      <c r="AK1218">
        <f>MIN($AJ$3:AJ1218)</f>
        <v>-0.15856145447903683</v>
      </c>
      <c r="AN1218" s="1">
        <v>42943</v>
      </c>
      <c r="AO1218">
        <f>2957</f>
        <v>2957</v>
      </c>
      <c r="AP1218">
        <f t="shared" si="72"/>
        <v>23.829999999987098</v>
      </c>
      <c r="AQ1218">
        <f t="shared" si="73"/>
        <v>218699.71999999997</v>
      </c>
      <c r="AR1218">
        <f t="shared" si="74"/>
        <v>218723.54999999996</v>
      </c>
      <c r="AS1218">
        <v>73.959999999999994</v>
      </c>
      <c r="AT1218">
        <f t="shared" si="75"/>
        <v>3.1088805241879125E-2</v>
      </c>
      <c r="AU1218">
        <f>-(MAX($AR$2:AR1218)-AR1218)/MAX($AR$2:AR1218)</f>
        <v>-4.8251333805892901E-2</v>
      </c>
      <c r="AV1218">
        <f>MIN($AU$3:AU1218)</f>
        <v>-0.15856145447903591</v>
      </c>
    </row>
    <row r="1219" spans="1:48" x14ac:dyDescent="0.2">
      <c r="A1219" s="1">
        <v>42944</v>
      </c>
      <c r="B1219">
        <v>0</v>
      </c>
      <c r="C1219">
        <v>0</v>
      </c>
      <c r="D1219">
        <v>146698.71999999901</v>
      </c>
      <c r="E1219">
        <v>0</v>
      </c>
      <c r="F1219">
        <v>146698.71999999901</v>
      </c>
      <c r="G1219">
        <v>66.94</v>
      </c>
      <c r="H1219" s="4">
        <v>0</v>
      </c>
      <c r="I1219">
        <v>0</v>
      </c>
      <c r="J1219">
        <f>-(MAX($F$2:F1219)-F1219)/MAX($F$2:F1219)</f>
        <v>-2.4272156880846985E-2</v>
      </c>
      <c r="K1219">
        <f>MIN($J$3:J1219)</f>
        <v>-0.15365200875530943</v>
      </c>
      <c r="N1219" s="1">
        <v>42944</v>
      </c>
      <c r="O1219">
        <v>0</v>
      </c>
      <c r="P1219">
        <v>2281</v>
      </c>
      <c r="Q1219">
        <v>43.919999999925402</v>
      </c>
      <c r="R1219">
        <v>152690.139999999</v>
      </c>
      <c r="S1219">
        <v>152734.05999999901</v>
      </c>
      <c r="T1219">
        <v>66.94</v>
      </c>
      <c r="U1219" s="4">
        <v>0</v>
      </c>
      <c r="V1219">
        <v>-9.48914669017E-2</v>
      </c>
      <c r="W1219">
        <f>-(MAX($S$2:S1219)-S1219)/MAX($S$2:S1219)</f>
        <v>-0.14904930390818585</v>
      </c>
      <c r="X1219">
        <f>MIN($W$3:W1219)</f>
        <v>-0.15388584303560235</v>
      </c>
      <c r="AA1219" s="1">
        <v>42944</v>
      </c>
      <c r="AB1219">
        <v>0</v>
      </c>
      <c r="AC1219">
        <v>2878</v>
      </c>
      <c r="AD1219">
        <v>3.6499999999941699</v>
      </c>
      <c r="AE1219">
        <v>192653.32</v>
      </c>
      <c r="AF1219">
        <v>192656.97</v>
      </c>
      <c r="AG1219">
        <v>66.94</v>
      </c>
      <c r="AH1219" s="4">
        <v>0</v>
      </c>
      <c r="AI1219">
        <v>-9.4914543339699994E-2</v>
      </c>
      <c r="AJ1219">
        <f>-(MAX($AF$2:AF1219)-AF1219)/MAX($AF$2:AF1219)</f>
        <v>-0.13858993996190949</v>
      </c>
      <c r="AK1219">
        <f>MIN($AJ$3:AJ1219)</f>
        <v>-0.15856145447903683</v>
      </c>
      <c r="AN1219" s="1">
        <v>42944</v>
      </c>
      <c r="AO1219">
        <f>2957</f>
        <v>2957</v>
      </c>
      <c r="AP1219">
        <f t="shared" ref="AP1219:AP1221" si="76">23.8299999999871</f>
        <v>23.829999999987098</v>
      </c>
      <c r="AQ1219">
        <f t="shared" ref="AQ1219:AQ1221" si="77">AO1219*AS1219</f>
        <v>197941.58</v>
      </c>
      <c r="AR1219">
        <f t="shared" ref="AR1219:AR1221" si="78">AQ1219+AP1219</f>
        <v>197965.40999999997</v>
      </c>
      <c r="AS1219">
        <v>66.94</v>
      </c>
      <c r="AT1219">
        <f t="shared" si="75"/>
        <v>-9.4916170903190863E-2</v>
      </c>
      <c r="AU1219">
        <f>-(MAX($AR$2:AR1219)-AR1219)/MAX($AR$2:AR1219)</f>
        <v>-0.13857783069052435</v>
      </c>
      <c r="AV1219">
        <f>MIN($AU$3:AU1219)</f>
        <v>-0.15856145447903591</v>
      </c>
    </row>
    <row r="1220" spans="1:48" x14ac:dyDescent="0.2">
      <c r="A1220" s="1">
        <v>42947</v>
      </c>
      <c r="B1220">
        <v>0</v>
      </c>
      <c r="C1220">
        <v>0</v>
      </c>
      <c r="D1220">
        <v>146698.71999999901</v>
      </c>
      <c r="E1220">
        <v>0</v>
      </c>
      <c r="F1220">
        <v>146698.71999999901</v>
      </c>
      <c r="G1220">
        <v>64.97</v>
      </c>
      <c r="H1220" s="4">
        <v>0</v>
      </c>
      <c r="I1220">
        <v>0</v>
      </c>
      <c r="J1220">
        <f>-(MAX($F$2:F1220)-F1220)/MAX($F$2:F1220)</f>
        <v>-2.4272156880846985E-2</v>
      </c>
      <c r="K1220">
        <f>MIN($J$3:J1220)</f>
        <v>-0.15365200875530943</v>
      </c>
      <c r="N1220" s="1">
        <v>42947</v>
      </c>
      <c r="O1220">
        <v>0</v>
      </c>
      <c r="P1220">
        <v>2281</v>
      </c>
      <c r="Q1220">
        <v>43.919999999925402</v>
      </c>
      <c r="R1220">
        <v>148196.57</v>
      </c>
      <c r="S1220">
        <v>148240.489999999</v>
      </c>
      <c r="T1220">
        <v>64.97</v>
      </c>
      <c r="U1220" s="4">
        <v>0</v>
      </c>
      <c r="V1220">
        <v>-2.9420877046E-2</v>
      </c>
      <c r="W1220">
        <f>-(MAX($S$2:S1220)-S1220)/MAX($S$2:S1220)</f>
        <v>-0.17408501971013154</v>
      </c>
      <c r="X1220">
        <f>MIN($W$3:W1220)</f>
        <v>-0.17408501971013154</v>
      </c>
      <c r="AA1220" s="1">
        <v>42947</v>
      </c>
      <c r="AB1220">
        <v>0</v>
      </c>
      <c r="AC1220">
        <v>2878</v>
      </c>
      <c r="AD1220">
        <v>3.6499999999941699</v>
      </c>
      <c r="AE1220">
        <v>186983.66</v>
      </c>
      <c r="AF1220">
        <v>186987.31</v>
      </c>
      <c r="AG1220">
        <v>64.97</v>
      </c>
      <c r="AH1220" s="4">
        <v>0</v>
      </c>
      <c r="AI1220">
        <v>-2.9428782151000001E-2</v>
      </c>
      <c r="AJ1220">
        <f>-(MAX($AF$2:AF1220)-AF1220)/MAX($AF$2:AF1220)</f>
        <v>-0.16394018896144252</v>
      </c>
      <c r="AK1220">
        <f>MIN($AJ$3:AJ1220)</f>
        <v>-0.16394018896144252</v>
      </c>
      <c r="AN1220" s="1">
        <v>42947</v>
      </c>
      <c r="AO1220">
        <f>2957</f>
        <v>2957</v>
      </c>
      <c r="AP1220">
        <f t="shared" si="76"/>
        <v>23.829999999987098</v>
      </c>
      <c r="AQ1220">
        <f t="shared" si="77"/>
        <v>192116.29</v>
      </c>
      <c r="AR1220">
        <f t="shared" si="78"/>
        <v>192140.12</v>
      </c>
      <c r="AS1220">
        <v>64.97</v>
      </c>
      <c r="AT1220">
        <f t="shared" ref="AT1220:AT1221" si="79">(AS1220-AS1219)/AS1219</f>
        <v>-2.9429339707200464E-2</v>
      </c>
      <c r="AU1220">
        <f>-(MAX($AR$2:AR1220)-AR1220)/MAX($AR$2:AR1220)</f>
        <v>-0.16392586471655335</v>
      </c>
      <c r="AV1220">
        <f>MIN($AU$3:AU1220)</f>
        <v>-0.16392586471655335</v>
      </c>
    </row>
    <row r="1221" spans="1:48" x14ac:dyDescent="0.2">
      <c r="A1221" s="1">
        <v>42948</v>
      </c>
      <c r="B1221">
        <v>0</v>
      </c>
      <c r="C1221">
        <v>0</v>
      </c>
      <c r="D1221">
        <v>146698.71999999901</v>
      </c>
      <c r="E1221">
        <v>0</v>
      </c>
      <c r="F1221">
        <v>146698.71999999901</v>
      </c>
      <c r="G1221">
        <v>65.5</v>
      </c>
      <c r="H1221" s="4">
        <v>0</v>
      </c>
      <c r="I1221">
        <v>0</v>
      </c>
      <c r="J1221">
        <f>-(MAX($F$2:F1221)-F1221)/MAX($F$2:F1221)</f>
        <v>-2.4272156880846985E-2</v>
      </c>
      <c r="K1221">
        <f>MIN($J$3:J1221)</f>
        <v>-0.15365200875530943</v>
      </c>
      <c r="N1221" s="1">
        <v>42948</v>
      </c>
      <c r="O1221">
        <v>0</v>
      </c>
      <c r="P1221">
        <v>2281</v>
      </c>
      <c r="Q1221">
        <v>43.919999999925402</v>
      </c>
      <c r="R1221">
        <v>149405.5</v>
      </c>
      <c r="S1221">
        <v>149449.41999999899</v>
      </c>
      <c r="T1221">
        <v>65.5</v>
      </c>
      <c r="U1221" s="4">
        <v>0</v>
      </c>
      <c r="V1221">
        <v>8.1551943062300007E-3</v>
      </c>
      <c r="W1221">
        <f>-(MAX($S$2:S1221)-S1221)/MAX($S$2:S1221)</f>
        <v>-0.16734952256544569</v>
      </c>
      <c r="X1221">
        <f>MIN($W$3:W1221)</f>
        <v>-0.17408501971013154</v>
      </c>
      <c r="AA1221" s="1">
        <v>42948</v>
      </c>
      <c r="AB1221">
        <v>0</v>
      </c>
      <c r="AC1221">
        <v>2878</v>
      </c>
      <c r="AD1221">
        <v>3.6499999999941699</v>
      </c>
      <c r="AE1221">
        <v>188509</v>
      </c>
      <c r="AF1221">
        <v>188512.649999999</v>
      </c>
      <c r="AG1221">
        <v>65.5</v>
      </c>
      <c r="AH1221" s="4">
        <v>0</v>
      </c>
      <c r="AI1221">
        <v>8.1574519682599995E-3</v>
      </c>
      <c r="AJ1221">
        <f>-(MAX($AF$2:AF1221)-AF1221)/MAX($AF$2:AF1221)</f>
        <v>-0.15712007121030358</v>
      </c>
      <c r="AK1221">
        <f>MIN($AJ$3:AJ1221)</f>
        <v>-0.16394018896144252</v>
      </c>
      <c r="AN1221" s="1">
        <v>42948</v>
      </c>
      <c r="AO1221">
        <f>2957</f>
        <v>2957</v>
      </c>
      <c r="AP1221">
        <f t="shared" si="76"/>
        <v>23.829999999987098</v>
      </c>
      <c r="AQ1221">
        <f t="shared" si="77"/>
        <v>193683.5</v>
      </c>
      <c r="AR1221">
        <f t="shared" si="78"/>
        <v>193707.33</v>
      </c>
      <c r="AS1221">
        <v>65.5</v>
      </c>
      <c r="AT1221">
        <f t="shared" si="79"/>
        <v>8.1576112051716353E-3</v>
      </c>
      <c r="AU1221">
        <f>-(MAX($AR$2:AR1221)-AR1221)/MAX($AR$2:AR1221)</f>
        <v>-0.15710634287198719</v>
      </c>
      <c r="AV1221">
        <f>MIN($AU$3:AU1221)</f>
        <v>-0.16392586471655335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221"/>
  <sheetViews>
    <sheetView topLeftCell="U1170" workbookViewId="0">
      <selection activeCell="AI3" sqref="AI3:AI1221"/>
    </sheetView>
  </sheetViews>
  <sheetFormatPr baseColWidth="10" defaultRowHeight="16" x14ac:dyDescent="0.2"/>
  <cols>
    <col min="10" max="10" width="16.33203125" bestFit="1" customWidth="1"/>
    <col min="23" max="23" width="16.33203125" bestFit="1" customWidth="1"/>
    <col min="36" max="36" width="16.33203125" bestFit="1" customWidth="1"/>
    <col min="47" max="47" width="16.33203125" bestFit="1" customWidth="1"/>
  </cols>
  <sheetData>
    <row r="1" spans="1:4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7</v>
      </c>
      <c r="I1" t="s">
        <v>6</v>
      </c>
      <c r="J1" t="s">
        <v>10</v>
      </c>
      <c r="K1" t="s">
        <v>11</v>
      </c>
      <c r="N1" t="s">
        <v>0</v>
      </c>
      <c r="O1" t="s">
        <v>1</v>
      </c>
      <c r="P1" t="s">
        <v>2</v>
      </c>
      <c r="Q1" t="s">
        <v>3</v>
      </c>
      <c r="R1" t="s">
        <v>4</v>
      </c>
      <c r="S1" t="s">
        <v>13</v>
      </c>
      <c r="T1" t="s">
        <v>5</v>
      </c>
      <c r="U1" t="s">
        <v>8</v>
      </c>
      <c r="V1" t="s">
        <v>6</v>
      </c>
      <c r="W1" t="s">
        <v>10</v>
      </c>
      <c r="X1" t="s">
        <v>11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F1" t="s">
        <v>14</v>
      </c>
      <c r="AG1" t="s">
        <v>5</v>
      </c>
      <c r="AH1" t="s">
        <v>9</v>
      </c>
      <c r="AI1" t="s">
        <v>6</v>
      </c>
      <c r="AJ1" t="s">
        <v>10</v>
      </c>
      <c r="AK1" t="s">
        <v>11</v>
      </c>
      <c r="AN1" t="s">
        <v>0</v>
      </c>
      <c r="AO1" t="s">
        <v>2</v>
      </c>
      <c r="AP1" t="s">
        <v>3</v>
      </c>
      <c r="AQ1" t="s">
        <v>4</v>
      </c>
      <c r="AR1" t="s">
        <v>16</v>
      </c>
      <c r="AS1" t="s">
        <v>5</v>
      </c>
      <c r="AT1" t="s">
        <v>6</v>
      </c>
      <c r="AU1" t="s">
        <v>10</v>
      </c>
      <c r="AV1" t="s">
        <v>11</v>
      </c>
    </row>
    <row r="2" spans="1:48" x14ac:dyDescent="0.2">
      <c r="A2" s="1">
        <v>41165</v>
      </c>
      <c r="B2">
        <v>2607</v>
      </c>
      <c r="C2">
        <v>2607</v>
      </c>
      <c r="D2">
        <v>21.5500000000029</v>
      </c>
      <c r="E2">
        <v>99978.449999999895</v>
      </c>
      <c r="F2">
        <v>100000</v>
      </c>
      <c r="G2">
        <v>38.35</v>
      </c>
      <c r="H2">
        <v>0</v>
      </c>
      <c r="N2" s="1">
        <v>41165</v>
      </c>
      <c r="O2">
        <v>2607</v>
      </c>
      <c r="P2">
        <v>2607</v>
      </c>
      <c r="Q2">
        <v>21.5500000000029</v>
      </c>
      <c r="R2">
        <v>99978.449999999895</v>
      </c>
      <c r="S2">
        <v>100000</v>
      </c>
      <c r="T2">
        <v>38.35</v>
      </c>
      <c r="U2">
        <v>0</v>
      </c>
      <c r="AA2" s="1">
        <v>41165</v>
      </c>
      <c r="AB2">
        <v>2607</v>
      </c>
      <c r="AC2">
        <v>2607</v>
      </c>
      <c r="AD2">
        <v>21.5500000000029</v>
      </c>
      <c r="AE2">
        <v>99978.449999999895</v>
      </c>
      <c r="AF2">
        <v>100000</v>
      </c>
      <c r="AG2">
        <v>38.35</v>
      </c>
      <c r="AH2">
        <v>0</v>
      </c>
      <c r="AN2" s="1">
        <v>41165</v>
      </c>
      <c r="AO2">
        <f>2607</f>
        <v>2607</v>
      </c>
      <c r="AP2">
        <f>21.5500000000029</f>
        <v>21.5500000000029</v>
      </c>
      <c r="AQ2">
        <f>AO2*AS2</f>
        <v>99978.45</v>
      </c>
      <c r="AR2">
        <f>AQ2+AP2</f>
        <v>100000</v>
      </c>
      <c r="AS2">
        <v>38.35</v>
      </c>
    </row>
    <row r="3" spans="1:48" x14ac:dyDescent="0.2">
      <c r="A3" s="1">
        <v>41166</v>
      </c>
      <c r="B3">
        <v>0</v>
      </c>
      <c r="C3">
        <v>2607</v>
      </c>
      <c r="D3">
        <v>21.5500000000029</v>
      </c>
      <c r="E3">
        <v>99378.839999999895</v>
      </c>
      <c r="F3">
        <v>99400.389999999898</v>
      </c>
      <c r="G3">
        <v>38.119999999999997</v>
      </c>
      <c r="H3">
        <v>1</v>
      </c>
      <c r="I3">
        <v>-5.9960999999999999E-3</v>
      </c>
      <c r="J3">
        <f>-(MAX($F$2:F3)-F3)/MAX($F$2:F3)</f>
        <v>-5.9961000000010242E-3</v>
      </c>
      <c r="K3">
        <f>MIN($J$3:J3)</f>
        <v>-5.9961000000010242E-3</v>
      </c>
      <c r="N3" s="1">
        <v>41166</v>
      </c>
      <c r="O3">
        <v>0</v>
      </c>
      <c r="P3">
        <v>2607</v>
      </c>
      <c r="Q3">
        <v>21.5500000000029</v>
      </c>
      <c r="R3">
        <v>99378.839999999895</v>
      </c>
      <c r="S3">
        <v>99400.389999999898</v>
      </c>
      <c r="T3">
        <v>38.119999999999997</v>
      </c>
      <c r="U3">
        <v>1</v>
      </c>
      <c r="V3">
        <v>-5.9960999999999999E-3</v>
      </c>
      <c r="W3">
        <f>-(MAX($S$2:S3)-S3)/MAX($S$2:S3)</f>
        <v>-5.9961000000010242E-3</v>
      </c>
      <c r="X3">
        <f>MIN($W$3:W3)</f>
        <v>-5.9961000000010242E-3</v>
      </c>
      <c r="AA3" s="1">
        <v>41166</v>
      </c>
      <c r="AB3">
        <v>0</v>
      </c>
      <c r="AC3">
        <v>2607</v>
      </c>
      <c r="AD3">
        <v>21.5500000000029</v>
      </c>
      <c r="AE3">
        <v>99378.839999999895</v>
      </c>
      <c r="AF3">
        <v>99400.389999999898</v>
      </c>
      <c r="AG3">
        <v>38.119999999999997</v>
      </c>
      <c r="AH3">
        <v>1</v>
      </c>
      <c r="AI3">
        <v>-5.9960999999999999E-3</v>
      </c>
      <c r="AJ3">
        <f>-(MAX($AF$2:AF3)-AF3)/MAX($AF$2:AF3)</f>
        <v>-5.9961000000010242E-3</v>
      </c>
      <c r="AK3">
        <f>MIN($AJ$3:AJ3)</f>
        <v>-5.9961000000010242E-3</v>
      </c>
      <c r="AN3" s="1">
        <v>41166</v>
      </c>
      <c r="AO3">
        <f>2607</f>
        <v>2607</v>
      </c>
      <c r="AP3">
        <f t="shared" ref="AP3:AP66" si="0">21.5500000000029</f>
        <v>21.5500000000029</v>
      </c>
      <c r="AQ3">
        <f t="shared" ref="AQ3:AQ66" si="1">AO3*AS3</f>
        <v>99378.84</v>
      </c>
      <c r="AR3">
        <f t="shared" ref="AR3:AR66" si="2">AQ3+AP3</f>
        <v>99400.39</v>
      </c>
      <c r="AS3">
        <v>38.119999999999997</v>
      </c>
      <c r="AT3">
        <f>(AR3-AR2)/AR2</f>
        <v>-5.9961000000000059E-3</v>
      </c>
      <c r="AU3">
        <f>-(MAX($AR$2:AR3)-AR3)/MAX($AR$2:AR3)</f>
        <v>-5.9961000000000059E-3</v>
      </c>
      <c r="AV3">
        <f>MIN($AU$3:AU3)</f>
        <v>-5.9961000000000059E-3</v>
      </c>
    </row>
    <row r="4" spans="1:48" x14ac:dyDescent="0.2">
      <c r="A4" s="1">
        <v>41169</v>
      </c>
      <c r="B4">
        <v>0</v>
      </c>
      <c r="C4">
        <v>2607</v>
      </c>
      <c r="D4">
        <v>21.5500000000029</v>
      </c>
      <c r="E4">
        <v>99978.449999999895</v>
      </c>
      <c r="F4">
        <v>100000</v>
      </c>
      <c r="G4">
        <v>38.35</v>
      </c>
      <c r="H4">
        <v>1</v>
      </c>
      <c r="I4">
        <v>6.0322700947100004E-3</v>
      </c>
      <c r="J4">
        <f>-(MAX($F$2:F4)-F4)/MAX($F$2:F4)</f>
        <v>0</v>
      </c>
      <c r="K4">
        <f>MIN($J$3:J4)</f>
        <v>-5.9961000000010242E-3</v>
      </c>
      <c r="N4" s="1">
        <v>41169</v>
      </c>
      <c r="O4">
        <v>0</v>
      </c>
      <c r="P4">
        <v>2607</v>
      </c>
      <c r="Q4">
        <v>21.5500000000029</v>
      </c>
      <c r="R4">
        <v>99978.449999999895</v>
      </c>
      <c r="S4">
        <v>100000</v>
      </c>
      <c r="T4">
        <v>38.35</v>
      </c>
      <c r="U4">
        <v>1</v>
      </c>
      <c r="V4">
        <v>6.0322700947100004E-3</v>
      </c>
      <c r="W4">
        <f>-(MAX($S$2:S4)-S4)/MAX($S$2:S4)</f>
        <v>0</v>
      </c>
      <c r="X4">
        <f>MIN($W$3:W4)</f>
        <v>-5.9961000000010242E-3</v>
      </c>
      <c r="AA4" s="1">
        <v>41169</v>
      </c>
      <c r="AB4">
        <v>0</v>
      </c>
      <c r="AC4">
        <v>2607</v>
      </c>
      <c r="AD4">
        <v>21.5500000000029</v>
      </c>
      <c r="AE4">
        <v>99978.449999999895</v>
      </c>
      <c r="AF4">
        <v>100000</v>
      </c>
      <c r="AG4">
        <v>38.35</v>
      </c>
      <c r="AH4">
        <v>0</v>
      </c>
      <c r="AI4">
        <v>6.0322700947100004E-3</v>
      </c>
      <c r="AJ4">
        <f>-(MAX($AF$2:AF4)-AF4)/MAX($AF$2:AF4)</f>
        <v>0</v>
      </c>
      <c r="AK4">
        <f>MIN($AJ$3:AJ4)</f>
        <v>-5.9961000000010242E-3</v>
      </c>
      <c r="AN4" s="1">
        <v>41169</v>
      </c>
      <c r="AO4">
        <f>2607</f>
        <v>2607</v>
      </c>
      <c r="AP4">
        <f t="shared" si="0"/>
        <v>21.5500000000029</v>
      </c>
      <c r="AQ4">
        <f t="shared" si="1"/>
        <v>99978.45</v>
      </c>
      <c r="AR4">
        <f t="shared" si="2"/>
        <v>100000</v>
      </c>
      <c r="AS4">
        <v>38.35</v>
      </c>
      <c r="AT4">
        <f t="shared" ref="AT4:AT67" si="3">(AR4-AR3)/AR3</f>
        <v>6.0322700947149262E-3</v>
      </c>
      <c r="AU4">
        <f>-(MAX($AR$2:AR4)-AR4)/MAX($AR$2:AR4)</f>
        <v>0</v>
      </c>
      <c r="AV4">
        <f>MIN($AU$3:AU4)</f>
        <v>-5.9961000000000059E-3</v>
      </c>
    </row>
    <row r="5" spans="1:48" x14ac:dyDescent="0.2">
      <c r="A5" s="1">
        <v>41170</v>
      </c>
      <c r="B5">
        <v>0</v>
      </c>
      <c r="C5">
        <v>2607</v>
      </c>
      <c r="D5">
        <v>21.5500000000029</v>
      </c>
      <c r="E5">
        <v>100682.34</v>
      </c>
      <c r="F5">
        <v>100703.89</v>
      </c>
      <c r="G5">
        <v>38.619999999999997</v>
      </c>
      <c r="H5">
        <v>0</v>
      </c>
      <c r="I5">
        <v>7.0388999999999998E-3</v>
      </c>
      <c r="J5">
        <f>-(MAX($F$2:F5)-F5)/MAX($F$2:F5)</f>
        <v>0</v>
      </c>
      <c r="K5">
        <f>MIN($J$3:J5)</f>
        <v>-5.9961000000010242E-3</v>
      </c>
      <c r="N5" s="1">
        <v>41170</v>
      </c>
      <c r="O5">
        <v>0</v>
      </c>
      <c r="P5">
        <v>2607</v>
      </c>
      <c r="Q5">
        <v>21.5500000000029</v>
      </c>
      <c r="R5">
        <v>100682.34</v>
      </c>
      <c r="S5">
        <v>100703.89</v>
      </c>
      <c r="T5">
        <v>38.619999999999997</v>
      </c>
      <c r="U5">
        <v>0</v>
      </c>
      <c r="V5">
        <v>7.0388999999999998E-3</v>
      </c>
      <c r="W5">
        <f>-(MAX($S$2:S5)-S5)/MAX($S$2:S5)</f>
        <v>0</v>
      </c>
      <c r="X5">
        <f>MIN($W$3:W5)</f>
        <v>-5.9961000000010242E-3</v>
      </c>
      <c r="AA5" s="1">
        <v>41170</v>
      </c>
      <c r="AB5">
        <v>0</v>
      </c>
      <c r="AC5">
        <v>2607</v>
      </c>
      <c r="AD5">
        <v>21.5500000000029</v>
      </c>
      <c r="AE5">
        <v>100682.34</v>
      </c>
      <c r="AF5">
        <v>100703.89</v>
      </c>
      <c r="AG5">
        <v>38.619999999999997</v>
      </c>
      <c r="AH5">
        <v>0</v>
      </c>
      <c r="AI5">
        <v>7.0388999999999998E-3</v>
      </c>
      <c r="AJ5">
        <f>-(MAX($AF$2:AF5)-AF5)/MAX($AF$2:AF5)</f>
        <v>0</v>
      </c>
      <c r="AK5">
        <f>MIN($AJ$3:AJ5)</f>
        <v>-5.9961000000010242E-3</v>
      </c>
      <c r="AN5" s="1">
        <v>41170</v>
      </c>
      <c r="AO5">
        <f>2607</f>
        <v>2607</v>
      </c>
      <c r="AP5">
        <f t="shared" si="0"/>
        <v>21.5500000000029</v>
      </c>
      <c r="AQ5">
        <f t="shared" si="1"/>
        <v>100682.34</v>
      </c>
      <c r="AR5">
        <f t="shared" si="2"/>
        <v>100703.89</v>
      </c>
      <c r="AS5">
        <v>38.619999999999997</v>
      </c>
      <c r="AT5">
        <f t="shared" si="3"/>
        <v>7.0388999999999938E-3</v>
      </c>
      <c r="AU5">
        <f>-(MAX($AR$2:AR5)-AR5)/MAX($AR$2:AR5)</f>
        <v>0</v>
      </c>
      <c r="AV5">
        <f>MIN($AU$3:AU5)</f>
        <v>-5.9961000000000059E-3</v>
      </c>
    </row>
    <row r="6" spans="1:48" x14ac:dyDescent="0.2">
      <c r="A6" s="1">
        <v>41171</v>
      </c>
      <c r="B6">
        <v>0</v>
      </c>
      <c r="C6">
        <v>2607</v>
      </c>
      <c r="D6">
        <v>21.5500000000029</v>
      </c>
      <c r="E6">
        <v>100421.64</v>
      </c>
      <c r="F6">
        <v>100443.19</v>
      </c>
      <c r="G6">
        <v>38.520000000000003</v>
      </c>
      <c r="H6">
        <v>1</v>
      </c>
      <c r="I6">
        <v>-2.5887778515800001E-3</v>
      </c>
      <c r="J6">
        <f>-(MAX($F$2:F6)-F6)/MAX($F$2:F6)</f>
        <v>-2.5887778515804811E-3</v>
      </c>
      <c r="K6">
        <f>MIN($J$3:J6)</f>
        <v>-5.9961000000010242E-3</v>
      </c>
      <c r="N6" s="1">
        <v>41171</v>
      </c>
      <c r="O6">
        <v>0</v>
      </c>
      <c r="P6">
        <v>2607</v>
      </c>
      <c r="Q6">
        <v>21.5500000000029</v>
      </c>
      <c r="R6">
        <v>100421.64</v>
      </c>
      <c r="S6">
        <v>100443.19</v>
      </c>
      <c r="T6">
        <v>38.520000000000003</v>
      </c>
      <c r="U6">
        <v>1</v>
      </c>
      <c r="V6">
        <v>-2.5887778515800001E-3</v>
      </c>
      <c r="W6">
        <f>-(MAX($S$2:S6)-S6)/MAX($S$2:S6)</f>
        <v>-2.5887778515804811E-3</v>
      </c>
      <c r="X6">
        <f>MIN($W$3:W6)</f>
        <v>-5.9961000000010242E-3</v>
      </c>
      <c r="AA6" s="1">
        <v>41171</v>
      </c>
      <c r="AB6">
        <v>0</v>
      </c>
      <c r="AC6">
        <v>2607</v>
      </c>
      <c r="AD6">
        <v>21.5500000000029</v>
      </c>
      <c r="AE6">
        <v>100421.64</v>
      </c>
      <c r="AF6">
        <v>100443.19</v>
      </c>
      <c r="AG6">
        <v>38.520000000000003</v>
      </c>
      <c r="AH6">
        <v>1</v>
      </c>
      <c r="AI6">
        <v>-2.5887778515800001E-3</v>
      </c>
      <c r="AJ6">
        <f>-(MAX($AF$2:AF6)-AF6)/MAX($AF$2:AF6)</f>
        <v>-2.5887778515804811E-3</v>
      </c>
      <c r="AK6">
        <f>MIN($AJ$3:AJ6)</f>
        <v>-5.9961000000010242E-3</v>
      </c>
      <c r="AN6" s="1">
        <v>41171</v>
      </c>
      <c r="AO6">
        <f>2607</f>
        <v>2607</v>
      </c>
      <c r="AP6">
        <f t="shared" si="0"/>
        <v>21.5500000000029</v>
      </c>
      <c r="AQ6">
        <f t="shared" si="1"/>
        <v>100421.64000000001</v>
      </c>
      <c r="AR6">
        <f t="shared" si="2"/>
        <v>100443.19000000002</v>
      </c>
      <c r="AS6">
        <v>38.520000000000003</v>
      </c>
      <c r="AT6">
        <f t="shared" si="3"/>
        <v>-2.5887778515803366E-3</v>
      </c>
      <c r="AU6">
        <f>-(MAX($AR$2:AR6)-AR6)/MAX($AR$2:AR6)</f>
        <v>-2.5887778515803366E-3</v>
      </c>
      <c r="AV6">
        <f>MIN($AU$3:AU6)</f>
        <v>-5.9961000000000059E-3</v>
      </c>
    </row>
    <row r="7" spans="1:48" x14ac:dyDescent="0.2">
      <c r="A7" s="1">
        <v>41172</v>
      </c>
      <c r="B7">
        <v>0</v>
      </c>
      <c r="C7">
        <v>2607</v>
      </c>
      <c r="D7">
        <v>21.5500000000029</v>
      </c>
      <c r="E7">
        <v>100734.48</v>
      </c>
      <c r="F7">
        <v>100756.03</v>
      </c>
      <c r="G7">
        <v>38.64</v>
      </c>
      <c r="H7">
        <v>1</v>
      </c>
      <c r="I7">
        <v>3.1145964201300001E-3</v>
      </c>
      <c r="J7">
        <f>-(MAX($F$2:F7)-F7)/MAX($F$2:F7)</f>
        <v>0</v>
      </c>
      <c r="K7">
        <f>MIN($J$3:J7)</f>
        <v>-5.9961000000010242E-3</v>
      </c>
      <c r="N7" s="1">
        <v>41172</v>
      </c>
      <c r="O7">
        <v>0</v>
      </c>
      <c r="P7">
        <v>2607</v>
      </c>
      <c r="Q7">
        <v>21.5500000000029</v>
      </c>
      <c r="R7">
        <v>100734.48</v>
      </c>
      <c r="S7">
        <v>100756.03</v>
      </c>
      <c r="T7">
        <v>38.64</v>
      </c>
      <c r="U7">
        <v>1</v>
      </c>
      <c r="V7">
        <v>3.1145964201300001E-3</v>
      </c>
      <c r="W7">
        <f>-(MAX($S$2:S7)-S7)/MAX($S$2:S7)</f>
        <v>0</v>
      </c>
      <c r="X7">
        <f>MIN($W$3:W7)</f>
        <v>-5.9961000000010242E-3</v>
      </c>
      <c r="AA7" s="1">
        <v>41172</v>
      </c>
      <c r="AB7">
        <v>0</v>
      </c>
      <c r="AC7">
        <v>2607</v>
      </c>
      <c r="AD7">
        <v>21.5500000000029</v>
      </c>
      <c r="AE7">
        <v>100734.48</v>
      </c>
      <c r="AF7">
        <v>100756.03</v>
      </c>
      <c r="AG7">
        <v>38.64</v>
      </c>
      <c r="AH7">
        <v>1</v>
      </c>
      <c r="AI7">
        <v>3.1145964201300001E-3</v>
      </c>
      <c r="AJ7">
        <f>-(MAX($AF$2:AF7)-AF7)/MAX($AF$2:AF7)</f>
        <v>0</v>
      </c>
      <c r="AK7">
        <f>MIN($AJ$3:AJ7)</f>
        <v>-5.9961000000010242E-3</v>
      </c>
      <c r="AN7" s="1">
        <v>41172</v>
      </c>
      <c r="AO7">
        <f>2607</f>
        <v>2607</v>
      </c>
      <c r="AP7">
        <f t="shared" si="0"/>
        <v>21.5500000000029</v>
      </c>
      <c r="AQ7">
        <f t="shared" si="1"/>
        <v>100734.48</v>
      </c>
      <c r="AR7">
        <f t="shared" si="2"/>
        <v>100756.03</v>
      </c>
      <c r="AS7">
        <v>38.64</v>
      </c>
      <c r="AT7">
        <f t="shared" si="3"/>
        <v>3.1145964201254651E-3</v>
      </c>
      <c r="AU7">
        <f>-(MAX($AR$2:AR7)-AR7)/MAX($AR$2:AR7)</f>
        <v>0</v>
      </c>
      <c r="AV7">
        <f>MIN($AU$3:AU7)</f>
        <v>-5.9961000000000059E-3</v>
      </c>
    </row>
    <row r="8" spans="1:48" x14ac:dyDescent="0.2">
      <c r="A8" s="1">
        <v>41173</v>
      </c>
      <c r="B8">
        <v>0</v>
      </c>
      <c r="C8">
        <v>2607</v>
      </c>
      <c r="D8">
        <v>21.5500000000029</v>
      </c>
      <c r="E8">
        <v>99144.21</v>
      </c>
      <c r="F8">
        <v>99165.759999999995</v>
      </c>
      <c r="G8">
        <v>38.03</v>
      </c>
      <c r="H8">
        <v>1</v>
      </c>
      <c r="I8">
        <v>-1.57833729654E-2</v>
      </c>
      <c r="J8">
        <f>-(MAX($F$2:F8)-F8)/MAX($F$2:F8)</f>
        <v>-1.5783372965369954E-2</v>
      </c>
      <c r="K8">
        <f>MIN($J$3:J8)</f>
        <v>-1.5783372965369954E-2</v>
      </c>
      <c r="N8" s="1">
        <v>41173</v>
      </c>
      <c r="O8">
        <v>0</v>
      </c>
      <c r="P8">
        <v>2607</v>
      </c>
      <c r="Q8">
        <v>21.5500000000029</v>
      </c>
      <c r="R8">
        <v>99144.21</v>
      </c>
      <c r="S8">
        <v>99165.759999999995</v>
      </c>
      <c r="T8">
        <v>38.03</v>
      </c>
      <c r="U8">
        <v>1</v>
      </c>
      <c r="V8">
        <v>-1.57833729654E-2</v>
      </c>
      <c r="W8">
        <f>-(MAX($S$2:S8)-S8)/MAX($S$2:S8)</f>
        <v>-1.5783372965369954E-2</v>
      </c>
      <c r="X8">
        <f>MIN($W$3:W8)</f>
        <v>-1.5783372965369954E-2</v>
      </c>
      <c r="AA8" s="1">
        <v>41173</v>
      </c>
      <c r="AB8">
        <v>0</v>
      </c>
      <c r="AC8">
        <v>2607</v>
      </c>
      <c r="AD8">
        <v>21.5500000000029</v>
      </c>
      <c r="AE8">
        <v>99144.21</v>
      </c>
      <c r="AF8">
        <v>99165.759999999995</v>
      </c>
      <c r="AG8">
        <v>38.03</v>
      </c>
      <c r="AH8">
        <v>1</v>
      </c>
      <c r="AI8">
        <v>-1.57833729654E-2</v>
      </c>
      <c r="AJ8">
        <f>-(MAX($AF$2:AF8)-AF8)/MAX($AF$2:AF8)</f>
        <v>-1.5783372965369954E-2</v>
      </c>
      <c r="AK8">
        <f>MIN($AJ$3:AJ8)</f>
        <v>-1.5783372965369954E-2</v>
      </c>
      <c r="AN8" s="1">
        <v>41173</v>
      </c>
      <c r="AO8">
        <f>2607</f>
        <v>2607</v>
      </c>
      <c r="AP8">
        <f t="shared" si="0"/>
        <v>21.5500000000029</v>
      </c>
      <c r="AQ8">
        <f t="shared" si="1"/>
        <v>99144.21</v>
      </c>
      <c r="AR8">
        <f t="shared" si="2"/>
        <v>99165.760000000009</v>
      </c>
      <c r="AS8">
        <v>38.03</v>
      </c>
      <c r="AT8">
        <f t="shared" si="3"/>
        <v>-1.5783372965369809E-2</v>
      </c>
      <c r="AU8">
        <f>-(MAX($AR$2:AR8)-AR8)/MAX($AR$2:AR8)</f>
        <v>-1.5783372965369809E-2</v>
      </c>
      <c r="AV8">
        <f>MIN($AU$3:AU8)</f>
        <v>-1.5783372965369809E-2</v>
      </c>
    </row>
    <row r="9" spans="1:48" x14ac:dyDescent="0.2">
      <c r="A9" s="1">
        <v>41176</v>
      </c>
      <c r="B9">
        <v>0</v>
      </c>
      <c r="C9">
        <v>2607</v>
      </c>
      <c r="D9">
        <v>21.5500000000029</v>
      </c>
      <c r="E9">
        <v>99378.839999999895</v>
      </c>
      <c r="F9">
        <v>99400.389999999898</v>
      </c>
      <c r="G9">
        <v>38.119999999999997</v>
      </c>
      <c r="H9">
        <v>1</v>
      </c>
      <c r="I9">
        <v>2.36603843907E-3</v>
      </c>
      <c r="J9">
        <f>-(MAX($F$2:F9)-F9)/MAX($F$2:F9)</f>
        <v>-1.3454678593431095E-2</v>
      </c>
      <c r="K9">
        <f>MIN($J$3:J9)</f>
        <v>-1.5783372965369954E-2</v>
      </c>
      <c r="N9" s="1">
        <v>41176</v>
      </c>
      <c r="O9">
        <v>0</v>
      </c>
      <c r="P9">
        <v>2607</v>
      </c>
      <c r="Q9">
        <v>21.5500000000029</v>
      </c>
      <c r="R9">
        <v>99378.839999999895</v>
      </c>
      <c r="S9">
        <v>99400.389999999898</v>
      </c>
      <c r="T9">
        <v>38.119999999999997</v>
      </c>
      <c r="U9">
        <v>1</v>
      </c>
      <c r="V9">
        <v>2.36603843907E-3</v>
      </c>
      <c r="W9">
        <f>-(MAX($S$2:S9)-S9)/MAX($S$2:S9)</f>
        <v>-1.3454678593431095E-2</v>
      </c>
      <c r="X9">
        <f>MIN($W$3:W9)</f>
        <v>-1.5783372965369954E-2</v>
      </c>
      <c r="AA9" s="1">
        <v>41176</v>
      </c>
      <c r="AB9">
        <v>0</v>
      </c>
      <c r="AC9">
        <v>2607</v>
      </c>
      <c r="AD9">
        <v>21.5500000000029</v>
      </c>
      <c r="AE9">
        <v>99378.839999999895</v>
      </c>
      <c r="AF9">
        <v>99400.389999999898</v>
      </c>
      <c r="AG9">
        <v>38.119999999999997</v>
      </c>
      <c r="AH9">
        <v>1</v>
      </c>
      <c r="AI9">
        <v>2.36603843907E-3</v>
      </c>
      <c r="AJ9">
        <f>-(MAX($AF$2:AF9)-AF9)/MAX($AF$2:AF9)</f>
        <v>-1.3454678593431095E-2</v>
      </c>
      <c r="AK9">
        <f>MIN($AJ$3:AJ9)</f>
        <v>-1.5783372965369954E-2</v>
      </c>
      <c r="AN9" s="1">
        <v>41176</v>
      </c>
      <c r="AO9">
        <f>2607</f>
        <v>2607</v>
      </c>
      <c r="AP9">
        <f t="shared" si="0"/>
        <v>21.5500000000029</v>
      </c>
      <c r="AQ9">
        <f t="shared" si="1"/>
        <v>99378.84</v>
      </c>
      <c r="AR9">
        <f t="shared" si="2"/>
        <v>99400.39</v>
      </c>
      <c r="AS9">
        <v>38.119999999999997</v>
      </c>
      <c r="AT9">
        <f t="shared" si="3"/>
        <v>2.3660384390740319E-3</v>
      </c>
      <c r="AU9">
        <f>-(MAX($AR$2:AR9)-AR9)/MAX($AR$2:AR9)</f>
        <v>-1.3454678593430084E-2</v>
      </c>
      <c r="AV9">
        <f>MIN($AU$3:AU9)</f>
        <v>-1.5783372965369809E-2</v>
      </c>
    </row>
    <row r="10" spans="1:48" x14ac:dyDescent="0.2">
      <c r="A10" s="1">
        <v>41177</v>
      </c>
      <c r="B10">
        <v>0</v>
      </c>
      <c r="C10">
        <v>2607</v>
      </c>
      <c r="D10">
        <v>21.5500000000029</v>
      </c>
      <c r="E10">
        <v>98231.759999999893</v>
      </c>
      <c r="F10">
        <v>98253.309999999896</v>
      </c>
      <c r="G10">
        <v>37.68</v>
      </c>
      <c r="H10">
        <v>0</v>
      </c>
      <c r="I10">
        <v>-1.1539994963799999E-2</v>
      </c>
      <c r="J10">
        <f>-(MAX($F$2:F10)-F10)/MAX($F$2:F10)</f>
        <v>-2.4839406634025805E-2</v>
      </c>
      <c r="K10">
        <f>MIN($J$3:J10)</f>
        <v>-2.4839406634025805E-2</v>
      </c>
      <c r="N10" s="1">
        <v>41177</v>
      </c>
      <c r="O10">
        <v>0</v>
      </c>
      <c r="P10">
        <v>2607</v>
      </c>
      <c r="Q10">
        <v>21.5500000000029</v>
      </c>
      <c r="R10">
        <v>98231.759999999893</v>
      </c>
      <c r="S10">
        <v>98253.309999999896</v>
      </c>
      <c r="T10">
        <v>37.68</v>
      </c>
      <c r="U10">
        <v>0</v>
      </c>
      <c r="V10">
        <v>-1.1539994963799999E-2</v>
      </c>
      <c r="W10">
        <f>-(MAX($S$2:S10)-S10)/MAX($S$2:S10)</f>
        <v>-2.4839406634025805E-2</v>
      </c>
      <c r="X10">
        <f>MIN($W$3:W10)</f>
        <v>-2.4839406634025805E-2</v>
      </c>
      <c r="AA10" s="1">
        <v>41177</v>
      </c>
      <c r="AB10">
        <v>0</v>
      </c>
      <c r="AC10">
        <v>2607</v>
      </c>
      <c r="AD10">
        <v>21.5500000000029</v>
      </c>
      <c r="AE10">
        <v>98231.759999999893</v>
      </c>
      <c r="AF10">
        <v>98253.309999999896</v>
      </c>
      <c r="AG10">
        <v>37.68</v>
      </c>
      <c r="AH10">
        <v>0</v>
      </c>
      <c r="AI10">
        <v>-1.1539994963799999E-2</v>
      </c>
      <c r="AJ10">
        <f>-(MAX($AF$2:AF10)-AF10)/MAX($AF$2:AF10)</f>
        <v>-2.4839406634025805E-2</v>
      </c>
      <c r="AK10">
        <f>MIN($AJ$3:AJ10)</f>
        <v>-2.4839406634025805E-2</v>
      </c>
      <c r="AN10" s="1">
        <v>41177</v>
      </c>
      <c r="AO10">
        <f>2607</f>
        <v>2607</v>
      </c>
      <c r="AP10">
        <f t="shared" si="0"/>
        <v>21.5500000000029</v>
      </c>
      <c r="AQ10">
        <f t="shared" si="1"/>
        <v>98231.76</v>
      </c>
      <c r="AR10">
        <f t="shared" si="2"/>
        <v>98253.31</v>
      </c>
      <c r="AS10">
        <v>37.68</v>
      </c>
      <c r="AT10">
        <f t="shared" si="3"/>
        <v>-1.1539994963802473E-2</v>
      </c>
      <c r="AU10">
        <f>-(MAX($AR$2:AR10)-AR10)/MAX($AR$2:AR10)</f>
        <v>-2.4839406634024796E-2</v>
      </c>
      <c r="AV10">
        <f>MIN($AU$3:AU10)</f>
        <v>-2.4839406634024796E-2</v>
      </c>
    </row>
    <row r="11" spans="1:48" x14ac:dyDescent="0.2">
      <c r="A11" s="1">
        <v>41178</v>
      </c>
      <c r="B11">
        <v>0</v>
      </c>
      <c r="C11">
        <v>2607</v>
      </c>
      <c r="D11">
        <v>21.5500000000029</v>
      </c>
      <c r="E11">
        <v>98440.319999999905</v>
      </c>
      <c r="F11">
        <v>98461.869999999893</v>
      </c>
      <c r="G11">
        <v>37.76</v>
      </c>
      <c r="H11">
        <v>1</v>
      </c>
      <c r="I11">
        <v>2.12267657955E-3</v>
      </c>
      <c r="J11">
        <f>-(MAX($F$2:F11)-F11)/MAX($F$2:F11)</f>
        <v>-2.276945608119043E-2</v>
      </c>
      <c r="K11">
        <f>MIN($J$3:J11)</f>
        <v>-2.4839406634025805E-2</v>
      </c>
      <c r="N11" s="1">
        <v>41178</v>
      </c>
      <c r="O11">
        <v>0</v>
      </c>
      <c r="P11">
        <v>2607</v>
      </c>
      <c r="Q11">
        <v>21.5500000000029</v>
      </c>
      <c r="R11">
        <v>98440.319999999905</v>
      </c>
      <c r="S11">
        <v>98461.869999999893</v>
      </c>
      <c r="T11">
        <v>37.76</v>
      </c>
      <c r="U11">
        <v>1</v>
      </c>
      <c r="V11">
        <v>2.12267657955E-3</v>
      </c>
      <c r="W11">
        <f>-(MAX($S$2:S11)-S11)/MAX($S$2:S11)</f>
        <v>-2.276945608119043E-2</v>
      </c>
      <c r="X11">
        <f>MIN($W$3:W11)</f>
        <v>-2.4839406634025805E-2</v>
      </c>
      <c r="AA11" s="1">
        <v>41178</v>
      </c>
      <c r="AB11">
        <v>0</v>
      </c>
      <c r="AC11">
        <v>2607</v>
      </c>
      <c r="AD11">
        <v>21.5500000000029</v>
      </c>
      <c r="AE11">
        <v>98440.319999999905</v>
      </c>
      <c r="AF11">
        <v>98461.869999999893</v>
      </c>
      <c r="AG11">
        <v>37.76</v>
      </c>
      <c r="AH11">
        <v>0</v>
      </c>
      <c r="AI11">
        <v>2.12267657955E-3</v>
      </c>
      <c r="AJ11">
        <f>-(MAX($AF$2:AF11)-AF11)/MAX($AF$2:AF11)</f>
        <v>-2.276945608119043E-2</v>
      </c>
      <c r="AK11">
        <f>MIN($AJ$3:AJ11)</f>
        <v>-2.4839406634025805E-2</v>
      </c>
      <c r="AN11" s="1">
        <v>41178</v>
      </c>
      <c r="AO11">
        <f>2607</f>
        <v>2607</v>
      </c>
      <c r="AP11">
        <f t="shared" si="0"/>
        <v>21.5500000000029</v>
      </c>
      <c r="AQ11">
        <f t="shared" si="1"/>
        <v>98440.319999999992</v>
      </c>
      <c r="AR11">
        <f t="shared" si="2"/>
        <v>98461.87</v>
      </c>
      <c r="AS11">
        <v>37.76</v>
      </c>
      <c r="AT11">
        <f t="shared" si="3"/>
        <v>2.1226765795472708E-3</v>
      </c>
      <c r="AU11">
        <f>-(MAX($AR$2:AR11)-AR11)/MAX($AR$2:AR11)</f>
        <v>-2.276945608118942E-2</v>
      </c>
      <c r="AV11">
        <f>MIN($AU$3:AU11)</f>
        <v>-2.4839406634024796E-2</v>
      </c>
    </row>
    <row r="12" spans="1:48" x14ac:dyDescent="0.2">
      <c r="A12" s="1">
        <v>41179</v>
      </c>
      <c r="B12">
        <v>0</v>
      </c>
      <c r="C12">
        <v>2607</v>
      </c>
      <c r="D12">
        <v>21.5500000000029</v>
      </c>
      <c r="E12">
        <v>99874.17</v>
      </c>
      <c r="F12">
        <v>99895.72</v>
      </c>
      <c r="G12">
        <v>38.31</v>
      </c>
      <c r="H12">
        <v>0</v>
      </c>
      <c r="I12">
        <v>1.4562490027899999E-2</v>
      </c>
      <c r="J12">
        <f>-(MAX($F$2:F12)-F12)/MAX($F$2:F12)</f>
        <v>-8.5385460304459957E-3</v>
      </c>
      <c r="K12">
        <f>MIN($J$3:J12)</f>
        <v>-2.4839406634025805E-2</v>
      </c>
      <c r="N12" s="1">
        <v>41179</v>
      </c>
      <c r="O12">
        <v>0</v>
      </c>
      <c r="P12">
        <v>2607</v>
      </c>
      <c r="Q12">
        <v>21.5500000000029</v>
      </c>
      <c r="R12">
        <v>99874.17</v>
      </c>
      <c r="S12">
        <v>99895.72</v>
      </c>
      <c r="T12">
        <v>38.31</v>
      </c>
      <c r="U12">
        <v>0</v>
      </c>
      <c r="V12">
        <v>1.4562490027899999E-2</v>
      </c>
      <c r="W12">
        <f>-(MAX($S$2:S12)-S12)/MAX($S$2:S12)</f>
        <v>-8.5385460304459957E-3</v>
      </c>
      <c r="X12">
        <f>MIN($W$3:W12)</f>
        <v>-2.4839406634025805E-2</v>
      </c>
      <c r="AA12" s="1">
        <v>41179</v>
      </c>
      <c r="AB12">
        <v>0</v>
      </c>
      <c r="AC12">
        <v>2607</v>
      </c>
      <c r="AD12">
        <v>21.5500000000029</v>
      </c>
      <c r="AE12">
        <v>99874.17</v>
      </c>
      <c r="AF12">
        <v>99895.72</v>
      </c>
      <c r="AG12">
        <v>38.31</v>
      </c>
      <c r="AH12">
        <v>0</v>
      </c>
      <c r="AI12">
        <v>1.4562490027899999E-2</v>
      </c>
      <c r="AJ12">
        <f>-(MAX($AF$2:AF12)-AF12)/MAX($AF$2:AF12)</f>
        <v>-8.5385460304459957E-3</v>
      </c>
      <c r="AK12">
        <f>MIN($AJ$3:AJ12)</f>
        <v>-2.4839406634025805E-2</v>
      </c>
      <c r="AN12" s="1">
        <v>41179</v>
      </c>
      <c r="AO12">
        <f>2607</f>
        <v>2607</v>
      </c>
      <c r="AP12">
        <f t="shared" si="0"/>
        <v>21.5500000000029</v>
      </c>
      <c r="AQ12">
        <f t="shared" si="1"/>
        <v>99874.170000000013</v>
      </c>
      <c r="AR12">
        <f t="shared" si="2"/>
        <v>99895.720000000016</v>
      </c>
      <c r="AS12">
        <v>38.31</v>
      </c>
      <c r="AT12">
        <f t="shared" si="3"/>
        <v>1.4562490027865816E-2</v>
      </c>
      <c r="AU12">
        <f>-(MAX($AR$2:AR12)-AR12)/MAX($AR$2:AR12)</f>
        <v>-8.5385460304458517E-3</v>
      </c>
      <c r="AV12">
        <f>MIN($AU$3:AU12)</f>
        <v>-2.4839406634024796E-2</v>
      </c>
    </row>
    <row r="13" spans="1:48" x14ac:dyDescent="0.2">
      <c r="A13" s="1">
        <v>41180</v>
      </c>
      <c r="B13">
        <v>0</v>
      </c>
      <c r="C13">
        <v>2607</v>
      </c>
      <c r="D13">
        <v>21.5500000000029</v>
      </c>
      <c r="E13">
        <v>98883.509999999893</v>
      </c>
      <c r="F13">
        <v>98905.059999999896</v>
      </c>
      <c r="G13">
        <v>37.93</v>
      </c>
      <c r="H13">
        <v>1</v>
      </c>
      <c r="I13">
        <v>-9.9169413864799993E-3</v>
      </c>
      <c r="J13">
        <f>-(MAX($F$2:F13)-F13)/MAX($F$2:F13)</f>
        <v>-1.8370811156415184E-2</v>
      </c>
      <c r="K13">
        <f>MIN($J$3:J13)</f>
        <v>-2.4839406634025805E-2</v>
      </c>
      <c r="N13" s="1">
        <v>41180</v>
      </c>
      <c r="O13">
        <v>0</v>
      </c>
      <c r="P13">
        <v>2607</v>
      </c>
      <c r="Q13">
        <v>21.5500000000029</v>
      </c>
      <c r="R13">
        <v>98883.509999999893</v>
      </c>
      <c r="S13">
        <v>98905.059999999896</v>
      </c>
      <c r="T13">
        <v>37.93</v>
      </c>
      <c r="U13">
        <v>1</v>
      </c>
      <c r="V13">
        <v>-9.9169413864799993E-3</v>
      </c>
      <c r="W13">
        <f>-(MAX($S$2:S13)-S13)/MAX($S$2:S13)</f>
        <v>-1.8370811156415184E-2</v>
      </c>
      <c r="X13">
        <f>MIN($W$3:W13)</f>
        <v>-2.4839406634025805E-2</v>
      </c>
      <c r="AA13" s="1">
        <v>41180</v>
      </c>
      <c r="AB13">
        <v>0</v>
      </c>
      <c r="AC13">
        <v>2607</v>
      </c>
      <c r="AD13">
        <v>21.5500000000029</v>
      </c>
      <c r="AE13">
        <v>98883.509999999893</v>
      </c>
      <c r="AF13">
        <v>98905.059999999896</v>
      </c>
      <c r="AG13">
        <v>37.93</v>
      </c>
      <c r="AH13">
        <v>1</v>
      </c>
      <c r="AI13">
        <v>-9.9169413864799993E-3</v>
      </c>
      <c r="AJ13">
        <f>-(MAX($AF$2:AF13)-AF13)/MAX($AF$2:AF13)</f>
        <v>-1.8370811156415184E-2</v>
      </c>
      <c r="AK13">
        <f>MIN($AJ$3:AJ13)</f>
        <v>-2.4839406634025805E-2</v>
      </c>
      <c r="AN13" s="1">
        <v>41180</v>
      </c>
      <c r="AO13">
        <f>2607</f>
        <v>2607</v>
      </c>
      <c r="AP13">
        <f t="shared" si="0"/>
        <v>21.5500000000029</v>
      </c>
      <c r="AQ13">
        <f t="shared" si="1"/>
        <v>98883.51</v>
      </c>
      <c r="AR13">
        <f t="shared" si="2"/>
        <v>98905.06</v>
      </c>
      <c r="AS13">
        <v>37.93</v>
      </c>
      <c r="AT13">
        <f t="shared" si="3"/>
        <v>-9.9169413864779975E-3</v>
      </c>
      <c r="AU13">
        <f>-(MAX($AR$2:AR13)-AR13)/MAX($AR$2:AR13)</f>
        <v>-1.8370811156414174E-2</v>
      </c>
      <c r="AV13">
        <f>MIN($AU$3:AU13)</f>
        <v>-2.4839406634024796E-2</v>
      </c>
    </row>
    <row r="14" spans="1:48" x14ac:dyDescent="0.2">
      <c r="A14" s="1">
        <v>41183</v>
      </c>
      <c r="B14">
        <v>0</v>
      </c>
      <c r="C14">
        <v>2607</v>
      </c>
      <c r="D14">
        <v>21.5500000000029</v>
      </c>
      <c r="E14">
        <v>100056.66</v>
      </c>
      <c r="F14">
        <v>100078.21</v>
      </c>
      <c r="G14">
        <v>38.380000000000003</v>
      </c>
      <c r="H14">
        <v>0</v>
      </c>
      <c r="I14">
        <v>1.18613749388E-2</v>
      </c>
      <c r="J14">
        <f>-(MAX($F$2:F14)-F14)/MAX($F$2:F14)</f>
        <v>-6.72733929671497E-3</v>
      </c>
      <c r="K14">
        <f>MIN($J$3:J14)</f>
        <v>-2.4839406634025805E-2</v>
      </c>
      <c r="N14" s="1">
        <v>41183</v>
      </c>
      <c r="O14">
        <v>0</v>
      </c>
      <c r="P14">
        <v>2607</v>
      </c>
      <c r="Q14">
        <v>21.5500000000029</v>
      </c>
      <c r="R14">
        <v>100056.66</v>
      </c>
      <c r="S14">
        <v>100078.21</v>
      </c>
      <c r="T14">
        <v>38.380000000000003</v>
      </c>
      <c r="U14">
        <v>0</v>
      </c>
      <c r="V14">
        <v>1.18613749388E-2</v>
      </c>
      <c r="W14">
        <f>-(MAX($S$2:S14)-S14)/MAX($S$2:S14)</f>
        <v>-6.72733929671497E-3</v>
      </c>
      <c r="X14">
        <f>MIN($W$3:W14)</f>
        <v>-2.4839406634025805E-2</v>
      </c>
      <c r="AA14" s="1">
        <v>41183</v>
      </c>
      <c r="AB14">
        <v>0</v>
      </c>
      <c r="AC14">
        <v>2607</v>
      </c>
      <c r="AD14">
        <v>21.5500000000029</v>
      </c>
      <c r="AE14">
        <v>100056.66</v>
      </c>
      <c r="AF14">
        <v>100078.21</v>
      </c>
      <c r="AG14">
        <v>38.380000000000003</v>
      </c>
      <c r="AH14">
        <v>0</v>
      </c>
      <c r="AI14">
        <v>1.18613749388E-2</v>
      </c>
      <c r="AJ14">
        <f>-(MAX($AF$2:AF14)-AF14)/MAX($AF$2:AF14)</f>
        <v>-6.72733929671497E-3</v>
      </c>
      <c r="AK14">
        <f>MIN($AJ$3:AJ14)</f>
        <v>-2.4839406634025805E-2</v>
      </c>
      <c r="AN14" s="1">
        <v>41183</v>
      </c>
      <c r="AO14">
        <f>2607</f>
        <v>2607</v>
      </c>
      <c r="AP14">
        <f t="shared" si="0"/>
        <v>21.5500000000029</v>
      </c>
      <c r="AQ14">
        <f t="shared" si="1"/>
        <v>100056.66</v>
      </c>
      <c r="AR14">
        <f t="shared" si="2"/>
        <v>100078.21</v>
      </c>
      <c r="AS14">
        <v>38.380000000000003</v>
      </c>
      <c r="AT14">
        <f t="shared" si="3"/>
        <v>1.1861374938754487E-2</v>
      </c>
      <c r="AU14">
        <f>-(MAX($AR$2:AR14)-AR14)/MAX($AR$2:AR14)</f>
        <v>-6.72733929671497E-3</v>
      </c>
      <c r="AV14">
        <f>MIN($AU$3:AU14)</f>
        <v>-2.4839406634024796E-2</v>
      </c>
    </row>
    <row r="15" spans="1:48" x14ac:dyDescent="0.2">
      <c r="A15" s="1">
        <v>41184</v>
      </c>
      <c r="B15">
        <v>0</v>
      </c>
      <c r="C15">
        <v>2607</v>
      </c>
      <c r="D15">
        <v>21.5500000000029</v>
      </c>
      <c r="E15">
        <v>99952.38</v>
      </c>
      <c r="F15">
        <v>99973.93</v>
      </c>
      <c r="G15">
        <v>38.340000000000003</v>
      </c>
      <c r="H15">
        <v>0</v>
      </c>
      <c r="I15">
        <v>-1.0419850634799999E-3</v>
      </c>
      <c r="J15">
        <f>-(MAX($F$2:F15)-F15)/MAX($F$2:F15)</f>
        <v>-7.7623145731328027E-3</v>
      </c>
      <c r="K15">
        <f>MIN($J$3:J15)</f>
        <v>-2.4839406634025805E-2</v>
      </c>
      <c r="N15" s="1">
        <v>41184</v>
      </c>
      <c r="O15">
        <v>0</v>
      </c>
      <c r="P15">
        <v>2607</v>
      </c>
      <c r="Q15">
        <v>21.5500000000029</v>
      </c>
      <c r="R15">
        <v>99952.38</v>
      </c>
      <c r="S15">
        <v>99973.93</v>
      </c>
      <c r="T15">
        <v>38.340000000000003</v>
      </c>
      <c r="U15">
        <v>0</v>
      </c>
      <c r="V15">
        <v>-1.0419850634799999E-3</v>
      </c>
      <c r="W15">
        <f>-(MAX($S$2:S15)-S15)/MAX($S$2:S15)</f>
        <v>-7.7623145731328027E-3</v>
      </c>
      <c r="X15">
        <f>MIN($W$3:W15)</f>
        <v>-2.4839406634025805E-2</v>
      </c>
      <c r="AA15" s="1">
        <v>41184</v>
      </c>
      <c r="AB15">
        <v>0</v>
      </c>
      <c r="AC15">
        <v>2607</v>
      </c>
      <c r="AD15">
        <v>21.5500000000029</v>
      </c>
      <c r="AE15">
        <v>99952.38</v>
      </c>
      <c r="AF15">
        <v>99973.93</v>
      </c>
      <c r="AG15">
        <v>38.340000000000003</v>
      </c>
      <c r="AH15">
        <v>0</v>
      </c>
      <c r="AI15">
        <v>-1.0419850634799999E-3</v>
      </c>
      <c r="AJ15">
        <f>-(MAX($AF$2:AF15)-AF15)/MAX($AF$2:AF15)</f>
        <v>-7.7623145731328027E-3</v>
      </c>
      <c r="AK15">
        <f>MIN($AJ$3:AJ15)</f>
        <v>-2.4839406634025805E-2</v>
      </c>
      <c r="AN15" s="1">
        <v>41184</v>
      </c>
      <c r="AO15">
        <f>2607</f>
        <v>2607</v>
      </c>
      <c r="AP15">
        <f t="shared" si="0"/>
        <v>21.5500000000029</v>
      </c>
      <c r="AQ15">
        <f t="shared" si="1"/>
        <v>99952.38</v>
      </c>
      <c r="AR15">
        <f t="shared" si="2"/>
        <v>99973.930000000008</v>
      </c>
      <c r="AS15">
        <v>38.340000000000003</v>
      </c>
      <c r="AT15">
        <f t="shared" si="3"/>
        <v>-1.0419850634818392E-3</v>
      </c>
      <c r="AU15">
        <f>-(MAX($AR$2:AR15)-AR15)/MAX($AR$2:AR15)</f>
        <v>-7.7623145731326578E-3</v>
      </c>
      <c r="AV15">
        <f>MIN($AU$3:AU15)</f>
        <v>-2.4839406634024796E-2</v>
      </c>
    </row>
    <row r="16" spans="1:48" x14ac:dyDescent="0.2">
      <c r="A16" s="1">
        <v>41185</v>
      </c>
      <c r="B16">
        <v>0</v>
      </c>
      <c r="C16">
        <v>2607</v>
      </c>
      <c r="D16">
        <v>21.5500000000029</v>
      </c>
      <c r="E16">
        <v>99691.68</v>
      </c>
      <c r="F16">
        <v>99713.23</v>
      </c>
      <c r="G16">
        <v>38.24</v>
      </c>
      <c r="H16">
        <v>0</v>
      </c>
      <c r="I16">
        <v>-2.6076798221299998E-3</v>
      </c>
      <c r="J16">
        <f>-(MAX($F$2:F16)-F16)/MAX($F$2:F16)</f>
        <v>-1.0349752764177022E-2</v>
      </c>
      <c r="K16">
        <f>MIN($J$3:J16)</f>
        <v>-2.4839406634025805E-2</v>
      </c>
      <c r="N16" s="1">
        <v>41185</v>
      </c>
      <c r="O16">
        <v>0</v>
      </c>
      <c r="P16">
        <v>2607</v>
      </c>
      <c r="Q16">
        <v>21.5500000000029</v>
      </c>
      <c r="R16">
        <v>99691.68</v>
      </c>
      <c r="S16">
        <v>99713.23</v>
      </c>
      <c r="T16">
        <v>38.24</v>
      </c>
      <c r="U16">
        <v>0</v>
      </c>
      <c r="V16">
        <v>-2.6076798221299998E-3</v>
      </c>
      <c r="W16">
        <f>-(MAX($S$2:S16)-S16)/MAX($S$2:S16)</f>
        <v>-1.0349752764177022E-2</v>
      </c>
      <c r="X16">
        <f>MIN($W$3:W16)</f>
        <v>-2.4839406634025805E-2</v>
      </c>
      <c r="AA16" s="1">
        <v>41185</v>
      </c>
      <c r="AB16">
        <v>0</v>
      </c>
      <c r="AC16">
        <v>2607</v>
      </c>
      <c r="AD16">
        <v>21.5500000000029</v>
      </c>
      <c r="AE16">
        <v>99691.68</v>
      </c>
      <c r="AF16">
        <v>99713.23</v>
      </c>
      <c r="AG16">
        <v>38.24</v>
      </c>
      <c r="AH16">
        <v>0</v>
      </c>
      <c r="AI16">
        <v>-2.6076798221299998E-3</v>
      </c>
      <c r="AJ16">
        <f>-(MAX($AF$2:AF16)-AF16)/MAX($AF$2:AF16)</f>
        <v>-1.0349752764177022E-2</v>
      </c>
      <c r="AK16">
        <f>MIN($AJ$3:AJ16)</f>
        <v>-2.4839406634025805E-2</v>
      </c>
      <c r="AN16" s="1">
        <v>41185</v>
      </c>
      <c r="AO16">
        <f>2607</f>
        <v>2607</v>
      </c>
      <c r="AP16">
        <f t="shared" si="0"/>
        <v>21.5500000000029</v>
      </c>
      <c r="AQ16">
        <f t="shared" si="1"/>
        <v>99691.680000000008</v>
      </c>
      <c r="AR16">
        <f t="shared" si="2"/>
        <v>99713.23000000001</v>
      </c>
      <c r="AS16">
        <v>38.24</v>
      </c>
      <c r="AT16">
        <f t="shared" si="3"/>
        <v>-2.6076798221296E-3</v>
      </c>
      <c r="AU16">
        <f>-(MAX($AR$2:AR16)-AR16)/MAX($AR$2:AR16)</f>
        <v>-1.0349752764176877E-2</v>
      </c>
      <c r="AV16">
        <f>MIN($AU$3:AU16)</f>
        <v>-2.4839406634024796E-2</v>
      </c>
    </row>
    <row r="17" spans="1:48" x14ac:dyDescent="0.2">
      <c r="A17" s="1">
        <v>41186</v>
      </c>
      <c r="B17">
        <v>0</v>
      </c>
      <c r="C17">
        <v>2607</v>
      </c>
      <c r="D17">
        <v>21.5500000000029</v>
      </c>
      <c r="E17">
        <v>99926.309999999896</v>
      </c>
      <c r="F17">
        <v>99947.86</v>
      </c>
      <c r="G17">
        <v>38.33</v>
      </c>
      <c r="H17">
        <v>1</v>
      </c>
      <c r="I17">
        <v>2.3530478352800002E-3</v>
      </c>
      <c r="J17">
        <f>-(MAX($F$2:F17)-F17)/MAX($F$2:F17)</f>
        <v>-8.0210583922371518E-3</v>
      </c>
      <c r="K17">
        <f>MIN($J$3:J17)</f>
        <v>-2.4839406634025805E-2</v>
      </c>
      <c r="N17" s="1">
        <v>41186</v>
      </c>
      <c r="O17">
        <v>0</v>
      </c>
      <c r="P17">
        <v>2607</v>
      </c>
      <c r="Q17">
        <v>21.5500000000029</v>
      </c>
      <c r="R17">
        <v>99926.309999999896</v>
      </c>
      <c r="S17">
        <v>99947.86</v>
      </c>
      <c r="T17">
        <v>38.33</v>
      </c>
      <c r="U17">
        <v>0</v>
      </c>
      <c r="V17">
        <v>2.3530478352800002E-3</v>
      </c>
      <c r="W17">
        <f>-(MAX($S$2:S17)-S17)/MAX($S$2:S17)</f>
        <v>-8.0210583922371518E-3</v>
      </c>
      <c r="X17">
        <f>MIN($W$3:W17)</f>
        <v>-2.4839406634025805E-2</v>
      </c>
      <c r="AA17" s="1">
        <v>41186</v>
      </c>
      <c r="AB17">
        <v>0</v>
      </c>
      <c r="AC17">
        <v>2607</v>
      </c>
      <c r="AD17">
        <v>21.5500000000029</v>
      </c>
      <c r="AE17">
        <v>99926.309999999896</v>
      </c>
      <c r="AF17">
        <v>99947.86</v>
      </c>
      <c r="AG17">
        <v>38.33</v>
      </c>
      <c r="AH17">
        <v>0</v>
      </c>
      <c r="AI17">
        <v>2.3530478352800002E-3</v>
      </c>
      <c r="AJ17">
        <f>-(MAX($AF$2:AF17)-AF17)/MAX($AF$2:AF17)</f>
        <v>-8.0210583922371518E-3</v>
      </c>
      <c r="AK17">
        <f>MIN($AJ$3:AJ17)</f>
        <v>-2.4839406634025805E-2</v>
      </c>
      <c r="AN17" s="1">
        <v>41186</v>
      </c>
      <c r="AO17">
        <f>2607</f>
        <v>2607</v>
      </c>
      <c r="AP17">
        <f t="shared" si="0"/>
        <v>21.5500000000029</v>
      </c>
      <c r="AQ17">
        <f t="shared" si="1"/>
        <v>99926.31</v>
      </c>
      <c r="AR17">
        <f t="shared" si="2"/>
        <v>99947.86</v>
      </c>
      <c r="AS17">
        <v>38.33</v>
      </c>
      <c r="AT17">
        <f t="shared" si="3"/>
        <v>2.3530478352771248E-3</v>
      </c>
      <c r="AU17">
        <f>-(MAX($AR$2:AR17)-AR17)/MAX($AR$2:AR17)</f>
        <v>-8.0210583922371518E-3</v>
      </c>
      <c r="AV17">
        <f>MIN($AU$3:AU17)</f>
        <v>-2.4839406634024796E-2</v>
      </c>
    </row>
    <row r="18" spans="1:48" x14ac:dyDescent="0.2">
      <c r="A18" s="1">
        <v>41187</v>
      </c>
      <c r="B18">
        <v>0</v>
      </c>
      <c r="C18">
        <v>2607</v>
      </c>
      <c r="D18">
        <v>21.5500000000029</v>
      </c>
      <c r="E18">
        <v>100578.06</v>
      </c>
      <c r="F18">
        <v>100599.61</v>
      </c>
      <c r="G18">
        <v>38.58</v>
      </c>
      <c r="H18">
        <v>1</v>
      </c>
      <c r="I18">
        <v>6.5208999972600004E-3</v>
      </c>
      <c r="J18">
        <f>-(MAX($F$2:F18)-F18)/MAX($F$2:F18)</f>
        <v>-1.5524629146265315E-3</v>
      </c>
      <c r="K18">
        <f>MIN($J$3:J18)</f>
        <v>-2.4839406634025805E-2</v>
      </c>
      <c r="N18" s="1">
        <v>41187</v>
      </c>
      <c r="O18">
        <v>0</v>
      </c>
      <c r="P18">
        <v>2607</v>
      </c>
      <c r="Q18">
        <v>21.5500000000029</v>
      </c>
      <c r="R18">
        <v>100578.06</v>
      </c>
      <c r="S18">
        <v>100599.61</v>
      </c>
      <c r="T18">
        <v>38.58</v>
      </c>
      <c r="U18">
        <v>1</v>
      </c>
      <c r="V18">
        <v>6.5208999972600004E-3</v>
      </c>
      <c r="W18">
        <f>-(MAX($S$2:S18)-S18)/MAX($S$2:S18)</f>
        <v>-1.5524629146265315E-3</v>
      </c>
      <c r="X18">
        <f>MIN($W$3:W18)</f>
        <v>-2.4839406634025805E-2</v>
      </c>
      <c r="AA18" s="1">
        <v>41187</v>
      </c>
      <c r="AB18">
        <v>0</v>
      </c>
      <c r="AC18">
        <v>2607</v>
      </c>
      <c r="AD18">
        <v>21.5500000000029</v>
      </c>
      <c r="AE18">
        <v>100578.06</v>
      </c>
      <c r="AF18">
        <v>100599.61</v>
      </c>
      <c r="AG18">
        <v>38.58</v>
      </c>
      <c r="AH18">
        <v>0</v>
      </c>
      <c r="AI18">
        <v>6.5208999972600004E-3</v>
      </c>
      <c r="AJ18">
        <f>-(MAX($AF$2:AF18)-AF18)/MAX($AF$2:AF18)</f>
        <v>-1.5524629146265315E-3</v>
      </c>
      <c r="AK18">
        <f>MIN($AJ$3:AJ18)</f>
        <v>-2.4839406634025805E-2</v>
      </c>
      <c r="AN18" s="1">
        <v>41187</v>
      </c>
      <c r="AO18">
        <f>2607</f>
        <v>2607</v>
      </c>
      <c r="AP18">
        <f t="shared" si="0"/>
        <v>21.5500000000029</v>
      </c>
      <c r="AQ18">
        <f t="shared" si="1"/>
        <v>100578.06</v>
      </c>
      <c r="AR18">
        <f t="shared" si="2"/>
        <v>100599.61</v>
      </c>
      <c r="AS18">
        <v>38.58</v>
      </c>
      <c r="AT18">
        <f t="shared" si="3"/>
        <v>6.520899997258571E-3</v>
      </c>
      <c r="AU18">
        <f>-(MAX($AR$2:AR18)-AR18)/MAX($AR$2:AR18)</f>
        <v>-1.5524629146265315E-3</v>
      </c>
      <c r="AV18">
        <f>MIN($AU$3:AU18)</f>
        <v>-2.4839406634024796E-2</v>
      </c>
    </row>
    <row r="19" spans="1:48" x14ac:dyDescent="0.2">
      <c r="A19" s="1">
        <v>41191</v>
      </c>
      <c r="B19">
        <v>2607</v>
      </c>
      <c r="C19">
        <v>0</v>
      </c>
      <c r="D19">
        <v>100547.47</v>
      </c>
      <c r="E19">
        <v>0</v>
      </c>
      <c r="F19">
        <v>100547.47</v>
      </c>
      <c r="G19">
        <v>38.56</v>
      </c>
      <c r="H19">
        <v>-1</v>
      </c>
      <c r="I19">
        <v>-5.18292267733E-4</v>
      </c>
      <c r="J19">
        <f>-(MAX($F$2:F19)-F19)/MAX($F$2:F19)</f>
        <v>-2.0699505528353757E-3</v>
      </c>
      <c r="K19">
        <f>MIN($J$3:J19)</f>
        <v>-2.4839406634025805E-2</v>
      </c>
      <c r="N19" s="1">
        <v>41191</v>
      </c>
      <c r="O19">
        <v>0</v>
      </c>
      <c r="P19">
        <v>2607</v>
      </c>
      <c r="Q19">
        <v>21.5500000000029</v>
      </c>
      <c r="R19">
        <v>100525.92</v>
      </c>
      <c r="S19">
        <v>100547.47</v>
      </c>
      <c r="T19">
        <v>38.56</v>
      </c>
      <c r="U19">
        <v>0</v>
      </c>
      <c r="V19">
        <v>-5.18292267733E-4</v>
      </c>
      <c r="W19">
        <f>-(MAX($S$2:S19)-S19)/MAX($S$2:S19)</f>
        <v>-2.0699505528353757E-3</v>
      </c>
      <c r="X19">
        <f>MIN($W$3:W19)</f>
        <v>-2.4839406634025805E-2</v>
      </c>
      <c r="AA19" s="1">
        <v>41191</v>
      </c>
      <c r="AB19">
        <v>0</v>
      </c>
      <c r="AC19">
        <v>2607</v>
      </c>
      <c r="AD19">
        <v>21.5500000000029</v>
      </c>
      <c r="AE19">
        <v>100525.92</v>
      </c>
      <c r="AF19">
        <v>100547.47</v>
      </c>
      <c r="AG19">
        <v>38.56</v>
      </c>
      <c r="AH19">
        <v>0</v>
      </c>
      <c r="AI19">
        <v>-5.18292267733E-4</v>
      </c>
      <c r="AJ19">
        <f>-(MAX($AF$2:AF19)-AF19)/MAX($AF$2:AF19)</f>
        <v>-2.0699505528353757E-3</v>
      </c>
      <c r="AK19">
        <f>MIN($AJ$3:AJ19)</f>
        <v>-2.4839406634025805E-2</v>
      </c>
      <c r="AN19" s="1">
        <v>41191</v>
      </c>
      <c r="AO19">
        <f>2607</f>
        <v>2607</v>
      </c>
      <c r="AP19">
        <f t="shared" si="0"/>
        <v>21.5500000000029</v>
      </c>
      <c r="AQ19">
        <f t="shared" si="1"/>
        <v>100525.92000000001</v>
      </c>
      <c r="AR19">
        <f t="shared" si="2"/>
        <v>100547.47000000002</v>
      </c>
      <c r="AS19">
        <v>38.56</v>
      </c>
      <c r="AT19">
        <f t="shared" si="3"/>
        <v>-5.1829226773329306E-4</v>
      </c>
      <c r="AU19">
        <f>-(MAX($AR$2:AR19)-AR19)/MAX($AR$2:AR19)</f>
        <v>-2.0699505528352312E-3</v>
      </c>
      <c r="AV19">
        <f>MIN($AU$3:AU19)</f>
        <v>-2.4839406634024796E-2</v>
      </c>
    </row>
    <row r="20" spans="1:48" x14ac:dyDescent="0.2">
      <c r="A20" s="1">
        <v>41192</v>
      </c>
      <c r="B20">
        <v>2639</v>
      </c>
      <c r="C20">
        <v>2639</v>
      </c>
      <c r="D20">
        <v>27.960000000006399</v>
      </c>
      <c r="E20">
        <v>100519.51</v>
      </c>
      <c r="F20">
        <v>100547.47</v>
      </c>
      <c r="G20">
        <v>38.090000000000003</v>
      </c>
      <c r="H20">
        <v>1</v>
      </c>
      <c r="I20">
        <v>0</v>
      </c>
      <c r="J20">
        <f>-(MAX($F$2:F20)-F20)/MAX($F$2:F20)</f>
        <v>-2.0699505528353757E-3</v>
      </c>
      <c r="K20">
        <f>MIN($J$3:J20)</f>
        <v>-2.4839406634025805E-2</v>
      </c>
      <c r="N20" s="1">
        <v>41192</v>
      </c>
      <c r="O20">
        <v>0</v>
      </c>
      <c r="P20">
        <v>2607</v>
      </c>
      <c r="Q20">
        <v>21.5500000000029</v>
      </c>
      <c r="R20">
        <v>99300.63</v>
      </c>
      <c r="S20">
        <v>99322.18</v>
      </c>
      <c r="T20">
        <v>38.090000000000003</v>
      </c>
      <c r="U20">
        <v>0</v>
      </c>
      <c r="V20">
        <v>-1.21861842968E-2</v>
      </c>
      <c r="W20">
        <f>-(MAX($S$2:S20)-S20)/MAX($S$2:S20)</f>
        <v>-1.4230910050743423E-2</v>
      </c>
      <c r="X20">
        <f>MIN($W$3:W20)</f>
        <v>-2.4839406634025805E-2</v>
      </c>
      <c r="AA20" s="1">
        <v>41192</v>
      </c>
      <c r="AB20">
        <v>0</v>
      </c>
      <c r="AC20">
        <v>2607</v>
      </c>
      <c r="AD20">
        <v>21.5500000000029</v>
      </c>
      <c r="AE20">
        <v>99300.63</v>
      </c>
      <c r="AF20">
        <v>99322.18</v>
      </c>
      <c r="AG20">
        <v>38.090000000000003</v>
      </c>
      <c r="AH20">
        <v>0</v>
      </c>
      <c r="AI20">
        <v>-1.21861842968E-2</v>
      </c>
      <c r="AJ20">
        <f>-(MAX($AF$2:AF20)-AF20)/MAX($AF$2:AF20)</f>
        <v>-1.4230910050743423E-2</v>
      </c>
      <c r="AK20">
        <f>MIN($AJ$3:AJ20)</f>
        <v>-2.4839406634025805E-2</v>
      </c>
      <c r="AN20" s="1">
        <v>41192</v>
      </c>
      <c r="AO20">
        <f>2607</f>
        <v>2607</v>
      </c>
      <c r="AP20">
        <f t="shared" si="0"/>
        <v>21.5500000000029</v>
      </c>
      <c r="AQ20">
        <f t="shared" si="1"/>
        <v>99300.63</v>
      </c>
      <c r="AR20">
        <f t="shared" si="2"/>
        <v>99322.180000000008</v>
      </c>
      <c r="AS20">
        <v>38.090000000000003</v>
      </c>
      <c r="AT20">
        <f t="shared" si="3"/>
        <v>-1.2186184296830223E-2</v>
      </c>
      <c r="AU20">
        <f>-(MAX($AR$2:AR20)-AR20)/MAX($AR$2:AR20)</f>
        <v>-1.4230910050743279E-2</v>
      </c>
      <c r="AV20">
        <f>MIN($AU$3:AU20)</f>
        <v>-2.4839406634024796E-2</v>
      </c>
    </row>
    <row r="21" spans="1:48" x14ac:dyDescent="0.2">
      <c r="A21" s="1">
        <v>41193</v>
      </c>
      <c r="B21">
        <v>0</v>
      </c>
      <c r="C21">
        <v>2639</v>
      </c>
      <c r="D21">
        <v>27.960000000006399</v>
      </c>
      <c r="E21">
        <v>100572.289999999</v>
      </c>
      <c r="F21">
        <v>100600.25</v>
      </c>
      <c r="G21">
        <v>38.11</v>
      </c>
      <c r="H21">
        <v>0</v>
      </c>
      <c r="I21">
        <v>5.2492618660599996E-4</v>
      </c>
      <c r="J21">
        <f>-(MAX($F$2:F21)-F21)/MAX($F$2:F21)</f>
        <v>-1.5461109374793631E-3</v>
      </c>
      <c r="K21">
        <f>MIN($J$3:J21)</f>
        <v>-2.4839406634025805E-2</v>
      </c>
      <c r="N21" s="1">
        <v>41193</v>
      </c>
      <c r="O21">
        <v>0</v>
      </c>
      <c r="P21">
        <v>2607</v>
      </c>
      <c r="Q21">
        <v>21.5500000000029</v>
      </c>
      <c r="R21">
        <v>99352.77</v>
      </c>
      <c r="S21">
        <v>99374.32</v>
      </c>
      <c r="T21">
        <v>38.11</v>
      </c>
      <c r="U21">
        <v>0</v>
      </c>
      <c r="V21">
        <v>5.2495827216000001E-4</v>
      </c>
      <c r="W21">
        <f>-(MAX($S$2:S21)-S21)/MAX($S$2:S21)</f>
        <v>-1.3713422412534435E-2</v>
      </c>
      <c r="X21">
        <f>MIN($W$3:W21)</f>
        <v>-2.4839406634025805E-2</v>
      </c>
      <c r="AA21" s="1">
        <v>41193</v>
      </c>
      <c r="AB21">
        <v>0</v>
      </c>
      <c r="AC21">
        <v>2607</v>
      </c>
      <c r="AD21">
        <v>21.5500000000029</v>
      </c>
      <c r="AE21">
        <v>99352.77</v>
      </c>
      <c r="AF21">
        <v>99374.32</v>
      </c>
      <c r="AG21">
        <v>38.11</v>
      </c>
      <c r="AH21">
        <v>0</v>
      </c>
      <c r="AI21">
        <v>5.2495827216000001E-4</v>
      </c>
      <c r="AJ21">
        <f>-(MAX($AF$2:AF21)-AF21)/MAX($AF$2:AF21)</f>
        <v>-1.3713422412534435E-2</v>
      </c>
      <c r="AK21">
        <f>MIN($AJ$3:AJ21)</f>
        <v>-2.4839406634025805E-2</v>
      </c>
      <c r="AN21" s="1">
        <v>41193</v>
      </c>
      <c r="AO21">
        <f>2607</f>
        <v>2607</v>
      </c>
      <c r="AP21">
        <f t="shared" si="0"/>
        <v>21.5500000000029</v>
      </c>
      <c r="AQ21">
        <f t="shared" si="1"/>
        <v>99352.77</v>
      </c>
      <c r="AR21">
        <f t="shared" si="2"/>
        <v>99374.32</v>
      </c>
      <c r="AS21">
        <v>38.11</v>
      </c>
      <c r="AT21">
        <f t="shared" si="3"/>
        <v>5.249582721603514E-4</v>
      </c>
      <c r="AU21">
        <f>-(MAX($AR$2:AR21)-AR21)/MAX($AR$2:AR21)</f>
        <v>-1.3713422412534435E-2</v>
      </c>
      <c r="AV21">
        <f>MIN($AU$3:AU21)</f>
        <v>-2.4839406634024796E-2</v>
      </c>
    </row>
    <row r="22" spans="1:48" x14ac:dyDescent="0.2">
      <c r="A22" s="1">
        <v>41194</v>
      </c>
      <c r="B22">
        <v>0</v>
      </c>
      <c r="C22">
        <v>2639</v>
      </c>
      <c r="D22">
        <v>27.960000000006399</v>
      </c>
      <c r="E22">
        <v>100888.969999999</v>
      </c>
      <c r="F22">
        <v>100916.929999999</v>
      </c>
      <c r="G22">
        <v>38.229999999999997</v>
      </c>
      <c r="H22">
        <v>1</v>
      </c>
      <c r="I22">
        <v>3.1479047020300001E-3</v>
      </c>
      <c r="J22">
        <f>-(MAX($F$2:F22)-F22)/MAX($F$2:F22)</f>
        <v>0</v>
      </c>
      <c r="K22">
        <f>MIN($J$3:J22)</f>
        <v>-2.4839406634025805E-2</v>
      </c>
      <c r="N22" s="1">
        <v>41194</v>
      </c>
      <c r="O22">
        <v>0</v>
      </c>
      <c r="P22">
        <v>2607</v>
      </c>
      <c r="Q22">
        <v>21.5500000000029</v>
      </c>
      <c r="R22">
        <v>99665.609999999899</v>
      </c>
      <c r="S22">
        <v>99687.159999999902</v>
      </c>
      <c r="T22">
        <v>38.229999999999997</v>
      </c>
      <c r="U22">
        <v>0</v>
      </c>
      <c r="V22">
        <v>3.1480970133899999E-3</v>
      </c>
      <c r="W22">
        <f>-(MAX($S$2:S22)-S22)/MAX($S$2:S22)</f>
        <v>-1.0608496583282383E-2</v>
      </c>
      <c r="X22">
        <f>MIN($W$3:W22)</f>
        <v>-2.4839406634025805E-2</v>
      </c>
      <c r="AA22" s="1">
        <v>41194</v>
      </c>
      <c r="AB22">
        <v>0</v>
      </c>
      <c r="AC22">
        <v>2607</v>
      </c>
      <c r="AD22">
        <v>21.5500000000029</v>
      </c>
      <c r="AE22">
        <v>99665.609999999899</v>
      </c>
      <c r="AF22">
        <v>99687.159999999902</v>
      </c>
      <c r="AG22">
        <v>38.229999999999997</v>
      </c>
      <c r="AH22">
        <v>0</v>
      </c>
      <c r="AI22">
        <v>3.1480970133899999E-3</v>
      </c>
      <c r="AJ22">
        <f>-(MAX($AF$2:AF22)-AF22)/MAX($AF$2:AF22)</f>
        <v>-1.0608496583282383E-2</v>
      </c>
      <c r="AK22">
        <f>MIN($AJ$3:AJ22)</f>
        <v>-2.4839406634025805E-2</v>
      </c>
      <c r="AN22" s="1">
        <v>41194</v>
      </c>
      <c r="AO22">
        <f>2607</f>
        <v>2607</v>
      </c>
      <c r="AP22">
        <f t="shared" si="0"/>
        <v>21.5500000000029</v>
      </c>
      <c r="AQ22">
        <f t="shared" si="1"/>
        <v>99665.609999999986</v>
      </c>
      <c r="AR22">
        <f t="shared" si="2"/>
        <v>99687.159999999989</v>
      </c>
      <c r="AS22">
        <v>38.229999999999997</v>
      </c>
      <c r="AT22">
        <f t="shared" si="3"/>
        <v>3.1480970133932178E-3</v>
      </c>
      <c r="AU22">
        <f>-(MAX($AR$2:AR22)-AR22)/MAX($AR$2:AR22)</f>
        <v>-1.0608496583281515E-2</v>
      </c>
      <c r="AV22">
        <f>MIN($AU$3:AU22)</f>
        <v>-2.4839406634024796E-2</v>
      </c>
    </row>
    <row r="23" spans="1:48" x14ac:dyDescent="0.2">
      <c r="A23" s="1">
        <v>41197</v>
      </c>
      <c r="B23">
        <v>2639</v>
      </c>
      <c r="C23">
        <v>0</v>
      </c>
      <c r="D23">
        <v>100653.03</v>
      </c>
      <c r="E23">
        <v>0</v>
      </c>
      <c r="F23">
        <v>100653.03</v>
      </c>
      <c r="G23">
        <v>38.130000000000003</v>
      </c>
      <c r="H23">
        <v>-1</v>
      </c>
      <c r="I23">
        <v>-2.6150220780600001E-3</v>
      </c>
      <c r="J23">
        <f>-(MAX($F$2:F23)-F23)/MAX($F$2:F23)</f>
        <v>-2.6150220780498104E-3</v>
      </c>
      <c r="K23">
        <f>MIN($J$3:J23)</f>
        <v>-2.4839406634025805E-2</v>
      </c>
      <c r="N23" s="1">
        <v>41197</v>
      </c>
      <c r="O23">
        <v>0</v>
      </c>
      <c r="P23">
        <v>2607</v>
      </c>
      <c r="Q23">
        <v>21.5500000000029</v>
      </c>
      <c r="R23">
        <v>99404.91</v>
      </c>
      <c r="S23">
        <v>99426.46</v>
      </c>
      <c r="T23">
        <v>38.130000000000003</v>
      </c>
      <c r="U23">
        <v>0</v>
      </c>
      <c r="V23">
        <v>-2.6151813332799998E-3</v>
      </c>
      <c r="W23">
        <f>-(MAX($S$2:S23)-S23)/MAX($S$2:S23)</f>
        <v>-1.3195934774325591E-2</v>
      </c>
      <c r="X23">
        <f>MIN($W$3:W23)</f>
        <v>-2.4839406634025805E-2</v>
      </c>
      <c r="AA23" s="1">
        <v>41197</v>
      </c>
      <c r="AB23">
        <v>0</v>
      </c>
      <c r="AC23">
        <v>2607</v>
      </c>
      <c r="AD23">
        <v>21.5500000000029</v>
      </c>
      <c r="AE23">
        <v>99404.91</v>
      </c>
      <c r="AF23">
        <v>99426.46</v>
      </c>
      <c r="AG23">
        <v>38.130000000000003</v>
      </c>
      <c r="AH23">
        <v>0</v>
      </c>
      <c r="AI23">
        <v>-2.6151813332799998E-3</v>
      </c>
      <c r="AJ23">
        <f>-(MAX($AF$2:AF23)-AF23)/MAX($AF$2:AF23)</f>
        <v>-1.3195934774325591E-2</v>
      </c>
      <c r="AK23">
        <f>MIN($AJ$3:AJ23)</f>
        <v>-2.4839406634025805E-2</v>
      </c>
      <c r="AN23" s="1">
        <v>41197</v>
      </c>
      <c r="AO23">
        <f>2607</f>
        <v>2607</v>
      </c>
      <c r="AP23">
        <f t="shared" si="0"/>
        <v>21.5500000000029</v>
      </c>
      <c r="AQ23">
        <f t="shared" si="1"/>
        <v>99404.91</v>
      </c>
      <c r="AR23">
        <f t="shared" si="2"/>
        <v>99426.46</v>
      </c>
      <c r="AS23">
        <v>38.130000000000003</v>
      </c>
      <c r="AT23">
        <f t="shared" si="3"/>
        <v>-2.6151813332828677E-3</v>
      </c>
      <c r="AU23">
        <f>-(MAX($AR$2:AR23)-AR23)/MAX($AR$2:AR23)</f>
        <v>-1.3195934774325591E-2</v>
      </c>
      <c r="AV23">
        <f>MIN($AU$3:AU23)</f>
        <v>-2.4839406634024796E-2</v>
      </c>
    </row>
    <row r="24" spans="1:48" x14ac:dyDescent="0.2">
      <c r="A24" s="1">
        <v>41198</v>
      </c>
      <c r="B24">
        <v>0</v>
      </c>
      <c r="C24">
        <v>0</v>
      </c>
      <c r="D24">
        <v>100653.03</v>
      </c>
      <c r="E24">
        <v>0</v>
      </c>
      <c r="F24">
        <v>100653.03</v>
      </c>
      <c r="G24">
        <v>37.9</v>
      </c>
      <c r="H24">
        <v>0</v>
      </c>
      <c r="I24">
        <v>0</v>
      </c>
      <c r="J24">
        <f>-(MAX($F$2:F24)-F24)/MAX($F$2:F24)</f>
        <v>-2.6150220780498104E-3</v>
      </c>
      <c r="K24">
        <f>MIN($J$3:J24)</f>
        <v>-2.4839406634025805E-2</v>
      </c>
      <c r="N24" s="1">
        <v>41198</v>
      </c>
      <c r="O24">
        <v>0</v>
      </c>
      <c r="P24">
        <v>2607</v>
      </c>
      <c r="Q24">
        <v>21.5500000000029</v>
      </c>
      <c r="R24">
        <v>98805.3</v>
      </c>
      <c r="S24">
        <v>98826.85</v>
      </c>
      <c r="T24">
        <v>37.9</v>
      </c>
      <c r="U24">
        <v>0</v>
      </c>
      <c r="V24">
        <v>-6.0306884103099997E-3</v>
      </c>
      <c r="W24">
        <f>-(MAX($S$2:S24)-S24)/MAX($S$2:S24)</f>
        <v>-1.9147042613727367E-2</v>
      </c>
      <c r="X24">
        <f>MIN($W$3:W24)</f>
        <v>-2.4839406634025805E-2</v>
      </c>
      <c r="AA24" s="1">
        <v>41198</v>
      </c>
      <c r="AB24">
        <v>0</v>
      </c>
      <c r="AC24">
        <v>2607</v>
      </c>
      <c r="AD24">
        <v>21.5500000000029</v>
      </c>
      <c r="AE24">
        <v>98805.3</v>
      </c>
      <c r="AF24">
        <v>98826.85</v>
      </c>
      <c r="AG24">
        <v>37.9</v>
      </c>
      <c r="AH24">
        <v>0</v>
      </c>
      <c r="AI24">
        <v>-6.0306884103099997E-3</v>
      </c>
      <c r="AJ24">
        <f>-(MAX($AF$2:AF24)-AF24)/MAX($AF$2:AF24)</f>
        <v>-1.9147042613727367E-2</v>
      </c>
      <c r="AK24">
        <f>MIN($AJ$3:AJ24)</f>
        <v>-2.4839406634025805E-2</v>
      </c>
      <c r="AN24" s="1">
        <v>41198</v>
      </c>
      <c r="AO24">
        <f>2607</f>
        <v>2607</v>
      </c>
      <c r="AP24">
        <f t="shared" si="0"/>
        <v>21.5500000000029</v>
      </c>
      <c r="AQ24">
        <f t="shared" si="1"/>
        <v>98805.3</v>
      </c>
      <c r="AR24">
        <f t="shared" si="2"/>
        <v>98826.85</v>
      </c>
      <c r="AS24">
        <v>37.9</v>
      </c>
      <c r="AT24">
        <f t="shared" si="3"/>
        <v>-6.0306884103084888E-3</v>
      </c>
      <c r="AU24">
        <f>-(MAX($AR$2:AR24)-AR24)/MAX($AR$2:AR24)</f>
        <v>-1.9147042613727367E-2</v>
      </c>
      <c r="AV24">
        <f>MIN($AU$3:AU24)</f>
        <v>-2.4839406634024796E-2</v>
      </c>
    </row>
    <row r="25" spans="1:48" x14ac:dyDescent="0.2">
      <c r="A25" s="1">
        <v>41199</v>
      </c>
      <c r="B25">
        <v>0</v>
      </c>
      <c r="C25">
        <v>0</v>
      </c>
      <c r="D25">
        <v>100653.03</v>
      </c>
      <c r="E25">
        <v>0</v>
      </c>
      <c r="F25">
        <v>100653.03</v>
      </c>
      <c r="G25">
        <v>37.74</v>
      </c>
      <c r="H25">
        <v>0</v>
      </c>
      <c r="I25">
        <v>0</v>
      </c>
      <c r="J25">
        <f>-(MAX($F$2:F25)-F25)/MAX($F$2:F25)</f>
        <v>-2.6150220780498104E-3</v>
      </c>
      <c r="K25">
        <f>MIN($J$3:J25)</f>
        <v>-2.4839406634025805E-2</v>
      </c>
      <c r="N25" s="1">
        <v>41199</v>
      </c>
      <c r="O25">
        <v>0</v>
      </c>
      <c r="P25">
        <v>2607</v>
      </c>
      <c r="Q25">
        <v>21.5500000000029</v>
      </c>
      <c r="R25">
        <v>98388.18</v>
      </c>
      <c r="S25">
        <v>98409.73</v>
      </c>
      <c r="T25">
        <v>37.74</v>
      </c>
      <c r="U25">
        <v>0</v>
      </c>
      <c r="V25">
        <v>-4.2207153217999997E-3</v>
      </c>
      <c r="W25">
        <f>-(MAX($S$2:S25)-S25)/MAX($S$2:S25)</f>
        <v>-2.3286943719398264E-2</v>
      </c>
      <c r="X25">
        <f>MIN($W$3:W25)</f>
        <v>-2.4839406634025805E-2</v>
      </c>
      <c r="AA25" s="1">
        <v>41199</v>
      </c>
      <c r="AB25">
        <v>0</v>
      </c>
      <c r="AC25">
        <v>2607</v>
      </c>
      <c r="AD25">
        <v>21.5500000000029</v>
      </c>
      <c r="AE25">
        <v>98388.18</v>
      </c>
      <c r="AF25">
        <v>98409.73</v>
      </c>
      <c r="AG25">
        <v>37.74</v>
      </c>
      <c r="AH25">
        <v>0</v>
      </c>
      <c r="AI25">
        <v>-4.2207153217999997E-3</v>
      </c>
      <c r="AJ25">
        <f>-(MAX($AF$2:AF25)-AF25)/MAX($AF$2:AF25)</f>
        <v>-2.3286943719398264E-2</v>
      </c>
      <c r="AK25">
        <f>MIN($AJ$3:AJ25)</f>
        <v>-2.4839406634025805E-2</v>
      </c>
      <c r="AN25" s="1">
        <v>41199</v>
      </c>
      <c r="AO25">
        <f>2607</f>
        <v>2607</v>
      </c>
      <c r="AP25">
        <f t="shared" si="0"/>
        <v>21.5500000000029</v>
      </c>
      <c r="AQ25">
        <f t="shared" si="1"/>
        <v>98388.180000000008</v>
      </c>
      <c r="AR25">
        <f t="shared" si="2"/>
        <v>98409.73000000001</v>
      </c>
      <c r="AS25">
        <v>37.74</v>
      </c>
      <c r="AT25">
        <f t="shared" si="3"/>
        <v>-4.2207153217976223E-3</v>
      </c>
      <c r="AU25">
        <f>-(MAX($AR$2:AR25)-AR25)/MAX($AR$2:AR25)</f>
        <v>-2.3286943719398118E-2</v>
      </c>
      <c r="AV25">
        <f>MIN($AU$3:AU25)</f>
        <v>-2.4839406634024796E-2</v>
      </c>
    </row>
    <row r="26" spans="1:48" x14ac:dyDescent="0.2">
      <c r="A26" s="1">
        <v>41200</v>
      </c>
      <c r="B26">
        <v>0</v>
      </c>
      <c r="C26">
        <v>0</v>
      </c>
      <c r="D26">
        <v>100653.03</v>
      </c>
      <c r="E26">
        <v>0</v>
      </c>
      <c r="F26">
        <v>100653.03</v>
      </c>
      <c r="G26">
        <v>37.840000000000003</v>
      </c>
      <c r="H26">
        <v>0</v>
      </c>
      <c r="I26">
        <v>0</v>
      </c>
      <c r="J26">
        <f>-(MAX($F$2:F26)-F26)/MAX($F$2:F26)</f>
        <v>-2.6150220780498104E-3</v>
      </c>
      <c r="K26">
        <f>MIN($J$3:J26)</f>
        <v>-2.4839406634025805E-2</v>
      </c>
      <c r="N26" s="1">
        <v>41200</v>
      </c>
      <c r="O26">
        <v>0</v>
      </c>
      <c r="P26">
        <v>2607</v>
      </c>
      <c r="Q26">
        <v>21.5500000000029</v>
      </c>
      <c r="R26">
        <v>98648.88</v>
      </c>
      <c r="S26">
        <v>98670.43</v>
      </c>
      <c r="T26">
        <v>37.840000000000003</v>
      </c>
      <c r="U26">
        <v>0</v>
      </c>
      <c r="V26">
        <v>2.6491282925000001E-3</v>
      </c>
      <c r="W26">
        <f>-(MAX($S$2:S26)-S26)/MAX($S$2:S26)</f>
        <v>-2.0699505528354045E-2</v>
      </c>
      <c r="X26">
        <f>MIN($W$3:W26)</f>
        <v>-2.4839406634025805E-2</v>
      </c>
      <c r="AA26" s="1">
        <v>41200</v>
      </c>
      <c r="AB26">
        <v>0</v>
      </c>
      <c r="AC26">
        <v>2607</v>
      </c>
      <c r="AD26">
        <v>21.5500000000029</v>
      </c>
      <c r="AE26">
        <v>98648.88</v>
      </c>
      <c r="AF26">
        <v>98670.43</v>
      </c>
      <c r="AG26">
        <v>37.840000000000003</v>
      </c>
      <c r="AH26">
        <v>0</v>
      </c>
      <c r="AI26">
        <v>2.6491282925000001E-3</v>
      </c>
      <c r="AJ26">
        <f>-(MAX($AF$2:AF26)-AF26)/MAX($AF$2:AF26)</f>
        <v>-2.0699505528354045E-2</v>
      </c>
      <c r="AK26">
        <f>MIN($AJ$3:AJ26)</f>
        <v>-2.4839406634025805E-2</v>
      </c>
      <c r="AN26" s="1">
        <v>41200</v>
      </c>
      <c r="AO26">
        <f>2607</f>
        <v>2607</v>
      </c>
      <c r="AP26">
        <f t="shared" si="0"/>
        <v>21.5500000000029</v>
      </c>
      <c r="AQ26">
        <f t="shared" si="1"/>
        <v>98648.88</v>
      </c>
      <c r="AR26">
        <f t="shared" si="2"/>
        <v>98670.430000000008</v>
      </c>
      <c r="AS26">
        <v>37.840000000000003</v>
      </c>
      <c r="AT26">
        <f t="shared" si="3"/>
        <v>2.6491282924970636E-3</v>
      </c>
      <c r="AU26">
        <f>-(MAX($AR$2:AR26)-AR26)/MAX($AR$2:AR26)</f>
        <v>-2.0699505528353899E-2</v>
      </c>
      <c r="AV26">
        <f>MIN($AU$3:AU26)</f>
        <v>-2.4839406634024796E-2</v>
      </c>
    </row>
    <row r="27" spans="1:48" x14ac:dyDescent="0.2">
      <c r="A27" s="1">
        <v>41201</v>
      </c>
      <c r="B27">
        <v>0</v>
      </c>
      <c r="C27">
        <v>0</v>
      </c>
      <c r="D27">
        <v>100653.03</v>
      </c>
      <c r="E27">
        <v>0</v>
      </c>
      <c r="F27">
        <v>100653.03</v>
      </c>
      <c r="G27">
        <v>37.4</v>
      </c>
      <c r="H27">
        <v>0</v>
      </c>
      <c r="I27">
        <v>0</v>
      </c>
      <c r="J27">
        <f>-(MAX($F$2:F27)-F27)/MAX($F$2:F27)</f>
        <v>-2.6150220780498104E-3</v>
      </c>
      <c r="K27">
        <f>MIN($J$3:J27)</f>
        <v>-2.4839406634025805E-2</v>
      </c>
      <c r="N27" s="1">
        <v>41201</v>
      </c>
      <c r="O27">
        <v>0</v>
      </c>
      <c r="P27">
        <v>2607</v>
      </c>
      <c r="Q27">
        <v>21.5500000000029</v>
      </c>
      <c r="R27">
        <v>97501.8</v>
      </c>
      <c r="S27">
        <v>97523.35</v>
      </c>
      <c r="T27">
        <v>37.4</v>
      </c>
      <c r="U27">
        <v>0</v>
      </c>
      <c r="V27">
        <v>-1.1625367397299999E-2</v>
      </c>
      <c r="W27">
        <f>-(MAX($S$2:S27)-S27)/MAX($S$2:S27)</f>
        <v>-3.2084233568948607E-2</v>
      </c>
      <c r="X27">
        <f>MIN($W$3:W27)</f>
        <v>-3.2084233568948607E-2</v>
      </c>
      <c r="AA27" s="1">
        <v>41201</v>
      </c>
      <c r="AB27">
        <v>0</v>
      </c>
      <c r="AC27">
        <v>2607</v>
      </c>
      <c r="AD27">
        <v>21.5500000000029</v>
      </c>
      <c r="AE27">
        <v>97501.8</v>
      </c>
      <c r="AF27">
        <v>97523.35</v>
      </c>
      <c r="AG27">
        <v>37.4</v>
      </c>
      <c r="AH27">
        <v>0</v>
      </c>
      <c r="AI27">
        <v>-1.1625367397299999E-2</v>
      </c>
      <c r="AJ27">
        <f>-(MAX($AF$2:AF27)-AF27)/MAX($AF$2:AF27)</f>
        <v>-3.2084233568948607E-2</v>
      </c>
      <c r="AK27">
        <f>MIN($AJ$3:AJ27)</f>
        <v>-3.2084233568948607E-2</v>
      </c>
      <c r="AN27" s="1">
        <v>41201</v>
      </c>
      <c r="AO27">
        <f>2607</f>
        <v>2607</v>
      </c>
      <c r="AP27">
        <f t="shared" si="0"/>
        <v>21.5500000000029</v>
      </c>
      <c r="AQ27">
        <f t="shared" si="1"/>
        <v>97501.8</v>
      </c>
      <c r="AR27">
        <f t="shared" si="2"/>
        <v>97523.35</v>
      </c>
      <c r="AS27">
        <v>37.4</v>
      </c>
      <c r="AT27">
        <f t="shared" si="3"/>
        <v>-1.1625367397304355E-2</v>
      </c>
      <c r="AU27">
        <f>-(MAX($AR$2:AR27)-AR27)/MAX($AR$2:AR27)</f>
        <v>-3.2084233568948607E-2</v>
      </c>
      <c r="AV27">
        <f>MIN($AU$3:AU27)</f>
        <v>-3.2084233568948607E-2</v>
      </c>
    </row>
    <row r="28" spans="1:48" x14ac:dyDescent="0.2">
      <c r="A28" s="1">
        <v>41204</v>
      </c>
      <c r="B28">
        <v>0</v>
      </c>
      <c r="C28">
        <v>0</v>
      </c>
      <c r="D28">
        <v>100653.03</v>
      </c>
      <c r="E28">
        <v>0</v>
      </c>
      <c r="F28">
        <v>100653.03</v>
      </c>
      <c r="G28">
        <v>37.229999999999997</v>
      </c>
      <c r="H28">
        <v>-1</v>
      </c>
      <c r="I28">
        <v>0</v>
      </c>
      <c r="J28">
        <f>-(MAX($F$2:F28)-F28)/MAX($F$2:F28)</f>
        <v>-2.6150220780498104E-3</v>
      </c>
      <c r="K28">
        <f>MIN($J$3:J28)</f>
        <v>-2.4839406634025805E-2</v>
      </c>
      <c r="N28" s="1">
        <v>41204</v>
      </c>
      <c r="O28">
        <v>0</v>
      </c>
      <c r="P28">
        <v>2607</v>
      </c>
      <c r="Q28">
        <v>21.5500000000029</v>
      </c>
      <c r="R28">
        <v>97058.609999999899</v>
      </c>
      <c r="S28">
        <v>97080.159999999902</v>
      </c>
      <c r="T28">
        <v>37.229999999999997</v>
      </c>
      <c r="U28">
        <v>0</v>
      </c>
      <c r="V28">
        <v>-4.5444501239999997E-3</v>
      </c>
      <c r="W28">
        <f>-(MAX($S$2:S28)-S28)/MAX($S$2:S28)</f>
        <v>-3.6482878493724863E-2</v>
      </c>
      <c r="X28">
        <f>MIN($W$3:W28)</f>
        <v>-3.6482878493724863E-2</v>
      </c>
      <c r="AA28" s="1">
        <v>41204</v>
      </c>
      <c r="AB28">
        <v>0</v>
      </c>
      <c r="AC28">
        <v>2607</v>
      </c>
      <c r="AD28">
        <v>21.5500000000029</v>
      </c>
      <c r="AE28">
        <v>97058.609999999899</v>
      </c>
      <c r="AF28">
        <v>97080.159999999902</v>
      </c>
      <c r="AG28">
        <v>37.229999999999997</v>
      </c>
      <c r="AH28">
        <v>0</v>
      </c>
      <c r="AI28">
        <v>-4.5444501239999997E-3</v>
      </c>
      <c r="AJ28">
        <f>-(MAX($AF$2:AF28)-AF28)/MAX($AF$2:AF28)</f>
        <v>-3.6482878493724863E-2</v>
      </c>
      <c r="AK28">
        <f>MIN($AJ$3:AJ28)</f>
        <v>-3.6482878493724863E-2</v>
      </c>
      <c r="AN28" s="1">
        <v>41204</v>
      </c>
      <c r="AO28">
        <f>2607</f>
        <v>2607</v>
      </c>
      <c r="AP28">
        <f t="shared" si="0"/>
        <v>21.5500000000029</v>
      </c>
      <c r="AQ28">
        <f t="shared" si="1"/>
        <v>97058.609999999986</v>
      </c>
      <c r="AR28">
        <f t="shared" si="2"/>
        <v>97080.159999999989</v>
      </c>
      <c r="AS28">
        <v>37.229999999999997</v>
      </c>
      <c r="AT28">
        <f t="shared" si="3"/>
        <v>-4.5444501239961183E-3</v>
      </c>
      <c r="AU28">
        <f>-(MAX($AR$2:AR28)-AR28)/MAX($AR$2:AR28)</f>
        <v>-3.6482878493723996E-2</v>
      </c>
      <c r="AV28">
        <f>MIN($AU$3:AU28)</f>
        <v>-3.6482878493723996E-2</v>
      </c>
    </row>
    <row r="29" spans="1:48" x14ac:dyDescent="0.2">
      <c r="A29" s="1">
        <v>41205</v>
      </c>
      <c r="B29">
        <v>0</v>
      </c>
      <c r="C29">
        <v>0</v>
      </c>
      <c r="D29">
        <v>100653.03</v>
      </c>
      <c r="E29">
        <v>0</v>
      </c>
      <c r="F29">
        <v>100653.03</v>
      </c>
      <c r="G29">
        <v>36.61</v>
      </c>
      <c r="H29">
        <v>-1</v>
      </c>
      <c r="I29">
        <v>0</v>
      </c>
      <c r="J29">
        <f>-(MAX($F$2:F29)-F29)/MAX($F$2:F29)</f>
        <v>-2.6150220780498104E-3</v>
      </c>
      <c r="K29">
        <f>MIN($J$3:J29)</f>
        <v>-2.4839406634025805E-2</v>
      </c>
      <c r="N29" s="1">
        <v>41205</v>
      </c>
      <c r="O29">
        <v>0</v>
      </c>
      <c r="P29">
        <v>2607</v>
      </c>
      <c r="Q29">
        <v>21.5500000000029</v>
      </c>
      <c r="R29">
        <v>95442.27</v>
      </c>
      <c r="S29">
        <v>95463.82</v>
      </c>
      <c r="T29">
        <v>36.61</v>
      </c>
      <c r="U29">
        <v>0</v>
      </c>
      <c r="V29">
        <v>-1.66495399266E-2</v>
      </c>
      <c r="W29">
        <f>-(MAX($S$2:S29)-S29)/MAX($S$2:S29)</f>
        <v>-5.2524995278198157E-2</v>
      </c>
      <c r="X29">
        <f>MIN($W$3:W29)</f>
        <v>-5.2524995278198157E-2</v>
      </c>
      <c r="AA29" s="1">
        <v>41205</v>
      </c>
      <c r="AB29">
        <v>0</v>
      </c>
      <c r="AC29">
        <v>2607</v>
      </c>
      <c r="AD29">
        <v>21.5500000000029</v>
      </c>
      <c r="AE29">
        <v>95442.27</v>
      </c>
      <c r="AF29">
        <v>95463.82</v>
      </c>
      <c r="AG29">
        <v>36.61</v>
      </c>
      <c r="AH29">
        <v>0</v>
      </c>
      <c r="AI29">
        <v>-1.66495399266E-2</v>
      </c>
      <c r="AJ29">
        <f>-(MAX($AF$2:AF29)-AF29)/MAX($AF$2:AF29)</f>
        <v>-5.2524995278198157E-2</v>
      </c>
      <c r="AK29">
        <f>MIN($AJ$3:AJ29)</f>
        <v>-5.2524995278198157E-2</v>
      </c>
      <c r="AN29" s="1">
        <v>41205</v>
      </c>
      <c r="AO29">
        <f>2607</f>
        <v>2607</v>
      </c>
      <c r="AP29">
        <f t="shared" si="0"/>
        <v>21.5500000000029</v>
      </c>
      <c r="AQ29">
        <f t="shared" si="1"/>
        <v>95442.27</v>
      </c>
      <c r="AR29">
        <f t="shared" si="2"/>
        <v>95463.82</v>
      </c>
      <c r="AS29">
        <v>36.61</v>
      </c>
      <c r="AT29">
        <f t="shared" si="3"/>
        <v>-1.664953992659244E-2</v>
      </c>
      <c r="AU29">
        <f>-(MAX($AR$2:AR29)-AR29)/MAX($AR$2:AR29)</f>
        <v>-5.2524995278198157E-2</v>
      </c>
      <c r="AV29">
        <f>MIN($AU$3:AU29)</f>
        <v>-5.2524995278198157E-2</v>
      </c>
    </row>
    <row r="30" spans="1:48" x14ac:dyDescent="0.2">
      <c r="A30" s="1">
        <v>41206</v>
      </c>
      <c r="B30">
        <v>0</v>
      </c>
      <c r="C30">
        <v>0</v>
      </c>
      <c r="D30">
        <v>100653.03</v>
      </c>
      <c r="E30">
        <v>0</v>
      </c>
      <c r="F30">
        <v>100653.03</v>
      </c>
      <c r="G30">
        <v>36.880000000000003</v>
      </c>
      <c r="H30">
        <v>0</v>
      </c>
      <c r="I30">
        <v>0</v>
      </c>
      <c r="J30">
        <f>-(MAX($F$2:F30)-F30)/MAX($F$2:F30)</f>
        <v>-2.6150220780498104E-3</v>
      </c>
      <c r="K30">
        <f>MIN($J$3:J30)</f>
        <v>-2.4839406634025805E-2</v>
      </c>
      <c r="N30" s="1">
        <v>41206</v>
      </c>
      <c r="O30">
        <v>0</v>
      </c>
      <c r="P30">
        <v>2607</v>
      </c>
      <c r="Q30">
        <v>21.5500000000029</v>
      </c>
      <c r="R30">
        <v>96146.16</v>
      </c>
      <c r="S30">
        <v>96167.71</v>
      </c>
      <c r="T30">
        <v>36.880000000000003</v>
      </c>
      <c r="U30">
        <v>0</v>
      </c>
      <c r="V30">
        <v>7.3733693036799998E-3</v>
      </c>
      <c r="W30">
        <f>-(MAX($S$2:S30)-S30)/MAX($S$2:S30)</f>
        <v>-4.5538912162378695E-2</v>
      </c>
      <c r="X30">
        <f>MIN($W$3:W30)</f>
        <v>-5.2524995278198157E-2</v>
      </c>
      <c r="AA30" s="1">
        <v>41206</v>
      </c>
      <c r="AB30">
        <v>0</v>
      </c>
      <c r="AC30">
        <v>2607</v>
      </c>
      <c r="AD30">
        <v>21.5500000000029</v>
      </c>
      <c r="AE30">
        <v>96146.16</v>
      </c>
      <c r="AF30">
        <v>96167.71</v>
      </c>
      <c r="AG30">
        <v>36.880000000000003</v>
      </c>
      <c r="AH30">
        <v>0</v>
      </c>
      <c r="AI30">
        <v>7.3733693036799998E-3</v>
      </c>
      <c r="AJ30">
        <f>-(MAX($AF$2:AF30)-AF30)/MAX($AF$2:AF30)</f>
        <v>-4.5538912162378695E-2</v>
      </c>
      <c r="AK30">
        <f>MIN($AJ$3:AJ30)</f>
        <v>-5.2524995278198157E-2</v>
      </c>
      <c r="AN30" s="1">
        <v>41206</v>
      </c>
      <c r="AO30">
        <f>2607</f>
        <v>2607</v>
      </c>
      <c r="AP30">
        <f t="shared" si="0"/>
        <v>21.5500000000029</v>
      </c>
      <c r="AQ30">
        <f t="shared" si="1"/>
        <v>96146.16</v>
      </c>
      <c r="AR30">
        <f t="shared" si="2"/>
        <v>96167.71</v>
      </c>
      <c r="AS30">
        <v>36.880000000000003</v>
      </c>
      <c r="AT30">
        <f t="shared" si="3"/>
        <v>7.3733693036796494E-3</v>
      </c>
      <c r="AU30">
        <f>-(MAX($AR$2:AR30)-AR30)/MAX($AR$2:AR30)</f>
        <v>-4.5538912162378695E-2</v>
      </c>
      <c r="AV30">
        <f>MIN($AU$3:AU30)</f>
        <v>-5.2524995278198157E-2</v>
      </c>
    </row>
    <row r="31" spans="1:48" x14ac:dyDescent="0.2">
      <c r="A31" s="1">
        <v>41207</v>
      </c>
      <c r="B31">
        <v>0</v>
      </c>
      <c r="C31">
        <v>0</v>
      </c>
      <c r="D31">
        <v>100653.03</v>
      </c>
      <c r="E31">
        <v>0</v>
      </c>
      <c r="F31">
        <v>100653.03</v>
      </c>
      <c r="G31">
        <v>37.090000000000003</v>
      </c>
      <c r="H31">
        <v>-1</v>
      </c>
      <c r="I31">
        <v>0</v>
      </c>
      <c r="J31">
        <f>-(MAX($F$2:F31)-F31)/MAX($F$2:F31)</f>
        <v>-2.6150220780498104E-3</v>
      </c>
      <c r="K31">
        <f>MIN($J$3:J31)</f>
        <v>-2.4839406634025805E-2</v>
      </c>
      <c r="N31" s="1">
        <v>41207</v>
      </c>
      <c r="O31">
        <v>0</v>
      </c>
      <c r="P31">
        <v>2607</v>
      </c>
      <c r="Q31">
        <v>21.5500000000029</v>
      </c>
      <c r="R31">
        <v>96693.63</v>
      </c>
      <c r="S31">
        <v>96715.18</v>
      </c>
      <c r="T31">
        <v>37.090000000000003</v>
      </c>
      <c r="U31">
        <v>0</v>
      </c>
      <c r="V31">
        <v>5.6928671796399998E-3</v>
      </c>
      <c r="W31">
        <f>-(MAX($S$2:S31)-S31)/MAX($S$2:S31)</f>
        <v>-4.0105291961185903E-2</v>
      </c>
      <c r="X31">
        <f>MIN($W$3:W31)</f>
        <v>-5.2524995278198157E-2</v>
      </c>
      <c r="AA31" s="1">
        <v>41207</v>
      </c>
      <c r="AB31">
        <v>0</v>
      </c>
      <c r="AC31">
        <v>2607</v>
      </c>
      <c r="AD31">
        <v>21.5500000000029</v>
      </c>
      <c r="AE31">
        <v>96693.63</v>
      </c>
      <c r="AF31">
        <v>96715.18</v>
      </c>
      <c r="AG31">
        <v>37.090000000000003</v>
      </c>
      <c r="AH31">
        <v>0</v>
      </c>
      <c r="AI31">
        <v>5.6928671796399998E-3</v>
      </c>
      <c r="AJ31">
        <f>-(MAX($AF$2:AF31)-AF31)/MAX($AF$2:AF31)</f>
        <v>-4.0105291961185903E-2</v>
      </c>
      <c r="AK31">
        <f>MIN($AJ$3:AJ31)</f>
        <v>-5.2524995278198157E-2</v>
      </c>
      <c r="AN31" s="1">
        <v>41207</v>
      </c>
      <c r="AO31">
        <f>2607</f>
        <v>2607</v>
      </c>
      <c r="AP31">
        <f t="shared" si="0"/>
        <v>21.5500000000029</v>
      </c>
      <c r="AQ31">
        <f t="shared" si="1"/>
        <v>96693.63</v>
      </c>
      <c r="AR31">
        <f t="shared" si="2"/>
        <v>96715.180000000008</v>
      </c>
      <c r="AS31">
        <v>37.090000000000003</v>
      </c>
      <c r="AT31">
        <f t="shared" si="3"/>
        <v>5.6928671796385825E-3</v>
      </c>
      <c r="AU31">
        <f>-(MAX($AR$2:AR31)-AR31)/MAX($AR$2:AR31)</f>
        <v>-4.0105291961185757E-2</v>
      </c>
      <c r="AV31">
        <f>MIN($AU$3:AU31)</f>
        <v>-5.2524995278198157E-2</v>
      </c>
    </row>
    <row r="32" spans="1:48" x14ac:dyDescent="0.2">
      <c r="A32" s="1">
        <v>41208</v>
      </c>
      <c r="B32">
        <v>0</v>
      </c>
      <c r="C32">
        <v>0</v>
      </c>
      <c r="D32">
        <v>100653.03</v>
      </c>
      <c r="E32">
        <v>0</v>
      </c>
      <c r="F32">
        <v>100653.03</v>
      </c>
      <c r="G32">
        <v>37.04</v>
      </c>
      <c r="H32">
        <v>-1</v>
      </c>
      <c r="I32">
        <v>0</v>
      </c>
      <c r="J32">
        <f>-(MAX($F$2:F32)-F32)/MAX($F$2:F32)</f>
        <v>-2.6150220780498104E-3</v>
      </c>
      <c r="K32">
        <f>MIN($J$3:J32)</f>
        <v>-2.4839406634025805E-2</v>
      </c>
      <c r="N32" s="1">
        <v>41208</v>
      </c>
      <c r="O32">
        <v>2607</v>
      </c>
      <c r="P32">
        <v>0</v>
      </c>
      <c r="Q32">
        <v>96584.83</v>
      </c>
      <c r="R32">
        <v>0</v>
      </c>
      <c r="S32">
        <v>96584.83</v>
      </c>
      <c r="T32">
        <v>37.04</v>
      </c>
      <c r="U32">
        <v>-1</v>
      </c>
      <c r="V32">
        <v>-1.3477718802799999E-3</v>
      </c>
      <c r="W32">
        <f>-(MAX($S$2:S32)-S32)/MAX($S$2:S32)</f>
        <v>-4.1399011056707943E-2</v>
      </c>
      <c r="X32">
        <f>MIN($W$3:W32)</f>
        <v>-5.2524995278198157E-2</v>
      </c>
      <c r="AA32" s="1">
        <v>41208</v>
      </c>
      <c r="AB32">
        <v>0</v>
      </c>
      <c r="AC32">
        <v>2607</v>
      </c>
      <c r="AD32">
        <v>21.5500000000029</v>
      </c>
      <c r="AE32">
        <v>96563.279999999897</v>
      </c>
      <c r="AF32">
        <v>96584.83</v>
      </c>
      <c r="AG32">
        <v>37.04</v>
      </c>
      <c r="AH32">
        <v>0</v>
      </c>
      <c r="AI32">
        <v>-1.3477718802799999E-3</v>
      </c>
      <c r="AJ32">
        <f>-(MAX($AF$2:AF32)-AF32)/MAX($AF$2:AF32)</f>
        <v>-4.1399011056707943E-2</v>
      </c>
      <c r="AK32">
        <f>MIN($AJ$3:AJ32)</f>
        <v>-5.2524995278198157E-2</v>
      </c>
      <c r="AN32" s="1">
        <v>41208</v>
      </c>
      <c r="AO32">
        <f>2607</f>
        <v>2607</v>
      </c>
      <c r="AP32">
        <f t="shared" si="0"/>
        <v>21.5500000000029</v>
      </c>
      <c r="AQ32">
        <f t="shared" si="1"/>
        <v>96563.28</v>
      </c>
      <c r="AR32">
        <f t="shared" si="2"/>
        <v>96584.83</v>
      </c>
      <c r="AS32">
        <v>37.04</v>
      </c>
      <c r="AT32">
        <f t="shared" si="3"/>
        <v>-1.3477718802777992E-3</v>
      </c>
      <c r="AU32">
        <f>-(MAX($AR$2:AR32)-AR32)/MAX($AR$2:AR32)</f>
        <v>-4.1399011056707943E-2</v>
      </c>
      <c r="AV32">
        <f>MIN($AU$3:AU32)</f>
        <v>-5.2524995278198157E-2</v>
      </c>
    </row>
    <row r="33" spans="1:48" x14ac:dyDescent="0.2">
      <c r="A33" s="1">
        <v>41211</v>
      </c>
      <c r="B33">
        <v>0</v>
      </c>
      <c r="C33">
        <v>0</v>
      </c>
      <c r="D33">
        <v>100653.03</v>
      </c>
      <c r="E33">
        <v>0</v>
      </c>
      <c r="F33">
        <v>100653.03</v>
      </c>
      <c r="G33">
        <v>37.04</v>
      </c>
      <c r="H33">
        <v>-1</v>
      </c>
      <c r="I33">
        <v>0</v>
      </c>
      <c r="J33">
        <f>-(MAX($F$2:F33)-F33)/MAX($F$2:F33)</f>
        <v>-2.6150220780498104E-3</v>
      </c>
      <c r="K33">
        <f>MIN($J$3:J33)</f>
        <v>-2.4839406634025805E-2</v>
      </c>
      <c r="N33" s="1">
        <v>41211</v>
      </c>
      <c r="O33">
        <v>0</v>
      </c>
      <c r="P33">
        <v>0</v>
      </c>
      <c r="Q33">
        <v>96584.83</v>
      </c>
      <c r="R33">
        <v>0</v>
      </c>
      <c r="S33">
        <v>96584.83</v>
      </c>
      <c r="T33">
        <v>37.04</v>
      </c>
      <c r="U33">
        <v>-1</v>
      </c>
      <c r="V33">
        <v>0</v>
      </c>
      <c r="W33">
        <f>-(MAX($S$2:S33)-S33)/MAX($S$2:S33)</f>
        <v>-4.1399011056707943E-2</v>
      </c>
      <c r="X33">
        <f>MIN($W$3:W33)</f>
        <v>-5.2524995278198157E-2</v>
      </c>
      <c r="AA33" s="1">
        <v>41211</v>
      </c>
      <c r="AB33">
        <v>0</v>
      </c>
      <c r="AC33">
        <v>2607</v>
      </c>
      <c r="AD33">
        <v>21.5500000000029</v>
      </c>
      <c r="AE33">
        <v>96563.279999999897</v>
      </c>
      <c r="AF33">
        <v>96584.83</v>
      </c>
      <c r="AG33">
        <v>37.04</v>
      </c>
      <c r="AH33">
        <v>0</v>
      </c>
      <c r="AI33">
        <v>0</v>
      </c>
      <c r="AJ33">
        <f>-(MAX($AF$2:AF33)-AF33)/MAX($AF$2:AF33)</f>
        <v>-4.1399011056707943E-2</v>
      </c>
      <c r="AK33">
        <f>MIN($AJ$3:AJ33)</f>
        <v>-5.2524995278198157E-2</v>
      </c>
      <c r="AN33" s="1">
        <v>41211</v>
      </c>
      <c r="AO33">
        <f>2607</f>
        <v>2607</v>
      </c>
      <c r="AP33">
        <f t="shared" si="0"/>
        <v>21.5500000000029</v>
      </c>
      <c r="AQ33">
        <f t="shared" si="1"/>
        <v>96563.28</v>
      </c>
      <c r="AR33">
        <f t="shared" si="2"/>
        <v>96584.83</v>
      </c>
      <c r="AS33">
        <v>37.04</v>
      </c>
      <c r="AT33">
        <f t="shared" si="3"/>
        <v>0</v>
      </c>
      <c r="AU33">
        <f>-(MAX($AR$2:AR33)-AR33)/MAX($AR$2:AR33)</f>
        <v>-4.1399011056707943E-2</v>
      </c>
      <c r="AV33">
        <f>MIN($AU$3:AU33)</f>
        <v>-5.2524995278198157E-2</v>
      </c>
    </row>
    <row r="34" spans="1:48" x14ac:dyDescent="0.2">
      <c r="A34" s="1">
        <v>41212</v>
      </c>
      <c r="B34">
        <v>0</v>
      </c>
      <c r="C34">
        <v>0</v>
      </c>
      <c r="D34">
        <v>100653.03</v>
      </c>
      <c r="E34">
        <v>0</v>
      </c>
      <c r="F34">
        <v>100653.03</v>
      </c>
      <c r="G34">
        <v>37.04</v>
      </c>
      <c r="H34">
        <v>-1</v>
      </c>
      <c r="I34">
        <v>0</v>
      </c>
      <c r="J34">
        <f>-(MAX($F$2:F34)-F34)/MAX($F$2:F34)</f>
        <v>-2.6150220780498104E-3</v>
      </c>
      <c r="K34">
        <f>MIN($J$3:J34)</f>
        <v>-2.4839406634025805E-2</v>
      </c>
      <c r="N34" s="1">
        <v>41212</v>
      </c>
      <c r="O34">
        <v>0</v>
      </c>
      <c r="P34">
        <v>0</v>
      </c>
      <c r="Q34">
        <v>96584.83</v>
      </c>
      <c r="R34">
        <v>0</v>
      </c>
      <c r="S34">
        <v>96584.83</v>
      </c>
      <c r="T34">
        <v>37.04</v>
      </c>
      <c r="U34">
        <v>0</v>
      </c>
      <c r="V34">
        <v>0</v>
      </c>
      <c r="W34">
        <f>-(MAX($S$2:S34)-S34)/MAX($S$2:S34)</f>
        <v>-4.1399011056707943E-2</v>
      </c>
      <c r="X34">
        <f>MIN($W$3:W34)</f>
        <v>-5.2524995278198157E-2</v>
      </c>
      <c r="AA34" s="1">
        <v>41212</v>
      </c>
      <c r="AB34">
        <v>0</v>
      </c>
      <c r="AC34">
        <v>2607</v>
      </c>
      <c r="AD34">
        <v>21.5500000000029</v>
      </c>
      <c r="AE34">
        <v>96563.279999999897</v>
      </c>
      <c r="AF34">
        <v>96584.83</v>
      </c>
      <c r="AG34">
        <v>37.04</v>
      </c>
      <c r="AH34">
        <v>0</v>
      </c>
      <c r="AI34">
        <v>0</v>
      </c>
      <c r="AJ34">
        <f>-(MAX($AF$2:AF34)-AF34)/MAX($AF$2:AF34)</f>
        <v>-4.1399011056707943E-2</v>
      </c>
      <c r="AK34">
        <f>MIN($AJ$3:AJ34)</f>
        <v>-5.2524995278198157E-2</v>
      </c>
      <c r="AN34" s="1">
        <v>41212</v>
      </c>
      <c r="AO34">
        <f>2607</f>
        <v>2607</v>
      </c>
      <c r="AP34">
        <f t="shared" si="0"/>
        <v>21.5500000000029</v>
      </c>
      <c r="AQ34">
        <f t="shared" si="1"/>
        <v>96563.28</v>
      </c>
      <c r="AR34">
        <f t="shared" si="2"/>
        <v>96584.83</v>
      </c>
      <c r="AS34">
        <v>37.04</v>
      </c>
      <c r="AT34">
        <f t="shared" si="3"/>
        <v>0</v>
      </c>
      <c r="AU34">
        <f>-(MAX($AR$2:AR34)-AR34)/MAX($AR$2:AR34)</f>
        <v>-4.1399011056707943E-2</v>
      </c>
      <c r="AV34">
        <f>MIN($AU$3:AU34)</f>
        <v>-5.2524995278198157E-2</v>
      </c>
    </row>
    <row r="35" spans="1:48" x14ac:dyDescent="0.2">
      <c r="A35" s="1">
        <v>41213</v>
      </c>
      <c r="B35">
        <v>0</v>
      </c>
      <c r="C35">
        <v>0</v>
      </c>
      <c r="D35">
        <v>100653.03</v>
      </c>
      <c r="E35">
        <v>0</v>
      </c>
      <c r="F35">
        <v>100653.03</v>
      </c>
      <c r="G35">
        <v>37.18</v>
      </c>
      <c r="H35">
        <v>-1</v>
      </c>
      <c r="I35">
        <v>0</v>
      </c>
      <c r="J35">
        <f>-(MAX($F$2:F35)-F35)/MAX($F$2:F35)</f>
        <v>-2.6150220780498104E-3</v>
      </c>
      <c r="K35">
        <f>MIN($J$3:J35)</f>
        <v>-2.4839406634025805E-2</v>
      </c>
      <c r="N35" s="1">
        <v>41213</v>
      </c>
      <c r="O35">
        <v>0</v>
      </c>
      <c r="P35">
        <v>0</v>
      </c>
      <c r="Q35">
        <v>96584.83</v>
      </c>
      <c r="R35">
        <v>0</v>
      </c>
      <c r="S35">
        <v>96584.83</v>
      </c>
      <c r="T35">
        <v>37.18</v>
      </c>
      <c r="U35">
        <v>0</v>
      </c>
      <c r="V35">
        <v>0</v>
      </c>
      <c r="W35">
        <f>-(MAX($S$2:S35)-S35)/MAX($S$2:S35)</f>
        <v>-4.1399011056707943E-2</v>
      </c>
      <c r="X35">
        <f>MIN($W$3:W35)</f>
        <v>-5.2524995278198157E-2</v>
      </c>
      <c r="AA35" s="1">
        <v>41213</v>
      </c>
      <c r="AB35">
        <v>0</v>
      </c>
      <c r="AC35">
        <v>2607</v>
      </c>
      <c r="AD35">
        <v>21.5500000000029</v>
      </c>
      <c r="AE35">
        <v>96928.259999999893</v>
      </c>
      <c r="AF35">
        <v>96949.809999999896</v>
      </c>
      <c r="AG35">
        <v>37.18</v>
      </c>
      <c r="AH35">
        <v>0</v>
      </c>
      <c r="AI35">
        <v>3.7788542983400002E-3</v>
      </c>
      <c r="AJ35">
        <f>-(MAX($AF$2:AF35)-AF35)/MAX($AF$2:AF35)</f>
        <v>-3.7776597589247049E-2</v>
      </c>
      <c r="AK35">
        <f>MIN($AJ$3:AJ35)</f>
        <v>-5.2524995278198157E-2</v>
      </c>
      <c r="AN35" s="1">
        <v>41213</v>
      </c>
      <c r="AO35">
        <f>2607</f>
        <v>2607</v>
      </c>
      <c r="AP35">
        <f t="shared" si="0"/>
        <v>21.5500000000029</v>
      </c>
      <c r="AQ35">
        <f t="shared" si="1"/>
        <v>96928.26</v>
      </c>
      <c r="AR35">
        <f t="shared" si="2"/>
        <v>96949.81</v>
      </c>
      <c r="AS35">
        <v>37.18</v>
      </c>
      <c r="AT35">
        <f t="shared" si="3"/>
        <v>3.7788542983405978E-3</v>
      </c>
      <c r="AU35">
        <f>-(MAX($AR$2:AR35)-AR35)/MAX($AR$2:AR35)</f>
        <v>-3.7776597589246036E-2</v>
      </c>
      <c r="AV35">
        <f>MIN($AU$3:AU35)</f>
        <v>-5.2524995278198157E-2</v>
      </c>
    </row>
    <row r="36" spans="1:48" x14ac:dyDescent="0.2">
      <c r="A36" s="1">
        <v>41214</v>
      </c>
      <c r="B36">
        <v>0</v>
      </c>
      <c r="C36">
        <v>0</v>
      </c>
      <c r="D36">
        <v>100653.03</v>
      </c>
      <c r="E36">
        <v>0</v>
      </c>
      <c r="F36">
        <v>100653.03</v>
      </c>
      <c r="G36">
        <v>37.33</v>
      </c>
      <c r="H36">
        <v>-1</v>
      </c>
      <c r="I36">
        <v>0</v>
      </c>
      <c r="J36">
        <f>-(MAX($F$2:F36)-F36)/MAX($F$2:F36)</f>
        <v>-2.6150220780498104E-3</v>
      </c>
      <c r="K36">
        <f>MIN($J$3:J36)</f>
        <v>-2.4839406634025805E-2</v>
      </c>
      <c r="N36" s="1">
        <v>41214</v>
      </c>
      <c r="O36">
        <v>0</v>
      </c>
      <c r="P36">
        <v>0</v>
      </c>
      <c r="Q36">
        <v>96584.83</v>
      </c>
      <c r="R36">
        <v>0</v>
      </c>
      <c r="S36">
        <v>96584.83</v>
      </c>
      <c r="T36">
        <v>37.33</v>
      </c>
      <c r="U36">
        <v>0</v>
      </c>
      <c r="V36">
        <v>0</v>
      </c>
      <c r="W36">
        <f>-(MAX($S$2:S36)-S36)/MAX($S$2:S36)</f>
        <v>-4.1399011056707943E-2</v>
      </c>
      <c r="X36">
        <f>MIN($W$3:W36)</f>
        <v>-5.2524995278198157E-2</v>
      </c>
      <c r="AA36" s="1">
        <v>41214</v>
      </c>
      <c r="AB36">
        <v>0</v>
      </c>
      <c r="AC36">
        <v>2607</v>
      </c>
      <c r="AD36">
        <v>21.5500000000029</v>
      </c>
      <c r="AE36">
        <v>97319.309999999896</v>
      </c>
      <c r="AF36">
        <v>97340.86</v>
      </c>
      <c r="AG36">
        <v>37.33</v>
      </c>
      <c r="AH36">
        <v>0</v>
      </c>
      <c r="AI36">
        <v>4.0335303390500003E-3</v>
      </c>
      <c r="AJ36">
        <f>-(MAX($AF$2:AF36)-AF36)/MAX($AF$2:AF36)</f>
        <v>-3.3895440302679637E-2</v>
      </c>
      <c r="AK36">
        <f>MIN($AJ$3:AJ36)</f>
        <v>-5.2524995278198157E-2</v>
      </c>
      <c r="AN36" s="1">
        <v>41214</v>
      </c>
      <c r="AO36">
        <f>2607</f>
        <v>2607</v>
      </c>
      <c r="AP36">
        <f t="shared" si="0"/>
        <v>21.5500000000029</v>
      </c>
      <c r="AQ36">
        <f t="shared" si="1"/>
        <v>97319.31</v>
      </c>
      <c r="AR36">
        <f t="shared" si="2"/>
        <v>97340.86</v>
      </c>
      <c r="AS36">
        <v>37.33</v>
      </c>
      <c r="AT36">
        <f t="shared" si="3"/>
        <v>4.0335303390486577E-3</v>
      </c>
      <c r="AU36">
        <f>-(MAX($AR$2:AR36)-AR36)/MAX($AR$2:AR36)</f>
        <v>-3.3895440302679637E-2</v>
      </c>
      <c r="AV36">
        <f>MIN($AU$3:AU36)</f>
        <v>-5.2524995278198157E-2</v>
      </c>
    </row>
    <row r="37" spans="1:48" x14ac:dyDescent="0.2">
      <c r="A37" s="1">
        <v>41215</v>
      </c>
      <c r="B37">
        <v>0</v>
      </c>
      <c r="C37">
        <v>0</v>
      </c>
      <c r="D37">
        <v>100653.03</v>
      </c>
      <c r="E37">
        <v>0</v>
      </c>
      <c r="F37">
        <v>100653.03</v>
      </c>
      <c r="G37">
        <v>37.08</v>
      </c>
      <c r="H37">
        <v>0</v>
      </c>
      <c r="I37">
        <v>0</v>
      </c>
      <c r="J37">
        <f>-(MAX($F$2:F37)-F37)/MAX($F$2:F37)</f>
        <v>-2.6150220780498104E-3</v>
      </c>
      <c r="K37">
        <f>MIN($J$3:J37)</f>
        <v>-2.4839406634025805E-2</v>
      </c>
      <c r="N37" s="1">
        <v>41215</v>
      </c>
      <c r="O37">
        <v>0</v>
      </c>
      <c r="P37">
        <v>0</v>
      </c>
      <c r="Q37">
        <v>96584.83</v>
      </c>
      <c r="R37">
        <v>0</v>
      </c>
      <c r="S37">
        <v>96584.83</v>
      </c>
      <c r="T37">
        <v>37.08</v>
      </c>
      <c r="U37">
        <v>0</v>
      </c>
      <c r="V37">
        <v>0</v>
      </c>
      <c r="W37">
        <f>-(MAX($S$2:S37)-S37)/MAX($S$2:S37)</f>
        <v>-4.1399011056707943E-2</v>
      </c>
      <c r="X37">
        <f>MIN($W$3:W37)</f>
        <v>-5.2524995278198157E-2</v>
      </c>
      <c r="AA37" s="1">
        <v>41215</v>
      </c>
      <c r="AB37">
        <v>0</v>
      </c>
      <c r="AC37">
        <v>2607</v>
      </c>
      <c r="AD37">
        <v>21.5500000000029</v>
      </c>
      <c r="AE37">
        <v>96667.559999999896</v>
      </c>
      <c r="AF37">
        <v>96689.11</v>
      </c>
      <c r="AG37">
        <v>37.08</v>
      </c>
      <c r="AH37">
        <v>0</v>
      </c>
      <c r="AI37">
        <v>-6.6955438856799998E-3</v>
      </c>
      <c r="AJ37">
        <f>-(MAX($AF$2:AF37)-AF37)/MAX($AF$2:AF37)</f>
        <v>-4.0364035780290256E-2</v>
      </c>
      <c r="AK37">
        <f>MIN($AJ$3:AJ37)</f>
        <v>-5.2524995278198157E-2</v>
      </c>
      <c r="AN37" s="1">
        <v>41215</v>
      </c>
      <c r="AO37">
        <f>2607</f>
        <v>2607</v>
      </c>
      <c r="AP37">
        <f t="shared" si="0"/>
        <v>21.5500000000029</v>
      </c>
      <c r="AQ37">
        <f t="shared" si="1"/>
        <v>96667.56</v>
      </c>
      <c r="AR37">
        <f t="shared" si="2"/>
        <v>96689.11</v>
      </c>
      <c r="AS37">
        <v>37.08</v>
      </c>
      <c r="AT37">
        <f t="shared" si="3"/>
        <v>-6.6955438856817172E-3</v>
      </c>
      <c r="AU37">
        <f>-(MAX($AR$2:AR37)-AR37)/MAX($AR$2:AR37)</f>
        <v>-4.0364035780290256E-2</v>
      </c>
      <c r="AV37">
        <f>MIN($AU$3:AU37)</f>
        <v>-5.2524995278198157E-2</v>
      </c>
    </row>
    <row r="38" spans="1:48" x14ac:dyDescent="0.2">
      <c r="A38" s="1">
        <v>41218</v>
      </c>
      <c r="B38">
        <v>0</v>
      </c>
      <c r="C38">
        <v>0</v>
      </c>
      <c r="D38">
        <v>100653.03</v>
      </c>
      <c r="E38">
        <v>0</v>
      </c>
      <c r="F38">
        <v>100653.03</v>
      </c>
      <c r="G38">
        <v>36.770000000000003</v>
      </c>
      <c r="H38">
        <v>0</v>
      </c>
      <c r="I38">
        <v>0</v>
      </c>
      <c r="J38">
        <f>-(MAX($F$2:F38)-F38)/MAX($F$2:F38)</f>
        <v>-2.6150220780498104E-3</v>
      </c>
      <c r="K38">
        <f>MIN($J$3:J38)</f>
        <v>-2.4839406634025805E-2</v>
      </c>
      <c r="N38" s="1">
        <v>41218</v>
      </c>
      <c r="O38">
        <v>0</v>
      </c>
      <c r="P38">
        <v>0</v>
      </c>
      <c r="Q38">
        <v>96584.83</v>
      </c>
      <c r="R38">
        <v>0</v>
      </c>
      <c r="S38">
        <v>96584.83</v>
      </c>
      <c r="T38">
        <v>36.770000000000003</v>
      </c>
      <c r="U38">
        <v>0</v>
      </c>
      <c r="V38">
        <v>0</v>
      </c>
      <c r="W38">
        <f>-(MAX($S$2:S38)-S38)/MAX($S$2:S38)</f>
        <v>-4.1399011056707943E-2</v>
      </c>
      <c r="X38">
        <f>MIN($W$3:W38)</f>
        <v>-5.2524995278198157E-2</v>
      </c>
      <c r="AA38" s="1">
        <v>41218</v>
      </c>
      <c r="AB38">
        <v>0</v>
      </c>
      <c r="AC38">
        <v>2607</v>
      </c>
      <c r="AD38">
        <v>21.5500000000029</v>
      </c>
      <c r="AE38">
        <v>95859.39</v>
      </c>
      <c r="AF38">
        <v>95880.94</v>
      </c>
      <c r="AG38">
        <v>36.770000000000003</v>
      </c>
      <c r="AH38">
        <v>0</v>
      </c>
      <c r="AI38">
        <v>-8.3584387114500006E-3</v>
      </c>
      <c r="AJ38">
        <f>-(MAX($AF$2:AF38)-AF38)/MAX($AF$2:AF38)</f>
        <v>-4.8385094172527406E-2</v>
      </c>
      <c r="AK38">
        <f>MIN($AJ$3:AJ38)</f>
        <v>-5.2524995278198157E-2</v>
      </c>
      <c r="AN38" s="1">
        <v>41218</v>
      </c>
      <c r="AO38">
        <f>2607</f>
        <v>2607</v>
      </c>
      <c r="AP38">
        <f t="shared" si="0"/>
        <v>21.5500000000029</v>
      </c>
      <c r="AQ38">
        <f t="shared" si="1"/>
        <v>95859.390000000014</v>
      </c>
      <c r="AR38">
        <f t="shared" si="2"/>
        <v>95880.940000000017</v>
      </c>
      <c r="AS38">
        <v>36.770000000000003</v>
      </c>
      <c r="AT38">
        <f t="shared" si="3"/>
        <v>-8.3584387114534787E-3</v>
      </c>
      <c r="AU38">
        <f>-(MAX($AR$2:AR38)-AR38)/MAX($AR$2:AR38)</f>
        <v>-4.838509417252726E-2</v>
      </c>
      <c r="AV38">
        <f>MIN($AU$3:AU38)</f>
        <v>-5.2524995278198157E-2</v>
      </c>
    </row>
    <row r="39" spans="1:48" x14ac:dyDescent="0.2">
      <c r="A39" s="1">
        <v>41219</v>
      </c>
      <c r="B39">
        <v>0</v>
      </c>
      <c r="C39">
        <v>0</v>
      </c>
      <c r="D39">
        <v>100653.03</v>
      </c>
      <c r="E39">
        <v>0</v>
      </c>
      <c r="F39">
        <v>100653.03</v>
      </c>
      <c r="G39">
        <v>37.42</v>
      </c>
      <c r="H39">
        <v>0</v>
      </c>
      <c r="I39">
        <v>0</v>
      </c>
      <c r="J39">
        <f>-(MAX($F$2:F39)-F39)/MAX($F$2:F39)</f>
        <v>-2.6150220780498104E-3</v>
      </c>
      <c r="K39">
        <f>MIN($J$3:J39)</f>
        <v>-2.4839406634025805E-2</v>
      </c>
      <c r="N39" s="1">
        <v>41219</v>
      </c>
      <c r="O39">
        <v>0</v>
      </c>
      <c r="P39">
        <v>0</v>
      </c>
      <c r="Q39">
        <v>96584.83</v>
      </c>
      <c r="R39">
        <v>0</v>
      </c>
      <c r="S39">
        <v>96584.83</v>
      </c>
      <c r="T39">
        <v>37.42</v>
      </c>
      <c r="U39">
        <v>0</v>
      </c>
      <c r="V39">
        <v>0</v>
      </c>
      <c r="W39">
        <f>-(MAX($S$2:S39)-S39)/MAX($S$2:S39)</f>
        <v>-4.1399011056707943E-2</v>
      </c>
      <c r="X39">
        <f>MIN($W$3:W39)</f>
        <v>-5.2524995278198157E-2</v>
      </c>
      <c r="AA39" s="1">
        <v>41219</v>
      </c>
      <c r="AB39">
        <v>0</v>
      </c>
      <c r="AC39">
        <v>2607</v>
      </c>
      <c r="AD39">
        <v>21.5500000000029</v>
      </c>
      <c r="AE39">
        <v>97553.94</v>
      </c>
      <c r="AF39">
        <v>97575.49</v>
      </c>
      <c r="AG39">
        <v>37.42</v>
      </c>
      <c r="AH39">
        <v>0</v>
      </c>
      <c r="AI39">
        <v>1.76734812988E-2</v>
      </c>
      <c r="AJ39">
        <f>-(MAX($AF$2:AF39)-AF39)/MAX($AF$2:AF39)</f>
        <v>-3.1566745930739763E-2</v>
      </c>
      <c r="AK39">
        <f>MIN($AJ$3:AJ39)</f>
        <v>-5.2524995278198157E-2</v>
      </c>
      <c r="AN39" s="1">
        <v>41219</v>
      </c>
      <c r="AO39">
        <f>2607</f>
        <v>2607</v>
      </c>
      <c r="AP39">
        <f t="shared" si="0"/>
        <v>21.5500000000029</v>
      </c>
      <c r="AQ39">
        <f t="shared" si="1"/>
        <v>97553.94</v>
      </c>
      <c r="AR39">
        <f t="shared" si="2"/>
        <v>97575.49</v>
      </c>
      <c r="AS39">
        <v>37.42</v>
      </c>
      <c r="AT39">
        <f t="shared" si="3"/>
        <v>1.767348129878564E-2</v>
      </c>
      <c r="AU39">
        <f>-(MAX($AR$2:AR39)-AR39)/MAX($AR$2:AR39)</f>
        <v>-3.1566745930739763E-2</v>
      </c>
      <c r="AV39">
        <f>MIN($AU$3:AU39)</f>
        <v>-5.2524995278198157E-2</v>
      </c>
    </row>
    <row r="40" spans="1:48" x14ac:dyDescent="0.2">
      <c r="A40" s="1">
        <v>41220</v>
      </c>
      <c r="B40">
        <v>0</v>
      </c>
      <c r="C40">
        <v>0</v>
      </c>
      <c r="D40">
        <v>100653.03</v>
      </c>
      <c r="E40">
        <v>0</v>
      </c>
      <c r="F40">
        <v>100653.03</v>
      </c>
      <c r="G40">
        <v>36.72</v>
      </c>
      <c r="H40">
        <v>0</v>
      </c>
      <c r="I40">
        <v>0</v>
      </c>
      <c r="J40">
        <f>-(MAX($F$2:F40)-F40)/MAX($F$2:F40)</f>
        <v>-2.6150220780498104E-3</v>
      </c>
      <c r="K40">
        <f>MIN($J$3:J40)</f>
        <v>-2.4839406634025805E-2</v>
      </c>
      <c r="N40" s="1">
        <v>41220</v>
      </c>
      <c r="O40">
        <v>0</v>
      </c>
      <c r="P40">
        <v>0</v>
      </c>
      <c r="Q40">
        <v>96584.83</v>
      </c>
      <c r="R40">
        <v>0</v>
      </c>
      <c r="S40">
        <v>96584.83</v>
      </c>
      <c r="T40">
        <v>36.72</v>
      </c>
      <c r="U40">
        <v>0</v>
      </c>
      <c r="V40">
        <v>0</v>
      </c>
      <c r="W40">
        <f>-(MAX($S$2:S40)-S40)/MAX($S$2:S40)</f>
        <v>-4.1399011056707943E-2</v>
      </c>
      <c r="X40">
        <f>MIN($W$3:W40)</f>
        <v>-5.2524995278198157E-2</v>
      </c>
      <c r="AA40" s="1">
        <v>41220</v>
      </c>
      <c r="AB40">
        <v>0</v>
      </c>
      <c r="AC40">
        <v>2607</v>
      </c>
      <c r="AD40">
        <v>21.5500000000029</v>
      </c>
      <c r="AE40">
        <v>95729.039999999906</v>
      </c>
      <c r="AF40">
        <v>95750.589999999895</v>
      </c>
      <c r="AG40">
        <v>36.72</v>
      </c>
      <c r="AH40">
        <v>0</v>
      </c>
      <c r="AI40">
        <v>-1.8702442590899999E-2</v>
      </c>
      <c r="AJ40">
        <f>-(MAX($AF$2:AF40)-AF40)/MAX($AF$2:AF40)</f>
        <v>-4.9678813268050598E-2</v>
      </c>
      <c r="AK40">
        <f>MIN($AJ$3:AJ40)</f>
        <v>-5.2524995278198157E-2</v>
      </c>
      <c r="AN40" s="1">
        <v>41220</v>
      </c>
      <c r="AO40">
        <f>2607</f>
        <v>2607</v>
      </c>
      <c r="AP40">
        <f t="shared" si="0"/>
        <v>21.5500000000029</v>
      </c>
      <c r="AQ40">
        <f t="shared" si="1"/>
        <v>95729.04</v>
      </c>
      <c r="AR40">
        <f t="shared" si="2"/>
        <v>95750.59</v>
      </c>
      <c r="AS40">
        <v>36.72</v>
      </c>
      <c r="AT40">
        <f t="shared" si="3"/>
        <v>-1.8702442590859739E-2</v>
      </c>
      <c r="AU40">
        <f>-(MAX($AR$2:AR40)-AR40)/MAX($AR$2:AR40)</f>
        <v>-4.9678813268049592E-2</v>
      </c>
      <c r="AV40">
        <f>MIN($AU$3:AU40)</f>
        <v>-5.2524995278198157E-2</v>
      </c>
    </row>
    <row r="41" spans="1:48" x14ac:dyDescent="0.2">
      <c r="A41" s="1">
        <v>41221</v>
      </c>
      <c r="B41">
        <v>0</v>
      </c>
      <c r="C41">
        <v>0</v>
      </c>
      <c r="D41">
        <v>100653.03</v>
      </c>
      <c r="E41">
        <v>0</v>
      </c>
      <c r="F41">
        <v>100653.03</v>
      </c>
      <c r="G41">
        <v>36.36</v>
      </c>
      <c r="H41">
        <v>0</v>
      </c>
      <c r="I41">
        <v>0</v>
      </c>
      <c r="J41">
        <f>-(MAX($F$2:F41)-F41)/MAX($F$2:F41)</f>
        <v>-2.6150220780498104E-3</v>
      </c>
      <c r="K41">
        <f>MIN($J$3:J41)</f>
        <v>-2.4839406634025805E-2</v>
      </c>
      <c r="N41" s="1">
        <v>41221</v>
      </c>
      <c r="O41">
        <v>0</v>
      </c>
      <c r="P41">
        <v>0</v>
      </c>
      <c r="Q41">
        <v>96584.83</v>
      </c>
      <c r="R41">
        <v>0</v>
      </c>
      <c r="S41">
        <v>96584.83</v>
      </c>
      <c r="T41">
        <v>36.36</v>
      </c>
      <c r="U41">
        <v>0</v>
      </c>
      <c r="V41">
        <v>0</v>
      </c>
      <c r="W41">
        <f>-(MAX($S$2:S41)-S41)/MAX($S$2:S41)</f>
        <v>-4.1399011056707943E-2</v>
      </c>
      <c r="X41">
        <f>MIN($W$3:W41)</f>
        <v>-5.2524995278198157E-2</v>
      </c>
      <c r="AA41" s="1">
        <v>41221</v>
      </c>
      <c r="AB41">
        <v>0</v>
      </c>
      <c r="AC41">
        <v>2607</v>
      </c>
      <c r="AD41">
        <v>21.5500000000029</v>
      </c>
      <c r="AE41">
        <v>94790.52</v>
      </c>
      <c r="AF41">
        <v>94812.07</v>
      </c>
      <c r="AG41">
        <v>36.36</v>
      </c>
      <c r="AH41">
        <v>0</v>
      </c>
      <c r="AI41">
        <v>-9.8017150599299992E-3</v>
      </c>
      <c r="AJ41">
        <f>-(MAX($AF$2:AF41)-AF41)/MAX($AF$2:AF41)</f>
        <v>-5.8993590755808775E-2</v>
      </c>
      <c r="AK41">
        <f>MIN($AJ$3:AJ41)</f>
        <v>-5.8993590755808775E-2</v>
      </c>
      <c r="AN41" s="1">
        <v>41221</v>
      </c>
      <c r="AO41">
        <f>2607</f>
        <v>2607</v>
      </c>
      <c r="AP41">
        <f t="shared" si="0"/>
        <v>21.5500000000029</v>
      </c>
      <c r="AQ41">
        <f t="shared" si="1"/>
        <v>94790.52</v>
      </c>
      <c r="AR41">
        <f t="shared" si="2"/>
        <v>94812.07</v>
      </c>
      <c r="AS41">
        <v>36.36</v>
      </c>
      <c r="AT41">
        <f t="shared" si="3"/>
        <v>-9.8017150599279818E-3</v>
      </c>
      <c r="AU41">
        <f>-(MAX($AR$2:AR41)-AR41)/MAX($AR$2:AR41)</f>
        <v>-5.8993590755808775E-2</v>
      </c>
      <c r="AV41">
        <f>MIN($AU$3:AU41)</f>
        <v>-5.8993590755808775E-2</v>
      </c>
    </row>
    <row r="42" spans="1:48" x14ac:dyDescent="0.2">
      <c r="A42" s="1">
        <v>41222</v>
      </c>
      <c r="B42">
        <v>0</v>
      </c>
      <c r="C42">
        <v>0</v>
      </c>
      <c r="D42">
        <v>100653.03</v>
      </c>
      <c r="E42">
        <v>0</v>
      </c>
      <c r="F42">
        <v>100653.03</v>
      </c>
      <c r="G42">
        <v>36.29</v>
      </c>
      <c r="H42">
        <v>-1</v>
      </c>
      <c r="I42">
        <v>0</v>
      </c>
      <c r="J42">
        <f>-(MAX($F$2:F42)-F42)/MAX($F$2:F42)</f>
        <v>-2.6150220780498104E-3</v>
      </c>
      <c r="K42">
        <f>MIN($J$3:J42)</f>
        <v>-2.4839406634025805E-2</v>
      </c>
      <c r="N42" s="1">
        <v>41222</v>
      </c>
      <c r="O42">
        <v>0</v>
      </c>
      <c r="P42">
        <v>0</v>
      </c>
      <c r="Q42">
        <v>96584.83</v>
      </c>
      <c r="R42">
        <v>0</v>
      </c>
      <c r="S42">
        <v>96584.83</v>
      </c>
      <c r="T42">
        <v>36.29</v>
      </c>
      <c r="U42">
        <v>0</v>
      </c>
      <c r="V42">
        <v>0</v>
      </c>
      <c r="W42">
        <f>-(MAX($S$2:S42)-S42)/MAX($S$2:S42)</f>
        <v>-4.1399011056707943E-2</v>
      </c>
      <c r="X42">
        <f>MIN($W$3:W42)</f>
        <v>-5.2524995278198157E-2</v>
      </c>
      <c r="AA42" s="1">
        <v>41222</v>
      </c>
      <c r="AB42">
        <v>0</v>
      </c>
      <c r="AC42">
        <v>2607</v>
      </c>
      <c r="AD42">
        <v>21.5500000000029</v>
      </c>
      <c r="AE42">
        <v>94608.029999999897</v>
      </c>
      <c r="AF42">
        <v>94629.58</v>
      </c>
      <c r="AG42">
        <v>36.29</v>
      </c>
      <c r="AH42">
        <v>0</v>
      </c>
      <c r="AI42">
        <v>-1.9247549388999999E-3</v>
      </c>
      <c r="AJ42">
        <f>-(MAX($AF$2:AF42)-AF42)/MAX($AF$2:AF42)</f>
        <v>-6.0804797489539805E-2</v>
      </c>
      <c r="AK42">
        <f>MIN($AJ$3:AJ42)</f>
        <v>-6.0804797489539805E-2</v>
      </c>
      <c r="AN42" s="1">
        <v>41222</v>
      </c>
      <c r="AO42">
        <f>2607</f>
        <v>2607</v>
      </c>
      <c r="AP42">
        <f t="shared" si="0"/>
        <v>21.5500000000029</v>
      </c>
      <c r="AQ42">
        <f t="shared" si="1"/>
        <v>94608.03</v>
      </c>
      <c r="AR42">
        <f t="shared" si="2"/>
        <v>94629.58</v>
      </c>
      <c r="AS42">
        <v>36.29</v>
      </c>
      <c r="AT42">
        <f t="shared" si="3"/>
        <v>-1.9247549389018216E-3</v>
      </c>
      <c r="AU42">
        <f>-(MAX($AR$2:AR42)-AR42)/MAX($AR$2:AR42)</f>
        <v>-6.0804797489539805E-2</v>
      </c>
      <c r="AV42">
        <f>MIN($AU$3:AU42)</f>
        <v>-6.0804797489539805E-2</v>
      </c>
    </row>
    <row r="43" spans="1:48" x14ac:dyDescent="0.2">
      <c r="A43" s="1">
        <v>41226</v>
      </c>
      <c r="B43">
        <v>2783</v>
      </c>
      <c r="C43">
        <v>2783</v>
      </c>
      <c r="D43">
        <v>19.7500000000291</v>
      </c>
      <c r="E43">
        <v>100633.27999999899</v>
      </c>
      <c r="F43">
        <v>100653.03</v>
      </c>
      <c r="G43">
        <v>36.159999999999997</v>
      </c>
      <c r="H43">
        <v>1</v>
      </c>
      <c r="I43">
        <v>0</v>
      </c>
      <c r="J43">
        <f>-(MAX($F$2:F43)-F43)/MAX($F$2:F43)</f>
        <v>-2.6150220780498104E-3</v>
      </c>
      <c r="K43">
        <f>MIN($J$3:J43)</f>
        <v>-2.4839406634025805E-2</v>
      </c>
      <c r="N43" s="1">
        <v>41226</v>
      </c>
      <c r="O43">
        <v>0</v>
      </c>
      <c r="P43">
        <v>0</v>
      </c>
      <c r="Q43">
        <v>96584.83</v>
      </c>
      <c r="R43">
        <v>0</v>
      </c>
      <c r="S43">
        <v>96584.83</v>
      </c>
      <c r="T43">
        <v>36.159999999999997</v>
      </c>
      <c r="U43">
        <v>0</v>
      </c>
      <c r="V43">
        <v>0</v>
      </c>
      <c r="W43">
        <f>-(MAX($S$2:S43)-S43)/MAX($S$2:S43)</f>
        <v>-4.1399011056707943E-2</v>
      </c>
      <c r="X43">
        <f>MIN($W$3:W43)</f>
        <v>-5.2524995278198157E-2</v>
      </c>
      <c r="AA43" s="1">
        <v>41226</v>
      </c>
      <c r="AB43">
        <v>0</v>
      </c>
      <c r="AC43">
        <v>2607</v>
      </c>
      <c r="AD43">
        <v>21.5500000000029</v>
      </c>
      <c r="AE43">
        <v>94269.119999999893</v>
      </c>
      <c r="AF43">
        <v>94290.669999999896</v>
      </c>
      <c r="AG43">
        <v>36.159999999999997</v>
      </c>
      <c r="AH43">
        <v>0</v>
      </c>
      <c r="AI43">
        <v>-3.5814382775399998E-3</v>
      </c>
      <c r="AJ43">
        <f>-(MAX($AF$2:AF43)-AF43)/MAX($AF$2:AF43)</f>
        <v>-6.4168467137898366E-2</v>
      </c>
      <c r="AK43">
        <f>MIN($AJ$3:AJ43)</f>
        <v>-6.4168467137898366E-2</v>
      </c>
      <c r="AN43" s="1">
        <v>41226</v>
      </c>
      <c r="AO43">
        <f>2607</f>
        <v>2607</v>
      </c>
      <c r="AP43">
        <f t="shared" si="0"/>
        <v>21.5500000000029</v>
      </c>
      <c r="AQ43">
        <f t="shared" si="1"/>
        <v>94269.119999999995</v>
      </c>
      <c r="AR43">
        <f t="shared" si="2"/>
        <v>94290.67</v>
      </c>
      <c r="AS43">
        <v>36.159999999999997</v>
      </c>
      <c r="AT43">
        <f t="shared" si="3"/>
        <v>-3.581438277544965E-3</v>
      </c>
      <c r="AU43">
        <f>-(MAX($AR$2:AR43)-AR43)/MAX($AR$2:AR43)</f>
        <v>-6.4168467137897367E-2</v>
      </c>
      <c r="AV43">
        <f>MIN($AU$3:AU43)</f>
        <v>-6.4168467137897367E-2</v>
      </c>
    </row>
    <row r="44" spans="1:48" x14ac:dyDescent="0.2">
      <c r="A44" s="1">
        <v>41227</v>
      </c>
      <c r="B44">
        <v>0</v>
      </c>
      <c r="C44">
        <v>2783</v>
      </c>
      <c r="D44">
        <v>19.7500000000291</v>
      </c>
      <c r="E44">
        <v>100215.829999999</v>
      </c>
      <c r="F44">
        <v>100235.58</v>
      </c>
      <c r="G44">
        <v>36.01</v>
      </c>
      <c r="H44">
        <v>1</v>
      </c>
      <c r="I44">
        <v>-4.1474161284599997E-3</v>
      </c>
      <c r="J44">
        <f>-(MAX($F$2:F44)-F44)/MAX($F$2:F44)</f>
        <v>-6.7515926217633498E-3</v>
      </c>
      <c r="K44">
        <f>MIN($J$3:J44)</f>
        <v>-2.4839406634025805E-2</v>
      </c>
      <c r="N44" s="1">
        <v>41227</v>
      </c>
      <c r="O44">
        <v>0</v>
      </c>
      <c r="P44">
        <v>0</v>
      </c>
      <c r="Q44">
        <v>96584.83</v>
      </c>
      <c r="R44">
        <v>0</v>
      </c>
      <c r="S44">
        <v>96584.83</v>
      </c>
      <c r="T44">
        <v>36.01</v>
      </c>
      <c r="U44">
        <v>0</v>
      </c>
      <c r="V44">
        <v>0</v>
      </c>
      <c r="W44">
        <f>-(MAX($S$2:S44)-S44)/MAX($S$2:S44)</f>
        <v>-4.1399011056707943E-2</v>
      </c>
      <c r="X44">
        <f>MIN($W$3:W44)</f>
        <v>-5.2524995278198157E-2</v>
      </c>
      <c r="AA44" s="1">
        <v>41227</v>
      </c>
      <c r="AB44">
        <v>0</v>
      </c>
      <c r="AC44">
        <v>2607</v>
      </c>
      <c r="AD44">
        <v>21.5500000000029</v>
      </c>
      <c r="AE44">
        <v>93878.069999999905</v>
      </c>
      <c r="AF44">
        <v>93899.619999999893</v>
      </c>
      <c r="AG44">
        <v>36.01</v>
      </c>
      <c r="AH44">
        <v>0</v>
      </c>
      <c r="AI44">
        <v>-4.1472820163400001E-3</v>
      </c>
      <c r="AJ44">
        <f>-(MAX($AF$2:AF44)-AF44)/MAX($AF$2:AF44)</f>
        <v>-6.8049624424464772E-2</v>
      </c>
      <c r="AK44">
        <f>MIN($AJ$3:AJ44)</f>
        <v>-6.8049624424464772E-2</v>
      </c>
      <c r="AN44" s="1">
        <v>41227</v>
      </c>
      <c r="AO44">
        <f>2607</f>
        <v>2607</v>
      </c>
      <c r="AP44">
        <f t="shared" si="0"/>
        <v>21.5500000000029</v>
      </c>
      <c r="AQ44">
        <f t="shared" si="1"/>
        <v>93878.069999999992</v>
      </c>
      <c r="AR44">
        <f t="shared" si="2"/>
        <v>93899.62</v>
      </c>
      <c r="AS44">
        <v>36.01</v>
      </c>
      <c r="AT44">
        <f t="shared" si="3"/>
        <v>-4.1472820163437479E-3</v>
      </c>
      <c r="AU44">
        <f>-(MAX($AR$2:AR44)-AR44)/MAX($AR$2:AR44)</f>
        <v>-6.8049624424463759E-2</v>
      </c>
      <c r="AV44">
        <f>MIN($AU$3:AU44)</f>
        <v>-6.8049624424463759E-2</v>
      </c>
    </row>
    <row r="45" spans="1:48" x14ac:dyDescent="0.2">
      <c r="A45" s="1">
        <v>41228</v>
      </c>
      <c r="B45">
        <v>0</v>
      </c>
      <c r="C45">
        <v>2783</v>
      </c>
      <c r="D45">
        <v>19.7500000000291</v>
      </c>
      <c r="E45">
        <v>101384.69</v>
      </c>
      <c r="F45">
        <v>101404.44</v>
      </c>
      <c r="G45">
        <v>36.43</v>
      </c>
      <c r="H45">
        <v>0</v>
      </c>
      <c r="I45">
        <v>1.1661128713000001E-2</v>
      </c>
      <c r="J45">
        <f>-(MAX($F$2:F45)-F45)/MAX($F$2:F45)</f>
        <v>0</v>
      </c>
      <c r="K45">
        <f>MIN($J$3:J45)</f>
        <v>-2.4839406634025805E-2</v>
      </c>
      <c r="N45" s="1">
        <v>41228</v>
      </c>
      <c r="O45">
        <v>0</v>
      </c>
      <c r="P45">
        <v>0</v>
      </c>
      <c r="Q45">
        <v>96584.83</v>
      </c>
      <c r="R45">
        <v>0</v>
      </c>
      <c r="S45">
        <v>96584.83</v>
      </c>
      <c r="T45">
        <v>36.43</v>
      </c>
      <c r="U45">
        <v>0</v>
      </c>
      <c r="V45">
        <v>0</v>
      </c>
      <c r="W45">
        <f>-(MAX($S$2:S45)-S45)/MAX($S$2:S45)</f>
        <v>-4.1399011056707943E-2</v>
      </c>
      <c r="X45">
        <f>MIN($W$3:W45)</f>
        <v>-5.2524995278198157E-2</v>
      </c>
      <c r="AA45" s="1">
        <v>41228</v>
      </c>
      <c r="AB45">
        <v>0</v>
      </c>
      <c r="AC45">
        <v>2607</v>
      </c>
      <c r="AD45">
        <v>21.5500000000029</v>
      </c>
      <c r="AE45">
        <v>94973.009999999893</v>
      </c>
      <c r="AF45">
        <v>94994.559999999896</v>
      </c>
      <c r="AG45">
        <v>36.43</v>
      </c>
      <c r="AH45">
        <v>0</v>
      </c>
      <c r="AI45">
        <v>1.16607500648E-2</v>
      </c>
      <c r="AJ45">
        <f>-(MAX($AF$2:AF45)-AF45)/MAX($AF$2:AF45)</f>
        <v>-5.7182384022078911E-2</v>
      </c>
      <c r="AK45">
        <f>MIN($AJ$3:AJ45)</f>
        <v>-6.8049624424464772E-2</v>
      </c>
      <c r="AN45" s="1">
        <v>41228</v>
      </c>
      <c r="AO45">
        <f>2607</f>
        <v>2607</v>
      </c>
      <c r="AP45">
        <f t="shared" si="0"/>
        <v>21.5500000000029</v>
      </c>
      <c r="AQ45">
        <f t="shared" si="1"/>
        <v>94973.01</v>
      </c>
      <c r="AR45">
        <f t="shared" si="2"/>
        <v>94994.559999999998</v>
      </c>
      <c r="AS45">
        <v>36.43</v>
      </c>
      <c r="AT45">
        <f t="shared" si="3"/>
        <v>1.166075006480327E-2</v>
      </c>
      <c r="AU45">
        <f>-(MAX($AR$2:AR45)-AR45)/MAX($AR$2:AR45)</f>
        <v>-5.7182384022077898E-2</v>
      </c>
      <c r="AV45">
        <f>MIN($AU$3:AU45)</f>
        <v>-6.8049624424463759E-2</v>
      </c>
    </row>
    <row r="46" spans="1:48" x14ac:dyDescent="0.2">
      <c r="A46" s="1">
        <v>41229</v>
      </c>
      <c r="B46">
        <v>0</v>
      </c>
      <c r="C46">
        <v>2783</v>
      </c>
      <c r="D46">
        <v>19.7500000000291</v>
      </c>
      <c r="E46">
        <v>101746.48</v>
      </c>
      <c r="F46">
        <v>101766.23</v>
      </c>
      <c r="G46">
        <v>36.56</v>
      </c>
      <c r="H46">
        <v>0</v>
      </c>
      <c r="I46">
        <v>3.5677924950800002E-3</v>
      </c>
      <c r="J46">
        <f>-(MAX($F$2:F46)-F46)/MAX($F$2:F46)</f>
        <v>0</v>
      </c>
      <c r="K46">
        <f>MIN($J$3:J46)</f>
        <v>-2.4839406634025805E-2</v>
      </c>
      <c r="N46" s="1">
        <v>41229</v>
      </c>
      <c r="O46">
        <v>0</v>
      </c>
      <c r="P46">
        <v>0</v>
      </c>
      <c r="Q46">
        <v>96584.83</v>
      </c>
      <c r="R46">
        <v>0</v>
      </c>
      <c r="S46">
        <v>96584.83</v>
      </c>
      <c r="T46">
        <v>36.56</v>
      </c>
      <c r="U46">
        <v>0</v>
      </c>
      <c r="V46">
        <v>0</v>
      </c>
      <c r="W46">
        <f>-(MAX($S$2:S46)-S46)/MAX($S$2:S46)</f>
        <v>-4.1399011056707943E-2</v>
      </c>
      <c r="X46">
        <f>MIN($W$3:W46)</f>
        <v>-5.2524995278198157E-2</v>
      </c>
      <c r="AA46" s="1">
        <v>41229</v>
      </c>
      <c r="AB46">
        <v>0</v>
      </c>
      <c r="AC46">
        <v>2607</v>
      </c>
      <c r="AD46">
        <v>21.5500000000029</v>
      </c>
      <c r="AE46">
        <v>95311.92</v>
      </c>
      <c r="AF46">
        <v>95333.47</v>
      </c>
      <c r="AG46">
        <v>36.56</v>
      </c>
      <c r="AH46">
        <v>0</v>
      </c>
      <c r="AI46">
        <v>3.56767798072E-3</v>
      </c>
      <c r="AJ46">
        <f>-(MAX($AF$2:AF46)-AF46)/MAX($AF$2:AF46)</f>
        <v>-5.3818714373720336E-2</v>
      </c>
      <c r="AK46">
        <f>MIN($AJ$3:AJ46)</f>
        <v>-6.8049624424464772E-2</v>
      </c>
      <c r="AN46" s="1">
        <v>41229</v>
      </c>
      <c r="AO46">
        <f>2607</f>
        <v>2607</v>
      </c>
      <c r="AP46">
        <f t="shared" si="0"/>
        <v>21.5500000000029</v>
      </c>
      <c r="AQ46">
        <f t="shared" si="1"/>
        <v>95311.920000000013</v>
      </c>
      <c r="AR46">
        <f t="shared" si="2"/>
        <v>95333.470000000016</v>
      </c>
      <c r="AS46">
        <v>36.56</v>
      </c>
      <c r="AT46">
        <f t="shared" si="3"/>
        <v>3.5676779807182436E-3</v>
      </c>
      <c r="AU46">
        <f>-(MAX($AR$2:AR46)-AR46)/MAX($AR$2:AR46)</f>
        <v>-5.3818714373720197E-2</v>
      </c>
      <c r="AV46">
        <f>MIN($AU$3:AU46)</f>
        <v>-6.8049624424463759E-2</v>
      </c>
    </row>
    <row r="47" spans="1:48" x14ac:dyDescent="0.2">
      <c r="A47" s="1">
        <v>41232</v>
      </c>
      <c r="B47">
        <v>2783</v>
      </c>
      <c r="C47">
        <v>0</v>
      </c>
      <c r="D47">
        <v>103658.67</v>
      </c>
      <c r="E47">
        <v>0</v>
      </c>
      <c r="F47">
        <v>103658.67</v>
      </c>
      <c r="G47">
        <v>37.24</v>
      </c>
      <c r="H47">
        <v>-1</v>
      </c>
      <c r="I47">
        <v>1.8595952704499999E-2</v>
      </c>
      <c r="J47">
        <f>-(MAX($F$2:F47)-F47)/MAX($F$2:F47)</f>
        <v>0</v>
      </c>
      <c r="K47">
        <f>MIN($J$3:J47)</f>
        <v>-2.4839406634025805E-2</v>
      </c>
      <c r="N47" s="1">
        <v>41232</v>
      </c>
      <c r="O47">
        <v>0</v>
      </c>
      <c r="P47">
        <v>0</v>
      </c>
      <c r="Q47">
        <v>96584.83</v>
      </c>
      <c r="R47">
        <v>0</v>
      </c>
      <c r="S47">
        <v>96584.83</v>
      </c>
      <c r="T47">
        <v>37.24</v>
      </c>
      <c r="U47">
        <v>0</v>
      </c>
      <c r="V47">
        <v>0</v>
      </c>
      <c r="W47">
        <f>-(MAX($S$2:S47)-S47)/MAX($S$2:S47)</f>
        <v>-4.1399011056707943E-2</v>
      </c>
      <c r="X47">
        <f>MIN($W$3:W47)</f>
        <v>-5.2524995278198157E-2</v>
      </c>
      <c r="AA47" s="1">
        <v>41232</v>
      </c>
      <c r="AB47">
        <v>0</v>
      </c>
      <c r="AC47">
        <v>2607</v>
      </c>
      <c r="AD47">
        <v>21.5500000000029</v>
      </c>
      <c r="AE47">
        <v>97084.68</v>
      </c>
      <c r="AF47">
        <v>97106.23</v>
      </c>
      <c r="AG47">
        <v>37.24</v>
      </c>
      <c r="AH47">
        <v>0</v>
      </c>
      <c r="AI47">
        <v>1.8595357957699999E-2</v>
      </c>
      <c r="AJ47">
        <f>-(MAX($AF$2:AF47)-AF47)/MAX($AF$2:AF47)</f>
        <v>-3.6224134674619504E-2</v>
      </c>
      <c r="AK47">
        <f>MIN($AJ$3:AJ47)</f>
        <v>-6.8049624424464772E-2</v>
      </c>
      <c r="AN47" s="1">
        <v>41232</v>
      </c>
      <c r="AO47">
        <f>2607</f>
        <v>2607</v>
      </c>
      <c r="AP47">
        <f t="shared" si="0"/>
        <v>21.5500000000029</v>
      </c>
      <c r="AQ47">
        <f t="shared" si="1"/>
        <v>97084.680000000008</v>
      </c>
      <c r="AR47">
        <f t="shared" si="2"/>
        <v>97106.23000000001</v>
      </c>
      <c r="AS47">
        <v>37.24</v>
      </c>
      <c r="AT47">
        <f t="shared" si="3"/>
        <v>1.8595357957703569E-2</v>
      </c>
      <c r="AU47">
        <f>-(MAX($AR$2:AR47)-AR47)/MAX($AR$2:AR47)</f>
        <v>-3.6224134674619358E-2</v>
      </c>
      <c r="AV47">
        <f>MIN($AU$3:AU47)</f>
        <v>-6.8049624424463759E-2</v>
      </c>
    </row>
    <row r="48" spans="1:48" x14ac:dyDescent="0.2">
      <c r="A48" s="1">
        <v>41233</v>
      </c>
      <c r="B48">
        <v>0</v>
      </c>
      <c r="C48">
        <v>0</v>
      </c>
      <c r="D48">
        <v>103658.67</v>
      </c>
      <c r="E48">
        <v>0</v>
      </c>
      <c r="F48">
        <v>103658.67</v>
      </c>
      <c r="G48">
        <v>37.25</v>
      </c>
      <c r="H48">
        <v>0</v>
      </c>
      <c r="I48">
        <v>0</v>
      </c>
      <c r="J48">
        <f>-(MAX($F$2:F48)-F48)/MAX($F$2:F48)</f>
        <v>0</v>
      </c>
      <c r="K48">
        <f>MIN($J$3:J48)</f>
        <v>-2.4839406634025805E-2</v>
      </c>
      <c r="N48" s="1">
        <v>41233</v>
      </c>
      <c r="O48">
        <v>0</v>
      </c>
      <c r="P48">
        <v>0</v>
      </c>
      <c r="Q48">
        <v>96584.83</v>
      </c>
      <c r="R48">
        <v>0</v>
      </c>
      <c r="S48">
        <v>96584.83</v>
      </c>
      <c r="T48">
        <v>37.25</v>
      </c>
      <c r="U48">
        <v>0</v>
      </c>
      <c r="V48">
        <v>0</v>
      </c>
      <c r="W48">
        <f>-(MAX($S$2:S48)-S48)/MAX($S$2:S48)</f>
        <v>-4.1399011056707943E-2</v>
      </c>
      <c r="X48">
        <f>MIN($W$3:W48)</f>
        <v>-5.2524995278198157E-2</v>
      </c>
      <c r="AA48" s="1">
        <v>41233</v>
      </c>
      <c r="AB48">
        <v>0</v>
      </c>
      <c r="AC48">
        <v>2607</v>
      </c>
      <c r="AD48">
        <v>21.5500000000029</v>
      </c>
      <c r="AE48">
        <v>97110.75</v>
      </c>
      <c r="AF48">
        <v>97132.3</v>
      </c>
      <c r="AG48">
        <v>37.25</v>
      </c>
      <c r="AH48">
        <v>0</v>
      </c>
      <c r="AI48">
        <v>2.6846887166799999E-4</v>
      </c>
      <c r="AJ48">
        <f>-(MAX($AF$2:AF48)-AF48)/MAX($AF$2:AF48)</f>
        <v>-3.5965390855515013E-2</v>
      </c>
      <c r="AK48">
        <f>MIN($AJ$3:AJ48)</f>
        <v>-6.8049624424464772E-2</v>
      </c>
      <c r="AN48" s="1">
        <v>41233</v>
      </c>
      <c r="AO48">
        <f>2607</f>
        <v>2607</v>
      </c>
      <c r="AP48">
        <f t="shared" si="0"/>
        <v>21.5500000000029</v>
      </c>
      <c r="AQ48">
        <f t="shared" si="1"/>
        <v>97110.75</v>
      </c>
      <c r="AR48">
        <f t="shared" si="2"/>
        <v>97132.3</v>
      </c>
      <c r="AS48">
        <v>37.25</v>
      </c>
      <c r="AT48">
        <f t="shared" si="3"/>
        <v>2.6846887166757921E-4</v>
      </c>
      <c r="AU48">
        <f>-(MAX($AR$2:AR48)-AR48)/MAX($AR$2:AR48)</f>
        <v>-3.5965390855515013E-2</v>
      </c>
      <c r="AV48">
        <f>MIN($AU$3:AU48)</f>
        <v>-6.8049624424463759E-2</v>
      </c>
    </row>
    <row r="49" spans="1:48" x14ac:dyDescent="0.2">
      <c r="A49" s="1">
        <v>41234</v>
      </c>
      <c r="B49">
        <v>0</v>
      </c>
      <c r="C49">
        <v>0</v>
      </c>
      <c r="D49">
        <v>103658.67</v>
      </c>
      <c r="E49">
        <v>0</v>
      </c>
      <c r="F49">
        <v>103658.67</v>
      </c>
      <c r="G49">
        <v>37.39</v>
      </c>
      <c r="H49">
        <v>-1</v>
      </c>
      <c r="I49">
        <v>0</v>
      </c>
      <c r="J49">
        <f>-(MAX($F$2:F49)-F49)/MAX($F$2:F49)</f>
        <v>0</v>
      </c>
      <c r="K49">
        <f>MIN($J$3:J49)</f>
        <v>-2.4839406634025805E-2</v>
      </c>
      <c r="N49" s="1">
        <v>41234</v>
      </c>
      <c r="O49">
        <v>0</v>
      </c>
      <c r="P49">
        <v>0</v>
      </c>
      <c r="Q49">
        <v>96584.83</v>
      </c>
      <c r="R49">
        <v>0</v>
      </c>
      <c r="S49">
        <v>96584.83</v>
      </c>
      <c r="T49">
        <v>37.39</v>
      </c>
      <c r="U49">
        <v>-1</v>
      </c>
      <c r="V49">
        <v>0</v>
      </c>
      <c r="W49">
        <f>-(MAX($S$2:S49)-S49)/MAX($S$2:S49)</f>
        <v>-4.1399011056707943E-2</v>
      </c>
      <c r="X49">
        <f>MIN($W$3:W49)</f>
        <v>-5.2524995278198157E-2</v>
      </c>
      <c r="AA49" s="1">
        <v>41234</v>
      </c>
      <c r="AB49">
        <v>0</v>
      </c>
      <c r="AC49">
        <v>2607</v>
      </c>
      <c r="AD49">
        <v>21.5500000000029</v>
      </c>
      <c r="AE49">
        <v>97475.729999999894</v>
      </c>
      <c r="AF49">
        <v>97497.279999999897</v>
      </c>
      <c r="AG49">
        <v>37.39</v>
      </c>
      <c r="AH49">
        <v>0</v>
      </c>
      <c r="AI49">
        <v>3.7575554166800001E-3</v>
      </c>
      <c r="AJ49">
        <f>-(MAX($AF$2:AF49)-AF49)/MAX($AF$2:AF49)</f>
        <v>-3.2342977388054112E-2</v>
      </c>
      <c r="AK49">
        <f>MIN($AJ$3:AJ49)</f>
        <v>-6.8049624424464772E-2</v>
      </c>
      <c r="AN49" s="1">
        <v>41234</v>
      </c>
      <c r="AO49">
        <f>2607</f>
        <v>2607</v>
      </c>
      <c r="AP49">
        <f t="shared" si="0"/>
        <v>21.5500000000029</v>
      </c>
      <c r="AQ49">
        <f t="shared" si="1"/>
        <v>97475.73</v>
      </c>
      <c r="AR49">
        <f t="shared" si="2"/>
        <v>97497.279999999999</v>
      </c>
      <c r="AS49">
        <v>37.39</v>
      </c>
      <c r="AT49">
        <f t="shared" si="3"/>
        <v>3.7575554166842124E-3</v>
      </c>
      <c r="AU49">
        <f>-(MAX($AR$2:AR49)-AR49)/MAX($AR$2:AR49)</f>
        <v>-3.2342977388053105E-2</v>
      </c>
      <c r="AV49">
        <f>MIN($AU$3:AU49)</f>
        <v>-6.8049624424463759E-2</v>
      </c>
    </row>
    <row r="50" spans="1:48" x14ac:dyDescent="0.2">
      <c r="A50" s="1">
        <v>41236</v>
      </c>
      <c r="B50">
        <v>0</v>
      </c>
      <c r="C50">
        <v>0</v>
      </c>
      <c r="D50">
        <v>103658.67</v>
      </c>
      <c r="E50">
        <v>0</v>
      </c>
      <c r="F50">
        <v>103658.67</v>
      </c>
      <c r="G50">
        <v>37.93</v>
      </c>
      <c r="H50">
        <v>-1</v>
      </c>
      <c r="I50">
        <v>0</v>
      </c>
      <c r="J50">
        <f>-(MAX($F$2:F50)-F50)/MAX($F$2:F50)</f>
        <v>0</v>
      </c>
      <c r="K50">
        <f>MIN($J$3:J50)</f>
        <v>-2.4839406634025805E-2</v>
      </c>
      <c r="N50" s="1">
        <v>41236</v>
      </c>
      <c r="O50">
        <v>0</v>
      </c>
      <c r="P50">
        <v>0</v>
      </c>
      <c r="Q50">
        <v>96584.83</v>
      </c>
      <c r="R50">
        <v>0</v>
      </c>
      <c r="S50">
        <v>96584.83</v>
      </c>
      <c r="T50">
        <v>37.93</v>
      </c>
      <c r="U50">
        <v>0</v>
      </c>
      <c r="V50">
        <v>0</v>
      </c>
      <c r="W50">
        <f>-(MAX($S$2:S50)-S50)/MAX($S$2:S50)</f>
        <v>-4.1399011056707943E-2</v>
      </c>
      <c r="X50">
        <f>MIN($W$3:W50)</f>
        <v>-5.2524995278198157E-2</v>
      </c>
      <c r="AA50" s="1">
        <v>41236</v>
      </c>
      <c r="AB50">
        <v>0</v>
      </c>
      <c r="AC50">
        <v>2607</v>
      </c>
      <c r="AD50">
        <v>21.5500000000029</v>
      </c>
      <c r="AE50">
        <v>98883.509999999893</v>
      </c>
      <c r="AF50">
        <v>98905.059999999896</v>
      </c>
      <c r="AG50">
        <v>37.93</v>
      </c>
      <c r="AH50">
        <v>0</v>
      </c>
      <c r="AI50">
        <v>1.44391720466E-2</v>
      </c>
      <c r="AJ50">
        <f>-(MAX($AF$2:AF50)-AF50)/MAX($AF$2:AF50)</f>
        <v>-1.8370811156415184E-2</v>
      </c>
      <c r="AK50">
        <f>MIN($AJ$3:AJ50)</f>
        <v>-6.8049624424464772E-2</v>
      </c>
      <c r="AN50" s="1">
        <v>41236</v>
      </c>
      <c r="AO50">
        <f>2607</f>
        <v>2607</v>
      </c>
      <c r="AP50">
        <f t="shared" si="0"/>
        <v>21.5500000000029</v>
      </c>
      <c r="AQ50">
        <f t="shared" si="1"/>
        <v>98883.51</v>
      </c>
      <c r="AR50">
        <f t="shared" si="2"/>
        <v>98905.06</v>
      </c>
      <c r="AS50">
        <v>37.93</v>
      </c>
      <c r="AT50">
        <f t="shared" si="3"/>
        <v>1.4439172046645802E-2</v>
      </c>
      <c r="AU50">
        <f>-(MAX($AR$2:AR50)-AR50)/MAX($AR$2:AR50)</f>
        <v>-1.8370811156414174E-2</v>
      </c>
      <c r="AV50">
        <f>MIN($AU$3:AU50)</f>
        <v>-6.8049624424463759E-2</v>
      </c>
    </row>
    <row r="51" spans="1:48" x14ac:dyDescent="0.2">
      <c r="A51" s="1">
        <v>41239</v>
      </c>
      <c r="B51">
        <v>0</v>
      </c>
      <c r="C51">
        <v>0</v>
      </c>
      <c r="D51">
        <v>103658.67</v>
      </c>
      <c r="E51">
        <v>0</v>
      </c>
      <c r="F51">
        <v>103658.67</v>
      </c>
      <c r="G51">
        <v>37.36</v>
      </c>
      <c r="H51">
        <v>-1</v>
      </c>
      <c r="I51">
        <v>0</v>
      </c>
      <c r="J51">
        <f>-(MAX($F$2:F51)-F51)/MAX($F$2:F51)</f>
        <v>0</v>
      </c>
      <c r="K51">
        <f>MIN($J$3:J51)</f>
        <v>-2.4839406634025805E-2</v>
      </c>
      <c r="N51" s="1">
        <v>41239</v>
      </c>
      <c r="O51">
        <v>0</v>
      </c>
      <c r="P51">
        <v>0</v>
      </c>
      <c r="Q51">
        <v>96584.83</v>
      </c>
      <c r="R51">
        <v>0</v>
      </c>
      <c r="S51">
        <v>96584.83</v>
      </c>
      <c r="T51">
        <v>37.36</v>
      </c>
      <c r="U51">
        <v>-1</v>
      </c>
      <c r="V51">
        <v>0</v>
      </c>
      <c r="W51">
        <f>-(MAX($S$2:S51)-S51)/MAX($S$2:S51)</f>
        <v>-4.1399011056707943E-2</v>
      </c>
      <c r="X51">
        <f>MIN($W$3:W51)</f>
        <v>-5.2524995278198157E-2</v>
      </c>
      <c r="AA51" s="1">
        <v>41239</v>
      </c>
      <c r="AB51">
        <v>0</v>
      </c>
      <c r="AC51">
        <v>2607</v>
      </c>
      <c r="AD51">
        <v>21.5500000000029</v>
      </c>
      <c r="AE51">
        <v>97397.52</v>
      </c>
      <c r="AF51">
        <v>97419.07</v>
      </c>
      <c r="AG51">
        <v>37.36</v>
      </c>
      <c r="AH51">
        <v>0</v>
      </c>
      <c r="AI51">
        <v>-1.50244082558E-2</v>
      </c>
      <c r="AJ51">
        <f>-(MAX($AF$2:AF51)-AF51)/MAX($AF$2:AF51)</f>
        <v>-3.3119208845366295E-2</v>
      </c>
      <c r="AK51">
        <f>MIN($AJ$3:AJ51)</f>
        <v>-6.8049624424464772E-2</v>
      </c>
      <c r="AN51" s="1">
        <v>41239</v>
      </c>
      <c r="AO51">
        <f>2607</f>
        <v>2607</v>
      </c>
      <c r="AP51">
        <f t="shared" si="0"/>
        <v>21.5500000000029</v>
      </c>
      <c r="AQ51">
        <f t="shared" si="1"/>
        <v>97397.52</v>
      </c>
      <c r="AR51">
        <f t="shared" si="2"/>
        <v>97419.07</v>
      </c>
      <c r="AS51">
        <v>37.36</v>
      </c>
      <c r="AT51">
        <f t="shared" si="3"/>
        <v>-1.5024408255755477E-2</v>
      </c>
      <c r="AU51">
        <f>-(MAX($AR$2:AR51)-AR51)/MAX($AR$2:AR51)</f>
        <v>-3.3119208845366295E-2</v>
      </c>
      <c r="AV51">
        <f>MIN($AU$3:AU51)</f>
        <v>-6.8049624424463759E-2</v>
      </c>
    </row>
    <row r="52" spans="1:48" x14ac:dyDescent="0.2">
      <c r="A52" s="1">
        <v>41240</v>
      </c>
      <c r="B52">
        <v>0</v>
      </c>
      <c r="C52">
        <v>0</v>
      </c>
      <c r="D52">
        <v>103658.67</v>
      </c>
      <c r="E52">
        <v>0</v>
      </c>
      <c r="F52">
        <v>103658.67</v>
      </c>
      <c r="G52">
        <v>37.42</v>
      </c>
      <c r="H52">
        <v>-1</v>
      </c>
      <c r="I52">
        <v>0</v>
      </c>
      <c r="J52">
        <f>-(MAX($F$2:F52)-F52)/MAX($F$2:F52)</f>
        <v>0</v>
      </c>
      <c r="K52">
        <f>MIN($J$3:J52)</f>
        <v>-2.4839406634025805E-2</v>
      </c>
      <c r="N52" s="1">
        <v>41240</v>
      </c>
      <c r="O52">
        <v>0</v>
      </c>
      <c r="P52">
        <v>0</v>
      </c>
      <c r="Q52">
        <v>96584.83</v>
      </c>
      <c r="R52">
        <v>0</v>
      </c>
      <c r="S52">
        <v>96584.83</v>
      </c>
      <c r="T52">
        <v>37.42</v>
      </c>
      <c r="U52">
        <v>-1</v>
      </c>
      <c r="V52">
        <v>0</v>
      </c>
      <c r="W52">
        <f>-(MAX($S$2:S52)-S52)/MAX($S$2:S52)</f>
        <v>-4.1399011056707943E-2</v>
      </c>
      <c r="X52">
        <f>MIN($W$3:W52)</f>
        <v>-5.2524995278198157E-2</v>
      </c>
      <c r="AA52" s="1">
        <v>41240</v>
      </c>
      <c r="AB52">
        <v>0</v>
      </c>
      <c r="AC52">
        <v>2607</v>
      </c>
      <c r="AD52">
        <v>21.5500000000029</v>
      </c>
      <c r="AE52">
        <v>97553.94</v>
      </c>
      <c r="AF52">
        <v>97575.49</v>
      </c>
      <c r="AG52">
        <v>37.42</v>
      </c>
      <c r="AH52">
        <v>0</v>
      </c>
      <c r="AI52">
        <v>1.6056404562299999E-3</v>
      </c>
      <c r="AJ52">
        <f>-(MAX($AF$2:AF52)-AF52)/MAX($AF$2:AF52)</f>
        <v>-3.1566745930739763E-2</v>
      </c>
      <c r="AK52">
        <f>MIN($AJ$3:AJ52)</f>
        <v>-6.8049624424464772E-2</v>
      </c>
      <c r="AN52" s="1">
        <v>41240</v>
      </c>
      <c r="AO52">
        <f>2607</f>
        <v>2607</v>
      </c>
      <c r="AP52">
        <f t="shared" si="0"/>
        <v>21.5500000000029</v>
      </c>
      <c r="AQ52">
        <f t="shared" si="1"/>
        <v>97553.94</v>
      </c>
      <c r="AR52">
        <f t="shared" si="2"/>
        <v>97575.49</v>
      </c>
      <c r="AS52">
        <v>37.42</v>
      </c>
      <c r="AT52">
        <f t="shared" si="3"/>
        <v>1.6056404562268787E-3</v>
      </c>
      <c r="AU52">
        <f>-(MAX($AR$2:AR52)-AR52)/MAX($AR$2:AR52)</f>
        <v>-3.1566745930739763E-2</v>
      </c>
      <c r="AV52">
        <f>MIN($AU$3:AU52)</f>
        <v>-6.8049624424463759E-2</v>
      </c>
    </row>
    <row r="53" spans="1:48" x14ac:dyDescent="0.2">
      <c r="A53" s="1">
        <v>41241</v>
      </c>
      <c r="B53">
        <v>0</v>
      </c>
      <c r="C53">
        <v>0</v>
      </c>
      <c r="D53">
        <v>103658.67</v>
      </c>
      <c r="E53">
        <v>0</v>
      </c>
      <c r="F53">
        <v>103658.67</v>
      </c>
      <c r="G53">
        <v>37.56</v>
      </c>
      <c r="H53">
        <v>-1</v>
      </c>
      <c r="I53">
        <v>0</v>
      </c>
      <c r="J53">
        <f>-(MAX($F$2:F53)-F53)/MAX($F$2:F53)</f>
        <v>0</v>
      </c>
      <c r="K53">
        <f>MIN($J$3:J53)</f>
        <v>-2.4839406634025805E-2</v>
      </c>
      <c r="N53" s="1">
        <v>41241</v>
      </c>
      <c r="O53">
        <v>0</v>
      </c>
      <c r="P53">
        <v>0</v>
      </c>
      <c r="Q53">
        <v>96584.83</v>
      </c>
      <c r="R53">
        <v>0</v>
      </c>
      <c r="S53">
        <v>96584.83</v>
      </c>
      <c r="T53">
        <v>37.56</v>
      </c>
      <c r="U53">
        <v>-1</v>
      </c>
      <c r="V53">
        <v>0</v>
      </c>
      <c r="W53">
        <f>-(MAX($S$2:S53)-S53)/MAX($S$2:S53)</f>
        <v>-4.1399011056707943E-2</v>
      </c>
      <c r="X53">
        <f>MIN($W$3:W53)</f>
        <v>-5.2524995278198157E-2</v>
      </c>
      <c r="AA53" s="1">
        <v>41241</v>
      </c>
      <c r="AB53">
        <v>0</v>
      </c>
      <c r="AC53">
        <v>2607</v>
      </c>
      <c r="AD53">
        <v>21.5500000000029</v>
      </c>
      <c r="AE53">
        <v>97918.92</v>
      </c>
      <c r="AF53">
        <v>97940.47</v>
      </c>
      <c r="AG53">
        <v>37.56</v>
      </c>
      <c r="AH53">
        <v>0</v>
      </c>
      <c r="AI53">
        <v>3.7404885181700001E-3</v>
      </c>
      <c r="AJ53">
        <f>-(MAX($AF$2:AF53)-AF53)/MAX($AF$2:AF53)</f>
        <v>-2.7944332463277856E-2</v>
      </c>
      <c r="AK53">
        <f>MIN($AJ$3:AJ53)</f>
        <v>-6.8049624424464772E-2</v>
      </c>
      <c r="AN53" s="1">
        <v>41241</v>
      </c>
      <c r="AO53">
        <f>2607</f>
        <v>2607</v>
      </c>
      <c r="AP53">
        <f t="shared" si="0"/>
        <v>21.5500000000029</v>
      </c>
      <c r="AQ53">
        <f t="shared" si="1"/>
        <v>97918.920000000013</v>
      </c>
      <c r="AR53">
        <f t="shared" si="2"/>
        <v>97940.470000000016</v>
      </c>
      <c r="AS53">
        <v>37.56</v>
      </c>
      <c r="AT53">
        <f t="shared" si="3"/>
        <v>3.7404885181720375E-3</v>
      </c>
      <c r="AU53">
        <f>-(MAX($AR$2:AR53)-AR53)/MAX($AR$2:AR53)</f>
        <v>-2.7944332463277714E-2</v>
      </c>
      <c r="AV53">
        <f>MIN($AU$3:AU53)</f>
        <v>-6.8049624424463759E-2</v>
      </c>
    </row>
    <row r="54" spans="1:48" x14ac:dyDescent="0.2">
      <c r="A54" s="1">
        <v>41242</v>
      </c>
      <c r="B54">
        <v>2730</v>
      </c>
      <c r="C54">
        <v>2730</v>
      </c>
      <c r="D54">
        <v>0.57000000005064</v>
      </c>
      <c r="E54">
        <v>103658.099999999</v>
      </c>
      <c r="F54">
        <v>103658.67</v>
      </c>
      <c r="G54">
        <v>37.97</v>
      </c>
      <c r="H54">
        <v>1</v>
      </c>
      <c r="I54">
        <v>0</v>
      </c>
      <c r="J54">
        <f>-(MAX($F$2:F54)-F54)/MAX($F$2:F54)</f>
        <v>0</v>
      </c>
      <c r="K54">
        <f>MIN($J$3:J54)</f>
        <v>-2.4839406634025805E-2</v>
      </c>
      <c r="N54" s="1">
        <v>41242</v>
      </c>
      <c r="O54">
        <v>0</v>
      </c>
      <c r="P54">
        <v>0</v>
      </c>
      <c r="Q54">
        <v>96584.83</v>
      </c>
      <c r="R54">
        <v>0</v>
      </c>
      <c r="S54">
        <v>96584.83</v>
      </c>
      <c r="T54">
        <v>37.97</v>
      </c>
      <c r="U54">
        <v>0</v>
      </c>
      <c r="V54">
        <v>0</v>
      </c>
      <c r="W54">
        <f>-(MAX($S$2:S54)-S54)/MAX($S$2:S54)</f>
        <v>-4.1399011056707943E-2</v>
      </c>
      <c r="X54">
        <f>MIN($W$3:W54)</f>
        <v>-5.2524995278198157E-2</v>
      </c>
      <c r="AA54" s="1">
        <v>41242</v>
      </c>
      <c r="AB54">
        <v>0</v>
      </c>
      <c r="AC54">
        <v>2607</v>
      </c>
      <c r="AD54">
        <v>21.5500000000029</v>
      </c>
      <c r="AE54">
        <v>98987.789999999906</v>
      </c>
      <c r="AF54">
        <v>99009.339999999895</v>
      </c>
      <c r="AG54">
        <v>37.97</v>
      </c>
      <c r="AH54">
        <v>0</v>
      </c>
      <c r="AI54">
        <v>1.0913466108500001E-2</v>
      </c>
      <c r="AJ54">
        <f>-(MAX($AF$2:AF54)-AF54)/MAX($AF$2:AF54)</f>
        <v>-1.7335835879997496E-2</v>
      </c>
      <c r="AK54">
        <f>MIN($AJ$3:AJ54)</f>
        <v>-6.8049624424464772E-2</v>
      </c>
      <c r="AN54" s="1">
        <v>41242</v>
      </c>
      <c r="AO54">
        <f>2607</f>
        <v>2607</v>
      </c>
      <c r="AP54">
        <f t="shared" si="0"/>
        <v>21.5500000000029</v>
      </c>
      <c r="AQ54">
        <f t="shared" si="1"/>
        <v>98987.79</v>
      </c>
      <c r="AR54">
        <f t="shared" si="2"/>
        <v>99009.34</v>
      </c>
      <c r="AS54">
        <v>37.97</v>
      </c>
      <c r="AT54">
        <f t="shared" si="3"/>
        <v>1.0913466108545126E-2</v>
      </c>
      <c r="AU54">
        <f>-(MAX($AR$2:AR54)-AR54)/MAX($AR$2:AR54)</f>
        <v>-1.7335835879996486E-2</v>
      </c>
      <c r="AV54">
        <f>MIN($AU$3:AU54)</f>
        <v>-6.8049624424463759E-2</v>
      </c>
    </row>
    <row r="55" spans="1:48" x14ac:dyDescent="0.2">
      <c r="A55" s="1">
        <v>41243</v>
      </c>
      <c r="B55">
        <v>0</v>
      </c>
      <c r="C55">
        <v>2730</v>
      </c>
      <c r="D55">
        <v>0.57000000005064</v>
      </c>
      <c r="E55">
        <v>103521.60000000001</v>
      </c>
      <c r="F55">
        <v>103522.17</v>
      </c>
      <c r="G55">
        <v>37.92</v>
      </c>
      <c r="H55">
        <v>0</v>
      </c>
      <c r="I55">
        <v>-1.3168218345800001E-3</v>
      </c>
      <c r="J55">
        <f>-(MAX($F$2:F55)-F55)/MAX($F$2:F55)</f>
        <v>-1.3168218345846036E-3</v>
      </c>
      <c r="K55">
        <f>MIN($J$3:J55)</f>
        <v>-2.4839406634025805E-2</v>
      </c>
      <c r="N55" s="1">
        <v>41243</v>
      </c>
      <c r="O55">
        <v>0</v>
      </c>
      <c r="P55">
        <v>0</v>
      </c>
      <c r="Q55">
        <v>96584.83</v>
      </c>
      <c r="R55">
        <v>0</v>
      </c>
      <c r="S55">
        <v>96584.83</v>
      </c>
      <c r="T55">
        <v>37.92</v>
      </c>
      <c r="U55">
        <v>0</v>
      </c>
      <c r="V55">
        <v>0</v>
      </c>
      <c r="W55">
        <f>-(MAX($S$2:S55)-S55)/MAX($S$2:S55)</f>
        <v>-4.1399011056707943E-2</v>
      </c>
      <c r="X55">
        <f>MIN($W$3:W55)</f>
        <v>-5.2524995278198157E-2</v>
      </c>
      <c r="AA55" s="1">
        <v>41243</v>
      </c>
      <c r="AB55">
        <v>0</v>
      </c>
      <c r="AC55">
        <v>2607</v>
      </c>
      <c r="AD55">
        <v>21.5500000000029</v>
      </c>
      <c r="AE55">
        <v>98857.44</v>
      </c>
      <c r="AF55">
        <v>98878.99</v>
      </c>
      <c r="AG55">
        <v>37.92</v>
      </c>
      <c r="AH55">
        <v>0</v>
      </c>
      <c r="AI55">
        <v>-1.31654245953E-3</v>
      </c>
      <c r="AJ55">
        <f>-(MAX($AF$2:AF55)-AF55)/MAX($AF$2:AF55)</f>
        <v>-1.8629554975518523E-2</v>
      </c>
      <c r="AK55">
        <f>MIN($AJ$3:AJ55)</f>
        <v>-6.8049624424464772E-2</v>
      </c>
      <c r="AN55" s="1">
        <v>41243</v>
      </c>
      <c r="AO55">
        <f>2607</f>
        <v>2607</v>
      </c>
      <c r="AP55">
        <f t="shared" si="0"/>
        <v>21.5500000000029</v>
      </c>
      <c r="AQ55">
        <f t="shared" si="1"/>
        <v>98857.44</v>
      </c>
      <c r="AR55">
        <f t="shared" si="2"/>
        <v>98878.99</v>
      </c>
      <c r="AS55">
        <v>37.92</v>
      </c>
      <c r="AT55">
        <f t="shared" si="3"/>
        <v>-1.3165424595294876E-3</v>
      </c>
      <c r="AU55">
        <f>-(MAX($AR$2:AR55)-AR55)/MAX($AR$2:AR55)</f>
        <v>-1.8629554975518523E-2</v>
      </c>
      <c r="AV55">
        <f>MIN($AU$3:AU55)</f>
        <v>-6.8049624424463759E-2</v>
      </c>
    </row>
    <row r="56" spans="1:48" x14ac:dyDescent="0.2">
      <c r="A56" s="1">
        <v>41246</v>
      </c>
      <c r="B56">
        <v>0</v>
      </c>
      <c r="C56">
        <v>2730</v>
      </c>
      <c r="D56">
        <v>0.57000000005064</v>
      </c>
      <c r="E56">
        <v>102047.4</v>
      </c>
      <c r="F56">
        <v>102047.97</v>
      </c>
      <c r="G56">
        <v>37.380000000000003</v>
      </c>
      <c r="H56">
        <v>1</v>
      </c>
      <c r="I56">
        <v>-1.42404279199E-2</v>
      </c>
      <c r="J56">
        <f>-(MAX($F$2:F56)-F56)/MAX($F$2:F56)</f>
        <v>-1.5538497648098294E-2</v>
      </c>
      <c r="K56">
        <f>MIN($J$3:J56)</f>
        <v>-2.4839406634025805E-2</v>
      </c>
      <c r="N56" s="1">
        <v>41246</v>
      </c>
      <c r="O56">
        <v>2583</v>
      </c>
      <c r="P56">
        <v>2583</v>
      </c>
      <c r="Q56">
        <v>32.289999999993498</v>
      </c>
      <c r="R56">
        <v>96552.54</v>
      </c>
      <c r="S56">
        <v>96584.83</v>
      </c>
      <c r="T56">
        <v>37.380000000000003</v>
      </c>
      <c r="U56">
        <v>1</v>
      </c>
      <c r="V56">
        <v>0</v>
      </c>
      <c r="W56">
        <f>-(MAX($S$2:S56)-S56)/MAX($S$2:S56)</f>
        <v>-4.1399011056707943E-2</v>
      </c>
      <c r="X56">
        <f>MIN($W$3:W56)</f>
        <v>-5.2524995278198157E-2</v>
      </c>
      <c r="AA56" s="1">
        <v>41246</v>
      </c>
      <c r="AB56">
        <v>0</v>
      </c>
      <c r="AC56">
        <v>2607</v>
      </c>
      <c r="AD56">
        <v>21.5500000000029</v>
      </c>
      <c r="AE56">
        <v>97449.66</v>
      </c>
      <c r="AF56">
        <v>97471.21</v>
      </c>
      <c r="AG56">
        <v>37.380000000000003</v>
      </c>
      <c r="AH56">
        <v>1</v>
      </c>
      <c r="AI56">
        <v>-1.42374027081E-2</v>
      </c>
      <c r="AJ56">
        <f>-(MAX($AF$2:AF56)-AF56)/MAX($AF$2:AF56)</f>
        <v>-3.2601721207157451E-2</v>
      </c>
      <c r="AK56">
        <f>MIN($AJ$3:AJ56)</f>
        <v>-6.8049624424464772E-2</v>
      </c>
      <c r="AN56" s="1">
        <v>41246</v>
      </c>
      <c r="AO56">
        <f>2607</f>
        <v>2607</v>
      </c>
      <c r="AP56">
        <f t="shared" si="0"/>
        <v>21.5500000000029</v>
      </c>
      <c r="AQ56">
        <f t="shared" si="1"/>
        <v>97449.66</v>
      </c>
      <c r="AR56">
        <f t="shared" si="2"/>
        <v>97471.21</v>
      </c>
      <c r="AS56">
        <v>37.380000000000003</v>
      </c>
      <c r="AT56">
        <f t="shared" si="3"/>
        <v>-1.4237402708098038E-2</v>
      </c>
      <c r="AU56">
        <f>-(MAX($AR$2:AR56)-AR56)/MAX($AR$2:AR56)</f>
        <v>-3.2601721207157451E-2</v>
      </c>
      <c r="AV56">
        <f>MIN($AU$3:AU56)</f>
        <v>-6.8049624424463759E-2</v>
      </c>
    </row>
    <row r="57" spans="1:48" x14ac:dyDescent="0.2">
      <c r="A57" s="1">
        <v>41247</v>
      </c>
      <c r="B57">
        <v>0</v>
      </c>
      <c r="C57">
        <v>2730</v>
      </c>
      <c r="D57">
        <v>0.57000000005064</v>
      </c>
      <c r="E57">
        <v>101419.5</v>
      </c>
      <c r="F57">
        <v>101420.07</v>
      </c>
      <c r="G57">
        <v>37.15</v>
      </c>
      <c r="H57">
        <v>1</v>
      </c>
      <c r="I57">
        <v>-6.1529886385800004E-3</v>
      </c>
      <c r="J57">
        <f>-(MAX($F$2:F57)-F57)/MAX($F$2:F57)</f>
        <v>-2.1595878087187412E-2</v>
      </c>
      <c r="K57">
        <f>MIN($J$3:J57)</f>
        <v>-2.4839406634025805E-2</v>
      </c>
      <c r="N57" s="1">
        <v>41247</v>
      </c>
      <c r="O57">
        <v>0</v>
      </c>
      <c r="P57">
        <v>2583</v>
      </c>
      <c r="Q57">
        <v>32.289999999993498</v>
      </c>
      <c r="R57">
        <v>95958.449999999895</v>
      </c>
      <c r="S57">
        <v>95990.739999999903</v>
      </c>
      <c r="T57">
        <v>37.15</v>
      </c>
      <c r="U57">
        <v>1</v>
      </c>
      <c r="V57">
        <v>-6.1509659436200003E-3</v>
      </c>
      <c r="W57">
        <f>-(MAX($S$2:S57)-S57)/MAX($S$2:S57)</f>
        <v>-4.7295333093216312E-2</v>
      </c>
      <c r="X57">
        <f>MIN($W$3:W57)</f>
        <v>-5.2524995278198157E-2</v>
      </c>
      <c r="AA57" s="1">
        <v>41247</v>
      </c>
      <c r="AB57">
        <v>0</v>
      </c>
      <c r="AC57">
        <v>2607</v>
      </c>
      <c r="AD57">
        <v>21.5500000000029</v>
      </c>
      <c r="AE57">
        <v>96850.05</v>
      </c>
      <c r="AF57">
        <v>96871.6</v>
      </c>
      <c r="AG57">
        <v>37.15</v>
      </c>
      <c r="AH57">
        <v>0</v>
      </c>
      <c r="AI57">
        <v>-6.1516626294100003E-3</v>
      </c>
      <c r="AJ57">
        <f>-(MAX($AF$2:AF57)-AF57)/MAX($AF$2:AF57)</f>
        <v>-3.8552829046559225E-2</v>
      </c>
      <c r="AK57">
        <f>MIN($AJ$3:AJ57)</f>
        <v>-6.8049624424464772E-2</v>
      </c>
      <c r="AN57" s="1">
        <v>41247</v>
      </c>
      <c r="AO57">
        <f>2607</f>
        <v>2607</v>
      </c>
      <c r="AP57">
        <f t="shared" si="0"/>
        <v>21.5500000000029</v>
      </c>
      <c r="AQ57">
        <f t="shared" si="1"/>
        <v>96850.05</v>
      </c>
      <c r="AR57">
        <f t="shared" si="2"/>
        <v>96871.6</v>
      </c>
      <c r="AS57">
        <v>37.15</v>
      </c>
      <c r="AT57">
        <f t="shared" si="3"/>
        <v>-6.1516626294061657E-3</v>
      </c>
      <c r="AU57">
        <f>-(MAX($AR$2:AR57)-AR57)/MAX($AR$2:AR57)</f>
        <v>-3.8552829046559225E-2</v>
      </c>
      <c r="AV57">
        <f>MIN($AU$3:AU57)</f>
        <v>-6.8049624424463759E-2</v>
      </c>
    </row>
    <row r="58" spans="1:48" x14ac:dyDescent="0.2">
      <c r="A58" s="1">
        <v>41248</v>
      </c>
      <c r="B58">
        <v>0</v>
      </c>
      <c r="C58">
        <v>2730</v>
      </c>
      <c r="D58">
        <v>0.57000000005064</v>
      </c>
      <c r="E58">
        <v>101856.3</v>
      </c>
      <c r="F58">
        <v>101856.87</v>
      </c>
      <c r="G58">
        <v>37.31</v>
      </c>
      <c r="H58">
        <v>0</v>
      </c>
      <c r="I58">
        <v>4.3068398592099998E-3</v>
      </c>
      <c r="J58">
        <f>-(MAX($F$2:F58)-F58)/MAX($F$2:F58)</f>
        <v>-1.7382048216516795E-2</v>
      </c>
      <c r="K58">
        <f>MIN($J$3:J58)</f>
        <v>-2.4839406634025805E-2</v>
      </c>
      <c r="N58" s="1">
        <v>41248</v>
      </c>
      <c r="O58">
        <v>0</v>
      </c>
      <c r="P58">
        <v>2583</v>
      </c>
      <c r="Q58">
        <v>32.289999999993498</v>
      </c>
      <c r="R58">
        <v>96371.73</v>
      </c>
      <c r="S58">
        <v>96404.02</v>
      </c>
      <c r="T58">
        <v>37.31</v>
      </c>
      <c r="U58">
        <v>0</v>
      </c>
      <c r="V58">
        <v>4.3054152931800002E-3</v>
      </c>
      <c r="W58">
        <f>-(MAX($S$2:S58)-S58)/MAX($S$2:S58)</f>
        <v>-4.3193543850427563E-2</v>
      </c>
      <c r="X58">
        <f>MIN($W$3:W58)</f>
        <v>-5.2524995278198157E-2</v>
      </c>
      <c r="AA58" s="1">
        <v>41248</v>
      </c>
      <c r="AB58">
        <v>0</v>
      </c>
      <c r="AC58">
        <v>2607</v>
      </c>
      <c r="AD58">
        <v>21.5500000000029</v>
      </c>
      <c r="AE58">
        <v>97267.17</v>
      </c>
      <c r="AF58">
        <v>97288.72</v>
      </c>
      <c r="AG58">
        <v>37.31</v>
      </c>
      <c r="AH58">
        <v>0</v>
      </c>
      <c r="AI58">
        <v>4.3059059621199996E-3</v>
      </c>
      <c r="AJ58">
        <f>-(MAX($AF$2:AF58)-AF58)/MAX($AF$2:AF58)</f>
        <v>-3.4412927940888481E-2</v>
      </c>
      <c r="AK58">
        <f>MIN($AJ$3:AJ58)</f>
        <v>-6.8049624424464772E-2</v>
      </c>
      <c r="AN58" s="1">
        <v>41248</v>
      </c>
      <c r="AO58">
        <f>2607</f>
        <v>2607</v>
      </c>
      <c r="AP58">
        <f t="shared" si="0"/>
        <v>21.5500000000029</v>
      </c>
      <c r="AQ58">
        <f t="shared" si="1"/>
        <v>97267.170000000013</v>
      </c>
      <c r="AR58">
        <f t="shared" si="2"/>
        <v>97288.720000000016</v>
      </c>
      <c r="AS58">
        <v>37.31</v>
      </c>
      <c r="AT58">
        <f t="shared" si="3"/>
        <v>4.3059059621190308E-3</v>
      </c>
      <c r="AU58">
        <f>-(MAX($AR$2:AR58)-AR58)/MAX($AR$2:AR58)</f>
        <v>-3.4412927940888335E-2</v>
      </c>
      <c r="AV58">
        <f>MIN($AU$3:AU58)</f>
        <v>-6.8049624424463759E-2</v>
      </c>
    </row>
    <row r="59" spans="1:48" x14ac:dyDescent="0.2">
      <c r="A59" s="1">
        <v>41249</v>
      </c>
      <c r="B59">
        <v>0</v>
      </c>
      <c r="C59">
        <v>2730</v>
      </c>
      <c r="D59">
        <v>0.57000000005064</v>
      </c>
      <c r="E59">
        <v>102047.4</v>
      </c>
      <c r="F59">
        <v>102047.97</v>
      </c>
      <c r="G59">
        <v>37.380000000000003</v>
      </c>
      <c r="H59">
        <v>0</v>
      </c>
      <c r="I59">
        <v>1.87616210865E-3</v>
      </c>
      <c r="J59">
        <f>-(MAX($F$2:F59)-F59)/MAX($F$2:F59)</f>
        <v>-1.5538497648098294E-2</v>
      </c>
      <c r="K59">
        <f>MIN($J$3:J59)</f>
        <v>-2.4839406634025805E-2</v>
      </c>
      <c r="N59" s="1">
        <v>41249</v>
      </c>
      <c r="O59">
        <v>0</v>
      </c>
      <c r="P59">
        <v>2583</v>
      </c>
      <c r="Q59">
        <v>32.289999999993498</v>
      </c>
      <c r="R59">
        <v>96552.54</v>
      </c>
      <c r="S59">
        <v>96584.83</v>
      </c>
      <c r="T59">
        <v>37.380000000000003</v>
      </c>
      <c r="U59">
        <v>0</v>
      </c>
      <c r="V59">
        <v>1.87554419411E-3</v>
      </c>
      <c r="W59">
        <f>-(MAX($S$2:S59)-S59)/MAX($S$2:S59)</f>
        <v>-4.1399011056707943E-2</v>
      </c>
      <c r="X59">
        <f>MIN($W$3:W59)</f>
        <v>-5.2524995278198157E-2</v>
      </c>
      <c r="AA59" s="1">
        <v>41249</v>
      </c>
      <c r="AB59">
        <v>0</v>
      </c>
      <c r="AC59">
        <v>2607</v>
      </c>
      <c r="AD59">
        <v>21.5500000000029</v>
      </c>
      <c r="AE59">
        <v>97449.66</v>
      </c>
      <c r="AF59">
        <v>97471.21</v>
      </c>
      <c r="AG59">
        <v>37.380000000000003</v>
      </c>
      <c r="AH59">
        <v>0</v>
      </c>
      <c r="AI59">
        <v>1.8757570250699999E-3</v>
      </c>
      <c r="AJ59">
        <f>-(MAX($AF$2:AF59)-AF59)/MAX($AF$2:AF59)</f>
        <v>-3.2601721207157451E-2</v>
      </c>
      <c r="AK59">
        <f>MIN($AJ$3:AJ59)</f>
        <v>-6.8049624424464772E-2</v>
      </c>
      <c r="AN59" s="1">
        <v>41249</v>
      </c>
      <c r="AO59">
        <f>2607</f>
        <v>2607</v>
      </c>
      <c r="AP59">
        <f t="shared" si="0"/>
        <v>21.5500000000029</v>
      </c>
      <c r="AQ59">
        <f t="shared" si="1"/>
        <v>97449.66</v>
      </c>
      <c r="AR59">
        <f t="shared" si="2"/>
        <v>97471.21</v>
      </c>
      <c r="AS59">
        <v>37.380000000000003</v>
      </c>
      <c r="AT59">
        <f t="shared" si="3"/>
        <v>1.8757570250692028E-3</v>
      </c>
      <c r="AU59">
        <f>-(MAX($AR$2:AR59)-AR59)/MAX($AR$2:AR59)</f>
        <v>-3.2601721207157451E-2</v>
      </c>
      <c r="AV59">
        <f>MIN($AU$3:AU59)</f>
        <v>-6.8049624424463759E-2</v>
      </c>
    </row>
    <row r="60" spans="1:48" x14ac:dyDescent="0.2">
      <c r="A60" s="1">
        <v>41250</v>
      </c>
      <c r="B60">
        <v>0</v>
      </c>
      <c r="C60">
        <v>2730</v>
      </c>
      <c r="D60">
        <v>0.57000000005064</v>
      </c>
      <c r="E60">
        <v>102948.3</v>
      </c>
      <c r="F60">
        <v>102948.87</v>
      </c>
      <c r="G60">
        <v>37.71</v>
      </c>
      <c r="H60">
        <v>1</v>
      </c>
      <c r="I60">
        <v>8.8282010901299997E-3</v>
      </c>
      <c r="J60">
        <f>-(MAX($F$2:F60)-F60)/MAX($F$2:F60)</f>
        <v>-6.8474735398399668E-3</v>
      </c>
      <c r="K60">
        <f>MIN($J$3:J60)</f>
        <v>-2.4839406634025805E-2</v>
      </c>
      <c r="N60" s="1">
        <v>41250</v>
      </c>
      <c r="O60">
        <v>0</v>
      </c>
      <c r="P60">
        <v>2583</v>
      </c>
      <c r="Q60">
        <v>32.289999999993498</v>
      </c>
      <c r="R60">
        <v>97404.93</v>
      </c>
      <c r="S60">
        <v>97437.22</v>
      </c>
      <c r="T60">
        <v>37.71</v>
      </c>
      <c r="U60">
        <v>0</v>
      </c>
      <c r="V60">
        <v>8.8252989625800006E-3</v>
      </c>
      <c r="W60">
        <f>-(MAX($S$2:S60)-S60)/MAX($S$2:S60)</f>
        <v>-3.2939070743458213E-2</v>
      </c>
      <c r="X60">
        <f>MIN($W$3:W60)</f>
        <v>-5.2524995278198157E-2</v>
      </c>
      <c r="AA60" s="1">
        <v>41250</v>
      </c>
      <c r="AB60">
        <v>0</v>
      </c>
      <c r="AC60">
        <v>2607</v>
      </c>
      <c r="AD60">
        <v>21.5500000000029</v>
      </c>
      <c r="AE60">
        <v>98309.97</v>
      </c>
      <c r="AF60">
        <v>98331.520000000004</v>
      </c>
      <c r="AG60">
        <v>37.71</v>
      </c>
      <c r="AH60">
        <v>0</v>
      </c>
      <c r="AI60">
        <v>8.8262985552300006E-3</v>
      </c>
      <c r="AJ60">
        <f>-(MAX($AF$2:AF60)-AF60)/MAX($AF$2:AF60)</f>
        <v>-2.4063175176711457E-2</v>
      </c>
      <c r="AK60">
        <f>MIN($AJ$3:AJ60)</f>
        <v>-6.8049624424464772E-2</v>
      </c>
      <c r="AN60" s="1">
        <v>41250</v>
      </c>
      <c r="AO60">
        <f>2607</f>
        <v>2607</v>
      </c>
      <c r="AP60">
        <f t="shared" si="0"/>
        <v>21.5500000000029</v>
      </c>
      <c r="AQ60">
        <f t="shared" si="1"/>
        <v>98309.97</v>
      </c>
      <c r="AR60">
        <f t="shared" si="2"/>
        <v>98331.520000000004</v>
      </c>
      <c r="AS60">
        <v>37.71</v>
      </c>
      <c r="AT60">
        <f t="shared" si="3"/>
        <v>8.8262985552349012E-3</v>
      </c>
      <c r="AU60">
        <f>-(MAX($AR$2:AR60)-AR60)/MAX($AR$2:AR60)</f>
        <v>-2.4063175176711457E-2</v>
      </c>
      <c r="AV60">
        <f>MIN($AU$3:AU60)</f>
        <v>-6.8049624424463759E-2</v>
      </c>
    </row>
    <row r="61" spans="1:48" x14ac:dyDescent="0.2">
      <c r="A61" s="1">
        <v>41253</v>
      </c>
      <c r="B61">
        <v>0</v>
      </c>
      <c r="C61">
        <v>2730</v>
      </c>
      <c r="D61">
        <v>0.57000000005064</v>
      </c>
      <c r="E61">
        <v>102757.2</v>
      </c>
      <c r="F61">
        <v>102757.77</v>
      </c>
      <c r="G61">
        <v>37.64</v>
      </c>
      <c r="H61">
        <v>1</v>
      </c>
      <c r="I61">
        <v>-1.8562612683400001E-3</v>
      </c>
      <c r="J61">
        <f>-(MAX($F$2:F61)-F61)/MAX($F$2:F61)</f>
        <v>-8.6910241082583262E-3</v>
      </c>
      <c r="K61">
        <f>MIN($J$3:J61)</f>
        <v>-2.4839406634025805E-2</v>
      </c>
      <c r="N61" s="1">
        <v>41253</v>
      </c>
      <c r="O61">
        <v>0</v>
      </c>
      <c r="P61">
        <v>2583</v>
      </c>
      <c r="Q61">
        <v>32.289999999993498</v>
      </c>
      <c r="R61">
        <v>97224.119999999893</v>
      </c>
      <c r="S61">
        <v>97256.409999999902</v>
      </c>
      <c r="T61">
        <v>37.64</v>
      </c>
      <c r="U61">
        <v>1</v>
      </c>
      <c r="V61">
        <v>-1.8556563908499999E-3</v>
      </c>
      <c r="W61">
        <f>-(MAX($S$2:S61)-S61)/MAX($S$2:S61)</f>
        <v>-3.4733603537178838E-2</v>
      </c>
      <c r="X61">
        <f>MIN($W$3:W61)</f>
        <v>-5.2524995278198157E-2</v>
      </c>
      <c r="AA61" s="1">
        <v>41253</v>
      </c>
      <c r="AB61">
        <v>0</v>
      </c>
      <c r="AC61">
        <v>2607</v>
      </c>
      <c r="AD61">
        <v>21.5500000000029</v>
      </c>
      <c r="AE61">
        <v>98127.479999999894</v>
      </c>
      <c r="AF61">
        <v>98149.029999999897</v>
      </c>
      <c r="AG61">
        <v>37.64</v>
      </c>
      <c r="AH61">
        <v>0</v>
      </c>
      <c r="AI61">
        <v>-1.85586473188E-3</v>
      </c>
      <c r="AJ61">
        <f>-(MAX($AF$2:AF61)-AF61)/MAX($AF$2:AF61)</f>
        <v>-2.5874381910443493E-2</v>
      </c>
      <c r="AK61">
        <f>MIN($AJ$3:AJ61)</f>
        <v>-6.8049624424464772E-2</v>
      </c>
      <c r="AN61" s="1">
        <v>41253</v>
      </c>
      <c r="AO61">
        <f>2607</f>
        <v>2607</v>
      </c>
      <c r="AP61">
        <f t="shared" si="0"/>
        <v>21.5500000000029</v>
      </c>
      <c r="AQ61">
        <f t="shared" si="1"/>
        <v>98127.48</v>
      </c>
      <c r="AR61">
        <f t="shared" si="2"/>
        <v>98149.03</v>
      </c>
      <c r="AS61">
        <v>37.64</v>
      </c>
      <c r="AT61">
        <f t="shared" si="3"/>
        <v>-1.8558647318784986E-3</v>
      </c>
      <c r="AU61">
        <f>-(MAX($AR$2:AR61)-AR61)/MAX($AR$2:AR61)</f>
        <v>-2.5874381910442484E-2</v>
      </c>
      <c r="AV61">
        <f>MIN($AU$3:AU61)</f>
        <v>-6.8049624424463759E-2</v>
      </c>
    </row>
    <row r="62" spans="1:48" x14ac:dyDescent="0.2">
      <c r="A62" s="1">
        <v>41254</v>
      </c>
      <c r="B62">
        <v>0</v>
      </c>
      <c r="C62">
        <v>2730</v>
      </c>
      <c r="D62">
        <v>0.57000000005064</v>
      </c>
      <c r="E62">
        <v>103357.8</v>
      </c>
      <c r="F62">
        <v>103358.37</v>
      </c>
      <c r="G62">
        <v>37.86</v>
      </c>
      <c r="H62">
        <v>1</v>
      </c>
      <c r="I62">
        <v>5.8448134871E-3</v>
      </c>
      <c r="J62">
        <f>-(MAX($F$2:F62)-F62)/MAX($F$2:F62)</f>
        <v>-2.8970080360861557E-3</v>
      </c>
      <c r="K62">
        <f>MIN($J$3:J62)</f>
        <v>-2.4839406634025805E-2</v>
      </c>
      <c r="N62" s="1">
        <v>41254</v>
      </c>
      <c r="O62">
        <v>0</v>
      </c>
      <c r="P62">
        <v>2583</v>
      </c>
      <c r="Q62">
        <v>32.289999999993498</v>
      </c>
      <c r="R62">
        <v>97792.38</v>
      </c>
      <c r="S62">
        <v>97824.669999999896</v>
      </c>
      <c r="T62">
        <v>37.86</v>
      </c>
      <c r="U62">
        <v>0</v>
      </c>
      <c r="V62">
        <v>5.8429053673699997E-3</v>
      </c>
      <c r="W62">
        <f>-(MAX($S$2:S62)-S62)/MAX($S$2:S62)</f>
        <v>-2.9093643328345731E-2</v>
      </c>
      <c r="X62">
        <f>MIN($W$3:W62)</f>
        <v>-5.2524995278198157E-2</v>
      </c>
      <c r="AA62" s="1">
        <v>41254</v>
      </c>
      <c r="AB62">
        <v>0</v>
      </c>
      <c r="AC62">
        <v>2607</v>
      </c>
      <c r="AD62">
        <v>21.5500000000029</v>
      </c>
      <c r="AE62">
        <v>98701.02</v>
      </c>
      <c r="AF62">
        <v>98722.57</v>
      </c>
      <c r="AG62">
        <v>37.86</v>
      </c>
      <c r="AH62">
        <v>0</v>
      </c>
      <c r="AI62">
        <v>5.84356259048E-3</v>
      </c>
      <c r="AJ62">
        <f>-(MAX($AF$2:AF62)-AF62)/MAX($AF$2:AF62)</f>
        <v>-2.0182017890145055E-2</v>
      </c>
      <c r="AK62">
        <f>MIN($AJ$3:AJ62)</f>
        <v>-6.8049624424464772E-2</v>
      </c>
      <c r="AN62" s="1">
        <v>41254</v>
      </c>
      <c r="AO62">
        <f>2607</f>
        <v>2607</v>
      </c>
      <c r="AP62">
        <f t="shared" si="0"/>
        <v>21.5500000000029</v>
      </c>
      <c r="AQ62">
        <f t="shared" si="1"/>
        <v>98701.02</v>
      </c>
      <c r="AR62">
        <f t="shared" si="2"/>
        <v>98722.57</v>
      </c>
      <c r="AS62">
        <v>37.86</v>
      </c>
      <c r="AT62">
        <f t="shared" si="3"/>
        <v>5.8435625904811094E-3</v>
      </c>
      <c r="AU62">
        <f>-(MAX($AR$2:AR62)-AR62)/MAX($AR$2:AR62)</f>
        <v>-2.0182017890145055E-2</v>
      </c>
      <c r="AV62">
        <f>MIN($AU$3:AU62)</f>
        <v>-6.8049624424463759E-2</v>
      </c>
    </row>
    <row r="63" spans="1:48" x14ac:dyDescent="0.2">
      <c r="A63" s="1">
        <v>41255</v>
      </c>
      <c r="B63">
        <v>2730</v>
      </c>
      <c r="C63">
        <v>0</v>
      </c>
      <c r="D63">
        <v>102757.77</v>
      </c>
      <c r="E63">
        <v>0</v>
      </c>
      <c r="F63">
        <v>102757.77</v>
      </c>
      <c r="G63">
        <v>37.64</v>
      </c>
      <c r="H63">
        <v>-1</v>
      </c>
      <c r="I63">
        <v>-5.8108501517599997E-3</v>
      </c>
      <c r="J63">
        <f>-(MAX($F$2:F63)-F63)/MAX($F$2:F63)</f>
        <v>-8.6910241082583262E-3</v>
      </c>
      <c r="K63">
        <f>MIN($J$3:J63)</f>
        <v>-2.4839406634025805E-2</v>
      </c>
      <c r="N63" s="1">
        <v>41255</v>
      </c>
      <c r="O63">
        <v>2583</v>
      </c>
      <c r="P63">
        <v>0</v>
      </c>
      <c r="Q63">
        <v>97256.409999999902</v>
      </c>
      <c r="R63">
        <v>0</v>
      </c>
      <c r="S63">
        <v>97256.409999999902</v>
      </c>
      <c r="T63">
        <v>37.64</v>
      </c>
      <c r="U63">
        <v>-1</v>
      </c>
      <c r="V63">
        <v>-5.8089641396200003E-3</v>
      </c>
      <c r="W63">
        <f>-(MAX($S$2:S63)-S63)/MAX($S$2:S63)</f>
        <v>-3.4733603537178838E-2</v>
      </c>
      <c r="X63">
        <f>MIN($W$3:W63)</f>
        <v>-5.2524995278198157E-2</v>
      </c>
      <c r="AA63" s="1">
        <v>41255</v>
      </c>
      <c r="AB63">
        <v>0</v>
      </c>
      <c r="AC63">
        <v>2607</v>
      </c>
      <c r="AD63">
        <v>21.5500000000029</v>
      </c>
      <c r="AE63">
        <v>98127.479999999894</v>
      </c>
      <c r="AF63">
        <v>98149.029999999897</v>
      </c>
      <c r="AG63">
        <v>37.64</v>
      </c>
      <c r="AH63">
        <v>0</v>
      </c>
      <c r="AI63">
        <v>-5.8096137489099999E-3</v>
      </c>
      <c r="AJ63">
        <f>-(MAX($AF$2:AF63)-AF63)/MAX($AF$2:AF63)</f>
        <v>-2.5874381910443493E-2</v>
      </c>
      <c r="AK63">
        <f>MIN($AJ$3:AJ63)</f>
        <v>-6.8049624424464772E-2</v>
      </c>
      <c r="AN63" s="1">
        <v>41255</v>
      </c>
      <c r="AO63">
        <f>2607</f>
        <v>2607</v>
      </c>
      <c r="AP63">
        <f t="shared" si="0"/>
        <v>21.5500000000029</v>
      </c>
      <c r="AQ63">
        <f t="shared" si="1"/>
        <v>98127.48</v>
      </c>
      <c r="AR63">
        <f t="shared" si="2"/>
        <v>98149.03</v>
      </c>
      <c r="AS63">
        <v>37.64</v>
      </c>
      <c r="AT63">
        <f t="shared" si="3"/>
        <v>-5.809613748912818E-3</v>
      </c>
      <c r="AU63">
        <f>-(MAX($AR$2:AR63)-AR63)/MAX($AR$2:AR63)</f>
        <v>-2.5874381910442484E-2</v>
      </c>
      <c r="AV63">
        <f>MIN($AU$3:AU63)</f>
        <v>-6.8049624424463759E-2</v>
      </c>
    </row>
    <row r="64" spans="1:48" x14ac:dyDescent="0.2">
      <c r="A64" s="1">
        <v>41256</v>
      </c>
      <c r="B64">
        <v>0</v>
      </c>
      <c r="C64">
        <v>0</v>
      </c>
      <c r="D64">
        <v>102757.77</v>
      </c>
      <c r="E64">
        <v>0</v>
      </c>
      <c r="F64">
        <v>102757.77</v>
      </c>
      <c r="G64">
        <v>37.6</v>
      </c>
      <c r="H64">
        <v>0</v>
      </c>
      <c r="I64">
        <v>0</v>
      </c>
      <c r="J64">
        <f>-(MAX($F$2:F64)-F64)/MAX($F$2:F64)</f>
        <v>-8.6910241082583262E-3</v>
      </c>
      <c r="K64">
        <f>MIN($J$3:J64)</f>
        <v>-2.4839406634025805E-2</v>
      </c>
      <c r="N64" s="1">
        <v>41256</v>
      </c>
      <c r="O64">
        <v>0</v>
      </c>
      <c r="P64">
        <v>0</v>
      </c>
      <c r="Q64">
        <v>97256.409999999902</v>
      </c>
      <c r="R64">
        <v>0</v>
      </c>
      <c r="S64">
        <v>97256.409999999902</v>
      </c>
      <c r="T64">
        <v>37.6</v>
      </c>
      <c r="U64">
        <v>0</v>
      </c>
      <c r="V64">
        <v>0</v>
      </c>
      <c r="W64">
        <f>-(MAX($S$2:S64)-S64)/MAX($S$2:S64)</f>
        <v>-3.4733603537178838E-2</v>
      </c>
      <c r="X64">
        <f>MIN($W$3:W64)</f>
        <v>-5.2524995278198157E-2</v>
      </c>
      <c r="AA64" s="1">
        <v>41256</v>
      </c>
      <c r="AB64">
        <v>0</v>
      </c>
      <c r="AC64">
        <v>2607</v>
      </c>
      <c r="AD64">
        <v>21.5500000000029</v>
      </c>
      <c r="AE64">
        <v>98023.199999999895</v>
      </c>
      <c r="AF64">
        <v>98044.75</v>
      </c>
      <c r="AG64">
        <v>37.6</v>
      </c>
      <c r="AH64">
        <v>0</v>
      </c>
      <c r="AI64">
        <v>-1.06246592554E-3</v>
      </c>
      <c r="AJ64">
        <f>-(MAX($AF$2:AF64)-AF64)/MAX($AF$2:AF64)</f>
        <v>-2.6909357186860168E-2</v>
      </c>
      <c r="AK64">
        <f>MIN($AJ$3:AJ64)</f>
        <v>-6.8049624424464772E-2</v>
      </c>
      <c r="AN64" s="1">
        <v>41256</v>
      </c>
      <c r="AO64">
        <f>2607</f>
        <v>2607</v>
      </c>
      <c r="AP64">
        <f t="shared" si="0"/>
        <v>21.5500000000029</v>
      </c>
      <c r="AQ64">
        <f t="shared" si="1"/>
        <v>98023.2</v>
      </c>
      <c r="AR64">
        <f t="shared" si="2"/>
        <v>98044.75</v>
      </c>
      <c r="AS64">
        <v>37.6</v>
      </c>
      <c r="AT64">
        <f t="shared" si="3"/>
        <v>-1.0624659255419929E-3</v>
      </c>
      <c r="AU64">
        <f>-(MAX($AR$2:AR64)-AR64)/MAX($AR$2:AR64)</f>
        <v>-2.6909357186860168E-2</v>
      </c>
      <c r="AV64">
        <f>MIN($AU$3:AU64)</f>
        <v>-6.8049624424463759E-2</v>
      </c>
    </row>
    <row r="65" spans="1:48" x14ac:dyDescent="0.2">
      <c r="A65" s="1">
        <v>41257</v>
      </c>
      <c r="B65">
        <v>2728</v>
      </c>
      <c r="C65">
        <v>2728</v>
      </c>
      <c r="D65">
        <v>21.290000000051801</v>
      </c>
      <c r="E65">
        <v>102736.48</v>
      </c>
      <c r="F65">
        <v>102757.77</v>
      </c>
      <c r="G65">
        <v>37.659999999999997</v>
      </c>
      <c r="H65">
        <v>1</v>
      </c>
      <c r="I65">
        <v>0</v>
      </c>
      <c r="J65">
        <f>-(MAX($F$2:F65)-F65)/MAX($F$2:F65)</f>
        <v>-8.6910241082583262E-3</v>
      </c>
      <c r="K65">
        <f>MIN($J$3:J65)</f>
        <v>-2.4839406634025805E-2</v>
      </c>
      <c r="N65" s="1">
        <v>41257</v>
      </c>
      <c r="O65">
        <v>0</v>
      </c>
      <c r="P65">
        <v>0</v>
      </c>
      <c r="Q65">
        <v>97256.409999999902</v>
      </c>
      <c r="R65">
        <v>0</v>
      </c>
      <c r="S65">
        <v>97256.409999999902</v>
      </c>
      <c r="T65">
        <v>37.659999999999997</v>
      </c>
      <c r="U65">
        <v>0</v>
      </c>
      <c r="V65">
        <v>0</v>
      </c>
      <c r="W65">
        <f>-(MAX($S$2:S65)-S65)/MAX($S$2:S65)</f>
        <v>-3.4733603537178838E-2</v>
      </c>
      <c r="X65">
        <f>MIN($W$3:W65)</f>
        <v>-5.2524995278198157E-2</v>
      </c>
      <c r="AA65" s="1">
        <v>41257</v>
      </c>
      <c r="AB65">
        <v>0</v>
      </c>
      <c r="AC65">
        <v>2607</v>
      </c>
      <c r="AD65">
        <v>21.5500000000029</v>
      </c>
      <c r="AE65">
        <v>98179.619999999893</v>
      </c>
      <c r="AF65">
        <v>98201.169999999896</v>
      </c>
      <c r="AG65">
        <v>37.659999999999997</v>
      </c>
      <c r="AH65">
        <v>0</v>
      </c>
      <c r="AI65">
        <v>1.59539394001E-3</v>
      </c>
      <c r="AJ65">
        <f>-(MAX($AF$2:AF65)-AF65)/MAX($AF$2:AF65)</f>
        <v>-2.5356894272234649E-2</v>
      </c>
      <c r="AK65">
        <f>MIN($AJ$3:AJ65)</f>
        <v>-6.8049624424464772E-2</v>
      </c>
      <c r="AN65" s="1">
        <v>41257</v>
      </c>
      <c r="AO65">
        <f>2607</f>
        <v>2607</v>
      </c>
      <c r="AP65">
        <f t="shared" si="0"/>
        <v>21.5500000000029</v>
      </c>
      <c r="AQ65">
        <f t="shared" si="1"/>
        <v>98179.62</v>
      </c>
      <c r="AR65">
        <f t="shared" si="2"/>
        <v>98201.17</v>
      </c>
      <c r="AS65">
        <v>37.659999999999997</v>
      </c>
      <c r="AT65">
        <f t="shared" si="3"/>
        <v>1.5953939400120685E-3</v>
      </c>
      <c r="AU65">
        <f>-(MAX($AR$2:AR65)-AR65)/MAX($AR$2:AR65)</f>
        <v>-2.535689427223364E-2</v>
      </c>
      <c r="AV65">
        <f>MIN($AU$3:AU65)</f>
        <v>-6.8049624424463759E-2</v>
      </c>
    </row>
    <row r="66" spans="1:48" x14ac:dyDescent="0.2">
      <c r="A66" s="1">
        <v>41260</v>
      </c>
      <c r="B66">
        <v>0</v>
      </c>
      <c r="C66">
        <v>2728</v>
      </c>
      <c r="D66">
        <v>21.290000000051801</v>
      </c>
      <c r="E66">
        <v>102300</v>
      </c>
      <c r="F66">
        <v>102321.29</v>
      </c>
      <c r="G66">
        <v>37.5</v>
      </c>
      <c r="H66">
        <v>0</v>
      </c>
      <c r="I66">
        <v>-4.24765932542E-3</v>
      </c>
      <c r="J66">
        <f>-(MAX($F$2:F66)-F66)/MAX($F$2:F66)</f>
        <v>-1.2901766924078852E-2</v>
      </c>
      <c r="K66">
        <f>MIN($J$3:J66)</f>
        <v>-2.4839406634025805E-2</v>
      </c>
      <c r="N66" s="1">
        <v>41260</v>
      </c>
      <c r="O66">
        <v>0</v>
      </c>
      <c r="P66">
        <v>0</v>
      </c>
      <c r="Q66">
        <v>97256.409999999902</v>
      </c>
      <c r="R66">
        <v>0</v>
      </c>
      <c r="S66">
        <v>97256.409999999902</v>
      </c>
      <c r="T66">
        <v>37.5</v>
      </c>
      <c r="U66">
        <v>0</v>
      </c>
      <c r="V66">
        <v>0</v>
      </c>
      <c r="W66">
        <f>-(MAX($S$2:S66)-S66)/MAX($S$2:S66)</f>
        <v>-3.4733603537178838E-2</v>
      </c>
      <c r="X66">
        <f>MIN($W$3:W66)</f>
        <v>-5.2524995278198157E-2</v>
      </c>
      <c r="AA66" s="1">
        <v>41260</v>
      </c>
      <c r="AB66">
        <v>0</v>
      </c>
      <c r="AC66">
        <v>2607</v>
      </c>
      <c r="AD66">
        <v>21.5500000000029</v>
      </c>
      <c r="AE66">
        <v>97762.5</v>
      </c>
      <c r="AF66">
        <v>97784.05</v>
      </c>
      <c r="AG66">
        <v>37.5</v>
      </c>
      <c r="AH66">
        <v>0</v>
      </c>
      <c r="AI66">
        <v>-4.2476072331899999E-3</v>
      </c>
      <c r="AJ66">
        <f>-(MAX($AF$2:AF66)-AF66)/MAX($AF$2:AF66)</f>
        <v>-2.9496795377904388E-2</v>
      </c>
      <c r="AK66">
        <f>MIN($AJ$3:AJ66)</f>
        <v>-6.8049624424464772E-2</v>
      </c>
      <c r="AN66" s="1">
        <v>41260</v>
      </c>
      <c r="AO66">
        <f>2607</f>
        <v>2607</v>
      </c>
      <c r="AP66">
        <f t="shared" si="0"/>
        <v>21.5500000000029</v>
      </c>
      <c r="AQ66">
        <f t="shared" si="1"/>
        <v>97762.5</v>
      </c>
      <c r="AR66">
        <f t="shared" si="2"/>
        <v>97784.05</v>
      </c>
      <c r="AS66">
        <v>37.5</v>
      </c>
      <c r="AT66">
        <f t="shared" si="3"/>
        <v>-4.2476072331927954E-3</v>
      </c>
      <c r="AU66">
        <f>-(MAX($AR$2:AR66)-AR66)/MAX($AR$2:AR66)</f>
        <v>-2.9496795377904388E-2</v>
      </c>
      <c r="AV66">
        <f>MIN($AU$3:AU66)</f>
        <v>-6.8049624424463759E-2</v>
      </c>
    </row>
    <row r="67" spans="1:48" x14ac:dyDescent="0.2">
      <c r="A67" s="1">
        <v>41261</v>
      </c>
      <c r="B67">
        <v>2728</v>
      </c>
      <c r="C67">
        <v>0</v>
      </c>
      <c r="D67">
        <v>101721.13</v>
      </c>
      <c r="E67">
        <v>0</v>
      </c>
      <c r="F67">
        <v>101721.13</v>
      </c>
      <c r="G67">
        <v>37.28</v>
      </c>
      <c r="H67">
        <v>-1</v>
      </c>
      <c r="I67">
        <v>-5.8654459888100004E-3</v>
      </c>
      <c r="J67">
        <f>-(MAX($F$2:F67)-F67)/MAX($F$2:F67)</f>
        <v>-1.8691538295831825E-2</v>
      </c>
      <c r="K67">
        <f>MIN($J$3:J67)</f>
        <v>-2.4839406634025805E-2</v>
      </c>
      <c r="N67" s="1">
        <v>41261</v>
      </c>
      <c r="O67">
        <v>0</v>
      </c>
      <c r="P67">
        <v>0</v>
      </c>
      <c r="Q67">
        <v>97256.409999999902</v>
      </c>
      <c r="R67">
        <v>0</v>
      </c>
      <c r="S67">
        <v>97256.409999999902</v>
      </c>
      <c r="T67">
        <v>37.28</v>
      </c>
      <c r="U67">
        <v>0</v>
      </c>
      <c r="V67">
        <v>0</v>
      </c>
      <c r="W67">
        <f>-(MAX($S$2:S67)-S67)/MAX($S$2:S67)</f>
        <v>-3.4733603537178838E-2</v>
      </c>
      <c r="X67">
        <f>MIN($W$3:W67)</f>
        <v>-5.2524995278198157E-2</v>
      </c>
      <c r="AA67" s="1">
        <v>41261</v>
      </c>
      <c r="AB67">
        <v>0</v>
      </c>
      <c r="AC67">
        <v>2607</v>
      </c>
      <c r="AD67">
        <v>21.5500000000029</v>
      </c>
      <c r="AE67">
        <v>97188.96</v>
      </c>
      <c r="AF67">
        <v>97210.51</v>
      </c>
      <c r="AG67">
        <v>37.28</v>
      </c>
      <c r="AH67">
        <v>0</v>
      </c>
      <c r="AI67">
        <v>-5.8653737496000002E-3</v>
      </c>
      <c r="AJ67">
        <f>-(MAX($AF$2:AF67)-AF67)/MAX($AF$2:AF67)</f>
        <v>-3.5189159398201816E-2</v>
      </c>
      <c r="AK67">
        <f>MIN($AJ$3:AJ67)</f>
        <v>-6.8049624424464772E-2</v>
      </c>
      <c r="AN67" s="1">
        <v>41261</v>
      </c>
      <c r="AO67">
        <f>2607</f>
        <v>2607</v>
      </c>
      <c r="AP67">
        <f t="shared" ref="AP67:AP130" si="4">21.5500000000029</f>
        <v>21.5500000000029</v>
      </c>
      <c r="AQ67">
        <f t="shared" ref="AQ67:AQ130" si="5">AO67*AS67</f>
        <v>97188.96</v>
      </c>
      <c r="AR67">
        <f t="shared" ref="AR67:AR130" si="6">AQ67+AP67</f>
        <v>97210.510000000009</v>
      </c>
      <c r="AS67">
        <v>37.28</v>
      </c>
      <c r="AT67">
        <f t="shared" si="3"/>
        <v>-5.8653737496042919E-3</v>
      </c>
      <c r="AU67">
        <f>-(MAX($AR$2:AR67)-AR67)/MAX($AR$2:AR67)</f>
        <v>-3.5189159398201671E-2</v>
      </c>
      <c r="AV67">
        <f>MIN($AU$3:AU67)</f>
        <v>-6.8049624424463759E-2</v>
      </c>
    </row>
    <row r="68" spans="1:48" x14ac:dyDescent="0.2">
      <c r="A68" s="1">
        <v>41262</v>
      </c>
      <c r="B68">
        <v>0</v>
      </c>
      <c r="C68">
        <v>0</v>
      </c>
      <c r="D68">
        <v>101721.13</v>
      </c>
      <c r="E68">
        <v>0</v>
      </c>
      <c r="F68">
        <v>101721.13</v>
      </c>
      <c r="G68">
        <v>36.78</v>
      </c>
      <c r="H68">
        <v>-1</v>
      </c>
      <c r="I68">
        <v>0</v>
      </c>
      <c r="J68">
        <f>-(MAX($F$2:F68)-F68)/MAX($F$2:F68)</f>
        <v>-1.8691538295831825E-2</v>
      </c>
      <c r="K68">
        <f>MIN($J$3:J68)</f>
        <v>-2.4839406634025805E-2</v>
      </c>
      <c r="N68" s="1">
        <v>41262</v>
      </c>
      <c r="O68">
        <v>0</v>
      </c>
      <c r="P68">
        <v>0</v>
      </c>
      <c r="Q68">
        <v>97256.409999999902</v>
      </c>
      <c r="R68">
        <v>0</v>
      </c>
      <c r="S68">
        <v>97256.409999999902</v>
      </c>
      <c r="T68">
        <v>36.78</v>
      </c>
      <c r="U68">
        <v>0</v>
      </c>
      <c r="V68">
        <v>0</v>
      </c>
      <c r="W68">
        <f>-(MAX($S$2:S68)-S68)/MAX($S$2:S68)</f>
        <v>-3.4733603537178838E-2</v>
      </c>
      <c r="X68">
        <f>MIN($W$3:W68)</f>
        <v>-5.2524995278198157E-2</v>
      </c>
      <c r="AA68" s="1">
        <v>41262</v>
      </c>
      <c r="AB68">
        <v>0</v>
      </c>
      <c r="AC68">
        <v>2607</v>
      </c>
      <c r="AD68">
        <v>21.5500000000029</v>
      </c>
      <c r="AE68">
        <v>95885.46</v>
      </c>
      <c r="AF68">
        <v>95907.01</v>
      </c>
      <c r="AG68">
        <v>36.78</v>
      </c>
      <c r="AH68">
        <v>0</v>
      </c>
      <c r="AI68">
        <v>-1.3409043939800001E-2</v>
      </c>
      <c r="AJ68">
        <f>-(MAX($AF$2:AF68)-AF68)/MAX($AF$2:AF68)</f>
        <v>-4.812635035342306E-2</v>
      </c>
      <c r="AK68">
        <f>MIN($AJ$3:AJ68)</f>
        <v>-6.8049624424464772E-2</v>
      </c>
      <c r="AN68" s="1">
        <v>41262</v>
      </c>
      <c r="AO68">
        <f>2607</f>
        <v>2607</v>
      </c>
      <c r="AP68">
        <f t="shared" si="4"/>
        <v>21.5500000000029</v>
      </c>
      <c r="AQ68">
        <f t="shared" si="5"/>
        <v>95885.46</v>
      </c>
      <c r="AR68">
        <f t="shared" si="6"/>
        <v>95907.010000000009</v>
      </c>
      <c r="AS68">
        <v>36.78</v>
      </c>
      <c r="AT68">
        <f t="shared" ref="AT68:AT131" si="7">(AR68-AR67)/AR67</f>
        <v>-1.3409043939796221E-2</v>
      </c>
      <c r="AU68">
        <f>-(MAX($AR$2:AR68)-AR68)/MAX($AR$2:AR68)</f>
        <v>-4.8126350353422914E-2</v>
      </c>
      <c r="AV68">
        <f>MIN($AU$3:AU68)</f>
        <v>-6.8049624424463759E-2</v>
      </c>
    </row>
    <row r="69" spans="1:48" x14ac:dyDescent="0.2">
      <c r="A69" s="1">
        <v>41263</v>
      </c>
      <c r="B69">
        <v>0</v>
      </c>
      <c r="C69">
        <v>0</v>
      </c>
      <c r="D69">
        <v>101721.13</v>
      </c>
      <c r="E69">
        <v>0</v>
      </c>
      <c r="F69">
        <v>101721.13</v>
      </c>
      <c r="G69">
        <v>37.049999999999997</v>
      </c>
      <c r="H69">
        <v>0</v>
      </c>
      <c r="I69">
        <v>0</v>
      </c>
      <c r="J69">
        <f>-(MAX($F$2:F69)-F69)/MAX($F$2:F69)</f>
        <v>-1.8691538295831825E-2</v>
      </c>
      <c r="K69">
        <f>MIN($J$3:J69)</f>
        <v>-2.4839406634025805E-2</v>
      </c>
      <c r="N69" s="1">
        <v>41263</v>
      </c>
      <c r="O69">
        <v>0</v>
      </c>
      <c r="P69">
        <v>0</v>
      </c>
      <c r="Q69">
        <v>97256.409999999902</v>
      </c>
      <c r="R69">
        <v>0</v>
      </c>
      <c r="S69">
        <v>97256.409999999902</v>
      </c>
      <c r="T69">
        <v>37.049999999999997</v>
      </c>
      <c r="U69">
        <v>0</v>
      </c>
      <c r="V69">
        <v>0</v>
      </c>
      <c r="W69">
        <f>-(MAX($S$2:S69)-S69)/MAX($S$2:S69)</f>
        <v>-3.4733603537178838E-2</v>
      </c>
      <c r="X69">
        <f>MIN($W$3:W69)</f>
        <v>-5.2524995278198157E-2</v>
      </c>
      <c r="AA69" s="1">
        <v>41263</v>
      </c>
      <c r="AB69">
        <v>0</v>
      </c>
      <c r="AC69">
        <v>2607</v>
      </c>
      <c r="AD69">
        <v>21.5500000000029</v>
      </c>
      <c r="AE69">
        <v>96589.349999999904</v>
      </c>
      <c r="AF69">
        <v>96610.899999999907</v>
      </c>
      <c r="AG69">
        <v>37.049999999999997</v>
      </c>
      <c r="AH69">
        <v>0</v>
      </c>
      <c r="AI69">
        <v>7.3392966791499996E-3</v>
      </c>
      <c r="AJ69">
        <f>-(MAX($AF$2:AF69)-AF69)/MAX($AF$2:AF69)</f>
        <v>-4.1140267237604458E-2</v>
      </c>
      <c r="AK69">
        <f>MIN($AJ$3:AJ69)</f>
        <v>-6.8049624424464772E-2</v>
      </c>
      <c r="AN69" s="1">
        <v>41263</v>
      </c>
      <c r="AO69">
        <f>2607</f>
        <v>2607</v>
      </c>
      <c r="AP69">
        <f t="shared" si="4"/>
        <v>21.5500000000029</v>
      </c>
      <c r="AQ69">
        <f t="shared" si="5"/>
        <v>96589.349999999991</v>
      </c>
      <c r="AR69">
        <f t="shared" si="6"/>
        <v>96610.9</v>
      </c>
      <c r="AS69">
        <v>37.049999999999997</v>
      </c>
      <c r="AT69">
        <f t="shared" si="7"/>
        <v>7.339296679147695E-3</v>
      </c>
      <c r="AU69">
        <f>-(MAX($AR$2:AR69)-AR69)/MAX($AR$2:AR69)</f>
        <v>-4.1140267237603591E-2</v>
      </c>
      <c r="AV69">
        <f>MIN($AU$3:AU69)</f>
        <v>-6.8049624424463759E-2</v>
      </c>
    </row>
    <row r="70" spans="1:48" x14ac:dyDescent="0.2">
      <c r="A70" s="1">
        <v>41264</v>
      </c>
      <c r="B70">
        <v>0</v>
      </c>
      <c r="C70">
        <v>0</v>
      </c>
      <c r="D70">
        <v>101721.13</v>
      </c>
      <c r="E70">
        <v>0</v>
      </c>
      <c r="F70">
        <v>101721.13</v>
      </c>
      <c r="G70">
        <v>36.89</v>
      </c>
      <c r="H70">
        <v>0</v>
      </c>
      <c r="I70">
        <v>0</v>
      </c>
      <c r="J70">
        <f>-(MAX($F$2:F70)-F70)/MAX($F$2:F70)</f>
        <v>-1.8691538295831825E-2</v>
      </c>
      <c r="K70">
        <f>MIN($J$3:J70)</f>
        <v>-2.4839406634025805E-2</v>
      </c>
      <c r="N70" s="1">
        <v>41264</v>
      </c>
      <c r="O70">
        <v>0</v>
      </c>
      <c r="P70">
        <v>0</v>
      </c>
      <c r="Q70">
        <v>97256.409999999902</v>
      </c>
      <c r="R70">
        <v>0</v>
      </c>
      <c r="S70">
        <v>97256.409999999902</v>
      </c>
      <c r="T70">
        <v>36.89</v>
      </c>
      <c r="U70">
        <v>0</v>
      </c>
      <c r="V70">
        <v>0</v>
      </c>
      <c r="W70">
        <f>-(MAX($S$2:S70)-S70)/MAX($S$2:S70)</f>
        <v>-3.4733603537178838E-2</v>
      </c>
      <c r="X70">
        <f>MIN($W$3:W70)</f>
        <v>-5.2524995278198157E-2</v>
      </c>
      <c r="AA70" s="1">
        <v>41264</v>
      </c>
      <c r="AB70">
        <v>0</v>
      </c>
      <c r="AC70">
        <v>2607</v>
      </c>
      <c r="AD70">
        <v>21.5500000000029</v>
      </c>
      <c r="AE70">
        <v>96172.229999999894</v>
      </c>
      <c r="AF70">
        <v>96193.779999999897</v>
      </c>
      <c r="AG70">
        <v>36.89</v>
      </c>
      <c r="AH70">
        <v>0</v>
      </c>
      <c r="AI70">
        <v>-4.3175252481899998E-3</v>
      </c>
      <c r="AJ70">
        <f>-(MAX($AF$2:AF70)-AF70)/MAX($AF$2:AF70)</f>
        <v>-4.5280168343275355E-2</v>
      </c>
      <c r="AK70">
        <f>MIN($AJ$3:AJ70)</f>
        <v>-6.8049624424464772E-2</v>
      </c>
      <c r="AN70" s="1">
        <v>41264</v>
      </c>
      <c r="AO70">
        <f>2607</f>
        <v>2607</v>
      </c>
      <c r="AP70">
        <f t="shared" si="4"/>
        <v>21.5500000000029</v>
      </c>
      <c r="AQ70">
        <f t="shared" si="5"/>
        <v>96172.23</v>
      </c>
      <c r="AR70">
        <f t="shared" si="6"/>
        <v>96193.78</v>
      </c>
      <c r="AS70">
        <v>36.89</v>
      </c>
      <c r="AT70">
        <f t="shared" si="7"/>
        <v>-4.3175252481862337E-3</v>
      </c>
      <c r="AU70">
        <f>-(MAX($AR$2:AR70)-AR70)/MAX($AR$2:AR70)</f>
        <v>-4.5280168343274342E-2</v>
      </c>
      <c r="AV70">
        <f>MIN($AU$3:AU70)</f>
        <v>-6.8049624424463759E-2</v>
      </c>
    </row>
    <row r="71" spans="1:48" x14ac:dyDescent="0.2">
      <c r="A71" s="1">
        <v>41267</v>
      </c>
      <c r="B71">
        <v>0</v>
      </c>
      <c r="C71">
        <v>0</v>
      </c>
      <c r="D71">
        <v>101721.13</v>
      </c>
      <c r="E71">
        <v>0</v>
      </c>
      <c r="F71">
        <v>101721.13</v>
      </c>
      <c r="G71">
        <v>36.729999999999997</v>
      </c>
      <c r="H71">
        <v>-1</v>
      </c>
      <c r="I71">
        <v>0</v>
      </c>
      <c r="J71">
        <f>-(MAX($F$2:F71)-F71)/MAX($F$2:F71)</f>
        <v>-1.8691538295831825E-2</v>
      </c>
      <c r="K71">
        <f>MIN($J$3:J71)</f>
        <v>-2.4839406634025805E-2</v>
      </c>
      <c r="N71" s="1">
        <v>41267</v>
      </c>
      <c r="O71">
        <v>0</v>
      </c>
      <c r="P71">
        <v>0</v>
      </c>
      <c r="Q71">
        <v>97256.409999999902</v>
      </c>
      <c r="R71">
        <v>0</v>
      </c>
      <c r="S71">
        <v>97256.409999999902</v>
      </c>
      <c r="T71">
        <v>36.729999999999997</v>
      </c>
      <c r="U71">
        <v>-1</v>
      </c>
      <c r="V71">
        <v>0</v>
      </c>
      <c r="W71">
        <f>-(MAX($S$2:S71)-S71)/MAX($S$2:S71)</f>
        <v>-3.4733603537178838E-2</v>
      </c>
      <c r="X71">
        <f>MIN($W$3:W71)</f>
        <v>-5.2524995278198157E-2</v>
      </c>
      <c r="AA71" s="1">
        <v>41267</v>
      </c>
      <c r="AB71">
        <v>0</v>
      </c>
      <c r="AC71">
        <v>2607</v>
      </c>
      <c r="AD71">
        <v>21.5500000000029</v>
      </c>
      <c r="AE71">
        <v>95755.109999999899</v>
      </c>
      <c r="AF71">
        <v>95776.659999999902</v>
      </c>
      <c r="AG71">
        <v>36.729999999999997</v>
      </c>
      <c r="AH71">
        <v>0</v>
      </c>
      <c r="AI71">
        <v>-4.3362471045399996E-3</v>
      </c>
      <c r="AJ71">
        <f>-(MAX($AF$2:AF71)-AF71)/MAX($AF$2:AF71)</f>
        <v>-4.9420069448946106E-2</v>
      </c>
      <c r="AK71">
        <f>MIN($AJ$3:AJ71)</f>
        <v>-6.8049624424464772E-2</v>
      </c>
      <c r="AN71" s="1">
        <v>41267</v>
      </c>
      <c r="AO71">
        <f>2607</f>
        <v>2607</v>
      </c>
      <c r="AP71">
        <f t="shared" si="4"/>
        <v>21.5500000000029</v>
      </c>
      <c r="AQ71">
        <f t="shared" si="5"/>
        <v>95755.109999999986</v>
      </c>
      <c r="AR71">
        <f t="shared" si="6"/>
        <v>95776.659999999989</v>
      </c>
      <c r="AS71">
        <v>36.729999999999997</v>
      </c>
      <c r="AT71">
        <f t="shared" si="7"/>
        <v>-4.3362471045426208E-3</v>
      </c>
      <c r="AU71">
        <f>-(MAX($AR$2:AR71)-AR71)/MAX($AR$2:AR71)</f>
        <v>-4.9420069448945239E-2</v>
      </c>
      <c r="AV71">
        <f>MIN($AU$3:AU71)</f>
        <v>-6.8049624424463759E-2</v>
      </c>
    </row>
    <row r="72" spans="1:48" x14ac:dyDescent="0.2">
      <c r="A72" s="1">
        <v>41269</v>
      </c>
      <c r="B72">
        <v>0</v>
      </c>
      <c r="C72">
        <v>0</v>
      </c>
      <c r="D72">
        <v>101721.13</v>
      </c>
      <c r="E72">
        <v>0</v>
      </c>
      <c r="F72">
        <v>101721.13</v>
      </c>
      <c r="G72">
        <v>36.42</v>
      </c>
      <c r="H72">
        <v>0</v>
      </c>
      <c r="I72">
        <v>0</v>
      </c>
      <c r="J72">
        <f>-(MAX($F$2:F72)-F72)/MAX($F$2:F72)</f>
        <v>-1.8691538295831825E-2</v>
      </c>
      <c r="K72">
        <f>MIN($J$3:J72)</f>
        <v>-2.4839406634025805E-2</v>
      </c>
      <c r="N72" s="1">
        <v>41269</v>
      </c>
      <c r="O72">
        <v>0</v>
      </c>
      <c r="P72">
        <v>0</v>
      </c>
      <c r="Q72">
        <v>97256.409999999902</v>
      </c>
      <c r="R72">
        <v>0</v>
      </c>
      <c r="S72">
        <v>97256.409999999902</v>
      </c>
      <c r="T72">
        <v>36.42</v>
      </c>
      <c r="U72">
        <v>0</v>
      </c>
      <c r="V72">
        <v>0</v>
      </c>
      <c r="W72">
        <f>-(MAX($S$2:S72)-S72)/MAX($S$2:S72)</f>
        <v>-3.4733603537178838E-2</v>
      </c>
      <c r="X72">
        <f>MIN($W$3:W72)</f>
        <v>-5.2524995278198157E-2</v>
      </c>
      <c r="AA72" s="1">
        <v>41269</v>
      </c>
      <c r="AB72">
        <v>0</v>
      </c>
      <c r="AC72">
        <v>2607</v>
      </c>
      <c r="AD72">
        <v>21.5500000000029</v>
      </c>
      <c r="AE72">
        <v>94946.94</v>
      </c>
      <c r="AF72">
        <v>94968.49</v>
      </c>
      <c r="AG72">
        <v>36.42</v>
      </c>
      <c r="AH72">
        <v>0</v>
      </c>
      <c r="AI72">
        <v>-8.4380683143500008E-3</v>
      </c>
      <c r="AJ72">
        <f>-(MAX($AF$2:AF72)-AF72)/MAX($AF$2:AF72)</f>
        <v>-5.7441127841182243E-2</v>
      </c>
      <c r="AK72">
        <f>MIN($AJ$3:AJ72)</f>
        <v>-6.8049624424464772E-2</v>
      </c>
      <c r="AN72" s="1">
        <v>41269</v>
      </c>
      <c r="AO72">
        <f>2607</f>
        <v>2607</v>
      </c>
      <c r="AP72">
        <f t="shared" si="4"/>
        <v>21.5500000000029</v>
      </c>
      <c r="AQ72">
        <f t="shared" si="5"/>
        <v>94946.94</v>
      </c>
      <c r="AR72">
        <f t="shared" si="6"/>
        <v>94968.49</v>
      </c>
      <c r="AS72">
        <v>36.42</v>
      </c>
      <c r="AT72">
        <f t="shared" si="7"/>
        <v>-8.438068314346979E-3</v>
      </c>
      <c r="AU72">
        <f>-(MAX($AR$2:AR72)-AR72)/MAX($AR$2:AR72)</f>
        <v>-5.7441127841182243E-2</v>
      </c>
      <c r="AV72">
        <f>MIN($AU$3:AU72)</f>
        <v>-6.8049624424463759E-2</v>
      </c>
    </row>
    <row r="73" spans="1:48" x14ac:dyDescent="0.2">
      <c r="A73" s="1">
        <v>41270</v>
      </c>
      <c r="B73">
        <v>0</v>
      </c>
      <c r="C73">
        <v>0</v>
      </c>
      <c r="D73">
        <v>101721.13</v>
      </c>
      <c r="E73">
        <v>0</v>
      </c>
      <c r="F73">
        <v>101721.13</v>
      </c>
      <c r="G73">
        <v>36.42</v>
      </c>
      <c r="H73">
        <v>-1</v>
      </c>
      <c r="I73">
        <v>0</v>
      </c>
      <c r="J73">
        <f>-(MAX($F$2:F73)-F73)/MAX($F$2:F73)</f>
        <v>-1.8691538295831825E-2</v>
      </c>
      <c r="K73">
        <f>MIN($J$3:J73)</f>
        <v>-2.4839406634025805E-2</v>
      </c>
      <c r="N73" s="1">
        <v>41270</v>
      </c>
      <c r="O73">
        <v>0</v>
      </c>
      <c r="P73">
        <v>0</v>
      </c>
      <c r="Q73">
        <v>97256.409999999902</v>
      </c>
      <c r="R73">
        <v>0</v>
      </c>
      <c r="S73">
        <v>97256.409999999902</v>
      </c>
      <c r="T73">
        <v>36.42</v>
      </c>
      <c r="U73">
        <v>-1</v>
      </c>
      <c r="V73">
        <v>0</v>
      </c>
      <c r="W73">
        <f>-(MAX($S$2:S73)-S73)/MAX($S$2:S73)</f>
        <v>-3.4733603537178838E-2</v>
      </c>
      <c r="X73">
        <f>MIN($W$3:W73)</f>
        <v>-5.2524995278198157E-2</v>
      </c>
      <c r="AA73" s="1">
        <v>41270</v>
      </c>
      <c r="AB73">
        <v>0</v>
      </c>
      <c r="AC73">
        <v>2607</v>
      </c>
      <c r="AD73">
        <v>21.5500000000029</v>
      </c>
      <c r="AE73">
        <v>94946.94</v>
      </c>
      <c r="AF73">
        <v>94968.49</v>
      </c>
      <c r="AG73">
        <v>36.42</v>
      </c>
      <c r="AH73">
        <v>0</v>
      </c>
      <c r="AI73">
        <v>0</v>
      </c>
      <c r="AJ73">
        <f>-(MAX($AF$2:AF73)-AF73)/MAX($AF$2:AF73)</f>
        <v>-5.7441127841182243E-2</v>
      </c>
      <c r="AK73">
        <f>MIN($AJ$3:AJ73)</f>
        <v>-6.8049624424464772E-2</v>
      </c>
      <c r="AN73" s="1">
        <v>41270</v>
      </c>
      <c r="AO73">
        <f>2607</f>
        <v>2607</v>
      </c>
      <c r="AP73">
        <f t="shared" si="4"/>
        <v>21.5500000000029</v>
      </c>
      <c r="AQ73">
        <f t="shared" si="5"/>
        <v>94946.94</v>
      </c>
      <c r="AR73">
        <f t="shared" si="6"/>
        <v>94968.49</v>
      </c>
      <c r="AS73">
        <v>36.42</v>
      </c>
      <c r="AT73">
        <f t="shared" si="7"/>
        <v>0</v>
      </c>
      <c r="AU73">
        <f>-(MAX($AR$2:AR73)-AR73)/MAX($AR$2:AR73)</f>
        <v>-5.7441127841182243E-2</v>
      </c>
      <c r="AV73">
        <f>MIN($AU$3:AU73)</f>
        <v>-6.8049624424463759E-2</v>
      </c>
    </row>
    <row r="74" spans="1:48" x14ac:dyDescent="0.2">
      <c r="A74" s="1">
        <v>41271</v>
      </c>
      <c r="B74">
        <v>0</v>
      </c>
      <c r="C74">
        <v>0</v>
      </c>
      <c r="D74">
        <v>101721.13</v>
      </c>
      <c r="E74">
        <v>0</v>
      </c>
      <c r="F74">
        <v>101721.13</v>
      </c>
      <c r="G74">
        <v>35.97</v>
      </c>
      <c r="H74">
        <v>0</v>
      </c>
      <c r="I74">
        <v>0</v>
      </c>
      <c r="J74">
        <f>-(MAX($F$2:F74)-F74)/MAX($F$2:F74)</f>
        <v>-1.8691538295831825E-2</v>
      </c>
      <c r="K74">
        <f>MIN($J$3:J74)</f>
        <v>-2.4839406634025805E-2</v>
      </c>
      <c r="N74" s="1">
        <v>41271</v>
      </c>
      <c r="O74">
        <v>0</v>
      </c>
      <c r="P74">
        <v>0</v>
      </c>
      <c r="Q74">
        <v>97256.409999999902</v>
      </c>
      <c r="R74">
        <v>0</v>
      </c>
      <c r="S74">
        <v>97256.409999999902</v>
      </c>
      <c r="T74">
        <v>35.97</v>
      </c>
      <c r="U74">
        <v>0</v>
      </c>
      <c r="V74">
        <v>0</v>
      </c>
      <c r="W74">
        <f>-(MAX($S$2:S74)-S74)/MAX($S$2:S74)</f>
        <v>-3.4733603537178838E-2</v>
      </c>
      <c r="X74">
        <f>MIN($W$3:W74)</f>
        <v>-5.2524995278198157E-2</v>
      </c>
      <c r="AA74" s="1">
        <v>41271</v>
      </c>
      <c r="AB74">
        <v>0</v>
      </c>
      <c r="AC74">
        <v>2607</v>
      </c>
      <c r="AD74">
        <v>21.5500000000029</v>
      </c>
      <c r="AE74">
        <v>93773.789999999906</v>
      </c>
      <c r="AF74">
        <v>93795.339999999895</v>
      </c>
      <c r="AG74">
        <v>35.97</v>
      </c>
      <c r="AH74">
        <v>0</v>
      </c>
      <c r="AI74">
        <v>-1.23530446783E-2</v>
      </c>
      <c r="AJ74">
        <f>-(MAX($AF$2:AF74)-AF74)/MAX($AF$2:AF74)</f>
        <v>-6.908459970088246E-2</v>
      </c>
      <c r="AK74">
        <f>MIN($AJ$3:AJ74)</f>
        <v>-6.908459970088246E-2</v>
      </c>
      <c r="AN74" s="1">
        <v>41271</v>
      </c>
      <c r="AO74">
        <f>2607</f>
        <v>2607</v>
      </c>
      <c r="AP74">
        <f t="shared" si="4"/>
        <v>21.5500000000029</v>
      </c>
      <c r="AQ74">
        <f t="shared" si="5"/>
        <v>93773.79</v>
      </c>
      <c r="AR74">
        <f t="shared" si="6"/>
        <v>93795.34</v>
      </c>
      <c r="AS74">
        <v>35.97</v>
      </c>
      <c r="AT74">
        <f t="shared" si="7"/>
        <v>-1.235304467829286E-2</v>
      </c>
      <c r="AU74">
        <f>-(MAX($AR$2:AR74)-AR74)/MAX($AR$2:AR74)</f>
        <v>-6.9084599700881447E-2</v>
      </c>
      <c r="AV74">
        <f>MIN($AU$3:AU74)</f>
        <v>-6.9084599700881447E-2</v>
      </c>
    </row>
    <row r="75" spans="1:48" x14ac:dyDescent="0.2">
      <c r="A75" s="1">
        <v>41274</v>
      </c>
      <c r="B75">
        <v>0</v>
      </c>
      <c r="C75">
        <v>0</v>
      </c>
      <c r="D75">
        <v>101721.13</v>
      </c>
      <c r="E75">
        <v>0</v>
      </c>
      <c r="F75">
        <v>101721.13</v>
      </c>
      <c r="G75">
        <v>36.25</v>
      </c>
      <c r="H75">
        <v>-1</v>
      </c>
      <c r="I75">
        <v>0</v>
      </c>
      <c r="J75">
        <f>-(MAX($F$2:F75)-F75)/MAX($F$2:F75)</f>
        <v>-1.8691538295831825E-2</v>
      </c>
      <c r="K75">
        <f>MIN($J$3:J75)</f>
        <v>-2.4839406634025805E-2</v>
      </c>
      <c r="N75" s="1">
        <v>41274</v>
      </c>
      <c r="O75">
        <v>0</v>
      </c>
      <c r="P75">
        <v>0</v>
      </c>
      <c r="Q75">
        <v>97256.409999999902</v>
      </c>
      <c r="R75">
        <v>0</v>
      </c>
      <c r="S75">
        <v>97256.409999999902</v>
      </c>
      <c r="T75">
        <v>36.25</v>
      </c>
      <c r="U75">
        <v>0</v>
      </c>
      <c r="V75">
        <v>0</v>
      </c>
      <c r="W75">
        <f>-(MAX($S$2:S75)-S75)/MAX($S$2:S75)</f>
        <v>-3.4733603537178838E-2</v>
      </c>
      <c r="X75">
        <f>MIN($W$3:W75)</f>
        <v>-5.2524995278198157E-2</v>
      </c>
      <c r="AA75" s="1">
        <v>41274</v>
      </c>
      <c r="AB75">
        <v>0</v>
      </c>
      <c r="AC75">
        <v>2607</v>
      </c>
      <c r="AD75">
        <v>21.5500000000029</v>
      </c>
      <c r="AE75">
        <v>94503.75</v>
      </c>
      <c r="AF75">
        <v>94525.3</v>
      </c>
      <c r="AG75">
        <v>36.25</v>
      </c>
      <c r="AH75">
        <v>0</v>
      </c>
      <c r="AI75">
        <v>7.78247618698E-3</v>
      </c>
      <c r="AJ75">
        <f>-(MAX($AF$2:AF75)-AF75)/MAX($AF$2:AF75)</f>
        <v>-6.1839772765957493E-2</v>
      </c>
      <c r="AK75">
        <f>MIN($AJ$3:AJ75)</f>
        <v>-6.908459970088246E-2</v>
      </c>
      <c r="AN75" s="1">
        <v>41274</v>
      </c>
      <c r="AO75">
        <f>2607</f>
        <v>2607</v>
      </c>
      <c r="AP75">
        <f t="shared" si="4"/>
        <v>21.5500000000029</v>
      </c>
      <c r="AQ75">
        <f t="shared" si="5"/>
        <v>94503.75</v>
      </c>
      <c r="AR75">
        <f t="shared" si="6"/>
        <v>94525.3</v>
      </c>
      <c r="AS75">
        <v>36.25</v>
      </c>
      <c r="AT75">
        <f t="shared" si="7"/>
        <v>7.7824761869833455E-3</v>
      </c>
      <c r="AU75">
        <f>-(MAX($AR$2:AR75)-AR75)/MAX($AR$2:AR75)</f>
        <v>-6.1839772765957493E-2</v>
      </c>
      <c r="AV75">
        <f>MIN($AU$3:AU75)</f>
        <v>-6.9084599700881447E-2</v>
      </c>
    </row>
    <row r="76" spans="1:48" x14ac:dyDescent="0.2">
      <c r="A76" s="1">
        <v>41276</v>
      </c>
      <c r="B76">
        <v>0</v>
      </c>
      <c r="C76">
        <v>0</v>
      </c>
      <c r="D76">
        <v>101721.13</v>
      </c>
      <c r="E76">
        <v>0</v>
      </c>
      <c r="F76">
        <v>101721.13</v>
      </c>
      <c r="G76">
        <v>37.6</v>
      </c>
      <c r="H76">
        <v>-1</v>
      </c>
      <c r="I76">
        <v>0</v>
      </c>
      <c r="J76">
        <f>-(MAX($F$2:F76)-F76)/MAX($F$2:F76)</f>
        <v>-1.8691538295831825E-2</v>
      </c>
      <c r="K76">
        <f>MIN($J$3:J76)</f>
        <v>-2.4839406634025805E-2</v>
      </c>
      <c r="N76" s="1">
        <v>41276</v>
      </c>
      <c r="O76">
        <v>0</v>
      </c>
      <c r="P76">
        <v>0</v>
      </c>
      <c r="Q76">
        <v>97256.409999999902</v>
      </c>
      <c r="R76">
        <v>0</v>
      </c>
      <c r="S76">
        <v>97256.409999999902</v>
      </c>
      <c r="T76">
        <v>37.6</v>
      </c>
      <c r="U76">
        <v>0</v>
      </c>
      <c r="V76">
        <v>0</v>
      </c>
      <c r="W76">
        <f>-(MAX($S$2:S76)-S76)/MAX($S$2:S76)</f>
        <v>-3.4733603537178838E-2</v>
      </c>
      <c r="X76">
        <f>MIN($W$3:W76)</f>
        <v>-5.2524995278198157E-2</v>
      </c>
      <c r="AA76" s="1">
        <v>41276</v>
      </c>
      <c r="AB76">
        <v>0</v>
      </c>
      <c r="AC76">
        <v>2607</v>
      </c>
      <c r="AD76">
        <v>21.5500000000029</v>
      </c>
      <c r="AE76">
        <v>98023.199999999895</v>
      </c>
      <c r="AF76">
        <v>98044.75</v>
      </c>
      <c r="AG76">
        <v>37.6</v>
      </c>
      <c r="AH76">
        <v>0</v>
      </c>
      <c r="AI76">
        <v>3.7232888972599999E-2</v>
      </c>
      <c r="AJ76">
        <f>-(MAX($AF$2:AF76)-AF76)/MAX($AF$2:AF76)</f>
        <v>-2.6909357186860168E-2</v>
      </c>
      <c r="AK76">
        <f>MIN($AJ$3:AJ76)</f>
        <v>-6.908459970088246E-2</v>
      </c>
      <c r="AN76" s="1">
        <v>41276</v>
      </c>
      <c r="AO76">
        <f>2607</f>
        <v>2607</v>
      </c>
      <c r="AP76">
        <f t="shared" si="4"/>
        <v>21.5500000000029</v>
      </c>
      <c r="AQ76">
        <f t="shared" si="5"/>
        <v>98023.2</v>
      </c>
      <c r="AR76">
        <f t="shared" si="6"/>
        <v>98044.75</v>
      </c>
      <c r="AS76">
        <v>37.6</v>
      </c>
      <c r="AT76">
        <f t="shared" si="7"/>
        <v>3.723288897258191E-2</v>
      </c>
      <c r="AU76">
        <f>-(MAX($AR$2:AR76)-AR76)/MAX($AR$2:AR76)</f>
        <v>-2.6909357186860168E-2</v>
      </c>
      <c r="AV76">
        <f>MIN($AU$3:AU76)</f>
        <v>-6.9084599700881447E-2</v>
      </c>
    </row>
    <row r="77" spans="1:48" x14ac:dyDescent="0.2">
      <c r="A77" s="1">
        <v>41277</v>
      </c>
      <c r="B77">
        <v>0</v>
      </c>
      <c r="C77">
        <v>0</v>
      </c>
      <c r="D77">
        <v>101721.13</v>
      </c>
      <c r="E77">
        <v>0</v>
      </c>
      <c r="F77">
        <v>101721.13</v>
      </c>
      <c r="G77">
        <v>37.6</v>
      </c>
      <c r="H77">
        <v>0</v>
      </c>
      <c r="I77">
        <v>0</v>
      </c>
      <c r="J77">
        <f>-(MAX($F$2:F77)-F77)/MAX($F$2:F77)</f>
        <v>-1.8691538295831825E-2</v>
      </c>
      <c r="K77">
        <f>MIN($J$3:J77)</f>
        <v>-2.4839406634025805E-2</v>
      </c>
      <c r="N77" s="1">
        <v>41277</v>
      </c>
      <c r="O77">
        <v>0</v>
      </c>
      <c r="P77">
        <v>0</v>
      </c>
      <c r="Q77">
        <v>97256.409999999902</v>
      </c>
      <c r="R77">
        <v>0</v>
      </c>
      <c r="S77">
        <v>97256.409999999902</v>
      </c>
      <c r="T77">
        <v>37.6</v>
      </c>
      <c r="U77">
        <v>0</v>
      </c>
      <c r="V77">
        <v>0</v>
      </c>
      <c r="W77">
        <f>-(MAX($S$2:S77)-S77)/MAX($S$2:S77)</f>
        <v>-3.4733603537178838E-2</v>
      </c>
      <c r="X77">
        <f>MIN($W$3:W77)</f>
        <v>-5.2524995278198157E-2</v>
      </c>
      <c r="AA77" s="1">
        <v>41277</v>
      </c>
      <c r="AB77">
        <v>0</v>
      </c>
      <c r="AC77">
        <v>2607</v>
      </c>
      <c r="AD77">
        <v>21.5500000000029</v>
      </c>
      <c r="AE77">
        <v>98023.199999999895</v>
      </c>
      <c r="AF77">
        <v>98044.75</v>
      </c>
      <c r="AG77">
        <v>37.6</v>
      </c>
      <c r="AH77">
        <v>0</v>
      </c>
      <c r="AI77">
        <v>0</v>
      </c>
      <c r="AJ77">
        <f>-(MAX($AF$2:AF77)-AF77)/MAX($AF$2:AF77)</f>
        <v>-2.6909357186860168E-2</v>
      </c>
      <c r="AK77">
        <f>MIN($AJ$3:AJ77)</f>
        <v>-6.908459970088246E-2</v>
      </c>
      <c r="AN77" s="1">
        <v>41277</v>
      </c>
      <c r="AO77">
        <f>2607</f>
        <v>2607</v>
      </c>
      <c r="AP77">
        <f t="shared" si="4"/>
        <v>21.5500000000029</v>
      </c>
      <c r="AQ77">
        <f t="shared" si="5"/>
        <v>98023.2</v>
      </c>
      <c r="AR77">
        <f t="shared" si="6"/>
        <v>98044.75</v>
      </c>
      <c r="AS77">
        <v>37.6</v>
      </c>
      <c r="AT77">
        <f t="shared" si="7"/>
        <v>0</v>
      </c>
      <c r="AU77">
        <f>-(MAX($AR$2:AR77)-AR77)/MAX($AR$2:AR77)</f>
        <v>-2.6909357186860168E-2</v>
      </c>
      <c r="AV77">
        <f>MIN($AU$3:AU77)</f>
        <v>-6.9084599700881447E-2</v>
      </c>
    </row>
    <row r="78" spans="1:48" x14ac:dyDescent="0.2">
      <c r="A78" s="1">
        <v>41278</v>
      </c>
      <c r="B78">
        <v>0</v>
      </c>
      <c r="C78">
        <v>0</v>
      </c>
      <c r="D78">
        <v>101721.13</v>
      </c>
      <c r="E78">
        <v>0</v>
      </c>
      <c r="F78">
        <v>101721.13</v>
      </c>
      <c r="G78">
        <v>37.659999999999997</v>
      </c>
      <c r="H78">
        <v>-1</v>
      </c>
      <c r="I78">
        <v>0</v>
      </c>
      <c r="J78">
        <f>-(MAX($F$2:F78)-F78)/MAX($F$2:F78)</f>
        <v>-1.8691538295831825E-2</v>
      </c>
      <c r="K78">
        <f>MIN($J$3:J78)</f>
        <v>-2.4839406634025805E-2</v>
      </c>
      <c r="N78" s="1">
        <v>41278</v>
      </c>
      <c r="O78">
        <v>0</v>
      </c>
      <c r="P78">
        <v>0</v>
      </c>
      <c r="Q78">
        <v>97256.409999999902</v>
      </c>
      <c r="R78">
        <v>0</v>
      </c>
      <c r="S78">
        <v>97256.409999999902</v>
      </c>
      <c r="T78">
        <v>37.659999999999997</v>
      </c>
      <c r="U78">
        <v>0</v>
      </c>
      <c r="V78">
        <v>0</v>
      </c>
      <c r="W78">
        <f>-(MAX($S$2:S78)-S78)/MAX($S$2:S78)</f>
        <v>-3.4733603537178838E-2</v>
      </c>
      <c r="X78">
        <f>MIN($W$3:W78)</f>
        <v>-5.2524995278198157E-2</v>
      </c>
      <c r="AA78" s="1">
        <v>41278</v>
      </c>
      <c r="AB78">
        <v>0</v>
      </c>
      <c r="AC78">
        <v>2607</v>
      </c>
      <c r="AD78">
        <v>21.5500000000029</v>
      </c>
      <c r="AE78">
        <v>98179.619999999893</v>
      </c>
      <c r="AF78">
        <v>98201.169999999896</v>
      </c>
      <c r="AG78">
        <v>37.659999999999997</v>
      </c>
      <c r="AH78">
        <v>0</v>
      </c>
      <c r="AI78">
        <v>1.59539394001E-3</v>
      </c>
      <c r="AJ78">
        <f>-(MAX($AF$2:AF78)-AF78)/MAX($AF$2:AF78)</f>
        <v>-2.5356894272234649E-2</v>
      </c>
      <c r="AK78">
        <f>MIN($AJ$3:AJ78)</f>
        <v>-6.908459970088246E-2</v>
      </c>
      <c r="AN78" s="1">
        <v>41278</v>
      </c>
      <c r="AO78">
        <f>2607</f>
        <v>2607</v>
      </c>
      <c r="AP78">
        <f t="shared" si="4"/>
        <v>21.5500000000029</v>
      </c>
      <c r="AQ78">
        <f t="shared" si="5"/>
        <v>98179.62</v>
      </c>
      <c r="AR78">
        <f t="shared" si="6"/>
        <v>98201.17</v>
      </c>
      <c r="AS78">
        <v>37.659999999999997</v>
      </c>
      <c r="AT78">
        <f t="shared" si="7"/>
        <v>1.5953939400120685E-3</v>
      </c>
      <c r="AU78">
        <f>-(MAX($AR$2:AR78)-AR78)/MAX($AR$2:AR78)</f>
        <v>-2.535689427223364E-2</v>
      </c>
      <c r="AV78">
        <f>MIN($AU$3:AU78)</f>
        <v>-6.9084599700881447E-2</v>
      </c>
    </row>
    <row r="79" spans="1:48" x14ac:dyDescent="0.2">
      <c r="A79" s="1">
        <v>41281</v>
      </c>
      <c r="B79">
        <v>0</v>
      </c>
      <c r="C79">
        <v>0</v>
      </c>
      <c r="D79">
        <v>101721.13</v>
      </c>
      <c r="E79">
        <v>0</v>
      </c>
      <c r="F79">
        <v>101721.13</v>
      </c>
      <c r="G79">
        <v>37.299999999999997</v>
      </c>
      <c r="H79">
        <v>0</v>
      </c>
      <c r="I79">
        <v>0</v>
      </c>
      <c r="J79">
        <f>-(MAX($F$2:F79)-F79)/MAX($F$2:F79)</f>
        <v>-1.8691538295831825E-2</v>
      </c>
      <c r="K79">
        <f>MIN($J$3:J79)</f>
        <v>-2.4839406634025805E-2</v>
      </c>
      <c r="N79" s="1">
        <v>41281</v>
      </c>
      <c r="O79">
        <v>0</v>
      </c>
      <c r="P79">
        <v>0</v>
      </c>
      <c r="Q79">
        <v>97256.409999999902</v>
      </c>
      <c r="R79">
        <v>0</v>
      </c>
      <c r="S79">
        <v>97256.409999999902</v>
      </c>
      <c r="T79">
        <v>37.299999999999997</v>
      </c>
      <c r="U79">
        <v>0</v>
      </c>
      <c r="V79">
        <v>0</v>
      </c>
      <c r="W79">
        <f>-(MAX($S$2:S79)-S79)/MAX($S$2:S79)</f>
        <v>-3.4733603537178838E-2</v>
      </c>
      <c r="X79">
        <f>MIN($W$3:W79)</f>
        <v>-5.2524995278198157E-2</v>
      </c>
      <c r="AA79" s="1">
        <v>41281</v>
      </c>
      <c r="AB79">
        <v>0</v>
      </c>
      <c r="AC79">
        <v>2607</v>
      </c>
      <c r="AD79">
        <v>21.5500000000029</v>
      </c>
      <c r="AE79">
        <v>97241.099999999904</v>
      </c>
      <c r="AF79">
        <v>97262.649999999907</v>
      </c>
      <c r="AG79">
        <v>37.299999999999997</v>
      </c>
      <c r="AH79">
        <v>0</v>
      </c>
      <c r="AI79">
        <v>-9.5571162746800001E-3</v>
      </c>
      <c r="AJ79">
        <f>-(MAX($AF$2:AF79)-AF79)/MAX($AF$2:AF79)</f>
        <v>-3.467167175999384E-2</v>
      </c>
      <c r="AK79">
        <f>MIN($AJ$3:AJ79)</f>
        <v>-6.908459970088246E-2</v>
      </c>
      <c r="AN79" s="1">
        <v>41281</v>
      </c>
      <c r="AO79">
        <f>2607</f>
        <v>2607</v>
      </c>
      <c r="AP79">
        <f t="shared" si="4"/>
        <v>21.5500000000029</v>
      </c>
      <c r="AQ79">
        <f t="shared" si="5"/>
        <v>97241.099999999991</v>
      </c>
      <c r="AR79">
        <f t="shared" si="6"/>
        <v>97262.65</v>
      </c>
      <c r="AS79">
        <v>37.299999999999997</v>
      </c>
      <c r="AT79">
        <f t="shared" si="7"/>
        <v>-9.557116274683938E-3</v>
      </c>
      <c r="AU79">
        <f>-(MAX($AR$2:AR79)-AR79)/MAX($AR$2:AR79)</f>
        <v>-3.4671671759992972E-2</v>
      </c>
      <c r="AV79">
        <f>MIN($AU$3:AU79)</f>
        <v>-6.9084599700881447E-2</v>
      </c>
    </row>
    <row r="80" spans="1:48" x14ac:dyDescent="0.2">
      <c r="A80" s="1">
        <v>41282</v>
      </c>
      <c r="B80">
        <v>0</v>
      </c>
      <c r="C80">
        <v>0</v>
      </c>
      <c r="D80">
        <v>101721.13</v>
      </c>
      <c r="E80">
        <v>0</v>
      </c>
      <c r="F80">
        <v>101721.13</v>
      </c>
      <c r="G80">
        <v>37.04</v>
      </c>
      <c r="H80">
        <v>0</v>
      </c>
      <c r="I80">
        <v>0</v>
      </c>
      <c r="J80">
        <f>-(MAX($F$2:F80)-F80)/MAX($F$2:F80)</f>
        <v>-1.8691538295831825E-2</v>
      </c>
      <c r="K80">
        <f>MIN($J$3:J80)</f>
        <v>-2.4839406634025805E-2</v>
      </c>
      <c r="N80" s="1">
        <v>41282</v>
      </c>
      <c r="O80">
        <v>0</v>
      </c>
      <c r="P80">
        <v>0</v>
      </c>
      <c r="Q80">
        <v>97256.409999999902</v>
      </c>
      <c r="R80">
        <v>0</v>
      </c>
      <c r="S80">
        <v>97256.409999999902</v>
      </c>
      <c r="T80">
        <v>37.04</v>
      </c>
      <c r="U80">
        <v>0</v>
      </c>
      <c r="V80">
        <v>0</v>
      </c>
      <c r="W80">
        <f>-(MAX($S$2:S80)-S80)/MAX($S$2:S80)</f>
        <v>-3.4733603537178838E-2</v>
      </c>
      <c r="X80">
        <f>MIN($W$3:W80)</f>
        <v>-5.2524995278198157E-2</v>
      </c>
      <c r="AA80" s="1">
        <v>41282</v>
      </c>
      <c r="AB80">
        <v>0</v>
      </c>
      <c r="AC80">
        <v>2607</v>
      </c>
      <c r="AD80">
        <v>21.5500000000029</v>
      </c>
      <c r="AE80">
        <v>96563.279999999897</v>
      </c>
      <c r="AF80">
        <v>96584.83</v>
      </c>
      <c r="AG80">
        <v>37.04</v>
      </c>
      <c r="AH80">
        <v>0</v>
      </c>
      <c r="AI80">
        <v>-6.9689649624000002E-3</v>
      </c>
      <c r="AJ80">
        <f>-(MAX($AF$2:AF80)-AF80)/MAX($AF$2:AF80)</f>
        <v>-4.1399011056707943E-2</v>
      </c>
      <c r="AK80">
        <f>MIN($AJ$3:AJ80)</f>
        <v>-6.908459970088246E-2</v>
      </c>
      <c r="AN80" s="1">
        <v>41282</v>
      </c>
      <c r="AO80">
        <f>2607</f>
        <v>2607</v>
      </c>
      <c r="AP80">
        <f t="shared" si="4"/>
        <v>21.5500000000029</v>
      </c>
      <c r="AQ80">
        <f t="shared" si="5"/>
        <v>96563.28</v>
      </c>
      <c r="AR80">
        <f t="shared" si="6"/>
        <v>96584.83</v>
      </c>
      <c r="AS80">
        <v>37.04</v>
      </c>
      <c r="AT80">
        <f t="shared" si="7"/>
        <v>-6.9689649623981302E-3</v>
      </c>
      <c r="AU80">
        <f>-(MAX($AR$2:AR80)-AR80)/MAX($AR$2:AR80)</f>
        <v>-4.1399011056707943E-2</v>
      </c>
      <c r="AV80">
        <f>MIN($AU$3:AU80)</f>
        <v>-6.9084599700881447E-2</v>
      </c>
    </row>
    <row r="81" spans="1:48" x14ac:dyDescent="0.2">
      <c r="A81" s="1">
        <v>41283</v>
      </c>
      <c r="B81">
        <v>0</v>
      </c>
      <c r="C81">
        <v>0</v>
      </c>
      <c r="D81">
        <v>101721.13</v>
      </c>
      <c r="E81">
        <v>0</v>
      </c>
      <c r="F81">
        <v>101721.13</v>
      </c>
      <c r="G81">
        <v>37.03</v>
      </c>
      <c r="H81">
        <v>0</v>
      </c>
      <c r="I81">
        <v>0</v>
      </c>
      <c r="J81">
        <f>-(MAX($F$2:F81)-F81)/MAX($F$2:F81)</f>
        <v>-1.8691538295831825E-2</v>
      </c>
      <c r="K81">
        <f>MIN($J$3:J81)</f>
        <v>-2.4839406634025805E-2</v>
      </c>
      <c r="N81" s="1">
        <v>41283</v>
      </c>
      <c r="O81">
        <v>0</v>
      </c>
      <c r="P81">
        <v>0</v>
      </c>
      <c r="Q81">
        <v>97256.409999999902</v>
      </c>
      <c r="R81">
        <v>0</v>
      </c>
      <c r="S81">
        <v>97256.409999999902</v>
      </c>
      <c r="T81">
        <v>37.03</v>
      </c>
      <c r="U81">
        <v>0</v>
      </c>
      <c r="V81">
        <v>0</v>
      </c>
      <c r="W81">
        <f>-(MAX($S$2:S81)-S81)/MAX($S$2:S81)</f>
        <v>-3.4733603537178838E-2</v>
      </c>
      <c r="X81">
        <f>MIN($W$3:W81)</f>
        <v>-5.2524995278198157E-2</v>
      </c>
      <c r="AA81" s="1">
        <v>41283</v>
      </c>
      <c r="AB81">
        <v>0</v>
      </c>
      <c r="AC81">
        <v>2607</v>
      </c>
      <c r="AD81">
        <v>21.5500000000029</v>
      </c>
      <c r="AE81">
        <v>96537.21</v>
      </c>
      <c r="AF81">
        <v>96558.76</v>
      </c>
      <c r="AG81">
        <v>37.03</v>
      </c>
      <c r="AH81">
        <v>0</v>
      </c>
      <c r="AI81">
        <v>-2.6991816416699999E-4</v>
      </c>
      <c r="AJ81">
        <f>-(MAX($AF$2:AF81)-AF81)/MAX($AF$2:AF81)</f>
        <v>-4.1657754875812435E-2</v>
      </c>
      <c r="AK81">
        <f>MIN($AJ$3:AJ81)</f>
        <v>-6.908459970088246E-2</v>
      </c>
      <c r="AN81" s="1">
        <v>41283</v>
      </c>
      <c r="AO81">
        <f>2607</f>
        <v>2607</v>
      </c>
      <c r="AP81">
        <f t="shared" si="4"/>
        <v>21.5500000000029</v>
      </c>
      <c r="AQ81">
        <f t="shared" si="5"/>
        <v>96537.21</v>
      </c>
      <c r="AR81">
        <f t="shared" si="6"/>
        <v>96558.760000000009</v>
      </c>
      <c r="AS81">
        <v>37.03</v>
      </c>
      <c r="AT81">
        <f t="shared" si="7"/>
        <v>-2.699181641671102E-4</v>
      </c>
      <c r="AU81">
        <f>-(MAX($AR$2:AR81)-AR81)/MAX($AR$2:AR81)</f>
        <v>-4.1657754875812289E-2</v>
      </c>
      <c r="AV81">
        <f>MIN($AU$3:AU81)</f>
        <v>-6.9084599700881447E-2</v>
      </c>
    </row>
    <row r="82" spans="1:48" x14ac:dyDescent="0.2">
      <c r="A82" s="1">
        <v>41284</v>
      </c>
      <c r="B82">
        <v>0</v>
      </c>
      <c r="C82">
        <v>0</v>
      </c>
      <c r="D82">
        <v>101721.13</v>
      </c>
      <c r="E82">
        <v>0</v>
      </c>
      <c r="F82">
        <v>101721.13</v>
      </c>
      <c r="G82">
        <v>36.96</v>
      </c>
      <c r="H82">
        <v>0</v>
      </c>
      <c r="I82">
        <v>0</v>
      </c>
      <c r="J82">
        <f>-(MAX($F$2:F82)-F82)/MAX($F$2:F82)</f>
        <v>-1.8691538295831825E-2</v>
      </c>
      <c r="K82">
        <f>MIN($J$3:J82)</f>
        <v>-2.4839406634025805E-2</v>
      </c>
      <c r="N82" s="1">
        <v>41284</v>
      </c>
      <c r="O82">
        <v>0</v>
      </c>
      <c r="P82">
        <v>0</v>
      </c>
      <c r="Q82">
        <v>97256.409999999902</v>
      </c>
      <c r="R82">
        <v>0</v>
      </c>
      <c r="S82">
        <v>97256.409999999902</v>
      </c>
      <c r="T82">
        <v>36.96</v>
      </c>
      <c r="U82">
        <v>0</v>
      </c>
      <c r="V82">
        <v>0</v>
      </c>
      <c r="W82">
        <f>-(MAX($S$2:S82)-S82)/MAX($S$2:S82)</f>
        <v>-3.4733603537178838E-2</v>
      </c>
      <c r="X82">
        <f>MIN($W$3:W82)</f>
        <v>-5.2524995278198157E-2</v>
      </c>
      <c r="AA82" s="1">
        <v>41284</v>
      </c>
      <c r="AB82">
        <v>0</v>
      </c>
      <c r="AC82">
        <v>2607</v>
      </c>
      <c r="AD82">
        <v>21.5500000000029</v>
      </c>
      <c r="AE82">
        <v>96354.72</v>
      </c>
      <c r="AF82">
        <v>96376.27</v>
      </c>
      <c r="AG82">
        <v>36.96</v>
      </c>
      <c r="AH82">
        <v>0</v>
      </c>
      <c r="AI82">
        <v>-1.8899372775699999E-3</v>
      </c>
      <c r="AJ82">
        <f>-(MAX($AF$2:AF82)-AF82)/MAX($AF$2:AF82)</f>
        <v>-4.3468961609543319E-2</v>
      </c>
      <c r="AK82">
        <f>MIN($AJ$3:AJ82)</f>
        <v>-6.908459970088246E-2</v>
      </c>
      <c r="AN82" s="1">
        <v>41284</v>
      </c>
      <c r="AO82">
        <f>2607</f>
        <v>2607</v>
      </c>
      <c r="AP82">
        <f t="shared" si="4"/>
        <v>21.5500000000029</v>
      </c>
      <c r="AQ82">
        <f t="shared" si="5"/>
        <v>96354.72</v>
      </c>
      <c r="AR82">
        <f t="shared" si="6"/>
        <v>96376.27</v>
      </c>
      <c r="AS82">
        <v>36.96</v>
      </c>
      <c r="AT82">
        <f t="shared" si="7"/>
        <v>-1.8899372775707272E-3</v>
      </c>
      <c r="AU82">
        <f>-(MAX($AR$2:AR82)-AR82)/MAX($AR$2:AR82)</f>
        <v>-4.3468961609543319E-2</v>
      </c>
      <c r="AV82">
        <f>MIN($AU$3:AU82)</f>
        <v>-6.9084599700881447E-2</v>
      </c>
    </row>
    <row r="83" spans="1:48" x14ac:dyDescent="0.2">
      <c r="A83" s="1">
        <v>41285</v>
      </c>
      <c r="B83">
        <v>2755</v>
      </c>
      <c r="C83">
        <v>2755</v>
      </c>
      <c r="D83">
        <v>34.080000000059897</v>
      </c>
      <c r="E83">
        <v>101687.049999999</v>
      </c>
      <c r="F83">
        <v>101721.13</v>
      </c>
      <c r="G83">
        <v>36.909999999999997</v>
      </c>
      <c r="H83">
        <v>1</v>
      </c>
      <c r="I83">
        <v>0</v>
      </c>
      <c r="J83">
        <f>-(MAX($F$2:F83)-F83)/MAX($F$2:F83)</f>
        <v>-1.8691538295831825E-2</v>
      </c>
      <c r="K83">
        <f>MIN($J$3:J83)</f>
        <v>-2.4839406634025805E-2</v>
      </c>
      <c r="N83" s="1">
        <v>41285</v>
      </c>
      <c r="O83">
        <v>0</v>
      </c>
      <c r="P83">
        <v>0</v>
      </c>
      <c r="Q83">
        <v>97256.409999999902</v>
      </c>
      <c r="R83">
        <v>0</v>
      </c>
      <c r="S83">
        <v>97256.409999999902</v>
      </c>
      <c r="T83">
        <v>36.909999999999997</v>
      </c>
      <c r="U83">
        <v>0</v>
      </c>
      <c r="V83">
        <v>0</v>
      </c>
      <c r="W83">
        <f>-(MAX($S$2:S83)-S83)/MAX($S$2:S83)</f>
        <v>-3.4733603537178838E-2</v>
      </c>
      <c r="X83">
        <f>MIN($W$3:W83)</f>
        <v>-5.2524995278198157E-2</v>
      </c>
      <c r="AA83" s="1">
        <v>41285</v>
      </c>
      <c r="AB83">
        <v>0</v>
      </c>
      <c r="AC83">
        <v>2607</v>
      </c>
      <c r="AD83">
        <v>21.5500000000029</v>
      </c>
      <c r="AE83">
        <v>96224.369999999893</v>
      </c>
      <c r="AF83">
        <v>96245.919999999896</v>
      </c>
      <c r="AG83">
        <v>36.909999999999997</v>
      </c>
      <c r="AH83">
        <v>0</v>
      </c>
      <c r="AI83">
        <v>-1.3525113599E-3</v>
      </c>
      <c r="AJ83">
        <f>-(MAX($AF$2:AF83)-AF83)/MAX($AF$2:AF83)</f>
        <v>-4.4762680705066511E-2</v>
      </c>
      <c r="AK83">
        <f>MIN($AJ$3:AJ83)</f>
        <v>-6.908459970088246E-2</v>
      </c>
      <c r="AN83" s="1">
        <v>41285</v>
      </c>
      <c r="AO83">
        <f>2607</f>
        <v>2607</v>
      </c>
      <c r="AP83">
        <f t="shared" si="4"/>
        <v>21.5500000000029</v>
      </c>
      <c r="AQ83">
        <f t="shared" si="5"/>
        <v>96224.37</v>
      </c>
      <c r="AR83">
        <f t="shared" si="6"/>
        <v>96245.92</v>
      </c>
      <c r="AS83">
        <v>36.909999999999997</v>
      </c>
      <c r="AT83">
        <f t="shared" si="7"/>
        <v>-1.3525113599022437E-3</v>
      </c>
      <c r="AU83">
        <f>-(MAX($AR$2:AR83)-AR83)/MAX($AR$2:AR83)</f>
        <v>-4.4762680705065498E-2</v>
      </c>
      <c r="AV83">
        <f>MIN($AU$3:AU83)</f>
        <v>-6.9084599700881447E-2</v>
      </c>
    </row>
    <row r="84" spans="1:48" x14ac:dyDescent="0.2">
      <c r="A84" s="1">
        <v>41288</v>
      </c>
      <c r="B84">
        <v>0</v>
      </c>
      <c r="C84">
        <v>2755</v>
      </c>
      <c r="D84">
        <v>34.080000000059897</v>
      </c>
      <c r="E84">
        <v>101907.45</v>
      </c>
      <c r="F84">
        <v>101941.53</v>
      </c>
      <c r="G84">
        <v>36.99</v>
      </c>
      <c r="H84">
        <v>1</v>
      </c>
      <c r="I84">
        <v>2.1667081362499998E-3</v>
      </c>
      <c r="J84">
        <f>-(MAX($F$2:F84)-F84)/MAX($F$2:F84)</f>
        <v>-1.6565329267682088E-2</v>
      </c>
      <c r="K84">
        <f>MIN($J$3:J84)</f>
        <v>-2.4839406634025805E-2</v>
      </c>
      <c r="N84" s="1">
        <v>41288</v>
      </c>
      <c r="O84">
        <v>2629</v>
      </c>
      <c r="P84">
        <v>2629</v>
      </c>
      <c r="Q84">
        <v>9.6999999999825306</v>
      </c>
      <c r="R84">
        <v>97246.71</v>
      </c>
      <c r="S84">
        <v>97256.409999999902</v>
      </c>
      <c r="T84">
        <v>36.99</v>
      </c>
      <c r="U84">
        <v>1</v>
      </c>
      <c r="V84">
        <v>0</v>
      </c>
      <c r="W84">
        <f>-(MAX($S$2:S84)-S84)/MAX($S$2:S84)</f>
        <v>-3.4733603537178838E-2</v>
      </c>
      <c r="X84">
        <f>MIN($W$3:W84)</f>
        <v>-5.2524995278198157E-2</v>
      </c>
      <c r="AA84" s="1">
        <v>41288</v>
      </c>
      <c r="AB84">
        <v>0</v>
      </c>
      <c r="AC84">
        <v>2607</v>
      </c>
      <c r="AD84">
        <v>21.5500000000029</v>
      </c>
      <c r="AE84">
        <v>96432.93</v>
      </c>
      <c r="AF84">
        <v>96454.48</v>
      </c>
      <c r="AG84">
        <v>36.99</v>
      </c>
      <c r="AH84">
        <v>0</v>
      </c>
      <c r="AI84">
        <v>2.16694899898E-3</v>
      </c>
      <c r="AJ84">
        <f>-(MAX($AF$2:AF84)-AF84)/MAX($AF$2:AF84)</f>
        <v>-4.2692730152230123E-2</v>
      </c>
      <c r="AK84">
        <f>MIN($AJ$3:AJ84)</f>
        <v>-6.908459970088246E-2</v>
      </c>
      <c r="AN84" s="1">
        <v>41288</v>
      </c>
      <c r="AO84">
        <f>2607</f>
        <v>2607</v>
      </c>
      <c r="AP84">
        <f t="shared" si="4"/>
        <v>21.5500000000029</v>
      </c>
      <c r="AQ84">
        <f t="shared" si="5"/>
        <v>96432.930000000008</v>
      </c>
      <c r="AR84">
        <f t="shared" si="6"/>
        <v>96454.48000000001</v>
      </c>
      <c r="AS84">
        <v>36.99</v>
      </c>
      <c r="AT84">
        <f t="shared" si="7"/>
        <v>2.1669489989810707E-3</v>
      </c>
      <c r="AU84">
        <f>-(MAX($AR$2:AR84)-AR84)/MAX($AR$2:AR84)</f>
        <v>-4.2692730152229977E-2</v>
      </c>
      <c r="AV84">
        <f>MIN($AU$3:AU84)</f>
        <v>-6.9084599700881447E-2</v>
      </c>
    </row>
    <row r="85" spans="1:48" x14ac:dyDescent="0.2">
      <c r="A85" s="1">
        <v>41289</v>
      </c>
      <c r="B85">
        <v>0</v>
      </c>
      <c r="C85">
        <v>2755</v>
      </c>
      <c r="D85">
        <v>34.080000000059897</v>
      </c>
      <c r="E85">
        <v>102816.6</v>
      </c>
      <c r="F85">
        <v>102850.68</v>
      </c>
      <c r="G85">
        <v>37.32</v>
      </c>
      <c r="H85">
        <v>0</v>
      </c>
      <c r="I85">
        <v>8.9183476057299992E-3</v>
      </c>
      <c r="J85">
        <f>-(MAX($F$2:F85)-F85)/MAX($F$2:F85)</f>
        <v>-7.7947170265642539E-3</v>
      </c>
      <c r="K85">
        <f>MIN($J$3:J85)</f>
        <v>-2.4839406634025805E-2</v>
      </c>
      <c r="N85" s="1">
        <v>41289</v>
      </c>
      <c r="O85">
        <v>0</v>
      </c>
      <c r="P85">
        <v>2629</v>
      </c>
      <c r="Q85">
        <v>9.6999999999825306</v>
      </c>
      <c r="R85">
        <v>98114.279999999897</v>
      </c>
      <c r="S85">
        <v>98123.979999999894</v>
      </c>
      <c r="T85">
        <v>37.32</v>
      </c>
      <c r="U85">
        <v>0</v>
      </c>
      <c r="V85">
        <v>8.9204403082500001E-3</v>
      </c>
      <c r="W85">
        <f>-(MAX($S$2:S85)-S85)/MAX($S$2:S85)</f>
        <v>-2.6123002265969638E-2</v>
      </c>
      <c r="X85">
        <f>MIN($W$3:W85)</f>
        <v>-5.2524995278198157E-2</v>
      </c>
      <c r="AA85" s="1">
        <v>41289</v>
      </c>
      <c r="AB85">
        <v>0</v>
      </c>
      <c r="AC85">
        <v>2607</v>
      </c>
      <c r="AD85">
        <v>21.5500000000029</v>
      </c>
      <c r="AE85">
        <v>97293.24</v>
      </c>
      <c r="AF85">
        <v>97314.79</v>
      </c>
      <c r="AG85">
        <v>37.32</v>
      </c>
      <c r="AH85">
        <v>0</v>
      </c>
      <c r="AI85">
        <v>8.9193368726900001E-3</v>
      </c>
      <c r="AJ85">
        <f>-(MAX($AF$2:AF85)-AF85)/MAX($AF$2:AF85)</f>
        <v>-3.4154184121784129E-2</v>
      </c>
      <c r="AK85">
        <f>MIN($AJ$3:AJ85)</f>
        <v>-6.908459970088246E-2</v>
      </c>
      <c r="AN85" s="1">
        <v>41289</v>
      </c>
      <c r="AO85">
        <f>2607</f>
        <v>2607</v>
      </c>
      <c r="AP85">
        <f t="shared" si="4"/>
        <v>21.5500000000029</v>
      </c>
      <c r="AQ85">
        <f t="shared" si="5"/>
        <v>97293.24</v>
      </c>
      <c r="AR85">
        <f t="shared" si="6"/>
        <v>97314.790000000008</v>
      </c>
      <c r="AS85">
        <v>37.32</v>
      </c>
      <c r="AT85">
        <f t="shared" si="7"/>
        <v>8.9193368726885221E-3</v>
      </c>
      <c r="AU85">
        <f>-(MAX($AR$2:AR85)-AR85)/MAX($AR$2:AR85)</f>
        <v>-3.4154184121783983E-2</v>
      </c>
      <c r="AV85">
        <f>MIN($AU$3:AU85)</f>
        <v>-6.9084599700881447E-2</v>
      </c>
    </row>
    <row r="86" spans="1:48" x14ac:dyDescent="0.2">
      <c r="A86" s="1">
        <v>41290</v>
      </c>
      <c r="B86">
        <v>0</v>
      </c>
      <c r="C86">
        <v>2755</v>
      </c>
      <c r="D86">
        <v>34.080000000059897</v>
      </c>
      <c r="E86">
        <v>102816.6</v>
      </c>
      <c r="F86">
        <v>102850.68</v>
      </c>
      <c r="G86">
        <v>37.32</v>
      </c>
      <c r="H86">
        <v>1</v>
      </c>
      <c r="I86">
        <v>0</v>
      </c>
      <c r="J86">
        <f>-(MAX($F$2:F86)-F86)/MAX($F$2:F86)</f>
        <v>-7.7947170265642539E-3</v>
      </c>
      <c r="K86">
        <f>MIN($J$3:J86)</f>
        <v>-2.4839406634025805E-2</v>
      </c>
      <c r="N86" s="1">
        <v>41290</v>
      </c>
      <c r="O86">
        <v>0</v>
      </c>
      <c r="P86">
        <v>2629</v>
      </c>
      <c r="Q86">
        <v>9.6999999999825306</v>
      </c>
      <c r="R86">
        <v>98114.279999999897</v>
      </c>
      <c r="S86">
        <v>98123.979999999894</v>
      </c>
      <c r="T86">
        <v>37.32</v>
      </c>
      <c r="U86">
        <v>0</v>
      </c>
      <c r="V86">
        <v>0</v>
      </c>
      <c r="W86">
        <f>-(MAX($S$2:S86)-S86)/MAX($S$2:S86)</f>
        <v>-2.6123002265969638E-2</v>
      </c>
      <c r="X86">
        <f>MIN($W$3:W86)</f>
        <v>-5.2524995278198157E-2</v>
      </c>
      <c r="AA86" s="1">
        <v>41290</v>
      </c>
      <c r="AB86">
        <v>0</v>
      </c>
      <c r="AC86">
        <v>2607</v>
      </c>
      <c r="AD86">
        <v>21.5500000000029</v>
      </c>
      <c r="AE86">
        <v>97293.24</v>
      </c>
      <c r="AF86">
        <v>97314.79</v>
      </c>
      <c r="AG86">
        <v>37.32</v>
      </c>
      <c r="AH86">
        <v>0</v>
      </c>
      <c r="AI86">
        <v>0</v>
      </c>
      <c r="AJ86">
        <f>-(MAX($AF$2:AF86)-AF86)/MAX($AF$2:AF86)</f>
        <v>-3.4154184121784129E-2</v>
      </c>
      <c r="AK86">
        <f>MIN($AJ$3:AJ86)</f>
        <v>-6.908459970088246E-2</v>
      </c>
      <c r="AN86" s="1">
        <v>41290</v>
      </c>
      <c r="AO86">
        <f>2607</f>
        <v>2607</v>
      </c>
      <c r="AP86">
        <f t="shared" si="4"/>
        <v>21.5500000000029</v>
      </c>
      <c r="AQ86">
        <f t="shared" si="5"/>
        <v>97293.24</v>
      </c>
      <c r="AR86">
        <f t="shared" si="6"/>
        <v>97314.790000000008</v>
      </c>
      <c r="AS86">
        <v>37.32</v>
      </c>
      <c r="AT86">
        <f t="shared" si="7"/>
        <v>0</v>
      </c>
      <c r="AU86">
        <f>-(MAX($AR$2:AR86)-AR86)/MAX($AR$2:AR86)</f>
        <v>-3.4154184121783983E-2</v>
      </c>
      <c r="AV86">
        <f>MIN($AU$3:AU86)</f>
        <v>-6.9084599700881447E-2</v>
      </c>
    </row>
    <row r="87" spans="1:48" x14ac:dyDescent="0.2">
      <c r="A87" s="1">
        <v>41291</v>
      </c>
      <c r="B87">
        <v>0</v>
      </c>
      <c r="C87">
        <v>2755</v>
      </c>
      <c r="D87">
        <v>34.080000000059897</v>
      </c>
      <c r="E87">
        <v>103340.049999999</v>
      </c>
      <c r="F87">
        <v>103374.13</v>
      </c>
      <c r="G87">
        <v>37.51</v>
      </c>
      <c r="H87">
        <v>1</v>
      </c>
      <c r="I87">
        <v>5.0894170072599996E-3</v>
      </c>
      <c r="J87">
        <f>-(MAX($F$2:F87)-F87)/MAX($F$2:F87)</f>
        <v>-2.7449705847083857E-3</v>
      </c>
      <c r="K87">
        <f>MIN($J$3:J87)</f>
        <v>-2.4839406634025805E-2</v>
      </c>
      <c r="N87" s="1">
        <v>41291</v>
      </c>
      <c r="O87">
        <v>0</v>
      </c>
      <c r="P87">
        <v>2629</v>
      </c>
      <c r="Q87">
        <v>9.6999999999825306</v>
      </c>
      <c r="R87">
        <v>98613.789999999906</v>
      </c>
      <c r="S87">
        <v>98623.489999999903</v>
      </c>
      <c r="T87">
        <v>37.51</v>
      </c>
      <c r="U87">
        <v>0</v>
      </c>
      <c r="V87">
        <v>5.0906006870099999E-3</v>
      </c>
      <c r="W87">
        <f>-(MAX($S$2:S87)-S87)/MAX($S$2:S87)</f>
        <v>-2.1165383352242991E-2</v>
      </c>
      <c r="X87">
        <f>MIN($W$3:W87)</f>
        <v>-5.2524995278198157E-2</v>
      </c>
      <c r="AA87" s="1">
        <v>41291</v>
      </c>
      <c r="AB87">
        <v>0</v>
      </c>
      <c r="AC87">
        <v>2607</v>
      </c>
      <c r="AD87">
        <v>21.5500000000029</v>
      </c>
      <c r="AE87">
        <v>97788.569999999905</v>
      </c>
      <c r="AF87">
        <v>97810.119999999893</v>
      </c>
      <c r="AG87">
        <v>37.51</v>
      </c>
      <c r="AH87">
        <v>0</v>
      </c>
      <c r="AI87">
        <v>5.0899765595799999E-3</v>
      </c>
      <c r="AJ87">
        <f>-(MAX($AF$2:AF87)-AF87)/MAX($AF$2:AF87)</f>
        <v>-2.9238051558801052E-2</v>
      </c>
      <c r="AK87">
        <f>MIN($AJ$3:AJ87)</f>
        <v>-6.908459970088246E-2</v>
      </c>
      <c r="AN87" s="1">
        <v>41291</v>
      </c>
      <c r="AO87">
        <f>2607</f>
        <v>2607</v>
      </c>
      <c r="AP87">
        <f t="shared" si="4"/>
        <v>21.5500000000029</v>
      </c>
      <c r="AQ87">
        <f t="shared" si="5"/>
        <v>97788.569999999992</v>
      </c>
      <c r="AR87">
        <f t="shared" si="6"/>
        <v>97810.12</v>
      </c>
      <c r="AS87">
        <v>37.51</v>
      </c>
      <c r="AT87">
        <f t="shared" si="7"/>
        <v>5.0899765595752416E-3</v>
      </c>
      <c r="AU87">
        <f>-(MAX($AR$2:AR87)-AR87)/MAX($AR$2:AR87)</f>
        <v>-2.9238051558800039E-2</v>
      </c>
      <c r="AV87">
        <f>MIN($AU$3:AU87)</f>
        <v>-6.9084599700881447E-2</v>
      </c>
    </row>
    <row r="88" spans="1:48" x14ac:dyDescent="0.2">
      <c r="A88" s="1">
        <v>41292</v>
      </c>
      <c r="B88">
        <v>2755</v>
      </c>
      <c r="C88">
        <v>0</v>
      </c>
      <c r="D88">
        <v>103897.58</v>
      </c>
      <c r="E88">
        <v>0</v>
      </c>
      <c r="F88">
        <v>103897.58</v>
      </c>
      <c r="G88">
        <v>37.700000000000003</v>
      </c>
      <c r="H88">
        <v>-1</v>
      </c>
      <c r="I88">
        <v>5.0636460011800003E-3</v>
      </c>
      <c r="J88">
        <f>-(MAX($F$2:F88)-F88)/MAX($F$2:F88)</f>
        <v>0</v>
      </c>
      <c r="K88">
        <f>MIN($J$3:J88)</f>
        <v>-2.4839406634025805E-2</v>
      </c>
      <c r="N88" s="1">
        <v>41292</v>
      </c>
      <c r="O88">
        <v>2629</v>
      </c>
      <c r="P88">
        <v>0</v>
      </c>
      <c r="Q88">
        <v>99122.999999999898</v>
      </c>
      <c r="R88">
        <v>0</v>
      </c>
      <c r="S88">
        <v>99122.999999999898</v>
      </c>
      <c r="T88">
        <v>37.700000000000003</v>
      </c>
      <c r="U88">
        <v>-1</v>
      </c>
      <c r="V88">
        <v>5.0648177224299996E-3</v>
      </c>
      <c r="W88">
        <f>-(MAX($S$2:S88)-S88)/MAX($S$2:S88)</f>
        <v>-1.620776443851649E-2</v>
      </c>
      <c r="X88">
        <f>MIN($W$3:W88)</f>
        <v>-5.2524995278198157E-2</v>
      </c>
      <c r="AA88" s="1">
        <v>41292</v>
      </c>
      <c r="AB88">
        <v>0</v>
      </c>
      <c r="AC88">
        <v>2607</v>
      </c>
      <c r="AD88">
        <v>21.5500000000029</v>
      </c>
      <c r="AE88">
        <v>98283.9</v>
      </c>
      <c r="AF88">
        <v>98305.45</v>
      </c>
      <c r="AG88">
        <v>37.700000000000003</v>
      </c>
      <c r="AH88">
        <v>0</v>
      </c>
      <c r="AI88">
        <v>5.06419990079E-3</v>
      </c>
      <c r="AJ88">
        <f>-(MAX($AF$2:AF88)-AF88)/MAX($AF$2:AF88)</f>
        <v>-2.4321918995815952E-2</v>
      </c>
      <c r="AK88">
        <f>MIN($AJ$3:AJ88)</f>
        <v>-6.908459970088246E-2</v>
      </c>
      <c r="AN88" s="1">
        <v>41292</v>
      </c>
      <c r="AO88">
        <f>2607</f>
        <v>2607</v>
      </c>
      <c r="AP88">
        <f t="shared" si="4"/>
        <v>21.5500000000029</v>
      </c>
      <c r="AQ88">
        <f t="shared" si="5"/>
        <v>98283.900000000009</v>
      </c>
      <c r="AR88">
        <f t="shared" si="6"/>
        <v>98305.450000000012</v>
      </c>
      <c r="AS88">
        <v>37.700000000000003</v>
      </c>
      <c r="AT88">
        <f t="shared" si="7"/>
        <v>5.0641999007875289E-3</v>
      </c>
      <c r="AU88">
        <f>-(MAX($AR$2:AR88)-AR88)/MAX($AR$2:AR88)</f>
        <v>-2.4321918995815806E-2</v>
      </c>
      <c r="AV88">
        <f>MIN($AU$3:AU88)</f>
        <v>-6.9084599700881447E-2</v>
      </c>
    </row>
    <row r="89" spans="1:48" x14ac:dyDescent="0.2">
      <c r="A89" s="1">
        <v>41296</v>
      </c>
      <c r="B89">
        <v>0</v>
      </c>
      <c r="C89">
        <v>0</v>
      </c>
      <c r="D89">
        <v>103897.58</v>
      </c>
      <c r="E89">
        <v>0</v>
      </c>
      <c r="F89">
        <v>103897.58</v>
      </c>
      <c r="G89">
        <v>37.130000000000003</v>
      </c>
      <c r="H89">
        <v>-1</v>
      </c>
      <c r="I89">
        <v>0</v>
      </c>
      <c r="J89">
        <f>-(MAX($F$2:F89)-F89)/MAX($F$2:F89)</f>
        <v>0</v>
      </c>
      <c r="K89">
        <f>MIN($J$3:J89)</f>
        <v>-2.4839406634025805E-2</v>
      </c>
      <c r="N89" s="1">
        <v>41296</v>
      </c>
      <c r="O89">
        <v>0</v>
      </c>
      <c r="P89">
        <v>0</v>
      </c>
      <c r="Q89">
        <v>99122.999999999898</v>
      </c>
      <c r="R89">
        <v>0</v>
      </c>
      <c r="S89">
        <v>99122.999999999898</v>
      </c>
      <c r="T89">
        <v>37.130000000000003</v>
      </c>
      <c r="U89">
        <v>0</v>
      </c>
      <c r="V89">
        <v>0</v>
      </c>
      <c r="W89">
        <f>-(MAX($S$2:S89)-S89)/MAX($S$2:S89)</f>
        <v>-1.620776443851649E-2</v>
      </c>
      <c r="X89">
        <f>MIN($W$3:W89)</f>
        <v>-5.2524995278198157E-2</v>
      </c>
      <c r="AA89" s="1">
        <v>41296</v>
      </c>
      <c r="AB89">
        <v>0</v>
      </c>
      <c r="AC89">
        <v>2607</v>
      </c>
      <c r="AD89">
        <v>21.5500000000029</v>
      </c>
      <c r="AE89">
        <v>96797.91</v>
      </c>
      <c r="AF89">
        <v>96819.46</v>
      </c>
      <c r="AG89">
        <v>37.130000000000003</v>
      </c>
      <c r="AH89">
        <v>0</v>
      </c>
      <c r="AI89">
        <v>-1.5116049008500001E-2</v>
      </c>
      <c r="AJ89">
        <f>-(MAX($AF$2:AF89)-AF89)/MAX($AF$2:AF89)</f>
        <v>-3.9070316684768069E-2</v>
      </c>
      <c r="AK89">
        <f>MIN($AJ$3:AJ89)</f>
        <v>-6.908459970088246E-2</v>
      </c>
      <c r="AN89" s="1">
        <v>41296</v>
      </c>
      <c r="AO89">
        <f>2607</f>
        <v>2607</v>
      </c>
      <c r="AP89">
        <f t="shared" si="4"/>
        <v>21.5500000000029</v>
      </c>
      <c r="AQ89">
        <f t="shared" si="5"/>
        <v>96797.91</v>
      </c>
      <c r="AR89">
        <f t="shared" si="6"/>
        <v>96819.46</v>
      </c>
      <c r="AS89">
        <v>37.130000000000003</v>
      </c>
      <c r="AT89">
        <f t="shared" si="7"/>
        <v>-1.5116049008473131E-2</v>
      </c>
      <c r="AU89">
        <f>-(MAX($AR$2:AR89)-AR89)/MAX($AR$2:AR89)</f>
        <v>-3.9070316684768069E-2</v>
      </c>
      <c r="AV89">
        <f>MIN($AU$3:AU89)</f>
        <v>-6.9084599700881447E-2</v>
      </c>
    </row>
    <row r="90" spans="1:48" x14ac:dyDescent="0.2">
      <c r="A90" s="1">
        <v>41297</v>
      </c>
      <c r="B90">
        <v>0</v>
      </c>
      <c r="C90">
        <v>0</v>
      </c>
      <c r="D90">
        <v>103897.58</v>
      </c>
      <c r="E90">
        <v>0</v>
      </c>
      <c r="F90">
        <v>103897.58</v>
      </c>
      <c r="G90">
        <v>37.130000000000003</v>
      </c>
      <c r="H90">
        <v>0</v>
      </c>
      <c r="I90">
        <v>0</v>
      </c>
      <c r="J90">
        <f>-(MAX($F$2:F90)-F90)/MAX($F$2:F90)</f>
        <v>0</v>
      </c>
      <c r="K90">
        <f>MIN($J$3:J90)</f>
        <v>-2.4839406634025805E-2</v>
      </c>
      <c r="N90" s="1">
        <v>41297</v>
      </c>
      <c r="O90">
        <v>0</v>
      </c>
      <c r="P90">
        <v>0</v>
      </c>
      <c r="Q90">
        <v>99122.999999999898</v>
      </c>
      <c r="R90">
        <v>0</v>
      </c>
      <c r="S90">
        <v>99122.999999999898</v>
      </c>
      <c r="T90">
        <v>37.130000000000003</v>
      </c>
      <c r="U90">
        <v>0</v>
      </c>
      <c r="V90">
        <v>0</v>
      </c>
      <c r="W90">
        <f>-(MAX($S$2:S90)-S90)/MAX($S$2:S90)</f>
        <v>-1.620776443851649E-2</v>
      </c>
      <c r="X90">
        <f>MIN($W$3:W90)</f>
        <v>-5.2524995278198157E-2</v>
      </c>
      <c r="AA90" s="1">
        <v>41297</v>
      </c>
      <c r="AB90">
        <v>0</v>
      </c>
      <c r="AC90">
        <v>2607</v>
      </c>
      <c r="AD90">
        <v>21.5500000000029</v>
      </c>
      <c r="AE90">
        <v>96797.91</v>
      </c>
      <c r="AF90">
        <v>96819.46</v>
      </c>
      <c r="AG90">
        <v>37.130000000000003</v>
      </c>
      <c r="AH90">
        <v>0</v>
      </c>
      <c r="AI90">
        <v>0</v>
      </c>
      <c r="AJ90">
        <f>-(MAX($AF$2:AF90)-AF90)/MAX($AF$2:AF90)</f>
        <v>-3.9070316684768069E-2</v>
      </c>
      <c r="AK90">
        <f>MIN($AJ$3:AJ90)</f>
        <v>-6.908459970088246E-2</v>
      </c>
      <c r="AN90" s="1">
        <v>41297</v>
      </c>
      <c r="AO90">
        <f>2607</f>
        <v>2607</v>
      </c>
      <c r="AP90">
        <f t="shared" si="4"/>
        <v>21.5500000000029</v>
      </c>
      <c r="AQ90">
        <f t="shared" si="5"/>
        <v>96797.91</v>
      </c>
      <c r="AR90">
        <f t="shared" si="6"/>
        <v>96819.46</v>
      </c>
      <c r="AS90">
        <v>37.130000000000003</v>
      </c>
      <c r="AT90">
        <f t="shared" si="7"/>
        <v>0</v>
      </c>
      <c r="AU90">
        <f>-(MAX($AR$2:AR90)-AR90)/MAX($AR$2:AR90)</f>
        <v>-3.9070316684768069E-2</v>
      </c>
      <c r="AV90">
        <f>MIN($AU$3:AU90)</f>
        <v>-6.9084599700881447E-2</v>
      </c>
    </row>
    <row r="91" spans="1:48" x14ac:dyDescent="0.2">
      <c r="A91" s="1">
        <v>41298</v>
      </c>
      <c r="B91">
        <v>0</v>
      </c>
      <c r="C91">
        <v>0</v>
      </c>
      <c r="D91">
        <v>103897.58</v>
      </c>
      <c r="E91">
        <v>0</v>
      </c>
      <c r="F91">
        <v>103897.58</v>
      </c>
      <c r="G91">
        <v>37.11</v>
      </c>
      <c r="H91">
        <v>0</v>
      </c>
      <c r="I91">
        <v>0</v>
      </c>
      <c r="J91">
        <f>-(MAX($F$2:F91)-F91)/MAX($F$2:F91)</f>
        <v>0</v>
      </c>
      <c r="K91">
        <f>MIN($J$3:J91)</f>
        <v>-2.4839406634025805E-2</v>
      </c>
      <c r="N91" s="1">
        <v>41298</v>
      </c>
      <c r="O91">
        <v>0</v>
      </c>
      <c r="P91">
        <v>0</v>
      </c>
      <c r="Q91">
        <v>99122.999999999898</v>
      </c>
      <c r="R91">
        <v>0</v>
      </c>
      <c r="S91">
        <v>99122.999999999898</v>
      </c>
      <c r="T91">
        <v>37.11</v>
      </c>
      <c r="U91">
        <v>0</v>
      </c>
      <c r="V91">
        <v>0</v>
      </c>
      <c r="W91">
        <f>-(MAX($S$2:S91)-S91)/MAX($S$2:S91)</f>
        <v>-1.620776443851649E-2</v>
      </c>
      <c r="X91">
        <f>MIN($W$3:W91)</f>
        <v>-5.2524995278198157E-2</v>
      </c>
      <c r="AA91" s="1">
        <v>41298</v>
      </c>
      <c r="AB91">
        <v>0</v>
      </c>
      <c r="AC91">
        <v>2607</v>
      </c>
      <c r="AD91">
        <v>21.5500000000029</v>
      </c>
      <c r="AE91">
        <v>96745.77</v>
      </c>
      <c r="AF91">
        <v>96767.32</v>
      </c>
      <c r="AG91">
        <v>37.11</v>
      </c>
      <c r="AH91">
        <v>0</v>
      </c>
      <c r="AI91">
        <v>-5.3852810168499997E-4</v>
      </c>
      <c r="AJ91">
        <f>-(MAX($AF$2:AF91)-AF91)/MAX($AF$2:AF91)</f>
        <v>-3.9587804322976913E-2</v>
      </c>
      <c r="AK91">
        <f>MIN($AJ$3:AJ91)</f>
        <v>-6.908459970088246E-2</v>
      </c>
      <c r="AN91" s="1">
        <v>41298</v>
      </c>
      <c r="AO91">
        <f>2607</f>
        <v>2607</v>
      </c>
      <c r="AP91">
        <f t="shared" si="4"/>
        <v>21.5500000000029</v>
      </c>
      <c r="AQ91">
        <f t="shared" si="5"/>
        <v>96745.77</v>
      </c>
      <c r="AR91">
        <f t="shared" si="6"/>
        <v>96767.32</v>
      </c>
      <c r="AS91">
        <v>37.11</v>
      </c>
      <c r="AT91">
        <f t="shared" si="7"/>
        <v>-5.3852810168533694E-4</v>
      </c>
      <c r="AU91">
        <f>-(MAX($AR$2:AR91)-AR91)/MAX($AR$2:AR91)</f>
        <v>-3.9587804322976913E-2</v>
      </c>
      <c r="AV91">
        <f>MIN($AU$3:AU91)</f>
        <v>-6.9084599700881447E-2</v>
      </c>
    </row>
    <row r="92" spans="1:48" x14ac:dyDescent="0.2">
      <c r="A92" s="1">
        <v>41299</v>
      </c>
      <c r="B92">
        <v>0</v>
      </c>
      <c r="C92">
        <v>0</v>
      </c>
      <c r="D92">
        <v>103897.58</v>
      </c>
      <c r="E92">
        <v>0</v>
      </c>
      <c r="F92">
        <v>103897.58</v>
      </c>
      <c r="G92">
        <v>37.049999999999997</v>
      </c>
      <c r="H92">
        <v>-1</v>
      </c>
      <c r="I92">
        <v>0</v>
      </c>
      <c r="J92">
        <f>-(MAX($F$2:F92)-F92)/MAX($F$2:F92)</f>
        <v>0</v>
      </c>
      <c r="K92">
        <f>MIN($J$3:J92)</f>
        <v>-2.4839406634025805E-2</v>
      </c>
      <c r="N92" s="1">
        <v>41299</v>
      </c>
      <c r="O92">
        <v>0</v>
      </c>
      <c r="P92">
        <v>0</v>
      </c>
      <c r="Q92">
        <v>99122.999999999898</v>
      </c>
      <c r="R92">
        <v>0</v>
      </c>
      <c r="S92">
        <v>99122.999999999898</v>
      </c>
      <c r="T92">
        <v>37.049999999999997</v>
      </c>
      <c r="U92">
        <v>0</v>
      </c>
      <c r="V92">
        <v>0</v>
      </c>
      <c r="W92">
        <f>-(MAX($S$2:S92)-S92)/MAX($S$2:S92)</f>
        <v>-1.620776443851649E-2</v>
      </c>
      <c r="X92">
        <f>MIN($W$3:W92)</f>
        <v>-5.2524995278198157E-2</v>
      </c>
      <c r="AA92" s="1">
        <v>41299</v>
      </c>
      <c r="AB92">
        <v>0</v>
      </c>
      <c r="AC92">
        <v>2607</v>
      </c>
      <c r="AD92">
        <v>21.5500000000029</v>
      </c>
      <c r="AE92">
        <v>96589.349999999904</v>
      </c>
      <c r="AF92">
        <v>96610.899999999907</v>
      </c>
      <c r="AG92">
        <v>37.049999999999997</v>
      </c>
      <c r="AH92">
        <v>0</v>
      </c>
      <c r="AI92">
        <v>-1.6164548113999999E-3</v>
      </c>
      <c r="AJ92">
        <f>-(MAX($AF$2:AF92)-AF92)/MAX($AF$2:AF92)</f>
        <v>-4.1140267237604458E-2</v>
      </c>
      <c r="AK92">
        <f>MIN($AJ$3:AJ92)</f>
        <v>-6.908459970088246E-2</v>
      </c>
      <c r="AN92" s="1">
        <v>41299</v>
      </c>
      <c r="AO92">
        <f>2607</f>
        <v>2607</v>
      </c>
      <c r="AP92">
        <f t="shared" si="4"/>
        <v>21.5500000000029</v>
      </c>
      <c r="AQ92">
        <f t="shared" si="5"/>
        <v>96589.349999999991</v>
      </c>
      <c r="AR92">
        <f t="shared" si="6"/>
        <v>96610.9</v>
      </c>
      <c r="AS92">
        <v>37.049999999999997</v>
      </c>
      <c r="AT92">
        <f t="shared" si="7"/>
        <v>-1.6164548113972031E-3</v>
      </c>
      <c r="AU92">
        <f>-(MAX($AR$2:AR92)-AR92)/MAX($AR$2:AR92)</f>
        <v>-4.1140267237603591E-2</v>
      </c>
      <c r="AV92">
        <f>MIN($AU$3:AU92)</f>
        <v>-6.9084599700881447E-2</v>
      </c>
    </row>
    <row r="93" spans="1:48" x14ac:dyDescent="0.2">
      <c r="A93" s="1">
        <v>41302</v>
      </c>
      <c r="B93">
        <v>0</v>
      </c>
      <c r="C93">
        <v>0</v>
      </c>
      <c r="D93">
        <v>103897.58</v>
      </c>
      <c r="E93">
        <v>0</v>
      </c>
      <c r="F93">
        <v>103897.58</v>
      </c>
      <c r="G93">
        <v>37.01</v>
      </c>
      <c r="H93">
        <v>0</v>
      </c>
      <c r="I93">
        <v>0</v>
      </c>
      <c r="J93">
        <f>-(MAX($F$2:F93)-F93)/MAX($F$2:F93)</f>
        <v>0</v>
      </c>
      <c r="K93">
        <f>MIN($J$3:J93)</f>
        <v>-2.4839406634025805E-2</v>
      </c>
      <c r="N93" s="1">
        <v>41302</v>
      </c>
      <c r="O93">
        <v>0</v>
      </c>
      <c r="P93">
        <v>0</v>
      </c>
      <c r="Q93">
        <v>99122.999999999898</v>
      </c>
      <c r="R93">
        <v>0</v>
      </c>
      <c r="S93">
        <v>99122.999999999898</v>
      </c>
      <c r="T93">
        <v>37.01</v>
      </c>
      <c r="U93">
        <v>0</v>
      </c>
      <c r="V93">
        <v>0</v>
      </c>
      <c r="W93">
        <f>-(MAX($S$2:S93)-S93)/MAX($S$2:S93)</f>
        <v>-1.620776443851649E-2</v>
      </c>
      <c r="X93">
        <f>MIN($W$3:W93)</f>
        <v>-5.2524995278198157E-2</v>
      </c>
      <c r="AA93" s="1">
        <v>41302</v>
      </c>
      <c r="AB93">
        <v>0</v>
      </c>
      <c r="AC93">
        <v>2607</v>
      </c>
      <c r="AD93">
        <v>21.5500000000029</v>
      </c>
      <c r="AE93">
        <v>96485.069999999905</v>
      </c>
      <c r="AF93">
        <v>96506.619999999893</v>
      </c>
      <c r="AG93">
        <v>37.01</v>
      </c>
      <c r="AH93">
        <v>0</v>
      </c>
      <c r="AI93">
        <v>-1.0793813120499999E-3</v>
      </c>
      <c r="AJ93">
        <f>-(MAX($AF$2:AF93)-AF93)/MAX($AF$2:AF93)</f>
        <v>-4.2175242514022292E-2</v>
      </c>
      <c r="AK93">
        <f>MIN($AJ$3:AJ93)</f>
        <v>-6.908459970088246E-2</v>
      </c>
      <c r="AN93" s="1">
        <v>41302</v>
      </c>
      <c r="AO93">
        <f>2607</f>
        <v>2607</v>
      </c>
      <c r="AP93">
        <f t="shared" si="4"/>
        <v>21.5500000000029</v>
      </c>
      <c r="AQ93">
        <f t="shared" si="5"/>
        <v>96485.069999999992</v>
      </c>
      <c r="AR93">
        <f t="shared" si="6"/>
        <v>96506.62</v>
      </c>
      <c r="AS93">
        <v>37.01</v>
      </c>
      <c r="AT93">
        <f t="shared" si="7"/>
        <v>-1.0793813120465584E-3</v>
      </c>
      <c r="AU93">
        <f>-(MAX($AR$2:AR93)-AR93)/MAX($AR$2:AR93)</f>
        <v>-4.2175242514021279E-2</v>
      </c>
      <c r="AV93">
        <f>MIN($AU$3:AU93)</f>
        <v>-6.9084599700881447E-2</v>
      </c>
    </row>
    <row r="94" spans="1:48" x14ac:dyDescent="0.2">
      <c r="A94" s="1">
        <v>41303</v>
      </c>
      <c r="B94">
        <v>0</v>
      </c>
      <c r="C94">
        <v>0</v>
      </c>
      <c r="D94">
        <v>103897.58</v>
      </c>
      <c r="E94">
        <v>0</v>
      </c>
      <c r="F94">
        <v>103897.58</v>
      </c>
      <c r="G94">
        <v>37.42</v>
      </c>
      <c r="H94">
        <v>-1</v>
      </c>
      <c r="I94">
        <v>0</v>
      </c>
      <c r="J94">
        <f>-(MAX($F$2:F94)-F94)/MAX($F$2:F94)</f>
        <v>0</v>
      </c>
      <c r="K94">
        <f>MIN($J$3:J94)</f>
        <v>-2.4839406634025805E-2</v>
      </c>
      <c r="N94" s="1">
        <v>41303</v>
      </c>
      <c r="O94">
        <v>0</v>
      </c>
      <c r="P94">
        <v>0</v>
      </c>
      <c r="Q94">
        <v>99122.999999999898</v>
      </c>
      <c r="R94">
        <v>0</v>
      </c>
      <c r="S94">
        <v>99122.999999999898</v>
      </c>
      <c r="T94">
        <v>37.42</v>
      </c>
      <c r="U94">
        <v>0</v>
      </c>
      <c r="V94">
        <v>0</v>
      </c>
      <c r="W94">
        <f>-(MAX($S$2:S94)-S94)/MAX($S$2:S94)</f>
        <v>-1.620776443851649E-2</v>
      </c>
      <c r="X94">
        <f>MIN($W$3:W94)</f>
        <v>-5.2524995278198157E-2</v>
      </c>
      <c r="AA94" s="1">
        <v>41303</v>
      </c>
      <c r="AB94">
        <v>0</v>
      </c>
      <c r="AC94">
        <v>2607</v>
      </c>
      <c r="AD94">
        <v>21.5500000000029</v>
      </c>
      <c r="AE94">
        <v>97553.94</v>
      </c>
      <c r="AF94">
        <v>97575.49</v>
      </c>
      <c r="AG94">
        <v>37.42</v>
      </c>
      <c r="AH94">
        <v>0</v>
      </c>
      <c r="AI94">
        <v>1.1075613258400001E-2</v>
      </c>
      <c r="AJ94">
        <f>-(MAX($AF$2:AF94)-AF94)/MAX($AF$2:AF94)</f>
        <v>-3.1566745930739763E-2</v>
      </c>
      <c r="AK94">
        <f>MIN($AJ$3:AJ94)</f>
        <v>-6.908459970088246E-2</v>
      </c>
      <c r="AN94" s="1">
        <v>41303</v>
      </c>
      <c r="AO94">
        <f>2607</f>
        <v>2607</v>
      </c>
      <c r="AP94">
        <f t="shared" si="4"/>
        <v>21.5500000000029</v>
      </c>
      <c r="AQ94">
        <f t="shared" si="5"/>
        <v>97553.94</v>
      </c>
      <c r="AR94">
        <f t="shared" si="6"/>
        <v>97575.49</v>
      </c>
      <c r="AS94">
        <v>37.42</v>
      </c>
      <c r="AT94">
        <f t="shared" si="7"/>
        <v>1.1075613258448073E-2</v>
      </c>
      <c r="AU94">
        <f>-(MAX($AR$2:AR94)-AR94)/MAX($AR$2:AR94)</f>
        <v>-3.1566745930739763E-2</v>
      </c>
      <c r="AV94">
        <f>MIN($AU$3:AU94)</f>
        <v>-6.9084599700881447E-2</v>
      </c>
    </row>
    <row r="95" spans="1:48" x14ac:dyDescent="0.2">
      <c r="A95" s="1">
        <v>41304</v>
      </c>
      <c r="B95">
        <v>0</v>
      </c>
      <c r="C95">
        <v>0</v>
      </c>
      <c r="D95">
        <v>103897.58</v>
      </c>
      <c r="E95">
        <v>0</v>
      </c>
      <c r="F95">
        <v>103897.58</v>
      </c>
      <c r="G95">
        <v>37.5</v>
      </c>
      <c r="H95">
        <v>0</v>
      </c>
      <c r="I95">
        <v>0</v>
      </c>
      <c r="J95">
        <f>-(MAX($F$2:F95)-F95)/MAX($F$2:F95)</f>
        <v>0</v>
      </c>
      <c r="K95">
        <f>MIN($J$3:J95)</f>
        <v>-2.4839406634025805E-2</v>
      </c>
      <c r="N95" s="1">
        <v>41304</v>
      </c>
      <c r="O95">
        <v>0</v>
      </c>
      <c r="P95">
        <v>0</v>
      </c>
      <c r="Q95">
        <v>99122.999999999898</v>
      </c>
      <c r="R95">
        <v>0</v>
      </c>
      <c r="S95">
        <v>99122.999999999898</v>
      </c>
      <c r="T95">
        <v>37.5</v>
      </c>
      <c r="U95">
        <v>0</v>
      </c>
      <c r="V95">
        <v>0</v>
      </c>
      <c r="W95">
        <f>-(MAX($S$2:S95)-S95)/MAX($S$2:S95)</f>
        <v>-1.620776443851649E-2</v>
      </c>
      <c r="X95">
        <f>MIN($W$3:W95)</f>
        <v>-5.2524995278198157E-2</v>
      </c>
      <c r="AA95" s="1">
        <v>41304</v>
      </c>
      <c r="AB95">
        <v>0</v>
      </c>
      <c r="AC95">
        <v>2607</v>
      </c>
      <c r="AD95">
        <v>21.5500000000029</v>
      </c>
      <c r="AE95">
        <v>97762.5</v>
      </c>
      <c r="AF95">
        <v>97784.05</v>
      </c>
      <c r="AG95">
        <v>37.5</v>
      </c>
      <c r="AH95">
        <v>0</v>
      </c>
      <c r="AI95">
        <v>2.1374220103800002E-3</v>
      </c>
      <c r="AJ95">
        <f>-(MAX($AF$2:AF95)-AF95)/MAX($AF$2:AF95)</f>
        <v>-2.9496795377904388E-2</v>
      </c>
      <c r="AK95">
        <f>MIN($AJ$3:AJ95)</f>
        <v>-6.908459970088246E-2</v>
      </c>
      <c r="AN95" s="1">
        <v>41304</v>
      </c>
      <c r="AO95">
        <f>2607</f>
        <v>2607</v>
      </c>
      <c r="AP95">
        <f t="shared" si="4"/>
        <v>21.5500000000029</v>
      </c>
      <c r="AQ95">
        <f t="shared" si="5"/>
        <v>97762.5</v>
      </c>
      <c r="AR95">
        <f t="shared" si="6"/>
        <v>97784.05</v>
      </c>
      <c r="AS95">
        <v>37.5</v>
      </c>
      <c r="AT95">
        <f t="shared" si="7"/>
        <v>2.1374220103839363E-3</v>
      </c>
      <c r="AU95">
        <f>-(MAX($AR$2:AR95)-AR95)/MAX($AR$2:AR95)</f>
        <v>-2.9496795377904388E-2</v>
      </c>
      <c r="AV95">
        <f>MIN($AU$3:AU95)</f>
        <v>-6.9084599700881447E-2</v>
      </c>
    </row>
    <row r="96" spans="1:48" x14ac:dyDescent="0.2">
      <c r="A96" s="1">
        <v>41305</v>
      </c>
      <c r="B96">
        <v>2789</v>
      </c>
      <c r="C96">
        <v>2789</v>
      </c>
      <c r="D96">
        <v>35.220000000073902</v>
      </c>
      <c r="E96">
        <v>103862.36</v>
      </c>
      <c r="F96">
        <v>103897.58</v>
      </c>
      <c r="G96">
        <v>37.24</v>
      </c>
      <c r="H96">
        <v>1</v>
      </c>
      <c r="I96">
        <v>0</v>
      </c>
      <c r="J96">
        <f>-(MAX($F$2:F96)-F96)/MAX($F$2:F96)</f>
        <v>0</v>
      </c>
      <c r="K96">
        <f>MIN($J$3:J96)</f>
        <v>-2.4839406634025805E-2</v>
      </c>
      <c r="N96" s="1">
        <v>41305</v>
      </c>
      <c r="O96">
        <v>0</v>
      </c>
      <c r="P96">
        <v>0</v>
      </c>
      <c r="Q96">
        <v>99122.999999999898</v>
      </c>
      <c r="R96">
        <v>0</v>
      </c>
      <c r="S96">
        <v>99122.999999999898</v>
      </c>
      <c r="T96">
        <v>37.24</v>
      </c>
      <c r="U96">
        <v>0</v>
      </c>
      <c r="V96">
        <v>0</v>
      </c>
      <c r="W96">
        <f>-(MAX($S$2:S96)-S96)/MAX($S$2:S96)</f>
        <v>-1.620776443851649E-2</v>
      </c>
      <c r="X96">
        <f>MIN($W$3:W96)</f>
        <v>-5.2524995278198157E-2</v>
      </c>
      <c r="AA96" s="1">
        <v>41305</v>
      </c>
      <c r="AB96">
        <v>0</v>
      </c>
      <c r="AC96">
        <v>2607</v>
      </c>
      <c r="AD96">
        <v>21.5500000000029</v>
      </c>
      <c r="AE96">
        <v>97084.68</v>
      </c>
      <c r="AF96">
        <v>97106.23</v>
      </c>
      <c r="AG96">
        <v>37.24</v>
      </c>
      <c r="AH96">
        <v>0</v>
      </c>
      <c r="AI96">
        <v>-6.9318053404400001E-3</v>
      </c>
      <c r="AJ96">
        <f>-(MAX($AF$2:AF96)-AF96)/MAX($AF$2:AF96)</f>
        <v>-3.6224134674619504E-2</v>
      </c>
      <c r="AK96">
        <f>MIN($AJ$3:AJ96)</f>
        <v>-6.908459970088246E-2</v>
      </c>
      <c r="AN96" s="1">
        <v>41305</v>
      </c>
      <c r="AO96">
        <f>2607</f>
        <v>2607</v>
      </c>
      <c r="AP96">
        <f t="shared" si="4"/>
        <v>21.5500000000029</v>
      </c>
      <c r="AQ96">
        <f t="shared" si="5"/>
        <v>97084.680000000008</v>
      </c>
      <c r="AR96">
        <f t="shared" si="6"/>
        <v>97106.23000000001</v>
      </c>
      <c r="AS96">
        <v>37.24</v>
      </c>
      <c r="AT96">
        <f t="shared" si="7"/>
        <v>-6.9318053404414364E-3</v>
      </c>
      <c r="AU96">
        <f>-(MAX($AR$2:AR96)-AR96)/MAX($AR$2:AR96)</f>
        <v>-3.6224134674619358E-2</v>
      </c>
      <c r="AV96">
        <f>MIN($AU$3:AU96)</f>
        <v>-6.9084599700881447E-2</v>
      </c>
    </row>
    <row r="97" spans="1:48" x14ac:dyDescent="0.2">
      <c r="A97" s="1">
        <v>41306</v>
      </c>
      <c r="B97">
        <v>0</v>
      </c>
      <c r="C97">
        <v>2789</v>
      </c>
      <c r="D97">
        <v>35.220000000073902</v>
      </c>
      <c r="E97">
        <v>104699.06</v>
      </c>
      <c r="F97">
        <v>104734.28</v>
      </c>
      <c r="G97">
        <v>37.54</v>
      </c>
      <c r="H97">
        <v>0</v>
      </c>
      <c r="I97">
        <v>8.0531230852500003E-3</v>
      </c>
      <c r="J97">
        <f>-(MAX($F$2:F97)-F97)/MAX($F$2:F97)</f>
        <v>0</v>
      </c>
      <c r="K97">
        <f>MIN($J$3:J97)</f>
        <v>-2.4839406634025805E-2</v>
      </c>
      <c r="N97" s="1">
        <v>41306</v>
      </c>
      <c r="O97">
        <v>0</v>
      </c>
      <c r="P97">
        <v>0</v>
      </c>
      <c r="Q97">
        <v>99122.999999999898</v>
      </c>
      <c r="R97">
        <v>0</v>
      </c>
      <c r="S97">
        <v>99122.999999999898</v>
      </c>
      <c r="T97">
        <v>37.54</v>
      </c>
      <c r="U97">
        <v>0</v>
      </c>
      <c r="V97">
        <v>0</v>
      </c>
      <c r="W97">
        <f>-(MAX($S$2:S97)-S97)/MAX($S$2:S97)</f>
        <v>-1.620776443851649E-2</v>
      </c>
      <c r="X97">
        <f>MIN($W$3:W97)</f>
        <v>-5.2524995278198157E-2</v>
      </c>
      <c r="AA97" s="1">
        <v>41306</v>
      </c>
      <c r="AB97">
        <v>0</v>
      </c>
      <c r="AC97">
        <v>2607</v>
      </c>
      <c r="AD97">
        <v>21.5500000000029</v>
      </c>
      <c r="AE97">
        <v>97866.779999999897</v>
      </c>
      <c r="AF97">
        <v>97888.33</v>
      </c>
      <c r="AG97">
        <v>37.54</v>
      </c>
      <c r="AH97">
        <v>0</v>
      </c>
      <c r="AI97">
        <v>8.0540661500299992E-3</v>
      </c>
      <c r="AJ97">
        <f>-(MAX($AF$2:AF97)-AF97)/MAX($AF$2:AF97)</f>
        <v>-2.84618201014867E-2</v>
      </c>
      <c r="AK97">
        <f>MIN($AJ$3:AJ97)</f>
        <v>-6.908459970088246E-2</v>
      </c>
      <c r="AN97" s="1">
        <v>41306</v>
      </c>
      <c r="AO97">
        <f>2607</f>
        <v>2607</v>
      </c>
      <c r="AP97">
        <f t="shared" si="4"/>
        <v>21.5500000000029</v>
      </c>
      <c r="AQ97">
        <f t="shared" si="5"/>
        <v>97866.78</v>
      </c>
      <c r="AR97">
        <f t="shared" si="6"/>
        <v>97888.33</v>
      </c>
      <c r="AS97">
        <v>37.54</v>
      </c>
      <c r="AT97">
        <f t="shared" si="7"/>
        <v>8.0540661500296245E-3</v>
      </c>
      <c r="AU97">
        <f>-(MAX($AR$2:AR97)-AR97)/MAX($AR$2:AR97)</f>
        <v>-2.84618201014867E-2</v>
      </c>
      <c r="AV97">
        <f>MIN($AU$3:AU97)</f>
        <v>-6.9084599700881447E-2</v>
      </c>
    </row>
    <row r="98" spans="1:48" x14ac:dyDescent="0.2">
      <c r="A98" s="1">
        <v>41309</v>
      </c>
      <c r="B98">
        <v>0</v>
      </c>
      <c r="C98">
        <v>2789</v>
      </c>
      <c r="D98">
        <v>35.220000000073902</v>
      </c>
      <c r="E98">
        <v>104169.15</v>
      </c>
      <c r="F98">
        <v>104204.37</v>
      </c>
      <c r="G98">
        <v>37.35</v>
      </c>
      <c r="H98">
        <v>1</v>
      </c>
      <c r="I98">
        <v>-5.0595659797299996E-3</v>
      </c>
      <c r="J98">
        <f>-(MAX($F$2:F98)-F98)/MAX($F$2:F98)</f>
        <v>-5.059565979734653E-3</v>
      </c>
      <c r="K98">
        <f>MIN($J$3:J98)</f>
        <v>-2.4839406634025805E-2</v>
      </c>
      <c r="N98" s="1">
        <v>41309</v>
      </c>
      <c r="O98">
        <v>2653</v>
      </c>
      <c r="P98">
        <v>2653</v>
      </c>
      <c r="Q98">
        <v>33.449999999982502</v>
      </c>
      <c r="R98">
        <v>99089.55</v>
      </c>
      <c r="S98">
        <v>99122.999999999898</v>
      </c>
      <c r="T98">
        <v>37.35</v>
      </c>
      <c r="U98">
        <v>1</v>
      </c>
      <c r="V98">
        <v>0</v>
      </c>
      <c r="W98">
        <f>-(MAX($S$2:S98)-S98)/MAX($S$2:S98)</f>
        <v>-1.620776443851649E-2</v>
      </c>
      <c r="X98">
        <f>MIN($W$3:W98)</f>
        <v>-5.2524995278198157E-2</v>
      </c>
      <c r="AA98" s="1">
        <v>41309</v>
      </c>
      <c r="AB98">
        <v>0</v>
      </c>
      <c r="AC98">
        <v>2607</v>
      </c>
      <c r="AD98">
        <v>21.5500000000029</v>
      </c>
      <c r="AE98">
        <v>97371.449999999895</v>
      </c>
      <c r="AF98">
        <v>97393</v>
      </c>
      <c r="AG98">
        <v>37.35</v>
      </c>
      <c r="AH98">
        <v>1</v>
      </c>
      <c r="AI98">
        <v>-5.0601537486599998E-3</v>
      </c>
      <c r="AJ98">
        <f>-(MAX($AF$2:AF98)-AF98)/MAX($AF$2:AF98)</f>
        <v>-3.3377952664470793E-2</v>
      </c>
      <c r="AK98">
        <f>MIN($AJ$3:AJ98)</f>
        <v>-6.908459970088246E-2</v>
      </c>
      <c r="AN98" s="1">
        <v>41309</v>
      </c>
      <c r="AO98">
        <f>2607</f>
        <v>2607</v>
      </c>
      <c r="AP98">
        <f t="shared" si="4"/>
        <v>21.5500000000029</v>
      </c>
      <c r="AQ98">
        <f t="shared" si="5"/>
        <v>97371.45</v>
      </c>
      <c r="AR98">
        <f t="shared" si="6"/>
        <v>97393</v>
      </c>
      <c r="AS98">
        <v>37.35</v>
      </c>
      <c r="AT98">
        <f t="shared" si="7"/>
        <v>-5.0601537486644399E-3</v>
      </c>
      <c r="AU98">
        <f>-(MAX($AR$2:AR98)-AR98)/MAX($AR$2:AR98)</f>
        <v>-3.3377952664470793E-2</v>
      </c>
      <c r="AV98">
        <f>MIN($AU$3:AU98)</f>
        <v>-6.9084599700881447E-2</v>
      </c>
    </row>
    <row r="99" spans="1:48" x14ac:dyDescent="0.2">
      <c r="A99" s="1">
        <v>41310</v>
      </c>
      <c r="B99">
        <v>2789</v>
      </c>
      <c r="C99">
        <v>0</v>
      </c>
      <c r="D99">
        <v>106407.67999999999</v>
      </c>
      <c r="E99">
        <v>0</v>
      </c>
      <c r="F99">
        <v>106407.67999999999</v>
      </c>
      <c r="G99">
        <v>38.14</v>
      </c>
      <c r="H99">
        <v>-1</v>
      </c>
      <c r="I99">
        <v>2.1144122842399998E-2</v>
      </c>
      <c r="J99">
        <f>-(MAX($F$2:F99)-F99)/MAX($F$2:F99)</f>
        <v>0</v>
      </c>
      <c r="K99">
        <f>MIN($J$3:J99)</f>
        <v>-2.4839406634025805E-2</v>
      </c>
      <c r="N99" s="1">
        <v>41310</v>
      </c>
      <c r="O99">
        <v>0</v>
      </c>
      <c r="P99">
        <v>2653</v>
      </c>
      <c r="Q99">
        <v>33.449999999982502</v>
      </c>
      <c r="R99">
        <v>101185.42</v>
      </c>
      <c r="S99">
        <v>101218.86999999901</v>
      </c>
      <c r="T99">
        <v>38.14</v>
      </c>
      <c r="U99">
        <v>0</v>
      </c>
      <c r="V99">
        <v>2.1144134055699999E-2</v>
      </c>
      <c r="W99">
        <f>-(MAX($S$2:S99)-S99)/MAX($S$2:S99)</f>
        <v>0</v>
      </c>
      <c r="X99">
        <f>MIN($W$3:W99)</f>
        <v>-5.2524995278198157E-2</v>
      </c>
      <c r="AA99" s="1">
        <v>41310</v>
      </c>
      <c r="AB99">
        <v>0</v>
      </c>
      <c r="AC99">
        <v>2607</v>
      </c>
      <c r="AD99">
        <v>21.5500000000029</v>
      </c>
      <c r="AE99">
        <v>99430.979999999894</v>
      </c>
      <c r="AF99">
        <v>99452.529999999897</v>
      </c>
      <c r="AG99">
        <v>38.14</v>
      </c>
      <c r="AH99">
        <v>0</v>
      </c>
      <c r="AI99">
        <v>2.1146591644200002E-2</v>
      </c>
      <c r="AJ99">
        <f>-(MAX($AF$2:AF99)-AF99)/MAX($AF$2:AF99)</f>
        <v>-1.2937190955222251E-2</v>
      </c>
      <c r="AK99">
        <f>MIN($AJ$3:AJ99)</f>
        <v>-6.908459970088246E-2</v>
      </c>
      <c r="AN99" s="1">
        <v>41310</v>
      </c>
      <c r="AO99">
        <f>2607</f>
        <v>2607</v>
      </c>
      <c r="AP99">
        <f t="shared" si="4"/>
        <v>21.5500000000029</v>
      </c>
      <c r="AQ99">
        <f t="shared" si="5"/>
        <v>99430.98</v>
      </c>
      <c r="AR99">
        <f t="shared" si="6"/>
        <v>99452.53</v>
      </c>
      <c r="AS99">
        <v>38.14</v>
      </c>
      <c r="AT99">
        <f t="shared" si="7"/>
        <v>2.1146591644163326E-2</v>
      </c>
      <c r="AU99">
        <f>-(MAX($AR$2:AR99)-AR99)/MAX($AR$2:AR99)</f>
        <v>-1.2937190955221242E-2</v>
      </c>
      <c r="AV99">
        <f>MIN($AU$3:AU99)</f>
        <v>-6.9084599700881447E-2</v>
      </c>
    </row>
    <row r="100" spans="1:48" x14ac:dyDescent="0.2">
      <c r="A100" s="1">
        <v>41311</v>
      </c>
      <c r="B100">
        <v>0</v>
      </c>
      <c r="C100">
        <v>0</v>
      </c>
      <c r="D100">
        <v>106407.67999999999</v>
      </c>
      <c r="E100">
        <v>0</v>
      </c>
      <c r="F100">
        <v>106407.67999999999</v>
      </c>
      <c r="G100">
        <v>38.31</v>
      </c>
      <c r="H100">
        <v>-1</v>
      </c>
      <c r="I100">
        <v>0</v>
      </c>
      <c r="J100">
        <f>-(MAX($F$2:F100)-F100)/MAX($F$2:F100)</f>
        <v>0</v>
      </c>
      <c r="K100">
        <f>MIN($J$3:J100)</f>
        <v>-2.4839406634025805E-2</v>
      </c>
      <c r="N100" s="1">
        <v>41311</v>
      </c>
      <c r="O100">
        <v>2653</v>
      </c>
      <c r="P100">
        <v>0</v>
      </c>
      <c r="Q100">
        <v>101669.879999999</v>
      </c>
      <c r="R100">
        <v>0</v>
      </c>
      <c r="S100">
        <v>101669.879999999</v>
      </c>
      <c r="T100">
        <v>38.31</v>
      </c>
      <c r="U100">
        <v>-1</v>
      </c>
      <c r="V100">
        <v>4.45578971589E-3</v>
      </c>
      <c r="W100">
        <f>-(MAX($S$2:S100)-S100)/MAX($S$2:S100)</f>
        <v>0</v>
      </c>
      <c r="X100">
        <f>MIN($W$3:W100)</f>
        <v>-5.2524995278198157E-2</v>
      </c>
      <c r="AA100" s="1">
        <v>41311</v>
      </c>
      <c r="AB100">
        <v>0</v>
      </c>
      <c r="AC100">
        <v>2607</v>
      </c>
      <c r="AD100">
        <v>21.5500000000029</v>
      </c>
      <c r="AE100">
        <v>99874.17</v>
      </c>
      <c r="AF100">
        <v>99895.72</v>
      </c>
      <c r="AG100">
        <v>38.31</v>
      </c>
      <c r="AH100">
        <v>0</v>
      </c>
      <c r="AI100">
        <v>4.4562968885799997E-3</v>
      </c>
      <c r="AJ100">
        <f>-(MAX($AF$2:AF100)-AF100)/MAX($AF$2:AF100)</f>
        <v>-8.5385460304459957E-3</v>
      </c>
      <c r="AK100">
        <f>MIN($AJ$3:AJ100)</f>
        <v>-6.908459970088246E-2</v>
      </c>
      <c r="AN100" s="1">
        <v>41311</v>
      </c>
      <c r="AO100">
        <f>2607</f>
        <v>2607</v>
      </c>
      <c r="AP100">
        <f t="shared" si="4"/>
        <v>21.5500000000029</v>
      </c>
      <c r="AQ100">
        <f t="shared" si="5"/>
        <v>99874.170000000013</v>
      </c>
      <c r="AR100">
        <f t="shared" si="6"/>
        <v>99895.720000000016</v>
      </c>
      <c r="AS100">
        <v>38.31</v>
      </c>
      <c r="AT100">
        <f t="shared" si="7"/>
        <v>4.4562968885760558E-3</v>
      </c>
      <c r="AU100">
        <f>-(MAX($AR$2:AR100)-AR100)/MAX($AR$2:AR100)</f>
        <v>-8.5385460304458517E-3</v>
      </c>
      <c r="AV100">
        <f>MIN($AU$3:AU100)</f>
        <v>-6.9084599700881447E-2</v>
      </c>
    </row>
    <row r="101" spans="1:48" x14ac:dyDescent="0.2">
      <c r="A101" s="1">
        <v>41312</v>
      </c>
      <c r="B101">
        <v>0</v>
      </c>
      <c r="C101">
        <v>0</v>
      </c>
      <c r="D101">
        <v>106407.67999999999</v>
      </c>
      <c r="E101">
        <v>0</v>
      </c>
      <c r="F101">
        <v>106407.67999999999</v>
      </c>
      <c r="G101">
        <v>38.909999999999997</v>
      </c>
      <c r="H101">
        <v>0</v>
      </c>
      <c r="I101">
        <v>0</v>
      </c>
      <c r="J101">
        <f>-(MAX($F$2:F101)-F101)/MAX($F$2:F101)</f>
        <v>0</v>
      </c>
      <c r="K101">
        <f>MIN($J$3:J101)</f>
        <v>-2.4839406634025805E-2</v>
      </c>
      <c r="N101" s="1">
        <v>41312</v>
      </c>
      <c r="O101">
        <v>0</v>
      </c>
      <c r="P101">
        <v>0</v>
      </c>
      <c r="Q101">
        <v>101669.879999999</v>
      </c>
      <c r="R101">
        <v>0</v>
      </c>
      <c r="S101">
        <v>101669.879999999</v>
      </c>
      <c r="T101">
        <v>38.909999999999997</v>
      </c>
      <c r="U101">
        <v>0</v>
      </c>
      <c r="V101">
        <v>0</v>
      </c>
      <c r="W101">
        <f>-(MAX($S$2:S101)-S101)/MAX($S$2:S101)</f>
        <v>0</v>
      </c>
      <c r="X101">
        <f>MIN($W$3:W101)</f>
        <v>-5.2524995278198157E-2</v>
      </c>
      <c r="AA101" s="1">
        <v>41312</v>
      </c>
      <c r="AB101">
        <v>0</v>
      </c>
      <c r="AC101">
        <v>2607</v>
      </c>
      <c r="AD101">
        <v>21.5500000000029</v>
      </c>
      <c r="AE101">
        <v>101438.37</v>
      </c>
      <c r="AF101">
        <v>101459.92</v>
      </c>
      <c r="AG101">
        <v>38.909999999999997</v>
      </c>
      <c r="AH101">
        <v>0</v>
      </c>
      <c r="AI101">
        <v>1.5658328504999999E-2</v>
      </c>
      <c r="AJ101">
        <f>-(MAX($AF$2:AF101)-AF101)/MAX($AF$2:AF101)</f>
        <v>0</v>
      </c>
      <c r="AK101">
        <f>MIN($AJ$3:AJ101)</f>
        <v>-6.908459970088246E-2</v>
      </c>
      <c r="AN101" s="1">
        <v>41312</v>
      </c>
      <c r="AO101">
        <f>2607</f>
        <v>2607</v>
      </c>
      <c r="AP101">
        <f t="shared" si="4"/>
        <v>21.5500000000029</v>
      </c>
      <c r="AQ101">
        <f t="shared" si="5"/>
        <v>101438.37</v>
      </c>
      <c r="AR101">
        <f t="shared" si="6"/>
        <v>101459.92</v>
      </c>
      <c r="AS101">
        <v>38.909999999999997</v>
      </c>
      <c r="AT101">
        <f t="shared" si="7"/>
        <v>1.5658328504964802E-2</v>
      </c>
      <c r="AU101">
        <f>-(MAX($AR$2:AR101)-AR101)/MAX($AR$2:AR101)</f>
        <v>0</v>
      </c>
      <c r="AV101">
        <f>MIN($AU$3:AU101)</f>
        <v>-6.9084599700881447E-2</v>
      </c>
    </row>
    <row r="102" spans="1:48" x14ac:dyDescent="0.2">
      <c r="A102" s="1">
        <v>41313</v>
      </c>
      <c r="B102">
        <v>2744</v>
      </c>
      <c r="C102">
        <v>2744</v>
      </c>
      <c r="D102">
        <v>22.800000000075599</v>
      </c>
      <c r="E102">
        <v>106384.88</v>
      </c>
      <c r="F102">
        <v>106407.67999999999</v>
      </c>
      <c r="G102">
        <v>38.770000000000003</v>
      </c>
      <c r="H102">
        <v>1</v>
      </c>
      <c r="I102">
        <v>0</v>
      </c>
      <c r="J102">
        <f>-(MAX($F$2:F102)-F102)/MAX($F$2:F102)</f>
        <v>0</v>
      </c>
      <c r="K102">
        <f>MIN($J$3:J102)</f>
        <v>-2.4839406634025805E-2</v>
      </c>
      <c r="N102" s="1">
        <v>41313</v>
      </c>
      <c r="O102">
        <v>0</v>
      </c>
      <c r="P102">
        <v>0</v>
      </c>
      <c r="Q102">
        <v>101669.879999999</v>
      </c>
      <c r="R102">
        <v>0</v>
      </c>
      <c r="S102">
        <v>101669.879999999</v>
      </c>
      <c r="T102">
        <v>38.770000000000003</v>
      </c>
      <c r="U102">
        <v>0</v>
      </c>
      <c r="V102">
        <v>0</v>
      </c>
      <c r="W102">
        <f>-(MAX($S$2:S102)-S102)/MAX($S$2:S102)</f>
        <v>0</v>
      </c>
      <c r="X102">
        <f>MIN($W$3:W102)</f>
        <v>-5.2524995278198157E-2</v>
      </c>
      <c r="AA102" s="1">
        <v>41313</v>
      </c>
      <c r="AB102">
        <v>0</v>
      </c>
      <c r="AC102">
        <v>2607</v>
      </c>
      <c r="AD102">
        <v>21.5500000000029</v>
      </c>
      <c r="AE102">
        <v>101073.39</v>
      </c>
      <c r="AF102">
        <v>101094.94</v>
      </c>
      <c r="AG102">
        <v>38.770000000000003</v>
      </c>
      <c r="AH102">
        <v>0</v>
      </c>
      <c r="AI102">
        <v>-3.5972825525600002E-3</v>
      </c>
      <c r="AJ102">
        <f>-(MAX($AF$2:AF102)-AF102)/MAX($AF$2:AF102)</f>
        <v>-3.5972825525586449E-3</v>
      </c>
      <c r="AK102">
        <f>MIN($AJ$3:AJ102)</f>
        <v>-6.908459970088246E-2</v>
      </c>
      <c r="AN102" s="1">
        <v>41313</v>
      </c>
      <c r="AO102">
        <f>2607</f>
        <v>2607</v>
      </c>
      <c r="AP102">
        <f t="shared" si="4"/>
        <v>21.5500000000029</v>
      </c>
      <c r="AQ102">
        <f t="shared" si="5"/>
        <v>101073.39000000001</v>
      </c>
      <c r="AR102">
        <f t="shared" si="6"/>
        <v>101094.94000000002</v>
      </c>
      <c r="AS102">
        <v>38.770000000000003</v>
      </c>
      <c r="AT102">
        <f t="shared" si="7"/>
        <v>-3.5972825525585018E-3</v>
      </c>
      <c r="AU102">
        <f>-(MAX($AR$2:AR102)-AR102)/MAX($AR$2:AR102)</f>
        <v>-3.5972825525585018E-3</v>
      </c>
      <c r="AV102">
        <f>MIN($AU$3:AU102)</f>
        <v>-6.9084599700881447E-2</v>
      </c>
    </row>
    <row r="103" spans="1:48" x14ac:dyDescent="0.2">
      <c r="A103" s="1">
        <v>41316</v>
      </c>
      <c r="B103">
        <v>0</v>
      </c>
      <c r="C103">
        <v>2744</v>
      </c>
      <c r="D103">
        <v>22.800000000075599</v>
      </c>
      <c r="E103">
        <v>105945.84</v>
      </c>
      <c r="F103">
        <v>105968.64</v>
      </c>
      <c r="G103">
        <v>38.61</v>
      </c>
      <c r="H103">
        <v>0</v>
      </c>
      <c r="I103">
        <v>-4.1260179716400003E-3</v>
      </c>
      <c r="J103">
        <f>-(MAX($F$2:F103)-F103)/MAX($F$2:F103)</f>
        <v>-4.1260179716350702E-3</v>
      </c>
      <c r="K103">
        <f>MIN($J$3:J103)</f>
        <v>-2.4839406634025805E-2</v>
      </c>
      <c r="N103" s="1">
        <v>41316</v>
      </c>
      <c r="O103">
        <v>0</v>
      </c>
      <c r="P103">
        <v>0</v>
      </c>
      <c r="Q103">
        <v>101669.879999999</v>
      </c>
      <c r="R103">
        <v>0</v>
      </c>
      <c r="S103">
        <v>101669.879999999</v>
      </c>
      <c r="T103">
        <v>38.61</v>
      </c>
      <c r="U103">
        <v>0</v>
      </c>
      <c r="V103">
        <v>0</v>
      </c>
      <c r="W103">
        <f>-(MAX($S$2:S103)-S103)/MAX($S$2:S103)</f>
        <v>0</v>
      </c>
      <c r="X103">
        <f>MIN($W$3:W103)</f>
        <v>-5.2524995278198157E-2</v>
      </c>
      <c r="AA103" s="1">
        <v>41316</v>
      </c>
      <c r="AB103">
        <v>0</v>
      </c>
      <c r="AC103">
        <v>2607</v>
      </c>
      <c r="AD103">
        <v>21.5500000000029</v>
      </c>
      <c r="AE103">
        <v>100656.27</v>
      </c>
      <c r="AF103">
        <v>100677.82</v>
      </c>
      <c r="AG103">
        <v>38.61</v>
      </c>
      <c r="AH103">
        <v>0</v>
      </c>
      <c r="AI103">
        <v>-4.1260225289199998E-3</v>
      </c>
      <c r="AJ103">
        <f>-(MAX($AF$2:AF103)-AF103)/MAX($AF$2:AF103)</f>
        <v>-7.7084626126256682E-3</v>
      </c>
      <c r="AK103">
        <f>MIN($AJ$3:AJ103)</f>
        <v>-6.908459970088246E-2</v>
      </c>
      <c r="AN103" s="1">
        <v>41316</v>
      </c>
      <c r="AO103">
        <f>2607</f>
        <v>2607</v>
      </c>
      <c r="AP103">
        <f t="shared" si="4"/>
        <v>21.5500000000029</v>
      </c>
      <c r="AQ103">
        <f t="shared" si="5"/>
        <v>100656.27</v>
      </c>
      <c r="AR103">
        <f t="shared" si="6"/>
        <v>100677.82</v>
      </c>
      <c r="AS103">
        <v>38.61</v>
      </c>
      <c r="AT103">
        <f t="shared" si="7"/>
        <v>-4.1260225289219202E-3</v>
      </c>
      <c r="AU103">
        <f>-(MAX($AR$2:AR103)-AR103)/MAX($AR$2:AR103)</f>
        <v>-7.7084626126256682E-3</v>
      </c>
      <c r="AV103">
        <f>MIN($AU$3:AU103)</f>
        <v>-6.9084599700881447E-2</v>
      </c>
    </row>
    <row r="104" spans="1:48" x14ac:dyDescent="0.2">
      <c r="A104" s="1">
        <v>41317</v>
      </c>
      <c r="B104">
        <v>0</v>
      </c>
      <c r="C104">
        <v>2744</v>
      </c>
      <c r="D104">
        <v>22.800000000075599</v>
      </c>
      <c r="E104">
        <v>103064.64</v>
      </c>
      <c r="F104">
        <v>103087.44</v>
      </c>
      <c r="G104">
        <v>37.56</v>
      </c>
      <c r="H104">
        <v>1</v>
      </c>
      <c r="I104">
        <v>-2.71891759675E-2</v>
      </c>
      <c r="J104">
        <f>-(MAX($F$2:F104)-F104)/MAX($F$2:F104)</f>
        <v>-3.1203010910490585E-2</v>
      </c>
      <c r="K104">
        <f>MIN($J$3:J104)</f>
        <v>-3.1203010910490585E-2</v>
      </c>
      <c r="N104" s="1">
        <v>41317</v>
      </c>
      <c r="O104">
        <v>0</v>
      </c>
      <c r="P104">
        <v>0</v>
      </c>
      <c r="Q104">
        <v>101669.879999999</v>
      </c>
      <c r="R104">
        <v>0</v>
      </c>
      <c r="S104">
        <v>101669.879999999</v>
      </c>
      <c r="T104">
        <v>37.56</v>
      </c>
      <c r="U104">
        <v>0</v>
      </c>
      <c r="V104">
        <v>0</v>
      </c>
      <c r="W104">
        <f>-(MAX($S$2:S104)-S104)/MAX($S$2:S104)</f>
        <v>0</v>
      </c>
      <c r="X104">
        <f>MIN($W$3:W104)</f>
        <v>-5.2524995278198157E-2</v>
      </c>
      <c r="AA104" s="1">
        <v>41317</v>
      </c>
      <c r="AB104">
        <v>0</v>
      </c>
      <c r="AC104">
        <v>2607</v>
      </c>
      <c r="AD104">
        <v>21.5500000000029</v>
      </c>
      <c r="AE104">
        <v>97918.92</v>
      </c>
      <c r="AF104">
        <v>97940.47</v>
      </c>
      <c r="AG104">
        <v>37.56</v>
      </c>
      <c r="AH104">
        <v>0</v>
      </c>
      <c r="AI104">
        <v>-2.7189206123099999E-2</v>
      </c>
      <c r="AJ104">
        <f>-(MAX($AF$2:AF104)-AF104)/MAX($AF$2:AF104)</f>
        <v>-3.4688081756815863E-2</v>
      </c>
      <c r="AK104">
        <f>MIN($AJ$3:AJ104)</f>
        <v>-6.908459970088246E-2</v>
      </c>
      <c r="AN104" s="1">
        <v>41317</v>
      </c>
      <c r="AO104">
        <f>2607</f>
        <v>2607</v>
      </c>
      <c r="AP104">
        <f t="shared" si="4"/>
        <v>21.5500000000029</v>
      </c>
      <c r="AQ104">
        <f t="shared" si="5"/>
        <v>97918.920000000013</v>
      </c>
      <c r="AR104">
        <f t="shared" si="6"/>
        <v>97940.470000000016</v>
      </c>
      <c r="AS104">
        <v>37.56</v>
      </c>
      <c r="AT104">
        <f t="shared" si="7"/>
        <v>-2.7189206123056607E-2</v>
      </c>
      <c r="AU104">
        <f>-(MAX($AR$2:AR104)-AR104)/MAX($AR$2:AR104)</f>
        <v>-3.4688081756815724E-2</v>
      </c>
      <c r="AV104">
        <f>MIN($AU$3:AU104)</f>
        <v>-6.9084599700881447E-2</v>
      </c>
    </row>
    <row r="105" spans="1:48" x14ac:dyDescent="0.2">
      <c r="A105" s="1">
        <v>41318</v>
      </c>
      <c r="B105">
        <v>0</v>
      </c>
      <c r="C105">
        <v>2744</v>
      </c>
      <c r="D105">
        <v>22.800000000075599</v>
      </c>
      <c r="E105">
        <v>102104.24</v>
      </c>
      <c r="F105">
        <v>102127.03999999999</v>
      </c>
      <c r="G105">
        <v>37.21</v>
      </c>
      <c r="H105">
        <v>0</v>
      </c>
      <c r="I105">
        <v>-9.3163628857200007E-3</v>
      </c>
      <c r="J105">
        <f>-(MAX($F$2:F105)-F105)/MAX($F$2:F105)</f>
        <v>-4.0228675223442513E-2</v>
      </c>
      <c r="K105">
        <f>MIN($J$3:J105)</f>
        <v>-4.0228675223442513E-2</v>
      </c>
      <c r="N105" s="1">
        <v>41318</v>
      </c>
      <c r="O105">
        <v>0</v>
      </c>
      <c r="P105">
        <v>0</v>
      </c>
      <c r="Q105">
        <v>101669.879999999</v>
      </c>
      <c r="R105">
        <v>0</v>
      </c>
      <c r="S105">
        <v>101669.879999999</v>
      </c>
      <c r="T105">
        <v>37.21</v>
      </c>
      <c r="U105">
        <v>0</v>
      </c>
      <c r="V105">
        <v>0</v>
      </c>
      <c r="W105">
        <f>-(MAX($S$2:S105)-S105)/MAX($S$2:S105)</f>
        <v>0</v>
      </c>
      <c r="X105">
        <f>MIN($W$3:W105)</f>
        <v>-5.2524995278198157E-2</v>
      </c>
      <c r="AA105" s="1">
        <v>41318</v>
      </c>
      <c r="AB105">
        <v>0</v>
      </c>
      <c r="AC105">
        <v>2607</v>
      </c>
      <c r="AD105">
        <v>21.5500000000029</v>
      </c>
      <c r="AE105">
        <v>97006.47</v>
      </c>
      <c r="AF105">
        <v>97028.02</v>
      </c>
      <c r="AG105">
        <v>37.21</v>
      </c>
      <c r="AH105">
        <v>0</v>
      </c>
      <c r="AI105">
        <v>-9.3163735072899993E-3</v>
      </c>
      <c r="AJ105">
        <f>-(MAX($AF$2:AF105)-AF105)/MAX($AF$2:AF105)</f>
        <v>-4.3681288138212551E-2</v>
      </c>
      <c r="AK105">
        <f>MIN($AJ$3:AJ105)</f>
        <v>-6.908459970088246E-2</v>
      </c>
      <c r="AN105" s="1">
        <v>41318</v>
      </c>
      <c r="AO105">
        <f>2607</f>
        <v>2607</v>
      </c>
      <c r="AP105">
        <f t="shared" si="4"/>
        <v>21.5500000000029</v>
      </c>
      <c r="AQ105">
        <f t="shared" si="5"/>
        <v>97006.47</v>
      </c>
      <c r="AR105">
        <f t="shared" si="6"/>
        <v>97028.02</v>
      </c>
      <c r="AS105">
        <v>37.21</v>
      </c>
      <c r="AT105">
        <f t="shared" si="7"/>
        <v>-9.3163735072949051E-3</v>
      </c>
      <c r="AU105">
        <f>-(MAX($AR$2:AR105)-AR105)/MAX($AR$2:AR105)</f>
        <v>-4.3681288138212551E-2</v>
      </c>
      <c r="AV105">
        <f>MIN($AU$3:AU105)</f>
        <v>-6.9084599700881447E-2</v>
      </c>
    </row>
    <row r="106" spans="1:48" x14ac:dyDescent="0.2">
      <c r="A106" s="1">
        <v>41319</v>
      </c>
      <c r="B106">
        <v>0</v>
      </c>
      <c r="C106">
        <v>2744</v>
      </c>
      <c r="D106">
        <v>22.800000000075599</v>
      </c>
      <c r="E106">
        <v>101088.96000000001</v>
      </c>
      <c r="F106">
        <v>101111.76</v>
      </c>
      <c r="G106">
        <v>36.840000000000003</v>
      </c>
      <c r="H106">
        <v>0</v>
      </c>
      <c r="I106">
        <v>-9.9413436441500008E-3</v>
      </c>
      <c r="J106">
        <f>-(MAX($F$2:F106)-F106)/MAX($F$2:F106)</f>
        <v>-4.9770091782848747E-2</v>
      </c>
      <c r="K106">
        <f>MIN($J$3:J106)</f>
        <v>-4.9770091782848747E-2</v>
      </c>
      <c r="N106" s="1">
        <v>41319</v>
      </c>
      <c r="O106">
        <v>0</v>
      </c>
      <c r="P106">
        <v>0</v>
      </c>
      <c r="Q106">
        <v>101669.879999999</v>
      </c>
      <c r="R106">
        <v>0</v>
      </c>
      <c r="S106">
        <v>101669.879999999</v>
      </c>
      <c r="T106">
        <v>36.840000000000003</v>
      </c>
      <c r="U106">
        <v>0</v>
      </c>
      <c r="V106">
        <v>0</v>
      </c>
      <c r="W106">
        <f>-(MAX($S$2:S106)-S106)/MAX($S$2:S106)</f>
        <v>0</v>
      </c>
      <c r="X106">
        <f>MIN($W$3:W106)</f>
        <v>-5.2524995278198157E-2</v>
      </c>
      <c r="AA106" s="1">
        <v>41319</v>
      </c>
      <c r="AB106">
        <v>0</v>
      </c>
      <c r="AC106">
        <v>2607</v>
      </c>
      <c r="AD106">
        <v>21.5500000000029</v>
      </c>
      <c r="AE106">
        <v>96041.88</v>
      </c>
      <c r="AF106">
        <v>96063.43</v>
      </c>
      <c r="AG106">
        <v>36.840000000000003</v>
      </c>
      <c r="AH106">
        <v>0</v>
      </c>
      <c r="AI106">
        <v>-9.9413550848499992E-3</v>
      </c>
      <c r="AJ106">
        <f>-(MAX($AF$2:AF106)-AF106)/MAX($AF$2:AF106)</f>
        <v>-5.3188392027117753E-2</v>
      </c>
      <c r="AK106">
        <f>MIN($AJ$3:AJ106)</f>
        <v>-6.908459970088246E-2</v>
      </c>
      <c r="AN106" s="1">
        <v>41319</v>
      </c>
      <c r="AO106">
        <f>2607</f>
        <v>2607</v>
      </c>
      <c r="AP106">
        <f t="shared" si="4"/>
        <v>21.5500000000029</v>
      </c>
      <c r="AQ106">
        <f t="shared" si="5"/>
        <v>96041.88</v>
      </c>
      <c r="AR106">
        <f t="shared" si="6"/>
        <v>96063.430000000008</v>
      </c>
      <c r="AS106">
        <v>36.840000000000003</v>
      </c>
      <c r="AT106">
        <f t="shared" si="7"/>
        <v>-9.9413550848507105E-3</v>
      </c>
      <c r="AU106">
        <f>-(MAX($AR$2:AR106)-AR106)/MAX($AR$2:AR106)</f>
        <v>-5.3188392027117615E-2</v>
      </c>
      <c r="AV106">
        <f>MIN($AU$3:AU106)</f>
        <v>-6.9084599700881447E-2</v>
      </c>
    </row>
    <row r="107" spans="1:48" x14ac:dyDescent="0.2">
      <c r="A107" s="1">
        <v>41320</v>
      </c>
      <c r="B107">
        <v>0</v>
      </c>
      <c r="C107">
        <v>2744</v>
      </c>
      <c r="D107">
        <v>22.800000000075599</v>
      </c>
      <c r="E107">
        <v>102680.48</v>
      </c>
      <c r="F107">
        <v>102703.28</v>
      </c>
      <c r="G107">
        <v>37.42</v>
      </c>
      <c r="H107">
        <v>0</v>
      </c>
      <c r="I107">
        <v>1.5740206678199999E-2</v>
      </c>
      <c r="J107">
        <f>-(MAX($F$2:F107)-F107)/MAX($F$2:F107)</f>
        <v>-3.481327663567136E-2</v>
      </c>
      <c r="K107">
        <f>MIN($J$3:J107)</f>
        <v>-4.9770091782848747E-2</v>
      </c>
      <c r="N107" s="1">
        <v>41320</v>
      </c>
      <c r="O107">
        <v>0</v>
      </c>
      <c r="P107">
        <v>0</v>
      </c>
      <c r="Q107">
        <v>101669.879999999</v>
      </c>
      <c r="R107">
        <v>0</v>
      </c>
      <c r="S107">
        <v>101669.879999999</v>
      </c>
      <c r="T107">
        <v>37.42</v>
      </c>
      <c r="U107">
        <v>0</v>
      </c>
      <c r="V107">
        <v>0</v>
      </c>
      <c r="W107">
        <f>-(MAX($S$2:S107)-S107)/MAX($S$2:S107)</f>
        <v>0</v>
      </c>
      <c r="X107">
        <f>MIN($W$3:W107)</f>
        <v>-5.2524995278198157E-2</v>
      </c>
      <c r="AA107" s="1">
        <v>41320</v>
      </c>
      <c r="AB107">
        <v>0</v>
      </c>
      <c r="AC107">
        <v>2607</v>
      </c>
      <c r="AD107">
        <v>21.5500000000029</v>
      </c>
      <c r="AE107">
        <v>97553.94</v>
      </c>
      <c r="AF107">
        <v>97575.49</v>
      </c>
      <c r="AG107">
        <v>37.42</v>
      </c>
      <c r="AH107">
        <v>0</v>
      </c>
      <c r="AI107">
        <v>1.5740224974299999E-2</v>
      </c>
      <c r="AJ107">
        <f>-(MAX($AF$2:AF107)-AF107)/MAX($AF$2:AF107)</f>
        <v>-3.8285364309374507E-2</v>
      </c>
      <c r="AK107">
        <f>MIN($AJ$3:AJ107)</f>
        <v>-6.908459970088246E-2</v>
      </c>
      <c r="AN107" s="1">
        <v>41320</v>
      </c>
      <c r="AO107">
        <f>2607</f>
        <v>2607</v>
      </c>
      <c r="AP107">
        <f t="shared" si="4"/>
        <v>21.5500000000029</v>
      </c>
      <c r="AQ107">
        <f t="shared" si="5"/>
        <v>97553.94</v>
      </c>
      <c r="AR107">
        <f t="shared" si="6"/>
        <v>97575.49</v>
      </c>
      <c r="AS107">
        <v>37.42</v>
      </c>
      <c r="AT107">
        <f t="shared" si="7"/>
        <v>1.5740224974269579E-2</v>
      </c>
      <c r="AU107">
        <f>-(MAX($AR$2:AR107)-AR107)/MAX($AR$2:AR107)</f>
        <v>-3.8285364309374507E-2</v>
      </c>
      <c r="AV107">
        <f>MIN($AU$3:AU107)</f>
        <v>-6.9084599700881447E-2</v>
      </c>
    </row>
    <row r="108" spans="1:48" x14ac:dyDescent="0.2">
      <c r="A108" s="1">
        <v>41324</v>
      </c>
      <c r="B108">
        <v>2744</v>
      </c>
      <c r="C108">
        <v>0</v>
      </c>
      <c r="D108">
        <v>103389.28</v>
      </c>
      <c r="E108">
        <v>0</v>
      </c>
      <c r="F108">
        <v>103389.28</v>
      </c>
      <c r="G108">
        <v>37.67</v>
      </c>
      <c r="H108">
        <v>-1</v>
      </c>
      <c r="I108">
        <v>6.6794361387499997E-3</v>
      </c>
      <c r="J108">
        <f>-(MAX($F$2:F108)-F108)/MAX($F$2:F108)</f>
        <v>-2.8366373554991466E-2</v>
      </c>
      <c r="K108">
        <f>MIN($J$3:J108)</f>
        <v>-4.9770091782848747E-2</v>
      </c>
      <c r="N108" s="1">
        <v>41324</v>
      </c>
      <c r="O108">
        <v>0</v>
      </c>
      <c r="P108">
        <v>0</v>
      </c>
      <c r="Q108">
        <v>101669.879999999</v>
      </c>
      <c r="R108">
        <v>0</v>
      </c>
      <c r="S108">
        <v>101669.879999999</v>
      </c>
      <c r="T108">
        <v>37.67</v>
      </c>
      <c r="U108">
        <v>0</v>
      </c>
      <c r="V108">
        <v>0</v>
      </c>
      <c r="W108">
        <f>-(MAX($S$2:S108)-S108)/MAX($S$2:S108)</f>
        <v>0</v>
      </c>
      <c r="X108">
        <f>MIN($W$3:W108)</f>
        <v>-5.2524995278198157E-2</v>
      </c>
      <c r="AA108" s="1">
        <v>41324</v>
      </c>
      <c r="AB108">
        <v>0</v>
      </c>
      <c r="AC108">
        <v>2607</v>
      </c>
      <c r="AD108">
        <v>21.5500000000029</v>
      </c>
      <c r="AE108">
        <v>98205.69</v>
      </c>
      <c r="AF108">
        <v>98227.24</v>
      </c>
      <c r="AG108">
        <v>37.67</v>
      </c>
      <c r="AH108">
        <v>0</v>
      </c>
      <c r="AI108">
        <v>6.6794437824499999E-3</v>
      </c>
      <c r="AJ108">
        <f>-(MAX($AF$2:AF108)-AF108)/MAX($AF$2:AF108)</f>
        <v>-3.1861645465519714E-2</v>
      </c>
      <c r="AK108">
        <f>MIN($AJ$3:AJ108)</f>
        <v>-6.908459970088246E-2</v>
      </c>
      <c r="AN108" s="1">
        <v>41324</v>
      </c>
      <c r="AO108">
        <f>2607</f>
        <v>2607</v>
      </c>
      <c r="AP108">
        <f t="shared" si="4"/>
        <v>21.5500000000029</v>
      </c>
      <c r="AQ108">
        <f t="shared" si="5"/>
        <v>98205.69</v>
      </c>
      <c r="AR108">
        <f t="shared" si="6"/>
        <v>98227.24</v>
      </c>
      <c r="AS108">
        <v>37.67</v>
      </c>
      <c r="AT108">
        <f t="shared" si="7"/>
        <v>6.679443782449875E-3</v>
      </c>
      <c r="AU108">
        <f>-(MAX($AR$2:AR108)-AR108)/MAX($AR$2:AR108)</f>
        <v>-3.1861645465519714E-2</v>
      </c>
      <c r="AV108">
        <f>MIN($AU$3:AU108)</f>
        <v>-6.9084599700881447E-2</v>
      </c>
    </row>
    <row r="109" spans="1:48" x14ac:dyDescent="0.2">
      <c r="A109" s="1">
        <v>41325</v>
      </c>
      <c r="B109">
        <v>0</v>
      </c>
      <c r="C109">
        <v>0</v>
      </c>
      <c r="D109">
        <v>103389.28</v>
      </c>
      <c r="E109">
        <v>0</v>
      </c>
      <c r="F109">
        <v>103389.28</v>
      </c>
      <c r="G109">
        <v>37.729999999999997</v>
      </c>
      <c r="H109">
        <v>-1</v>
      </c>
      <c r="I109">
        <v>0</v>
      </c>
      <c r="J109">
        <f>-(MAX($F$2:F109)-F109)/MAX($F$2:F109)</f>
        <v>-2.8366373554991466E-2</v>
      </c>
      <c r="K109">
        <f>MIN($J$3:J109)</f>
        <v>-4.9770091782848747E-2</v>
      </c>
      <c r="N109" s="1">
        <v>41325</v>
      </c>
      <c r="O109">
        <v>0</v>
      </c>
      <c r="P109">
        <v>0</v>
      </c>
      <c r="Q109">
        <v>101669.879999999</v>
      </c>
      <c r="R109">
        <v>0</v>
      </c>
      <c r="S109">
        <v>101669.879999999</v>
      </c>
      <c r="T109">
        <v>37.729999999999997</v>
      </c>
      <c r="U109">
        <v>-1</v>
      </c>
      <c r="V109">
        <v>0</v>
      </c>
      <c r="W109">
        <f>-(MAX($S$2:S109)-S109)/MAX($S$2:S109)</f>
        <v>0</v>
      </c>
      <c r="X109">
        <f>MIN($W$3:W109)</f>
        <v>-5.2524995278198157E-2</v>
      </c>
      <c r="AA109" s="1">
        <v>41325</v>
      </c>
      <c r="AB109">
        <v>0</v>
      </c>
      <c r="AC109">
        <v>2607</v>
      </c>
      <c r="AD109">
        <v>21.5500000000029</v>
      </c>
      <c r="AE109">
        <v>98362.109999999899</v>
      </c>
      <c r="AF109">
        <v>98383.659999999902</v>
      </c>
      <c r="AG109">
        <v>37.729999999999997</v>
      </c>
      <c r="AH109">
        <v>0</v>
      </c>
      <c r="AI109">
        <v>1.5924299613799999E-3</v>
      </c>
      <c r="AJ109">
        <f>-(MAX($AF$2:AF109)-AF109)/MAX($AF$2:AF109)</f>
        <v>-3.0319952942995585E-2</v>
      </c>
      <c r="AK109">
        <f>MIN($AJ$3:AJ109)</f>
        <v>-6.908459970088246E-2</v>
      </c>
      <c r="AN109" s="1">
        <v>41325</v>
      </c>
      <c r="AO109">
        <f>2607</f>
        <v>2607</v>
      </c>
      <c r="AP109">
        <f t="shared" si="4"/>
        <v>21.5500000000029</v>
      </c>
      <c r="AQ109">
        <f t="shared" si="5"/>
        <v>98362.109999999986</v>
      </c>
      <c r="AR109">
        <f t="shared" si="6"/>
        <v>98383.659999999989</v>
      </c>
      <c r="AS109">
        <v>37.729999999999997</v>
      </c>
      <c r="AT109">
        <f t="shared" si="7"/>
        <v>1.5924299613832547E-3</v>
      </c>
      <c r="AU109">
        <f>-(MAX($AR$2:AR109)-AR109)/MAX($AR$2:AR109)</f>
        <v>-3.0319952942994725E-2</v>
      </c>
      <c r="AV109">
        <f>MIN($AU$3:AU109)</f>
        <v>-6.9084599700881447E-2</v>
      </c>
    </row>
    <row r="110" spans="1:48" x14ac:dyDescent="0.2">
      <c r="A110" s="1">
        <v>41326</v>
      </c>
      <c r="B110">
        <v>0</v>
      </c>
      <c r="C110">
        <v>0</v>
      </c>
      <c r="D110">
        <v>103389.28</v>
      </c>
      <c r="E110">
        <v>0</v>
      </c>
      <c r="F110">
        <v>103389.28</v>
      </c>
      <c r="G110">
        <v>37.71</v>
      </c>
      <c r="H110">
        <v>-1</v>
      </c>
      <c r="I110">
        <v>0</v>
      </c>
      <c r="J110">
        <f>-(MAX($F$2:F110)-F110)/MAX($F$2:F110)</f>
        <v>-2.8366373554991466E-2</v>
      </c>
      <c r="K110">
        <f>MIN($J$3:J110)</f>
        <v>-4.9770091782848747E-2</v>
      </c>
      <c r="N110" s="1">
        <v>41326</v>
      </c>
      <c r="O110">
        <v>0</v>
      </c>
      <c r="P110">
        <v>0</v>
      </c>
      <c r="Q110">
        <v>101669.879999999</v>
      </c>
      <c r="R110">
        <v>0</v>
      </c>
      <c r="S110">
        <v>101669.879999999</v>
      </c>
      <c r="T110">
        <v>37.71</v>
      </c>
      <c r="U110">
        <v>0</v>
      </c>
      <c r="V110">
        <v>0</v>
      </c>
      <c r="W110">
        <f>-(MAX($S$2:S110)-S110)/MAX($S$2:S110)</f>
        <v>0</v>
      </c>
      <c r="X110">
        <f>MIN($W$3:W110)</f>
        <v>-5.2524995278198157E-2</v>
      </c>
      <c r="AA110" s="1">
        <v>41326</v>
      </c>
      <c r="AB110">
        <v>0</v>
      </c>
      <c r="AC110">
        <v>2607</v>
      </c>
      <c r="AD110">
        <v>21.5500000000029</v>
      </c>
      <c r="AE110">
        <v>98309.97</v>
      </c>
      <c r="AF110">
        <v>98331.520000000004</v>
      </c>
      <c r="AG110">
        <v>37.71</v>
      </c>
      <c r="AH110">
        <v>0</v>
      </c>
      <c r="AI110">
        <v>-5.2996605330600001E-4</v>
      </c>
      <c r="AJ110">
        <f>-(MAX($AF$2:AF110)-AF110)/MAX($AF$2:AF110)</f>
        <v>-3.0833850450502961E-2</v>
      </c>
      <c r="AK110">
        <f>MIN($AJ$3:AJ110)</f>
        <v>-6.908459970088246E-2</v>
      </c>
      <c r="AN110" s="1">
        <v>41326</v>
      </c>
      <c r="AO110">
        <f>2607</f>
        <v>2607</v>
      </c>
      <c r="AP110">
        <f t="shared" si="4"/>
        <v>21.5500000000029</v>
      </c>
      <c r="AQ110">
        <f t="shared" si="5"/>
        <v>98309.97</v>
      </c>
      <c r="AR110">
        <f t="shared" si="6"/>
        <v>98331.520000000004</v>
      </c>
      <c r="AS110">
        <v>37.71</v>
      </c>
      <c r="AT110">
        <f t="shared" si="7"/>
        <v>-5.2996605330585256E-4</v>
      </c>
      <c r="AU110">
        <f>-(MAX($AR$2:AR110)-AR110)/MAX($AR$2:AR110)</f>
        <v>-3.0833850450502961E-2</v>
      </c>
      <c r="AV110">
        <f>MIN($AU$3:AU110)</f>
        <v>-6.9084599700881447E-2</v>
      </c>
    </row>
    <row r="111" spans="1:48" x14ac:dyDescent="0.2">
      <c r="A111" s="1">
        <v>41327</v>
      </c>
      <c r="B111">
        <v>0</v>
      </c>
      <c r="C111">
        <v>0</v>
      </c>
      <c r="D111">
        <v>103389.28</v>
      </c>
      <c r="E111">
        <v>0</v>
      </c>
      <c r="F111">
        <v>103389.28</v>
      </c>
      <c r="G111">
        <v>38.520000000000003</v>
      </c>
      <c r="H111">
        <v>-1</v>
      </c>
      <c r="I111">
        <v>0</v>
      </c>
      <c r="J111">
        <f>-(MAX($F$2:F111)-F111)/MAX($F$2:F111)</f>
        <v>-2.8366373554991466E-2</v>
      </c>
      <c r="K111">
        <f>MIN($J$3:J111)</f>
        <v>-4.9770091782848747E-2</v>
      </c>
      <c r="N111" s="1">
        <v>41327</v>
      </c>
      <c r="O111">
        <v>0</v>
      </c>
      <c r="P111">
        <v>0</v>
      </c>
      <c r="Q111">
        <v>101669.879999999</v>
      </c>
      <c r="R111">
        <v>0</v>
      </c>
      <c r="S111">
        <v>101669.879999999</v>
      </c>
      <c r="T111">
        <v>38.520000000000003</v>
      </c>
      <c r="U111">
        <v>0</v>
      </c>
      <c r="V111">
        <v>0</v>
      </c>
      <c r="W111">
        <f>-(MAX($S$2:S111)-S111)/MAX($S$2:S111)</f>
        <v>0</v>
      </c>
      <c r="X111">
        <f>MIN($W$3:W111)</f>
        <v>-5.2524995278198157E-2</v>
      </c>
      <c r="AA111" s="1">
        <v>41327</v>
      </c>
      <c r="AB111">
        <v>0</v>
      </c>
      <c r="AC111">
        <v>2607</v>
      </c>
      <c r="AD111">
        <v>21.5500000000029</v>
      </c>
      <c r="AE111">
        <v>100421.64</v>
      </c>
      <c r="AF111">
        <v>100443.19</v>
      </c>
      <c r="AG111">
        <v>38.520000000000003</v>
      </c>
      <c r="AH111">
        <v>0</v>
      </c>
      <c r="AI111">
        <v>2.1475006183200002E-2</v>
      </c>
      <c r="AJ111">
        <f>-(MAX($AF$2:AF111)-AF111)/MAX($AF$2:AF111)</f>
        <v>-1.002100139641344E-2</v>
      </c>
      <c r="AK111">
        <f>MIN($AJ$3:AJ111)</f>
        <v>-6.908459970088246E-2</v>
      </c>
      <c r="AN111" s="1">
        <v>41327</v>
      </c>
      <c r="AO111">
        <f>2607</f>
        <v>2607</v>
      </c>
      <c r="AP111">
        <f t="shared" si="4"/>
        <v>21.5500000000029</v>
      </c>
      <c r="AQ111">
        <f t="shared" si="5"/>
        <v>100421.64000000001</v>
      </c>
      <c r="AR111">
        <f t="shared" si="6"/>
        <v>100443.19000000002</v>
      </c>
      <c r="AS111">
        <v>38.520000000000003</v>
      </c>
      <c r="AT111">
        <f t="shared" si="7"/>
        <v>2.1475006183164998E-2</v>
      </c>
      <c r="AU111">
        <f>-(MAX($AR$2:AR111)-AR111)/MAX($AR$2:AR111)</f>
        <v>-1.0021001396413296E-2</v>
      </c>
      <c r="AV111">
        <f>MIN($AU$3:AU111)</f>
        <v>-6.9084599700881447E-2</v>
      </c>
    </row>
    <row r="112" spans="1:48" x14ac:dyDescent="0.2">
      <c r="A112" s="1">
        <v>41330</v>
      </c>
      <c r="B112">
        <v>2740</v>
      </c>
      <c r="C112">
        <v>2740</v>
      </c>
      <c r="D112">
        <v>36.480000000083201</v>
      </c>
      <c r="E112">
        <v>103352.8</v>
      </c>
      <c r="F112">
        <v>103389.28</v>
      </c>
      <c r="G112">
        <v>37.72</v>
      </c>
      <c r="H112">
        <v>1</v>
      </c>
      <c r="I112">
        <v>0</v>
      </c>
      <c r="J112">
        <f>-(MAX($F$2:F112)-F112)/MAX($F$2:F112)</f>
        <v>-2.8366373554991466E-2</v>
      </c>
      <c r="K112">
        <f>MIN($J$3:J112)</f>
        <v>-4.9770091782848747E-2</v>
      </c>
      <c r="N112" s="1">
        <v>41330</v>
      </c>
      <c r="O112">
        <v>2695</v>
      </c>
      <c r="P112">
        <v>2695</v>
      </c>
      <c r="Q112">
        <v>14.479999999995901</v>
      </c>
      <c r="R112">
        <v>101655.399999999</v>
      </c>
      <c r="S112">
        <v>101669.879999999</v>
      </c>
      <c r="T112">
        <v>37.72</v>
      </c>
      <c r="U112">
        <v>1</v>
      </c>
      <c r="V112">
        <v>0</v>
      </c>
      <c r="W112">
        <f>-(MAX($S$2:S112)-S112)/MAX($S$2:S112)</f>
        <v>0</v>
      </c>
      <c r="X112">
        <f>MIN($W$3:W112)</f>
        <v>-5.2524995278198157E-2</v>
      </c>
      <c r="AA112" s="1">
        <v>41330</v>
      </c>
      <c r="AB112">
        <v>0</v>
      </c>
      <c r="AC112">
        <v>2607</v>
      </c>
      <c r="AD112">
        <v>21.5500000000029</v>
      </c>
      <c r="AE112">
        <v>98336.039999999906</v>
      </c>
      <c r="AF112">
        <v>98357.589999999895</v>
      </c>
      <c r="AG112">
        <v>37.72</v>
      </c>
      <c r="AH112">
        <v>0</v>
      </c>
      <c r="AI112">
        <v>-2.0763976134199998E-2</v>
      </c>
      <c r="AJ112">
        <f>-(MAX($AF$2:AF112)-AF112)/MAX($AF$2:AF112)</f>
        <v>-3.0576901696749845E-2</v>
      </c>
      <c r="AK112">
        <f>MIN($AJ$3:AJ112)</f>
        <v>-6.908459970088246E-2</v>
      </c>
      <c r="AN112" s="1">
        <v>41330</v>
      </c>
      <c r="AO112">
        <f>2607</f>
        <v>2607</v>
      </c>
      <c r="AP112">
        <f t="shared" si="4"/>
        <v>21.5500000000029</v>
      </c>
      <c r="AQ112">
        <f t="shared" si="5"/>
        <v>98336.04</v>
      </c>
      <c r="AR112">
        <f t="shared" si="6"/>
        <v>98357.59</v>
      </c>
      <c r="AS112">
        <v>37.72</v>
      </c>
      <c r="AT112">
        <f t="shared" si="7"/>
        <v>-2.0763976134171167E-2</v>
      </c>
      <c r="AU112">
        <f>-(MAX($AR$2:AR112)-AR112)/MAX($AR$2:AR112)</f>
        <v>-3.0576901696748843E-2</v>
      </c>
      <c r="AV112">
        <f>MIN($AU$3:AU112)</f>
        <v>-6.9084599700881447E-2</v>
      </c>
    </row>
    <row r="113" spans="1:48" x14ac:dyDescent="0.2">
      <c r="A113" s="1">
        <v>41331</v>
      </c>
      <c r="B113">
        <v>0</v>
      </c>
      <c r="C113">
        <v>2740</v>
      </c>
      <c r="D113">
        <v>36.480000000083201</v>
      </c>
      <c r="E113">
        <v>104421.399999999</v>
      </c>
      <c r="F113">
        <v>104457.88</v>
      </c>
      <c r="G113">
        <v>38.11</v>
      </c>
      <c r="H113">
        <v>0</v>
      </c>
      <c r="I113">
        <v>1.0335694377599999E-2</v>
      </c>
      <c r="J113">
        <f>-(MAX($F$2:F113)-F113)/MAX($F$2:F113)</f>
        <v>-1.8323865345057692E-2</v>
      </c>
      <c r="K113">
        <f>MIN($J$3:J113)</f>
        <v>-4.9770091782848747E-2</v>
      </c>
      <c r="N113" s="1">
        <v>41331</v>
      </c>
      <c r="O113">
        <v>0</v>
      </c>
      <c r="P113">
        <v>2695</v>
      </c>
      <c r="Q113">
        <v>14.479999999995901</v>
      </c>
      <c r="R113">
        <v>102706.45</v>
      </c>
      <c r="S113">
        <v>102720.929999999</v>
      </c>
      <c r="T113">
        <v>38.11</v>
      </c>
      <c r="U113">
        <v>0</v>
      </c>
      <c r="V113">
        <v>1.03378699768E-2</v>
      </c>
      <c r="W113">
        <f>-(MAX($S$2:S113)-S113)/MAX($S$2:S113)</f>
        <v>0</v>
      </c>
      <c r="X113">
        <f>MIN($W$3:W113)</f>
        <v>-5.2524995278198157E-2</v>
      </c>
      <c r="AA113" s="1">
        <v>41331</v>
      </c>
      <c r="AB113">
        <v>0</v>
      </c>
      <c r="AC113">
        <v>2607</v>
      </c>
      <c r="AD113">
        <v>21.5500000000029</v>
      </c>
      <c r="AE113">
        <v>99352.77</v>
      </c>
      <c r="AF113">
        <v>99374.32</v>
      </c>
      <c r="AG113">
        <v>38.11</v>
      </c>
      <c r="AH113">
        <v>0</v>
      </c>
      <c r="AI113">
        <v>1.0337077189500001E-2</v>
      </c>
      <c r="AJ113">
        <f>-(MAX($AF$2:AF113)-AF113)/MAX($AF$2:AF113)</f>
        <v>-2.0555900300335259E-2</v>
      </c>
      <c r="AK113">
        <f>MIN($AJ$3:AJ113)</f>
        <v>-6.908459970088246E-2</v>
      </c>
      <c r="AN113" s="1">
        <v>41331</v>
      </c>
      <c r="AO113">
        <f>2607</f>
        <v>2607</v>
      </c>
      <c r="AP113">
        <f t="shared" si="4"/>
        <v>21.5500000000029</v>
      </c>
      <c r="AQ113">
        <f t="shared" si="5"/>
        <v>99352.77</v>
      </c>
      <c r="AR113">
        <f t="shared" si="6"/>
        <v>99374.32</v>
      </c>
      <c r="AS113">
        <v>38.11</v>
      </c>
      <c r="AT113">
        <f t="shared" si="7"/>
        <v>1.0337077189467641E-2</v>
      </c>
      <c r="AU113">
        <f>-(MAX($AR$2:AR113)-AR113)/MAX($AR$2:AR113)</f>
        <v>-2.0555900300335259E-2</v>
      </c>
      <c r="AV113">
        <f>MIN($AU$3:AU113)</f>
        <v>-6.9084599700881447E-2</v>
      </c>
    </row>
    <row r="114" spans="1:48" x14ac:dyDescent="0.2">
      <c r="A114" s="1">
        <v>41332</v>
      </c>
      <c r="B114">
        <v>2740</v>
      </c>
      <c r="C114">
        <v>0</v>
      </c>
      <c r="D114">
        <v>105389.48</v>
      </c>
      <c r="E114">
        <v>0</v>
      </c>
      <c r="F114">
        <v>105389.48</v>
      </c>
      <c r="G114">
        <v>38.450000000000003</v>
      </c>
      <c r="H114">
        <v>-1</v>
      </c>
      <c r="I114">
        <v>8.9184272167900005E-3</v>
      </c>
      <c r="J114">
        <f>-(MAX($F$2:F114)-F114)/MAX($F$2:F114)</f>
        <v>-9.5688581876796595E-3</v>
      </c>
      <c r="K114">
        <f>MIN($J$3:J114)</f>
        <v>-4.9770091782848747E-2</v>
      </c>
      <c r="N114" s="1">
        <v>41332</v>
      </c>
      <c r="O114">
        <v>0</v>
      </c>
      <c r="P114">
        <v>2695</v>
      </c>
      <c r="Q114">
        <v>14.479999999995901</v>
      </c>
      <c r="R114">
        <v>103622.75</v>
      </c>
      <c r="S114">
        <v>103637.23</v>
      </c>
      <c r="T114">
        <v>38.450000000000003</v>
      </c>
      <c r="U114">
        <v>0</v>
      </c>
      <c r="V114">
        <v>8.9202852816899995E-3</v>
      </c>
      <c r="W114">
        <f>-(MAX($S$2:S114)-S114)/MAX($S$2:S114)</f>
        <v>0</v>
      </c>
      <c r="X114">
        <f>MIN($W$3:W114)</f>
        <v>-5.2524995278198157E-2</v>
      </c>
      <c r="AA114" s="1">
        <v>41332</v>
      </c>
      <c r="AB114">
        <v>0</v>
      </c>
      <c r="AC114">
        <v>2607</v>
      </c>
      <c r="AD114">
        <v>21.5500000000029</v>
      </c>
      <c r="AE114">
        <v>100239.15</v>
      </c>
      <c r="AF114">
        <v>100260.7</v>
      </c>
      <c r="AG114">
        <v>38.450000000000003</v>
      </c>
      <c r="AH114">
        <v>0</v>
      </c>
      <c r="AI114">
        <v>8.9196082046099998E-3</v>
      </c>
      <c r="AJ114">
        <f>-(MAX($AF$2:AF114)-AF114)/MAX($AF$2:AF114)</f>
        <v>-1.1819642672692835E-2</v>
      </c>
      <c r="AK114">
        <f>MIN($AJ$3:AJ114)</f>
        <v>-6.908459970088246E-2</v>
      </c>
      <c r="AN114" s="1">
        <v>41332</v>
      </c>
      <c r="AO114">
        <f>2607</f>
        <v>2607</v>
      </c>
      <c r="AP114">
        <f t="shared" si="4"/>
        <v>21.5500000000029</v>
      </c>
      <c r="AQ114">
        <f t="shared" si="5"/>
        <v>100239.15000000001</v>
      </c>
      <c r="AR114">
        <f t="shared" si="6"/>
        <v>100260.70000000001</v>
      </c>
      <c r="AS114">
        <v>38.450000000000003</v>
      </c>
      <c r="AT114">
        <f t="shared" si="7"/>
        <v>8.9196082046146784E-3</v>
      </c>
      <c r="AU114">
        <f>-(MAX($AR$2:AR114)-AR114)/MAX($AR$2:AR114)</f>
        <v>-1.1819642672692691E-2</v>
      </c>
      <c r="AV114">
        <f>MIN($AU$3:AU114)</f>
        <v>-6.9084599700881447E-2</v>
      </c>
    </row>
    <row r="115" spans="1:48" x14ac:dyDescent="0.2">
      <c r="A115" s="1">
        <v>41333</v>
      </c>
      <c r="B115">
        <v>0</v>
      </c>
      <c r="C115">
        <v>0</v>
      </c>
      <c r="D115">
        <v>105389.48</v>
      </c>
      <c r="E115">
        <v>0</v>
      </c>
      <c r="F115">
        <v>105389.48</v>
      </c>
      <c r="G115">
        <v>38.72</v>
      </c>
      <c r="H115">
        <v>-1</v>
      </c>
      <c r="I115">
        <v>0</v>
      </c>
      <c r="J115">
        <f>-(MAX($F$2:F115)-F115)/MAX($F$2:F115)</f>
        <v>-9.5688581876796595E-3</v>
      </c>
      <c r="K115">
        <f>MIN($J$3:J115)</f>
        <v>-4.9770091782848747E-2</v>
      </c>
      <c r="N115" s="1">
        <v>41333</v>
      </c>
      <c r="O115">
        <v>0</v>
      </c>
      <c r="P115">
        <v>2695</v>
      </c>
      <c r="Q115">
        <v>14.479999999995901</v>
      </c>
      <c r="R115">
        <v>104350.399999999</v>
      </c>
      <c r="S115">
        <v>104364.879999999</v>
      </c>
      <c r="T115">
        <v>38.72</v>
      </c>
      <c r="U115">
        <v>0</v>
      </c>
      <c r="V115">
        <v>7.02112551638E-3</v>
      </c>
      <c r="W115">
        <f>-(MAX($S$2:S115)-S115)/MAX($S$2:S115)</f>
        <v>0</v>
      </c>
      <c r="X115">
        <f>MIN($W$3:W115)</f>
        <v>-5.2524995278198157E-2</v>
      </c>
      <c r="AA115" s="1">
        <v>41333</v>
      </c>
      <c r="AB115">
        <v>0</v>
      </c>
      <c r="AC115">
        <v>2607</v>
      </c>
      <c r="AD115">
        <v>21.5500000000029</v>
      </c>
      <c r="AE115">
        <v>100943.039999999</v>
      </c>
      <c r="AF115">
        <v>100964.59</v>
      </c>
      <c r="AG115">
        <v>38.72</v>
      </c>
      <c r="AH115">
        <v>0</v>
      </c>
      <c r="AI115">
        <v>7.0205973028299997E-3</v>
      </c>
      <c r="AJ115">
        <f>-(MAX($AF$2:AF115)-AF115)/MAX($AF$2:AF115)</f>
        <v>-4.8820263213296619E-3</v>
      </c>
      <c r="AK115">
        <f>MIN($AJ$3:AJ115)</f>
        <v>-6.908459970088246E-2</v>
      </c>
      <c r="AN115" s="1">
        <v>41333</v>
      </c>
      <c r="AO115">
        <f>2607</f>
        <v>2607</v>
      </c>
      <c r="AP115">
        <f t="shared" si="4"/>
        <v>21.5500000000029</v>
      </c>
      <c r="AQ115">
        <f t="shared" si="5"/>
        <v>100943.03999999999</v>
      </c>
      <c r="AR115">
        <f t="shared" si="6"/>
        <v>100964.59</v>
      </c>
      <c r="AS115">
        <v>38.72</v>
      </c>
      <c r="AT115">
        <f t="shared" si="7"/>
        <v>7.0205973028313667E-3</v>
      </c>
      <c r="AU115">
        <f>-(MAX($AR$2:AR115)-AR115)/MAX($AR$2:AR115)</f>
        <v>-4.8820263213296619E-3</v>
      </c>
      <c r="AV115">
        <f>MIN($AU$3:AU115)</f>
        <v>-6.9084599700881447E-2</v>
      </c>
    </row>
    <row r="116" spans="1:48" x14ac:dyDescent="0.2">
      <c r="A116" s="1">
        <v>41334</v>
      </c>
      <c r="B116">
        <v>0</v>
      </c>
      <c r="C116">
        <v>0</v>
      </c>
      <c r="D116">
        <v>105389.48</v>
      </c>
      <c r="E116">
        <v>0</v>
      </c>
      <c r="F116">
        <v>105389.48</v>
      </c>
      <c r="G116">
        <v>38.700000000000003</v>
      </c>
      <c r="H116">
        <v>0</v>
      </c>
      <c r="I116">
        <v>0</v>
      </c>
      <c r="J116">
        <f>-(MAX($F$2:F116)-F116)/MAX($F$2:F116)</f>
        <v>-9.5688581876796595E-3</v>
      </c>
      <c r="K116">
        <f>MIN($J$3:J116)</f>
        <v>-4.9770091782848747E-2</v>
      </c>
      <c r="N116" s="1">
        <v>41334</v>
      </c>
      <c r="O116">
        <v>0</v>
      </c>
      <c r="P116">
        <v>2695</v>
      </c>
      <c r="Q116">
        <v>14.479999999995901</v>
      </c>
      <c r="R116">
        <v>104296.5</v>
      </c>
      <c r="S116">
        <v>104310.98</v>
      </c>
      <c r="T116">
        <v>38.700000000000003</v>
      </c>
      <c r="U116">
        <v>0</v>
      </c>
      <c r="V116">
        <v>-5.1645726033499998E-4</v>
      </c>
      <c r="W116">
        <f>-(MAX($S$2:S116)-S116)/MAX($S$2:S116)</f>
        <v>-5.1645726032555365E-4</v>
      </c>
      <c r="X116">
        <f>MIN($W$3:W116)</f>
        <v>-5.2524995278198157E-2</v>
      </c>
      <c r="AA116" s="1">
        <v>41334</v>
      </c>
      <c r="AB116">
        <v>0</v>
      </c>
      <c r="AC116">
        <v>2607</v>
      </c>
      <c r="AD116">
        <v>21.5500000000029</v>
      </c>
      <c r="AE116">
        <v>100890.9</v>
      </c>
      <c r="AF116">
        <v>100912.45</v>
      </c>
      <c r="AG116">
        <v>38.700000000000003</v>
      </c>
      <c r="AH116">
        <v>0</v>
      </c>
      <c r="AI116">
        <v>-5.1641867708299995E-4</v>
      </c>
      <c r="AJ116">
        <f>-(MAX($AF$2:AF116)-AF116)/MAX($AF$2:AF116)</f>
        <v>-5.3959238288380394E-3</v>
      </c>
      <c r="AK116">
        <f>MIN($AJ$3:AJ116)</f>
        <v>-6.908459970088246E-2</v>
      </c>
      <c r="AN116" s="1">
        <v>41334</v>
      </c>
      <c r="AO116">
        <f>2607</f>
        <v>2607</v>
      </c>
      <c r="AP116">
        <f t="shared" si="4"/>
        <v>21.5500000000029</v>
      </c>
      <c r="AQ116">
        <f t="shared" si="5"/>
        <v>100890.90000000001</v>
      </c>
      <c r="AR116">
        <f t="shared" si="6"/>
        <v>100912.45000000001</v>
      </c>
      <c r="AS116">
        <v>38.700000000000003</v>
      </c>
      <c r="AT116">
        <f t="shared" si="7"/>
        <v>-5.1641867708257787E-4</v>
      </c>
      <c r="AU116">
        <f>-(MAX($AR$2:AR116)-AR116)/MAX($AR$2:AR116)</f>
        <v>-5.3959238288378963E-3</v>
      </c>
      <c r="AV116">
        <f>MIN($AU$3:AU116)</f>
        <v>-6.9084599700881447E-2</v>
      </c>
    </row>
    <row r="117" spans="1:48" x14ac:dyDescent="0.2">
      <c r="A117" s="1">
        <v>41337</v>
      </c>
      <c r="B117">
        <v>0</v>
      </c>
      <c r="C117">
        <v>0</v>
      </c>
      <c r="D117">
        <v>105389.48</v>
      </c>
      <c r="E117">
        <v>0</v>
      </c>
      <c r="F117">
        <v>105389.48</v>
      </c>
      <c r="G117">
        <v>38.82</v>
      </c>
      <c r="H117">
        <v>0</v>
      </c>
      <c r="I117">
        <v>0</v>
      </c>
      <c r="J117">
        <f>-(MAX($F$2:F117)-F117)/MAX($F$2:F117)</f>
        <v>-9.5688581876796595E-3</v>
      </c>
      <c r="K117">
        <f>MIN($J$3:J117)</f>
        <v>-4.9770091782848747E-2</v>
      </c>
      <c r="N117" s="1">
        <v>41337</v>
      </c>
      <c r="O117">
        <v>0</v>
      </c>
      <c r="P117">
        <v>2695</v>
      </c>
      <c r="Q117">
        <v>14.479999999995901</v>
      </c>
      <c r="R117">
        <v>104619.899999999</v>
      </c>
      <c r="S117">
        <v>104634.379999999</v>
      </c>
      <c r="T117">
        <v>38.82</v>
      </c>
      <c r="U117">
        <v>0</v>
      </c>
      <c r="V117">
        <v>3.1003447575699999E-3</v>
      </c>
      <c r="W117">
        <f>-(MAX($S$2:S117)-S117)/MAX($S$2:S117)</f>
        <v>0</v>
      </c>
      <c r="X117">
        <f>MIN($W$3:W117)</f>
        <v>-5.2524995278198157E-2</v>
      </c>
      <c r="AA117" s="1">
        <v>41337</v>
      </c>
      <c r="AB117">
        <v>0</v>
      </c>
      <c r="AC117">
        <v>2607</v>
      </c>
      <c r="AD117">
        <v>21.5500000000029</v>
      </c>
      <c r="AE117">
        <v>101203.74</v>
      </c>
      <c r="AF117">
        <v>101225.29</v>
      </c>
      <c r="AG117">
        <v>38.82</v>
      </c>
      <c r="AH117">
        <v>0</v>
      </c>
      <c r="AI117">
        <v>3.1001130187599999E-3</v>
      </c>
      <c r="AJ117">
        <f>-(MAX($AF$2:AF117)-AF117)/MAX($AF$2:AF117)</f>
        <v>-2.3125387837877724E-3</v>
      </c>
      <c r="AK117">
        <f>MIN($AJ$3:AJ117)</f>
        <v>-6.908459970088246E-2</v>
      </c>
      <c r="AN117" s="1">
        <v>41337</v>
      </c>
      <c r="AO117">
        <f>2607</f>
        <v>2607</v>
      </c>
      <c r="AP117">
        <f t="shared" si="4"/>
        <v>21.5500000000029</v>
      </c>
      <c r="AQ117">
        <f t="shared" si="5"/>
        <v>101203.74</v>
      </c>
      <c r="AR117">
        <f t="shared" si="6"/>
        <v>101225.29000000001</v>
      </c>
      <c r="AS117">
        <v>38.82</v>
      </c>
      <c r="AT117">
        <f t="shared" si="7"/>
        <v>3.1001130187602866E-3</v>
      </c>
      <c r="AU117">
        <f>-(MAX($AR$2:AR117)-AR117)/MAX($AR$2:AR117)</f>
        <v>-2.3125387837876288E-3</v>
      </c>
      <c r="AV117">
        <f>MIN($AU$3:AU117)</f>
        <v>-6.9084599700881447E-2</v>
      </c>
    </row>
    <row r="118" spans="1:48" x14ac:dyDescent="0.2">
      <c r="A118" s="1">
        <v>41338</v>
      </c>
      <c r="B118">
        <v>0</v>
      </c>
      <c r="C118">
        <v>0</v>
      </c>
      <c r="D118">
        <v>105389.48</v>
      </c>
      <c r="E118">
        <v>0</v>
      </c>
      <c r="F118">
        <v>105389.48</v>
      </c>
      <c r="G118">
        <v>38.68</v>
      </c>
      <c r="H118">
        <v>0</v>
      </c>
      <c r="I118">
        <v>0</v>
      </c>
      <c r="J118">
        <f>-(MAX($F$2:F118)-F118)/MAX($F$2:F118)</f>
        <v>-9.5688581876796595E-3</v>
      </c>
      <c r="K118">
        <f>MIN($J$3:J118)</f>
        <v>-4.9770091782848747E-2</v>
      </c>
      <c r="N118" s="1">
        <v>41338</v>
      </c>
      <c r="O118">
        <v>0</v>
      </c>
      <c r="P118">
        <v>2695</v>
      </c>
      <c r="Q118">
        <v>14.479999999995901</v>
      </c>
      <c r="R118">
        <v>104242.6</v>
      </c>
      <c r="S118">
        <v>104257.08</v>
      </c>
      <c r="T118">
        <v>38.68</v>
      </c>
      <c r="U118">
        <v>0</v>
      </c>
      <c r="V118">
        <v>-3.6058893835799999E-3</v>
      </c>
      <c r="W118">
        <f>-(MAX($S$2:S118)-S118)/MAX($S$2:S118)</f>
        <v>-3.6058893835754792E-3</v>
      </c>
      <c r="X118">
        <f>MIN($W$3:W118)</f>
        <v>-5.2524995278198157E-2</v>
      </c>
      <c r="AA118" s="1">
        <v>41338</v>
      </c>
      <c r="AB118">
        <v>0</v>
      </c>
      <c r="AC118">
        <v>2607</v>
      </c>
      <c r="AD118">
        <v>21.5500000000029</v>
      </c>
      <c r="AE118">
        <v>100838.75999999901</v>
      </c>
      <c r="AF118">
        <v>100860.31</v>
      </c>
      <c r="AG118">
        <v>38.68</v>
      </c>
      <c r="AH118">
        <v>0</v>
      </c>
      <c r="AI118">
        <v>-3.6056206902400001E-3</v>
      </c>
      <c r="AJ118">
        <f>-(MAX($AF$2:AF118)-AF118)/MAX($AF$2:AF118)</f>
        <v>-5.9098213363464177E-3</v>
      </c>
      <c r="AK118">
        <f>MIN($AJ$3:AJ118)</f>
        <v>-6.908459970088246E-2</v>
      </c>
      <c r="AN118" s="1">
        <v>41338</v>
      </c>
      <c r="AO118">
        <f>2607</f>
        <v>2607</v>
      </c>
      <c r="AP118">
        <f t="shared" si="4"/>
        <v>21.5500000000029</v>
      </c>
      <c r="AQ118">
        <f t="shared" si="5"/>
        <v>100838.76</v>
      </c>
      <c r="AR118">
        <f t="shared" si="6"/>
        <v>100860.31</v>
      </c>
      <c r="AS118">
        <v>38.68</v>
      </c>
      <c r="AT118">
        <f t="shared" si="7"/>
        <v>-3.6056206902446062E-3</v>
      </c>
      <c r="AU118">
        <f>-(MAX($AR$2:AR118)-AR118)/MAX($AR$2:AR118)</f>
        <v>-5.9098213363464177E-3</v>
      </c>
      <c r="AV118">
        <f>MIN($AU$3:AU118)</f>
        <v>-6.9084599700881447E-2</v>
      </c>
    </row>
    <row r="119" spans="1:48" x14ac:dyDescent="0.2">
      <c r="A119" s="1">
        <v>41339</v>
      </c>
      <c r="B119">
        <v>0</v>
      </c>
      <c r="C119">
        <v>0</v>
      </c>
      <c r="D119">
        <v>105389.48</v>
      </c>
      <c r="E119">
        <v>0</v>
      </c>
      <c r="F119">
        <v>105389.48</v>
      </c>
      <c r="G119">
        <v>39.020000000000003</v>
      </c>
      <c r="H119">
        <v>-1</v>
      </c>
      <c r="I119">
        <v>0</v>
      </c>
      <c r="J119">
        <f>-(MAX($F$2:F119)-F119)/MAX($F$2:F119)</f>
        <v>-9.5688581876796595E-3</v>
      </c>
      <c r="K119">
        <f>MIN($J$3:J119)</f>
        <v>-4.9770091782848747E-2</v>
      </c>
      <c r="N119" s="1">
        <v>41339</v>
      </c>
      <c r="O119">
        <v>2695</v>
      </c>
      <c r="P119">
        <v>0</v>
      </c>
      <c r="Q119">
        <v>105173.38</v>
      </c>
      <c r="R119">
        <v>0</v>
      </c>
      <c r="S119">
        <v>105173.38</v>
      </c>
      <c r="T119">
        <v>39.020000000000003</v>
      </c>
      <c r="U119">
        <v>-1</v>
      </c>
      <c r="V119">
        <v>8.7888515580899999E-3</v>
      </c>
      <c r="W119">
        <f>-(MAX($S$2:S119)-S119)/MAX($S$2:S119)</f>
        <v>0</v>
      </c>
      <c r="X119">
        <f>MIN($W$3:W119)</f>
        <v>-5.2524995278198157E-2</v>
      </c>
      <c r="AA119" s="1">
        <v>41339</v>
      </c>
      <c r="AB119">
        <v>0</v>
      </c>
      <c r="AC119">
        <v>2607</v>
      </c>
      <c r="AD119">
        <v>21.5500000000029</v>
      </c>
      <c r="AE119">
        <v>101725.14</v>
      </c>
      <c r="AF119">
        <v>101746.69</v>
      </c>
      <c r="AG119">
        <v>39.020000000000003</v>
      </c>
      <c r="AH119">
        <v>0</v>
      </c>
      <c r="AI119">
        <v>8.7881942857400003E-3</v>
      </c>
      <c r="AJ119">
        <f>-(MAX($AF$2:AF119)-AF119)/MAX($AF$2:AF119)</f>
        <v>0</v>
      </c>
      <c r="AK119">
        <f>MIN($AJ$3:AJ119)</f>
        <v>-6.908459970088246E-2</v>
      </c>
      <c r="AN119" s="1">
        <v>41339</v>
      </c>
      <c r="AO119">
        <f>2607</f>
        <v>2607</v>
      </c>
      <c r="AP119">
        <f t="shared" si="4"/>
        <v>21.5500000000029</v>
      </c>
      <c r="AQ119">
        <f t="shared" si="5"/>
        <v>101725.14000000001</v>
      </c>
      <c r="AR119">
        <f t="shared" si="6"/>
        <v>101746.69000000002</v>
      </c>
      <c r="AS119">
        <v>39.020000000000003</v>
      </c>
      <c r="AT119">
        <f t="shared" si="7"/>
        <v>8.788194285740538E-3</v>
      </c>
      <c r="AU119">
        <f>-(MAX($AR$2:AR119)-AR119)/MAX($AR$2:AR119)</f>
        <v>0</v>
      </c>
      <c r="AV119">
        <f>MIN($AU$3:AU119)</f>
        <v>-6.9084599700881447E-2</v>
      </c>
    </row>
    <row r="120" spans="1:48" x14ac:dyDescent="0.2">
      <c r="A120" s="1">
        <v>41340</v>
      </c>
      <c r="B120">
        <v>0</v>
      </c>
      <c r="C120">
        <v>0</v>
      </c>
      <c r="D120">
        <v>105389.48</v>
      </c>
      <c r="E120">
        <v>0</v>
      </c>
      <c r="F120">
        <v>105389.48</v>
      </c>
      <c r="G120">
        <v>39.119999999999997</v>
      </c>
      <c r="H120">
        <v>0</v>
      </c>
      <c r="I120">
        <v>0</v>
      </c>
      <c r="J120">
        <f>-(MAX($F$2:F120)-F120)/MAX($F$2:F120)</f>
        <v>-9.5688581876796595E-3</v>
      </c>
      <c r="K120">
        <f>MIN($J$3:J120)</f>
        <v>-4.9770091782848747E-2</v>
      </c>
      <c r="N120" s="1">
        <v>41340</v>
      </c>
      <c r="O120">
        <v>0</v>
      </c>
      <c r="P120">
        <v>0</v>
      </c>
      <c r="Q120">
        <v>105173.38</v>
      </c>
      <c r="R120">
        <v>0</v>
      </c>
      <c r="S120">
        <v>105173.38</v>
      </c>
      <c r="T120">
        <v>39.119999999999997</v>
      </c>
      <c r="U120">
        <v>0</v>
      </c>
      <c r="V120">
        <v>0</v>
      </c>
      <c r="W120">
        <f>-(MAX($S$2:S120)-S120)/MAX($S$2:S120)</f>
        <v>0</v>
      </c>
      <c r="X120">
        <f>MIN($W$3:W120)</f>
        <v>-5.2524995278198157E-2</v>
      </c>
      <c r="AA120" s="1">
        <v>41340</v>
      </c>
      <c r="AB120">
        <v>0</v>
      </c>
      <c r="AC120">
        <v>2607</v>
      </c>
      <c r="AD120">
        <v>21.5500000000029</v>
      </c>
      <c r="AE120">
        <v>101985.84</v>
      </c>
      <c r="AF120">
        <v>102007.39</v>
      </c>
      <c r="AG120">
        <v>39.119999999999997</v>
      </c>
      <c r="AH120">
        <v>0</v>
      </c>
      <c r="AI120">
        <v>2.5622455138300001E-3</v>
      </c>
      <c r="AJ120">
        <f>-(MAX($AF$2:AF120)-AF120)/MAX($AF$2:AF120)</f>
        <v>0</v>
      </c>
      <c r="AK120">
        <f>MIN($AJ$3:AJ120)</f>
        <v>-6.908459970088246E-2</v>
      </c>
      <c r="AN120" s="1">
        <v>41340</v>
      </c>
      <c r="AO120">
        <f>2607</f>
        <v>2607</v>
      </c>
      <c r="AP120">
        <f t="shared" si="4"/>
        <v>21.5500000000029</v>
      </c>
      <c r="AQ120">
        <f t="shared" si="5"/>
        <v>101985.84</v>
      </c>
      <c r="AR120">
        <f t="shared" si="6"/>
        <v>102007.39</v>
      </c>
      <c r="AS120">
        <v>39.119999999999997</v>
      </c>
      <c r="AT120">
        <f t="shared" si="7"/>
        <v>2.5622455138342337E-3</v>
      </c>
      <c r="AU120">
        <f>-(MAX($AR$2:AR120)-AR120)/MAX($AR$2:AR120)</f>
        <v>0</v>
      </c>
      <c r="AV120">
        <f>MIN($AU$3:AU120)</f>
        <v>-6.9084599700881447E-2</v>
      </c>
    </row>
    <row r="121" spans="1:48" x14ac:dyDescent="0.2">
      <c r="A121" s="1">
        <v>41341</v>
      </c>
      <c r="B121">
        <v>0</v>
      </c>
      <c r="C121">
        <v>0</v>
      </c>
      <c r="D121">
        <v>105389.48</v>
      </c>
      <c r="E121">
        <v>0</v>
      </c>
      <c r="F121">
        <v>105389.48</v>
      </c>
      <c r="G121">
        <v>39.22</v>
      </c>
      <c r="H121">
        <v>-1</v>
      </c>
      <c r="I121">
        <v>0</v>
      </c>
      <c r="J121">
        <f>-(MAX($F$2:F121)-F121)/MAX($F$2:F121)</f>
        <v>-9.5688581876796595E-3</v>
      </c>
      <c r="K121">
        <f>MIN($J$3:J121)</f>
        <v>-4.9770091782848747E-2</v>
      </c>
      <c r="N121" s="1">
        <v>41341</v>
      </c>
      <c r="O121">
        <v>0</v>
      </c>
      <c r="P121">
        <v>0</v>
      </c>
      <c r="Q121">
        <v>105173.38</v>
      </c>
      <c r="R121">
        <v>0</v>
      </c>
      <c r="S121">
        <v>105173.38</v>
      </c>
      <c r="T121">
        <v>39.22</v>
      </c>
      <c r="U121">
        <v>-1</v>
      </c>
      <c r="V121">
        <v>0</v>
      </c>
      <c r="W121">
        <f>-(MAX($S$2:S121)-S121)/MAX($S$2:S121)</f>
        <v>0</v>
      </c>
      <c r="X121">
        <f>MIN($W$3:W121)</f>
        <v>-5.2524995278198157E-2</v>
      </c>
      <c r="AA121" s="1">
        <v>41341</v>
      </c>
      <c r="AB121">
        <v>0</v>
      </c>
      <c r="AC121">
        <v>2607</v>
      </c>
      <c r="AD121">
        <v>21.5500000000029</v>
      </c>
      <c r="AE121">
        <v>102246.539999999</v>
      </c>
      <c r="AF121">
        <v>102268.09</v>
      </c>
      <c r="AG121">
        <v>39.22</v>
      </c>
      <c r="AH121">
        <v>0</v>
      </c>
      <c r="AI121">
        <v>2.55569719017E-3</v>
      </c>
      <c r="AJ121">
        <f>-(MAX($AF$2:AF121)-AF121)/MAX($AF$2:AF121)</f>
        <v>0</v>
      </c>
      <c r="AK121">
        <f>MIN($AJ$3:AJ121)</f>
        <v>-6.908459970088246E-2</v>
      </c>
      <c r="AN121" s="1">
        <v>41341</v>
      </c>
      <c r="AO121">
        <f>2607</f>
        <v>2607</v>
      </c>
      <c r="AP121">
        <f t="shared" si="4"/>
        <v>21.5500000000029</v>
      </c>
      <c r="AQ121">
        <f t="shared" si="5"/>
        <v>102246.54</v>
      </c>
      <c r="AR121">
        <f t="shared" si="6"/>
        <v>102268.09</v>
      </c>
      <c r="AS121">
        <v>39.22</v>
      </c>
      <c r="AT121">
        <f t="shared" si="7"/>
        <v>2.5556971901741343E-3</v>
      </c>
      <c r="AU121">
        <f>-(MAX($AR$2:AR121)-AR121)/MAX($AR$2:AR121)</f>
        <v>0</v>
      </c>
      <c r="AV121">
        <f>MIN($AU$3:AU121)</f>
        <v>-6.9084599700881447E-2</v>
      </c>
    </row>
    <row r="122" spans="1:48" x14ac:dyDescent="0.2">
      <c r="A122" s="1">
        <v>41344</v>
      </c>
      <c r="B122">
        <v>0</v>
      </c>
      <c r="C122">
        <v>0</v>
      </c>
      <c r="D122">
        <v>105389.48</v>
      </c>
      <c r="E122">
        <v>0</v>
      </c>
      <c r="F122">
        <v>105389.48</v>
      </c>
      <c r="G122">
        <v>39.31</v>
      </c>
      <c r="H122">
        <v>0</v>
      </c>
      <c r="I122">
        <v>0</v>
      </c>
      <c r="J122">
        <f>-(MAX($F$2:F122)-F122)/MAX($F$2:F122)</f>
        <v>-9.5688581876796595E-3</v>
      </c>
      <c r="K122">
        <f>MIN($J$3:J122)</f>
        <v>-4.9770091782848747E-2</v>
      </c>
      <c r="N122" s="1">
        <v>41344</v>
      </c>
      <c r="O122">
        <v>0</v>
      </c>
      <c r="P122">
        <v>0</v>
      </c>
      <c r="Q122">
        <v>105173.38</v>
      </c>
      <c r="R122">
        <v>0</v>
      </c>
      <c r="S122">
        <v>105173.38</v>
      </c>
      <c r="T122">
        <v>39.31</v>
      </c>
      <c r="U122">
        <v>0</v>
      </c>
      <c r="V122">
        <v>0</v>
      </c>
      <c r="W122">
        <f>-(MAX($S$2:S122)-S122)/MAX($S$2:S122)</f>
        <v>0</v>
      </c>
      <c r="X122">
        <f>MIN($W$3:W122)</f>
        <v>-5.2524995278198157E-2</v>
      </c>
      <c r="AA122" s="1">
        <v>41344</v>
      </c>
      <c r="AB122">
        <v>0</v>
      </c>
      <c r="AC122">
        <v>2607</v>
      </c>
      <c r="AD122">
        <v>21.5500000000029</v>
      </c>
      <c r="AE122">
        <v>102481.17</v>
      </c>
      <c r="AF122">
        <v>102502.72</v>
      </c>
      <c r="AG122">
        <v>39.31</v>
      </c>
      <c r="AH122">
        <v>0</v>
      </c>
      <c r="AI122">
        <v>2.2942640270300001E-3</v>
      </c>
      <c r="AJ122">
        <f>-(MAX($AF$2:AF122)-AF122)/MAX($AF$2:AF122)</f>
        <v>0</v>
      </c>
      <c r="AK122">
        <f>MIN($AJ$3:AJ122)</f>
        <v>-6.908459970088246E-2</v>
      </c>
      <c r="AN122" s="1">
        <v>41344</v>
      </c>
      <c r="AO122">
        <f>2607</f>
        <v>2607</v>
      </c>
      <c r="AP122">
        <f t="shared" si="4"/>
        <v>21.5500000000029</v>
      </c>
      <c r="AQ122">
        <f t="shared" si="5"/>
        <v>102481.17000000001</v>
      </c>
      <c r="AR122">
        <f t="shared" si="6"/>
        <v>102502.72000000002</v>
      </c>
      <c r="AS122">
        <v>39.31</v>
      </c>
      <c r="AT122">
        <f t="shared" si="7"/>
        <v>2.2942640270295377E-3</v>
      </c>
      <c r="AU122">
        <f>-(MAX($AR$2:AR122)-AR122)/MAX($AR$2:AR122)</f>
        <v>0</v>
      </c>
      <c r="AV122">
        <f>MIN($AU$3:AU122)</f>
        <v>-6.9084599700881447E-2</v>
      </c>
    </row>
    <row r="123" spans="1:48" x14ac:dyDescent="0.2">
      <c r="A123" s="1">
        <v>41345</v>
      </c>
      <c r="B123">
        <v>0</v>
      </c>
      <c r="C123">
        <v>0</v>
      </c>
      <c r="D123">
        <v>105389.48</v>
      </c>
      <c r="E123">
        <v>0</v>
      </c>
      <c r="F123">
        <v>105389.48</v>
      </c>
      <c r="G123">
        <v>38.96</v>
      </c>
      <c r="H123">
        <v>-1</v>
      </c>
      <c r="I123">
        <v>0</v>
      </c>
      <c r="J123">
        <f>-(MAX($F$2:F123)-F123)/MAX($F$2:F123)</f>
        <v>-9.5688581876796595E-3</v>
      </c>
      <c r="K123">
        <f>MIN($J$3:J123)</f>
        <v>-4.9770091782848747E-2</v>
      </c>
      <c r="N123" s="1">
        <v>41345</v>
      </c>
      <c r="O123">
        <v>0</v>
      </c>
      <c r="P123">
        <v>0</v>
      </c>
      <c r="Q123">
        <v>105173.38</v>
      </c>
      <c r="R123">
        <v>0</v>
      </c>
      <c r="S123">
        <v>105173.38</v>
      </c>
      <c r="T123">
        <v>38.96</v>
      </c>
      <c r="U123">
        <v>-1</v>
      </c>
      <c r="V123">
        <v>0</v>
      </c>
      <c r="W123">
        <f>-(MAX($S$2:S123)-S123)/MAX($S$2:S123)</f>
        <v>0</v>
      </c>
      <c r="X123">
        <f>MIN($W$3:W123)</f>
        <v>-5.2524995278198157E-2</v>
      </c>
      <c r="AA123" s="1">
        <v>41345</v>
      </c>
      <c r="AB123">
        <v>0</v>
      </c>
      <c r="AC123">
        <v>2607</v>
      </c>
      <c r="AD123">
        <v>21.5500000000029</v>
      </c>
      <c r="AE123">
        <v>101568.72</v>
      </c>
      <c r="AF123">
        <v>101590.27</v>
      </c>
      <c r="AG123">
        <v>38.96</v>
      </c>
      <c r="AH123">
        <v>0</v>
      </c>
      <c r="AI123">
        <v>-8.9017149983900007E-3</v>
      </c>
      <c r="AJ123">
        <f>-(MAX($AF$2:AF123)-AF123)/MAX($AF$2:AF123)</f>
        <v>-8.901714998392209E-3</v>
      </c>
      <c r="AK123">
        <f>MIN($AJ$3:AJ123)</f>
        <v>-6.908459970088246E-2</v>
      </c>
      <c r="AN123" s="1">
        <v>41345</v>
      </c>
      <c r="AO123">
        <f>2607</f>
        <v>2607</v>
      </c>
      <c r="AP123">
        <f t="shared" si="4"/>
        <v>21.5500000000029</v>
      </c>
      <c r="AQ123">
        <f t="shared" si="5"/>
        <v>101568.72</v>
      </c>
      <c r="AR123">
        <f t="shared" si="6"/>
        <v>101590.27</v>
      </c>
      <c r="AS123">
        <v>38.96</v>
      </c>
      <c r="AT123">
        <f t="shared" si="7"/>
        <v>-8.9017149983923495E-3</v>
      </c>
      <c r="AU123">
        <f>-(MAX($AR$2:AR123)-AR123)/MAX($AR$2:AR123)</f>
        <v>-8.9017149983923495E-3</v>
      </c>
      <c r="AV123">
        <f>MIN($AU$3:AU123)</f>
        <v>-6.9084599700881447E-2</v>
      </c>
    </row>
    <row r="124" spans="1:48" x14ac:dyDescent="0.2">
      <c r="A124" s="1">
        <v>41346</v>
      </c>
      <c r="B124">
        <v>2731</v>
      </c>
      <c r="C124">
        <v>2731</v>
      </c>
      <c r="D124">
        <v>0.19000000008963899</v>
      </c>
      <c r="E124">
        <v>105389.29</v>
      </c>
      <c r="F124">
        <v>105389.48</v>
      </c>
      <c r="G124">
        <v>38.590000000000003</v>
      </c>
      <c r="H124">
        <v>1</v>
      </c>
      <c r="I124">
        <v>0</v>
      </c>
      <c r="J124">
        <f>-(MAX($F$2:F124)-F124)/MAX($F$2:F124)</f>
        <v>-9.5688581876796595E-3</v>
      </c>
      <c r="K124">
        <f>MIN($J$3:J124)</f>
        <v>-4.9770091782848747E-2</v>
      </c>
      <c r="N124" s="1">
        <v>41346</v>
      </c>
      <c r="O124">
        <v>0</v>
      </c>
      <c r="P124">
        <v>0</v>
      </c>
      <c r="Q124">
        <v>105173.38</v>
      </c>
      <c r="R124">
        <v>0</v>
      </c>
      <c r="S124">
        <v>105173.38</v>
      </c>
      <c r="T124">
        <v>38.590000000000003</v>
      </c>
      <c r="U124">
        <v>0</v>
      </c>
      <c r="V124">
        <v>0</v>
      </c>
      <c r="W124">
        <f>-(MAX($S$2:S124)-S124)/MAX($S$2:S124)</f>
        <v>0</v>
      </c>
      <c r="X124">
        <f>MIN($W$3:W124)</f>
        <v>-5.2524995278198157E-2</v>
      </c>
      <c r="AA124" s="1">
        <v>41346</v>
      </c>
      <c r="AB124">
        <v>0</v>
      </c>
      <c r="AC124">
        <v>2607</v>
      </c>
      <c r="AD124">
        <v>21.5500000000029</v>
      </c>
      <c r="AE124">
        <v>100604.13</v>
      </c>
      <c r="AF124">
        <v>100625.68</v>
      </c>
      <c r="AG124">
        <v>38.590000000000003</v>
      </c>
      <c r="AH124">
        <v>0</v>
      </c>
      <c r="AI124">
        <v>-9.4949053683999994E-3</v>
      </c>
      <c r="AJ124">
        <f>-(MAX($AF$2:AF124)-AF124)/MAX($AF$2:AF124)</f>
        <v>-1.831209942526411E-2</v>
      </c>
      <c r="AK124">
        <f>MIN($AJ$3:AJ124)</f>
        <v>-6.908459970088246E-2</v>
      </c>
      <c r="AN124" s="1">
        <v>41346</v>
      </c>
      <c r="AO124">
        <f>2607</f>
        <v>2607</v>
      </c>
      <c r="AP124">
        <f t="shared" si="4"/>
        <v>21.5500000000029</v>
      </c>
      <c r="AQ124">
        <f t="shared" si="5"/>
        <v>100604.13</v>
      </c>
      <c r="AR124">
        <f t="shared" si="6"/>
        <v>100625.68000000001</v>
      </c>
      <c r="AS124">
        <v>38.590000000000003</v>
      </c>
      <c r="AT124">
        <f t="shared" si="7"/>
        <v>-9.494905368397942E-3</v>
      </c>
      <c r="AU124">
        <f>-(MAX($AR$2:AR124)-AR124)/MAX($AR$2:AR124)</f>
        <v>-1.8312099425264107E-2</v>
      </c>
      <c r="AV124">
        <f>MIN($AU$3:AU124)</f>
        <v>-6.9084599700881447E-2</v>
      </c>
    </row>
    <row r="125" spans="1:48" x14ac:dyDescent="0.2">
      <c r="A125" s="1">
        <v>41347</v>
      </c>
      <c r="B125">
        <v>2731</v>
      </c>
      <c r="C125">
        <v>0</v>
      </c>
      <c r="D125">
        <v>106563.81</v>
      </c>
      <c r="E125">
        <v>0</v>
      </c>
      <c r="F125">
        <v>106563.81</v>
      </c>
      <c r="G125">
        <v>39.020000000000003</v>
      </c>
      <c r="H125">
        <v>-1</v>
      </c>
      <c r="I125">
        <v>1.11427630158E-2</v>
      </c>
      <c r="J125">
        <f>-(MAX($F$2:F125)-F125)/MAX($F$2:F125)</f>
        <v>0</v>
      </c>
      <c r="K125">
        <f>MIN($J$3:J125)</f>
        <v>-4.9770091782848747E-2</v>
      </c>
      <c r="N125" s="1">
        <v>41347</v>
      </c>
      <c r="O125">
        <v>0</v>
      </c>
      <c r="P125">
        <v>0</v>
      </c>
      <c r="Q125">
        <v>105173.38</v>
      </c>
      <c r="R125">
        <v>0</v>
      </c>
      <c r="S125">
        <v>105173.38</v>
      </c>
      <c r="T125">
        <v>39.020000000000003</v>
      </c>
      <c r="U125">
        <v>0</v>
      </c>
      <c r="V125">
        <v>0</v>
      </c>
      <c r="W125">
        <f>-(MAX($S$2:S125)-S125)/MAX($S$2:S125)</f>
        <v>0</v>
      </c>
      <c r="X125">
        <f>MIN($W$3:W125)</f>
        <v>-5.2524995278198157E-2</v>
      </c>
      <c r="AA125" s="1">
        <v>41347</v>
      </c>
      <c r="AB125">
        <v>0</v>
      </c>
      <c r="AC125">
        <v>2607</v>
      </c>
      <c r="AD125">
        <v>21.5500000000029</v>
      </c>
      <c r="AE125">
        <v>101725.14</v>
      </c>
      <c r="AF125">
        <v>101746.69</v>
      </c>
      <c r="AG125">
        <v>39.020000000000003</v>
      </c>
      <c r="AH125">
        <v>0</v>
      </c>
      <c r="AI125">
        <v>1.1140396765500001E-2</v>
      </c>
      <c r="AJ125">
        <f>-(MAX($AF$2:AF125)-AF125)/MAX($AF$2:AF125)</f>
        <v>-7.3757067129535574E-3</v>
      </c>
      <c r="AK125">
        <f>MIN($AJ$3:AJ125)</f>
        <v>-6.908459970088246E-2</v>
      </c>
      <c r="AN125" s="1">
        <v>41347</v>
      </c>
      <c r="AO125">
        <f>2607</f>
        <v>2607</v>
      </c>
      <c r="AP125">
        <f t="shared" si="4"/>
        <v>21.5500000000029</v>
      </c>
      <c r="AQ125">
        <f t="shared" si="5"/>
        <v>101725.14000000001</v>
      </c>
      <c r="AR125">
        <f t="shared" si="6"/>
        <v>101746.69000000002</v>
      </c>
      <c r="AS125">
        <v>39.020000000000003</v>
      </c>
      <c r="AT125">
        <f t="shared" si="7"/>
        <v>1.1140396765517601E-2</v>
      </c>
      <c r="AU125">
        <f>-(MAX($AR$2:AR125)-AR125)/MAX($AR$2:AR125)</f>
        <v>-7.3757067129535557E-3</v>
      </c>
      <c r="AV125">
        <f>MIN($AU$3:AU125)</f>
        <v>-6.9084599700881447E-2</v>
      </c>
    </row>
    <row r="126" spans="1:48" x14ac:dyDescent="0.2">
      <c r="A126" s="1">
        <v>41348</v>
      </c>
      <c r="B126">
        <v>0</v>
      </c>
      <c r="C126">
        <v>0</v>
      </c>
      <c r="D126">
        <v>106563.81</v>
      </c>
      <c r="E126">
        <v>0</v>
      </c>
      <c r="F126">
        <v>106563.81</v>
      </c>
      <c r="G126">
        <v>38.83</v>
      </c>
      <c r="H126">
        <v>0</v>
      </c>
      <c r="I126">
        <v>0</v>
      </c>
      <c r="J126">
        <f>-(MAX($F$2:F126)-F126)/MAX($F$2:F126)</f>
        <v>0</v>
      </c>
      <c r="K126">
        <f>MIN($J$3:J126)</f>
        <v>-4.9770091782848747E-2</v>
      </c>
      <c r="N126" s="1">
        <v>41348</v>
      </c>
      <c r="O126">
        <v>0</v>
      </c>
      <c r="P126">
        <v>0</v>
      </c>
      <c r="Q126">
        <v>105173.38</v>
      </c>
      <c r="R126">
        <v>0</v>
      </c>
      <c r="S126">
        <v>105173.38</v>
      </c>
      <c r="T126">
        <v>38.83</v>
      </c>
      <c r="U126">
        <v>0</v>
      </c>
      <c r="V126">
        <v>0</v>
      </c>
      <c r="W126">
        <f>-(MAX($S$2:S126)-S126)/MAX($S$2:S126)</f>
        <v>0</v>
      </c>
      <c r="X126">
        <f>MIN($W$3:W126)</f>
        <v>-5.2524995278198157E-2</v>
      </c>
      <c r="AA126" s="1">
        <v>41348</v>
      </c>
      <c r="AB126">
        <v>0</v>
      </c>
      <c r="AC126">
        <v>2607</v>
      </c>
      <c r="AD126">
        <v>21.5500000000029</v>
      </c>
      <c r="AE126">
        <v>101229.81</v>
      </c>
      <c r="AF126">
        <v>101251.36</v>
      </c>
      <c r="AG126">
        <v>38.83</v>
      </c>
      <c r="AH126">
        <v>0</v>
      </c>
      <c r="AI126">
        <v>-4.8682664762900001E-3</v>
      </c>
      <c r="AJ126">
        <f>-(MAX($AF$2:AF126)-AF126)/MAX($AF$2:AF126)</f>
        <v>-1.220806628350936E-2</v>
      </c>
      <c r="AK126">
        <f>MIN($AJ$3:AJ126)</f>
        <v>-6.908459970088246E-2</v>
      </c>
      <c r="AN126" s="1">
        <v>41348</v>
      </c>
      <c r="AO126">
        <f>2607</f>
        <v>2607</v>
      </c>
      <c r="AP126">
        <f t="shared" si="4"/>
        <v>21.5500000000029</v>
      </c>
      <c r="AQ126">
        <f t="shared" si="5"/>
        <v>101229.81</v>
      </c>
      <c r="AR126">
        <f t="shared" si="6"/>
        <v>101251.36</v>
      </c>
      <c r="AS126">
        <v>38.83</v>
      </c>
      <c r="AT126">
        <f t="shared" si="7"/>
        <v>-4.8682664762855305E-3</v>
      </c>
      <c r="AU126">
        <f>-(MAX($AR$2:AR126)-AR126)/MAX($AR$2:AR126)</f>
        <v>-1.2208066283509501E-2</v>
      </c>
      <c r="AV126">
        <f>MIN($AU$3:AU126)</f>
        <v>-6.9084599700881447E-2</v>
      </c>
    </row>
    <row r="127" spans="1:48" x14ac:dyDescent="0.2">
      <c r="A127" s="1">
        <v>41351</v>
      </c>
      <c r="B127">
        <v>0</v>
      </c>
      <c r="C127">
        <v>0</v>
      </c>
      <c r="D127">
        <v>106563.81</v>
      </c>
      <c r="E127">
        <v>0</v>
      </c>
      <c r="F127">
        <v>106563.81</v>
      </c>
      <c r="G127">
        <v>38.76</v>
      </c>
      <c r="H127">
        <v>0</v>
      </c>
      <c r="I127">
        <v>0</v>
      </c>
      <c r="J127">
        <f>-(MAX($F$2:F127)-F127)/MAX($F$2:F127)</f>
        <v>0</v>
      </c>
      <c r="K127">
        <f>MIN($J$3:J127)</f>
        <v>-4.9770091782848747E-2</v>
      </c>
      <c r="N127" s="1">
        <v>41351</v>
      </c>
      <c r="O127">
        <v>0</v>
      </c>
      <c r="P127">
        <v>0</v>
      </c>
      <c r="Q127">
        <v>105173.38</v>
      </c>
      <c r="R127">
        <v>0</v>
      </c>
      <c r="S127">
        <v>105173.38</v>
      </c>
      <c r="T127">
        <v>38.76</v>
      </c>
      <c r="U127">
        <v>0</v>
      </c>
      <c r="V127">
        <v>0</v>
      </c>
      <c r="W127">
        <f>-(MAX($S$2:S127)-S127)/MAX($S$2:S127)</f>
        <v>0</v>
      </c>
      <c r="X127">
        <f>MIN($W$3:W127)</f>
        <v>-5.2524995278198157E-2</v>
      </c>
      <c r="AA127" s="1">
        <v>41351</v>
      </c>
      <c r="AB127">
        <v>0</v>
      </c>
      <c r="AC127">
        <v>2607</v>
      </c>
      <c r="AD127">
        <v>21.5500000000029</v>
      </c>
      <c r="AE127">
        <v>101047.319999999</v>
      </c>
      <c r="AF127">
        <v>101068.87</v>
      </c>
      <c r="AG127">
        <v>38.76</v>
      </c>
      <c r="AH127">
        <v>0</v>
      </c>
      <c r="AI127">
        <v>-1.8023461610800001E-3</v>
      </c>
      <c r="AJ127">
        <f>-(MAX($AF$2:AF127)-AF127)/MAX($AF$2:AF127)</f>
        <v>-1.3988409283187859E-2</v>
      </c>
      <c r="AK127">
        <f>MIN($AJ$3:AJ127)</f>
        <v>-6.908459970088246E-2</v>
      </c>
      <c r="AN127" s="1">
        <v>41351</v>
      </c>
      <c r="AO127">
        <f>2607</f>
        <v>2607</v>
      </c>
      <c r="AP127">
        <f t="shared" si="4"/>
        <v>21.5500000000029</v>
      </c>
      <c r="AQ127">
        <f t="shared" si="5"/>
        <v>101047.31999999999</v>
      </c>
      <c r="AR127">
        <f t="shared" si="6"/>
        <v>101068.87</v>
      </c>
      <c r="AS127">
        <v>38.76</v>
      </c>
      <c r="AT127">
        <f t="shared" si="7"/>
        <v>-1.8023461610787771E-3</v>
      </c>
      <c r="AU127">
        <f>-(MAX($AR$2:AR127)-AR127)/MAX($AR$2:AR127)</f>
        <v>-1.3988409283187999E-2</v>
      </c>
      <c r="AV127">
        <f>MIN($AU$3:AU127)</f>
        <v>-6.9084599700881447E-2</v>
      </c>
    </row>
    <row r="128" spans="1:48" x14ac:dyDescent="0.2">
      <c r="A128" s="1">
        <v>41352</v>
      </c>
      <c r="B128">
        <v>0</v>
      </c>
      <c r="C128">
        <v>0</v>
      </c>
      <c r="D128">
        <v>106563.81</v>
      </c>
      <c r="E128">
        <v>0</v>
      </c>
      <c r="F128">
        <v>106563.81</v>
      </c>
      <c r="G128">
        <v>39.33</v>
      </c>
      <c r="H128">
        <v>-1</v>
      </c>
      <c r="I128">
        <v>0</v>
      </c>
      <c r="J128">
        <f>-(MAX($F$2:F128)-F128)/MAX($F$2:F128)</f>
        <v>0</v>
      </c>
      <c r="K128">
        <f>MIN($J$3:J128)</f>
        <v>-4.9770091782848747E-2</v>
      </c>
      <c r="N128" s="1">
        <v>41352</v>
      </c>
      <c r="O128">
        <v>0</v>
      </c>
      <c r="P128">
        <v>0</v>
      </c>
      <c r="Q128">
        <v>105173.38</v>
      </c>
      <c r="R128">
        <v>0</v>
      </c>
      <c r="S128">
        <v>105173.38</v>
      </c>
      <c r="T128">
        <v>39.33</v>
      </c>
      <c r="U128">
        <v>0</v>
      </c>
      <c r="V128">
        <v>0</v>
      </c>
      <c r="W128">
        <f>-(MAX($S$2:S128)-S128)/MAX($S$2:S128)</f>
        <v>0</v>
      </c>
      <c r="X128">
        <f>MIN($W$3:W128)</f>
        <v>-5.2524995278198157E-2</v>
      </c>
      <c r="AA128" s="1">
        <v>41352</v>
      </c>
      <c r="AB128">
        <v>0</v>
      </c>
      <c r="AC128">
        <v>2607</v>
      </c>
      <c r="AD128">
        <v>21.5500000000029</v>
      </c>
      <c r="AE128">
        <v>102533.31</v>
      </c>
      <c r="AF128">
        <v>102554.86</v>
      </c>
      <c r="AG128">
        <v>39.33</v>
      </c>
      <c r="AH128">
        <v>0</v>
      </c>
      <c r="AI128">
        <v>1.4702746750799999E-2</v>
      </c>
      <c r="AJ128">
        <f>-(MAX($AF$2:AF128)-AF128)/MAX($AF$2:AF128)</f>
        <v>0</v>
      </c>
      <c r="AK128">
        <f>MIN($AJ$3:AJ128)</f>
        <v>-6.908459970088246E-2</v>
      </c>
      <c r="AN128" s="1">
        <v>41352</v>
      </c>
      <c r="AO128">
        <f>2607</f>
        <v>2607</v>
      </c>
      <c r="AP128">
        <f t="shared" si="4"/>
        <v>21.5500000000029</v>
      </c>
      <c r="AQ128">
        <f t="shared" si="5"/>
        <v>102533.31</v>
      </c>
      <c r="AR128">
        <f t="shared" si="6"/>
        <v>102554.86</v>
      </c>
      <c r="AS128">
        <v>39.33</v>
      </c>
      <c r="AT128">
        <f t="shared" si="7"/>
        <v>1.4702746750804727E-2</v>
      </c>
      <c r="AU128">
        <f>-(MAX($AR$2:AR128)-AR128)/MAX($AR$2:AR128)</f>
        <v>0</v>
      </c>
      <c r="AV128">
        <f>MIN($AU$3:AU128)</f>
        <v>-6.9084599700881447E-2</v>
      </c>
    </row>
    <row r="129" spans="1:48" x14ac:dyDescent="0.2">
      <c r="A129" s="1">
        <v>41353</v>
      </c>
      <c r="B129">
        <v>0</v>
      </c>
      <c r="C129">
        <v>0</v>
      </c>
      <c r="D129">
        <v>106563.81</v>
      </c>
      <c r="E129">
        <v>0</v>
      </c>
      <c r="F129">
        <v>106563.81</v>
      </c>
      <c r="G129">
        <v>39.869999999999997</v>
      </c>
      <c r="H129">
        <v>-1</v>
      </c>
      <c r="I129">
        <v>0</v>
      </c>
      <c r="J129">
        <f>-(MAX($F$2:F129)-F129)/MAX($F$2:F129)</f>
        <v>0</v>
      </c>
      <c r="K129">
        <f>MIN($J$3:J129)</f>
        <v>-4.9770091782848747E-2</v>
      </c>
      <c r="N129" s="1">
        <v>41353</v>
      </c>
      <c r="O129">
        <v>0</v>
      </c>
      <c r="P129">
        <v>0</v>
      </c>
      <c r="Q129">
        <v>105173.38</v>
      </c>
      <c r="R129">
        <v>0</v>
      </c>
      <c r="S129">
        <v>105173.38</v>
      </c>
      <c r="T129">
        <v>39.869999999999997</v>
      </c>
      <c r="U129">
        <v>0</v>
      </c>
      <c r="V129">
        <v>0</v>
      </c>
      <c r="W129">
        <f>-(MAX($S$2:S129)-S129)/MAX($S$2:S129)</f>
        <v>0</v>
      </c>
      <c r="X129">
        <f>MIN($W$3:W129)</f>
        <v>-5.2524995278198157E-2</v>
      </c>
      <c r="AA129" s="1">
        <v>41353</v>
      </c>
      <c r="AB129">
        <v>0</v>
      </c>
      <c r="AC129">
        <v>2607</v>
      </c>
      <c r="AD129">
        <v>21.5500000000029</v>
      </c>
      <c r="AE129">
        <v>103941.09</v>
      </c>
      <c r="AF129">
        <v>103962.64</v>
      </c>
      <c r="AG129">
        <v>39.869999999999997</v>
      </c>
      <c r="AH129">
        <v>0</v>
      </c>
      <c r="AI129">
        <v>1.37270920169E-2</v>
      </c>
      <c r="AJ129">
        <f>-(MAX($AF$2:AF129)-AF129)/MAX($AF$2:AF129)</f>
        <v>0</v>
      </c>
      <c r="AK129">
        <f>MIN($AJ$3:AJ129)</f>
        <v>-6.908459970088246E-2</v>
      </c>
      <c r="AN129" s="1">
        <v>41353</v>
      </c>
      <c r="AO129">
        <f>2607</f>
        <v>2607</v>
      </c>
      <c r="AP129">
        <f t="shared" si="4"/>
        <v>21.5500000000029</v>
      </c>
      <c r="AQ129">
        <f t="shared" si="5"/>
        <v>103941.09</v>
      </c>
      <c r="AR129">
        <f t="shared" si="6"/>
        <v>103962.64</v>
      </c>
      <c r="AS129">
        <v>39.869999999999997</v>
      </c>
      <c r="AT129">
        <f t="shared" si="7"/>
        <v>1.3727092016897091E-2</v>
      </c>
      <c r="AU129">
        <f>-(MAX($AR$2:AR129)-AR129)/MAX($AR$2:AR129)</f>
        <v>0</v>
      </c>
      <c r="AV129">
        <f>MIN($AU$3:AU129)</f>
        <v>-6.9084599700881447E-2</v>
      </c>
    </row>
    <row r="130" spans="1:48" x14ac:dyDescent="0.2">
      <c r="A130" s="1">
        <v>41354</v>
      </c>
      <c r="B130">
        <v>0</v>
      </c>
      <c r="C130">
        <v>0</v>
      </c>
      <c r="D130">
        <v>106563.81</v>
      </c>
      <c r="E130">
        <v>0</v>
      </c>
      <c r="F130">
        <v>106563.81</v>
      </c>
      <c r="G130">
        <v>40.07</v>
      </c>
      <c r="H130">
        <v>-1</v>
      </c>
      <c r="I130">
        <v>0</v>
      </c>
      <c r="J130">
        <f>-(MAX($F$2:F130)-F130)/MAX($F$2:F130)</f>
        <v>0</v>
      </c>
      <c r="K130">
        <f>MIN($J$3:J130)</f>
        <v>-4.9770091782848747E-2</v>
      </c>
      <c r="N130" s="1">
        <v>41354</v>
      </c>
      <c r="O130">
        <v>0</v>
      </c>
      <c r="P130">
        <v>0</v>
      </c>
      <c r="Q130">
        <v>105173.38</v>
      </c>
      <c r="R130">
        <v>0</v>
      </c>
      <c r="S130">
        <v>105173.38</v>
      </c>
      <c r="T130">
        <v>40.07</v>
      </c>
      <c r="U130">
        <v>0</v>
      </c>
      <c r="V130">
        <v>0</v>
      </c>
      <c r="W130">
        <f>-(MAX($S$2:S130)-S130)/MAX($S$2:S130)</f>
        <v>0</v>
      </c>
      <c r="X130">
        <f>MIN($W$3:W130)</f>
        <v>-5.2524995278198157E-2</v>
      </c>
      <c r="AA130" s="1">
        <v>41354</v>
      </c>
      <c r="AB130">
        <v>0</v>
      </c>
      <c r="AC130">
        <v>2607</v>
      </c>
      <c r="AD130">
        <v>21.5500000000029</v>
      </c>
      <c r="AE130">
        <v>104462.49</v>
      </c>
      <c r="AF130">
        <v>104484.04</v>
      </c>
      <c r="AG130">
        <v>40.07</v>
      </c>
      <c r="AH130">
        <v>0</v>
      </c>
      <c r="AI130">
        <v>5.0152631753099999E-3</v>
      </c>
      <c r="AJ130">
        <f>-(MAX($AF$2:AF130)-AF130)/MAX($AF$2:AF130)</f>
        <v>0</v>
      </c>
      <c r="AK130">
        <f>MIN($AJ$3:AJ130)</f>
        <v>-6.908459970088246E-2</v>
      </c>
      <c r="AN130" s="1">
        <v>41354</v>
      </c>
      <c r="AO130">
        <f>2607</f>
        <v>2607</v>
      </c>
      <c r="AP130">
        <f t="shared" si="4"/>
        <v>21.5500000000029</v>
      </c>
      <c r="AQ130">
        <f t="shared" si="5"/>
        <v>104462.49</v>
      </c>
      <c r="AR130">
        <f t="shared" si="6"/>
        <v>104484.04000000001</v>
      </c>
      <c r="AS130">
        <v>40.07</v>
      </c>
      <c r="AT130">
        <f t="shared" si="7"/>
        <v>5.0152631753099834E-3</v>
      </c>
      <c r="AU130">
        <f>-(MAX($AR$2:AR130)-AR130)/MAX($AR$2:AR130)</f>
        <v>0</v>
      </c>
      <c r="AV130">
        <f>MIN($AU$3:AU130)</f>
        <v>-6.9084599700881447E-2</v>
      </c>
    </row>
    <row r="131" spans="1:48" x14ac:dyDescent="0.2">
      <c r="A131" s="1">
        <v>41355</v>
      </c>
      <c r="B131">
        <v>0</v>
      </c>
      <c r="C131">
        <v>0</v>
      </c>
      <c r="D131">
        <v>106563.81</v>
      </c>
      <c r="E131">
        <v>0</v>
      </c>
      <c r="F131">
        <v>106563.81</v>
      </c>
      <c r="G131">
        <v>40.04</v>
      </c>
      <c r="H131">
        <v>0</v>
      </c>
      <c r="I131">
        <v>0</v>
      </c>
      <c r="J131">
        <f>-(MAX($F$2:F131)-F131)/MAX($F$2:F131)</f>
        <v>0</v>
      </c>
      <c r="K131">
        <f>MIN($J$3:J131)</f>
        <v>-4.9770091782848747E-2</v>
      </c>
      <c r="N131" s="1">
        <v>41355</v>
      </c>
      <c r="O131">
        <v>0</v>
      </c>
      <c r="P131">
        <v>0</v>
      </c>
      <c r="Q131">
        <v>105173.38</v>
      </c>
      <c r="R131">
        <v>0</v>
      </c>
      <c r="S131">
        <v>105173.38</v>
      </c>
      <c r="T131">
        <v>40.04</v>
      </c>
      <c r="U131">
        <v>0</v>
      </c>
      <c r="V131">
        <v>0</v>
      </c>
      <c r="W131">
        <f>-(MAX($S$2:S131)-S131)/MAX($S$2:S131)</f>
        <v>0</v>
      </c>
      <c r="X131">
        <f>MIN($W$3:W131)</f>
        <v>-5.2524995278198157E-2</v>
      </c>
      <c r="AA131" s="1">
        <v>41355</v>
      </c>
      <c r="AB131">
        <v>0</v>
      </c>
      <c r="AC131">
        <v>2607</v>
      </c>
      <c r="AD131">
        <v>21.5500000000029</v>
      </c>
      <c r="AE131">
        <v>104384.28</v>
      </c>
      <c r="AF131">
        <v>104405.83</v>
      </c>
      <c r="AG131">
        <v>40.04</v>
      </c>
      <c r="AH131">
        <v>0</v>
      </c>
      <c r="AI131">
        <v>-7.4853537439799995E-4</v>
      </c>
      <c r="AJ131">
        <f>-(MAX($AF$2:AF131)-AF131)/MAX($AF$2:AF131)</f>
        <v>-7.485353743977727E-4</v>
      </c>
      <c r="AK131">
        <f>MIN($AJ$3:AJ131)</f>
        <v>-6.908459970088246E-2</v>
      </c>
      <c r="AN131" s="1">
        <v>41355</v>
      </c>
      <c r="AO131">
        <f>2607</f>
        <v>2607</v>
      </c>
      <c r="AP131">
        <f t="shared" ref="AP131:AP194" si="8">21.5500000000029</f>
        <v>21.5500000000029</v>
      </c>
      <c r="AQ131">
        <f t="shared" ref="AQ131:AQ194" si="9">AO131*AS131</f>
        <v>104384.28</v>
      </c>
      <c r="AR131">
        <f t="shared" ref="AR131:AR194" si="10">AQ131+AP131</f>
        <v>104405.83</v>
      </c>
      <c r="AS131">
        <v>40.04</v>
      </c>
      <c r="AT131">
        <f t="shared" si="7"/>
        <v>-7.485353743979118E-4</v>
      </c>
      <c r="AU131">
        <f>-(MAX($AR$2:AR131)-AR131)/MAX($AR$2:AR131)</f>
        <v>-7.485353743979118E-4</v>
      </c>
      <c r="AV131">
        <f>MIN($AU$3:AU131)</f>
        <v>-6.9084599700881447E-2</v>
      </c>
    </row>
    <row r="132" spans="1:48" x14ac:dyDescent="0.2">
      <c r="A132" s="1">
        <v>41358</v>
      </c>
      <c r="B132">
        <v>0</v>
      </c>
      <c r="C132">
        <v>0</v>
      </c>
      <c r="D132">
        <v>106563.81</v>
      </c>
      <c r="E132">
        <v>0</v>
      </c>
      <c r="F132">
        <v>106563.81</v>
      </c>
      <c r="G132">
        <v>40.119999999999997</v>
      </c>
      <c r="H132">
        <v>-1</v>
      </c>
      <c r="I132">
        <v>0</v>
      </c>
      <c r="J132">
        <f>-(MAX($F$2:F132)-F132)/MAX($F$2:F132)</f>
        <v>0</v>
      </c>
      <c r="K132">
        <f>MIN($J$3:J132)</f>
        <v>-4.9770091782848747E-2</v>
      </c>
      <c r="N132" s="1">
        <v>41358</v>
      </c>
      <c r="O132">
        <v>0</v>
      </c>
      <c r="P132">
        <v>0</v>
      </c>
      <c r="Q132">
        <v>105173.38</v>
      </c>
      <c r="R132">
        <v>0</v>
      </c>
      <c r="S132">
        <v>105173.38</v>
      </c>
      <c r="T132">
        <v>40.119999999999997</v>
      </c>
      <c r="U132">
        <v>-1</v>
      </c>
      <c r="V132">
        <v>0</v>
      </c>
      <c r="W132">
        <f>-(MAX($S$2:S132)-S132)/MAX($S$2:S132)</f>
        <v>0</v>
      </c>
      <c r="X132">
        <f>MIN($W$3:W132)</f>
        <v>-5.2524995278198157E-2</v>
      </c>
      <c r="AA132" s="1">
        <v>41358</v>
      </c>
      <c r="AB132">
        <v>0</v>
      </c>
      <c r="AC132">
        <v>2607</v>
      </c>
      <c r="AD132">
        <v>21.5500000000029</v>
      </c>
      <c r="AE132">
        <v>104592.84</v>
      </c>
      <c r="AF132">
        <v>104614.39</v>
      </c>
      <c r="AG132">
        <v>40.119999999999997</v>
      </c>
      <c r="AH132">
        <v>0</v>
      </c>
      <c r="AI132">
        <v>1.9975895982099999E-3</v>
      </c>
      <c r="AJ132">
        <f>-(MAX($AF$2:AF132)-AF132)/MAX($AF$2:AF132)</f>
        <v>0</v>
      </c>
      <c r="AK132">
        <f>MIN($AJ$3:AJ132)</f>
        <v>-6.908459970088246E-2</v>
      </c>
      <c r="AN132" s="1">
        <v>41358</v>
      </c>
      <c r="AO132">
        <f>2607</f>
        <v>2607</v>
      </c>
      <c r="AP132">
        <f t="shared" si="8"/>
        <v>21.5500000000029</v>
      </c>
      <c r="AQ132">
        <f t="shared" si="9"/>
        <v>104592.84</v>
      </c>
      <c r="AR132">
        <f t="shared" si="10"/>
        <v>104614.39</v>
      </c>
      <c r="AS132">
        <v>40.119999999999997</v>
      </c>
      <c r="AT132">
        <f t="shared" ref="AT132:AT195" si="11">(AR132-AR131)/AR131</f>
        <v>1.9975895982053652E-3</v>
      </c>
      <c r="AU132">
        <f>-(MAX($AR$2:AR132)-AR132)/MAX($AR$2:AR132)</f>
        <v>0</v>
      </c>
      <c r="AV132">
        <f>MIN($AU$3:AU132)</f>
        <v>-6.9084599700881447E-2</v>
      </c>
    </row>
    <row r="133" spans="1:48" x14ac:dyDescent="0.2">
      <c r="A133" s="1">
        <v>41359</v>
      </c>
      <c r="B133">
        <v>0</v>
      </c>
      <c r="C133">
        <v>0</v>
      </c>
      <c r="D133">
        <v>106563.81</v>
      </c>
      <c r="E133">
        <v>0</v>
      </c>
      <c r="F133">
        <v>106563.81</v>
      </c>
      <c r="G133">
        <v>40.69</v>
      </c>
      <c r="H133">
        <v>-1</v>
      </c>
      <c r="I133">
        <v>0</v>
      </c>
      <c r="J133">
        <f>-(MAX($F$2:F133)-F133)/MAX($F$2:F133)</f>
        <v>0</v>
      </c>
      <c r="K133">
        <f>MIN($J$3:J133)</f>
        <v>-4.9770091782848747E-2</v>
      </c>
      <c r="N133" s="1">
        <v>41359</v>
      </c>
      <c r="O133">
        <v>0</v>
      </c>
      <c r="P133">
        <v>0</v>
      </c>
      <c r="Q133">
        <v>105173.38</v>
      </c>
      <c r="R133">
        <v>0</v>
      </c>
      <c r="S133">
        <v>105173.38</v>
      </c>
      <c r="T133">
        <v>40.69</v>
      </c>
      <c r="U133">
        <v>-1</v>
      </c>
      <c r="V133">
        <v>0</v>
      </c>
      <c r="W133">
        <f>-(MAX($S$2:S133)-S133)/MAX($S$2:S133)</f>
        <v>0</v>
      </c>
      <c r="X133">
        <f>MIN($W$3:W133)</f>
        <v>-5.2524995278198157E-2</v>
      </c>
      <c r="AA133" s="1">
        <v>41359</v>
      </c>
      <c r="AB133">
        <v>0</v>
      </c>
      <c r="AC133">
        <v>2607</v>
      </c>
      <c r="AD133">
        <v>21.5500000000029</v>
      </c>
      <c r="AE133">
        <v>106078.829999999</v>
      </c>
      <c r="AF133">
        <v>106100.379999999</v>
      </c>
      <c r="AG133">
        <v>40.69</v>
      </c>
      <c r="AH133">
        <v>0</v>
      </c>
      <c r="AI133">
        <v>1.42044512232E-2</v>
      </c>
      <c r="AJ133">
        <f>-(MAX($AF$2:AF133)-AF133)/MAX($AF$2:AF133)</f>
        <v>0</v>
      </c>
      <c r="AK133">
        <f>MIN($AJ$3:AJ133)</f>
        <v>-6.908459970088246E-2</v>
      </c>
      <c r="AN133" s="1">
        <v>41359</v>
      </c>
      <c r="AO133">
        <f>2607</f>
        <v>2607</v>
      </c>
      <c r="AP133">
        <f t="shared" si="8"/>
        <v>21.5500000000029</v>
      </c>
      <c r="AQ133">
        <f t="shared" si="9"/>
        <v>106078.82999999999</v>
      </c>
      <c r="AR133">
        <f t="shared" si="10"/>
        <v>106100.37999999999</v>
      </c>
      <c r="AS133">
        <v>40.69</v>
      </c>
      <c r="AT133">
        <f t="shared" si="11"/>
        <v>1.4204451223201613E-2</v>
      </c>
      <c r="AU133">
        <f>-(MAX($AR$2:AR133)-AR133)/MAX($AR$2:AR133)</f>
        <v>0</v>
      </c>
      <c r="AV133">
        <f>MIN($AU$3:AU133)</f>
        <v>-6.9084599700881447E-2</v>
      </c>
    </row>
    <row r="134" spans="1:48" x14ac:dyDescent="0.2">
      <c r="A134" s="1">
        <v>41360</v>
      </c>
      <c r="B134">
        <v>0</v>
      </c>
      <c r="C134">
        <v>0</v>
      </c>
      <c r="D134">
        <v>106563.81</v>
      </c>
      <c r="E134">
        <v>0</v>
      </c>
      <c r="F134">
        <v>106563.81</v>
      </c>
      <c r="G134">
        <v>40.22</v>
      </c>
      <c r="H134">
        <v>-1</v>
      </c>
      <c r="I134">
        <v>0</v>
      </c>
      <c r="J134">
        <f>-(MAX($F$2:F134)-F134)/MAX($F$2:F134)</f>
        <v>0</v>
      </c>
      <c r="K134">
        <f>MIN($J$3:J134)</f>
        <v>-4.9770091782848747E-2</v>
      </c>
      <c r="N134" s="1">
        <v>41360</v>
      </c>
      <c r="O134">
        <v>0</v>
      </c>
      <c r="P134">
        <v>0</v>
      </c>
      <c r="Q134">
        <v>105173.38</v>
      </c>
      <c r="R134">
        <v>0</v>
      </c>
      <c r="S134">
        <v>105173.38</v>
      </c>
      <c r="T134">
        <v>40.22</v>
      </c>
      <c r="U134">
        <v>0</v>
      </c>
      <c r="V134">
        <v>0</v>
      </c>
      <c r="W134">
        <f>-(MAX($S$2:S134)-S134)/MAX($S$2:S134)</f>
        <v>0</v>
      </c>
      <c r="X134">
        <f>MIN($W$3:W134)</f>
        <v>-5.2524995278198157E-2</v>
      </c>
      <c r="AA134" s="1">
        <v>41360</v>
      </c>
      <c r="AB134">
        <v>0</v>
      </c>
      <c r="AC134">
        <v>2607</v>
      </c>
      <c r="AD134">
        <v>21.5500000000029</v>
      </c>
      <c r="AE134">
        <v>104853.539999999</v>
      </c>
      <c r="AF134">
        <v>104875.09</v>
      </c>
      <c r="AG134">
        <v>40.22</v>
      </c>
      <c r="AH134">
        <v>0</v>
      </c>
      <c r="AI134">
        <v>-1.1548403502400001E-2</v>
      </c>
      <c r="AJ134">
        <f>-(MAX($AF$2:AF134)-AF134)/MAX($AF$2:AF134)</f>
        <v>-1.1548403502409847E-2</v>
      </c>
      <c r="AK134">
        <f>MIN($AJ$3:AJ134)</f>
        <v>-6.908459970088246E-2</v>
      </c>
      <c r="AN134" s="1">
        <v>41360</v>
      </c>
      <c r="AO134">
        <f>2607</f>
        <v>2607</v>
      </c>
      <c r="AP134">
        <f t="shared" si="8"/>
        <v>21.5500000000029</v>
      </c>
      <c r="AQ134">
        <f t="shared" si="9"/>
        <v>104853.54</v>
      </c>
      <c r="AR134">
        <f t="shared" si="10"/>
        <v>104875.09</v>
      </c>
      <c r="AS134">
        <v>40.22</v>
      </c>
      <c r="AT134">
        <f t="shared" si="11"/>
        <v>-1.1548403502419065E-2</v>
      </c>
      <c r="AU134">
        <f>-(MAX($AR$2:AR134)-AR134)/MAX($AR$2:AR134)</f>
        <v>-1.1548403502419065E-2</v>
      </c>
      <c r="AV134">
        <f>MIN($AU$3:AU134)</f>
        <v>-6.9084599700881447E-2</v>
      </c>
    </row>
    <row r="135" spans="1:48" x14ac:dyDescent="0.2">
      <c r="A135" s="1">
        <v>41361</v>
      </c>
      <c r="B135">
        <v>0</v>
      </c>
      <c r="C135">
        <v>0</v>
      </c>
      <c r="D135">
        <v>106563.81</v>
      </c>
      <c r="E135">
        <v>0</v>
      </c>
      <c r="F135">
        <v>106563.81</v>
      </c>
      <c r="G135">
        <v>40.44</v>
      </c>
      <c r="H135">
        <v>0</v>
      </c>
      <c r="I135">
        <v>0</v>
      </c>
      <c r="J135">
        <f>-(MAX($F$2:F135)-F135)/MAX($F$2:F135)</f>
        <v>0</v>
      </c>
      <c r="K135">
        <f>MIN($J$3:J135)</f>
        <v>-4.9770091782848747E-2</v>
      </c>
      <c r="N135" s="1">
        <v>41361</v>
      </c>
      <c r="O135">
        <v>0</v>
      </c>
      <c r="P135">
        <v>0</v>
      </c>
      <c r="Q135">
        <v>105173.38</v>
      </c>
      <c r="R135">
        <v>0</v>
      </c>
      <c r="S135">
        <v>105173.38</v>
      </c>
      <c r="T135">
        <v>40.44</v>
      </c>
      <c r="U135">
        <v>0</v>
      </c>
      <c r="V135">
        <v>0</v>
      </c>
      <c r="W135">
        <f>-(MAX($S$2:S135)-S135)/MAX($S$2:S135)</f>
        <v>0</v>
      </c>
      <c r="X135">
        <f>MIN($W$3:W135)</f>
        <v>-5.2524995278198157E-2</v>
      </c>
      <c r="AA135" s="1">
        <v>41361</v>
      </c>
      <c r="AB135">
        <v>0</v>
      </c>
      <c r="AC135">
        <v>2607</v>
      </c>
      <c r="AD135">
        <v>21.5500000000029</v>
      </c>
      <c r="AE135">
        <v>105427.079999999</v>
      </c>
      <c r="AF135">
        <v>105448.629999999</v>
      </c>
      <c r="AG135">
        <v>40.44</v>
      </c>
      <c r="AH135">
        <v>0</v>
      </c>
      <c r="AI135">
        <v>5.46879149281E-3</v>
      </c>
      <c r="AJ135">
        <f>-(MAX($AF$2:AF135)-AF135)/MAX($AF$2:AF135)</f>
        <v>-6.1427678204357622E-3</v>
      </c>
      <c r="AK135">
        <f>MIN($AJ$3:AJ135)</f>
        <v>-6.908459970088246E-2</v>
      </c>
      <c r="AN135" s="1">
        <v>41361</v>
      </c>
      <c r="AO135">
        <f>2607</f>
        <v>2607</v>
      </c>
      <c r="AP135">
        <f t="shared" si="8"/>
        <v>21.5500000000029</v>
      </c>
      <c r="AQ135">
        <f t="shared" si="9"/>
        <v>105427.07999999999</v>
      </c>
      <c r="AR135">
        <f t="shared" si="10"/>
        <v>105448.62999999999</v>
      </c>
      <c r="AS135">
        <v>40.44</v>
      </c>
      <c r="AT135">
        <f t="shared" si="11"/>
        <v>5.4687914928129612E-3</v>
      </c>
      <c r="AU135">
        <f>-(MAX($AR$2:AR135)-AR135)/MAX($AR$2:AR135)</f>
        <v>-6.142767820435705E-3</v>
      </c>
      <c r="AV135">
        <f>MIN($AU$3:AU135)</f>
        <v>-6.9084599700881447E-2</v>
      </c>
    </row>
    <row r="136" spans="1:48" x14ac:dyDescent="0.2">
      <c r="A136" s="1">
        <v>41365</v>
      </c>
      <c r="B136">
        <v>2634</v>
      </c>
      <c r="C136">
        <v>2634</v>
      </c>
      <c r="D136">
        <v>18.5100000000966</v>
      </c>
      <c r="E136">
        <v>106545.3</v>
      </c>
      <c r="F136">
        <v>106563.81</v>
      </c>
      <c r="G136">
        <v>40.450000000000003</v>
      </c>
      <c r="H136">
        <v>1</v>
      </c>
      <c r="I136">
        <v>0</v>
      </c>
      <c r="J136">
        <f>-(MAX($F$2:F136)-F136)/MAX($F$2:F136)</f>
        <v>0</v>
      </c>
      <c r="K136">
        <f>MIN($J$3:J136)</f>
        <v>-4.9770091782848747E-2</v>
      </c>
      <c r="N136" s="1">
        <v>41365</v>
      </c>
      <c r="O136">
        <v>2600</v>
      </c>
      <c r="P136">
        <v>2600</v>
      </c>
      <c r="Q136">
        <v>3.3799999999900998</v>
      </c>
      <c r="R136">
        <v>105170</v>
      </c>
      <c r="S136">
        <v>105173.38</v>
      </c>
      <c r="T136">
        <v>40.450000000000003</v>
      </c>
      <c r="U136">
        <v>1</v>
      </c>
      <c r="V136">
        <v>0</v>
      </c>
      <c r="W136">
        <f>-(MAX($S$2:S136)-S136)/MAX($S$2:S136)</f>
        <v>0</v>
      </c>
      <c r="X136">
        <f>MIN($W$3:W136)</f>
        <v>-5.2524995278198157E-2</v>
      </c>
      <c r="AA136" s="1">
        <v>41365</v>
      </c>
      <c r="AB136">
        <v>0</v>
      </c>
      <c r="AC136">
        <v>2607</v>
      </c>
      <c r="AD136">
        <v>21.5500000000029</v>
      </c>
      <c r="AE136">
        <v>105453.15</v>
      </c>
      <c r="AF136">
        <v>105474.7</v>
      </c>
      <c r="AG136">
        <v>40.450000000000003</v>
      </c>
      <c r="AH136">
        <v>1</v>
      </c>
      <c r="AI136">
        <v>2.4722938553099999E-4</v>
      </c>
      <c r="AJ136">
        <f>-(MAX($AF$2:AF136)-AF136)/MAX($AF$2:AF136)</f>
        <v>-5.8970571076089398E-3</v>
      </c>
      <c r="AK136">
        <f>MIN($AJ$3:AJ136)</f>
        <v>-6.908459970088246E-2</v>
      </c>
      <c r="AN136" s="1">
        <v>41365</v>
      </c>
      <c r="AO136">
        <f>2607</f>
        <v>2607</v>
      </c>
      <c r="AP136">
        <f t="shared" si="8"/>
        <v>21.5500000000029</v>
      </c>
      <c r="AQ136">
        <f t="shared" si="9"/>
        <v>105453.15000000001</v>
      </c>
      <c r="AR136">
        <f t="shared" si="10"/>
        <v>105474.70000000001</v>
      </c>
      <c r="AS136">
        <v>40.450000000000003</v>
      </c>
      <c r="AT136">
        <f t="shared" si="11"/>
        <v>2.4722938553133918E-4</v>
      </c>
      <c r="AU136">
        <f>-(MAX($AR$2:AR136)-AR136)/MAX($AR$2:AR136)</f>
        <v>-5.897057107618074E-3</v>
      </c>
      <c r="AV136">
        <f>MIN($AU$3:AU136)</f>
        <v>-6.9084599700881447E-2</v>
      </c>
    </row>
    <row r="137" spans="1:48" x14ac:dyDescent="0.2">
      <c r="A137" s="1">
        <v>41366</v>
      </c>
      <c r="B137">
        <v>2634</v>
      </c>
      <c r="C137">
        <v>0</v>
      </c>
      <c r="D137">
        <v>107274.99</v>
      </c>
      <c r="E137">
        <v>0</v>
      </c>
      <c r="F137">
        <v>107274.99</v>
      </c>
      <c r="G137">
        <v>40.72</v>
      </c>
      <c r="H137">
        <v>-1</v>
      </c>
      <c r="I137">
        <v>6.6737478699400001E-3</v>
      </c>
      <c r="J137">
        <f>-(MAX($F$2:F137)-F137)/MAX($F$2:F137)</f>
        <v>0</v>
      </c>
      <c r="K137">
        <f>MIN($J$3:J137)</f>
        <v>-4.9770091782848747E-2</v>
      </c>
      <c r="N137" s="1">
        <v>41366</v>
      </c>
      <c r="O137">
        <v>2600</v>
      </c>
      <c r="P137">
        <v>0</v>
      </c>
      <c r="Q137">
        <v>105875.379999999</v>
      </c>
      <c r="R137">
        <v>0</v>
      </c>
      <c r="S137">
        <v>105875.379999999</v>
      </c>
      <c r="T137">
        <v>40.72</v>
      </c>
      <c r="U137">
        <v>-1</v>
      </c>
      <c r="V137">
        <v>6.6746927787200002E-3</v>
      </c>
      <c r="W137">
        <f>-(MAX($S$2:S137)-S137)/MAX($S$2:S137)</f>
        <v>0</v>
      </c>
      <c r="X137">
        <f>MIN($W$3:W137)</f>
        <v>-5.2524995278198157E-2</v>
      </c>
      <c r="AA137" s="1">
        <v>41366</v>
      </c>
      <c r="AB137">
        <v>0</v>
      </c>
      <c r="AC137">
        <v>2607</v>
      </c>
      <c r="AD137">
        <v>21.5500000000029</v>
      </c>
      <c r="AE137">
        <v>106157.039999999</v>
      </c>
      <c r="AF137">
        <v>106178.59</v>
      </c>
      <c r="AG137">
        <v>40.72</v>
      </c>
      <c r="AH137">
        <v>0</v>
      </c>
      <c r="AI137">
        <v>6.6735435132799998E-3</v>
      </c>
      <c r="AJ137">
        <f>-(MAX($AF$2:AF137)-AF137)/MAX($AF$2:AF137)</f>
        <v>0</v>
      </c>
      <c r="AK137">
        <f>MIN($AJ$3:AJ137)</f>
        <v>-6.908459970088246E-2</v>
      </c>
      <c r="AN137" s="1">
        <v>41366</v>
      </c>
      <c r="AO137">
        <f>2607</f>
        <v>2607</v>
      </c>
      <c r="AP137">
        <f t="shared" si="8"/>
        <v>21.5500000000029</v>
      </c>
      <c r="AQ137">
        <f t="shared" si="9"/>
        <v>106157.04</v>
      </c>
      <c r="AR137">
        <f t="shared" si="10"/>
        <v>106178.59</v>
      </c>
      <c r="AS137">
        <v>40.72</v>
      </c>
      <c r="AT137">
        <f t="shared" si="11"/>
        <v>6.6735435132783951E-3</v>
      </c>
      <c r="AU137">
        <f>-(MAX($AR$2:AR137)-AR137)/MAX($AR$2:AR137)</f>
        <v>0</v>
      </c>
      <c r="AV137">
        <f>MIN($AU$3:AU137)</f>
        <v>-6.9084599700881447E-2</v>
      </c>
    </row>
    <row r="138" spans="1:48" x14ac:dyDescent="0.2">
      <c r="A138" s="1">
        <v>41367</v>
      </c>
      <c r="B138">
        <v>2670</v>
      </c>
      <c r="C138">
        <v>2670</v>
      </c>
      <c r="D138">
        <v>21.090000000083801</v>
      </c>
      <c r="E138">
        <v>107253.9</v>
      </c>
      <c r="F138">
        <v>107274.99</v>
      </c>
      <c r="G138">
        <v>40.17</v>
      </c>
      <c r="H138">
        <v>1</v>
      </c>
      <c r="I138">
        <v>0</v>
      </c>
      <c r="J138">
        <f>-(MAX($F$2:F138)-F138)/MAX($F$2:F138)</f>
        <v>0</v>
      </c>
      <c r="K138">
        <f>MIN($J$3:J138)</f>
        <v>-4.9770091782848747E-2</v>
      </c>
      <c r="N138" s="1">
        <v>41367</v>
      </c>
      <c r="O138">
        <v>2635</v>
      </c>
      <c r="P138">
        <v>2635</v>
      </c>
      <c r="Q138">
        <v>27.429999999978399</v>
      </c>
      <c r="R138">
        <v>105847.95</v>
      </c>
      <c r="S138">
        <v>105875.379999999</v>
      </c>
      <c r="T138">
        <v>40.17</v>
      </c>
      <c r="U138">
        <v>1</v>
      </c>
      <c r="V138">
        <v>0</v>
      </c>
      <c r="W138">
        <f>-(MAX($S$2:S138)-S138)/MAX($S$2:S138)</f>
        <v>0</v>
      </c>
      <c r="X138">
        <f>MIN($W$3:W138)</f>
        <v>-5.2524995278198157E-2</v>
      </c>
      <c r="AA138" s="1">
        <v>41367</v>
      </c>
      <c r="AB138">
        <v>0</v>
      </c>
      <c r="AC138">
        <v>2607</v>
      </c>
      <c r="AD138">
        <v>21.5500000000029</v>
      </c>
      <c r="AE138">
        <v>104723.19</v>
      </c>
      <c r="AF138">
        <v>104744.74</v>
      </c>
      <c r="AG138">
        <v>40.17</v>
      </c>
      <c r="AH138">
        <v>0</v>
      </c>
      <c r="AI138">
        <v>-1.35041348731E-2</v>
      </c>
      <c r="AJ138">
        <f>-(MAX($AF$2:AF138)-AF138)/MAX($AF$2:AF138)</f>
        <v>-1.350413487314148E-2</v>
      </c>
      <c r="AK138">
        <f>MIN($AJ$3:AJ138)</f>
        <v>-6.908459970088246E-2</v>
      </c>
      <c r="AN138" s="1">
        <v>41367</v>
      </c>
      <c r="AO138">
        <f>2607</f>
        <v>2607</v>
      </c>
      <c r="AP138">
        <f t="shared" si="8"/>
        <v>21.5500000000029</v>
      </c>
      <c r="AQ138">
        <f t="shared" si="9"/>
        <v>104723.19</v>
      </c>
      <c r="AR138">
        <f t="shared" si="10"/>
        <v>104744.74</v>
      </c>
      <c r="AS138">
        <v>40.17</v>
      </c>
      <c r="AT138">
        <f t="shared" si="11"/>
        <v>-1.350413487314148E-2</v>
      </c>
      <c r="AU138">
        <f>-(MAX($AR$2:AR138)-AR138)/MAX($AR$2:AR138)</f>
        <v>-1.350413487314148E-2</v>
      </c>
      <c r="AV138">
        <f>MIN($AU$3:AU138)</f>
        <v>-6.9084599700881447E-2</v>
      </c>
    </row>
    <row r="139" spans="1:48" x14ac:dyDescent="0.2">
      <c r="A139" s="1">
        <v>41368</v>
      </c>
      <c r="B139">
        <v>0</v>
      </c>
      <c r="C139">
        <v>2670</v>
      </c>
      <c r="D139">
        <v>21.090000000083801</v>
      </c>
      <c r="E139">
        <v>108241.8</v>
      </c>
      <c r="F139">
        <v>108262.89</v>
      </c>
      <c r="G139">
        <v>40.54</v>
      </c>
      <c r="H139">
        <v>0</v>
      </c>
      <c r="I139">
        <v>9.2090430397599992E-3</v>
      </c>
      <c r="J139">
        <f>-(MAX($F$2:F139)-F139)/MAX($F$2:F139)</f>
        <v>0</v>
      </c>
      <c r="K139">
        <f>MIN($J$3:J139)</f>
        <v>-4.9770091782848747E-2</v>
      </c>
      <c r="N139" s="1">
        <v>41368</v>
      </c>
      <c r="O139">
        <v>0</v>
      </c>
      <c r="P139">
        <v>2635</v>
      </c>
      <c r="Q139">
        <v>27.429999999978399</v>
      </c>
      <c r="R139">
        <v>106822.899999999</v>
      </c>
      <c r="S139">
        <v>106850.329999999</v>
      </c>
      <c r="T139">
        <v>40.54</v>
      </c>
      <c r="U139">
        <v>0</v>
      </c>
      <c r="V139">
        <v>9.2084675398600001E-3</v>
      </c>
      <c r="W139">
        <f>-(MAX($S$2:S139)-S139)/MAX($S$2:S139)</f>
        <v>0</v>
      </c>
      <c r="X139">
        <f>MIN($W$3:W139)</f>
        <v>-5.2524995278198157E-2</v>
      </c>
      <c r="AA139" s="1">
        <v>41368</v>
      </c>
      <c r="AB139">
        <v>0</v>
      </c>
      <c r="AC139">
        <v>2607</v>
      </c>
      <c r="AD139">
        <v>21.5500000000029</v>
      </c>
      <c r="AE139">
        <v>105687.78</v>
      </c>
      <c r="AF139">
        <v>105709.33</v>
      </c>
      <c r="AG139">
        <v>40.54</v>
      </c>
      <c r="AH139">
        <v>0</v>
      </c>
      <c r="AI139">
        <v>9.2089588460500006E-3</v>
      </c>
      <c r="AJ139">
        <f>-(MAX($AF$2:AF139)-AF139)/MAX($AF$2:AF139)</f>
        <v>-4.4195350493917351E-3</v>
      </c>
      <c r="AK139">
        <f>MIN($AJ$3:AJ139)</f>
        <v>-6.908459970088246E-2</v>
      </c>
      <c r="AN139" s="1">
        <v>41368</v>
      </c>
      <c r="AO139">
        <f>2607</f>
        <v>2607</v>
      </c>
      <c r="AP139">
        <f t="shared" si="8"/>
        <v>21.5500000000029</v>
      </c>
      <c r="AQ139">
        <f t="shared" si="9"/>
        <v>105687.78</v>
      </c>
      <c r="AR139">
        <f t="shared" si="10"/>
        <v>105709.33</v>
      </c>
      <c r="AS139">
        <v>40.54</v>
      </c>
      <c r="AT139">
        <f t="shared" si="11"/>
        <v>9.2089588460479866E-3</v>
      </c>
      <c r="AU139">
        <f>-(MAX($AR$2:AR139)-AR139)/MAX($AR$2:AR139)</f>
        <v>-4.4195350493917351E-3</v>
      </c>
      <c r="AV139">
        <f>MIN($AU$3:AU139)</f>
        <v>-6.9084599700881447E-2</v>
      </c>
    </row>
    <row r="140" spans="1:48" x14ac:dyDescent="0.2">
      <c r="A140" s="1">
        <v>41369</v>
      </c>
      <c r="B140">
        <v>0</v>
      </c>
      <c r="C140">
        <v>2670</v>
      </c>
      <c r="D140">
        <v>21.090000000083801</v>
      </c>
      <c r="E140">
        <v>107013.599999999</v>
      </c>
      <c r="F140">
        <v>107034.69</v>
      </c>
      <c r="G140">
        <v>40.08</v>
      </c>
      <c r="H140">
        <v>0</v>
      </c>
      <c r="I140">
        <v>-1.13446075567E-2</v>
      </c>
      <c r="J140">
        <f>-(MAX($F$2:F140)-F140)/MAX($F$2:F140)</f>
        <v>-1.1344607556661356E-2</v>
      </c>
      <c r="K140">
        <f>MIN($J$3:J140)</f>
        <v>-4.9770091782848747E-2</v>
      </c>
      <c r="N140" s="1">
        <v>41369</v>
      </c>
      <c r="O140">
        <v>0</v>
      </c>
      <c r="P140">
        <v>2635</v>
      </c>
      <c r="Q140">
        <v>27.429999999978399</v>
      </c>
      <c r="R140">
        <v>105610.799999999</v>
      </c>
      <c r="S140">
        <v>105638.22999999901</v>
      </c>
      <c r="T140">
        <v>40.08</v>
      </c>
      <c r="U140">
        <v>0</v>
      </c>
      <c r="V140">
        <v>-1.1343905067999999E-2</v>
      </c>
      <c r="W140">
        <f>-(MAX($S$2:S140)-S140)/MAX($S$2:S140)</f>
        <v>-1.1343905067958168E-2</v>
      </c>
      <c r="X140">
        <f>MIN($W$3:W140)</f>
        <v>-5.2524995278198157E-2</v>
      </c>
      <c r="AA140" s="1">
        <v>41369</v>
      </c>
      <c r="AB140">
        <v>0</v>
      </c>
      <c r="AC140">
        <v>2607</v>
      </c>
      <c r="AD140">
        <v>21.5500000000029</v>
      </c>
      <c r="AE140">
        <v>104488.56</v>
      </c>
      <c r="AF140">
        <v>104510.11</v>
      </c>
      <c r="AG140">
        <v>40.08</v>
      </c>
      <c r="AH140">
        <v>0</v>
      </c>
      <c r="AI140">
        <v>-1.1344504785000001E-2</v>
      </c>
      <c r="AJ140">
        <f>-(MAX($AF$2:AF140)-AF140)/MAX($AF$2:AF140)</f>
        <v>-1.5713902397837418E-2</v>
      </c>
      <c r="AK140">
        <f>MIN($AJ$3:AJ140)</f>
        <v>-6.908459970088246E-2</v>
      </c>
      <c r="AN140" s="1">
        <v>41369</v>
      </c>
      <c r="AO140">
        <f>2607</f>
        <v>2607</v>
      </c>
      <c r="AP140">
        <f t="shared" si="8"/>
        <v>21.5500000000029</v>
      </c>
      <c r="AQ140">
        <f t="shared" si="9"/>
        <v>104488.56</v>
      </c>
      <c r="AR140">
        <f t="shared" si="10"/>
        <v>104510.11</v>
      </c>
      <c r="AS140">
        <v>40.08</v>
      </c>
      <c r="AT140">
        <f t="shared" si="11"/>
        <v>-1.1344504784960808E-2</v>
      </c>
      <c r="AU140">
        <f>-(MAX($AR$2:AR140)-AR140)/MAX($AR$2:AR140)</f>
        <v>-1.5713902397837418E-2</v>
      </c>
      <c r="AV140">
        <f>MIN($AU$3:AU140)</f>
        <v>-6.9084599700881447E-2</v>
      </c>
    </row>
    <row r="141" spans="1:48" x14ac:dyDescent="0.2">
      <c r="A141" s="1">
        <v>41372</v>
      </c>
      <c r="B141">
        <v>0</v>
      </c>
      <c r="C141">
        <v>2670</v>
      </c>
      <c r="D141">
        <v>21.090000000083801</v>
      </c>
      <c r="E141">
        <v>109096.2</v>
      </c>
      <c r="F141">
        <v>109117.29</v>
      </c>
      <c r="G141">
        <v>40.86</v>
      </c>
      <c r="H141">
        <v>0</v>
      </c>
      <c r="I141">
        <v>1.94572432545E-2</v>
      </c>
      <c r="J141">
        <f>-(MAX($F$2:F141)-F141)/MAX($F$2:F141)</f>
        <v>0</v>
      </c>
      <c r="K141">
        <f>MIN($J$3:J141)</f>
        <v>-4.9770091782848747E-2</v>
      </c>
      <c r="N141" s="1">
        <v>41372</v>
      </c>
      <c r="O141">
        <v>0</v>
      </c>
      <c r="P141">
        <v>2635</v>
      </c>
      <c r="Q141">
        <v>27.429999999978399</v>
      </c>
      <c r="R141">
        <v>107666.099999999</v>
      </c>
      <c r="S141">
        <v>107693.52999999899</v>
      </c>
      <c r="T141">
        <v>40.86</v>
      </c>
      <c r="U141">
        <v>0</v>
      </c>
      <c r="V141">
        <v>1.9456024584999999E-2</v>
      </c>
      <c r="W141">
        <f>-(MAX($S$2:S141)-S141)/MAX($S$2:S141)</f>
        <v>0</v>
      </c>
      <c r="X141">
        <f>MIN($W$3:W141)</f>
        <v>-5.2524995278198157E-2</v>
      </c>
      <c r="AA141" s="1">
        <v>41372</v>
      </c>
      <c r="AB141">
        <v>0</v>
      </c>
      <c r="AC141">
        <v>2607</v>
      </c>
      <c r="AD141">
        <v>21.5500000000029</v>
      </c>
      <c r="AE141">
        <v>106522.02</v>
      </c>
      <c r="AF141">
        <v>106543.57</v>
      </c>
      <c r="AG141">
        <v>40.86</v>
      </c>
      <c r="AH141">
        <v>0</v>
      </c>
      <c r="AI141">
        <v>1.94570649672E-2</v>
      </c>
      <c r="AJ141">
        <f>-(MAX($AF$2:AF141)-AF141)/MAX($AF$2:AF141)</f>
        <v>0</v>
      </c>
      <c r="AK141">
        <f>MIN($AJ$3:AJ141)</f>
        <v>-6.908459970088246E-2</v>
      </c>
      <c r="AN141" s="1">
        <v>41372</v>
      </c>
      <c r="AO141">
        <f>2607</f>
        <v>2607</v>
      </c>
      <c r="AP141">
        <f t="shared" si="8"/>
        <v>21.5500000000029</v>
      </c>
      <c r="AQ141">
        <f t="shared" si="9"/>
        <v>106522.02</v>
      </c>
      <c r="AR141">
        <f t="shared" si="10"/>
        <v>106543.57</v>
      </c>
      <c r="AS141">
        <v>40.86</v>
      </c>
      <c r="AT141">
        <f t="shared" si="11"/>
        <v>1.9457064967207539E-2</v>
      </c>
      <c r="AU141">
        <f>-(MAX($AR$2:AR141)-AR141)/MAX($AR$2:AR141)</f>
        <v>0</v>
      </c>
      <c r="AV141">
        <f>MIN($AU$3:AU141)</f>
        <v>-6.9084599700881447E-2</v>
      </c>
    </row>
    <row r="142" spans="1:48" x14ac:dyDescent="0.2">
      <c r="A142" s="1">
        <v>41373</v>
      </c>
      <c r="B142">
        <v>2670</v>
      </c>
      <c r="C142">
        <v>0</v>
      </c>
      <c r="D142">
        <v>108716.79</v>
      </c>
      <c r="E142">
        <v>0</v>
      </c>
      <c r="F142">
        <v>108716.79</v>
      </c>
      <c r="G142">
        <v>40.71</v>
      </c>
      <c r="H142">
        <v>-1</v>
      </c>
      <c r="I142">
        <v>-3.6703624146099999E-3</v>
      </c>
      <c r="J142">
        <f>-(MAX($F$2:F142)-F142)/MAX($F$2:F142)</f>
        <v>-3.6703624146090874E-3</v>
      </c>
      <c r="K142">
        <f>MIN($J$3:J142)</f>
        <v>-4.9770091782848747E-2</v>
      </c>
      <c r="N142" s="1">
        <v>41373</v>
      </c>
      <c r="O142">
        <v>0</v>
      </c>
      <c r="P142">
        <v>2635</v>
      </c>
      <c r="Q142">
        <v>27.429999999978399</v>
      </c>
      <c r="R142">
        <v>107270.85</v>
      </c>
      <c r="S142">
        <v>107298.27999999899</v>
      </c>
      <c r="T142">
        <v>40.71</v>
      </c>
      <c r="U142">
        <v>0</v>
      </c>
      <c r="V142">
        <v>-3.6701369153699999E-3</v>
      </c>
      <c r="W142">
        <f>-(MAX($S$2:S142)-S142)/MAX($S$2:S142)</f>
        <v>-3.670136915374616E-3</v>
      </c>
      <c r="X142">
        <f>MIN($W$3:W142)</f>
        <v>-5.2524995278198157E-2</v>
      </c>
      <c r="AA142" s="1">
        <v>41373</v>
      </c>
      <c r="AB142">
        <v>0</v>
      </c>
      <c r="AC142">
        <v>2607</v>
      </c>
      <c r="AD142">
        <v>21.5500000000029</v>
      </c>
      <c r="AE142">
        <v>106130.97</v>
      </c>
      <c r="AF142">
        <v>106152.52</v>
      </c>
      <c r="AG142">
        <v>40.71</v>
      </c>
      <c r="AH142">
        <v>0</v>
      </c>
      <c r="AI142">
        <v>-3.6703294248500002E-3</v>
      </c>
      <c r="AJ142">
        <f>-(MAX($AF$2:AF142)-AF142)/MAX($AF$2:AF142)</f>
        <v>-3.6703294248541032E-3</v>
      </c>
      <c r="AK142">
        <f>MIN($AJ$3:AJ142)</f>
        <v>-6.908459970088246E-2</v>
      </c>
      <c r="AN142" s="1">
        <v>41373</v>
      </c>
      <c r="AO142">
        <f>2607</f>
        <v>2607</v>
      </c>
      <c r="AP142">
        <f t="shared" si="8"/>
        <v>21.5500000000029</v>
      </c>
      <c r="AQ142">
        <f t="shared" si="9"/>
        <v>106130.97</v>
      </c>
      <c r="AR142">
        <f t="shared" si="10"/>
        <v>106152.52</v>
      </c>
      <c r="AS142">
        <v>40.71</v>
      </c>
      <c r="AT142">
        <f t="shared" si="11"/>
        <v>-3.6703294248541032E-3</v>
      </c>
      <c r="AU142">
        <f>-(MAX($AR$2:AR142)-AR142)/MAX($AR$2:AR142)</f>
        <v>-3.6703294248541032E-3</v>
      </c>
      <c r="AV142">
        <f>MIN($AU$3:AU142)</f>
        <v>-6.9084599700881447E-2</v>
      </c>
    </row>
    <row r="143" spans="1:48" x14ac:dyDescent="0.2">
      <c r="A143" s="1">
        <v>41374</v>
      </c>
      <c r="B143">
        <v>0</v>
      </c>
      <c r="C143">
        <v>0</v>
      </c>
      <c r="D143">
        <v>108716.79</v>
      </c>
      <c r="E143">
        <v>0</v>
      </c>
      <c r="F143">
        <v>108716.79</v>
      </c>
      <c r="G143">
        <v>41.07</v>
      </c>
      <c r="H143">
        <v>-1</v>
      </c>
      <c r="I143">
        <v>0</v>
      </c>
      <c r="J143">
        <f>-(MAX($F$2:F143)-F143)/MAX($F$2:F143)</f>
        <v>-3.6703624146090874E-3</v>
      </c>
      <c r="K143">
        <f>MIN($J$3:J143)</f>
        <v>-4.9770091782848747E-2</v>
      </c>
      <c r="N143" s="1">
        <v>41374</v>
      </c>
      <c r="O143">
        <v>2635</v>
      </c>
      <c r="P143">
        <v>0</v>
      </c>
      <c r="Q143">
        <v>108246.879999999</v>
      </c>
      <c r="R143">
        <v>0</v>
      </c>
      <c r="S143">
        <v>108246.879999999</v>
      </c>
      <c r="T143">
        <v>41.07</v>
      </c>
      <c r="U143">
        <v>-1</v>
      </c>
      <c r="V143">
        <v>8.8407754532500004E-3</v>
      </c>
      <c r="W143">
        <f>-(MAX($S$2:S143)-S143)/MAX($S$2:S143)</f>
        <v>0</v>
      </c>
      <c r="X143">
        <f>MIN($W$3:W143)</f>
        <v>-5.2524995278198157E-2</v>
      </c>
      <c r="AA143" s="1">
        <v>41374</v>
      </c>
      <c r="AB143">
        <v>0</v>
      </c>
      <c r="AC143">
        <v>2607</v>
      </c>
      <c r="AD143">
        <v>21.5500000000029</v>
      </c>
      <c r="AE143">
        <v>107069.49</v>
      </c>
      <c r="AF143">
        <v>107091.04</v>
      </c>
      <c r="AG143">
        <v>41.07</v>
      </c>
      <c r="AH143">
        <v>0</v>
      </c>
      <c r="AI143">
        <v>8.8412408862299993E-3</v>
      </c>
      <c r="AJ143">
        <f>-(MAX($AF$2:AF143)-AF143)/MAX($AF$2:AF143)</f>
        <v>0</v>
      </c>
      <c r="AK143">
        <f>MIN($AJ$3:AJ143)</f>
        <v>-6.908459970088246E-2</v>
      </c>
      <c r="AN143" s="1">
        <v>41374</v>
      </c>
      <c r="AO143">
        <f>2607</f>
        <v>2607</v>
      </c>
      <c r="AP143">
        <f t="shared" si="8"/>
        <v>21.5500000000029</v>
      </c>
      <c r="AQ143">
        <f t="shared" si="9"/>
        <v>107069.49</v>
      </c>
      <c r="AR143">
        <f t="shared" si="10"/>
        <v>107091.04000000001</v>
      </c>
      <c r="AS143">
        <v>41.07</v>
      </c>
      <c r="AT143">
        <f t="shared" si="11"/>
        <v>8.8412408862267623E-3</v>
      </c>
      <c r="AU143">
        <f>-(MAX($AR$2:AR143)-AR143)/MAX($AR$2:AR143)</f>
        <v>0</v>
      </c>
      <c r="AV143">
        <f>MIN($AU$3:AU143)</f>
        <v>-6.9084599700881447E-2</v>
      </c>
    </row>
    <row r="144" spans="1:48" x14ac:dyDescent="0.2">
      <c r="A144" s="1">
        <v>41375</v>
      </c>
      <c r="B144">
        <v>0</v>
      </c>
      <c r="C144">
        <v>0</v>
      </c>
      <c r="D144">
        <v>108716.79</v>
      </c>
      <c r="E144">
        <v>0</v>
      </c>
      <c r="F144">
        <v>108716.79</v>
      </c>
      <c r="G144">
        <v>41.18</v>
      </c>
      <c r="H144">
        <v>-1</v>
      </c>
      <c r="I144">
        <v>0</v>
      </c>
      <c r="J144">
        <f>-(MAX($F$2:F144)-F144)/MAX($F$2:F144)</f>
        <v>-3.6703624146090874E-3</v>
      </c>
      <c r="K144">
        <f>MIN($J$3:J144)</f>
        <v>-4.9770091782848747E-2</v>
      </c>
      <c r="N144" s="1">
        <v>41375</v>
      </c>
      <c r="O144">
        <v>0</v>
      </c>
      <c r="P144">
        <v>0</v>
      </c>
      <c r="Q144">
        <v>108246.879999999</v>
      </c>
      <c r="R144">
        <v>0</v>
      </c>
      <c r="S144">
        <v>108246.879999999</v>
      </c>
      <c r="T144">
        <v>41.18</v>
      </c>
      <c r="U144">
        <v>-1</v>
      </c>
      <c r="V144">
        <v>0</v>
      </c>
      <c r="W144">
        <f>-(MAX($S$2:S144)-S144)/MAX($S$2:S144)</f>
        <v>0</v>
      </c>
      <c r="X144">
        <f>MIN($W$3:W144)</f>
        <v>-5.2524995278198157E-2</v>
      </c>
      <c r="AA144" s="1">
        <v>41375</v>
      </c>
      <c r="AB144">
        <v>0</v>
      </c>
      <c r="AC144">
        <v>2607</v>
      </c>
      <c r="AD144">
        <v>21.5500000000029</v>
      </c>
      <c r="AE144">
        <v>107356.25999999901</v>
      </c>
      <c r="AF144">
        <v>107377.81</v>
      </c>
      <c r="AG144">
        <v>41.18</v>
      </c>
      <c r="AH144">
        <v>0</v>
      </c>
      <c r="AI144">
        <v>2.6778150627700002E-3</v>
      </c>
      <c r="AJ144">
        <f>-(MAX($AF$2:AF144)-AF144)/MAX($AF$2:AF144)</f>
        <v>0</v>
      </c>
      <c r="AK144">
        <f>MIN($AJ$3:AJ144)</f>
        <v>-6.908459970088246E-2</v>
      </c>
      <c r="AN144" s="1">
        <v>41375</v>
      </c>
      <c r="AO144">
        <f>2607</f>
        <v>2607</v>
      </c>
      <c r="AP144">
        <f t="shared" si="8"/>
        <v>21.5500000000029</v>
      </c>
      <c r="AQ144">
        <f t="shared" si="9"/>
        <v>107356.26</v>
      </c>
      <c r="AR144">
        <f t="shared" si="10"/>
        <v>107377.81</v>
      </c>
      <c r="AS144">
        <v>41.18</v>
      </c>
      <c r="AT144">
        <f t="shared" si="11"/>
        <v>2.6778150627726604E-3</v>
      </c>
      <c r="AU144">
        <f>-(MAX($AR$2:AR144)-AR144)/MAX($AR$2:AR144)</f>
        <v>0</v>
      </c>
      <c r="AV144">
        <f>MIN($AU$3:AU144)</f>
        <v>-6.9084599700881447E-2</v>
      </c>
    </row>
    <row r="145" spans="1:48" x14ac:dyDescent="0.2">
      <c r="A145" s="1">
        <v>41376</v>
      </c>
      <c r="B145">
        <v>0</v>
      </c>
      <c r="C145">
        <v>0</v>
      </c>
      <c r="D145">
        <v>108716.79</v>
      </c>
      <c r="E145">
        <v>0</v>
      </c>
      <c r="F145">
        <v>108716.79</v>
      </c>
      <c r="G145">
        <v>41.08</v>
      </c>
      <c r="H145">
        <v>0</v>
      </c>
      <c r="I145">
        <v>0</v>
      </c>
      <c r="J145">
        <f>-(MAX($F$2:F145)-F145)/MAX($F$2:F145)</f>
        <v>-3.6703624146090874E-3</v>
      </c>
      <c r="K145">
        <f>MIN($J$3:J145)</f>
        <v>-4.9770091782848747E-2</v>
      </c>
      <c r="N145" s="1">
        <v>41376</v>
      </c>
      <c r="O145">
        <v>0</v>
      </c>
      <c r="P145">
        <v>0</v>
      </c>
      <c r="Q145">
        <v>108246.879999999</v>
      </c>
      <c r="R145">
        <v>0</v>
      </c>
      <c r="S145">
        <v>108246.879999999</v>
      </c>
      <c r="T145">
        <v>41.08</v>
      </c>
      <c r="U145">
        <v>0</v>
      </c>
      <c r="V145">
        <v>0</v>
      </c>
      <c r="W145">
        <f>-(MAX($S$2:S145)-S145)/MAX($S$2:S145)</f>
        <v>0</v>
      </c>
      <c r="X145">
        <f>MIN($W$3:W145)</f>
        <v>-5.2524995278198157E-2</v>
      </c>
      <c r="AA145" s="1">
        <v>41376</v>
      </c>
      <c r="AB145">
        <v>0</v>
      </c>
      <c r="AC145">
        <v>2607</v>
      </c>
      <c r="AD145">
        <v>21.5500000000029</v>
      </c>
      <c r="AE145">
        <v>107095.56</v>
      </c>
      <c r="AF145">
        <v>107117.11</v>
      </c>
      <c r="AG145">
        <v>41.08</v>
      </c>
      <c r="AH145">
        <v>0</v>
      </c>
      <c r="AI145">
        <v>-2.4278759270700001E-3</v>
      </c>
      <c r="AJ145">
        <f>-(MAX($AF$2:AF145)-AF145)/MAX($AF$2:AF145)</f>
        <v>-2.4278759270653506E-3</v>
      </c>
      <c r="AK145">
        <f>MIN($AJ$3:AJ145)</f>
        <v>-6.908459970088246E-2</v>
      </c>
      <c r="AN145" s="1">
        <v>41376</v>
      </c>
      <c r="AO145">
        <f>2607</f>
        <v>2607</v>
      </c>
      <c r="AP145">
        <f t="shared" si="8"/>
        <v>21.5500000000029</v>
      </c>
      <c r="AQ145">
        <f t="shared" si="9"/>
        <v>107095.56</v>
      </c>
      <c r="AR145">
        <f t="shared" si="10"/>
        <v>107117.11</v>
      </c>
      <c r="AS145">
        <v>41.08</v>
      </c>
      <c r="AT145">
        <f t="shared" si="11"/>
        <v>-2.4278759270653506E-3</v>
      </c>
      <c r="AU145">
        <f>-(MAX($AR$2:AR145)-AR145)/MAX($AR$2:AR145)</f>
        <v>-2.4278759270653506E-3</v>
      </c>
      <c r="AV145">
        <f>MIN($AU$3:AU145)</f>
        <v>-6.9084599700881447E-2</v>
      </c>
    </row>
    <row r="146" spans="1:48" x14ac:dyDescent="0.2">
      <c r="A146" s="1">
        <v>41379</v>
      </c>
      <c r="B146">
        <v>2711</v>
      </c>
      <c r="C146">
        <v>2711</v>
      </c>
      <c r="D146">
        <v>32.800000000075599</v>
      </c>
      <c r="E146">
        <v>108683.99</v>
      </c>
      <c r="F146">
        <v>108716.79</v>
      </c>
      <c r="G146">
        <v>40.090000000000003</v>
      </c>
      <c r="H146">
        <v>1</v>
      </c>
      <c r="I146">
        <v>0</v>
      </c>
      <c r="J146">
        <f>-(MAX($F$2:F146)-F146)/MAX($F$2:F146)</f>
        <v>-3.6703624146090874E-3</v>
      </c>
      <c r="K146">
        <f>MIN($J$3:J146)</f>
        <v>-4.9770091782848747E-2</v>
      </c>
      <c r="N146" s="1">
        <v>41379</v>
      </c>
      <c r="O146">
        <v>2700</v>
      </c>
      <c r="P146">
        <v>2700</v>
      </c>
      <c r="Q146">
        <v>3.879999999961</v>
      </c>
      <c r="R146">
        <v>108243</v>
      </c>
      <c r="S146">
        <v>108246.879999999</v>
      </c>
      <c r="T146">
        <v>40.090000000000003</v>
      </c>
      <c r="U146">
        <v>1</v>
      </c>
      <c r="V146">
        <v>0</v>
      </c>
      <c r="W146">
        <f>-(MAX($S$2:S146)-S146)/MAX($S$2:S146)</f>
        <v>0</v>
      </c>
      <c r="X146">
        <f>MIN($W$3:W146)</f>
        <v>-5.2524995278198157E-2</v>
      </c>
      <c r="AA146" s="1">
        <v>41379</v>
      </c>
      <c r="AB146">
        <v>0</v>
      </c>
      <c r="AC146">
        <v>2607</v>
      </c>
      <c r="AD146">
        <v>21.5500000000029</v>
      </c>
      <c r="AE146">
        <v>104514.63</v>
      </c>
      <c r="AF146">
        <v>104536.18</v>
      </c>
      <c r="AG146">
        <v>40.090000000000003</v>
      </c>
      <c r="AH146">
        <v>1</v>
      </c>
      <c r="AI146">
        <v>-2.4094470061799999E-2</v>
      </c>
      <c r="AJ146">
        <f>-(MAX($AF$2:AF146)-AF146)/MAX($AF$2:AF146)</f>
        <v>-2.6463847605012664E-2</v>
      </c>
      <c r="AK146">
        <f>MIN($AJ$3:AJ146)</f>
        <v>-6.908459970088246E-2</v>
      </c>
      <c r="AN146" s="1">
        <v>41379</v>
      </c>
      <c r="AO146">
        <f>2607</f>
        <v>2607</v>
      </c>
      <c r="AP146">
        <f t="shared" si="8"/>
        <v>21.5500000000029</v>
      </c>
      <c r="AQ146">
        <f t="shared" si="9"/>
        <v>104514.63</v>
      </c>
      <c r="AR146">
        <f t="shared" si="10"/>
        <v>104536.18000000001</v>
      </c>
      <c r="AS146">
        <v>40.090000000000003</v>
      </c>
      <c r="AT146">
        <f t="shared" si="11"/>
        <v>-2.4094470061785583E-2</v>
      </c>
      <c r="AU146">
        <f>-(MAX($AR$2:AR146)-AR146)/MAX($AR$2:AR146)</f>
        <v>-2.6463847605012528E-2</v>
      </c>
      <c r="AV146">
        <f>MIN($AU$3:AU146)</f>
        <v>-6.9084599700881447E-2</v>
      </c>
    </row>
    <row r="147" spans="1:48" x14ac:dyDescent="0.2">
      <c r="A147" s="1">
        <v>41380</v>
      </c>
      <c r="B147">
        <v>0</v>
      </c>
      <c r="C147">
        <v>2711</v>
      </c>
      <c r="D147">
        <v>32.800000000075599</v>
      </c>
      <c r="E147">
        <v>114865.069999999</v>
      </c>
      <c r="F147">
        <v>114897.87</v>
      </c>
      <c r="G147">
        <v>42.37</v>
      </c>
      <c r="H147">
        <v>0</v>
      </c>
      <c r="I147">
        <v>5.6854879545299997E-2</v>
      </c>
      <c r="J147">
        <f>-(MAX($F$2:F147)-F147)/MAX($F$2:F147)</f>
        <v>0</v>
      </c>
      <c r="K147">
        <f>MIN($J$3:J147)</f>
        <v>-4.9770091782848747E-2</v>
      </c>
      <c r="N147" s="1">
        <v>41380</v>
      </c>
      <c r="O147">
        <v>0</v>
      </c>
      <c r="P147">
        <v>2700</v>
      </c>
      <c r="Q147">
        <v>3.879999999961</v>
      </c>
      <c r="R147">
        <v>114399</v>
      </c>
      <c r="S147">
        <v>114402.879999999</v>
      </c>
      <c r="T147">
        <v>42.37</v>
      </c>
      <c r="U147">
        <v>0</v>
      </c>
      <c r="V147">
        <v>5.6869999393999997E-2</v>
      </c>
      <c r="W147">
        <f>-(MAX($S$2:S147)-S147)/MAX($S$2:S147)</f>
        <v>0</v>
      </c>
      <c r="X147">
        <f>MIN($W$3:W147)</f>
        <v>-5.2524995278198157E-2</v>
      </c>
      <c r="AA147" s="1">
        <v>41380</v>
      </c>
      <c r="AB147">
        <v>0</v>
      </c>
      <c r="AC147">
        <v>2607</v>
      </c>
      <c r="AD147">
        <v>21.5500000000029</v>
      </c>
      <c r="AE147">
        <v>110458.59</v>
      </c>
      <c r="AF147">
        <v>110480.14</v>
      </c>
      <c r="AG147">
        <v>42.37</v>
      </c>
      <c r="AH147">
        <v>0</v>
      </c>
      <c r="AI147">
        <v>5.6860313816700002E-2</v>
      </c>
      <c r="AJ147">
        <f>-(MAX($AF$2:AF147)-AF147)/MAX($AF$2:AF147)</f>
        <v>0</v>
      </c>
      <c r="AK147">
        <f>MIN($AJ$3:AJ147)</f>
        <v>-6.908459970088246E-2</v>
      </c>
      <c r="AN147" s="1">
        <v>41380</v>
      </c>
      <c r="AO147">
        <f>2607</f>
        <v>2607</v>
      </c>
      <c r="AP147">
        <f t="shared" si="8"/>
        <v>21.5500000000029</v>
      </c>
      <c r="AQ147">
        <f t="shared" si="9"/>
        <v>110458.59</v>
      </c>
      <c r="AR147">
        <f t="shared" si="10"/>
        <v>110480.14</v>
      </c>
      <c r="AS147">
        <v>42.37</v>
      </c>
      <c r="AT147">
        <f t="shared" si="11"/>
        <v>5.686031381670912E-2</v>
      </c>
      <c r="AU147">
        <f>-(MAX($AR$2:AR147)-AR147)/MAX($AR$2:AR147)</f>
        <v>0</v>
      </c>
      <c r="AV147">
        <f>MIN($AU$3:AU147)</f>
        <v>-6.9084599700881447E-2</v>
      </c>
    </row>
    <row r="148" spans="1:48" x14ac:dyDescent="0.2">
      <c r="A148" s="1">
        <v>41381</v>
      </c>
      <c r="B148">
        <v>2711</v>
      </c>
      <c r="C148">
        <v>0</v>
      </c>
      <c r="D148">
        <v>115385.85</v>
      </c>
      <c r="E148">
        <v>0</v>
      </c>
      <c r="F148">
        <v>115385.85</v>
      </c>
      <c r="G148">
        <v>42.55</v>
      </c>
      <c r="H148">
        <v>-1</v>
      </c>
      <c r="I148">
        <v>4.2470761207299996E-3</v>
      </c>
      <c r="J148">
        <f>-(MAX($F$2:F148)-F148)/MAX($F$2:F148)</f>
        <v>0</v>
      </c>
      <c r="K148">
        <f>MIN($J$3:J148)</f>
        <v>-4.9770091782848747E-2</v>
      </c>
      <c r="N148" s="1">
        <v>41381</v>
      </c>
      <c r="O148">
        <v>0</v>
      </c>
      <c r="P148">
        <v>2700</v>
      </c>
      <c r="Q148">
        <v>3.879999999961</v>
      </c>
      <c r="R148">
        <v>114884.999999999</v>
      </c>
      <c r="S148">
        <v>114888.879999999</v>
      </c>
      <c r="T148">
        <v>42.55</v>
      </c>
      <c r="U148">
        <v>0</v>
      </c>
      <c r="V148">
        <v>4.24814480195E-3</v>
      </c>
      <c r="W148">
        <f>-(MAX($S$2:S148)-S148)/MAX($S$2:S148)</f>
        <v>0</v>
      </c>
      <c r="X148">
        <f>MIN($W$3:W148)</f>
        <v>-5.2524995278198157E-2</v>
      </c>
      <c r="AA148" s="1">
        <v>41381</v>
      </c>
      <c r="AB148">
        <v>0</v>
      </c>
      <c r="AC148">
        <v>2607</v>
      </c>
      <c r="AD148">
        <v>21.5500000000029</v>
      </c>
      <c r="AE148">
        <v>110927.849999999</v>
      </c>
      <c r="AF148">
        <v>110949.399999999</v>
      </c>
      <c r="AG148">
        <v>42.55</v>
      </c>
      <c r="AH148">
        <v>0</v>
      </c>
      <c r="AI148">
        <v>4.2474602222600001E-3</v>
      </c>
      <c r="AJ148">
        <f>-(MAX($AF$2:AF148)-AF148)/MAX($AF$2:AF148)</f>
        <v>0</v>
      </c>
      <c r="AK148">
        <f>MIN($AJ$3:AJ148)</f>
        <v>-6.908459970088246E-2</v>
      </c>
      <c r="AN148" s="1">
        <v>41381</v>
      </c>
      <c r="AO148">
        <f>2607</f>
        <v>2607</v>
      </c>
      <c r="AP148">
        <f t="shared" si="8"/>
        <v>21.5500000000029</v>
      </c>
      <c r="AQ148">
        <f t="shared" si="9"/>
        <v>110927.84999999999</v>
      </c>
      <c r="AR148">
        <f t="shared" si="10"/>
        <v>110949.4</v>
      </c>
      <c r="AS148">
        <v>42.55</v>
      </c>
      <c r="AT148">
        <f t="shared" si="11"/>
        <v>4.2474602222625241E-3</v>
      </c>
      <c r="AU148">
        <f>-(MAX($AR$2:AR148)-AR148)/MAX($AR$2:AR148)</f>
        <v>0</v>
      </c>
      <c r="AV148">
        <f>MIN($AU$3:AU148)</f>
        <v>-6.9084599700881447E-2</v>
      </c>
    </row>
    <row r="149" spans="1:48" x14ac:dyDescent="0.2">
      <c r="A149" s="1">
        <v>41382</v>
      </c>
      <c r="B149">
        <v>0</v>
      </c>
      <c r="C149">
        <v>0</v>
      </c>
      <c r="D149">
        <v>115385.85</v>
      </c>
      <c r="E149">
        <v>0</v>
      </c>
      <c r="F149">
        <v>115385.85</v>
      </c>
      <c r="G149">
        <v>42.1</v>
      </c>
      <c r="H149">
        <v>0</v>
      </c>
      <c r="I149">
        <v>0</v>
      </c>
      <c r="J149">
        <f>-(MAX($F$2:F149)-F149)/MAX($F$2:F149)</f>
        <v>0</v>
      </c>
      <c r="K149">
        <f>MIN($J$3:J149)</f>
        <v>-4.9770091782848747E-2</v>
      </c>
      <c r="N149" s="1">
        <v>41382</v>
      </c>
      <c r="O149">
        <v>0</v>
      </c>
      <c r="P149">
        <v>2700</v>
      </c>
      <c r="Q149">
        <v>3.879999999961</v>
      </c>
      <c r="R149">
        <v>113670</v>
      </c>
      <c r="S149">
        <v>113673.879999999</v>
      </c>
      <c r="T149">
        <v>42.1</v>
      </c>
      <c r="U149">
        <v>0</v>
      </c>
      <c r="V149">
        <v>-1.0575436021300001E-2</v>
      </c>
      <c r="W149">
        <f>-(MAX($S$2:S149)-S149)/MAX($S$2:S149)</f>
        <v>-1.0575436021310423E-2</v>
      </c>
      <c r="X149">
        <f>MIN($W$3:W149)</f>
        <v>-5.2524995278198157E-2</v>
      </c>
      <c r="AA149" s="1">
        <v>41382</v>
      </c>
      <c r="AB149">
        <v>0</v>
      </c>
      <c r="AC149">
        <v>2607</v>
      </c>
      <c r="AD149">
        <v>21.5500000000029</v>
      </c>
      <c r="AE149">
        <v>109754.7</v>
      </c>
      <c r="AF149">
        <v>109776.25</v>
      </c>
      <c r="AG149">
        <v>42.1</v>
      </c>
      <c r="AH149">
        <v>0</v>
      </c>
      <c r="AI149">
        <v>-1.0573739019800001E-2</v>
      </c>
      <c r="AJ149">
        <f>-(MAX($AF$2:AF149)-AF149)/MAX($AF$2:AF149)</f>
        <v>-1.0573739019760496E-2</v>
      </c>
      <c r="AK149">
        <f>MIN($AJ$3:AJ149)</f>
        <v>-6.908459970088246E-2</v>
      </c>
      <c r="AN149" s="1">
        <v>41382</v>
      </c>
      <c r="AO149">
        <f>2607</f>
        <v>2607</v>
      </c>
      <c r="AP149">
        <f t="shared" si="8"/>
        <v>21.5500000000029</v>
      </c>
      <c r="AQ149">
        <f t="shared" si="9"/>
        <v>109754.7</v>
      </c>
      <c r="AR149">
        <f t="shared" si="10"/>
        <v>109776.25</v>
      </c>
      <c r="AS149">
        <v>42.1</v>
      </c>
      <c r="AT149">
        <f t="shared" si="11"/>
        <v>-1.057373901976932E-2</v>
      </c>
      <c r="AU149">
        <f>-(MAX($AR$2:AR149)-AR149)/MAX($AR$2:AR149)</f>
        <v>-1.057373901976932E-2</v>
      </c>
      <c r="AV149">
        <f>MIN($AU$3:AU149)</f>
        <v>-6.9084599700881447E-2</v>
      </c>
    </row>
    <row r="150" spans="1:48" x14ac:dyDescent="0.2">
      <c r="A150" s="1">
        <v>41383</v>
      </c>
      <c r="B150">
        <v>0</v>
      </c>
      <c r="C150">
        <v>0</v>
      </c>
      <c r="D150">
        <v>115385.85</v>
      </c>
      <c r="E150">
        <v>0</v>
      </c>
      <c r="F150">
        <v>115385.85</v>
      </c>
      <c r="G150">
        <v>42.66</v>
      </c>
      <c r="H150">
        <v>-1</v>
      </c>
      <c r="I150">
        <v>0</v>
      </c>
      <c r="J150">
        <f>-(MAX($F$2:F150)-F150)/MAX($F$2:F150)</f>
        <v>0</v>
      </c>
      <c r="K150">
        <f>MIN($J$3:J150)</f>
        <v>-4.9770091782848747E-2</v>
      </c>
      <c r="N150" s="1">
        <v>41383</v>
      </c>
      <c r="O150">
        <v>0</v>
      </c>
      <c r="P150">
        <v>2700</v>
      </c>
      <c r="Q150">
        <v>3.879999999961</v>
      </c>
      <c r="R150">
        <v>115181.999999999</v>
      </c>
      <c r="S150">
        <v>115185.879999999</v>
      </c>
      <c r="T150">
        <v>42.66</v>
      </c>
      <c r="U150">
        <v>0</v>
      </c>
      <c r="V150">
        <v>1.33012086858E-2</v>
      </c>
      <c r="W150">
        <f>-(MAX($S$2:S150)-S150)/MAX($S$2:S150)</f>
        <v>0</v>
      </c>
      <c r="X150">
        <f>MIN($W$3:W150)</f>
        <v>-5.2524995278198157E-2</v>
      </c>
      <c r="AA150" s="1">
        <v>41383</v>
      </c>
      <c r="AB150">
        <v>0</v>
      </c>
      <c r="AC150">
        <v>2607</v>
      </c>
      <c r="AD150">
        <v>21.5500000000029</v>
      </c>
      <c r="AE150">
        <v>111214.62</v>
      </c>
      <c r="AF150">
        <v>111236.17</v>
      </c>
      <c r="AG150">
        <v>42.66</v>
      </c>
      <c r="AH150">
        <v>0</v>
      </c>
      <c r="AI150">
        <v>1.3299051479699999E-2</v>
      </c>
      <c r="AJ150">
        <f>-(MAX($AF$2:AF150)-AF150)/MAX($AF$2:AF150)</f>
        <v>0</v>
      </c>
      <c r="AK150">
        <f>MIN($AJ$3:AJ150)</f>
        <v>-6.908459970088246E-2</v>
      </c>
      <c r="AN150" s="1">
        <v>41383</v>
      </c>
      <c r="AO150">
        <f>2607</f>
        <v>2607</v>
      </c>
      <c r="AP150">
        <f t="shared" si="8"/>
        <v>21.5500000000029</v>
      </c>
      <c r="AQ150">
        <f t="shared" si="9"/>
        <v>111214.62</v>
      </c>
      <c r="AR150">
        <f t="shared" si="10"/>
        <v>111236.17</v>
      </c>
      <c r="AS150">
        <v>42.66</v>
      </c>
      <c r="AT150">
        <f t="shared" si="11"/>
        <v>1.3299051479714403E-2</v>
      </c>
      <c r="AU150">
        <f>-(MAX($AR$2:AR150)-AR150)/MAX($AR$2:AR150)</f>
        <v>0</v>
      </c>
      <c r="AV150">
        <f>MIN($AU$3:AU150)</f>
        <v>-6.9084599700881447E-2</v>
      </c>
    </row>
    <row r="151" spans="1:48" x14ac:dyDescent="0.2">
      <c r="A151" s="1">
        <v>41386</v>
      </c>
      <c r="B151">
        <v>2700</v>
      </c>
      <c r="C151">
        <v>2700</v>
      </c>
      <c r="D151">
        <v>41.850000000064</v>
      </c>
      <c r="E151">
        <v>115344</v>
      </c>
      <c r="F151">
        <v>115385.85</v>
      </c>
      <c r="G151">
        <v>42.72</v>
      </c>
      <c r="H151">
        <v>1</v>
      </c>
      <c r="I151">
        <v>0</v>
      </c>
      <c r="J151">
        <f>-(MAX($F$2:F151)-F151)/MAX($F$2:F151)</f>
        <v>0</v>
      </c>
      <c r="K151">
        <f>MIN($J$3:J151)</f>
        <v>-4.9770091782848747E-2</v>
      </c>
      <c r="N151" s="1">
        <v>41386</v>
      </c>
      <c r="O151">
        <v>0</v>
      </c>
      <c r="P151">
        <v>2700</v>
      </c>
      <c r="Q151">
        <v>3.879999999961</v>
      </c>
      <c r="R151">
        <v>115344</v>
      </c>
      <c r="S151">
        <v>115347.879999999</v>
      </c>
      <c r="T151">
        <v>42.72</v>
      </c>
      <c r="U151">
        <v>1</v>
      </c>
      <c r="V151">
        <v>1.40642238441E-3</v>
      </c>
      <c r="W151">
        <f>-(MAX($S$2:S151)-S151)/MAX($S$2:S151)</f>
        <v>0</v>
      </c>
      <c r="X151">
        <f>MIN($W$3:W151)</f>
        <v>-5.2524995278198157E-2</v>
      </c>
      <c r="AA151" s="1">
        <v>41386</v>
      </c>
      <c r="AB151">
        <v>0</v>
      </c>
      <c r="AC151">
        <v>2607</v>
      </c>
      <c r="AD151">
        <v>21.5500000000029</v>
      </c>
      <c r="AE151">
        <v>111371.039999999</v>
      </c>
      <c r="AF151">
        <v>111392.59</v>
      </c>
      <c r="AG151">
        <v>42.72</v>
      </c>
      <c r="AH151">
        <v>1</v>
      </c>
      <c r="AI151">
        <v>1.40619728277E-3</v>
      </c>
      <c r="AJ151">
        <f>-(MAX($AF$2:AF151)-AF151)/MAX($AF$2:AF151)</f>
        <v>0</v>
      </c>
      <c r="AK151">
        <f>MIN($AJ$3:AJ151)</f>
        <v>-6.908459970088246E-2</v>
      </c>
      <c r="AN151" s="1">
        <v>41386</v>
      </c>
      <c r="AO151">
        <f>2607</f>
        <v>2607</v>
      </c>
      <c r="AP151">
        <f t="shared" si="8"/>
        <v>21.5500000000029</v>
      </c>
      <c r="AQ151">
        <f t="shared" si="9"/>
        <v>111371.04</v>
      </c>
      <c r="AR151">
        <f t="shared" si="10"/>
        <v>111392.59</v>
      </c>
      <c r="AS151">
        <v>42.72</v>
      </c>
      <c r="AT151">
        <f t="shared" si="11"/>
        <v>1.4061972827723057E-3</v>
      </c>
      <c r="AU151">
        <f>-(MAX($AR$2:AR151)-AR151)/MAX($AR$2:AR151)</f>
        <v>0</v>
      </c>
      <c r="AV151">
        <f>MIN($AU$3:AU151)</f>
        <v>-6.9084599700881447E-2</v>
      </c>
    </row>
    <row r="152" spans="1:48" x14ac:dyDescent="0.2">
      <c r="A152" s="1">
        <v>41387</v>
      </c>
      <c r="B152">
        <v>0</v>
      </c>
      <c r="C152">
        <v>2700</v>
      </c>
      <c r="D152">
        <v>41.850000000064</v>
      </c>
      <c r="E152">
        <v>115290</v>
      </c>
      <c r="F152">
        <v>115331.85</v>
      </c>
      <c r="G152">
        <v>42.7</v>
      </c>
      <c r="H152">
        <v>1</v>
      </c>
      <c r="I152">
        <v>-4.67994992453E-4</v>
      </c>
      <c r="J152">
        <f>-(MAX($F$2:F152)-F152)/MAX($F$2:F152)</f>
        <v>-4.6799499245358075E-4</v>
      </c>
      <c r="K152">
        <f>MIN($J$3:J152)</f>
        <v>-4.9770091782848747E-2</v>
      </c>
      <c r="N152" s="1">
        <v>41387</v>
      </c>
      <c r="O152">
        <v>0</v>
      </c>
      <c r="P152">
        <v>2700</v>
      </c>
      <c r="Q152">
        <v>3.879999999961</v>
      </c>
      <c r="R152">
        <v>115290</v>
      </c>
      <c r="S152">
        <v>115293.879999999</v>
      </c>
      <c r="T152">
        <v>42.7</v>
      </c>
      <c r="U152">
        <v>1</v>
      </c>
      <c r="V152">
        <v>-4.6814904617199999E-4</v>
      </c>
      <c r="W152">
        <f>-(MAX($S$2:S152)-S152)/MAX($S$2:S152)</f>
        <v>-4.6814904617233078E-4</v>
      </c>
      <c r="X152">
        <f>MIN($W$3:W152)</f>
        <v>-5.2524995278198157E-2</v>
      </c>
      <c r="AA152" s="1">
        <v>41387</v>
      </c>
      <c r="AB152">
        <v>0</v>
      </c>
      <c r="AC152">
        <v>2607</v>
      </c>
      <c r="AD152">
        <v>21.5500000000029</v>
      </c>
      <c r="AE152">
        <v>111318.9</v>
      </c>
      <c r="AF152">
        <v>111340.45</v>
      </c>
      <c r="AG152">
        <v>42.7</v>
      </c>
      <c r="AH152">
        <v>1</v>
      </c>
      <c r="AI152">
        <v>-4.6807422288999999E-4</v>
      </c>
      <c r="AJ152">
        <f>-(MAX($AF$2:AF152)-AF152)/MAX($AF$2:AF152)</f>
        <v>-4.6807422289040429E-4</v>
      </c>
      <c r="AK152">
        <f>MIN($AJ$3:AJ152)</f>
        <v>-6.908459970088246E-2</v>
      </c>
      <c r="AN152" s="1">
        <v>41387</v>
      </c>
      <c r="AO152">
        <f>2607</f>
        <v>2607</v>
      </c>
      <c r="AP152">
        <f t="shared" si="8"/>
        <v>21.5500000000029</v>
      </c>
      <c r="AQ152">
        <f t="shared" si="9"/>
        <v>111318.90000000001</v>
      </c>
      <c r="AR152">
        <f t="shared" si="10"/>
        <v>111340.45000000001</v>
      </c>
      <c r="AS152">
        <v>42.7</v>
      </c>
      <c r="AT152">
        <f t="shared" si="11"/>
        <v>-4.6807422289027364E-4</v>
      </c>
      <c r="AU152">
        <f>-(MAX($AR$2:AR152)-AR152)/MAX($AR$2:AR152)</f>
        <v>-4.6807422289027364E-4</v>
      </c>
      <c r="AV152">
        <f>MIN($AU$3:AU152)</f>
        <v>-6.9084599700881447E-2</v>
      </c>
    </row>
    <row r="153" spans="1:48" x14ac:dyDescent="0.2">
      <c r="A153" s="1">
        <v>41388</v>
      </c>
      <c r="B153">
        <v>0</v>
      </c>
      <c r="C153">
        <v>2700</v>
      </c>
      <c r="D153">
        <v>41.850000000064</v>
      </c>
      <c r="E153">
        <v>113805</v>
      </c>
      <c r="F153">
        <v>113846.85</v>
      </c>
      <c r="G153">
        <v>42.15</v>
      </c>
      <c r="H153">
        <v>0</v>
      </c>
      <c r="I153">
        <v>-1.28758881436E-2</v>
      </c>
      <c r="J153">
        <f>-(MAX($F$2:F153)-F153)/MAX($F$2:F153)</f>
        <v>-1.3337857284927051E-2</v>
      </c>
      <c r="K153">
        <f>MIN($J$3:J153)</f>
        <v>-4.9770091782848747E-2</v>
      </c>
      <c r="N153" s="1">
        <v>41388</v>
      </c>
      <c r="O153">
        <v>0</v>
      </c>
      <c r="P153">
        <v>2700</v>
      </c>
      <c r="Q153">
        <v>3.879999999961</v>
      </c>
      <c r="R153">
        <v>113805</v>
      </c>
      <c r="S153">
        <v>113808.879999999</v>
      </c>
      <c r="T153">
        <v>42.15</v>
      </c>
      <c r="U153">
        <v>0</v>
      </c>
      <c r="V153">
        <v>-1.28801285897E-2</v>
      </c>
      <c r="W153">
        <f>-(MAX($S$2:S153)-S153)/MAX($S$2:S153)</f>
        <v>-1.3342247815911427E-2</v>
      </c>
      <c r="X153">
        <f>MIN($W$3:W153)</f>
        <v>-5.2524995278198157E-2</v>
      </c>
      <c r="AA153" s="1">
        <v>41388</v>
      </c>
      <c r="AB153">
        <v>0</v>
      </c>
      <c r="AC153">
        <v>2607</v>
      </c>
      <c r="AD153">
        <v>21.5500000000029</v>
      </c>
      <c r="AE153">
        <v>109885.05</v>
      </c>
      <c r="AF153">
        <v>109906.6</v>
      </c>
      <c r="AG153">
        <v>42.15</v>
      </c>
      <c r="AH153">
        <v>0</v>
      </c>
      <c r="AI153">
        <v>-1.28780690216E-2</v>
      </c>
      <c r="AJ153">
        <f>-(MAX($AF$2:AF153)-AF153)/MAX($AF$2:AF153)</f>
        <v>-1.3340115352376588E-2</v>
      </c>
      <c r="AK153">
        <f>MIN($AJ$3:AJ153)</f>
        <v>-6.908459970088246E-2</v>
      </c>
      <c r="AN153" s="1">
        <v>41388</v>
      </c>
      <c r="AO153">
        <f>2607</f>
        <v>2607</v>
      </c>
      <c r="AP153">
        <f t="shared" si="8"/>
        <v>21.5500000000029</v>
      </c>
      <c r="AQ153">
        <f t="shared" si="9"/>
        <v>109885.05</v>
      </c>
      <c r="AR153">
        <f t="shared" si="10"/>
        <v>109906.6</v>
      </c>
      <c r="AS153">
        <v>42.15</v>
      </c>
      <c r="AT153">
        <f t="shared" si="11"/>
        <v>-1.2878069021635944E-2</v>
      </c>
      <c r="AU153">
        <f>-(MAX($AR$2:AR153)-AR153)/MAX($AR$2:AR153)</f>
        <v>-1.3340115352376588E-2</v>
      </c>
      <c r="AV153">
        <f>MIN($AU$3:AU153)</f>
        <v>-6.9084599700881447E-2</v>
      </c>
    </row>
    <row r="154" spans="1:48" x14ac:dyDescent="0.2">
      <c r="A154" s="1">
        <v>41389</v>
      </c>
      <c r="B154">
        <v>0</v>
      </c>
      <c r="C154">
        <v>2700</v>
      </c>
      <c r="D154">
        <v>41.850000000064</v>
      </c>
      <c r="E154">
        <v>114345</v>
      </c>
      <c r="F154">
        <v>114386.85</v>
      </c>
      <c r="G154">
        <v>42.35</v>
      </c>
      <c r="H154">
        <v>0</v>
      </c>
      <c r="I154">
        <v>4.7432142391299996E-3</v>
      </c>
      <c r="J154">
        <f>-(MAX($F$2:F154)-F154)/MAX($F$2:F154)</f>
        <v>-8.657907360391244E-3</v>
      </c>
      <c r="K154">
        <f>MIN($J$3:J154)</f>
        <v>-4.9770091782848747E-2</v>
      </c>
      <c r="N154" s="1">
        <v>41389</v>
      </c>
      <c r="O154">
        <v>0</v>
      </c>
      <c r="P154">
        <v>2700</v>
      </c>
      <c r="Q154">
        <v>3.879999999961</v>
      </c>
      <c r="R154">
        <v>114345</v>
      </c>
      <c r="S154">
        <v>114348.879999999</v>
      </c>
      <c r="T154">
        <v>42.35</v>
      </c>
      <c r="U154">
        <v>0</v>
      </c>
      <c r="V154">
        <v>4.7447967153399998E-3</v>
      </c>
      <c r="W154">
        <f>-(MAX($S$2:S154)-S154)/MAX($S$2:S154)</f>
        <v>-8.6607573541881196E-3</v>
      </c>
      <c r="X154">
        <f>MIN($W$3:W154)</f>
        <v>-5.2524995278198157E-2</v>
      </c>
      <c r="AA154" s="1">
        <v>41389</v>
      </c>
      <c r="AB154">
        <v>0</v>
      </c>
      <c r="AC154">
        <v>2607</v>
      </c>
      <c r="AD154">
        <v>21.5500000000029</v>
      </c>
      <c r="AE154">
        <v>110406.45</v>
      </c>
      <c r="AF154">
        <v>110428</v>
      </c>
      <c r="AG154">
        <v>42.35</v>
      </c>
      <c r="AH154">
        <v>0</v>
      </c>
      <c r="AI154">
        <v>4.7440281111399999E-3</v>
      </c>
      <c r="AJ154">
        <f>-(MAX($AF$2:AF154)-AF154)/MAX($AF$2:AF154)</f>
        <v>-8.6593731234725444E-3</v>
      </c>
      <c r="AK154">
        <f>MIN($AJ$3:AJ154)</f>
        <v>-6.908459970088246E-2</v>
      </c>
      <c r="AN154" s="1">
        <v>41389</v>
      </c>
      <c r="AO154">
        <f>2607</f>
        <v>2607</v>
      </c>
      <c r="AP154">
        <f t="shared" si="8"/>
        <v>21.5500000000029</v>
      </c>
      <c r="AQ154">
        <f t="shared" si="9"/>
        <v>110406.45</v>
      </c>
      <c r="AR154">
        <f t="shared" si="10"/>
        <v>110428</v>
      </c>
      <c r="AS154">
        <v>42.35</v>
      </c>
      <c r="AT154">
        <f t="shared" si="11"/>
        <v>4.7440281111415889E-3</v>
      </c>
      <c r="AU154">
        <f>-(MAX($AR$2:AR154)-AR154)/MAX($AR$2:AR154)</f>
        <v>-8.6593731234725444E-3</v>
      </c>
      <c r="AV154">
        <f>MIN($AU$3:AU154)</f>
        <v>-6.9084599700881447E-2</v>
      </c>
    </row>
    <row r="155" spans="1:48" x14ac:dyDescent="0.2">
      <c r="A155" s="1">
        <v>41390</v>
      </c>
      <c r="B155">
        <v>0</v>
      </c>
      <c r="C155">
        <v>2700</v>
      </c>
      <c r="D155">
        <v>41.850000000064</v>
      </c>
      <c r="E155">
        <v>113670</v>
      </c>
      <c r="F155">
        <v>113711.85</v>
      </c>
      <c r="G155">
        <v>42.1</v>
      </c>
      <c r="H155">
        <v>1</v>
      </c>
      <c r="I155">
        <v>-5.9010279590700002E-3</v>
      </c>
      <c r="J155">
        <f>-(MAX($F$2:F155)-F155)/MAX($F$2:F155)</f>
        <v>-1.4507844766061002E-2</v>
      </c>
      <c r="K155">
        <f>MIN($J$3:J155)</f>
        <v>-4.9770091782848747E-2</v>
      </c>
      <c r="N155" s="1">
        <v>41390</v>
      </c>
      <c r="O155">
        <v>0</v>
      </c>
      <c r="P155">
        <v>2700</v>
      </c>
      <c r="Q155">
        <v>3.879999999961</v>
      </c>
      <c r="R155">
        <v>113670</v>
      </c>
      <c r="S155">
        <v>113673.879999999</v>
      </c>
      <c r="T155">
        <v>42.1</v>
      </c>
      <c r="U155">
        <v>1</v>
      </c>
      <c r="V155">
        <v>-5.90298741885E-3</v>
      </c>
      <c r="W155">
        <f>-(MAX($S$2:S155)-S155)/MAX($S$2:S155)</f>
        <v>-1.4512620431342254E-2</v>
      </c>
      <c r="X155">
        <f>MIN($W$3:W155)</f>
        <v>-5.2524995278198157E-2</v>
      </c>
      <c r="AA155" s="1">
        <v>41390</v>
      </c>
      <c r="AB155">
        <v>0</v>
      </c>
      <c r="AC155">
        <v>2607</v>
      </c>
      <c r="AD155">
        <v>21.5500000000029</v>
      </c>
      <c r="AE155">
        <v>109754.7</v>
      </c>
      <c r="AF155">
        <v>109776.25</v>
      </c>
      <c r="AG155">
        <v>42.1</v>
      </c>
      <c r="AH155">
        <v>1</v>
      </c>
      <c r="AI155">
        <v>-5.9020357155799997E-3</v>
      </c>
      <c r="AJ155">
        <f>-(MAX($AF$2:AF155)-AF155)/MAX($AF$2:AF155)</f>
        <v>-1.4510300909602664E-2</v>
      </c>
      <c r="AK155">
        <f>MIN($AJ$3:AJ155)</f>
        <v>-6.908459970088246E-2</v>
      </c>
      <c r="AN155" s="1">
        <v>41390</v>
      </c>
      <c r="AO155">
        <f>2607</f>
        <v>2607</v>
      </c>
      <c r="AP155">
        <f t="shared" si="8"/>
        <v>21.5500000000029</v>
      </c>
      <c r="AQ155">
        <f t="shared" si="9"/>
        <v>109754.7</v>
      </c>
      <c r="AR155">
        <f t="shared" si="10"/>
        <v>109776.25</v>
      </c>
      <c r="AS155">
        <v>42.1</v>
      </c>
      <c r="AT155">
        <f t="shared" si="11"/>
        <v>-5.9020357155793821E-3</v>
      </c>
      <c r="AU155">
        <f>-(MAX($AR$2:AR155)-AR155)/MAX($AR$2:AR155)</f>
        <v>-1.4510300909602664E-2</v>
      </c>
      <c r="AV155">
        <f>MIN($AU$3:AU155)</f>
        <v>-6.9084599700881447E-2</v>
      </c>
    </row>
    <row r="156" spans="1:48" x14ac:dyDescent="0.2">
      <c r="A156" s="1">
        <v>41393</v>
      </c>
      <c r="B156">
        <v>2700</v>
      </c>
      <c r="C156">
        <v>0</v>
      </c>
      <c r="D156">
        <v>114089.85</v>
      </c>
      <c r="E156">
        <v>0</v>
      </c>
      <c r="F156">
        <v>114089.85</v>
      </c>
      <c r="G156">
        <v>42.24</v>
      </c>
      <c r="H156">
        <v>-1</v>
      </c>
      <c r="I156">
        <v>3.3241918058699998E-3</v>
      </c>
      <c r="J156">
        <f>-(MAX($F$2:F156)-F156)/MAX($F$2:F156)</f>
        <v>-1.1231879818885937E-2</v>
      </c>
      <c r="K156">
        <f>MIN($J$3:J156)</f>
        <v>-4.9770091782848747E-2</v>
      </c>
      <c r="N156" s="1">
        <v>41393</v>
      </c>
      <c r="O156">
        <v>0</v>
      </c>
      <c r="P156">
        <v>2700</v>
      </c>
      <c r="Q156">
        <v>3.879999999961</v>
      </c>
      <c r="R156">
        <v>114048</v>
      </c>
      <c r="S156">
        <v>114051.879999999</v>
      </c>
      <c r="T156">
        <v>42.24</v>
      </c>
      <c r="U156">
        <v>0</v>
      </c>
      <c r="V156">
        <v>3.3253021714399998E-3</v>
      </c>
      <c r="W156">
        <f>-(MAX($S$2:S156)-S156)/MAX($S$2:S156)</f>
        <v>-1.1235577108135938E-2</v>
      </c>
      <c r="X156">
        <f>MIN($W$3:W156)</f>
        <v>-5.2524995278198157E-2</v>
      </c>
      <c r="AA156" s="1">
        <v>41393</v>
      </c>
      <c r="AB156">
        <v>0</v>
      </c>
      <c r="AC156">
        <v>2607</v>
      </c>
      <c r="AD156">
        <v>21.5500000000029</v>
      </c>
      <c r="AE156">
        <v>110119.67999999999</v>
      </c>
      <c r="AF156">
        <v>110141.23</v>
      </c>
      <c r="AG156">
        <v>42.24</v>
      </c>
      <c r="AH156">
        <v>0</v>
      </c>
      <c r="AI156">
        <v>3.3247628699300002E-3</v>
      </c>
      <c r="AJ156">
        <f>-(MAX($AF$2:AF156)-AF156)/MAX($AF$2:AF156)</f>
        <v>-1.1233781349369833E-2</v>
      </c>
      <c r="AK156">
        <f>MIN($AJ$3:AJ156)</f>
        <v>-6.908459970088246E-2</v>
      </c>
      <c r="AN156" s="1">
        <v>41393</v>
      </c>
      <c r="AO156">
        <f>2607</f>
        <v>2607</v>
      </c>
      <c r="AP156">
        <f t="shared" si="8"/>
        <v>21.5500000000029</v>
      </c>
      <c r="AQ156">
        <f t="shared" si="9"/>
        <v>110119.68000000001</v>
      </c>
      <c r="AR156">
        <f t="shared" si="10"/>
        <v>110141.23000000001</v>
      </c>
      <c r="AS156">
        <v>42.24</v>
      </c>
      <c r="AT156">
        <f t="shared" si="11"/>
        <v>3.3247628699287E-3</v>
      </c>
      <c r="AU156">
        <f>-(MAX($AR$2:AR156)-AR156)/MAX($AR$2:AR156)</f>
        <v>-1.1233781349369703E-2</v>
      </c>
      <c r="AV156">
        <f>MIN($AU$3:AU156)</f>
        <v>-6.9084599700881447E-2</v>
      </c>
    </row>
    <row r="157" spans="1:48" x14ac:dyDescent="0.2">
      <c r="A157" s="1">
        <v>41394</v>
      </c>
      <c r="B157">
        <v>2695</v>
      </c>
      <c r="C157">
        <v>2695</v>
      </c>
      <c r="D157">
        <v>10.500000000072699</v>
      </c>
      <c r="E157">
        <v>114079.349999999</v>
      </c>
      <c r="F157">
        <v>114089.85</v>
      </c>
      <c r="G157">
        <v>42.33</v>
      </c>
      <c r="H157">
        <v>1</v>
      </c>
      <c r="I157">
        <v>0</v>
      </c>
      <c r="J157">
        <f>-(MAX($F$2:F157)-F157)/MAX($F$2:F157)</f>
        <v>-1.1231879818885937E-2</v>
      </c>
      <c r="K157">
        <f>MIN($J$3:J157)</f>
        <v>-4.9770091782848747E-2</v>
      </c>
      <c r="N157" s="1">
        <v>41394</v>
      </c>
      <c r="O157">
        <v>0</v>
      </c>
      <c r="P157">
        <v>2700</v>
      </c>
      <c r="Q157">
        <v>3.879999999961</v>
      </c>
      <c r="R157">
        <v>114291</v>
      </c>
      <c r="S157">
        <v>114294.879999999</v>
      </c>
      <c r="T157">
        <v>42.33</v>
      </c>
      <c r="U157">
        <v>1</v>
      </c>
      <c r="V157">
        <v>2.1306093332299999E-3</v>
      </c>
      <c r="W157">
        <f>-(MAX($S$2:S157)-S157)/MAX($S$2:S157)</f>
        <v>-9.1289064003604505E-3</v>
      </c>
      <c r="X157">
        <f>MIN($W$3:W157)</f>
        <v>-5.2524995278198157E-2</v>
      </c>
      <c r="AA157" s="1">
        <v>41394</v>
      </c>
      <c r="AB157">
        <v>0</v>
      </c>
      <c r="AC157">
        <v>2607</v>
      </c>
      <c r="AD157">
        <v>21.5500000000029</v>
      </c>
      <c r="AE157">
        <v>110354.31</v>
      </c>
      <c r="AF157">
        <v>110375.86</v>
      </c>
      <c r="AG157">
        <v>42.33</v>
      </c>
      <c r="AH157">
        <v>0</v>
      </c>
      <c r="AI157">
        <v>2.1302649334899999E-3</v>
      </c>
      <c r="AJ157">
        <f>-(MAX($AF$2:AF157)-AF157)/MAX($AF$2:AF157)</f>
        <v>-9.1274473463629491E-3</v>
      </c>
      <c r="AK157">
        <f>MIN($AJ$3:AJ157)</f>
        <v>-6.908459970088246E-2</v>
      </c>
      <c r="AN157" s="1">
        <v>41394</v>
      </c>
      <c r="AO157">
        <f>2607</f>
        <v>2607</v>
      </c>
      <c r="AP157">
        <f t="shared" si="8"/>
        <v>21.5500000000029</v>
      </c>
      <c r="AQ157">
        <f t="shared" si="9"/>
        <v>110354.31</v>
      </c>
      <c r="AR157">
        <f t="shared" si="10"/>
        <v>110375.86</v>
      </c>
      <c r="AS157">
        <v>42.33</v>
      </c>
      <c r="AT157">
        <f t="shared" si="11"/>
        <v>2.1302649334857624E-3</v>
      </c>
      <c r="AU157">
        <f>-(MAX($AR$2:AR157)-AR157)/MAX($AR$2:AR157)</f>
        <v>-9.1274473463629491E-3</v>
      </c>
      <c r="AV157">
        <f>MIN($AU$3:AU157)</f>
        <v>-6.9084599700881447E-2</v>
      </c>
    </row>
    <row r="158" spans="1:48" x14ac:dyDescent="0.2">
      <c r="A158" s="1">
        <v>41395</v>
      </c>
      <c r="B158">
        <v>0</v>
      </c>
      <c r="C158">
        <v>2695</v>
      </c>
      <c r="D158">
        <v>10.500000000072699</v>
      </c>
      <c r="E158">
        <v>113755.95</v>
      </c>
      <c r="F158">
        <v>113766.45</v>
      </c>
      <c r="G158">
        <v>42.21</v>
      </c>
      <c r="H158">
        <v>1</v>
      </c>
      <c r="I158">
        <v>-2.8346079865999999E-3</v>
      </c>
      <c r="J158">
        <f>-(MAX($F$2:F158)-F158)/MAX($F$2:F158)</f>
        <v>-1.4034649829246902E-2</v>
      </c>
      <c r="K158">
        <f>MIN($J$3:J158)</f>
        <v>-4.9770091782848747E-2</v>
      </c>
      <c r="N158" s="1">
        <v>41395</v>
      </c>
      <c r="O158">
        <v>0</v>
      </c>
      <c r="P158">
        <v>2700</v>
      </c>
      <c r="Q158">
        <v>3.879999999961</v>
      </c>
      <c r="R158">
        <v>113967</v>
      </c>
      <c r="S158">
        <v>113970.879999999</v>
      </c>
      <c r="T158">
        <v>42.21</v>
      </c>
      <c r="U158">
        <v>1</v>
      </c>
      <c r="V158">
        <v>-2.8347726512300002E-3</v>
      </c>
      <c r="W158">
        <f>-(MAX($S$2:S158)-S158)/MAX($S$2:S158)</f>
        <v>-1.1937800677394434E-2</v>
      </c>
      <c r="X158">
        <f>MIN($W$3:W158)</f>
        <v>-5.2524995278198157E-2</v>
      </c>
      <c r="AA158" s="1">
        <v>41395</v>
      </c>
      <c r="AB158">
        <v>0</v>
      </c>
      <c r="AC158">
        <v>2607</v>
      </c>
      <c r="AD158">
        <v>21.5500000000029</v>
      </c>
      <c r="AE158">
        <v>110041.47</v>
      </c>
      <c r="AF158">
        <v>110063.02</v>
      </c>
      <c r="AG158">
        <v>42.21</v>
      </c>
      <c r="AH158">
        <v>1</v>
      </c>
      <c r="AI158">
        <v>-2.83431540194E-3</v>
      </c>
      <c r="AJ158">
        <f>-(MAX($AF$2:AF158)-AF158)/MAX($AF$2:AF158)</f>
        <v>-1.1935892683705375E-2</v>
      </c>
      <c r="AK158">
        <f>MIN($AJ$3:AJ158)</f>
        <v>-6.908459970088246E-2</v>
      </c>
      <c r="AN158" s="1">
        <v>41395</v>
      </c>
      <c r="AO158">
        <f>2607</f>
        <v>2607</v>
      </c>
      <c r="AP158">
        <f t="shared" si="8"/>
        <v>21.5500000000029</v>
      </c>
      <c r="AQ158">
        <f t="shared" si="9"/>
        <v>110041.47</v>
      </c>
      <c r="AR158">
        <f t="shared" si="10"/>
        <v>110063.02</v>
      </c>
      <c r="AS158">
        <v>42.21</v>
      </c>
      <c r="AT158">
        <f t="shared" si="11"/>
        <v>-2.8343154019365873E-3</v>
      </c>
      <c r="AU158">
        <f>-(MAX($AR$2:AR158)-AR158)/MAX($AR$2:AR158)</f>
        <v>-1.1935892683705375E-2</v>
      </c>
      <c r="AV158">
        <f>MIN($AU$3:AU158)</f>
        <v>-6.9084599700881447E-2</v>
      </c>
    </row>
    <row r="159" spans="1:48" x14ac:dyDescent="0.2">
      <c r="A159" s="1">
        <v>41396</v>
      </c>
      <c r="B159">
        <v>0</v>
      </c>
      <c r="C159">
        <v>2695</v>
      </c>
      <c r="D159">
        <v>10.500000000072699</v>
      </c>
      <c r="E159">
        <v>113082.2</v>
      </c>
      <c r="F159">
        <v>113092.7</v>
      </c>
      <c r="G159">
        <v>41.96</v>
      </c>
      <c r="H159">
        <v>1</v>
      </c>
      <c r="I159">
        <v>-5.9222204788799996E-3</v>
      </c>
      <c r="J159">
        <f>-(MAX($F$2:F159)-F159)/MAX($F$2:F159)</f>
        <v>-1.9873754017498753E-2</v>
      </c>
      <c r="K159">
        <f>MIN($J$3:J159)</f>
        <v>-4.9770091782848747E-2</v>
      </c>
      <c r="N159" s="1">
        <v>41396</v>
      </c>
      <c r="O159">
        <v>0</v>
      </c>
      <c r="P159">
        <v>2700</v>
      </c>
      <c r="Q159">
        <v>3.879999999961</v>
      </c>
      <c r="R159">
        <v>113292</v>
      </c>
      <c r="S159">
        <v>113295.879999999</v>
      </c>
      <c r="T159">
        <v>41.96</v>
      </c>
      <c r="U159">
        <v>1</v>
      </c>
      <c r="V159">
        <v>-5.9225654833900002E-3</v>
      </c>
      <c r="W159">
        <f>-(MAX($S$2:S159)-S159)/MAX($S$2:S159)</f>
        <v>-1.778966375454857E-2</v>
      </c>
      <c r="X159">
        <f>MIN($W$3:W159)</f>
        <v>-5.2524995278198157E-2</v>
      </c>
      <c r="AA159" s="1">
        <v>41396</v>
      </c>
      <c r="AB159">
        <v>0</v>
      </c>
      <c r="AC159">
        <v>2607</v>
      </c>
      <c r="AD159">
        <v>21.5500000000029</v>
      </c>
      <c r="AE159">
        <v>109389.72</v>
      </c>
      <c r="AF159">
        <v>109411.27</v>
      </c>
      <c r="AG159">
        <v>41.96</v>
      </c>
      <c r="AH159">
        <v>0</v>
      </c>
      <c r="AI159">
        <v>-5.9216074572499998E-3</v>
      </c>
      <c r="AJ159">
        <f>-(MAX($AF$2:AF159)-AF159)/MAX($AF$2:AF159)</f>
        <v>-1.7786820469835495E-2</v>
      </c>
      <c r="AK159">
        <f>MIN($AJ$3:AJ159)</f>
        <v>-6.908459970088246E-2</v>
      </c>
      <c r="AN159" s="1">
        <v>41396</v>
      </c>
      <c r="AO159">
        <f>2607</f>
        <v>2607</v>
      </c>
      <c r="AP159">
        <f t="shared" si="8"/>
        <v>21.5500000000029</v>
      </c>
      <c r="AQ159">
        <f t="shared" si="9"/>
        <v>109389.72</v>
      </c>
      <c r="AR159">
        <f t="shared" si="10"/>
        <v>109411.27</v>
      </c>
      <c r="AS159">
        <v>41.96</v>
      </c>
      <c r="AT159">
        <f t="shared" si="11"/>
        <v>-5.9216074572549437E-3</v>
      </c>
      <c r="AU159">
        <f>-(MAX($AR$2:AR159)-AR159)/MAX($AR$2:AR159)</f>
        <v>-1.7786820469835495E-2</v>
      </c>
      <c r="AV159">
        <f>MIN($AU$3:AU159)</f>
        <v>-6.9084599700881447E-2</v>
      </c>
    </row>
    <row r="160" spans="1:48" x14ac:dyDescent="0.2">
      <c r="A160" s="1">
        <v>41397</v>
      </c>
      <c r="B160">
        <v>0</v>
      </c>
      <c r="C160">
        <v>2695</v>
      </c>
      <c r="D160">
        <v>10.500000000072699</v>
      </c>
      <c r="E160">
        <v>113836.8</v>
      </c>
      <c r="F160">
        <v>113847.3</v>
      </c>
      <c r="G160">
        <v>42.24</v>
      </c>
      <c r="H160">
        <v>0</v>
      </c>
      <c r="I160">
        <v>6.67240237434E-3</v>
      </c>
      <c r="J160">
        <f>-(MAX($F$2:F160)-F160)/MAX($F$2:F160)</f>
        <v>-1.3333957326656629E-2</v>
      </c>
      <c r="K160">
        <f>MIN($J$3:J160)</f>
        <v>-4.9770091782848747E-2</v>
      </c>
      <c r="N160" s="1">
        <v>41397</v>
      </c>
      <c r="O160">
        <v>0</v>
      </c>
      <c r="P160">
        <v>2700</v>
      </c>
      <c r="Q160">
        <v>3.879999999961</v>
      </c>
      <c r="R160">
        <v>114048</v>
      </c>
      <c r="S160">
        <v>114051.879999999</v>
      </c>
      <c r="T160">
        <v>42.24</v>
      </c>
      <c r="U160">
        <v>0</v>
      </c>
      <c r="V160">
        <v>6.67279339725E-3</v>
      </c>
      <c r="W160">
        <f>-(MAX($S$2:S160)-S160)/MAX($S$2:S160)</f>
        <v>-1.1235577108135938E-2</v>
      </c>
      <c r="X160">
        <f>MIN($W$3:W160)</f>
        <v>-5.2524995278198157E-2</v>
      </c>
      <c r="AA160" s="1">
        <v>41397</v>
      </c>
      <c r="AB160">
        <v>0</v>
      </c>
      <c r="AC160">
        <v>2607</v>
      </c>
      <c r="AD160">
        <v>21.5500000000029</v>
      </c>
      <c r="AE160">
        <v>110119.67999999999</v>
      </c>
      <c r="AF160">
        <v>110141.23</v>
      </c>
      <c r="AG160">
        <v>42.24</v>
      </c>
      <c r="AH160">
        <v>0</v>
      </c>
      <c r="AI160">
        <v>6.6717075855200004E-3</v>
      </c>
      <c r="AJ160">
        <f>-(MAX($AF$2:AF160)-AF160)/MAX($AF$2:AF160)</f>
        <v>-1.1233781349369833E-2</v>
      </c>
      <c r="AK160">
        <f>MIN($AJ$3:AJ160)</f>
        <v>-6.908459970088246E-2</v>
      </c>
      <c r="AN160" s="1">
        <v>41397</v>
      </c>
      <c r="AO160">
        <f>2607</f>
        <v>2607</v>
      </c>
      <c r="AP160">
        <f t="shared" si="8"/>
        <v>21.5500000000029</v>
      </c>
      <c r="AQ160">
        <f t="shared" si="9"/>
        <v>110119.68000000001</v>
      </c>
      <c r="AR160">
        <f t="shared" si="10"/>
        <v>110141.23000000001</v>
      </c>
      <c r="AS160">
        <v>42.24</v>
      </c>
      <c r="AT160">
        <f t="shared" si="11"/>
        <v>6.6717075855166142E-3</v>
      </c>
      <c r="AU160">
        <f>-(MAX($AR$2:AR160)-AR160)/MAX($AR$2:AR160)</f>
        <v>-1.1233781349369703E-2</v>
      </c>
      <c r="AV160">
        <f>MIN($AU$3:AU160)</f>
        <v>-6.9084599700881447E-2</v>
      </c>
    </row>
    <row r="161" spans="1:48" x14ac:dyDescent="0.2">
      <c r="A161" s="1">
        <v>41400</v>
      </c>
      <c r="B161">
        <v>0</v>
      </c>
      <c r="C161">
        <v>2695</v>
      </c>
      <c r="D161">
        <v>10.500000000072699</v>
      </c>
      <c r="E161">
        <v>113405.599999999</v>
      </c>
      <c r="F161">
        <v>113416.1</v>
      </c>
      <c r="G161">
        <v>42.08</v>
      </c>
      <c r="H161">
        <v>1</v>
      </c>
      <c r="I161">
        <v>-3.7875294363600002E-3</v>
      </c>
      <c r="J161">
        <f>-(MAX($F$2:F161)-F161)/MAX($F$2:F161)</f>
        <v>-1.7070984007137788E-2</v>
      </c>
      <c r="K161">
        <f>MIN($J$3:J161)</f>
        <v>-4.9770091782848747E-2</v>
      </c>
      <c r="N161" s="1">
        <v>41400</v>
      </c>
      <c r="O161">
        <v>0</v>
      </c>
      <c r="P161">
        <v>2700</v>
      </c>
      <c r="Q161">
        <v>3.879999999961</v>
      </c>
      <c r="R161">
        <v>113616</v>
      </c>
      <c r="S161">
        <v>113619.879999999</v>
      </c>
      <c r="T161">
        <v>42.08</v>
      </c>
      <c r="U161">
        <v>1</v>
      </c>
      <c r="V161">
        <v>-3.7877499257399998E-3</v>
      </c>
      <c r="W161">
        <f>-(MAX($S$2:S161)-S161)/MAX($S$2:S161)</f>
        <v>-1.4980769477514585E-2</v>
      </c>
      <c r="X161">
        <f>MIN($W$3:W161)</f>
        <v>-5.2524995278198157E-2</v>
      </c>
      <c r="AA161" s="1">
        <v>41400</v>
      </c>
      <c r="AB161">
        <v>0</v>
      </c>
      <c r="AC161">
        <v>2607</v>
      </c>
      <c r="AD161">
        <v>21.5500000000029</v>
      </c>
      <c r="AE161">
        <v>109702.56</v>
      </c>
      <c r="AF161">
        <v>109724.11</v>
      </c>
      <c r="AG161">
        <v>42.08</v>
      </c>
      <c r="AH161">
        <v>0</v>
      </c>
      <c r="AI161">
        <v>-3.7871376595299999E-3</v>
      </c>
      <c r="AJ161">
        <f>-(MAX($AF$2:AF161)-AF161)/MAX($AF$2:AF161)</f>
        <v>-1.4978375132493067E-2</v>
      </c>
      <c r="AK161">
        <f>MIN($AJ$3:AJ161)</f>
        <v>-6.908459970088246E-2</v>
      </c>
      <c r="AN161" s="1">
        <v>41400</v>
      </c>
      <c r="AO161">
        <f>2607</f>
        <v>2607</v>
      </c>
      <c r="AP161">
        <f t="shared" si="8"/>
        <v>21.5500000000029</v>
      </c>
      <c r="AQ161">
        <f t="shared" si="9"/>
        <v>109702.56</v>
      </c>
      <c r="AR161">
        <f t="shared" si="10"/>
        <v>109724.11</v>
      </c>
      <c r="AS161">
        <v>42.08</v>
      </c>
      <c r="AT161">
        <f t="shared" si="11"/>
        <v>-3.7871376595304943E-3</v>
      </c>
      <c r="AU161">
        <f>-(MAX($AR$2:AR161)-AR161)/MAX($AR$2:AR161)</f>
        <v>-1.4978375132493067E-2</v>
      </c>
      <c r="AV161">
        <f>MIN($AU$3:AU161)</f>
        <v>-6.9084599700881447E-2</v>
      </c>
    </row>
    <row r="162" spans="1:48" x14ac:dyDescent="0.2">
      <c r="A162" s="1">
        <v>41401</v>
      </c>
      <c r="B162">
        <v>2695</v>
      </c>
      <c r="C162">
        <v>0</v>
      </c>
      <c r="D162">
        <v>115087</v>
      </c>
      <c r="E162">
        <v>0</v>
      </c>
      <c r="F162">
        <v>115087</v>
      </c>
      <c r="G162">
        <v>42.7</v>
      </c>
      <c r="H162">
        <v>-1</v>
      </c>
      <c r="I162">
        <v>1.47324762534E-2</v>
      </c>
      <c r="J162">
        <f>-(MAX($F$2:F162)-F162)/MAX($F$2:F162)</f>
        <v>-2.5900056202732467E-3</v>
      </c>
      <c r="K162">
        <f>MIN($J$3:J162)</f>
        <v>-4.9770091782848747E-2</v>
      </c>
      <c r="N162" s="1">
        <v>41401</v>
      </c>
      <c r="O162">
        <v>0</v>
      </c>
      <c r="P162">
        <v>2700</v>
      </c>
      <c r="Q162">
        <v>3.879999999961</v>
      </c>
      <c r="R162">
        <v>115290</v>
      </c>
      <c r="S162">
        <v>115293.879999999</v>
      </c>
      <c r="T162">
        <v>42.7</v>
      </c>
      <c r="U162">
        <v>0</v>
      </c>
      <c r="V162">
        <v>1.4733337159E-2</v>
      </c>
      <c r="W162">
        <f>-(MAX($S$2:S162)-S162)/MAX($S$2:S162)</f>
        <v>-4.6814904617233078E-4</v>
      </c>
      <c r="X162">
        <f>MIN($W$3:W162)</f>
        <v>-5.2524995278198157E-2</v>
      </c>
      <c r="AA162" s="1">
        <v>41401</v>
      </c>
      <c r="AB162">
        <v>0</v>
      </c>
      <c r="AC162">
        <v>2607</v>
      </c>
      <c r="AD162">
        <v>21.5500000000029</v>
      </c>
      <c r="AE162">
        <v>111318.9</v>
      </c>
      <c r="AF162">
        <v>111340.45</v>
      </c>
      <c r="AG162">
        <v>42.7</v>
      </c>
      <c r="AH162">
        <v>0</v>
      </c>
      <c r="AI162">
        <v>1.47309465531E-2</v>
      </c>
      <c r="AJ162">
        <f>-(MAX($AF$2:AF162)-AF162)/MAX($AF$2:AF162)</f>
        <v>-4.6807422289040429E-4</v>
      </c>
      <c r="AK162">
        <f>MIN($AJ$3:AJ162)</f>
        <v>-6.908459970088246E-2</v>
      </c>
      <c r="AN162" s="1">
        <v>41401</v>
      </c>
      <c r="AO162">
        <f>2607</f>
        <v>2607</v>
      </c>
      <c r="AP162">
        <f t="shared" si="8"/>
        <v>21.5500000000029</v>
      </c>
      <c r="AQ162">
        <f t="shared" si="9"/>
        <v>111318.90000000001</v>
      </c>
      <c r="AR162">
        <f t="shared" si="10"/>
        <v>111340.45000000001</v>
      </c>
      <c r="AS162">
        <v>42.7</v>
      </c>
      <c r="AT162">
        <f t="shared" si="11"/>
        <v>1.4730946553132316E-2</v>
      </c>
      <c r="AU162">
        <f>-(MAX($AR$2:AR162)-AR162)/MAX($AR$2:AR162)</f>
        <v>-4.6807422289027364E-4</v>
      </c>
      <c r="AV162">
        <f>MIN($AU$3:AU162)</f>
        <v>-6.9084599700881447E-2</v>
      </c>
    </row>
    <row r="163" spans="1:48" x14ac:dyDescent="0.2">
      <c r="A163" s="1">
        <v>41402</v>
      </c>
      <c r="B163">
        <v>0</v>
      </c>
      <c r="C163">
        <v>0</v>
      </c>
      <c r="D163">
        <v>115087</v>
      </c>
      <c r="E163">
        <v>0</v>
      </c>
      <c r="F163">
        <v>115087</v>
      </c>
      <c r="G163">
        <v>42.46</v>
      </c>
      <c r="H163">
        <v>0</v>
      </c>
      <c r="I163">
        <v>0</v>
      </c>
      <c r="J163">
        <f>-(MAX($F$2:F163)-F163)/MAX($F$2:F163)</f>
        <v>-2.5900056202732467E-3</v>
      </c>
      <c r="K163">
        <f>MIN($J$3:J163)</f>
        <v>-4.9770091782848747E-2</v>
      </c>
      <c r="N163" s="1">
        <v>41402</v>
      </c>
      <c r="O163">
        <v>0</v>
      </c>
      <c r="P163">
        <v>2700</v>
      </c>
      <c r="Q163">
        <v>3.879999999961</v>
      </c>
      <c r="R163">
        <v>114642</v>
      </c>
      <c r="S163">
        <v>114645.879999999</v>
      </c>
      <c r="T163">
        <v>42.46</v>
      </c>
      <c r="U163">
        <v>0</v>
      </c>
      <c r="V163">
        <v>-5.6204197482099998E-3</v>
      </c>
      <c r="W163">
        <f>-(MAX($S$2:S163)-S163)/MAX($S$2:S163)</f>
        <v>-6.0859376002402998E-3</v>
      </c>
      <c r="X163">
        <f>MIN($W$3:W163)</f>
        <v>-5.2524995278198157E-2</v>
      </c>
      <c r="AA163" s="1">
        <v>41402</v>
      </c>
      <c r="AB163">
        <v>0</v>
      </c>
      <c r="AC163">
        <v>2607</v>
      </c>
      <c r="AD163">
        <v>21.5500000000029</v>
      </c>
      <c r="AE163">
        <v>110693.22</v>
      </c>
      <c r="AF163">
        <v>110714.77</v>
      </c>
      <c r="AG163">
        <v>42.46</v>
      </c>
      <c r="AH163">
        <v>0</v>
      </c>
      <c r="AI163">
        <v>-5.6195210276199998E-3</v>
      </c>
      <c r="AJ163">
        <f>-(MAX($AF$2:AF163)-AF163)/MAX($AF$2:AF163)</f>
        <v>-6.0849648975752554E-3</v>
      </c>
      <c r="AK163">
        <f>MIN($AJ$3:AJ163)</f>
        <v>-6.908459970088246E-2</v>
      </c>
      <c r="AN163" s="1">
        <v>41402</v>
      </c>
      <c r="AO163">
        <f>2607</f>
        <v>2607</v>
      </c>
      <c r="AP163">
        <f t="shared" si="8"/>
        <v>21.5500000000029</v>
      </c>
      <c r="AQ163">
        <f t="shared" si="9"/>
        <v>110693.22</v>
      </c>
      <c r="AR163">
        <f t="shared" si="10"/>
        <v>110714.77</v>
      </c>
      <c r="AS163">
        <v>42.46</v>
      </c>
      <c r="AT163">
        <f t="shared" si="11"/>
        <v>-5.6195210276230026E-3</v>
      </c>
      <c r="AU163">
        <f>-(MAX($AR$2:AR163)-AR163)/MAX($AR$2:AR163)</f>
        <v>-6.0849648975752554E-3</v>
      </c>
      <c r="AV163">
        <f>MIN($AU$3:AU163)</f>
        <v>-6.9084599700881447E-2</v>
      </c>
    </row>
    <row r="164" spans="1:48" x14ac:dyDescent="0.2">
      <c r="A164" s="1">
        <v>41403</v>
      </c>
      <c r="B164">
        <v>2732</v>
      </c>
      <c r="C164">
        <v>2732</v>
      </c>
      <c r="D164">
        <v>15.1600000000908</v>
      </c>
      <c r="E164">
        <v>115071.84</v>
      </c>
      <c r="F164">
        <v>115087</v>
      </c>
      <c r="G164">
        <v>42.12</v>
      </c>
      <c r="H164">
        <v>1</v>
      </c>
      <c r="I164">
        <v>0</v>
      </c>
      <c r="J164">
        <f>-(MAX($F$2:F164)-F164)/MAX($F$2:F164)</f>
        <v>-2.5900056202732467E-3</v>
      </c>
      <c r="K164">
        <f>MIN($J$3:J164)</f>
        <v>-4.9770091782848747E-2</v>
      </c>
      <c r="N164" s="1">
        <v>41403</v>
      </c>
      <c r="O164">
        <v>0</v>
      </c>
      <c r="P164">
        <v>2700</v>
      </c>
      <c r="Q164">
        <v>3.879999999961</v>
      </c>
      <c r="R164">
        <v>113724</v>
      </c>
      <c r="S164">
        <v>113727.879999999</v>
      </c>
      <c r="T164">
        <v>42.12</v>
      </c>
      <c r="U164">
        <v>1</v>
      </c>
      <c r="V164">
        <v>-8.0072655031300007E-3</v>
      </c>
      <c r="W164">
        <f>-(MAX($S$2:S164)-S164)/MAX($S$2:S164)</f>
        <v>-1.4044471385169923E-2</v>
      </c>
      <c r="X164">
        <f>MIN($W$3:W164)</f>
        <v>-5.2524995278198157E-2</v>
      </c>
      <c r="AA164" s="1">
        <v>41403</v>
      </c>
      <c r="AB164">
        <v>0</v>
      </c>
      <c r="AC164">
        <v>2607</v>
      </c>
      <c r="AD164">
        <v>21.5500000000029</v>
      </c>
      <c r="AE164">
        <v>109806.84</v>
      </c>
      <c r="AF164">
        <v>109828.39</v>
      </c>
      <c r="AG164">
        <v>42.12</v>
      </c>
      <c r="AH164">
        <v>0</v>
      </c>
      <c r="AI164">
        <v>-8.0059778835300001E-3</v>
      </c>
      <c r="AJ164">
        <f>-(MAX($AF$2:AF164)-AF164)/MAX($AF$2:AF164)</f>
        <v>-1.404222668671226E-2</v>
      </c>
      <c r="AK164">
        <f>MIN($AJ$3:AJ164)</f>
        <v>-6.908459970088246E-2</v>
      </c>
      <c r="AN164" s="1">
        <v>41403</v>
      </c>
      <c r="AO164">
        <f>2607</f>
        <v>2607</v>
      </c>
      <c r="AP164">
        <f t="shared" si="8"/>
        <v>21.5500000000029</v>
      </c>
      <c r="AQ164">
        <f t="shared" si="9"/>
        <v>109806.84</v>
      </c>
      <c r="AR164">
        <f t="shared" si="10"/>
        <v>109828.39</v>
      </c>
      <c r="AS164">
        <v>42.12</v>
      </c>
      <c r="AT164">
        <f t="shared" si="11"/>
        <v>-8.0059778835290408E-3</v>
      </c>
      <c r="AU164">
        <f>-(MAX($AR$2:AR164)-AR164)/MAX($AR$2:AR164)</f>
        <v>-1.404222668671226E-2</v>
      </c>
      <c r="AV164">
        <f>MIN($AU$3:AU164)</f>
        <v>-6.9084599700881447E-2</v>
      </c>
    </row>
    <row r="165" spans="1:48" x14ac:dyDescent="0.2">
      <c r="A165" s="1">
        <v>41404</v>
      </c>
      <c r="B165">
        <v>0</v>
      </c>
      <c r="C165">
        <v>2732</v>
      </c>
      <c r="D165">
        <v>15.1600000000908</v>
      </c>
      <c r="E165">
        <v>115153.8</v>
      </c>
      <c r="F165">
        <v>115168.96000000001</v>
      </c>
      <c r="G165">
        <v>42.15</v>
      </c>
      <c r="H165">
        <v>0</v>
      </c>
      <c r="I165">
        <v>7.1215689000499996E-4</v>
      </c>
      <c r="J165">
        <f>-(MAX($F$2:F165)-F165)/MAX($F$2:F165)</f>
        <v>-1.8796932206158676E-3</v>
      </c>
      <c r="K165">
        <f>MIN($J$3:J165)</f>
        <v>-4.9770091782848747E-2</v>
      </c>
      <c r="N165" s="1">
        <v>41404</v>
      </c>
      <c r="O165">
        <v>0</v>
      </c>
      <c r="P165">
        <v>2700</v>
      </c>
      <c r="Q165">
        <v>3.879999999961</v>
      </c>
      <c r="R165">
        <v>113805</v>
      </c>
      <c r="S165">
        <v>113808.879999999</v>
      </c>
      <c r="T165">
        <v>42.15</v>
      </c>
      <c r="U165">
        <v>0</v>
      </c>
      <c r="V165">
        <v>7.1222641273199999E-4</v>
      </c>
      <c r="W165">
        <f>-(MAX($S$2:S165)-S165)/MAX($S$2:S165)</f>
        <v>-1.3342247815911427E-2</v>
      </c>
      <c r="X165">
        <f>MIN($W$3:W165)</f>
        <v>-5.2524995278198157E-2</v>
      </c>
      <c r="AA165" s="1">
        <v>41404</v>
      </c>
      <c r="AB165">
        <v>0</v>
      </c>
      <c r="AC165">
        <v>2607</v>
      </c>
      <c r="AD165">
        <v>21.5500000000029</v>
      </c>
      <c r="AE165">
        <v>109885.05</v>
      </c>
      <c r="AF165">
        <v>109906.6</v>
      </c>
      <c r="AG165">
        <v>42.15</v>
      </c>
      <c r="AH165">
        <v>0</v>
      </c>
      <c r="AI165">
        <v>7.1211095783199998E-4</v>
      </c>
      <c r="AJ165">
        <f>-(MAX($AF$2:AF165)-AF165)/MAX($AF$2:AF165)</f>
        <v>-1.3340115352376588E-2</v>
      </c>
      <c r="AK165">
        <f>MIN($AJ$3:AJ165)</f>
        <v>-6.908459970088246E-2</v>
      </c>
      <c r="AN165" s="1">
        <v>41404</v>
      </c>
      <c r="AO165">
        <f>2607</f>
        <v>2607</v>
      </c>
      <c r="AP165">
        <f t="shared" si="8"/>
        <v>21.5500000000029</v>
      </c>
      <c r="AQ165">
        <f t="shared" si="9"/>
        <v>109885.05</v>
      </c>
      <c r="AR165">
        <f t="shared" si="10"/>
        <v>109906.6</v>
      </c>
      <c r="AS165">
        <v>42.15</v>
      </c>
      <c r="AT165">
        <f t="shared" si="11"/>
        <v>7.1211095783163536E-4</v>
      </c>
      <c r="AU165">
        <f>-(MAX($AR$2:AR165)-AR165)/MAX($AR$2:AR165)</f>
        <v>-1.3340115352376588E-2</v>
      </c>
      <c r="AV165">
        <f>MIN($AU$3:AU165)</f>
        <v>-6.9084599700881447E-2</v>
      </c>
    </row>
    <row r="166" spans="1:48" x14ac:dyDescent="0.2">
      <c r="A166" s="1">
        <v>41407</v>
      </c>
      <c r="B166">
        <v>2732</v>
      </c>
      <c r="C166">
        <v>0</v>
      </c>
      <c r="D166">
        <v>115278.24</v>
      </c>
      <c r="E166">
        <v>0</v>
      </c>
      <c r="F166">
        <v>115278.24</v>
      </c>
      <c r="G166">
        <v>42.19</v>
      </c>
      <c r="H166">
        <v>-1</v>
      </c>
      <c r="I166">
        <v>9.4886677799300002E-4</v>
      </c>
      <c r="J166">
        <f>-(MAX($F$2:F166)-F166)/MAX($F$2:F166)</f>
        <v>-9.3261002107277954E-4</v>
      </c>
      <c r="K166">
        <f>MIN($J$3:J166)</f>
        <v>-4.9770091782848747E-2</v>
      </c>
      <c r="N166" s="1">
        <v>41407</v>
      </c>
      <c r="O166">
        <v>2700</v>
      </c>
      <c r="P166">
        <v>0</v>
      </c>
      <c r="Q166">
        <v>113916.879999999</v>
      </c>
      <c r="R166">
        <v>0</v>
      </c>
      <c r="S166">
        <v>113916.879999999</v>
      </c>
      <c r="T166">
        <v>42.19</v>
      </c>
      <c r="U166">
        <v>-1</v>
      </c>
      <c r="V166">
        <v>9.4895934306700003E-4</v>
      </c>
      <c r="W166">
        <f>-(MAX($S$2:S166)-S166)/MAX($S$2:S166)</f>
        <v>-1.2405949723566765E-2</v>
      </c>
      <c r="X166">
        <f>MIN($W$3:W166)</f>
        <v>-5.2524995278198157E-2</v>
      </c>
      <c r="AA166" s="1">
        <v>41407</v>
      </c>
      <c r="AB166">
        <v>0</v>
      </c>
      <c r="AC166">
        <v>2607</v>
      </c>
      <c r="AD166">
        <v>21.5500000000029</v>
      </c>
      <c r="AE166">
        <v>109989.329999999</v>
      </c>
      <c r="AF166">
        <v>110010.879999999</v>
      </c>
      <c r="AG166">
        <v>42.19</v>
      </c>
      <c r="AH166">
        <v>0</v>
      </c>
      <c r="AI166">
        <v>9.4880562222799997E-4</v>
      </c>
      <c r="AJ166">
        <f>-(MAX($AF$2:AF166)-AF166)/MAX($AF$2:AF166)</f>
        <v>-1.2403966906604794E-2</v>
      </c>
      <c r="AK166">
        <f>MIN($AJ$3:AJ166)</f>
        <v>-6.908459970088246E-2</v>
      </c>
      <c r="AN166" s="1">
        <v>41407</v>
      </c>
      <c r="AO166">
        <f>2607</f>
        <v>2607</v>
      </c>
      <c r="AP166">
        <f t="shared" si="8"/>
        <v>21.5500000000029</v>
      </c>
      <c r="AQ166">
        <f t="shared" si="9"/>
        <v>109989.32999999999</v>
      </c>
      <c r="AR166">
        <f t="shared" si="10"/>
        <v>110010.87999999999</v>
      </c>
      <c r="AS166">
        <v>42.19</v>
      </c>
      <c r="AT166">
        <f t="shared" si="11"/>
        <v>9.4880562222818537E-4</v>
      </c>
      <c r="AU166">
        <f>-(MAX($AR$2:AR166)-AR166)/MAX($AR$2:AR166)</f>
        <v>-1.240396690659591E-2</v>
      </c>
      <c r="AV166">
        <f>MIN($AU$3:AU166)</f>
        <v>-6.9084599700881447E-2</v>
      </c>
    </row>
    <row r="167" spans="1:48" x14ac:dyDescent="0.2">
      <c r="A167" s="1">
        <v>41408</v>
      </c>
      <c r="B167">
        <v>0</v>
      </c>
      <c r="C167">
        <v>0</v>
      </c>
      <c r="D167">
        <v>115278.24</v>
      </c>
      <c r="E167">
        <v>0</v>
      </c>
      <c r="F167">
        <v>115278.24</v>
      </c>
      <c r="G167">
        <v>42.52</v>
      </c>
      <c r="H167">
        <v>-1</v>
      </c>
      <c r="I167">
        <v>0</v>
      </c>
      <c r="J167">
        <f>-(MAX($F$2:F167)-F167)/MAX($F$2:F167)</f>
        <v>-9.3261002107277954E-4</v>
      </c>
      <c r="K167">
        <f>MIN($J$3:J167)</f>
        <v>-4.9770091782848747E-2</v>
      </c>
      <c r="N167" s="1">
        <v>41408</v>
      </c>
      <c r="O167">
        <v>0</v>
      </c>
      <c r="P167">
        <v>0</v>
      </c>
      <c r="Q167">
        <v>113916.879999999</v>
      </c>
      <c r="R167">
        <v>0</v>
      </c>
      <c r="S167">
        <v>113916.879999999</v>
      </c>
      <c r="T167">
        <v>42.52</v>
      </c>
      <c r="U167">
        <v>0</v>
      </c>
      <c r="V167">
        <v>0</v>
      </c>
      <c r="W167">
        <f>-(MAX($S$2:S167)-S167)/MAX($S$2:S167)</f>
        <v>-1.2405949723566765E-2</v>
      </c>
      <c r="X167">
        <f>MIN($W$3:W167)</f>
        <v>-5.2524995278198157E-2</v>
      </c>
      <c r="AA167" s="1">
        <v>41408</v>
      </c>
      <c r="AB167">
        <v>0</v>
      </c>
      <c r="AC167">
        <v>2607</v>
      </c>
      <c r="AD167">
        <v>21.5500000000029</v>
      </c>
      <c r="AE167">
        <v>110849.64</v>
      </c>
      <c r="AF167">
        <v>110871.19</v>
      </c>
      <c r="AG167">
        <v>42.52</v>
      </c>
      <c r="AH167">
        <v>0</v>
      </c>
      <c r="AI167">
        <v>7.8202265085099993E-3</v>
      </c>
      <c r="AJ167">
        <f>-(MAX($AF$2:AF167)-AF167)/MAX($AF$2:AF167)</f>
        <v>-4.6807422289040432E-3</v>
      </c>
      <c r="AK167">
        <f>MIN($AJ$3:AJ167)</f>
        <v>-6.908459970088246E-2</v>
      </c>
      <c r="AN167" s="1">
        <v>41408</v>
      </c>
      <c r="AO167">
        <f>2607</f>
        <v>2607</v>
      </c>
      <c r="AP167">
        <f t="shared" si="8"/>
        <v>21.5500000000029</v>
      </c>
      <c r="AQ167">
        <f t="shared" si="9"/>
        <v>110849.64000000001</v>
      </c>
      <c r="AR167">
        <f t="shared" si="10"/>
        <v>110871.19000000002</v>
      </c>
      <c r="AS167">
        <v>42.52</v>
      </c>
      <c r="AT167">
        <f t="shared" si="11"/>
        <v>7.8202265085055844E-3</v>
      </c>
      <c r="AU167">
        <f>-(MAX($AR$2:AR167)-AR167)/MAX($AR$2:AR167)</f>
        <v>-4.6807422289039122E-3</v>
      </c>
      <c r="AV167">
        <f>MIN($AU$3:AU167)</f>
        <v>-6.9084599700881447E-2</v>
      </c>
    </row>
    <row r="168" spans="1:48" x14ac:dyDescent="0.2">
      <c r="A168" s="1">
        <v>41409</v>
      </c>
      <c r="B168">
        <v>0</v>
      </c>
      <c r="C168">
        <v>0</v>
      </c>
      <c r="D168">
        <v>115278.24</v>
      </c>
      <c r="E168">
        <v>0</v>
      </c>
      <c r="F168">
        <v>115278.24</v>
      </c>
      <c r="G168">
        <v>42.92</v>
      </c>
      <c r="H168">
        <v>-1</v>
      </c>
      <c r="I168">
        <v>0</v>
      </c>
      <c r="J168">
        <f>-(MAX($F$2:F168)-F168)/MAX($F$2:F168)</f>
        <v>-9.3261002107277954E-4</v>
      </c>
      <c r="K168">
        <f>MIN($J$3:J168)</f>
        <v>-4.9770091782848747E-2</v>
      </c>
      <c r="N168" s="1">
        <v>41409</v>
      </c>
      <c r="O168">
        <v>0</v>
      </c>
      <c r="P168">
        <v>0</v>
      </c>
      <c r="Q168">
        <v>113916.879999999</v>
      </c>
      <c r="R168">
        <v>0</v>
      </c>
      <c r="S168">
        <v>113916.879999999</v>
      </c>
      <c r="T168">
        <v>42.92</v>
      </c>
      <c r="U168">
        <v>0</v>
      </c>
      <c r="V168">
        <v>0</v>
      </c>
      <c r="W168">
        <f>-(MAX($S$2:S168)-S168)/MAX($S$2:S168)</f>
        <v>-1.2405949723566765E-2</v>
      </c>
      <c r="X168">
        <f>MIN($W$3:W168)</f>
        <v>-5.2524995278198157E-2</v>
      </c>
      <c r="AA168" s="1">
        <v>41409</v>
      </c>
      <c r="AB168">
        <v>0</v>
      </c>
      <c r="AC168">
        <v>2607</v>
      </c>
      <c r="AD168">
        <v>21.5500000000029</v>
      </c>
      <c r="AE168">
        <v>111892.44</v>
      </c>
      <c r="AF168">
        <v>111913.99</v>
      </c>
      <c r="AG168">
        <v>42.92</v>
      </c>
      <c r="AH168">
        <v>0</v>
      </c>
      <c r="AI168">
        <v>9.4055092220100001E-3</v>
      </c>
      <c r="AJ168">
        <f>-(MAX($AF$2:AF168)-AF168)/MAX($AF$2:AF168)</f>
        <v>0</v>
      </c>
      <c r="AK168">
        <f>MIN($AJ$3:AJ168)</f>
        <v>-6.908459970088246E-2</v>
      </c>
      <c r="AN168" s="1">
        <v>41409</v>
      </c>
      <c r="AO168">
        <f>2607</f>
        <v>2607</v>
      </c>
      <c r="AP168">
        <f t="shared" si="8"/>
        <v>21.5500000000029</v>
      </c>
      <c r="AQ168">
        <f t="shared" si="9"/>
        <v>111892.44</v>
      </c>
      <c r="AR168">
        <f t="shared" si="10"/>
        <v>111913.99</v>
      </c>
      <c r="AS168">
        <v>42.92</v>
      </c>
      <c r="AT168">
        <f t="shared" si="11"/>
        <v>9.4055092220078837E-3</v>
      </c>
      <c r="AU168">
        <f>-(MAX($AR$2:AR168)-AR168)/MAX($AR$2:AR168)</f>
        <v>0</v>
      </c>
      <c r="AV168">
        <f>MIN($AU$3:AU168)</f>
        <v>-6.9084599700881447E-2</v>
      </c>
    </row>
    <row r="169" spans="1:48" x14ac:dyDescent="0.2">
      <c r="A169" s="1">
        <v>41410</v>
      </c>
      <c r="B169">
        <v>0</v>
      </c>
      <c r="C169">
        <v>0</v>
      </c>
      <c r="D169">
        <v>115278.24</v>
      </c>
      <c r="E169">
        <v>0</v>
      </c>
      <c r="F169">
        <v>115278.24</v>
      </c>
      <c r="G169">
        <v>43.09</v>
      </c>
      <c r="H169">
        <v>-1</v>
      </c>
      <c r="I169">
        <v>0</v>
      </c>
      <c r="J169">
        <f>-(MAX($F$2:F169)-F169)/MAX($F$2:F169)</f>
        <v>-9.3261002107277954E-4</v>
      </c>
      <c r="K169">
        <f>MIN($J$3:J169)</f>
        <v>-4.9770091782848747E-2</v>
      </c>
      <c r="N169" s="1">
        <v>41410</v>
      </c>
      <c r="O169">
        <v>0</v>
      </c>
      <c r="P169">
        <v>0</v>
      </c>
      <c r="Q169">
        <v>113916.879999999</v>
      </c>
      <c r="R169">
        <v>0</v>
      </c>
      <c r="S169">
        <v>113916.879999999</v>
      </c>
      <c r="T169">
        <v>43.09</v>
      </c>
      <c r="U169">
        <v>0</v>
      </c>
      <c r="V169">
        <v>0</v>
      </c>
      <c r="W169">
        <f>-(MAX($S$2:S169)-S169)/MAX($S$2:S169)</f>
        <v>-1.2405949723566765E-2</v>
      </c>
      <c r="X169">
        <f>MIN($W$3:W169)</f>
        <v>-5.2524995278198157E-2</v>
      </c>
      <c r="AA169" s="1">
        <v>41410</v>
      </c>
      <c r="AB169">
        <v>0</v>
      </c>
      <c r="AC169">
        <v>2607</v>
      </c>
      <c r="AD169">
        <v>21.5500000000029</v>
      </c>
      <c r="AE169">
        <v>112335.63</v>
      </c>
      <c r="AF169">
        <v>112357.18</v>
      </c>
      <c r="AG169">
        <v>43.09</v>
      </c>
      <c r="AH169">
        <v>0</v>
      </c>
      <c r="AI169">
        <v>3.9600947120200002E-3</v>
      </c>
      <c r="AJ169">
        <f>-(MAX($AF$2:AF169)-AF169)/MAX($AF$2:AF169)</f>
        <v>0</v>
      </c>
      <c r="AK169">
        <f>MIN($AJ$3:AJ169)</f>
        <v>-6.908459970088246E-2</v>
      </c>
      <c r="AN169" s="1">
        <v>41410</v>
      </c>
      <c r="AO169">
        <f>2607</f>
        <v>2607</v>
      </c>
      <c r="AP169">
        <f t="shared" si="8"/>
        <v>21.5500000000029</v>
      </c>
      <c r="AQ169">
        <f t="shared" si="9"/>
        <v>112335.63</v>
      </c>
      <c r="AR169">
        <f t="shared" si="10"/>
        <v>112357.18000000001</v>
      </c>
      <c r="AS169">
        <v>43.09</v>
      </c>
      <c r="AT169">
        <f t="shared" si="11"/>
        <v>3.9600947120194919E-3</v>
      </c>
      <c r="AU169">
        <f>-(MAX($AR$2:AR169)-AR169)/MAX($AR$2:AR169)</f>
        <v>0</v>
      </c>
      <c r="AV169">
        <f>MIN($AU$3:AU169)</f>
        <v>-6.9084599700881447E-2</v>
      </c>
    </row>
    <row r="170" spans="1:48" x14ac:dyDescent="0.2">
      <c r="A170" s="1">
        <v>41411</v>
      </c>
      <c r="B170">
        <v>0</v>
      </c>
      <c r="C170">
        <v>0</v>
      </c>
      <c r="D170">
        <v>115278.24</v>
      </c>
      <c r="E170">
        <v>0</v>
      </c>
      <c r="F170">
        <v>115278.24</v>
      </c>
      <c r="G170">
        <v>42.97</v>
      </c>
      <c r="H170">
        <v>-1</v>
      </c>
      <c r="I170">
        <v>0</v>
      </c>
      <c r="J170">
        <f>-(MAX($F$2:F170)-F170)/MAX($F$2:F170)</f>
        <v>-9.3261002107277954E-4</v>
      </c>
      <c r="K170">
        <f>MIN($J$3:J170)</f>
        <v>-4.9770091782848747E-2</v>
      </c>
      <c r="N170" s="1">
        <v>41411</v>
      </c>
      <c r="O170">
        <v>0</v>
      </c>
      <c r="P170">
        <v>0</v>
      </c>
      <c r="Q170">
        <v>113916.879999999</v>
      </c>
      <c r="R170">
        <v>0</v>
      </c>
      <c r="S170">
        <v>113916.879999999</v>
      </c>
      <c r="T170">
        <v>42.97</v>
      </c>
      <c r="U170">
        <v>0</v>
      </c>
      <c r="V170">
        <v>0</v>
      </c>
      <c r="W170">
        <f>-(MAX($S$2:S170)-S170)/MAX($S$2:S170)</f>
        <v>-1.2405949723566765E-2</v>
      </c>
      <c r="X170">
        <f>MIN($W$3:W170)</f>
        <v>-5.2524995278198157E-2</v>
      </c>
      <c r="AA170" s="1">
        <v>41411</v>
      </c>
      <c r="AB170">
        <v>0</v>
      </c>
      <c r="AC170">
        <v>2607</v>
      </c>
      <c r="AD170">
        <v>21.5500000000029</v>
      </c>
      <c r="AE170">
        <v>112022.789999999</v>
      </c>
      <c r="AF170">
        <v>112044.34</v>
      </c>
      <c r="AG170">
        <v>42.97</v>
      </c>
      <c r="AH170">
        <v>0</v>
      </c>
      <c r="AI170">
        <v>-2.7843347438899998E-3</v>
      </c>
      <c r="AJ170">
        <f>-(MAX($AF$2:AF170)-AF170)/MAX($AF$2:AF170)</f>
        <v>-2.7843347438943956E-3</v>
      </c>
      <c r="AK170">
        <f>MIN($AJ$3:AJ170)</f>
        <v>-6.908459970088246E-2</v>
      </c>
      <c r="AN170" s="1">
        <v>41411</v>
      </c>
      <c r="AO170">
        <f>2607</f>
        <v>2607</v>
      </c>
      <c r="AP170">
        <f t="shared" si="8"/>
        <v>21.5500000000029</v>
      </c>
      <c r="AQ170">
        <f t="shared" si="9"/>
        <v>112022.79</v>
      </c>
      <c r="AR170">
        <f t="shared" si="10"/>
        <v>112044.34</v>
      </c>
      <c r="AS170">
        <v>42.97</v>
      </c>
      <c r="AT170">
        <f t="shared" si="11"/>
        <v>-2.7843347438945248E-3</v>
      </c>
      <c r="AU170">
        <f>-(MAX($AR$2:AR170)-AR170)/MAX($AR$2:AR170)</f>
        <v>-2.7843347438945248E-3</v>
      </c>
      <c r="AV170">
        <f>MIN($AU$3:AU170)</f>
        <v>-6.9084599700881447E-2</v>
      </c>
    </row>
    <row r="171" spans="1:48" x14ac:dyDescent="0.2">
      <c r="A171" s="1">
        <v>41414</v>
      </c>
      <c r="B171">
        <v>0</v>
      </c>
      <c r="C171">
        <v>0</v>
      </c>
      <c r="D171">
        <v>115278.24</v>
      </c>
      <c r="E171">
        <v>0</v>
      </c>
      <c r="F171">
        <v>115278.24</v>
      </c>
      <c r="G171">
        <v>42.38</v>
      </c>
      <c r="H171">
        <v>0</v>
      </c>
      <c r="I171">
        <v>0</v>
      </c>
      <c r="J171">
        <f>-(MAX($F$2:F171)-F171)/MAX($F$2:F171)</f>
        <v>-9.3261002107277954E-4</v>
      </c>
      <c r="K171">
        <f>MIN($J$3:J171)</f>
        <v>-4.9770091782848747E-2</v>
      </c>
      <c r="N171" s="1">
        <v>41414</v>
      </c>
      <c r="O171">
        <v>0</v>
      </c>
      <c r="P171">
        <v>0</v>
      </c>
      <c r="Q171">
        <v>113916.879999999</v>
      </c>
      <c r="R171">
        <v>0</v>
      </c>
      <c r="S171">
        <v>113916.879999999</v>
      </c>
      <c r="T171">
        <v>42.38</v>
      </c>
      <c r="U171">
        <v>0</v>
      </c>
      <c r="V171">
        <v>0</v>
      </c>
      <c r="W171">
        <f>-(MAX($S$2:S171)-S171)/MAX($S$2:S171)</f>
        <v>-1.2405949723566765E-2</v>
      </c>
      <c r="X171">
        <f>MIN($W$3:W171)</f>
        <v>-5.2524995278198157E-2</v>
      </c>
      <c r="AA171" s="1">
        <v>41414</v>
      </c>
      <c r="AB171">
        <v>0</v>
      </c>
      <c r="AC171">
        <v>2607</v>
      </c>
      <c r="AD171">
        <v>21.5500000000029</v>
      </c>
      <c r="AE171">
        <v>110484.66</v>
      </c>
      <c r="AF171">
        <v>110506.21</v>
      </c>
      <c r="AG171">
        <v>42.38</v>
      </c>
      <c r="AH171">
        <v>0</v>
      </c>
      <c r="AI171">
        <v>-1.37278688062E-2</v>
      </c>
      <c r="AJ171">
        <f>-(MAX($AF$2:AF171)-AF171)/MAX($AF$2:AF171)</f>
        <v>-1.6473980568041908E-2</v>
      </c>
      <c r="AK171">
        <f>MIN($AJ$3:AJ171)</f>
        <v>-6.908459970088246E-2</v>
      </c>
      <c r="AN171" s="1">
        <v>41414</v>
      </c>
      <c r="AO171">
        <f>2607</f>
        <v>2607</v>
      </c>
      <c r="AP171">
        <f t="shared" si="8"/>
        <v>21.5500000000029</v>
      </c>
      <c r="AQ171">
        <f t="shared" si="9"/>
        <v>110484.66</v>
      </c>
      <c r="AR171">
        <f t="shared" si="10"/>
        <v>110506.21</v>
      </c>
      <c r="AS171">
        <v>42.38</v>
      </c>
      <c r="AT171">
        <f t="shared" si="11"/>
        <v>-1.3727868806224305E-2</v>
      </c>
      <c r="AU171">
        <f>-(MAX($AR$2:AR171)-AR171)/MAX($AR$2:AR171)</f>
        <v>-1.6473980568042033E-2</v>
      </c>
      <c r="AV171">
        <f>MIN($AU$3:AU171)</f>
        <v>-6.9084599700881447E-2</v>
      </c>
    </row>
    <row r="172" spans="1:48" x14ac:dyDescent="0.2">
      <c r="A172" s="1">
        <v>41415</v>
      </c>
      <c r="B172">
        <v>0</v>
      </c>
      <c r="C172">
        <v>0</v>
      </c>
      <c r="D172">
        <v>115278.24</v>
      </c>
      <c r="E172">
        <v>0</v>
      </c>
      <c r="F172">
        <v>115278.24</v>
      </c>
      <c r="G172">
        <v>42.34</v>
      </c>
      <c r="H172">
        <v>0</v>
      </c>
      <c r="I172">
        <v>0</v>
      </c>
      <c r="J172">
        <f>-(MAX($F$2:F172)-F172)/MAX($F$2:F172)</f>
        <v>-9.3261002107277954E-4</v>
      </c>
      <c r="K172">
        <f>MIN($J$3:J172)</f>
        <v>-4.9770091782848747E-2</v>
      </c>
      <c r="N172" s="1">
        <v>41415</v>
      </c>
      <c r="O172">
        <v>0</v>
      </c>
      <c r="P172">
        <v>0</v>
      </c>
      <c r="Q172">
        <v>113916.879999999</v>
      </c>
      <c r="R172">
        <v>0</v>
      </c>
      <c r="S172">
        <v>113916.879999999</v>
      </c>
      <c r="T172">
        <v>42.34</v>
      </c>
      <c r="U172">
        <v>0</v>
      </c>
      <c r="V172">
        <v>0</v>
      </c>
      <c r="W172">
        <f>-(MAX($S$2:S172)-S172)/MAX($S$2:S172)</f>
        <v>-1.2405949723566765E-2</v>
      </c>
      <c r="X172">
        <f>MIN($W$3:W172)</f>
        <v>-5.2524995278198157E-2</v>
      </c>
      <c r="AA172" s="1">
        <v>41415</v>
      </c>
      <c r="AB172">
        <v>0</v>
      </c>
      <c r="AC172">
        <v>2607</v>
      </c>
      <c r="AD172">
        <v>21.5500000000029</v>
      </c>
      <c r="AE172">
        <v>110380.38</v>
      </c>
      <c r="AF172">
        <v>110401.93</v>
      </c>
      <c r="AG172">
        <v>42.34</v>
      </c>
      <c r="AH172">
        <v>0</v>
      </c>
      <c r="AI172">
        <v>-9.4365737454899998E-4</v>
      </c>
      <c r="AJ172">
        <f>-(MAX($AF$2:AF172)-AF172)/MAX($AF$2:AF172)</f>
        <v>-1.7402092149340166E-2</v>
      </c>
      <c r="AK172">
        <f>MIN($AJ$3:AJ172)</f>
        <v>-6.908459970088246E-2</v>
      </c>
      <c r="AN172" s="1">
        <v>41415</v>
      </c>
      <c r="AO172">
        <f>2607</f>
        <v>2607</v>
      </c>
      <c r="AP172">
        <f t="shared" si="8"/>
        <v>21.5500000000029</v>
      </c>
      <c r="AQ172">
        <f t="shared" si="9"/>
        <v>110380.38</v>
      </c>
      <c r="AR172">
        <f t="shared" si="10"/>
        <v>110401.93000000001</v>
      </c>
      <c r="AS172">
        <v>42.34</v>
      </c>
      <c r="AT172">
        <f t="shared" si="11"/>
        <v>-9.4365737454934736E-4</v>
      </c>
      <c r="AU172">
        <f>-(MAX($AR$2:AR172)-AR172)/MAX($AR$2:AR172)</f>
        <v>-1.7402092149340166E-2</v>
      </c>
      <c r="AV172">
        <f>MIN($AU$3:AU172)</f>
        <v>-6.9084599700881447E-2</v>
      </c>
    </row>
    <row r="173" spans="1:48" x14ac:dyDescent="0.2">
      <c r="A173" s="1">
        <v>41416</v>
      </c>
      <c r="B173">
        <v>0</v>
      </c>
      <c r="C173">
        <v>0</v>
      </c>
      <c r="D173">
        <v>115278.24</v>
      </c>
      <c r="E173">
        <v>0</v>
      </c>
      <c r="F173">
        <v>115278.24</v>
      </c>
      <c r="G173">
        <v>42.25</v>
      </c>
      <c r="H173">
        <v>0</v>
      </c>
      <c r="I173">
        <v>0</v>
      </c>
      <c r="J173">
        <f>-(MAX($F$2:F173)-F173)/MAX($F$2:F173)</f>
        <v>-9.3261002107277954E-4</v>
      </c>
      <c r="K173">
        <f>MIN($J$3:J173)</f>
        <v>-4.9770091782848747E-2</v>
      </c>
      <c r="N173" s="1">
        <v>41416</v>
      </c>
      <c r="O173">
        <v>0</v>
      </c>
      <c r="P173">
        <v>0</v>
      </c>
      <c r="Q173">
        <v>113916.879999999</v>
      </c>
      <c r="R173">
        <v>0</v>
      </c>
      <c r="S173">
        <v>113916.879999999</v>
      </c>
      <c r="T173">
        <v>42.25</v>
      </c>
      <c r="U173">
        <v>0</v>
      </c>
      <c r="V173">
        <v>0</v>
      </c>
      <c r="W173">
        <f>-(MAX($S$2:S173)-S173)/MAX($S$2:S173)</f>
        <v>-1.2405949723566765E-2</v>
      </c>
      <c r="X173">
        <f>MIN($W$3:W173)</f>
        <v>-5.2524995278198157E-2</v>
      </c>
      <c r="AA173" s="1">
        <v>41416</v>
      </c>
      <c r="AB173">
        <v>0</v>
      </c>
      <c r="AC173">
        <v>2607</v>
      </c>
      <c r="AD173">
        <v>21.5500000000029</v>
      </c>
      <c r="AE173">
        <v>110145.75</v>
      </c>
      <c r="AF173">
        <v>110167.3</v>
      </c>
      <c r="AG173">
        <v>42.25</v>
      </c>
      <c r="AH173">
        <v>0</v>
      </c>
      <c r="AI173">
        <v>-2.1252345860299999E-3</v>
      </c>
      <c r="AJ173">
        <f>-(MAX($AF$2:AF173)-AF173)/MAX($AF$2:AF173)</f>
        <v>-1.94903432072609E-2</v>
      </c>
      <c r="AK173">
        <f>MIN($AJ$3:AJ173)</f>
        <v>-6.908459970088246E-2</v>
      </c>
      <c r="AN173" s="1">
        <v>41416</v>
      </c>
      <c r="AO173">
        <f>2607</f>
        <v>2607</v>
      </c>
      <c r="AP173">
        <f t="shared" si="8"/>
        <v>21.5500000000029</v>
      </c>
      <c r="AQ173">
        <f t="shared" si="9"/>
        <v>110145.75</v>
      </c>
      <c r="AR173">
        <f t="shared" si="10"/>
        <v>110167.3</v>
      </c>
      <c r="AS173">
        <v>42.25</v>
      </c>
      <c r="AT173">
        <f t="shared" si="11"/>
        <v>-2.1252345860258478E-3</v>
      </c>
      <c r="AU173">
        <f>-(MAX($AR$2:AR173)-AR173)/MAX($AR$2:AR173)</f>
        <v>-1.9490343207261028E-2</v>
      </c>
      <c r="AV173">
        <f>MIN($AU$3:AU173)</f>
        <v>-6.9084599700881447E-2</v>
      </c>
    </row>
    <row r="174" spans="1:48" x14ac:dyDescent="0.2">
      <c r="A174" s="1">
        <v>41417</v>
      </c>
      <c r="B174">
        <v>0</v>
      </c>
      <c r="C174">
        <v>0</v>
      </c>
      <c r="D174">
        <v>115278.24</v>
      </c>
      <c r="E174">
        <v>0</v>
      </c>
      <c r="F174">
        <v>115278.24</v>
      </c>
      <c r="G174">
        <v>41.93</v>
      </c>
      <c r="H174">
        <v>0</v>
      </c>
      <c r="I174">
        <v>0</v>
      </c>
      <c r="J174">
        <f>-(MAX($F$2:F174)-F174)/MAX($F$2:F174)</f>
        <v>-9.3261002107277954E-4</v>
      </c>
      <c r="K174">
        <f>MIN($J$3:J174)</f>
        <v>-4.9770091782848747E-2</v>
      </c>
      <c r="N174" s="1">
        <v>41417</v>
      </c>
      <c r="O174">
        <v>0</v>
      </c>
      <c r="P174">
        <v>0</v>
      </c>
      <c r="Q174">
        <v>113916.879999999</v>
      </c>
      <c r="R174">
        <v>0</v>
      </c>
      <c r="S174">
        <v>113916.879999999</v>
      </c>
      <c r="T174">
        <v>41.93</v>
      </c>
      <c r="U174">
        <v>0</v>
      </c>
      <c r="V174">
        <v>0</v>
      </c>
      <c r="W174">
        <f>-(MAX($S$2:S174)-S174)/MAX($S$2:S174)</f>
        <v>-1.2405949723566765E-2</v>
      </c>
      <c r="X174">
        <f>MIN($W$3:W174)</f>
        <v>-5.2524995278198157E-2</v>
      </c>
      <c r="AA174" s="1">
        <v>41417</v>
      </c>
      <c r="AB174">
        <v>0</v>
      </c>
      <c r="AC174">
        <v>2607</v>
      </c>
      <c r="AD174">
        <v>21.5500000000029</v>
      </c>
      <c r="AE174">
        <v>109311.50999999901</v>
      </c>
      <c r="AF174">
        <v>109333.06</v>
      </c>
      <c r="AG174">
        <v>41.93</v>
      </c>
      <c r="AH174">
        <v>0</v>
      </c>
      <c r="AI174">
        <v>-7.5724829418500001E-3</v>
      </c>
      <c r="AJ174">
        <f>-(MAX($AF$2:AF174)-AF174)/MAX($AF$2:AF174)</f>
        <v>-2.6915235857646085E-2</v>
      </c>
      <c r="AK174">
        <f>MIN($AJ$3:AJ174)</f>
        <v>-6.908459970088246E-2</v>
      </c>
      <c r="AN174" s="1">
        <v>41417</v>
      </c>
      <c r="AO174">
        <f>2607</f>
        <v>2607</v>
      </c>
      <c r="AP174">
        <f t="shared" si="8"/>
        <v>21.5500000000029</v>
      </c>
      <c r="AQ174">
        <f t="shared" si="9"/>
        <v>109311.51</v>
      </c>
      <c r="AR174">
        <f t="shared" si="10"/>
        <v>109333.06</v>
      </c>
      <c r="AS174">
        <v>41.93</v>
      </c>
      <c r="AT174">
        <f t="shared" si="11"/>
        <v>-7.5724829418530289E-3</v>
      </c>
      <c r="AU174">
        <f>-(MAX($AR$2:AR174)-AR174)/MAX($AR$2:AR174)</f>
        <v>-2.691523585764621E-2</v>
      </c>
      <c r="AV174">
        <f>MIN($AU$3:AU174)</f>
        <v>-6.9084599700881447E-2</v>
      </c>
    </row>
    <row r="175" spans="1:48" x14ac:dyDescent="0.2">
      <c r="A175" s="1">
        <v>41418</v>
      </c>
      <c r="B175">
        <v>0</v>
      </c>
      <c r="C175">
        <v>0</v>
      </c>
      <c r="D175">
        <v>115278.24</v>
      </c>
      <c r="E175">
        <v>0</v>
      </c>
      <c r="F175">
        <v>115278.24</v>
      </c>
      <c r="G175">
        <v>42.24</v>
      </c>
      <c r="H175">
        <v>0</v>
      </c>
      <c r="I175">
        <v>0</v>
      </c>
      <c r="J175">
        <f>-(MAX($F$2:F175)-F175)/MAX($F$2:F175)</f>
        <v>-9.3261002107277954E-4</v>
      </c>
      <c r="K175">
        <f>MIN($J$3:J175)</f>
        <v>-4.9770091782848747E-2</v>
      </c>
      <c r="N175" s="1">
        <v>41418</v>
      </c>
      <c r="O175">
        <v>0</v>
      </c>
      <c r="P175">
        <v>0</v>
      </c>
      <c r="Q175">
        <v>113916.879999999</v>
      </c>
      <c r="R175">
        <v>0</v>
      </c>
      <c r="S175">
        <v>113916.879999999</v>
      </c>
      <c r="T175">
        <v>42.24</v>
      </c>
      <c r="U175">
        <v>0</v>
      </c>
      <c r="V175">
        <v>0</v>
      </c>
      <c r="W175">
        <f>-(MAX($S$2:S175)-S175)/MAX($S$2:S175)</f>
        <v>-1.2405949723566765E-2</v>
      </c>
      <c r="X175">
        <f>MIN($W$3:W175)</f>
        <v>-5.2524995278198157E-2</v>
      </c>
      <c r="AA175" s="1">
        <v>41418</v>
      </c>
      <c r="AB175">
        <v>0</v>
      </c>
      <c r="AC175">
        <v>2607</v>
      </c>
      <c r="AD175">
        <v>21.5500000000029</v>
      </c>
      <c r="AE175">
        <v>110119.67999999999</v>
      </c>
      <c r="AF175">
        <v>110141.23</v>
      </c>
      <c r="AG175">
        <v>42.24</v>
      </c>
      <c r="AH175">
        <v>0</v>
      </c>
      <c r="AI175">
        <v>7.3918172600300003E-3</v>
      </c>
      <c r="AJ175">
        <f>-(MAX($AF$2:AF175)-AF175)/MAX($AF$2:AF175)</f>
        <v>-1.9722371102585498E-2</v>
      </c>
      <c r="AK175">
        <f>MIN($AJ$3:AJ175)</f>
        <v>-6.908459970088246E-2</v>
      </c>
      <c r="AN175" s="1">
        <v>41418</v>
      </c>
      <c r="AO175">
        <f>2607</f>
        <v>2607</v>
      </c>
      <c r="AP175">
        <f t="shared" si="8"/>
        <v>21.5500000000029</v>
      </c>
      <c r="AQ175">
        <f t="shared" si="9"/>
        <v>110119.68000000001</v>
      </c>
      <c r="AR175">
        <f t="shared" si="10"/>
        <v>110141.23000000001</v>
      </c>
      <c r="AS175">
        <v>42.24</v>
      </c>
      <c r="AT175">
        <f t="shared" si="11"/>
        <v>7.3918172600310724E-3</v>
      </c>
      <c r="AU175">
        <f>-(MAX($AR$2:AR175)-AR175)/MAX($AR$2:AR175)</f>
        <v>-1.9722371102585495E-2</v>
      </c>
      <c r="AV175">
        <f>MIN($AU$3:AU175)</f>
        <v>-6.9084599700881447E-2</v>
      </c>
    </row>
    <row r="176" spans="1:48" x14ac:dyDescent="0.2">
      <c r="A176" s="1">
        <v>41422</v>
      </c>
      <c r="B176">
        <v>0</v>
      </c>
      <c r="C176">
        <v>0</v>
      </c>
      <c r="D176">
        <v>115278.24</v>
      </c>
      <c r="E176">
        <v>0</v>
      </c>
      <c r="F176">
        <v>115278.24</v>
      </c>
      <c r="G176">
        <v>42.55</v>
      </c>
      <c r="H176">
        <v>0</v>
      </c>
      <c r="I176">
        <v>0</v>
      </c>
      <c r="J176">
        <f>-(MAX($F$2:F176)-F176)/MAX($F$2:F176)</f>
        <v>-9.3261002107277954E-4</v>
      </c>
      <c r="K176">
        <f>MIN($J$3:J176)</f>
        <v>-4.9770091782848747E-2</v>
      </c>
      <c r="N176" s="1">
        <v>41422</v>
      </c>
      <c r="O176">
        <v>0</v>
      </c>
      <c r="P176">
        <v>0</v>
      </c>
      <c r="Q176">
        <v>113916.879999999</v>
      </c>
      <c r="R176">
        <v>0</v>
      </c>
      <c r="S176">
        <v>113916.879999999</v>
      </c>
      <c r="T176">
        <v>42.55</v>
      </c>
      <c r="U176">
        <v>0</v>
      </c>
      <c r="V176">
        <v>0</v>
      </c>
      <c r="W176">
        <f>-(MAX($S$2:S176)-S176)/MAX($S$2:S176)</f>
        <v>-1.2405949723566765E-2</v>
      </c>
      <c r="X176">
        <f>MIN($W$3:W176)</f>
        <v>-5.2524995278198157E-2</v>
      </c>
      <c r="AA176" s="1">
        <v>41422</v>
      </c>
      <c r="AB176">
        <v>0</v>
      </c>
      <c r="AC176">
        <v>2607</v>
      </c>
      <c r="AD176">
        <v>21.5500000000029</v>
      </c>
      <c r="AE176">
        <v>110927.849999999</v>
      </c>
      <c r="AF176">
        <v>110949.399999999</v>
      </c>
      <c r="AG176">
        <v>42.55</v>
      </c>
      <c r="AH176">
        <v>0</v>
      </c>
      <c r="AI176">
        <v>7.3375792153399996E-3</v>
      </c>
      <c r="AJ176">
        <f>-(MAX($AF$2:AF176)-AF176)/MAX($AF$2:AF176)</f>
        <v>-1.2529506347533718E-2</v>
      </c>
      <c r="AK176">
        <f>MIN($AJ$3:AJ176)</f>
        <v>-6.908459970088246E-2</v>
      </c>
      <c r="AN176" s="1">
        <v>41422</v>
      </c>
      <c r="AO176">
        <f>2607</f>
        <v>2607</v>
      </c>
      <c r="AP176">
        <f t="shared" si="8"/>
        <v>21.5500000000029</v>
      </c>
      <c r="AQ176">
        <f t="shared" si="9"/>
        <v>110927.84999999999</v>
      </c>
      <c r="AR176">
        <f t="shared" si="10"/>
        <v>110949.4</v>
      </c>
      <c r="AS176">
        <v>42.55</v>
      </c>
      <c r="AT176">
        <f t="shared" si="11"/>
        <v>7.3375792153400109E-3</v>
      </c>
      <c r="AU176">
        <f>-(MAX($AR$2:AR176)-AR176)/MAX($AR$2:AR176)</f>
        <v>-1.2529506347525038E-2</v>
      </c>
      <c r="AV176">
        <f>MIN($AU$3:AU176)</f>
        <v>-6.9084599700881447E-2</v>
      </c>
    </row>
    <row r="177" spans="1:48" x14ac:dyDescent="0.2">
      <c r="A177" s="1">
        <v>41423</v>
      </c>
      <c r="B177">
        <v>0</v>
      </c>
      <c r="C177">
        <v>0</v>
      </c>
      <c r="D177">
        <v>115278.24</v>
      </c>
      <c r="E177">
        <v>0</v>
      </c>
      <c r="F177">
        <v>115278.24</v>
      </c>
      <c r="G177">
        <v>41.4</v>
      </c>
      <c r="H177">
        <v>-1</v>
      </c>
      <c r="I177">
        <v>0</v>
      </c>
      <c r="J177">
        <f>-(MAX($F$2:F177)-F177)/MAX($F$2:F177)</f>
        <v>-9.3261002107277954E-4</v>
      </c>
      <c r="K177">
        <f>MIN($J$3:J177)</f>
        <v>-4.9770091782848747E-2</v>
      </c>
      <c r="N177" s="1">
        <v>41423</v>
      </c>
      <c r="O177">
        <v>0</v>
      </c>
      <c r="P177">
        <v>0</v>
      </c>
      <c r="Q177">
        <v>113916.879999999</v>
      </c>
      <c r="R177">
        <v>0</v>
      </c>
      <c r="S177">
        <v>113916.879999999</v>
      </c>
      <c r="T177">
        <v>41.4</v>
      </c>
      <c r="U177">
        <v>0</v>
      </c>
      <c r="V177">
        <v>0</v>
      </c>
      <c r="W177">
        <f>-(MAX($S$2:S177)-S177)/MAX($S$2:S177)</f>
        <v>-1.2405949723566765E-2</v>
      </c>
      <c r="X177">
        <f>MIN($W$3:W177)</f>
        <v>-5.2524995278198157E-2</v>
      </c>
      <c r="AA177" s="1">
        <v>41423</v>
      </c>
      <c r="AB177">
        <v>0</v>
      </c>
      <c r="AC177">
        <v>2607</v>
      </c>
      <c r="AD177">
        <v>21.5500000000029</v>
      </c>
      <c r="AE177">
        <v>107929.8</v>
      </c>
      <c r="AF177">
        <v>107951.35</v>
      </c>
      <c r="AG177">
        <v>41.4</v>
      </c>
      <c r="AH177">
        <v>0</v>
      </c>
      <c r="AI177">
        <v>-2.7021777495E-2</v>
      </c>
      <c r="AJ177">
        <f>-(MAX($AF$2:AF177)-AF177)/MAX($AF$2:AF177)</f>
        <v>-3.9212714309846394E-2</v>
      </c>
      <c r="AK177">
        <f>MIN($AJ$3:AJ177)</f>
        <v>-6.908459970088246E-2</v>
      </c>
      <c r="AN177" s="1">
        <v>41423</v>
      </c>
      <c r="AO177">
        <f>2607</f>
        <v>2607</v>
      </c>
      <c r="AP177">
        <f t="shared" si="8"/>
        <v>21.5500000000029</v>
      </c>
      <c r="AQ177">
        <f t="shared" si="9"/>
        <v>107929.8</v>
      </c>
      <c r="AR177">
        <f t="shared" si="10"/>
        <v>107951.35</v>
      </c>
      <c r="AS177">
        <v>41.4</v>
      </c>
      <c r="AT177">
        <f t="shared" si="11"/>
        <v>-2.7021777494966072E-2</v>
      </c>
      <c r="AU177">
        <f>-(MAX($AR$2:AR177)-AR177)/MAX($AR$2:AR177)</f>
        <v>-3.9212714309846519E-2</v>
      </c>
      <c r="AV177">
        <f>MIN($AU$3:AU177)</f>
        <v>-6.9084599700881447E-2</v>
      </c>
    </row>
    <row r="178" spans="1:48" x14ac:dyDescent="0.2">
      <c r="A178" s="1">
        <v>41424</v>
      </c>
      <c r="B178">
        <v>0</v>
      </c>
      <c r="C178">
        <v>0</v>
      </c>
      <c r="D178">
        <v>115278.24</v>
      </c>
      <c r="E178">
        <v>0</v>
      </c>
      <c r="F178">
        <v>115278.24</v>
      </c>
      <c r="G178">
        <v>40.770000000000003</v>
      </c>
      <c r="H178">
        <v>0</v>
      </c>
      <c r="I178">
        <v>0</v>
      </c>
      <c r="J178">
        <f>-(MAX($F$2:F178)-F178)/MAX($F$2:F178)</f>
        <v>-9.3261002107277954E-4</v>
      </c>
      <c r="K178">
        <f>MIN($J$3:J178)</f>
        <v>-4.9770091782848747E-2</v>
      </c>
      <c r="N178" s="1">
        <v>41424</v>
      </c>
      <c r="O178">
        <v>0</v>
      </c>
      <c r="P178">
        <v>0</v>
      </c>
      <c r="Q178">
        <v>113916.879999999</v>
      </c>
      <c r="R178">
        <v>0</v>
      </c>
      <c r="S178">
        <v>113916.879999999</v>
      </c>
      <c r="T178">
        <v>40.770000000000003</v>
      </c>
      <c r="U178">
        <v>0</v>
      </c>
      <c r="V178">
        <v>0</v>
      </c>
      <c r="W178">
        <f>-(MAX($S$2:S178)-S178)/MAX($S$2:S178)</f>
        <v>-1.2405949723566765E-2</v>
      </c>
      <c r="X178">
        <f>MIN($W$3:W178)</f>
        <v>-5.2524995278198157E-2</v>
      </c>
      <c r="AA178" s="1">
        <v>41424</v>
      </c>
      <c r="AB178">
        <v>0</v>
      </c>
      <c r="AC178">
        <v>2607</v>
      </c>
      <c r="AD178">
        <v>21.5500000000029</v>
      </c>
      <c r="AE178">
        <v>106287.39</v>
      </c>
      <c r="AF178">
        <v>106308.94</v>
      </c>
      <c r="AG178">
        <v>40.770000000000003</v>
      </c>
      <c r="AH178">
        <v>0</v>
      </c>
      <c r="AI178">
        <v>-1.5214353502799999E-2</v>
      </c>
      <c r="AJ178">
        <f>-(MAX($AF$2:AF178)-AF178)/MAX($AF$2:AF178)</f>
        <v>-5.3830471715292171E-2</v>
      </c>
      <c r="AK178">
        <f>MIN($AJ$3:AJ178)</f>
        <v>-6.908459970088246E-2</v>
      </c>
      <c r="AN178" s="1">
        <v>41424</v>
      </c>
      <c r="AO178">
        <f>2607</f>
        <v>2607</v>
      </c>
      <c r="AP178">
        <f t="shared" si="8"/>
        <v>21.5500000000029</v>
      </c>
      <c r="AQ178">
        <f t="shared" si="9"/>
        <v>106287.39000000001</v>
      </c>
      <c r="AR178">
        <f t="shared" si="10"/>
        <v>106308.94000000002</v>
      </c>
      <c r="AS178">
        <v>40.770000000000003</v>
      </c>
      <c r="AT178">
        <f t="shared" si="11"/>
        <v>-1.5214353502758316E-2</v>
      </c>
      <c r="AU178">
        <f>-(MAX($AR$2:AR178)-AR178)/MAX($AR$2:AR178)</f>
        <v>-5.3830471715292164E-2</v>
      </c>
      <c r="AV178">
        <f>MIN($AU$3:AU178)</f>
        <v>-6.9084599700881447E-2</v>
      </c>
    </row>
    <row r="179" spans="1:48" x14ac:dyDescent="0.2">
      <c r="A179" s="1">
        <v>41425</v>
      </c>
      <c r="B179">
        <v>0</v>
      </c>
      <c r="C179">
        <v>0</v>
      </c>
      <c r="D179">
        <v>115278.24</v>
      </c>
      <c r="E179">
        <v>0</v>
      </c>
      <c r="F179">
        <v>115278.24</v>
      </c>
      <c r="G179">
        <v>39.99</v>
      </c>
      <c r="H179">
        <v>0</v>
      </c>
      <c r="I179">
        <v>0</v>
      </c>
      <c r="J179">
        <f>-(MAX($F$2:F179)-F179)/MAX($F$2:F179)</f>
        <v>-9.3261002107277954E-4</v>
      </c>
      <c r="K179">
        <f>MIN($J$3:J179)</f>
        <v>-4.9770091782848747E-2</v>
      </c>
      <c r="N179" s="1">
        <v>41425</v>
      </c>
      <c r="O179">
        <v>0</v>
      </c>
      <c r="P179">
        <v>0</v>
      </c>
      <c r="Q179">
        <v>113916.879999999</v>
      </c>
      <c r="R179">
        <v>0</v>
      </c>
      <c r="S179">
        <v>113916.879999999</v>
      </c>
      <c r="T179">
        <v>39.99</v>
      </c>
      <c r="U179">
        <v>0</v>
      </c>
      <c r="V179">
        <v>0</v>
      </c>
      <c r="W179">
        <f>-(MAX($S$2:S179)-S179)/MAX($S$2:S179)</f>
        <v>-1.2405949723566765E-2</v>
      </c>
      <c r="X179">
        <f>MIN($W$3:W179)</f>
        <v>-5.2524995278198157E-2</v>
      </c>
      <c r="AA179" s="1">
        <v>41425</v>
      </c>
      <c r="AB179">
        <v>0</v>
      </c>
      <c r="AC179">
        <v>2607</v>
      </c>
      <c r="AD179">
        <v>21.5500000000029</v>
      </c>
      <c r="AE179">
        <v>104253.93</v>
      </c>
      <c r="AF179">
        <v>104275.48</v>
      </c>
      <c r="AG179">
        <v>39.99</v>
      </c>
      <c r="AH179">
        <v>0</v>
      </c>
      <c r="AI179">
        <v>-1.9127836285500001E-2</v>
      </c>
      <c r="AJ179">
        <f>-(MAX($AF$2:AF179)-AF179)/MAX($AF$2:AF179)</f>
        <v>-7.1928647550606004E-2</v>
      </c>
      <c r="AK179">
        <f>MIN($AJ$3:AJ179)</f>
        <v>-7.1928647550606004E-2</v>
      </c>
      <c r="AN179" s="1">
        <v>41425</v>
      </c>
      <c r="AO179">
        <f>2607</f>
        <v>2607</v>
      </c>
      <c r="AP179">
        <f t="shared" si="8"/>
        <v>21.5500000000029</v>
      </c>
      <c r="AQ179">
        <f t="shared" si="9"/>
        <v>104253.93000000001</v>
      </c>
      <c r="AR179">
        <f t="shared" si="10"/>
        <v>104275.48000000001</v>
      </c>
      <c r="AS179">
        <v>39.99</v>
      </c>
      <c r="AT179">
        <f t="shared" si="11"/>
        <v>-1.9127836285452626E-2</v>
      </c>
      <c r="AU179">
        <f>-(MAX($AR$2:AR179)-AR179)/MAX($AR$2:AR179)</f>
        <v>-7.192864755060599E-2</v>
      </c>
      <c r="AV179">
        <f>MIN($AU$3:AU179)</f>
        <v>-7.192864755060599E-2</v>
      </c>
    </row>
    <row r="180" spans="1:48" x14ac:dyDescent="0.2">
      <c r="A180" s="1">
        <v>41428</v>
      </c>
      <c r="B180">
        <v>0</v>
      </c>
      <c r="C180">
        <v>0</v>
      </c>
      <c r="D180">
        <v>115278.24</v>
      </c>
      <c r="E180">
        <v>0</v>
      </c>
      <c r="F180">
        <v>115278.24</v>
      </c>
      <c r="G180">
        <v>40.81</v>
      </c>
      <c r="H180">
        <v>-1</v>
      </c>
      <c r="I180">
        <v>0</v>
      </c>
      <c r="J180">
        <f>-(MAX($F$2:F180)-F180)/MAX($F$2:F180)</f>
        <v>-9.3261002107277954E-4</v>
      </c>
      <c r="K180">
        <f>MIN($J$3:J180)</f>
        <v>-4.9770091782848747E-2</v>
      </c>
      <c r="N180" s="1">
        <v>41428</v>
      </c>
      <c r="O180">
        <v>0</v>
      </c>
      <c r="P180">
        <v>0</v>
      </c>
      <c r="Q180">
        <v>113916.879999999</v>
      </c>
      <c r="R180">
        <v>0</v>
      </c>
      <c r="S180">
        <v>113916.879999999</v>
      </c>
      <c r="T180">
        <v>40.81</v>
      </c>
      <c r="U180">
        <v>0</v>
      </c>
      <c r="V180">
        <v>0</v>
      </c>
      <c r="W180">
        <f>-(MAX($S$2:S180)-S180)/MAX($S$2:S180)</f>
        <v>-1.2405949723566765E-2</v>
      </c>
      <c r="X180">
        <f>MIN($W$3:W180)</f>
        <v>-5.2524995278198157E-2</v>
      </c>
      <c r="AA180" s="1">
        <v>41428</v>
      </c>
      <c r="AB180">
        <v>0</v>
      </c>
      <c r="AC180">
        <v>2607</v>
      </c>
      <c r="AD180">
        <v>21.5500000000029</v>
      </c>
      <c r="AE180">
        <v>106391.67</v>
      </c>
      <c r="AF180">
        <v>106413.22</v>
      </c>
      <c r="AG180">
        <v>40.81</v>
      </c>
      <c r="AH180">
        <v>0</v>
      </c>
      <c r="AI180">
        <v>2.05008886078E-2</v>
      </c>
      <c r="AJ180">
        <f>-(MAX($AF$2:AF180)-AF180)/MAX($AF$2:AF180)</f>
        <v>-5.2902360133994041E-2</v>
      </c>
      <c r="AK180">
        <f>MIN($AJ$3:AJ180)</f>
        <v>-7.1928647550606004E-2</v>
      </c>
      <c r="AN180" s="1">
        <v>41428</v>
      </c>
      <c r="AO180">
        <f>2607</f>
        <v>2607</v>
      </c>
      <c r="AP180">
        <f t="shared" si="8"/>
        <v>21.5500000000029</v>
      </c>
      <c r="AQ180">
        <f t="shared" si="9"/>
        <v>106391.67000000001</v>
      </c>
      <c r="AR180">
        <f t="shared" si="10"/>
        <v>106413.22000000002</v>
      </c>
      <c r="AS180">
        <v>40.81</v>
      </c>
      <c r="AT180">
        <f t="shared" si="11"/>
        <v>2.050088860775328E-2</v>
      </c>
      <c r="AU180">
        <f>-(MAX($AR$2:AR180)-AR180)/MAX($AR$2:AR180)</f>
        <v>-5.2902360133994034E-2</v>
      </c>
      <c r="AV180">
        <f>MIN($AU$3:AU180)</f>
        <v>-7.192864755060599E-2</v>
      </c>
    </row>
    <row r="181" spans="1:48" x14ac:dyDescent="0.2">
      <c r="A181" s="1">
        <v>41429</v>
      </c>
      <c r="B181">
        <v>2783</v>
      </c>
      <c r="C181">
        <v>2783</v>
      </c>
      <c r="D181">
        <v>6.38000000007741</v>
      </c>
      <c r="E181">
        <v>115271.86</v>
      </c>
      <c r="F181">
        <v>115278.24</v>
      </c>
      <c r="G181">
        <v>41.42</v>
      </c>
      <c r="H181">
        <v>1</v>
      </c>
      <c r="I181">
        <v>0</v>
      </c>
      <c r="J181">
        <f>-(MAX($F$2:F181)-F181)/MAX($F$2:F181)</f>
        <v>-9.3261002107277954E-4</v>
      </c>
      <c r="K181">
        <f>MIN($J$3:J181)</f>
        <v>-4.9770091782848747E-2</v>
      </c>
      <c r="N181" s="1">
        <v>41429</v>
      </c>
      <c r="O181">
        <v>0</v>
      </c>
      <c r="P181">
        <v>0</v>
      </c>
      <c r="Q181">
        <v>113916.879999999</v>
      </c>
      <c r="R181">
        <v>0</v>
      </c>
      <c r="S181">
        <v>113916.879999999</v>
      </c>
      <c r="T181">
        <v>41.42</v>
      </c>
      <c r="U181">
        <v>0</v>
      </c>
      <c r="V181">
        <v>0</v>
      </c>
      <c r="W181">
        <f>-(MAX($S$2:S181)-S181)/MAX($S$2:S181)</f>
        <v>-1.2405949723566765E-2</v>
      </c>
      <c r="X181">
        <f>MIN($W$3:W181)</f>
        <v>-5.2524995278198157E-2</v>
      </c>
      <c r="AA181" s="1">
        <v>41429</v>
      </c>
      <c r="AB181">
        <v>0</v>
      </c>
      <c r="AC181">
        <v>2607</v>
      </c>
      <c r="AD181">
        <v>21.5500000000029</v>
      </c>
      <c r="AE181">
        <v>107981.94</v>
      </c>
      <c r="AF181">
        <v>108003.49</v>
      </c>
      <c r="AG181">
        <v>41.42</v>
      </c>
      <c r="AH181">
        <v>0</v>
      </c>
      <c r="AI181">
        <v>1.4944289816600001E-2</v>
      </c>
      <c r="AJ181">
        <f>-(MAX($AF$2:AF181)-AF181)/MAX($AF$2:AF181)</f>
        <v>-3.8748658519197329E-2</v>
      </c>
      <c r="AK181">
        <f>MIN($AJ$3:AJ181)</f>
        <v>-7.1928647550606004E-2</v>
      </c>
      <c r="AN181" s="1">
        <v>41429</v>
      </c>
      <c r="AO181">
        <f>2607</f>
        <v>2607</v>
      </c>
      <c r="AP181">
        <f t="shared" si="8"/>
        <v>21.5500000000029</v>
      </c>
      <c r="AQ181">
        <f t="shared" si="9"/>
        <v>107981.94</v>
      </c>
      <c r="AR181">
        <f t="shared" si="10"/>
        <v>108003.49</v>
      </c>
      <c r="AS181">
        <v>41.42</v>
      </c>
      <c r="AT181">
        <f t="shared" si="11"/>
        <v>1.4944289816622307E-2</v>
      </c>
      <c r="AU181">
        <f>-(MAX($AR$2:AR181)-AR181)/MAX($AR$2:AR181)</f>
        <v>-3.8748658519197454E-2</v>
      </c>
      <c r="AV181">
        <f>MIN($AU$3:AU181)</f>
        <v>-7.192864755060599E-2</v>
      </c>
    </row>
    <row r="182" spans="1:48" x14ac:dyDescent="0.2">
      <c r="A182" s="1">
        <v>41430</v>
      </c>
      <c r="B182">
        <v>0</v>
      </c>
      <c r="C182">
        <v>2783</v>
      </c>
      <c r="D182">
        <v>6.38000000007741</v>
      </c>
      <c r="E182">
        <v>113128.95</v>
      </c>
      <c r="F182">
        <v>113135.33</v>
      </c>
      <c r="G182">
        <v>40.65</v>
      </c>
      <c r="H182">
        <v>0</v>
      </c>
      <c r="I182">
        <v>-1.85890242599E-2</v>
      </c>
      <c r="J182">
        <f>-(MAX($F$2:F182)-F182)/MAX($F$2:F182)</f>
        <v>-1.9504297970678416E-2</v>
      </c>
      <c r="K182">
        <f>MIN($J$3:J182)</f>
        <v>-4.9770091782848747E-2</v>
      </c>
      <c r="N182" s="1">
        <v>41430</v>
      </c>
      <c r="O182">
        <v>0</v>
      </c>
      <c r="P182">
        <v>0</v>
      </c>
      <c r="Q182">
        <v>113916.879999999</v>
      </c>
      <c r="R182">
        <v>0</v>
      </c>
      <c r="S182">
        <v>113916.879999999</v>
      </c>
      <c r="T182">
        <v>40.65</v>
      </c>
      <c r="U182">
        <v>0</v>
      </c>
      <c r="V182">
        <v>0</v>
      </c>
      <c r="W182">
        <f>-(MAX($S$2:S182)-S182)/MAX($S$2:S182)</f>
        <v>-1.2405949723566765E-2</v>
      </c>
      <c r="X182">
        <f>MIN($W$3:W182)</f>
        <v>-5.2524995278198157E-2</v>
      </c>
      <c r="AA182" s="1">
        <v>41430</v>
      </c>
      <c r="AB182">
        <v>0</v>
      </c>
      <c r="AC182">
        <v>2607</v>
      </c>
      <c r="AD182">
        <v>21.5500000000029</v>
      </c>
      <c r="AE182">
        <v>105974.55</v>
      </c>
      <c r="AF182">
        <v>105996.1</v>
      </c>
      <c r="AG182">
        <v>40.65</v>
      </c>
      <c r="AH182">
        <v>0</v>
      </c>
      <c r="AI182">
        <v>-1.8586343830200001E-2</v>
      </c>
      <c r="AJ182">
        <f>-(MAX($AF$2:AF182)-AF182)/MAX($AF$2:AF182)</f>
        <v>-5.6614806459186567E-2</v>
      </c>
      <c r="AK182">
        <f>MIN($AJ$3:AJ182)</f>
        <v>-7.1928647550606004E-2</v>
      </c>
      <c r="AN182" s="1">
        <v>41430</v>
      </c>
      <c r="AO182">
        <f>2607</f>
        <v>2607</v>
      </c>
      <c r="AP182">
        <f t="shared" si="8"/>
        <v>21.5500000000029</v>
      </c>
      <c r="AQ182">
        <f t="shared" si="9"/>
        <v>105974.55</v>
      </c>
      <c r="AR182">
        <f t="shared" si="10"/>
        <v>105996.1</v>
      </c>
      <c r="AS182">
        <v>40.65</v>
      </c>
      <c r="AT182">
        <f t="shared" si="11"/>
        <v>-1.8586343830185481E-2</v>
      </c>
      <c r="AU182">
        <f>-(MAX($AR$2:AR182)-AR182)/MAX($AR$2:AR182)</f>
        <v>-5.6614806459186685E-2</v>
      </c>
      <c r="AV182">
        <f>MIN($AU$3:AU182)</f>
        <v>-7.192864755060599E-2</v>
      </c>
    </row>
    <row r="183" spans="1:48" x14ac:dyDescent="0.2">
      <c r="A183" s="1">
        <v>41431</v>
      </c>
      <c r="B183">
        <v>0</v>
      </c>
      <c r="C183">
        <v>2783</v>
      </c>
      <c r="D183">
        <v>6.38000000007741</v>
      </c>
      <c r="E183">
        <v>113518.569999999</v>
      </c>
      <c r="F183">
        <v>113524.95</v>
      </c>
      <c r="G183">
        <v>40.79</v>
      </c>
      <c r="H183">
        <v>0</v>
      </c>
      <c r="I183">
        <v>3.4438402221499999E-3</v>
      </c>
      <c r="J183">
        <f>-(MAX($F$2:F183)-F183)/MAX($F$2:F183)</f>
        <v>-1.6127627434386525E-2</v>
      </c>
      <c r="K183">
        <f>MIN($J$3:J183)</f>
        <v>-4.9770091782848747E-2</v>
      </c>
      <c r="N183" s="1">
        <v>41431</v>
      </c>
      <c r="O183">
        <v>0</v>
      </c>
      <c r="P183">
        <v>0</v>
      </c>
      <c r="Q183">
        <v>113916.879999999</v>
      </c>
      <c r="R183">
        <v>0</v>
      </c>
      <c r="S183">
        <v>113916.879999999</v>
      </c>
      <c r="T183">
        <v>40.79</v>
      </c>
      <c r="U183">
        <v>0</v>
      </c>
      <c r="V183">
        <v>0</v>
      </c>
      <c r="W183">
        <f>-(MAX($S$2:S183)-S183)/MAX($S$2:S183)</f>
        <v>-1.2405949723566765E-2</v>
      </c>
      <c r="X183">
        <f>MIN($W$3:W183)</f>
        <v>-5.2524995278198157E-2</v>
      </c>
      <c r="AA183" s="1">
        <v>41431</v>
      </c>
      <c r="AB183">
        <v>0</v>
      </c>
      <c r="AC183">
        <v>2607</v>
      </c>
      <c r="AD183">
        <v>21.5500000000029</v>
      </c>
      <c r="AE183">
        <v>106339.53</v>
      </c>
      <c r="AF183">
        <v>106361.08</v>
      </c>
      <c r="AG183">
        <v>40.79</v>
      </c>
      <c r="AH183">
        <v>0</v>
      </c>
      <c r="AI183">
        <v>3.4433342358800001E-3</v>
      </c>
      <c r="AJ183">
        <f>-(MAX($AF$2:AF183)-AF183)/MAX($AF$2:AF183)</f>
        <v>-5.3366415924643106E-2</v>
      </c>
      <c r="AK183">
        <f>MIN($AJ$3:AJ183)</f>
        <v>-7.1928647550606004E-2</v>
      </c>
      <c r="AN183" s="1">
        <v>41431</v>
      </c>
      <c r="AO183">
        <f>2607</f>
        <v>2607</v>
      </c>
      <c r="AP183">
        <f t="shared" si="8"/>
        <v>21.5500000000029</v>
      </c>
      <c r="AQ183">
        <f t="shared" si="9"/>
        <v>106339.53</v>
      </c>
      <c r="AR183">
        <f t="shared" si="10"/>
        <v>106361.08</v>
      </c>
      <c r="AS183">
        <v>40.79</v>
      </c>
      <c r="AT183">
        <f t="shared" si="11"/>
        <v>3.4433342358822249E-3</v>
      </c>
      <c r="AU183">
        <f>-(MAX($AR$2:AR183)-AR183)/MAX($AR$2:AR183)</f>
        <v>-5.3366415924643223E-2</v>
      </c>
      <c r="AV183">
        <f>MIN($AU$3:AU183)</f>
        <v>-7.192864755060599E-2</v>
      </c>
    </row>
    <row r="184" spans="1:48" x14ac:dyDescent="0.2">
      <c r="A184" s="1">
        <v>41432</v>
      </c>
      <c r="B184">
        <v>0</v>
      </c>
      <c r="C184">
        <v>2783</v>
      </c>
      <c r="D184">
        <v>6.38000000007741</v>
      </c>
      <c r="E184">
        <v>115244.02999999899</v>
      </c>
      <c r="F184">
        <v>115250.41</v>
      </c>
      <c r="G184">
        <v>41.41</v>
      </c>
      <c r="H184">
        <v>0</v>
      </c>
      <c r="I184">
        <v>1.51989496582E-2</v>
      </c>
      <c r="J184">
        <f>-(MAX($F$2:F184)-F184)/MAX($F$2:F184)</f>
        <v>-1.1738007736650752E-3</v>
      </c>
      <c r="K184">
        <f>MIN($J$3:J184)</f>
        <v>-4.9770091782848747E-2</v>
      </c>
      <c r="N184" s="1">
        <v>41432</v>
      </c>
      <c r="O184">
        <v>0</v>
      </c>
      <c r="P184">
        <v>0</v>
      </c>
      <c r="Q184">
        <v>113916.879999999</v>
      </c>
      <c r="R184">
        <v>0</v>
      </c>
      <c r="S184">
        <v>113916.879999999</v>
      </c>
      <c r="T184">
        <v>41.41</v>
      </c>
      <c r="U184">
        <v>0</v>
      </c>
      <c r="V184">
        <v>0</v>
      </c>
      <c r="W184">
        <f>-(MAX($S$2:S184)-S184)/MAX($S$2:S184)</f>
        <v>-1.2405949723566765E-2</v>
      </c>
      <c r="X184">
        <f>MIN($W$3:W184)</f>
        <v>-5.2524995278198157E-2</v>
      </c>
      <c r="AA184" s="1">
        <v>41432</v>
      </c>
      <c r="AB184">
        <v>0</v>
      </c>
      <c r="AC184">
        <v>2607</v>
      </c>
      <c r="AD184">
        <v>21.5500000000029</v>
      </c>
      <c r="AE184">
        <v>107955.87</v>
      </c>
      <c r="AF184">
        <v>107977.42</v>
      </c>
      <c r="AG184">
        <v>41.41</v>
      </c>
      <c r="AH184">
        <v>0</v>
      </c>
      <c r="AI184">
        <v>1.51967242153E-2</v>
      </c>
      <c r="AJ184">
        <f>-(MAX($AF$2:AF184)-AF184)/MAX($AF$2:AF184)</f>
        <v>-3.8980686414521931E-2</v>
      </c>
      <c r="AK184">
        <f>MIN($AJ$3:AJ184)</f>
        <v>-7.1928647550606004E-2</v>
      </c>
      <c r="AN184" s="1">
        <v>41432</v>
      </c>
      <c r="AO184">
        <f>2607</f>
        <v>2607</v>
      </c>
      <c r="AP184">
        <f t="shared" si="8"/>
        <v>21.5500000000029</v>
      </c>
      <c r="AQ184">
        <f t="shared" si="9"/>
        <v>107955.87</v>
      </c>
      <c r="AR184">
        <f t="shared" si="10"/>
        <v>107977.42</v>
      </c>
      <c r="AS184">
        <v>41.41</v>
      </c>
      <c r="AT184">
        <f t="shared" si="11"/>
        <v>1.5196724215286235E-2</v>
      </c>
      <c r="AU184">
        <f>-(MAX($AR$2:AR184)-AR184)/MAX($AR$2:AR184)</f>
        <v>-3.8980686414522056E-2</v>
      </c>
      <c r="AV184">
        <f>MIN($AU$3:AU184)</f>
        <v>-7.192864755060599E-2</v>
      </c>
    </row>
    <row r="185" spans="1:48" x14ac:dyDescent="0.2">
      <c r="A185" s="1">
        <v>41435</v>
      </c>
      <c r="B185">
        <v>0</v>
      </c>
      <c r="C185">
        <v>2783</v>
      </c>
      <c r="D185">
        <v>6.38000000007741</v>
      </c>
      <c r="E185">
        <v>114603.94</v>
      </c>
      <c r="F185">
        <v>114610.32</v>
      </c>
      <c r="G185">
        <v>41.18</v>
      </c>
      <c r="H185">
        <v>0</v>
      </c>
      <c r="I185">
        <v>-5.5539064893600004E-3</v>
      </c>
      <c r="J185">
        <f>-(MAX($F$2:F185)-F185)/MAX($F$2:F185)</f>
        <v>-6.7211880832874988E-3</v>
      </c>
      <c r="K185">
        <f>MIN($J$3:J185)</f>
        <v>-4.9770091782848747E-2</v>
      </c>
      <c r="N185" s="1">
        <v>41435</v>
      </c>
      <c r="O185">
        <v>0</v>
      </c>
      <c r="P185">
        <v>0</v>
      </c>
      <c r="Q185">
        <v>113916.879999999</v>
      </c>
      <c r="R185">
        <v>0</v>
      </c>
      <c r="S185">
        <v>113916.879999999</v>
      </c>
      <c r="T185">
        <v>41.18</v>
      </c>
      <c r="U185">
        <v>0</v>
      </c>
      <c r="V185">
        <v>0</v>
      </c>
      <c r="W185">
        <f>-(MAX($S$2:S185)-S185)/MAX($S$2:S185)</f>
        <v>-1.2405949723566765E-2</v>
      </c>
      <c r="X185">
        <f>MIN($W$3:W185)</f>
        <v>-5.2524995278198157E-2</v>
      </c>
      <c r="AA185" s="1">
        <v>41435</v>
      </c>
      <c r="AB185">
        <v>0</v>
      </c>
      <c r="AC185">
        <v>2607</v>
      </c>
      <c r="AD185">
        <v>21.5500000000029</v>
      </c>
      <c r="AE185">
        <v>107356.25999999901</v>
      </c>
      <c r="AF185">
        <v>107377.81</v>
      </c>
      <c r="AG185">
        <v>41.18</v>
      </c>
      <c r="AH185">
        <v>0</v>
      </c>
      <c r="AI185">
        <v>-5.5531054548300001E-3</v>
      </c>
      <c r="AJ185">
        <f>-(MAX($AF$2:AF185)-AF185)/MAX($AF$2:AF185)</f>
        <v>-4.4317328006986255E-2</v>
      </c>
      <c r="AK185">
        <f>MIN($AJ$3:AJ185)</f>
        <v>-7.1928647550606004E-2</v>
      </c>
      <c r="AN185" s="1">
        <v>41435</v>
      </c>
      <c r="AO185">
        <f>2607</f>
        <v>2607</v>
      </c>
      <c r="AP185">
        <f t="shared" si="8"/>
        <v>21.5500000000029</v>
      </c>
      <c r="AQ185">
        <f t="shared" si="9"/>
        <v>107356.26</v>
      </c>
      <c r="AR185">
        <f t="shared" si="10"/>
        <v>107377.81</v>
      </c>
      <c r="AS185">
        <v>41.18</v>
      </c>
      <c r="AT185">
        <f t="shared" si="11"/>
        <v>-5.5531054548256529E-3</v>
      </c>
      <c r="AU185">
        <f>-(MAX($AR$2:AR185)-AR185)/MAX($AR$2:AR185)</f>
        <v>-4.431732800698638E-2</v>
      </c>
      <c r="AV185">
        <f>MIN($AU$3:AU185)</f>
        <v>-7.192864755060599E-2</v>
      </c>
    </row>
    <row r="186" spans="1:48" x14ac:dyDescent="0.2">
      <c r="A186" s="1">
        <v>41436</v>
      </c>
      <c r="B186">
        <v>2783</v>
      </c>
      <c r="C186">
        <v>0</v>
      </c>
      <c r="D186">
        <v>113524.95</v>
      </c>
      <c r="E186">
        <v>0</v>
      </c>
      <c r="F186">
        <v>113524.95</v>
      </c>
      <c r="G186">
        <v>40.79</v>
      </c>
      <c r="H186">
        <v>-1</v>
      </c>
      <c r="I186">
        <v>-9.4700896044999996E-3</v>
      </c>
      <c r="J186">
        <f>-(MAX($F$2:F186)-F186)/MAX($F$2:F186)</f>
        <v>-1.6127627434386525E-2</v>
      </c>
      <c r="K186">
        <f>MIN($J$3:J186)</f>
        <v>-4.9770091782848747E-2</v>
      </c>
      <c r="N186" s="1">
        <v>41436</v>
      </c>
      <c r="O186">
        <v>0</v>
      </c>
      <c r="P186">
        <v>0</v>
      </c>
      <c r="Q186">
        <v>113916.879999999</v>
      </c>
      <c r="R186">
        <v>0</v>
      </c>
      <c r="S186">
        <v>113916.879999999</v>
      </c>
      <c r="T186">
        <v>40.79</v>
      </c>
      <c r="U186">
        <v>-1</v>
      </c>
      <c r="V186">
        <v>0</v>
      </c>
      <c r="W186">
        <f>-(MAX($S$2:S186)-S186)/MAX($S$2:S186)</f>
        <v>-1.2405949723566765E-2</v>
      </c>
      <c r="X186">
        <f>MIN($W$3:W186)</f>
        <v>-5.2524995278198157E-2</v>
      </c>
      <c r="AA186" s="1">
        <v>41436</v>
      </c>
      <c r="AB186">
        <v>0</v>
      </c>
      <c r="AC186">
        <v>2607</v>
      </c>
      <c r="AD186">
        <v>21.5500000000029</v>
      </c>
      <c r="AE186">
        <v>106339.53</v>
      </c>
      <c r="AF186">
        <v>106361.08</v>
      </c>
      <c r="AG186">
        <v>40.79</v>
      </c>
      <c r="AH186">
        <v>0</v>
      </c>
      <c r="AI186">
        <v>-9.4687161155500004E-3</v>
      </c>
      <c r="AJ186">
        <f>-(MAX($AF$2:AF186)-AF186)/MAX($AF$2:AF186)</f>
        <v>-5.3366415924643106E-2</v>
      </c>
      <c r="AK186">
        <f>MIN($AJ$3:AJ186)</f>
        <v>-7.1928647550606004E-2</v>
      </c>
      <c r="AN186" s="1">
        <v>41436</v>
      </c>
      <c r="AO186">
        <f>2607</f>
        <v>2607</v>
      </c>
      <c r="AP186">
        <f t="shared" si="8"/>
        <v>21.5500000000029</v>
      </c>
      <c r="AQ186">
        <f t="shared" si="9"/>
        <v>106339.53</v>
      </c>
      <c r="AR186">
        <f t="shared" si="10"/>
        <v>106361.08</v>
      </c>
      <c r="AS186">
        <v>40.79</v>
      </c>
      <c r="AT186">
        <f t="shared" si="11"/>
        <v>-9.4687161155549357E-3</v>
      </c>
      <c r="AU186">
        <f>-(MAX($AR$2:AR186)-AR186)/MAX($AR$2:AR186)</f>
        <v>-5.3366415924643223E-2</v>
      </c>
      <c r="AV186">
        <f>MIN($AU$3:AU186)</f>
        <v>-7.192864755060599E-2</v>
      </c>
    </row>
    <row r="187" spans="1:48" x14ac:dyDescent="0.2">
      <c r="A187" s="1">
        <v>41437</v>
      </c>
      <c r="B187">
        <v>0</v>
      </c>
      <c r="C187">
        <v>0</v>
      </c>
      <c r="D187">
        <v>113524.95</v>
      </c>
      <c r="E187">
        <v>0</v>
      </c>
      <c r="F187">
        <v>113524.95</v>
      </c>
      <c r="G187">
        <v>40.39</v>
      </c>
      <c r="H187">
        <v>0</v>
      </c>
      <c r="I187">
        <v>0</v>
      </c>
      <c r="J187">
        <f>-(MAX($F$2:F187)-F187)/MAX($F$2:F187)</f>
        <v>-1.6127627434386525E-2</v>
      </c>
      <c r="K187">
        <f>MIN($J$3:J187)</f>
        <v>-4.9770091782848747E-2</v>
      </c>
      <c r="N187" s="1">
        <v>41437</v>
      </c>
      <c r="O187">
        <v>0</v>
      </c>
      <c r="P187">
        <v>0</v>
      </c>
      <c r="Q187">
        <v>113916.879999999</v>
      </c>
      <c r="R187">
        <v>0</v>
      </c>
      <c r="S187">
        <v>113916.879999999</v>
      </c>
      <c r="T187">
        <v>40.39</v>
      </c>
      <c r="U187">
        <v>0</v>
      </c>
      <c r="V187">
        <v>0</v>
      </c>
      <c r="W187">
        <f>-(MAX($S$2:S187)-S187)/MAX($S$2:S187)</f>
        <v>-1.2405949723566765E-2</v>
      </c>
      <c r="X187">
        <f>MIN($W$3:W187)</f>
        <v>-5.2524995278198157E-2</v>
      </c>
      <c r="AA187" s="1">
        <v>41437</v>
      </c>
      <c r="AB187">
        <v>0</v>
      </c>
      <c r="AC187">
        <v>2607</v>
      </c>
      <c r="AD187">
        <v>21.5500000000029</v>
      </c>
      <c r="AE187">
        <v>105296.73</v>
      </c>
      <c r="AF187">
        <v>105318.28</v>
      </c>
      <c r="AG187">
        <v>40.39</v>
      </c>
      <c r="AH187">
        <v>0</v>
      </c>
      <c r="AI187">
        <v>-9.8043382034099999E-3</v>
      </c>
      <c r="AJ187">
        <f>-(MAX($AF$2:AF187)-AF187)/MAX($AF$2:AF187)</f>
        <v>-6.2647531737624551E-2</v>
      </c>
      <c r="AK187">
        <f>MIN($AJ$3:AJ187)</f>
        <v>-7.1928647550606004E-2</v>
      </c>
      <c r="AN187" s="1">
        <v>41437</v>
      </c>
      <c r="AO187">
        <f>2607</f>
        <v>2607</v>
      </c>
      <c r="AP187">
        <f t="shared" si="8"/>
        <v>21.5500000000029</v>
      </c>
      <c r="AQ187">
        <f t="shared" si="9"/>
        <v>105296.73</v>
      </c>
      <c r="AR187">
        <f t="shared" si="10"/>
        <v>105318.28</v>
      </c>
      <c r="AS187">
        <v>40.39</v>
      </c>
      <c r="AT187">
        <f t="shared" si="11"/>
        <v>-9.804338203410522E-3</v>
      </c>
      <c r="AU187">
        <f>-(MAX($AR$2:AR187)-AR187)/MAX($AR$2:AR187)</f>
        <v>-6.2647531737624676E-2</v>
      </c>
      <c r="AV187">
        <f>MIN($AU$3:AU187)</f>
        <v>-7.192864755060599E-2</v>
      </c>
    </row>
    <row r="188" spans="1:48" x14ac:dyDescent="0.2">
      <c r="A188" s="1">
        <v>41438</v>
      </c>
      <c r="B188">
        <v>0</v>
      </c>
      <c r="C188">
        <v>0</v>
      </c>
      <c r="D188">
        <v>113524.95</v>
      </c>
      <c r="E188">
        <v>0</v>
      </c>
      <c r="F188">
        <v>113524.95</v>
      </c>
      <c r="G188">
        <v>40.409999999999997</v>
      </c>
      <c r="H188">
        <v>-1</v>
      </c>
      <c r="I188">
        <v>0</v>
      </c>
      <c r="J188">
        <f>-(MAX($F$2:F188)-F188)/MAX($F$2:F188)</f>
        <v>-1.6127627434386525E-2</v>
      </c>
      <c r="K188">
        <f>MIN($J$3:J188)</f>
        <v>-4.9770091782848747E-2</v>
      </c>
      <c r="N188" s="1">
        <v>41438</v>
      </c>
      <c r="O188">
        <v>0</v>
      </c>
      <c r="P188">
        <v>0</v>
      </c>
      <c r="Q188">
        <v>113916.879999999</v>
      </c>
      <c r="R188">
        <v>0</v>
      </c>
      <c r="S188">
        <v>113916.879999999</v>
      </c>
      <c r="T188">
        <v>40.409999999999997</v>
      </c>
      <c r="U188">
        <v>0</v>
      </c>
      <c r="V188">
        <v>0</v>
      </c>
      <c r="W188">
        <f>-(MAX($S$2:S188)-S188)/MAX($S$2:S188)</f>
        <v>-1.2405949723566765E-2</v>
      </c>
      <c r="X188">
        <f>MIN($W$3:W188)</f>
        <v>-5.2524995278198157E-2</v>
      </c>
      <c r="AA188" s="1">
        <v>41438</v>
      </c>
      <c r="AB188">
        <v>0</v>
      </c>
      <c r="AC188">
        <v>2607</v>
      </c>
      <c r="AD188">
        <v>21.5500000000029</v>
      </c>
      <c r="AE188">
        <v>105348.87</v>
      </c>
      <c r="AF188">
        <v>105370.42</v>
      </c>
      <c r="AG188">
        <v>40.409999999999997</v>
      </c>
      <c r="AH188">
        <v>0</v>
      </c>
      <c r="AI188">
        <v>4.9507075125000005E-4</v>
      </c>
      <c r="AJ188">
        <f>-(MAX($AF$2:AF188)-AF188)/MAX($AF$2:AF188)</f>
        <v>-6.2183475946975486E-2</v>
      </c>
      <c r="AK188">
        <f>MIN($AJ$3:AJ188)</f>
        <v>-7.1928647550606004E-2</v>
      </c>
      <c r="AN188" s="1">
        <v>41438</v>
      </c>
      <c r="AO188">
        <f>2607</f>
        <v>2607</v>
      </c>
      <c r="AP188">
        <f t="shared" si="8"/>
        <v>21.5500000000029</v>
      </c>
      <c r="AQ188">
        <f t="shared" si="9"/>
        <v>105348.87</v>
      </c>
      <c r="AR188">
        <f t="shared" si="10"/>
        <v>105370.42</v>
      </c>
      <c r="AS188">
        <v>40.409999999999997</v>
      </c>
      <c r="AT188">
        <f t="shared" si="11"/>
        <v>4.950707512503947E-4</v>
      </c>
      <c r="AU188">
        <f>-(MAX($AR$2:AR188)-AR188)/MAX($AR$2:AR188)</f>
        <v>-6.2183475946975611E-2</v>
      </c>
      <c r="AV188">
        <f>MIN($AU$3:AU188)</f>
        <v>-7.192864755060599E-2</v>
      </c>
    </row>
    <row r="189" spans="1:48" x14ac:dyDescent="0.2">
      <c r="A189" s="1">
        <v>41439</v>
      </c>
      <c r="B189">
        <v>2814</v>
      </c>
      <c r="C189">
        <v>2814</v>
      </c>
      <c r="D189">
        <v>8.1900000000605306</v>
      </c>
      <c r="E189">
        <v>113516.76</v>
      </c>
      <c r="F189">
        <v>113524.95</v>
      </c>
      <c r="G189">
        <v>40.340000000000003</v>
      </c>
      <c r="H189">
        <v>1</v>
      </c>
      <c r="I189">
        <v>0</v>
      </c>
      <c r="J189">
        <f>-(MAX($F$2:F189)-F189)/MAX($F$2:F189)</f>
        <v>-1.6127627434386525E-2</v>
      </c>
      <c r="K189">
        <f>MIN($J$3:J189)</f>
        <v>-4.9770091782848747E-2</v>
      </c>
      <c r="N189" s="1">
        <v>41439</v>
      </c>
      <c r="O189">
        <v>2823</v>
      </c>
      <c r="P189">
        <v>2823</v>
      </c>
      <c r="Q189">
        <v>37.059999999954002</v>
      </c>
      <c r="R189">
        <v>113879.82</v>
      </c>
      <c r="S189">
        <v>113916.879999999</v>
      </c>
      <c r="T189">
        <v>40.340000000000003</v>
      </c>
      <c r="U189">
        <v>1</v>
      </c>
      <c r="V189">
        <v>0</v>
      </c>
      <c r="W189">
        <f>-(MAX($S$2:S189)-S189)/MAX($S$2:S189)</f>
        <v>-1.2405949723566765E-2</v>
      </c>
      <c r="X189">
        <f>MIN($W$3:W189)</f>
        <v>-5.2524995278198157E-2</v>
      </c>
      <c r="AA189" s="1">
        <v>41439</v>
      </c>
      <c r="AB189">
        <v>0</v>
      </c>
      <c r="AC189">
        <v>2607</v>
      </c>
      <c r="AD189">
        <v>21.5500000000029</v>
      </c>
      <c r="AE189">
        <v>105166.38</v>
      </c>
      <c r="AF189">
        <v>105187.93</v>
      </c>
      <c r="AG189">
        <v>40.340000000000003</v>
      </c>
      <c r="AH189">
        <v>0</v>
      </c>
      <c r="AI189">
        <v>-1.7318902211799999E-3</v>
      </c>
      <c r="AJ189">
        <f>-(MAX($AF$2:AF189)-AF189)/MAX($AF$2:AF189)</f>
        <v>-6.3807671214247283E-2</v>
      </c>
      <c r="AK189">
        <f>MIN($AJ$3:AJ189)</f>
        <v>-7.1928647550606004E-2</v>
      </c>
      <c r="AN189" s="1">
        <v>41439</v>
      </c>
      <c r="AO189">
        <f>2607</f>
        <v>2607</v>
      </c>
      <c r="AP189">
        <f t="shared" si="8"/>
        <v>21.5500000000029</v>
      </c>
      <c r="AQ189">
        <f t="shared" si="9"/>
        <v>105166.38</v>
      </c>
      <c r="AR189">
        <f t="shared" si="10"/>
        <v>105187.93000000001</v>
      </c>
      <c r="AS189">
        <v>40.340000000000003</v>
      </c>
      <c r="AT189">
        <f t="shared" si="11"/>
        <v>-1.7318902211834279E-3</v>
      </c>
      <c r="AU189">
        <f>-(MAX($AR$2:AR189)-AR189)/MAX($AR$2:AR189)</f>
        <v>-6.3807671214247269E-2</v>
      </c>
      <c r="AV189">
        <f>MIN($AU$3:AU189)</f>
        <v>-7.192864755060599E-2</v>
      </c>
    </row>
    <row r="190" spans="1:48" x14ac:dyDescent="0.2">
      <c r="A190" s="1">
        <v>41442</v>
      </c>
      <c r="B190">
        <v>0</v>
      </c>
      <c r="C190">
        <v>2814</v>
      </c>
      <c r="D190">
        <v>8.1900000000605306</v>
      </c>
      <c r="E190">
        <v>114473.52</v>
      </c>
      <c r="F190">
        <v>114481.71</v>
      </c>
      <c r="G190">
        <v>40.68</v>
      </c>
      <c r="H190">
        <v>0</v>
      </c>
      <c r="I190">
        <v>8.4277509040999992E-3</v>
      </c>
      <c r="J190">
        <f>-(MAX($F$2:F190)-F190)/MAX($F$2:F190)</f>
        <v>-7.8357961569811146E-3</v>
      </c>
      <c r="K190">
        <f>MIN($J$3:J190)</f>
        <v>-4.9770091782848747E-2</v>
      </c>
      <c r="N190" s="1">
        <v>41442</v>
      </c>
      <c r="O190">
        <v>0</v>
      </c>
      <c r="P190">
        <v>2823</v>
      </c>
      <c r="Q190">
        <v>37.059999999954002</v>
      </c>
      <c r="R190">
        <v>114839.64</v>
      </c>
      <c r="S190">
        <v>114876.69999999899</v>
      </c>
      <c r="T190">
        <v>40.68</v>
      </c>
      <c r="U190">
        <v>0</v>
      </c>
      <c r="V190">
        <v>8.4256169937200007E-3</v>
      </c>
      <c r="W190">
        <f>-(MAX($S$2:S190)-S190)/MAX($S$2:S190)</f>
        <v>-4.0848605106570809E-3</v>
      </c>
      <c r="X190">
        <f>MIN($W$3:W190)</f>
        <v>-5.2524995278198157E-2</v>
      </c>
      <c r="AA190" s="1">
        <v>41442</v>
      </c>
      <c r="AB190">
        <v>0</v>
      </c>
      <c r="AC190">
        <v>2607</v>
      </c>
      <c r="AD190">
        <v>21.5500000000029</v>
      </c>
      <c r="AE190">
        <v>106052.75999999901</v>
      </c>
      <c r="AF190">
        <v>106074.31</v>
      </c>
      <c r="AG190">
        <v>40.68</v>
      </c>
      <c r="AH190">
        <v>0</v>
      </c>
      <c r="AI190">
        <v>8.4266322191100008E-3</v>
      </c>
      <c r="AJ190">
        <f>-(MAX($AF$2:AF190)-AF190)/MAX($AF$2:AF190)</f>
        <v>-5.5918722773213032E-2</v>
      </c>
      <c r="AK190">
        <f>MIN($AJ$3:AJ190)</f>
        <v>-7.1928647550606004E-2</v>
      </c>
      <c r="AN190" s="1">
        <v>41442</v>
      </c>
      <c r="AO190">
        <f>2607</f>
        <v>2607</v>
      </c>
      <c r="AP190">
        <f t="shared" si="8"/>
        <v>21.5500000000029</v>
      </c>
      <c r="AQ190">
        <f t="shared" si="9"/>
        <v>106052.76</v>
      </c>
      <c r="AR190">
        <f t="shared" si="10"/>
        <v>106074.31</v>
      </c>
      <c r="AS190">
        <v>40.68</v>
      </c>
      <c r="AT190">
        <f t="shared" si="11"/>
        <v>8.4266322191147783E-3</v>
      </c>
      <c r="AU190">
        <f>-(MAX($AR$2:AR190)-AR190)/MAX($AR$2:AR190)</f>
        <v>-5.591872277321315E-2</v>
      </c>
      <c r="AV190">
        <f>MIN($AU$3:AU190)</f>
        <v>-7.192864755060599E-2</v>
      </c>
    </row>
    <row r="191" spans="1:48" x14ac:dyDescent="0.2">
      <c r="A191" s="1">
        <v>41443</v>
      </c>
      <c r="B191">
        <v>0</v>
      </c>
      <c r="C191">
        <v>2814</v>
      </c>
      <c r="D191">
        <v>8.1900000000605306</v>
      </c>
      <c r="E191">
        <v>115177.02</v>
      </c>
      <c r="F191">
        <v>115185.21</v>
      </c>
      <c r="G191">
        <v>40.93</v>
      </c>
      <c r="H191">
        <v>1</v>
      </c>
      <c r="I191">
        <v>6.1450864072500003E-3</v>
      </c>
      <c r="J191">
        <f>-(MAX($F$2:F191)-F191)/MAX($F$2:F191)</f>
        <v>-1.7388613941830772E-3</v>
      </c>
      <c r="K191">
        <f>MIN($J$3:J191)</f>
        <v>-4.9770091782848747E-2</v>
      </c>
      <c r="N191" s="1">
        <v>41443</v>
      </c>
      <c r="O191">
        <v>0</v>
      </c>
      <c r="P191">
        <v>2823</v>
      </c>
      <c r="Q191">
        <v>37.059999999954002</v>
      </c>
      <c r="R191">
        <v>115545.39</v>
      </c>
      <c r="S191">
        <v>115582.44999999899</v>
      </c>
      <c r="T191">
        <v>40.93</v>
      </c>
      <c r="U191">
        <v>1</v>
      </c>
      <c r="V191">
        <v>6.1435434687799996E-3</v>
      </c>
      <c r="W191">
        <f>-(MAX($S$2:S191)-S191)/MAX($S$2:S191)</f>
        <v>0</v>
      </c>
      <c r="X191">
        <f>MIN($W$3:W191)</f>
        <v>-5.2524995278198157E-2</v>
      </c>
      <c r="AA191" s="1">
        <v>41443</v>
      </c>
      <c r="AB191">
        <v>0</v>
      </c>
      <c r="AC191">
        <v>2607</v>
      </c>
      <c r="AD191">
        <v>21.5500000000029</v>
      </c>
      <c r="AE191">
        <v>106704.50999999901</v>
      </c>
      <c r="AF191">
        <v>106726.06</v>
      </c>
      <c r="AG191">
        <v>40.93</v>
      </c>
      <c r="AH191">
        <v>1</v>
      </c>
      <c r="AI191">
        <v>6.1442775352499998E-3</v>
      </c>
      <c r="AJ191">
        <f>-(MAX($AF$2:AF191)-AF191)/MAX($AF$2:AF191)</f>
        <v>-5.0118025390099644E-2</v>
      </c>
      <c r="AK191">
        <f>MIN($AJ$3:AJ191)</f>
        <v>-7.1928647550606004E-2</v>
      </c>
      <c r="AN191" s="1">
        <v>41443</v>
      </c>
      <c r="AO191">
        <f>2607</f>
        <v>2607</v>
      </c>
      <c r="AP191">
        <f t="shared" si="8"/>
        <v>21.5500000000029</v>
      </c>
      <c r="AQ191">
        <f t="shared" si="9"/>
        <v>106704.51</v>
      </c>
      <c r="AR191">
        <f t="shared" si="10"/>
        <v>106726.06</v>
      </c>
      <c r="AS191">
        <v>40.93</v>
      </c>
      <c r="AT191">
        <f t="shared" si="11"/>
        <v>6.1442775352486389E-3</v>
      </c>
      <c r="AU191">
        <f>-(MAX($AR$2:AR191)-AR191)/MAX($AR$2:AR191)</f>
        <v>-5.0118025390099762E-2</v>
      </c>
      <c r="AV191">
        <f>MIN($AU$3:AU191)</f>
        <v>-7.192864755060599E-2</v>
      </c>
    </row>
    <row r="192" spans="1:48" x14ac:dyDescent="0.2">
      <c r="A192" s="1">
        <v>41444</v>
      </c>
      <c r="B192">
        <v>0</v>
      </c>
      <c r="C192">
        <v>2814</v>
      </c>
      <c r="D192">
        <v>8.1900000000605306</v>
      </c>
      <c r="E192">
        <v>113713.739999999</v>
      </c>
      <c r="F192">
        <v>113721.93</v>
      </c>
      <c r="G192">
        <v>40.409999999999997</v>
      </c>
      <c r="H192">
        <v>1</v>
      </c>
      <c r="I192">
        <v>-1.2703714305000001E-2</v>
      </c>
      <c r="J192">
        <f>-(MAX($F$2:F192)-F192)/MAX($F$2:F192)</f>
        <v>-1.4420485700803112E-2</v>
      </c>
      <c r="K192">
        <f>MIN($J$3:J192)</f>
        <v>-4.9770091782848747E-2</v>
      </c>
      <c r="N192" s="1">
        <v>41444</v>
      </c>
      <c r="O192">
        <v>0</v>
      </c>
      <c r="P192">
        <v>2823</v>
      </c>
      <c r="Q192">
        <v>37.059999999954002</v>
      </c>
      <c r="R192">
        <v>114077.429999999</v>
      </c>
      <c r="S192">
        <v>114114.489999999</v>
      </c>
      <c r="T192">
        <v>40.409999999999997</v>
      </c>
      <c r="U192">
        <v>1</v>
      </c>
      <c r="V192">
        <v>-1.2700544070499999E-2</v>
      </c>
      <c r="W192">
        <f>-(MAX($S$2:S192)-S192)/MAX($S$2:S192)</f>
        <v>-1.270054407048825E-2</v>
      </c>
      <c r="X192">
        <f>MIN($W$3:W192)</f>
        <v>-5.2524995278198157E-2</v>
      </c>
      <c r="AA192" s="1">
        <v>41444</v>
      </c>
      <c r="AB192">
        <v>0</v>
      </c>
      <c r="AC192">
        <v>2607</v>
      </c>
      <c r="AD192">
        <v>21.5500000000029</v>
      </c>
      <c r="AE192">
        <v>105348.87</v>
      </c>
      <c r="AF192">
        <v>105370.42</v>
      </c>
      <c r="AG192">
        <v>40.409999999999997</v>
      </c>
      <c r="AH192">
        <v>0</v>
      </c>
      <c r="AI192">
        <v>-1.2702052338500001E-2</v>
      </c>
      <c r="AJ192">
        <f>-(MAX($AF$2:AF192)-AF192)/MAX($AF$2:AF192)</f>
        <v>-6.2183475946975486E-2</v>
      </c>
      <c r="AK192">
        <f>MIN($AJ$3:AJ192)</f>
        <v>-7.1928647550606004E-2</v>
      </c>
      <c r="AN192" s="1">
        <v>41444</v>
      </c>
      <c r="AO192">
        <f>2607</f>
        <v>2607</v>
      </c>
      <c r="AP192">
        <f t="shared" si="8"/>
        <v>21.5500000000029</v>
      </c>
      <c r="AQ192">
        <f t="shared" si="9"/>
        <v>105348.87</v>
      </c>
      <c r="AR192">
        <f t="shared" si="10"/>
        <v>105370.42</v>
      </c>
      <c r="AS192">
        <v>40.409999999999997</v>
      </c>
      <c r="AT192">
        <f t="shared" si="11"/>
        <v>-1.2702052338482274E-2</v>
      </c>
      <c r="AU192">
        <f>-(MAX($AR$2:AR192)-AR192)/MAX($AR$2:AR192)</f>
        <v>-6.2183475946975611E-2</v>
      </c>
      <c r="AV192">
        <f>MIN($AU$3:AU192)</f>
        <v>-7.192864755060599E-2</v>
      </c>
    </row>
    <row r="193" spans="1:48" x14ac:dyDescent="0.2">
      <c r="A193" s="1">
        <v>41445</v>
      </c>
      <c r="B193">
        <v>0</v>
      </c>
      <c r="C193">
        <v>2814</v>
      </c>
      <c r="D193">
        <v>8.1900000000605306</v>
      </c>
      <c r="E193">
        <v>110111.82</v>
      </c>
      <c r="F193">
        <v>110120.01</v>
      </c>
      <c r="G193">
        <v>39.130000000000003</v>
      </c>
      <c r="H193">
        <v>1</v>
      </c>
      <c r="I193">
        <v>-3.1673046702600002E-2</v>
      </c>
      <c r="J193">
        <f>-(MAX($F$2:F193)-F193)/MAX($F$2:F193)</f>
        <v>-4.5636791686329052E-2</v>
      </c>
      <c r="K193">
        <f>MIN($J$3:J193)</f>
        <v>-4.9770091782848747E-2</v>
      </c>
      <c r="N193" s="1">
        <v>41445</v>
      </c>
      <c r="O193">
        <v>0</v>
      </c>
      <c r="P193">
        <v>2823</v>
      </c>
      <c r="Q193">
        <v>37.059999999954002</v>
      </c>
      <c r="R193">
        <v>110463.99</v>
      </c>
      <c r="S193">
        <v>110501.049999999</v>
      </c>
      <c r="T193">
        <v>39.130000000000003</v>
      </c>
      <c r="U193">
        <v>1</v>
      </c>
      <c r="V193">
        <v>-3.1665040960200001E-2</v>
      </c>
      <c r="W193">
        <f>-(MAX($S$2:S193)-S193)/MAX($S$2:S193)</f>
        <v>-4.3963421782459523E-2</v>
      </c>
      <c r="X193">
        <f>MIN($W$3:W193)</f>
        <v>-5.2524995278198157E-2</v>
      </c>
      <c r="AA193" s="1">
        <v>41445</v>
      </c>
      <c r="AB193">
        <v>0</v>
      </c>
      <c r="AC193">
        <v>2607</v>
      </c>
      <c r="AD193">
        <v>21.5500000000029</v>
      </c>
      <c r="AE193">
        <v>102011.91</v>
      </c>
      <c r="AF193">
        <v>102033.46</v>
      </c>
      <c r="AG193">
        <v>39.130000000000003</v>
      </c>
      <c r="AH193">
        <v>0</v>
      </c>
      <c r="AI193">
        <v>-3.1668849758800001E-2</v>
      </c>
      <c r="AJ193">
        <f>-(MAX($AF$2:AF193)-AF193)/MAX($AF$2:AF193)</f>
        <v>-9.1883046548515965E-2</v>
      </c>
      <c r="AK193">
        <f>MIN($AJ$3:AJ193)</f>
        <v>-9.1883046548515965E-2</v>
      </c>
      <c r="AN193" s="1">
        <v>41445</v>
      </c>
      <c r="AO193">
        <f>2607</f>
        <v>2607</v>
      </c>
      <c r="AP193">
        <f t="shared" si="8"/>
        <v>21.5500000000029</v>
      </c>
      <c r="AQ193">
        <f t="shared" si="9"/>
        <v>102011.91</v>
      </c>
      <c r="AR193">
        <f t="shared" si="10"/>
        <v>102033.46</v>
      </c>
      <c r="AS193">
        <v>39.130000000000003</v>
      </c>
      <c r="AT193">
        <f t="shared" si="11"/>
        <v>-3.1668849758784222E-2</v>
      </c>
      <c r="AU193">
        <f>-(MAX($AR$2:AR193)-AR193)/MAX($AR$2:AR193)</f>
        <v>-9.188304654851609E-2</v>
      </c>
      <c r="AV193">
        <f>MIN($AU$3:AU193)</f>
        <v>-9.188304654851609E-2</v>
      </c>
    </row>
    <row r="194" spans="1:48" x14ac:dyDescent="0.2">
      <c r="A194" s="1">
        <v>41446</v>
      </c>
      <c r="B194">
        <v>0</v>
      </c>
      <c r="C194">
        <v>2814</v>
      </c>
      <c r="D194">
        <v>8.1900000000605306</v>
      </c>
      <c r="E194">
        <v>111884.64</v>
      </c>
      <c r="F194">
        <v>111892.83</v>
      </c>
      <c r="G194">
        <v>39.76</v>
      </c>
      <c r="H194">
        <v>1</v>
      </c>
      <c r="I194">
        <v>1.6098981465800001E-2</v>
      </c>
      <c r="J194">
        <f>-(MAX($F$2:F194)-F194)/MAX($F$2:F194)</f>
        <v>-3.0272516084077935E-2</v>
      </c>
      <c r="K194">
        <f>MIN($J$3:J194)</f>
        <v>-4.9770091782848747E-2</v>
      </c>
      <c r="N194" s="1">
        <v>41446</v>
      </c>
      <c r="O194">
        <v>0</v>
      </c>
      <c r="P194">
        <v>2823</v>
      </c>
      <c r="Q194">
        <v>37.059999999954002</v>
      </c>
      <c r="R194">
        <v>112242.48</v>
      </c>
      <c r="S194">
        <v>112279.539999999</v>
      </c>
      <c r="T194">
        <v>39.76</v>
      </c>
      <c r="U194">
        <v>1</v>
      </c>
      <c r="V194">
        <v>1.6094779189899999E-2</v>
      </c>
      <c r="W194">
        <f>-(MAX($S$2:S194)-S194)/MAX($S$2:S194)</f>
        <v>-2.8576224158598625E-2</v>
      </c>
      <c r="X194">
        <f>MIN($W$3:W194)</f>
        <v>-5.2524995278198157E-2</v>
      </c>
      <c r="AA194" s="1">
        <v>41446</v>
      </c>
      <c r="AB194">
        <v>0</v>
      </c>
      <c r="AC194">
        <v>2607</v>
      </c>
      <c r="AD194">
        <v>21.5500000000029</v>
      </c>
      <c r="AE194">
        <v>103654.319999999</v>
      </c>
      <c r="AF194">
        <v>103675.87</v>
      </c>
      <c r="AG194">
        <v>39.76</v>
      </c>
      <c r="AH194">
        <v>0</v>
      </c>
      <c r="AI194">
        <v>1.6096778448999999E-2</v>
      </c>
      <c r="AJ194">
        <f>-(MAX($AF$2:AF194)-AF194)/MAX($AF$2:AF194)</f>
        <v>-7.726528914307032E-2</v>
      </c>
      <c r="AK194">
        <f>MIN($AJ$3:AJ194)</f>
        <v>-9.1883046548515965E-2</v>
      </c>
      <c r="AN194" s="1">
        <v>41446</v>
      </c>
      <c r="AO194">
        <f>2607</f>
        <v>2607</v>
      </c>
      <c r="AP194">
        <f t="shared" si="8"/>
        <v>21.5500000000029</v>
      </c>
      <c r="AQ194">
        <f t="shared" si="9"/>
        <v>103654.31999999999</v>
      </c>
      <c r="AR194">
        <f t="shared" si="10"/>
        <v>103675.87</v>
      </c>
      <c r="AS194">
        <v>39.76</v>
      </c>
      <c r="AT194">
        <f t="shared" si="11"/>
        <v>1.6096778448951833E-2</v>
      </c>
      <c r="AU194">
        <f>-(MAX($AR$2:AR194)-AR194)/MAX($AR$2:AR194)</f>
        <v>-7.7265289143070445E-2</v>
      </c>
      <c r="AV194">
        <f>MIN($AU$3:AU194)</f>
        <v>-9.188304654851609E-2</v>
      </c>
    </row>
    <row r="195" spans="1:48" x14ac:dyDescent="0.2">
      <c r="A195" s="1">
        <v>41449</v>
      </c>
      <c r="B195">
        <v>2814</v>
      </c>
      <c r="C195">
        <v>0</v>
      </c>
      <c r="D195">
        <v>111245.61</v>
      </c>
      <c r="E195">
        <v>0</v>
      </c>
      <c r="F195">
        <v>111245.61</v>
      </c>
      <c r="G195">
        <v>39.53</v>
      </c>
      <c r="H195">
        <v>-1</v>
      </c>
      <c r="I195">
        <v>-5.7842848375499996E-3</v>
      </c>
      <c r="J195">
        <f>-(MAX($F$2:F195)-F195)/MAX($F$2:F195)</f>
        <v>-3.5881696065852141E-2</v>
      </c>
      <c r="K195">
        <f>MIN($J$3:J195)</f>
        <v>-4.9770091782848747E-2</v>
      </c>
      <c r="N195" s="1">
        <v>41449</v>
      </c>
      <c r="O195">
        <v>0</v>
      </c>
      <c r="P195">
        <v>2823</v>
      </c>
      <c r="Q195">
        <v>37.059999999954002</v>
      </c>
      <c r="R195">
        <v>111593.19</v>
      </c>
      <c r="S195">
        <v>111630.249999999</v>
      </c>
      <c r="T195">
        <v>39.53</v>
      </c>
      <c r="U195">
        <v>0</v>
      </c>
      <c r="V195">
        <v>-5.7827988963999998E-3</v>
      </c>
      <c r="W195">
        <f>-(MAX($S$2:S195)-S195)/MAX($S$2:S195)</f>
        <v>-3.4193772497468529E-2</v>
      </c>
      <c r="X195">
        <f>MIN($W$3:W195)</f>
        <v>-5.2524995278198157E-2</v>
      </c>
      <c r="AA195" s="1">
        <v>41449</v>
      </c>
      <c r="AB195">
        <v>0</v>
      </c>
      <c r="AC195">
        <v>2607</v>
      </c>
      <c r="AD195">
        <v>21.5500000000029</v>
      </c>
      <c r="AE195">
        <v>103054.71</v>
      </c>
      <c r="AF195">
        <v>103076.26</v>
      </c>
      <c r="AG195">
        <v>39.53</v>
      </c>
      <c r="AH195">
        <v>0</v>
      </c>
      <c r="AI195">
        <v>-5.7835058437400002E-3</v>
      </c>
      <c r="AJ195">
        <f>-(MAX($AF$2:AF195)-AF195)/MAX($AF$2:AF195)</f>
        <v>-8.2601930735534651E-2</v>
      </c>
      <c r="AK195">
        <f>MIN($AJ$3:AJ195)</f>
        <v>-9.1883046548515965E-2</v>
      </c>
      <c r="AN195" s="1">
        <v>41449</v>
      </c>
      <c r="AO195">
        <f>2607</f>
        <v>2607</v>
      </c>
      <c r="AP195">
        <f t="shared" ref="AP195:AP258" si="12">21.5500000000029</f>
        <v>21.5500000000029</v>
      </c>
      <c r="AQ195">
        <f t="shared" ref="AQ195:AQ258" si="13">AO195*AS195</f>
        <v>103054.71</v>
      </c>
      <c r="AR195">
        <f t="shared" ref="AR195:AR258" si="14">AQ195+AP195</f>
        <v>103076.26000000001</v>
      </c>
      <c r="AS195">
        <v>39.53</v>
      </c>
      <c r="AT195">
        <f t="shared" si="11"/>
        <v>-5.7835058437415189E-3</v>
      </c>
      <c r="AU195">
        <f>-(MAX($AR$2:AR195)-AR195)/MAX($AR$2:AR195)</f>
        <v>-8.2601930735534637E-2</v>
      </c>
      <c r="AV195">
        <f>MIN($AU$3:AU195)</f>
        <v>-9.188304654851609E-2</v>
      </c>
    </row>
    <row r="196" spans="1:48" x14ac:dyDescent="0.2">
      <c r="A196" s="1">
        <v>41450</v>
      </c>
      <c r="B196">
        <v>0</v>
      </c>
      <c r="C196">
        <v>0</v>
      </c>
      <c r="D196">
        <v>111245.61</v>
      </c>
      <c r="E196">
        <v>0</v>
      </c>
      <c r="F196">
        <v>111245.61</v>
      </c>
      <c r="G196">
        <v>39.72</v>
      </c>
      <c r="H196">
        <v>0</v>
      </c>
      <c r="I196">
        <v>0</v>
      </c>
      <c r="J196">
        <f>-(MAX($F$2:F196)-F196)/MAX($F$2:F196)</f>
        <v>-3.5881696065852141E-2</v>
      </c>
      <c r="K196">
        <f>MIN($J$3:J196)</f>
        <v>-4.9770091782848747E-2</v>
      </c>
      <c r="N196" s="1">
        <v>41450</v>
      </c>
      <c r="O196">
        <v>0</v>
      </c>
      <c r="P196">
        <v>2823</v>
      </c>
      <c r="Q196">
        <v>37.059999999954002</v>
      </c>
      <c r="R196">
        <v>112129.56</v>
      </c>
      <c r="S196">
        <v>112166.61999999901</v>
      </c>
      <c r="T196">
        <v>39.72</v>
      </c>
      <c r="U196">
        <v>0</v>
      </c>
      <c r="V196">
        <v>4.8048803975599998E-3</v>
      </c>
      <c r="W196">
        <f>-(MAX($S$2:S196)-S196)/MAX($S$2:S196)</f>
        <v>-2.9553189087097712E-2</v>
      </c>
      <c r="X196">
        <f>MIN($W$3:W196)</f>
        <v>-5.2524995278198157E-2</v>
      </c>
      <c r="AA196" s="1">
        <v>41450</v>
      </c>
      <c r="AB196">
        <v>0</v>
      </c>
      <c r="AC196">
        <v>2607</v>
      </c>
      <c r="AD196">
        <v>21.5500000000029</v>
      </c>
      <c r="AE196">
        <v>103550.039999999</v>
      </c>
      <c r="AF196">
        <v>103571.59</v>
      </c>
      <c r="AG196">
        <v>39.72</v>
      </c>
      <c r="AH196">
        <v>0</v>
      </c>
      <c r="AI196">
        <v>4.8054712113100003E-3</v>
      </c>
      <c r="AJ196">
        <f>-(MAX($AF$2:AF196)-AF196)/MAX($AF$2:AF196)</f>
        <v>-7.819340072436845E-2</v>
      </c>
      <c r="AK196">
        <f>MIN($AJ$3:AJ196)</f>
        <v>-9.1883046548515965E-2</v>
      </c>
      <c r="AN196" s="1">
        <v>41450</v>
      </c>
      <c r="AO196">
        <f>2607</f>
        <v>2607</v>
      </c>
      <c r="AP196">
        <f t="shared" si="12"/>
        <v>21.5500000000029</v>
      </c>
      <c r="AQ196">
        <f t="shared" si="13"/>
        <v>103550.04</v>
      </c>
      <c r="AR196">
        <f t="shared" si="14"/>
        <v>103571.59</v>
      </c>
      <c r="AS196">
        <v>39.72</v>
      </c>
      <c r="AT196">
        <f t="shared" ref="AT196:AT259" si="15">(AR196-AR195)/AR195</f>
        <v>4.8054712113146823E-3</v>
      </c>
      <c r="AU196">
        <f>-(MAX($AR$2:AR196)-AR196)/MAX($AR$2:AR196)</f>
        <v>-7.8193400724368575E-2</v>
      </c>
      <c r="AV196">
        <f>MIN($AU$3:AU196)</f>
        <v>-9.188304654851609E-2</v>
      </c>
    </row>
    <row r="197" spans="1:48" x14ac:dyDescent="0.2">
      <c r="A197" s="1">
        <v>41451</v>
      </c>
      <c r="B197">
        <v>0</v>
      </c>
      <c r="C197">
        <v>0</v>
      </c>
      <c r="D197">
        <v>111245.61</v>
      </c>
      <c r="E197">
        <v>0</v>
      </c>
      <c r="F197">
        <v>111245.61</v>
      </c>
      <c r="G197">
        <v>40.33</v>
      </c>
      <c r="H197">
        <v>0</v>
      </c>
      <c r="I197">
        <v>0</v>
      </c>
      <c r="J197">
        <f>-(MAX($F$2:F197)-F197)/MAX($F$2:F197)</f>
        <v>-3.5881696065852141E-2</v>
      </c>
      <c r="K197">
        <f>MIN($J$3:J197)</f>
        <v>-4.9770091782848747E-2</v>
      </c>
      <c r="N197" s="1">
        <v>41451</v>
      </c>
      <c r="O197">
        <v>0</v>
      </c>
      <c r="P197">
        <v>2823</v>
      </c>
      <c r="Q197">
        <v>37.059999999954002</v>
      </c>
      <c r="R197">
        <v>113851.59</v>
      </c>
      <c r="S197">
        <v>113888.649999999</v>
      </c>
      <c r="T197">
        <v>40.33</v>
      </c>
      <c r="U197">
        <v>0</v>
      </c>
      <c r="V197">
        <v>1.53524283784E-2</v>
      </c>
      <c r="W197">
        <f>-(MAX($S$2:S197)-S197)/MAX($S$2:S197)</f>
        <v>-1.4654473927486422E-2</v>
      </c>
      <c r="X197">
        <f>MIN($W$3:W197)</f>
        <v>-5.2524995278198157E-2</v>
      </c>
      <c r="AA197" s="1">
        <v>41451</v>
      </c>
      <c r="AB197">
        <v>0</v>
      </c>
      <c r="AC197">
        <v>2607</v>
      </c>
      <c r="AD197">
        <v>21.5500000000029</v>
      </c>
      <c r="AE197">
        <v>105140.31</v>
      </c>
      <c r="AF197">
        <v>105161.86</v>
      </c>
      <c r="AG197">
        <v>40.33</v>
      </c>
      <c r="AH197">
        <v>0</v>
      </c>
      <c r="AI197">
        <v>1.53543071029E-2</v>
      </c>
      <c r="AJ197">
        <f>-(MAX($AF$2:AF197)-AF197)/MAX($AF$2:AF197)</f>
        <v>-6.4039699109571746E-2</v>
      </c>
      <c r="AK197">
        <f>MIN($AJ$3:AJ197)</f>
        <v>-9.1883046548515965E-2</v>
      </c>
      <c r="AN197" s="1">
        <v>41451</v>
      </c>
      <c r="AO197">
        <f>2607</f>
        <v>2607</v>
      </c>
      <c r="AP197">
        <f t="shared" si="12"/>
        <v>21.5500000000029</v>
      </c>
      <c r="AQ197">
        <f t="shared" si="13"/>
        <v>105140.31</v>
      </c>
      <c r="AR197">
        <f t="shared" si="14"/>
        <v>105161.86</v>
      </c>
      <c r="AS197">
        <v>40.33</v>
      </c>
      <c r="AT197">
        <f t="shared" si="15"/>
        <v>1.5354307102942073E-2</v>
      </c>
      <c r="AU197">
        <f>-(MAX($AR$2:AR197)-AR197)/MAX($AR$2:AR197)</f>
        <v>-6.4039699109571871E-2</v>
      </c>
      <c r="AV197">
        <f>MIN($AU$3:AU197)</f>
        <v>-9.188304654851609E-2</v>
      </c>
    </row>
    <row r="198" spans="1:48" x14ac:dyDescent="0.2">
      <c r="A198" s="1">
        <v>41452</v>
      </c>
      <c r="B198">
        <v>2763</v>
      </c>
      <c r="C198">
        <v>2763</v>
      </c>
      <c r="D198">
        <v>7.2300000000686797</v>
      </c>
      <c r="E198">
        <v>111238.379999999</v>
      </c>
      <c r="F198">
        <v>111245.61</v>
      </c>
      <c r="G198">
        <v>40.26</v>
      </c>
      <c r="H198">
        <v>1</v>
      </c>
      <c r="I198">
        <v>0</v>
      </c>
      <c r="J198">
        <f>-(MAX($F$2:F198)-F198)/MAX($F$2:F198)</f>
        <v>-3.5881696065852141E-2</v>
      </c>
      <c r="K198">
        <f>MIN($J$3:J198)</f>
        <v>-4.9770091782848747E-2</v>
      </c>
      <c r="N198" s="1">
        <v>41452</v>
      </c>
      <c r="O198">
        <v>0</v>
      </c>
      <c r="P198">
        <v>2823</v>
      </c>
      <c r="Q198">
        <v>37.059999999954002</v>
      </c>
      <c r="R198">
        <v>113653.98</v>
      </c>
      <c r="S198">
        <v>113691.039999999</v>
      </c>
      <c r="T198">
        <v>40.26</v>
      </c>
      <c r="U198">
        <v>1</v>
      </c>
      <c r="V198">
        <v>-1.7351158346300001E-3</v>
      </c>
      <c r="W198">
        <f>-(MAX($S$2:S198)-S198)/MAX($S$2:S198)</f>
        <v>-1.6364162552359857E-2</v>
      </c>
      <c r="X198">
        <f>MIN($W$3:W198)</f>
        <v>-5.2524995278198157E-2</v>
      </c>
      <c r="AA198" s="1">
        <v>41452</v>
      </c>
      <c r="AB198">
        <v>0</v>
      </c>
      <c r="AC198">
        <v>2607</v>
      </c>
      <c r="AD198">
        <v>21.5500000000029</v>
      </c>
      <c r="AE198">
        <v>104957.819999999</v>
      </c>
      <c r="AF198">
        <v>104979.37</v>
      </c>
      <c r="AG198">
        <v>40.26</v>
      </c>
      <c r="AH198">
        <v>1</v>
      </c>
      <c r="AI198">
        <v>-1.7353249552599999E-3</v>
      </c>
      <c r="AJ198">
        <f>-(MAX($AF$2:AF198)-AF198)/MAX($AF$2:AF198)</f>
        <v>-6.5663894376843543E-2</v>
      </c>
      <c r="AK198">
        <f>MIN($AJ$3:AJ198)</f>
        <v>-9.1883046548515965E-2</v>
      </c>
      <c r="AN198" s="1">
        <v>41452</v>
      </c>
      <c r="AO198">
        <f>2607</f>
        <v>2607</v>
      </c>
      <c r="AP198">
        <f t="shared" si="12"/>
        <v>21.5500000000029</v>
      </c>
      <c r="AQ198">
        <f t="shared" si="13"/>
        <v>104957.81999999999</v>
      </c>
      <c r="AR198">
        <f t="shared" si="14"/>
        <v>104979.37</v>
      </c>
      <c r="AS198">
        <v>40.26</v>
      </c>
      <c r="AT198">
        <f t="shared" si="15"/>
        <v>-1.7353249552642491E-3</v>
      </c>
      <c r="AU198">
        <f>-(MAX($AR$2:AR198)-AR198)/MAX($AR$2:AR198)</f>
        <v>-6.5663894376843668E-2</v>
      </c>
      <c r="AV198">
        <f>MIN($AU$3:AU198)</f>
        <v>-9.188304654851609E-2</v>
      </c>
    </row>
    <row r="199" spans="1:48" x14ac:dyDescent="0.2">
      <c r="A199" s="1">
        <v>41453</v>
      </c>
      <c r="B199">
        <v>2763</v>
      </c>
      <c r="C199">
        <v>0</v>
      </c>
      <c r="D199">
        <v>110831.16</v>
      </c>
      <c r="E199">
        <v>0</v>
      </c>
      <c r="F199">
        <v>110831.16</v>
      </c>
      <c r="G199">
        <v>40.11</v>
      </c>
      <c r="H199">
        <v>-1</v>
      </c>
      <c r="I199">
        <v>-3.7255402707600002E-3</v>
      </c>
      <c r="J199">
        <f>-(MAX($F$2:F199)-F199)/MAX($F$2:F199)</f>
        <v>-3.9473557632933344E-2</v>
      </c>
      <c r="K199">
        <f>MIN($J$3:J199)</f>
        <v>-4.9770091782848747E-2</v>
      </c>
      <c r="N199" s="1">
        <v>41453</v>
      </c>
      <c r="O199">
        <v>0</v>
      </c>
      <c r="P199">
        <v>2823</v>
      </c>
      <c r="Q199">
        <v>37.059999999954002</v>
      </c>
      <c r="R199">
        <v>113230.53</v>
      </c>
      <c r="S199">
        <v>113267.58999999901</v>
      </c>
      <c r="T199">
        <v>40.11</v>
      </c>
      <c r="U199">
        <v>0</v>
      </c>
      <c r="V199">
        <v>-3.7245679167E-3</v>
      </c>
      <c r="W199">
        <f>-(MAX($S$2:S199)-S199)/MAX($S$2:S199)</f>
        <v>-2.0027781034231463E-2</v>
      </c>
      <c r="X199">
        <f>MIN($W$3:W199)</f>
        <v>-5.2524995278198157E-2</v>
      </c>
      <c r="AA199" s="1">
        <v>41453</v>
      </c>
      <c r="AB199">
        <v>0</v>
      </c>
      <c r="AC199">
        <v>2607</v>
      </c>
      <c r="AD199">
        <v>21.5500000000029</v>
      </c>
      <c r="AE199">
        <v>104566.77</v>
      </c>
      <c r="AF199">
        <v>104588.32</v>
      </c>
      <c r="AG199">
        <v>40.11</v>
      </c>
      <c r="AH199">
        <v>0</v>
      </c>
      <c r="AI199">
        <v>-3.7250175915500001E-3</v>
      </c>
      <c r="AJ199">
        <f>-(MAX($AF$2:AF199)-AF199)/MAX($AF$2:AF199)</f>
        <v>-6.9144312806711475E-2</v>
      </c>
      <c r="AK199">
        <f>MIN($AJ$3:AJ199)</f>
        <v>-9.1883046548515965E-2</v>
      </c>
      <c r="AN199" s="1">
        <v>41453</v>
      </c>
      <c r="AO199">
        <f>2607</f>
        <v>2607</v>
      </c>
      <c r="AP199">
        <f t="shared" si="12"/>
        <v>21.5500000000029</v>
      </c>
      <c r="AQ199">
        <f t="shared" si="13"/>
        <v>104566.77</v>
      </c>
      <c r="AR199">
        <f t="shared" si="14"/>
        <v>104588.32</v>
      </c>
      <c r="AS199">
        <v>40.11</v>
      </c>
      <c r="AT199">
        <f t="shared" si="15"/>
        <v>-3.7250175915514482E-3</v>
      </c>
      <c r="AU199">
        <f>-(MAX($AR$2:AR199)-AR199)/MAX($AR$2:AR199)</f>
        <v>-6.91443128067116E-2</v>
      </c>
      <c r="AV199">
        <f>MIN($AU$3:AU199)</f>
        <v>-9.188304654851609E-2</v>
      </c>
    </row>
    <row r="200" spans="1:48" x14ac:dyDescent="0.2">
      <c r="A200" s="1">
        <v>41456</v>
      </c>
      <c r="B200">
        <v>0</v>
      </c>
      <c r="C200">
        <v>0</v>
      </c>
      <c r="D200">
        <v>110831.16</v>
      </c>
      <c r="E200">
        <v>0</v>
      </c>
      <c r="F200">
        <v>110831.16</v>
      </c>
      <c r="G200">
        <v>40.46</v>
      </c>
      <c r="H200">
        <v>0</v>
      </c>
      <c r="I200">
        <v>0</v>
      </c>
      <c r="J200">
        <f>-(MAX($F$2:F200)-F200)/MAX($F$2:F200)</f>
        <v>-3.9473557632933344E-2</v>
      </c>
      <c r="K200">
        <f>MIN($J$3:J200)</f>
        <v>-4.9770091782848747E-2</v>
      </c>
      <c r="N200" s="1">
        <v>41456</v>
      </c>
      <c r="O200">
        <v>0</v>
      </c>
      <c r="P200">
        <v>2823</v>
      </c>
      <c r="Q200">
        <v>37.059999999954002</v>
      </c>
      <c r="R200">
        <v>114218.58</v>
      </c>
      <c r="S200">
        <v>114255.639999999</v>
      </c>
      <c r="T200">
        <v>40.46</v>
      </c>
      <c r="U200">
        <v>0</v>
      </c>
      <c r="V200">
        <v>8.7231484310699992E-3</v>
      </c>
      <c r="W200">
        <f>-(MAX($S$2:S200)-S200)/MAX($S$2:S200)</f>
        <v>-1.1479337909864424E-2</v>
      </c>
      <c r="X200">
        <f>MIN($W$3:W200)</f>
        <v>-5.2524995278198157E-2</v>
      </c>
      <c r="AA200" s="1">
        <v>41456</v>
      </c>
      <c r="AB200">
        <v>0</v>
      </c>
      <c r="AC200">
        <v>2607</v>
      </c>
      <c r="AD200">
        <v>21.5500000000029</v>
      </c>
      <c r="AE200">
        <v>105479.22</v>
      </c>
      <c r="AF200">
        <v>105500.77</v>
      </c>
      <c r="AG200">
        <v>40.46</v>
      </c>
      <c r="AH200">
        <v>0</v>
      </c>
      <c r="AI200">
        <v>8.7242055326999992E-3</v>
      </c>
      <c r="AJ200">
        <f>-(MAX($AF$2:AF200)-AF200)/MAX($AF$2:AF200)</f>
        <v>-6.1023336470352754E-2</v>
      </c>
      <c r="AK200">
        <f>MIN($AJ$3:AJ200)</f>
        <v>-9.1883046548515965E-2</v>
      </c>
      <c r="AN200" s="1">
        <v>41456</v>
      </c>
      <c r="AO200">
        <f>2607</f>
        <v>2607</v>
      </c>
      <c r="AP200">
        <f t="shared" si="12"/>
        <v>21.5500000000029</v>
      </c>
      <c r="AQ200">
        <f t="shared" si="13"/>
        <v>105479.22</v>
      </c>
      <c r="AR200">
        <f t="shared" si="14"/>
        <v>105500.77</v>
      </c>
      <c r="AS200">
        <v>40.46</v>
      </c>
      <c r="AT200">
        <f t="shared" si="15"/>
        <v>8.7242055327019022E-3</v>
      </c>
      <c r="AU200">
        <f>-(MAX($AR$2:AR200)-AR200)/MAX($AR$2:AR200)</f>
        <v>-6.1023336470352879E-2</v>
      </c>
      <c r="AV200">
        <f>MIN($AU$3:AU200)</f>
        <v>-9.188304654851609E-2</v>
      </c>
    </row>
    <row r="201" spans="1:48" x14ac:dyDescent="0.2">
      <c r="A201" s="1">
        <v>41457</v>
      </c>
      <c r="B201">
        <v>0</v>
      </c>
      <c r="C201">
        <v>0</v>
      </c>
      <c r="D201">
        <v>110831.16</v>
      </c>
      <c r="E201">
        <v>0</v>
      </c>
      <c r="F201">
        <v>110831.16</v>
      </c>
      <c r="G201">
        <v>40.369999999999997</v>
      </c>
      <c r="H201">
        <v>0</v>
      </c>
      <c r="I201">
        <v>0</v>
      </c>
      <c r="J201">
        <f>-(MAX($F$2:F201)-F201)/MAX($F$2:F201)</f>
        <v>-3.9473557632933344E-2</v>
      </c>
      <c r="K201">
        <f>MIN($J$3:J201)</f>
        <v>-4.9770091782848747E-2</v>
      </c>
      <c r="N201" s="1">
        <v>41457</v>
      </c>
      <c r="O201">
        <v>0</v>
      </c>
      <c r="P201">
        <v>2823</v>
      </c>
      <c r="Q201">
        <v>37.059999999954002</v>
      </c>
      <c r="R201">
        <v>113964.50999999901</v>
      </c>
      <c r="S201">
        <v>114001.569999999</v>
      </c>
      <c r="T201">
        <v>40.369999999999997</v>
      </c>
      <c r="U201">
        <v>0</v>
      </c>
      <c r="V201">
        <v>-2.2236976660399998E-3</v>
      </c>
      <c r="W201">
        <f>-(MAX($S$2:S201)-S201)/MAX($S$2:S201)</f>
        <v>-1.3677508998987337E-2</v>
      </c>
      <c r="X201">
        <f>MIN($W$3:W201)</f>
        <v>-5.2524995278198157E-2</v>
      </c>
      <c r="AA201" s="1">
        <v>41457</v>
      </c>
      <c r="AB201">
        <v>0</v>
      </c>
      <c r="AC201">
        <v>2607</v>
      </c>
      <c r="AD201">
        <v>21.5500000000029</v>
      </c>
      <c r="AE201">
        <v>105244.59</v>
      </c>
      <c r="AF201">
        <v>105266.14</v>
      </c>
      <c r="AG201">
        <v>40.369999999999997</v>
      </c>
      <c r="AH201">
        <v>0</v>
      </c>
      <c r="AI201">
        <v>-2.2239648108700002E-3</v>
      </c>
      <c r="AJ201">
        <f>-(MAX($AF$2:AF201)-AF201)/MAX($AF$2:AF201)</f>
        <v>-6.3111587528273616E-2</v>
      </c>
      <c r="AK201">
        <f>MIN($AJ$3:AJ201)</f>
        <v>-9.1883046548515965E-2</v>
      </c>
      <c r="AN201" s="1">
        <v>41457</v>
      </c>
      <c r="AO201">
        <f>2607</f>
        <v>2607</v>
      </c>
      <c r="AP201">
        <f t="shared" si="12"/>
        <v>21.5500000000029</v>
      </c>
      <c r="AQ201">
        <f t="shared" si="13"/>
        <v>105244.59</v>
      </c>
      <c r="AR201">
        <f t="shared" si="14"/>
        <v>105266.14</v>
      </c>
      <c r="AS201">
        <v>40.369999999999997</v>
      </c>
      <c r="AT201">
        <f t="shared" si="15"/>
        <v>-2.2239648108729883E-3</v>
      </c>
      <c r="AU201">
        <f>-(MAX($AR$2:AR201)-AR201)/MAX($AR$2:AR201)</f>
        <v>-6.3111587528273741E-2</v>
      </c>
      <c r="AV201">
        <f>MIN($AU$3:AU201)</f>
        <v>-9.188304654851609E-2</v>
      </c>
    </row>
    <row r="202" spans="1:48" x14ac:dyDescent="0.2">
      <c r="A202" s="1">
        <v>41458</v>
      </c>
      <c r="B202">
        <v>0</v>
      </c>
      <c r="C202">
        <v>0</v>
      </c>
      <c r="D202">
        <v>110831.16</v>
      </c>
      <c r="E202">
        <v>0</v>
      </c>
      <c r="F202">
        <v>110831.16</v>
      </c>
      <c r="G202">
        <v>40.49</v>
      </c>
      <c r="H202">
        <v>-1</v>
      </c>
      <c r="I202">
        <v>0</v>
      </c>
      <c r="J202">
        <f>-(MAX($F$2:F202)-F202)/MAX($F$2:F202)</f>
        <v>-3.9473557632933344E-2</v>
      </c>
      <c r="K202">
        <f>MIN($J$3:J202)</f>
        <v>-4.9770091782848747E-2</v>
      </c>
      <c r="N202" s="1">
        <v>41458</v>
      </c>
      <c r="O202">
        <v>2823</v>
      </c>
      <c r="P202">
        <v>0</v>
      </c>
      <c r="Q202">
        <v>114340.329999999</v>
      </c>
      <c r="R202">
        <v>0</v>
      </c>
      <c r="S202">
        <v>114340.329999999</v>
      </c>
      <c r="T202">
        <v>40.49</v>
      </c>
      <c r="U202">
        <v>-1</v>
      </c>
      <c r="V202">
        <v>2.97153802356E-3</v>
      </c>
      <c r="W202">
        <f>-(MAX($S$2:S202)-S202)/MAX($S$2:S202)</f>
        <v>-1.0746614213490078E-2</v>
      </c>
      <c r="X202">
        <f>MIN($W$3:W202)</f>
        <v>-5.2524995278198157E-2</v>
      </c>
      <c r="AA202" s="1">
        <v>41458</v>
      </c>
      <c r="AB202">
        <v>0</v>
      </c>
      <c r="AC202">
        <v>2607</v>
      </c>
      <c r="AD202">
        <v>21.5500000000029</v>
      </c>
      <c r="AE202">
        <v>105557.43</v>
      </c>
      <c r="AF202">
        <v>105578.98</v>
      </c>
      <c r="AG202">
        <v>40.49</v>
      </c>
      <c r="AH202">
        <v>0</v>
      </c>
      <c r="AI202">
        <v>2.9718958061900002E-3</v>
      </c>
      <c r="AJ202">
        <f>-(MAX($AF$2:AF202)-AF202)/MAX($AF$2:AF202)</f>
        <v>-6.0327252784379226E-2</v>
      </c>
      <c r="AK202">
        <f>MIN($AJ$3:AJ202)</f>
        <v>-9.1883046548515965E-2</v>
      </c>
      <c r="AN202" s="1">
        <v>41458</v>
      </c>
      <c r="AO202">
        <f>2607</f>
        <v>2607</v>
      </c>
      <c r="AP202">
        <f t="shared" si="12"/>
        <v>21.5500000000029</v>
      </c>
      <c r="AQ202">
        <f t="shared" si="13"/>
        <v>105557.43000000001</v>
      </c>
      <c r="AR202">
        <f t="shared" si="14"/>
        <v>105578.98000000001</v>
      </c>
      <c r="AS202">
        <v>40.49</v>
      </c>
      <c r="AT202">
        <f t="shared" si="15"/>
        <v>2.9718958061919157E-3</v>
      </c>
      <c r="AU202">
        <f>-(MAX($AR$2:AR202)-AR202)/MAX($AR$2:AR202)</f>
        <v>-6.0327252784379212E-2</v>
      </c>
      <c r="AV202">
        <f>MIN($AU$3:AU202)</f>
        <v>-9.188304654851609E-2</v>
      </c>
    </row>
    <row r="203" spans="1:48" x14ac:dyDescent="0.2">
      <c r="A203" s="1">
        <v>41460</v>
      </c>
      <c r="B203">
        <v>2735</v>
      </c>
      <c r="C203">
        <v>2735</v>
      </c>
      <c r="D203">
        <v>8.9600000000500497</v>
      </c>
      <c r="E203">
        <v>110822.2</v>
      </c>
      <c r="F203">
        <v>110831.16</v>
      </c>
      <c r="G203">
        <v>40.520000000000003</v>
      </c>
      <c r="H203">
        <v>1</v>
      </c>
      <c r="I203">
        <v>0</v>
      </c>
      <c r="J203">
        <f>-(MAX($F$2:F203)-F203)/MAX($F$2:F203)</f>
        <v>-3.9473557632933344E-2</v>
      </c>
      <c r="K203">
        <f>MIN($J$3:J203)</f>
        <v>-4.9770091782848747E-2</v>
      </c>
      <c r="N203" s="1">
        <v>41460</v>
      </c>
      <c r="O203">
        <v>0</v>
      </c>
      <c r="P203">
        <v>0</v>
      </c>
      <c r="Q203">
        <v>114340.329999999</v>
      </c>
      <c r="R203">
        <v>0</v>
      </c>
      <c r="S203">
        <v>114340.329999999</v>
      </c>
      <c r="T203">
        <v>40.520000000000003</v>
      </c>
      <c r="U203">
        <v>0</v>
      </c>
      <c r="V203">
        <v>0</v>
      </c>
      <c r="W203">
        <f>-(MAX($S$2:S203)-S203)/MAX($S$2:S203)</f>
        <v>-1.0746614213490078E-2</v>
      </c>
      <c r="X203">
        <f>MIN($W$3:W203)</f>
        <v>-5.2524995278198157E-2</v>
      </c>
      <c r="AA203" s="1">
        <v>41460</v>
      </c>
      <c r="AB203">
        <v>0</v>
      </c>
      <c r="AC203">
        <v>2607</v>
      </c>
      <c r="AD203">
        <v>21.5500000000029</v>
      </c>
      <c r="AE203">
        <v>105635.64</v>
      </c>
      <c r="AF203">
        <v>105657.19</v>
      </c>
      <c r="AG203">
        <v>40.520000000000003</v>
      </c>
      <c r="AH203">
        <v>0</v>
      </c>
      <c r="AI203">
        <v>7.4077245300199995E-4</v>
      </c>
      <c r="AJ203">
        <f>-(MAX($AF$2:AF203)-AF203)/MAX($AF$2:AF203)</f>
        <v>-5.9631169098405559E-2</v>
      </c>
      <c r="AK203">
        <f>MIN($AJ$3:AJ203)</f>
        <v>-9.1883046548515965E-2</v>
      </c>
      <c r="AN203" s="1">
        <v>41460</v>
      </c>
      <c r="AO203">
        <f>2607</f>
        <v>2607</v>
      </c>
      <c r="AP203">
        <f t="shared" si="12"/>
        <v>21.5500000000029</v>
      </c>
      <c r="AQ203">
        <f t="shared" si="13"/>
        <v>105635.64000000001</v>
      </c>
      <c r="AR203">
        <f t="shared" si="14"/>
        <v>105657.19000000002</v>
      </c>
      <c r="AS203">
        <v>40.520000000000003</v>
      </c>
      <c r="AT203">
        <f t="shared" si="15"/>
        <v>7.4077245300159555E-4</v>
      </c>
      <c r="AU203">
        <f>-(MAX($AR$2:AR203)-AR203)/MAX($AR$2:AR203)</f>
        <v>-5.9631169098405552E-2</v>
      </c>
      <c r="AV203">
        <f>MIN($AU$3:AU203)</f>
        <v>-9.188304654851609E-2</v>
      </c>
    </row>
    <row r="204" spans="1:48" x14ac:dyDescent="0.2">
      <c r="A204" s="1">
        <v>41463</v>
      </c>
      <c r="B204">
        <v>0</v>
      </c>
      <c r="C204">
        <v>2735</v>
      </c>
      <c r="D204">
        <v>8.9600000000500497</v>
      </c>
      <c r="E204">
        <v>110876.899999999</v>
      </c>
      <c r="F204">
        <v>110885.86</v>
      </c>
      <c r="G204">
        <v>40.54</v>
      </c>
      <c r="H204">
        <v>1</v>
      </c>
      <c r="I204">
        <v>4.9354351249200005E-4</v>
      </c>
      <c r="J204">
        <f>-(MAX($F$2:F204)-F204)/MAX($F$2:F204)</f>
        <v>-3.899949603872576E-2</v>
      </c>
      <c r="K204">
        <f>MIN($J$3:J204)</f>
        <v>-4.9770091782848747E-2</v>
      </c>
      <c r="N204" s="1">
        <v>41463</v>
      </c>
      <c r="O204">
        <v>0</v>
      </c>
      <c r="P204">
        <v>0</v>
      </c>
      <c r="Q204">
        <v>114340.329999999</v>
      </c>
      <c r="R204">
        <v>0</v>
      </c>
      <c r="S204">
        <v>114340.329999999</v>
      </c>
      <c r="T204">
        <v>40.54</v>
      </c>
      <c r="U204">
        <v>0</v>
      </c>
      <c r="V204">
        <v>0</v>
      </c>
      <c r="W204">
        <f>-(MAX($S$2:S204)-S204)/MAX($S$2:S204)</f>
        <v>-1.0746614213490078E-2</v>
      </c>
      <c r="X204">
        <f>MIN($W$3:W204)</f>
        <v>-5.2524995278198157E-2</v>
      </c>
      <c r="AA204" s="1">
        <v>41463</v>
      </c>
      <c r="AB204">
        <v>0</v>
      </c>
      <c r="AC204">
        <v>2607</v>
      </c>
      <c r="AD204">
        <v>21.5500000000029</v>
      </c>
      <c r="AE204">
        <v>105687.78</v>
      </c>
      <c r="AF204">
        <v>105709.33</v>
      </c>
      <c r="AG204">
        <v>40.54</v>
      </c>
      <c r="AH204">
        <v>0</v>
      </c>
      <c r="AI204">
        <v>4.9348274357800001E-4</v>
      </c>
      <c r="AJ204">
        <f>-(MAX($AF$2:AF204)-AF204)/MAX($AF$2:AF204)</f>
        <v>-5.9167113307756494E-2</v>
      </c>
      <c r="AK204">
        <f>MIN($AJ$3:AJ204)</f>
        <v>-9.1883046548515965E-2</v>
      </c>
      <c r="AN204" s="1">
        <v>41463</v>
      </c>
      <c r="AO204">
        <f>2607</f>
        <v>2607</v>
      </c>
      <c r="AP204">
        <f t="shared" si="12"/>
        <v>21.5500000000029</v>
      </c>
      <c r="AQ204">
        <f t="shared" si="13"/>
        <v>105687.78</v>
      </c>
      <c r="AR204">
        <f t="shared" si="14"/>
        <v>105709.33</v>
      </c>
      <c r="AS204">
        <v>40.54</v>
      </c>
      <c r="AT204">
        <f t="shared" si="15"/>
        <v>4.9348274357840539E-4</v>
      </c>
      <c r="AU204">
        <f>-(MAX($AR$2:AR204)-AR204)/MAX($AR$2:AR204)</f>
        <v>-5.9167113307756612E-2</v>
      </c>
      <c r="AV204">
        <f>MIN($AU$3:AU204)</f>
        <v>-9.188304654851609E-2</v>
      </c>
    </row>
    <row r="205" spans="1:48" x14ac:dyDescent="0.2">
      <c r="A205" s="1">
        <v>41464</v>
      </c>
      <c r="B205">
        <v>2735</v>
      </c>
      <c r="C205">
        <v>0</v>
      </c>
      <c r="D205">
        <v>111679.01</v>
      </c>
      <c r="E205">
        <v>0</v>
      </c>
      <c r="F205">
        <v>111679.01</v>
      </c>
      <c r="G205">
        <v>40.83</v>
      </c>
      <c r="H205">
        <v>-1</v>
      </c>
      <c r="I205">
        <v>7.1528506880899996E-3</v>
      </c>
      <c r="J205">
        <f>-(MAX($F$2:F205)-F205)/MAX($F$2:F205)</f>
        <v>-3.212560292271549E-2</v>
      </c>
      <c r="K205">
        <f>MIN($J$3:J205)</f>
        <v>-4.9770091782848747E-2</v>
      </c>
      <c r="N205" s="1">
        <v>41464</v>
      </c>
      <c r="O205">
        <v>0</v>
      </c>
      <c r="P205">
        <v>0</v>
      </c>
      <c r="Q205">
        <v>114340.329999999</v>
      </c>
      <c r="R205">
        <v>0</v>
      </c>
      <c r="S205">
        <v>114340.329999999</v>
      </c>
      <c r="T205">
        <v>40.83</v>
      </c>
      <c r="U205">
        <v>-1</v>
      </c>
      <c r="V205">
        <v>0</v>
      </c>
      <c r="W205">
        <f>-(MAX($S$2:S205)-S205)/MAX($S$2:S205)</f>
        <v>-1.0746614213490078E-2</v>
      </c>
      <c r="X205">
        <f>MIN($W$3:W205)</f>
        <v>-5.2524995278198157E-2</v>
      </c>
      <c r="AA205" s="1">
        <v>41464</v>
      </c>
      <c r="AB205">
        <v>0</v>
      </c>
      <c r="AC205">
        <v>2607</v>
      </c>
      <c r="AD205">
        <v>21.5500000000029</v>
      </c>
      <c r="AE205">
        <v>106443.81</v>
      </c>
      <c r="AF205">
        <v>106465.36</v>
      </c>
      <c r="AG205">
        <v>40.83</v>
      </c>
      <c r="AH205">
        <v>0</v>
      </c>
      <c r="AI205">
        <v>7.1519704079099997E-3</v>
      </c>
      <c r="AJ205">
        <f>-(MAX($AF$2:AF205)-AF205)/MAX($AF$2:AF205)</f>
        <v>-5.2438304343344969E-2</v>
      </c>
      <c r="AK205">
        <f>MIN($AJ$3:AJ205)</f>
        <v>-9.1883046548515965E-2</v>
      </c>
      <c r="AN205" s="1">
        <v>41464</v>
      </c>
      <c r="AO205">
        <f>2607</f>
        <v>2607</v>
      </c>
      <c r="AP205">
        <f t="shared" si="12"/>
        <v>21.5500000000029</v>
      </c>
      <c r="AQ205">
        <f t="shared" si="13"/>
        <v>106443.81</v>
      </c>
      <c r="AR205">
        <f t="shared" si="14"/>
        <v>106465.36</v>
      </c>
      <c r="AS205">
        <v>40.83</v>
      </c>
      <c r="AT205">
        <f t="shared" si="15"/>
        <v>7.151970407910057E-3</v>
      </c>
      <c r="AU205">
        <f>-(MAX($AR$2:AR205)-AR205)/MAX($AR$2:AR205)</f>
        <v>-5.2438304343345093E-2</v>
      </c>
      <c r="AV205">
        <f>MIN($AU$3:AU205)</f>
        <v>-9.188304654851609E-2</v>
      </c>
    </row>
    <row r="206" spans="1:48" x14ac:dyDescent="0.2">
      <c r="A206" s="1">
        <v>41465</v>
      </c>
      <c r="B206">
        <v>2745</v>
      </c>
      <c r="C206">
        <v>2745</v>
      </c>
      <c r="D206">
        <v>12.4100000000325</v>
      </c>
      <c r="E206">
        <v>111666.6</v>
      </c>
      <c r="F206">
        <v>111679.01</v>
      </c>
      <c r="G206">
        <v>40.68</v>
      </c>
      <c r="H206">
        <v>1</v>
      </c>
      <c r="I206">
        <v>0</v>
      </c>
      <c r="J206">
        <f>-(MAX($F$2:F206)-F206)/MAX($F$2:F206)</f>
        <v>-3.212560292271549E-2</v>
      </c>
      <c r="K206">
        <f>MIN($J$3:J206)</f>
        <v>-4.9770091782848747E-2</v>
      </c>
      <c r="N206" s="1">
        <v>41465</v>
      </c>
      <c r="O206">
        <v>2810</v>
      </c>
      <c r="P206">
        <v>2810</v>
      </c>
      <c r="Q206">
        <v>29.529999999955098</v>
      </c>
      <c r="R206">
        <v>114310.8</v>
      </c>
      <c r="S206">
        <v>114340.329999999</v>
      </c>
      <c r="T206">
        <v>40.68</v>
      </c>
      <c r="U206">
        <v>1</v>
      </c>
      <c r="V206">
        <v>0</v>
      </c>
      <c r="W206">
        <f>-(MAX($S$2:S206)-S206)/MAX($S$2:S206)</f>
        <v>-1.0746614213490078E-2</v>
      </c>
      <c r="X206">
        <f>MIN($W$3:W206)</f>
        <v>-5.2524995278198157E-2</v>
      </c>
      <c r="AA206" s="1">
        <v>41465</v>
      </c>
      <c r="AB206">
        <v>0</v>
      </c>
      <c r="AC206">
        <v>2607</v>
      </c>
      <c r="AD206">
        <v>21.5500000000029</v>
      </c>
      <c r="AE206">
        <v>106052.75999999901</v>
      </c>
      <c r="AF206">
        <v>106074.31</v>
      </c>
      <c r="AG206">
        <v>40.68</v>
      </c>
      <c r="AH206">
        <v>1</v>
      </c>
      <c r="AI206">
        <v>-3.67302566769E-3</v>
      </c>
      <c r="AJ206">
        <f>-(MAX($AF$2:AF206)-AF206)/MAX($AF$2:AF206)</f>
        <v>-5.5918722773213032E-2</v>
      </c>
      <c r="AK206">
        <f>MIN($AJ$3:AJ206)</f>
        <v>-9.1883046548515965E-2</v>
      </c>
      <c r="AN206" s="1">
        <v>41465</v>
      </c>
      <c r="AO206">
        <f>2607</f>
        <v>2607</v>
      </c>
      <c r="AP206">
        <f t="shared" si="12"/>
        <v>21.5500000000029</v>
      </c>
      <c r="AQ206">
        <f t="shared" si="13"/>
        <v>106052.76</v>
      </c>
      <c r="AR206">
        <f t="shared" si="14"/>
        <v>106074.31</v>
      </c>
      <c r="AS206">
        <v>40.68</v>
      </c>
      <c r="AT206">
        <f t="shared" si="15"/>
        <v>-3.6730256676913778E-3</v>
      </c>
      <c r="AU206">
        <f>-(MAX($AR$2:AR206)-AR206)/MAX($AR$2:AR206)</f>
        <v>-5.591872277321315E-2</v>
      </c>
      <c r="AV206">
        <f>MIN($AU$3:AU206)</f>
        <v>-9.188304654851609E-2</v>
      </c>
    </row>
    <row r="207" spans="1:48" x14ac:dyDescent="0.2">
      <c r="A207" s="1">
        <v>41466</v>
      </c>
      <c r="B207">
        <v>0</v>
      </c>
      <c r="C207">
        <v>2745</v>
      </c>
      <c r="D207">
        <v>12.4100000000325</v>
      </c>
      <c r="E207">
        <v>112627.35</v>
      </c>
      <c r="F207">
        <v>112639.76</v>
      </c>
      <c r="G207">
        <v>41.03</v>
      </c>
      <c r="H207">
        <v>0</v>
      </c>
      <c r="I207">
        <v>8.6027804150500004E-3</v>
      </c>
      <c r="J207">
        <f>-(MAX($F$2:F207)-F207)/MAX($F$2:F207)</f>
        <v>-2.3799192015312196E-2</v>
      </c>
      <c r="K207">
        <f>MIN($J$3:J207)</f>
        <v>-4.9770091782848747E-2</v>
      </c>
      <c r="N207" s="1">
        <v>41466</v>
      </c>
      <c r="O207">
        <v>0</v>
      </c>
      <c r="P207">
        <v>2810</v>
      </c>
      <c r="Q207">
        <v>29.529999999955098</v>
      </c>
      <c r="R207">
        <v>115294.3</v>
      </c>
      <c r="S207">
        <v>115323.829999999</v>
      </c>
      <c r="T207">
        <v>41.03</v>
      </c>
      <c r="U207">
        <v>0</v>
      </c>
      <c r="V207">
        <v>8.6015144437699993E-3</v>
      </c>
      <c r="W207">
        <f>-(MAX($S$2:S207)-S207)/MAX($S$2:S207)</f>
        <v>-2.2375369271026664E-3</v>
      </c>
      <c r="X207">
        <f>MIN($W$3:W207)</f>
        <v>-5.2524995278198157E-2</v>
      </c>
      <c r="AA207" s="1">
        <v>41466</v>
      </c>
      <c r="AB207">
        <v>0</v>
      </c>
      <c r="AC207">
        <v>2607</v>
      </c>
      <c r="AD207">
        <v>21.5500000000029</v>
      </c>
      <c r="AE207">
        <v>106965.21</v>
      </c>
      <c r="AF207">
        <v>106986.76</v>
      </c>
      <c r="AG207">
        <v>41.03</v>
      </c>
      <c r="AH207">
        <v>0</v>
      </c>
      <c r="AI207">
        <v>8.6019885493499992E-3</v>
      </c>
      <c r="AJ207">
        <f>-(MAX($AF$2:AF207)-AF207)/MAX($AF$2:AF207)</f>
        <v>-4.7797746436854312E-2</v>
      </c>
      <c r="AK207">
        <f>MIN($AJ$3:AJ207)</f>
        <v>-9.1883046548515965E-2</v>
      </c>
      <c r="AN207" s="1">
        <v>41466</v>
      </c>
      <c r="AO207">
        <f>2607</f>
        <v>2607</v>
      </c>
      <c r="AP207">
        <f t="shared" si="12"/>
        <v>21.5500000000029</v>
      </c>
      <c r="AQ207">
        <f t="shared" si="13"/>
        <v>106965.21</v>
      </c>
      <c r="AR207">
        <f t="shared" si="14"/>
        <v>106986.76000000001</v>
      </c>
      <c r="AS207">
        <v>41.03</v>
      </c>
      <c r="AT207">
        <f t="shared" si="15"/>
        <v>8.6019885493482037E-3</v>
      </c>
      <c r="AU207">
        <f>-(MAX($AR$2:AR207)-AR207)/MAX($AR$2:AR207)</f>
        <v>-4.7797746436854305E-2</v>
      </c>
      <c r="AV207">
        <f>MIN($AU$3:AU207)</f>
        <v>-9.188304654851609E-2</v>
      </c>
    </row>
    <row r="208" spans="1:48" x14ac:dyDescent="0.2">
      <c r="A208" s="1">
        <v>41467</v>
      </c>
      <c r="B208">
        <v>0</v>
      </c>
      <c r="C208">
        <v>2745</v>
      </c>
      <c r="D208">
        <v>12.4100000000325</v>
      </c>
      <c r="E208">
        <v>112627.35</v>
      </c>
      <c r="F208">
        <v>112639.76</v>
      </c>
      <c r="G208">
        <v>41.03</v>
      </c>
      <c r="H208">
        <v>0</v>
      </c>
      <c r="I208">
        <v>0</v>
      </c>
      <c r="J208">
        <f>-(MAX($F$2:F208)-F208)/MAX($F$2:F208)</f>
        <v>-2.3799192015312196E-2</v>
      </c>
      <c r="K208">
        <f>MIN($J$3:J208)</f>
        <v>-4.9770091782848747E-2</v>
      </c>
      <c r="N208" s="1">
        <v>41467</v>
      </c>
      <c r="O208">
        <v>0</v>
      </c>
      <c r="P208">
        <v>2810</v>
      </c>
      <c r="Q208">
        <v>29.529999999955098</v>
      </c>
      <c r="R208">
        <v>115294.3</v>
      </c>
      <c r="S208">
        <v>115323.829999999</v>
      </c>
      <c r="T208">
        <v>41.03</v>
      </c>
      <c r="U208">
        <v>0</v>
      </c>
      <c r="V208">
        <v>0</v>
      </c>
      <c r="W208">
        <f>-(MAX($S$2:S208)-S208)/MAX($S$2:S208)</f>
        <v>-2.2375369271026664E-3</v>
      </c>
      <c r="X208">
        <f>MIN($W$3:W208)</f>
        <v>-5.2524995278198157E-2</v>
      </c>
      <c r="AA208" s="1">
        <v>41467</v>
      </c>
      <c r="AB208">
        <v>0</v>
      </c>
      <c r="AC208">
        <v>2607</v>
      </c>
      <c r="AD208">
        <v>21.5500000000029</v>
      </c>
      <c r="AE208">
        <v>106965.21</v>
      </c>
      <c r="AF208">
        <v>106986.76</v>
      </c>
      <c r="AG208">
        <v>41.03</v>
      </c>
      <c r="AH208">
        <v>0</v>
      </c>
      <c r="AI208">
        <v>0</v>
      </c>
      <c r="AJ208">
        <f>-(MAX($AF$2:AF208)-AF208)/MAX($AF$2:AF208)</f>
        <v>-4.7797746436854312E-2</v>
      </c>
      <c r="AK208">
        <f>MIN($AJ$3:AJ208)</f>
        <v>-9.1883046548515965E-2</v>
      </c>
      <c r="AN208" s="1">
        <v>41467</v>
      </c>
      <c r="AO208">
        <f>2607</f>
        <v>2607</v>
      </c>
      <c r="AP208">
        <f t="shared" si="12"/>
        <v>21.5500000000029</v>
      </c>
      <c r="AQ208">
        <f t="shared" si="13"/>
        <v>106965.21</v>
      </c>
      <c r="AR208">
        <f t="shared" si="14"/>
        <v>106986.76000000001</v>
      </c>
      <c r="AS208">
        <v>41.03</v>
      </c>
      <c r="AT208">
        <f t="shared" si="15"/>
        <v>0</v>
      </c>
      <c r="AU208">
        <f>-(MAX($AR$2:AR208)-AR208)/MAX($AR$2:AR208)</f>
        <v>-4.7797746436854305E-2</v>
      </c>
      <c r="AV208">
        <f>MIN($AU$3:AU208)</f>
        <v>-9.188304654851609E-2</v>
      </c>
    </row>
    <row r="209" spans="1:48" x14ac:dyDescent="0.2">
      <c r="A209" s="1">
        <v>41470</v>
      </c>
      <c r="B209">
        <v>0</v>
      </c>
      <c r="C209">
        <v>2745</v>
      </c>
      <c r="D209">
        <v>12.4100000000325</v>
      </c>
      <c r="E209">
        <v>112572.45</v>
      </c>
      <c r="F209">
        <v>112584.86</v>
      </c>
      <c r="G209">
        <v>41.01</v>
      </c>
      <c r="H209">
        <v>0</v>
      </c>
      <c r="I209">
        <v>-4.87394504392E-4</v>
      </c>
      <c r="J209">
        <f>-(MAX($F$2:F209)-F209)/MAX($F$2:F209)</f>
        <v>-2.4274986924306619E-2</v>
      </c>
      <c r="K209">
        <f>MIN($J$3:J209)</f>
        <v>-4.9770091782848747E-2</v>
      </c>
      <c r="N209" s="1">
        <v>41470</v>
      </c>
      <c r="O209">
        <v>0</v>
      </c>
      <c r="P209">
        <v>2810</v>
      </c>
      <c r="Q209">
        <v>29.529999999955098</v>
      </c>
      <c r="R209">
        <v>115238.099999999</v>
      </c>
      <c r="S209">
        <v>115267.629999999</v>
      </c>
      <c r="T209">
        <v>41.01</v>
      </c>
      <c r="U209">
        <v>0</v>
      </c>
      <c r="V209">
        <v>-4.87323391878E-4</v>
      </c>
      <c r="W209">
        <f>-(MAX($S$2:S209)-S209)/MAX($S$2:S209)</f>
        <v>-2.7237699148962079E-3</v>
      </c>
      <c r="X209">
        <f>MIN($W$3:W209)</f>
        <v>-5.2524995278198157E-2</v>
      </c>
      <c r="AA209" s="1">
        <v>41470</v>
      </c>
      <c r="AB209">
        <v>0</v>
      </c>
      <c r="AC209">
        <v>2607</v>
      </c>
      <c r="AD209">
        <v>21.5500000000029</v>
      </c>
      <c r="AE209">
        <v>106913.069999999</v>
      </c>
      <c r="AF209">
        <v>106934.62</v>
      </c>
      <c r="AG209">
        <v>41.01</v>
      </c>
      <c r="AH209">
        <v>0</v>
      </c>
      <c r="AI209">
        <v>-4.8735002349799999E-4</v>
      </c>
      <c r="AJ209">
        <f>-(MAX($AF$2:AF209)-AF209)/MAX($AF$2:AF209)</f>
        <v>-4.8261802227503377E-2</v>
      </c>
      <c r="AK209">
        <f>MIN($AJ$3:AJ209)</f>
        <v>-9.1883046548515965E-2</v>
      </c>
      <c r="AN209" s="1">
        <v>41470</v>
      </c>
      <c r="AO209">
        <f>2607</f>
        <v>2607</v>
      </c>
      <c r="AP209">
        <f t="shared" si="12"/>
        <v>21.5500000000029</v>
      </c>
      <c r="AQ209">
        <f t="shared" si="13"/>
        <v>106913.06999999999</v>
      </c>
      <c r="AR209">
        <f t="shared" si="14"/>
        <v>106934.62</v>
      </c>
      <c r="AS209">
        <v>41.01</v>
      </c>
      <c r="AT209">
        <f t="shared" si="15"/>
        <v>-4.8735002349836526E-4</v>
      </c>
      <c r="AU209">
        <f>-(MAX($AR$2:AR209)-AR209)/MAX($AR$2:AR209)</f>
        <v>-4.8261802227503502E-2</v>
      </c>
      <c r="AV209">
        <f>MIN($AU$3:AU209)</f>
        <v>-9.188304654851609E-2</v>
      </c>
    </row>
    <row r="210" spans="1:48" x14ac:dyDescent="0.2">
      <c r="A210" s="1">
        <v>41471</v>
      </c>
      <c r="B210">
        <v>0</v>
      </c>
      <c r="C210">
        <v>2745</v>
      </c>
      <c r="D210">
        <v>12.4100000000325</v>
      </c>
      <c r="E210">
        <v>110431.349999999</v>
      </c>
      <c r="F210">
        <v>110443.76</v>
      </c>
      <c r="G210">
        <v>40.229999999999997</v>
      </c>
      <c r="H210">
        <v>0</v>
      </c>
      <c r="I210">
        <v>-1.9017654771700001E-2</v>
      </c>
      <c r="J210">
        <f>-(MAX($F$2:F210)-F210)/MAX($F$2:F210)</f>
        <v>-4.2830988375091146E-2</v>
      </c>
      <c r="K210">
        <f>MIN($J$3:J210)</f>
        <v>-4.9770091782848747E-2</v>
      </c>
      <c r="N210" s="1">
        <v>41471</v>
      </c>
      <c r="O210">
        <v>0</v>
      </c>
      <c r="P210">
        <v>2810</v>
      </c>
      <c r="Q210">
        <v>29.529999999955098</v>
      </c>
      <c r="R210">
        <v>113046.299999999</v>
      </c>
      <c r="S210">
        <v>113075.829999999</v>
      </c>
      <c r="T210">
        <v>40.229999999999997</v>
      </c>
      <c r="U210">
        <v>0</v>
      </c>
      <c r="V210">
        <v>-1.9014878678399998E-2</v>
      </c>
      <c r="W210">
        <f>-(MAX($S$2:S210)-S210)/MAX($S$2:S210)</f>
        <v>-2.1686856438845319E-2</v>
      </c>
      <c r="X210">
        <f>MIN($W$3:W210)</f>
        <v>-5.2524995278198157E-2</v>
      </c>
      <c r="AA210" s="1">
        <v>41471</v>
      </c>
      <c r="AB210">
        <v>0</v>
      </c>
      <c r="AC210">
        <v>2607</v>
      </c>
      <c r="AD210">
        <v>21.5500000000029</v>
      </c>
      <c r="AE210">
        <v>104879.609999999</v>
      </c>
      <c r="AF210">
        <v>104901.159999999</v>
      </c>
      <c r="AG210">
        <v>40.229999999999997</v>
      </c>
      <c r="AH210">
        <v>0</v>
      </c>
      <c r="AI210">
        <v>-1.9015918324699999E-2</v>
      </c>
      <c r="AJ210">
        <f>-(MAX($AF$2:AF210)-AF210)/MAX($AF$2:AF210)</f>
        <v>-6.6359978062826022E-2</v>
      </c>
      <c r="AK210">
        <f>MIN($AJ$3:AJ210)</f>
        <v>-9.1883046548515965E-2</v>
      </c>
      <c r="AN210" s="1">
        <v>41471</v>
      </c>
      <c r="AO210">
        <f>2607</f>
        <v>2607</v>
      </c>
      <c r="AP210">
        <f t="shared" si="12"/>
        <v>21.5500000000029</v>
      </c>
      <c r="AQ210">
        <f t="shared" si="13"/>
        <v>104879.60999999999</v>
      </c>
      <c r="AR210">
        <f t="shared" si="14"/>
        <v>104901.15999999999</v>
      </c>
      <c r="AS210">
        <v>40.229999999999997</v>
      </c>
      <c r="AT210">
        <f t="shared" si="15"/>
        <v>-1.9015918324673586E-2</v>
      </c>
      <c r="AU210">
        <f>-(MAX($AR$2:AR210)-AR210)/MAX($AR$2:AR210)</f>
        <v>-6.6359978062817335E-2</v>
      </c>
      <c r="AV210">
        <f>MIN($AU$3:AU210)</f>
        <v>-9.188304654851609E-2</v>
      </c>
    </row>
    <row r="211" spans="1:48" x14ac:dyDescent="0.2">
      <c r="A211" s="1">
        <v>41472</v>
      </c>
      <c r="B211">
        <v>0</v>
      </c>
      <c r="C211">
        <v>2745</v>
      </c>
      <c r="D211">
        <v>12.4100000000325</v>
      </c>
      <c r="E211">
        <v>112105.8</v>
      </c>
      <c r="F211">
        <v>112118.21</v>
      </c>
      <c r="G211">
        <v>40.840000000000003</v>
      </c>
      <c r="H211">
        <v>0</v>
      </c>
      <c r="I211">
        <v>1.5161110052800001E-2</v>
      </c>
      <c r="J211">
        <f>-(MAX($F$2:F211)-F211)/MAX($F$2:F211)</f>
        <v>-2.8319243650759596E-2</v>
      </c>
      <c r="K211">
        <f>MIN($J$3:J211)</f>
        <v>-4.9770091782848747E-2</v>
      </c>
      <c r="N211" s="1">
        <v>41472</v>
      </c>
      <c r="O211">
        <v>0</v>
      </c>
      <c r="P211">
        <v>2810</v>
      </c>
      <c r="Q211">
        <v>29.529999999955098</v>
      </c>
      <c r="R211">
        <v>114760.4</v>
      </c>
      <c r="S211">
        <v>114789.929999999</v>
      </c>
      <c r="T211">
        <v>40.840000000000003</v>
      </c>
      <c r="U211">
        <v>0</v>
      </c>
      <c r="V211">
        <v>1.5158854018599999E-2</v>
      </c>
      <c r="W211">
        <f>-(MAX($S$2:S211)-S211)/MAX($S$2:S211)</f>
        <v>-6.8567503111414962E-3</v>
      </c>
      <c r="X211">
        <f>MIN($W$3:W211)</f>
        <v>-5.2524995278198157E-2</v>
      </c>
      <c r="AA211" s="1">
        <v>41472</v>
      </c>
      <c r="AB211">
        <v>0</v>
      </c>
      <c r="AC211">
        <v>2607</v>
      </c>
      <c r="AD211">
        <v>21.5500000000029</v>
      </c>
      <c r="AE211">
        <v>106469.88</v>
      </c>
      <c r="AF211">
        <v>106491.43</v>
      </c>
      <c r="AG211">
        <v>40.840000000000003</v>
      </c>
      <c r="AH211">
        <v>0</v>
      </c>
      <c r="AI211">
        <v>1.5159698901299999E-2</v>
      </c>
      <c r="AJ211">
        <f>-(MAX($AF$2:AF211)-AF211)/MAX($AF$2:AF211)</f>
        <v>-5.2206276448020505E-2</v>
      </c>
      <c r="AK211">
        <f>MIN($AJ$3:AJ211)</f>
        <v>-9.1883046548515965E-2</v>
      </c>
      <c r="AN211" s="1">
        <v>41472</v>
      </c>
      <c r="AO211">
        <f>2607</f>
        <v>2607</v>
      </c>
      <c r="AP211">
        <f t="shared" si="12"/>
        <v>21.5500000000029</v>
      </c>
      <c r="AQ211">
        <f t="shared" si="13"/>
        <v>106469.88</v>
      </c>
      <c r="AR211">
        <f t="shared" si="14"/>
        <v>106491.43000000001</v>
      </c>
      <c r="AS211">
        <v>40.840000000000003</v>
      </c>
      <c r="AT211">
        <f t="shared" si="15"/>
        <v>1.5159698901327867E-2</v>
      </c>
      <c r="AU211">
        <f>-(MAX($AR$2:AR211)-AR211)/MAX($AR$2:AR211)</f>
        <v>-5.2206276448020499E-2</v>
      </c>
      <c r="AV211">
        <f>MIN($AU$3:AU211)</f>
        <v>-9.188304654851609E-2</v>
      </c>
    </row>
    <row r="212" spans="1:48" x14ac:dyDescent="0.2">
      <c r="A212" s="1">
        <v>41473</v>
      </c>
      <c r="B212">
        <v>0</v>
      </c>
      <c r="C212">
        <v>2745</v>
      </c>
      <c r="D212">
        <v>12.4100000000325</v>
      </c>
      <c r="E212">
        <v>112023.45</v>
      </c>
      <c r="F212">
        <v>112035.86</v>
      </c>
      <c r="G212">
        <v>40.81</v>
      </c>
      <c r="H212">
        <v>0</v>
      </c>
      <c r="I212">
        <v>-7.3449263950999997E-4</v>
      </c>
      <c r="J212">
        <f>-(MAX($F$2:F212)-F212)/MAX($F$2:F212)</f>
        <v>-2.9032936014251359E-2</v>
      </c>
      <c r="K212">
        <f>MIN($J$3:J212)</f>
        <v>-4.9770091782848747E-2</v>
      </c>
      <c r="N212" s="1">
        <v>41473</v>
      </c>
      <c r="O212">
        <v>0</v>
      </c>
      <c r="P212">
        <v>2810</v>
      </c>
      <c r="Q212">
        <v>29.529999999955098</v>
      </c>
      <c r="R212">
        <v>114676.1</v>
      </c>
      <c r="S212">
        <v>114705.629999999</v>
      </c>
      <c r="T212">
        <v>40.81</v>
      </c>
      <c r="U212">
        <v>0</v>
      </c>
      <c r="V212">
        <v>-7.3438497610399996E-4</v>
      </c>
      <c r="W212">
        <f>-(MAX($S$2:S212)-S212)/MAX($S$2:S212)</f>
        <v>-7.5860997928318711E-3</v>
      </c>
      <c r="X212">
        <f>MIN($W$3:W212)</f>
        <v>-5.2524995278198157E-2</v>
      </c>
      <c r="AA212" s="1">
        <v>41473</v>
      </c>
      <c r="AB212">
        <v>0</v>
      </c>
      <c r="AC212">
        <v>2607</v>
      </c>
      <c r="AD212">
        <v>21.5500000000029</v>
      </c>
      <c r="AE212">
        <v>106391.67</v>
      </c>
      <c r="AF212">
        <v>106413.22</v>
      </c>
      <c r="AG212">
        <v>40.81</v>
      </c>
      <c r="AH212">
        <v>0</v>
      </c>
      <c r="AI212">
        <v>-7.3442529600699997E-4</v>
      </c>
      <c r="AJ212">
        <f>-(MAX($AF$2:AF212)-AF212)/MAX($AF$2:AF212)</f>
        <v>-5.2902360133994041E-2</v>
      </c>
      <c r="AK212">
        <f>MIN($AJ$3:AJ212)</f>
        <v>-9.1883046548515965E-2</v>
      </c>
      <c r="AN212" s="1">
        <v>41473</v>
      </c>
      <c r="AO212">
        <f>2607</f>
        <v>2607</v>
      </c>
      <c r="AP212">
        <f t="shared" si="12"/>
        <v>21.5500000000029</v>
      </c>
      <c r="AQ212">
        <f t="shared" si="13"/>
        <v>106391.67000000001</v>
      </c>
      <c r="AR212">
        <f t="shared" si="14"/>
        <v>106413.22000000002</v>
      </c>
      <c r="AS212">
        <v>40.81</v>
      </c>
      <c r="AT212">
        <f t="shared" si="15"/>
        <v>-7.3442529600731103E-4</v>
      </c>
      <c r="AU212">
        <f>-(MAX($AR$2:AR212)-AR212)/MAX($AR$2:AR212)</f>
        <v>-5.2902360133994034E-2</v>
      </c>
      <c r="AV212">
        <f>MIN($AU$3:AU212)</f>
        <v>-9.188304654851609E-2</v>
      </c>
    </row>
    <row r="213" spans="1:48" x14ac:dyDescent="0.2">
      <c r="A213" s="1">
        <v>41474</v>
      </c>
      <c r="B213">
        <v>2745</v>
      </c>
      <c r="C213">
        <v>0</v>
      </c>
      <c r="D213">
        <v>112804.46</v>
      </c>
      <c r="E213">
        <v>0</v>
      </c>
      <c r="F213">
        <v>112804.46</v>
      </c>
      <c r="G213">
        <v>41.09</v>
      </c>
      <c r="H213">
        <v>-1</v>
      </c>
      <c r="I213">
        <v>6.8603034778300003E-3</v>
      </c>
      <c r="J213">
        <f>-(MAX($F$2:F213)-F213)/MAX($F$2:F213)</f>
        <v>-2.2371807288328674E-2</v>
      </c>
      <c r="K213">
        <f>MIN($J$3:J213)</f>
        <v>-4.9770091782848747E-2</v>
      </c>
      <c r="N213" s="1">
        <v>41474</v>
      </c>
      <c r="O213">
        <v>0</v>
      </c>
      <c r="P213">
        <v>2810</v>
      </c>
      <c r="Q213">
        <v>29.529999999955098</v>
      </c>
      <c r="R213">
        <v>115462.9</v>
      </c>
      <c r="S213">
        <v>115492.429999999</v>
      </c>
      <c r="T213">
        <v>41.09</v>
      </c>
      <c r="U213">
        <v>0</v>
      </c>
      <c r="V213">
        <v>6.8592971417400003E-3</v>
      </c>
      <c r="W213">
        <f>-(MAX($S$2:S213)-S213)/MAX($S$2:S213)</f>
        <v>-7.7883796372191715E-4</v>
      </c>
      <c r="X213">
        <f>MIN($W$3:W213)</f>
        <v>-5.2524995278198157E-2</v>
      </c>
      <c r="AA213" s="1">
        <v>41474</v>
      </c>
      <c r="AB213">
        <v>0</v>
      </c>
      <c r="AC213">
        <v>2607</v>
      </c>
      <c r="AD213">
        <v>21.5500000000029</v>
      </c>
      <c r="AE213">
        <v>107121.63</v>
      </c>
      <c r="AF213">
        <v>107143.18</v>
      </c>
      <c r="AG213">
        <v>41.09</v>
      </c>
      <c r="AH213">
        <v>0</v>
      </c>
      <c r="AI213">
        <v>6.8596740141900004E-3</v>
      </c>
      <c r="AJ213">
        <f>-(MAX($AF$2:AF213)-AF213)/MAX($AF$2:AF213)</f>
        <v>-4.6405579064907117E-2</v>
      </c>
      <c r="AK213">
        <f>MIN($AJ$3:AJ213)</f>
        <v>-9.1883046548515965E-2</v>
      </c>
      <c r="AN213" s="1">
        <v>41474</v>
      </c>
      <c r="AO213">
        <f>2607</f>
        <v>2607</v>
      </c>
      <c r="AP213">
        <f t="shared" si="12"/>
        <v>21.5500000000029</v>
      </c>
      <c r="AQ213">
        <f t="shared" si="13"/>
        <v>107121.63</v>
      </c>
      <c r="AR213">
        <f t="shared" si="14"/>
        <v>107143.18000000001</v>
      </c>
      <c r="AS213">
        <v>41.09</v>
      </c>
      <c r="AT213">
        <f t="shared" si="15"/>
        <v>6.8596740141872578E-3</v>
      </c>
      <c r="AU213">
        <f>-(MAX($AR$2:AR213)-AR213)/MAX($AR$2:AR213)</f>
        <v>-4.640557906490711E-2</v>
      </c>
      <c r="AV213">
        <f>MIN($AU$3:AU213)</f>
        <v>-9.188304654851609E-2</v>
      </c>
    </row>
    <row r="214" spans="1:48" x14ac:dyDescent="0.2">
      <c r="A214" s="1">
        <v>41477</v>
      </c>
      <c r="B214">
        <v>0</v>
      </c>
      <c r="C214">
        <v>0</v>
      </c>
      <c r="D214">
        <v>112804.46</v>
      </c>
      <c r="E214">
        <v>0</v>
      </c>
      <c r="F214">
        <v>112804.46</v>
      </c>
      <c r="G214">
        <v>40.840000000000003</v>
      </c>
      <c r="H214">
        <v>0</v>
      </c>
      <c r="I214">
        <v>0</v>
      </c>
      <c r="J214">
        <f>-(MAX($F$2:F214)-F214)/MAX($F$2:F214)</f>
        <v>-2.2371807288328674E-2</v>
      </c>
      <c r="K214">
        <f>MIN($J$3:J214)</f>
        <v>-4.9770091782848747E-2</v>
      </c>
      <c r="N214" s="1">
        <v>41477</v>
      </c>
      <c r="O214">
        <v>0</v>
      </c>
      <c r="P214">
        <v>2810</v>
      </c>
      <c r="Q214">
        <v>29.529999999955098</v>
      </c>
      <c r="R214">
        <v>114760.4</v>
      </c>
      <c r="S214">
        <v>114789.929999999</v>
      </c>
      <c r="T214">
        <v>40.840000000000003</v>
      </c>
      <c r="U214">
        <v>0</v>
      </c>
      <c r="V214">
        <v>-6.0826497459600002E-3</v>
      </c>
      <c r="W214">
        <f>-(MAX($S$2:S214)-S214)/MAX($S$2:S214)</f>
        <v>-6.8567503111414962E-3</v>
      </c>
      <c r="X214">
        <f>MIN($W$3:W214)</f>
        <v>-5.2524995278198157E-2</v>
      </c>
      <c r="AA214" s="1">
        <v>41477</v>
      </c>
      <c r="AB214">
        <v>0</v>
      </c>
      <c r="AC214">
        <v>2607</v>
      </c>
      <c r="AD214">
        <v>21.5500000000029</v>
      </c>
      <c r="AE214">
        <v>106469.88</v>
      </c>
      <c r="AF214">
        <v>106491.43</v>
      </c>
      <c r="AG214">
        <v>40.840000000000003</v>
      </c>
      <c r="AH214">
        <v>0</v>
      </c>
      <c r="AI214">
        <v>-6.0829816699500003E-3</v>
      </c>
      <c r="AJ214">
        <f>-(MAX($AF$2:AF214)-AF214)/MAX($AF$2:AF214)</f>
        <v>-5.2206276448020505E-2</v>
      </c>
      <c r="AK214">
        <f>MIN($AJ$3:AJ214)</f>
        <v>-9.1883046548515965E-2</v>
      </c>
      <c r="AN214" s="1">
        <v>41477</v>
      </c>
      <c r="AO214">
        <f>2607</f>
        <v>2607</v>
      </c>
      <c r="AP214">
        <f t="shared" si="12"/>
        <v>21.5500000000029</v>
      </c>
      <c r="AQ214">
        <f t="shared" si="13"/>
        <v>106469.88</v>
      </c>
      <c r="AR214">
        <f t="shared" si="14"/>
        <v>106491.43000000001</v>
      </c>
      <c r="AS214">
        <v>40.840000000000003</v>
      </c>
      <c r="AT214">
        <f t="shared" si="15"/>
        <v>-6.0829816699485674E-3</v>
      </c>
      <c r="AU214">
        <f>-(MAX($AR$2:AR214)-AR214)/MAX($AR$2:AR214)</f>
        <v>-5.2206276448020499E-2</v>
      </c>
      <c r="AV214">
        <f>MIN($AU$3:AU214)</f>
        <v>-9.188304654851609E-2</v>
      </c>
    </row>
    <row r="215" spans="1:48" x14ac:dyDescent="0.2">
      <c r="A215" s="1">
        <v>41478</v>
      </c>
      <c r="B215">
        <v>0</v>
      </c>
      <c r="C215">
        <v>0</v>
      </c>
      <c r="D215">
        <v>112804.46</v>
      </c>
      <c r="E215">
        <v>0</v>
      </c>
      <c r="F215">
        <v>112804.46</v>
      </c>
      <c r="G215">
        <v>40.96</v>
      </c>
      <c r="H215">
        <v>0</v>
      </c>
      <c r="I215">
        <v>0</v>
      </c>
      <c r="J215">
        <f>-(MAX($F$2:F215)-F215)/MAX($F$2:F215)</f>
        <v>-2.2371807288328674E-2</v>
      </c>
      <c r="K215">
        <f>MIN($J$3:J215)</f>
        <v>-4.9770091782848747E-2</v>
      </c>
      <c r="N215" s="1">
        <v>41478</v>
      </c>
      <c r="O215">
        <v>0</v>
      </c>
      <c r="P215">
        <v>2810</v>
      </c>
      <c r="Q215">
        <v>29.529999999955098</v>
      </c>
      <c r="R215">
        <v>115097.60000000001</v>
      </c>
      <c r="S215">
        <v>115127.129999999</v>
      </c>
      <c r="T215">
        <v>40.96</v>
      </c>
      <c r="U215">
        <v>0</v>
      </c>
      <c r="V215">
        <v>2.9375399044099999E-3</v>
      </c>
      <c r="W215">
        <f>-(MAX($S$2:S215)-S215)/MAX($S$2:S215)</f>
        <v>-3.9393523843801233E-3</v>
      </c>
      <c r="X215">
        <f>MIN($W$3:W215)</f>
        <v>-5.2524995278198157E-2</v>
      </c>
      <c r="AA215" s="1">
        <v>41478</v>
      </c>
      <c r="AB215">
        <v>0</v>
      </c>
      <c r="AC215">
        <v>2607</v>
      </c>
      <c r="AD215">
        <v>21.5500000000029</v>
      </c>
      <c r="AE215">
        <v>106782.72</v>
      </c>
      <c r="AF215">
        <v>106804.27</v>
      </c>
      <c r="AG215">
        <v>40.96</v>
      </c>
      <c r="AH215">
        <v>0</v>
      </c>
      <c r="AI215">
        <v>2.93770118403E-3</v>
      </c>
      <c r="AJ215">
        <f>-(MAX($AF$2:AF215)-AF215)/MAX($AF$2:AF215)</f>
        <v>-4.9421941704125977E-2</v>
      </c>
      <c r="AK215">
        <f>MIN($AJ$3:AJ215)</f>
        <v>-9.1883046548515965E-2</v>
      </c>
      <c r="AN215" s="1">
        <v>41478</v>
      </c>
      <c r="AO215">
        <f>2607</f>
        <v>2607</v>
      </c>
      <c r="AP215">
        <f t="shared" si="12"/>
        <v>21.5500000000029</v>
      </c>
      <c r="AQ215">
        <f t="shared" si="13"/>
        <v>106782.72</v>
      </c>
      <c r="AR215">
        <f t="shared" si="14"/>
        <v>106804.27</v>
      </c>
      <c r="AS215">
        <v>40.96</v>
      </c>
      <c r="AT215">
        <f t="shared" si="15"/>
        <v>2.9377011840295173E-3</v>
      </c>
      <c r="AU215">
        <f>-(MAX($AR$2:AR215)-AR215)/MAX($AR$2:AR215)</f>
        <v>-4.9421941704126102E-2</v>
      </c>
      <c r="AV215">
        <f>MIN($AU$3:AU215)</f>
        <v>-9.188304654851609E-2</v>
      </c>
    </row>
    <row r="216" spans="1:48" x14ac:dyDescent="0.2">
      <c r="A216" s="1">
        <v>41479</v>
      </c>
      <c r="B216">
        <v>2760</v>
      </c>
      <c r="C216">
        <v>2760</v>
      </c>
      <c r="D216">
        <v>30.860000000044199</v>
      </c>
      <c r="E216">
        <v>112773.599999999</v>
      </c>
      <c r="F216">
        <v>112804.46</v>
      </c>
      <c r="G216">
        <v>40.86</v>
      </c>
      <c r="H216">
        <v>1</v>
      </c>
      <c r="I216">
        <v>0</v>
      </c>
      <c r="J216">
        <f>-(MAX($F$2:F216)-F216)/MAX($F$2:F216)</f>
        <v>-2.2371807288328674E-2</v>
      </c>
      <c r="K216">
        <f>MIN($J$3:J216)</f>
        <v>-4.9770091782848747E-2</v>
      </c>
      <c r="N216" s="1">
        <v>41479</v>
      </c>
      <c r="O216">
        <v>0</v>
      </c>
      <c r="P216">
        <v>2810</v>
      </c>
      <c r="Q216">
        <v>29.529999999955098</v>
      </c>
      <c r="R216">
        <v>114816.599999999</v>
      </c>
      <c r="S216">
        <v>114846.129999999</v>
      </c>
      <c r="T216">
        <v>40.86</v>
      </c>
      <c r="U216">
        <v>0</v>
      </c>
      <c r="V216">
        <v>-2.4407800316099998E-3</v>
      </c>
      <c r="W216">
        <f>-(MAX($S$2:S216)-S216)/MAX($S$2:S216)</f>
        <v>-6.3705173233479552E-3</v>
      </c>
      <c r="X216">
        <f>MIN($W$3:W216)</f>
        <v>-5.2524995278198157E-2</v>
      </c>
      <c r="AA216" s="1">
        <v>41479</v>
      </c>
      <c r="AB216">
        <v>0</v>
      </c>
      <c r="AC216">
        <v>2607</v>
      </c>
      <c r="AD216">
        <v>21.5500000000029</v>
      </c>
      <c r="AE216">
        <v>106522.02</v>
      </c>
      <c r="AF216">
        <v>106543.57</v>
      </c>
      <c r="AG216">
        <v>40.86</v>
      </c>
      <c r="AH216">
        <v>0</v>
      </c>
      <c r="AI216">
        <v>-2.4409136451199998E-3</v>
      </c>
      <c r="AJ216">
        <f>-(MAX($AF$2:AF216)-AF216)/MAX($AF$2:AF216)</f>
        <v>-5.1742220657371309E-2</v>
      </c>
      <c r="AK216">
        <f>MIN($AJ$3:AJ216)</f>
        <v>-9.1883046548515965E-2</v>
      </c>
      <c r="AN216" s="1">
        <v>41479</v>
      </c>
      <c r="AO216">
        <f>2607</f>
        <v>2607</v>
      </c>
      <c r="AP216">
        <f t="shared" si="12"/>
        <v>21.5500000000029</v>
      </c>
      <c r="AQ216">
        <f t="shared" si="13"/>
        <v>106522.02</v>
      </c>
      <c r="AR216">
        <f t="shared" si="14"/>
        <v>106543.57</v>
      </c>
      <c r="AS216">
        <v>40.86</v>
      </c>
      <c r="AT216">
        <f t="shared" si="15"/>
        <v>-2.4409136451192174E-3</v>
      </c>
      <c r="AU216">
        <f>-(MAX($AR$2:AR216)-AR216)/MAX($AR$2:AR216)</f>
        <v>-5.1742220657371434E-2</v>
      </c>
      <c r="AV216">
        <f>MIN($AU$3:AU216)</f>
        <v>-9.188304654851609E-2</v>
      </c>
    </row>
    <row r="217" spans="1:48" x14ac:dyDescent="0.2">
      <c r="A217" s="1">
        <v>41480</v>
      </c>
      <c r="B217">
        <v>2760</v>
      </c>
      <c r="C217">
        <v>0</v>
      </c>
      <c r="D217">
        <v>112749.26</v>
      </c>
      <c r="E217">
        <v>0</v>
      </c>
      <c r="F217">
        <v>112749.26</v>
      </c>
      <c r="G217">
        <v>40.840000000000003</v>
      </c>
      <c r="H217">
        <v>-1</v>
      </c>
      <c r="I217">
        <v>-4.8934235401699999E-4</v>
      </c>
      <c r="J217">
        <f>-(MAX($F$2:F217)-F217)/MAX($F$2:F217)</f>
        <v>-2.2850202169503547E-2</v>
      </c>
      <c r="K217">
        <f>MIN($J$3:J217)</f>
        <v>-4.9770091782848747E-2</v>
      </c>
      <c r="N217" s="1">
        <v>41480</v>
      </c>
      <c r="O217">
        <v>0</v>
      </c>
      <c r="P217">
        <v>2810</v>
      </c>
      <c r="Q217">
        <v>29.529999999955098</v>
      </c>
      <c r="R217">
        <v>114760.4</v>
      </c>
      <c r="S217">
        <v>114789.929999999</v>
      </c>
      <c r="T217">
        <v>40.840000000000003</v>
      </c>
      <c r="U217">
        <v>0</v>
      </c>
      <c r="V217">
        <v>-4.8935040301299997E-4</v>
      </c>
      <c r="W217">
        <f>-(MAX($S$2:S217)-S217)/MAX($S$2:S217)</f>
        <v>-6.8567503111414962E-3</v>
      </c>
      <c r="X217">
        <f>MIN($W$3:W217)</f>
        <v>-5.2524995278198157E-2</v>
      </c>
      <c r="AA217" s="1">
        <v>41480</v>
      </c>
      <c r="AB217">
        <v>0</v>
      </c>
      <c r="AC217">
        <v>2607</v>
      </c>
      <c r="AD217">
        <v>21.5500000000029</v>
      </c>
      <c r="AE217">
        <v>106469.88</v>
      </c>
      <c r="AF217">
        <v>106491.43</v>
      </c>
      <c r="AG217">
        <v>40.840000000000003</v>
      </c>
      <c r="AH217">
        <v>0</v>
      </c>
      <c r="AI217">
        <v>-4.8937725664700003E-4</v>
      </c>
      <c r="AJ217">
        <f>-(MAX($AF$2:AF217)-AF217)/MAX($AF$2:AF217)</f>
        <v>-5.2206276448020505E-2</v>
      </c>
      <c r="AK217">
        <f>MIN($AJ$3:AJ217)</f>
        <v>-9.1883046548515965E-2</v>
      </c>
      <c r="AN217" s="1">
        <v>41480</v>
      </c>
      <c r="AO217">
        <f>2607</f>
        <v>2607</v>
      </c>
      <c r="AP217">
        <f t="shared" si="12"/>
        <v>21.5500000000029</v>
      </c>
      <c r="AQ217">
        <f t="shared" si="13"/>
        <v>106469.88</v>
      </c>
      <c r="AR217">
        <f t="shared" si="14"/>
        <v>106491.43000000001</v>
      </c>
      <c r="AS217">
        <v>40.840000000000003</v>
      </c>
      <c r="AT217">
        <f t="shared" si="15"/>
        <v>-4.8937725664720461E-4</v>
      </c>
      <c r="AU217">
        <f>-(MAX($AR$2:AR217)-AR217)/MAX($AR$2:AR217)</f>
        <v>-5.2206276448020499E-2</v>
      </c>
      <c r="AV217">
        <f>MIN($AU$3:AU217)</f>
        <v>-9.188304654851609E-2</v>
      </c>
    </row>
    <row r="218" spans="1:48" x14ac:dyDescent="0.2">
      <c r="A218" s="1">
        <v>41481</v>
      </c>
      <c r="B218">
        <v>0</v>
      </c>
      <c r="C218">
        <v>0</v>
      </c>
      <c r="D218">
        <v>112749.26</v>
      </c>
      <c r="E218">
        <v>0</v>
      </c>
      <c r="F218">
        <v>112749.26</v>
      </c>
      <c r="G218">
        <v>40.64</v>
      </c>
      <c r="H218">
        <v>0</v>
      </c>
      <c r="I218">
        <v>0</v>
      </c>
      <c r="J218">
        <f>-(MAX($F$2:F218)-F218)/MAX($F$2:F218)</f>
        <v>-2.2850202169503547E-2</v>
      </c>
      <c r="K218">
        <f>MIN($J$3:J218)</f>
        <v>-4.9770091782848747E-2</v>
      </c>
      <c r="N218" s="1">
        <v>41481</v>
      </c>
      <c r="O218">
        <v>0</v>
      </c>
      <c r="P218">
        <v>2810</v>
      </c>
      <c r="Q218">
        <v>29.529999999955098</v>
      </c>
      <c r="R218">
        <v>114198.39999999999</v>
      </c>
      <c r="S218">
        <v>114227.929999999</v>
      </c>
      <c r="T218">
        <v>40.64</v>
      </c>
      <c r="U218">
        <v>0</v>
      </c>
      <c r="V218">
        <v>-4.8958998406899998E-3</v>
      </c>
      <c r="W218">
        <f>-(MAX($S$2:S218)-S218)/MAX($S$2:S218)</f>
        <v>-1.171908018907716E-2</v>
      </c>
      <c r="X218">
        <f>MIN($W$3:W218)</f>
        <v>-5.2524995278198157E-2</v>
      </c>
      <c r="AA218" s="1">
        <v>41481</v>
      </c>
      <c r="AB218">
        <v>0</v>
      </c>
      <c r="AC218">
        <v>2607</v>
      </c>
      <c r="AD218">
        <v>21.5500000000029</v>
      </c>
      <c r="AE218">
        <v>105948.48</v>
      </c>
      <c r="AF218">
        <v>105970.03</v>
      </c>
      <c r="AG218">
        <v>40.64</v>
      </c>
      <c r="AH218">
        <v>0</v>
      </c>
      <c r="AI218">
        <v>-4.8961686400500002E-3</v>
      </c>
      <c r="AJ218">
        <f>-(MAX($AF$2:AF218)-AF218)/MAX($AF$2:AF218)</f>
        <v>-5.6846834354511162E-2</v>
      </c>
      <c r="AK218">
        <f>MIN($AJ$3:AJ218)</f>
        <v>-9.1883046548515965E-2</v>
      </c>
      <c r="AN218" s="1">
        <v>41481</v>
      </c>
      <c r="AO218">
        <f>2607</f>
        <v>2607</v>
      </c>
      <c r="AP218">
        <f t="shared" si="12"/>
        <v>21.5500000000029</v>
      </c>
      <c r="AQ218">
        <f t="shared" si="13"/>
        <v>105948.48</v>
      </c>
      <c r="AR218">
        <f t="shared" si="14"/>
        <v>105970.03</v>
      </c>
      <c r="AS218">
        <v>40.64</v>
      </c>
      <c r="AT218">
        <f t="shared" si="15"/>
        <v>-4.8961686400493323E-3</v>
      </c>
      <c r="AU218">
        <f>-(MAX($AR$2:AR218)-AR218)/MAX($AR$2:AR218)</f>
        <v>-5.6846834354511287E-2</v>
      </c>
      <c r="AV218">
        <f>MIN($AU$3:AU218)</f>
        <v>-9.188304654851609E-2</v>
      </c>
    </row>
    <row r="219" spans="1:48" x14ac:dyDescent="0.2">
      <c r="A219" s="1">
        <v>41484</v>
      </c>
      <c r="B219">
        <v>2799</v>
      </c>
      <c r="C219">
        <v>2799</v>
      </c>
      <c r="D219">
        <v>5.5400000000518004</v>
      </c>
      <c r="E219">
        <v>112743.72</v>
      </c>
      <c r="F219">
        <v>112749.26</v>
      </c>
      <c r="G219">
        <v>40.28</v>
      </c>
      <c r="H219">
        <v>1</v>
      </c>
      <c r="I219">
        <v>0</v>
      </c>
      <c r="J219">
        <f>-(MAX($F$2:F219)-F219)/MAX($F$2:F219)</f>
        <v>-2.2850202169503547E-2</v>
      </c>
      <c r="K219">
        <f>MIN($J$3:J219)</f>
        <v>-4.9770091782848747E-2</v>
      </c>
      <c r="N219" s="1">
        <v>41484</v>
      </c>
      <c r="O219">
        <v>0</v>
      </c>
      <c r="P219">
        <v>2810</v>
      </c>
      <c r="Q219">
        <v>29.529999999955098</v>
      </c>
      <c r="R219">
        <v>113186.8</v>
      </c>
      <c r="S219">
        <v>113216.329999999</v>
      </c>
      <c r="T219">
        <v>40.28</v>
      </c>
      <c r="U219">
        <v>1</v>
      </c>
      <c r="V219">
        <v>-8.85597769302E-3</v>
      </c>
      <c r="W219">
        <f>-(MAX($S$2:S219)-S219)/MAX($S$2:S219)</f>
        <v>-2.0471273969361405E-2</v>
      </c>
      <c r="X219">
        <f>MIN($W$3:W219)</f>
        <v>-5.2524995278198157E-2</v>
      </c>
      <c r="AA219" s="1">
        <v>41484</v>
      </c>
      <c r="AB219">
        <v>0</v>
      </c>
      <c r="AC219">
        <v>2607</v>
      </c>
      <c r="AD219">
        <v>21.5500000000029</v>
      </c>
      <c r="AE219">
        <v>105009.96</v>
      </c>
      <c r="AF219">
        <v>105031.51</v>
      </c>
      <c r="AG219">
        <v>40.28</v>
      </c>
      <c r="AH219">
        <v>0</v>
      </c>
      <c r="AI219">
        <v>-8.8564663046699996E-3</v>
      </c>
      <c r="AJ219">
        <f>-(MAX($AF$2:AF219)-AF219)/MAX($AF$2:AF219)</f>
        <v>-6.5199838586194478E-2</v>
      </c>
      <c r="AK219">
        <f>MIN($AJ$3:AJ219)</f>
        <v>-9.1883046548515965E-2</v>
      </c>
      <c r="AN219" s="1">
        <v>41484</v>
      </c>
      <c r="AO219">
        <f>2607</f>
        <v>2607</v>
      </c>
      <c r="AP219">
        <f t="shared" si="12"/>
        <v>21.5500000000029</v>
      </c>
      <c r="AQ219">
        <f t="shared" si="13"/>
        <v>105009.96</v>
      </c>
      <c r="AR219">
        <f t="shared" si="14"/>
        <v>105031.51000000001</v>
      </c>
      <c r="AS219">
        <v>40.28</v>
      </c>
      <c r="AT219">
        <f t="shared" si="15"/>
        <v>-8.8564663046711376E-3</v>
      </c>
      <c r="AU219">
        <f>-(MAX($AR$2:AR219)-AR219)/MAX($AR$2:AR219)</f>
        <v>-6.5199838586194478E-2</v>
      </c>
      <c r="AV219">
        <f>MIN($AU$3:AU219)</f>
        <v>-9.188304654851609E-2</v>
      </c>
    </row>
    <row r="220" spans="1:48" x14ac:dyDescent="0.2">
      <c r="A220" s="1">
        <v>41485</v>
      </c>
      <c r="B220">
        <v>0</v>
      </c>
      <c r="C220">
        <v>2799</v>
      </c>
      <c r="D220">
        <v>5.5400000000518004</v>
      </c>
      <c r="E220">
        <v>112855.67999999999</v>
      </c>
      <c r="F220">
        <v>112861.22</v>
      </c>
      <c r="G220">
        <v>40.32</v>
      </c>
      <c r="H220">
        <v>0</v>
      </c>
      <c r="I220">
        <v>9.9299986536499998E-4</v>
      </c>
      <c r="J220">
        <f>-(MAX($F$2:F220)-F220)/MAX($F$2:F220)</f>
        <v>-2.1879892551816403E-2</v>
      </c>
      <c r="K220">
        <f>MIN($J$3:J220)</f>
        <v>-4.9770091782848747E-2</v>
      </c>
      <c r="N220" s="1">
        <v>41485</v>
      </c>
      <c r="O220">
        <v>0</v>
      </c>
      <c r="P220">
        <v>2810</v>
      </c>
      <c r="Q220">
        <v>29.529999999955098</v>
      </c>
      <c r="R220">
        <v>113299.2</v>
      </c>
      <c r="S220">
        <v>113328.72999999901</v>
      </c>
      <c r="T220">
        <v>40.32</v>
      </c>
      <c r="U220">
        <v>0</v>
      </c>
      <c r="V220">
        <v>9.9278964439099998E-4</v>
      </c>
      <c r="W220">
        <f>-(MAX($S$2:S220)-S220)/MAX($S$2:S220)</f>
        <v>-1.9498807993774195E-2</v>
      </c>
      <c r="X220">
        <f>MIN($W$3:W220)</f>
        <v>-5.2524995278198157E-2</v>
      </c>
      <c r="AA220" s="1">
        <v>41485</v>
      </c>
      <c r="AB220">
        <v>0</v>
      </c>
      <c r="AC220">
        <v>2607</v>
      </c>
      <c r="AD220">
        <v>21.5500000000029</v>
      </c>
      <c r="AE220">
        <v>105114.24000000001</v>
      </c>
      <c r="AF220">
        <v>105135.79</v>
      </c>
      <c r="AG220">
        <v>40.32</v>
      </c>
      <c r="AH220">
        <v>0</v>
      </c>
      <c r="AI220">
        <v>9.9284490911300005E-4</v>
      </c>
      <c r="AJ220">
        <f>-(MAX($AF$2:AF220)-AF220)/MAX($AF$2:AF220)</f>
        <v>-6.4271727004896348E-2</v>
      </c>
      <c r="AK220">
        <f>MIN($AJ$3:AJ220)</f>
        <v>-9.1883046548515965E-2</v>
      </c>
      <c r="AN220" s="1">
        <v>41485</v>
      </c>
      <c r="AO220">
        <f>2607</f>
        <v>2607</v>
      </c>
      <c r="AP220">
        <f t="shared" si="12"/>
        <v>21.5500000000029</v>
      </c>
      <c r="AQ220">
        <f t="shared" si="13"/>
        <v>105114.24000000001</v>
      </c>
      <c r="AR220">
        <f t="shared" si="14"/>
        <v>105135.79000000001</v>
      </c>
      <c r="AS220">
        <v>40.32</v>
      </c>
      <c r="AT220">
        <f t="shared" si="15"/>
        <v>9.9284490911345389E-4</v>
      </c>
      <c r="AU220">
        <f>-(MAX($AR$2:AR220)-AR220)/MAX($AR$2:AR220)</f>
        <v>-6.4271727004896334E-2</v>
      </c>
      <c r="AV220">
        <f>MIN($AU$3:AU220)</f>
        <v>-9.188304654851609E-2</v>
      </c>
    </row>
    <row r="221" spans="1:48" x14ac:dyDescent="0.2">
      <c r="A221" s="1">
        <v>41486</v>
      </c>
      <c r="B221">
        <v>0</v>
      </c>
      <c r="C221">
        <v>2799</v>
      </c>
      <c r="D221">
        <v>5.5400000000518004</v>
      </c>
      <c r="E221">
        <v>112183.92</v>
      </c>
      <c r="F221">
        <v>112189.46</v>
      </c>
      <c r="G221">
        <v>40.08</v>
      </c>
      <c r="H221">
        <v>0</v>
      </c>
      <c r="I221">
        <v>-5.9520887688399998E-3</v>
      </c>
      <c r="J221">
        <f>-(MAX($F$2:F221)-F221)/MAX($F$2:F221)</f>
        <v>-2.77017502579389E-2</v>
      </c>
      <c r="K221">
        <f>MIN($J$3:J221)</f>
        <v>-4.9770091782848747E-2</v>
      </c>
      <c r="N221" s="1">
        <v>41486</v>
      </c>
      <c r="O221">
        <v>0</v>
      </c>
      <c r="P221">
        <v>2810</v>
      </c>
      <c r="Q221">
        <v>29.529999999955098</v>
      </c>
      <c r="R221">
        <v>112624.799999999</v>
      </c>
      <c r="S221">
        <v>112654.329999999</v>
      </c>
      <c r="T221">
        <v>40.08</v>
      </c>
      <c r="U221">
        <v>0</v>
      </c>
      <c r="V221">
        <v>-5.9508299440000001E-3</v>
      </c>
      <c r="W221">
        <f>-(MAX($S$2:S221)-S221)/MAX($S$2:S221)</f>
        <v>-2.5333603847297066E-2</v>
      </c>
      <c r="X221">
        <f>MIN($W$3:W221)</f>
        <v>-5.2524995278198157E-2</v>
      </c>
      <c r="AA221" s="1">
        <v>41486</v>
      </c>
      <c r="AB221">
        <v>0</v>
      </c>
      <c r="AC221">
        <v>2607</v>
      </c>
      <c r="AD221">
        <v>21.5500000000029</v>
      </c>
      <c r="AE221">
        <v>104488.56</v>
      </c>
      <c r="AF221">
        <v>104510.11</v>
      </c>
      <c r="AG221">
        <v>40.08</v>
      </c>
      <c r="AH221">
        <v>0</v>
      </c>
      <c r="AI221">
        <v>-5.9511608749000001E-3</v>
      </c>
      <c r="AJ221">
        <f>-(MAX($AF$2:AF221)-AF221)/MAX($AF$2:AF221)</f>
        <v>-6.9840396492685142E-2</v>
      </c>
      <c r="AK221">
        <f>MIN($AJ$3:AJ221)</f>
        <v>-9.1883046548515965E-2</v>
      </c>
      <c r="AN221" s="1">
        <v>41486</v>
      </c>
      <c r="AO221">
        <f>2607</f>
        <v>2607</v>
      </c>
      <c r="AP221">
        <f t="shared" si="12"/>
        <v>21.5500000000029</v>
      </c>
      <c r="AQ221">
        <f t="shared" si="13"/>
        <v>104488.56</v>
      </c>
      <c r="AR221">
        <f t="shared" si="14"/>
        <v>104510.11</v>
      </c>
      <c r="AS221">
        <v>40.08</v>
      </c>
      <c r="AT221">
        <f t="shared" si="15"/>
        <v>-5.9511608749028997E-3</v>
      </c>
      <c r="AU221">
        <f>-(MAX($AR$2:AR221)-AR221)/MAX($AR$2:AR221)</f>
        <v>-6.9840396492685267E-2</v>
      </c>
      <c r="AV221">
        <f>MIN($AU$3:AU221)</f>
        <v>-9.188304654851609E-2</v>
      </c>
    </row>
    <row r="222" spans="1:48" x14ac:dyDescent="0.2">
      <c r="A222" s="1">
        <v>41487</v>
      </c>
      <c r="B222">
        <v>0</v>
      </c>
      <c r="C222">
        <v>2799</v>
      </c>
      <c r="D222">
        <v>5.5400000000518004</v>
      </c>
      <c r="E222">
        <v>113555.43</v>
      </c>
      <c r="F222">
        <v>113560.97</v>
      </c>
      <c r="G222">
        <v>40.57</v>
      </c>
      <c r="H222">
        <v>0</v>
      </c>
      <c r="I222">
        <v>1.2224945195399999E-2</v>
      </c>
      <c r="J222">
        <f>-(MAX($F$2:F222)-F222)/MAX($F$2:F222)</f>
        <v>-1.5815457441272083E-2</v>
      </c>
      <c r="K222">
        <f>MIN($J$3:J222)</f>
        <v>-4.9770091782848747E-2</v>
      </c>
      <c r="N222" s="1">
        <v>41487</v>
      </c>
      <c r="O222">
        <v>0</v>
      </c>
      <c r="P222">
        <v>2810</v>
      </c>
      <c r="Q222">
        <v>29.529999999955098</v>
      </c>
      <c r="R222">
        <v>114001.7</v>
      </c>
      <c r="S222">
        <v>114031.22999999901</v>
      </c>
      <c r="T222">
        <v>40.57</v>
      </c>
      <c r="U222">
        <v>0</v>
      </c>
      <c r="V222">
        <v>1.2222344227700001E-2</v>
      </c>
      <c r="W222">
        <f>-(MAX($S$2:S222)-S222)/MAX($S$2:S222)</f>
        <v>-1.3420895646354616E-2</v>
      </c>
      <c r="X222">
        <f>MIN($W$3:W222)</f>
        <v>-5.2524995278198157E-2</v>
      </c>
      <c r="AA222" s="1">
        <v>41487</v>
      </c>
      <c r="AB222">
        <v>0</v>
      </c>
      <c r="AC222">
        <v>2607</v>
      </c>
      <c r="AD222">
        <v>21.5500000000029</v>
      </c>
      <c r="AE222">
        <v>105765.99</v>
      </c>
      <c r="AF222">
        <v>105787.54</v>
      </c>
      <c r="AG222">
        <v>40.57</v>
      </c>
      <c r="AH222">
        <v>0</v>
      </c>
      <c r="AI222">
        <v>1.22230279922E-2</v>
      </c>
      <c r="AJ222">
        <f>-(MAX($AF$2:AF222)-AF222)/MAX($AF$2:AF222)</f>
        <v>-5.8471029621782959E-2</v>
      </c>
      <c r="AK222">
        <f>MIN($AJ$3:AJ222)</f>
        <v>-9.1883046548515965E-2</v>
      </c>
      <c r="AN222" s="1">
        <v>41487</v>
      </c>
      <c r="AO222">
        <f>2607</f>
        <v>2607</v>
      </c>
      <c r="AP222">
        <f t="shared" si="12"/>
        <v>21.5500000000029</v>
      </c>
      <c r="AQ222">
        <f t="shared" si="13"/>
        <v>105765.99</v>
      </c>
      <c r="AR222">
        <f t="shared" si="14"/>
        <v>105787.54000000001</v>
      </c>
      <c r="AS222">
        <v>40.57</v>
      </c>
      <c r="AT222">
        <f t="shared" si="15"/>
        <v>1.2223027992220156E-2</v>
      </c>
      <c r="AU222">
        <f>-(MAX($AR$2:AR222)-AR222)/MAX($AR$2:AR222)</f>
        <v>-5.8471029621782952E-2</v>
      </c>
      <c r="AV222">
        <f>MIN($AU$3:AU222)</f>
        <v>-9.188304654851609E-2</v>
      </c>
    </row>
    <row r="223" spans="1:48" x14ac:dyDescent="0.2">
      <c r="A223" s="1">
        <v>41488</v>
      </c>
      <c r="B223">
        <v>2799</v>
      </c>
      <c r="C223">
        <v>0</v>
      </c>
      <c r="D223">
        <v>112581.32</v>
      </c>
      <c r="E223">
        <v>0</v>
      </c>
      <c r="F223">
        <v>112581.32</v>
      </c>
      <c r="G223">
        <v>40.22</v>
      </c>
      <c r="H223">
        <v>-1</v>
      </c>
      <c r="I223">
        <v>-8.6266434673800008E-3</v>
      </c>
      <c r="J223">
        <f>-(MAX($F$2:F223)-F223)/MAX($F$2:F223)</f>
        <v>-2.4305666596034076E-2</v>
      </c>
      <c r="K223">
        <f>MIN($J$3:J223)</f>
        <v>-4.9770091782848747E-2</v>
      </c>
      <c r="N223" s="1">
        <v>41488</v>
      </c>
      <c r="O223">
        <v>0</v>
      </c>
      <c r="P223">
        <v>2810</v>
      </c>
      <c r="Q223">
        <v>29.529999999955098</v>
      </c>
      <c r="R223">
        <v>113018.2</v>
      </c>
      <c r="S223">
        <v>113047.72999999901</v>
      </c>
      <c r="T223">
        <v>40.22</v>
      </c>
      <c r="U223">
        <v>0</v>
      </c>
      <c r="V223">
        <v>-8.6248302329100003E-3</v>
      </c>
      <c r="W223">
        <f>-(MAX($S$2:S223)-S223)/MAX($S$2:S223)</f>
        <v>-2.1929972932742028E-2</v>
      </c>
      <c r="X223">
        <f>MIN($W$3:W223)</f>
        <v>-5.2524995278198157E-2</v>
      </c>
      <c r="AA223" s="1">
        <v>41488</v>
      </c>
      <c r="AB223">
        <v>0</v>
      </c>
      <c r="AC223">
        <v>2607</v>
      </c>
      <c r="AD223">
        <v>21.5500000000029</v>
      </c>
      <c r="AE223">
        <v>104853.539999999</v>
      </c>
      <c r="AF223">
        <v>104875.09</v>
      </c>
      <c r="AG223">
        <v>40.22</v>
      </c>
      <c r="AH223">
        <v>0</v>
      </c>
      <c r="AI223">
        <v>-8.6253069123300007E-3</v>
      </c>
      <c r="AJ223">
        <f>-(MAX($AF$2:AF223)-AF223)/MAX($AF$2:AF223)</f>
        <v>-6.6592005958141673E-2</v>
      </c>
      <c r="AK223">
        <f>MIN($AJ$3:AJ223)</f>
        <v>-9.1883046548515965E-2</v>
      </c>
      <c r="AN223" s="1">
        <v>41488</v>
      </c>
      <c r="AO223">
        <f>2607</f>
        <v>2607</v>
      </c>
      <c r="AP223">
        <f t="shared" si="12"/>
        <v>21.5500000000029</v>
      </c>
      <c r="AQ223">
        <f t="shared" si="13"/>
        <v>104853.54</v>
      </c>
      <c r="AR223">
        <f t="shared" si="14"/>
        <v>104875.09</v>
      </c>
      <c r="AS223">
        <v>40.22</v>
      </c>
      <c r="AT223">
        <f t="shared" si="15"/>
        <v>-8.6253069123264567E-3</v>
      </c>
      <c r="AU223">
        <f>-(MAX($AR$2:AR223)-AR223)/MAX($AR$2:AR223)</f>
        <v>-6.6592005958141798E-2</v>
      </c>
      <c r="AV223">
        <f>MIN($AU$3:AU223)</f>
        <v>-9.188304654851609E-2</v>
      </c>
    </row>
    <row r="224" spans="1:48" x14ac:dyDescent="0.2">
      <c r="A224" s="1">
        <v>41491</v>
      </c>
      <c r="B224">
        <v>0</v>
      </c>
      <c r="C224">
        <v>0</v>
      </c>
      <c r="D224">
        <v>112581.32</v>
      </c>
      <c r="E224">
        <v>0</v>
      </c>
      <c r="F224">
        <v>112581.32</v>
      </c>
      <c r="G224">
        <v>40.29</v>
      </c>
      <c r="H224">
        <v>-1</v>
      </c>
      <c r="I224">
        <v>0</v>
      </c>
      <c r="J224">
        <f>-(MAX($F$2:F224)-F224)/MAX($F$2:F224)</f>
        <v>-2.4305666596034076E-2</v>
      </c>
      <c r="K224">
        <f>MIN($J$3:J224)</f>
        <v>-4.9770091782848747E-2</v>
      </c>
      <c r="N224" s="1">
        <v>41491</v>
      </c>
      <c r="O224">
        <v>0</v>
      </c>
      <c r="P224">
        <v>2810</v>
      </c>
      <c r="Q224">
        <v>29.529999999955098</v>
      </c>
      <c r="R224">
        <v>113214.899999999</v>
      </c>
      <c r="S224">
        <v>113244.429999999</v>
      </c>
      <c r="T224">
        <v>40.29</v>
      </c>
      <c r="U224">
        <v>0</v>
      </c>
      <c r="V224">
        <v>1.73997301848E-3</v>
      </c>
      <c r="W224">
        <f>-(MAX($S$2:S224)-S224)/MAX($S$2:S224)</f>
        <v>-2.0228157475464571E-2</v>
      </c>
      <c r="X224">
        <f>MIN($W$3:W224)</f>
        <v>-5.2524995278198157E-2</v>
      </c>
      <c r="AA224" s="1">
        <v>41491</v>
      </c>
      <c r="AB224">
        <v>0</v>
      </c>
      <c r="AC224">
        <v>2607</v>
      </c>
      <c r="AD224">
        <v>21.5500000000029</v>
      </c>
      <c r="AE224">
        <v>105036.03</v>
      </c>
      <c r="AF224">
        <v>105057.58</v>
      </c>
      <c r="AG224">
        <v>40.29</v>
      </c>
      <c r="AH224">
        <v>0</v>
      </c>
      <c r="AI224">
        <v>1.74007002044E-3</v>
      </c>
      <c r="AJ224">
        <f>-(MAX($AF$2:AF224)-AF224)/MAX($AF$2:AF224)</f>
        <v>-6.4967810690869876E-2</v>
      </c>
      <c r="AK224">
        <f>MIN($AJ$3:AJ224)</f>
        <v>-9.1883046548515965E-2</v>
      </c>
      <c r="AN224" s="1">
        <v>41491</v>
      </c>
      <c r="AO224">
        <f>2607</f>
        <v>2607</v>
      </c>
      <c r="AP224">
        <f t="shared" si="12"/>
        <v>21.5500000000029</v>
      </c>
      <c r="AQ224">
        <f t="shared" si="13"/>
        <v>105036.03</v>
      </c>
      <c r="AR224">
        <f t="shared" si="14"/>
        <v>105057.58</v>
      </c>
      <c r="AS224">
        <v>40.29</v>
      </c>
      <c r="AT224">
        <f t="shared" si="15"/>
        <v>1.7400700204405568E-3</v>
      </c>
      <c r="AU224">
        <f>-(MAX($AR$2:AR224)-AR224)/MAX($AR$2:AR224)</f>
        <v>-6.4967810690870001E-2</v>
      </c>
      <c r="AV224">
        <f>MIN($AU$3:AU224)</f>
        <v>-9.188304654851609E-2</v>
      </c>
    </row>
    <row r="225" spans="1:48" x14ac:dyDescent="0.2">
      <c r="A225" s="1">
        <v>41492</v>
      </c>
      <c r="B225">
        <v>0</v>
      </c>
      <c r="C225">
        <v>0</v>
      </c>
      <c r="D225">
        <v>112581.32</v>
      </c>
      <c r="E225">
        <v>0</v>
      </c>
      <c r="F225">
        <v>112581.32</v>
      </c>
      <c r="G225">
        <v>40.369999999999997</v>
      </c>
      <c r="H225">
        <v>-1</v>
      </c>
      <c r="I225">
        <v>0</v>
      </c>
      <c r="J225">
        <f>-(MAX($F$2:F225)-F225)/MAX($F$2:F225)</f>
        <v>-2.4305666596034076E-2</v>
      </c>
      <c r="K225">
        <f>MIN($J$3:J225)</f>
        <v>-4.9770091782848747E-2</v>
      </c>
      <c r="N225" s="1">
        <v>41492</v>
      </c>
      <c r="O225">
        <v>2810</v>
      </c>
      <c r="P225">
        <v>0</v>
      </c>
      <c r="Q225">
        <v>113469.22999999901</v>
      </c>
      <c r="R225">
        <v>0</v>
      </c>
      <c r="S225">
        <v>113469.22999999901</v>
      </c>
      <c r="T225">
        <v>40.369999999999997</v>
      </c>
      <c r="U225">
        <v>-1</v>
      </c>
      <c r="V225">
        <v>1.9850865954300001E-3</v>
      </c>
      <c r="W225">
        <f>-(MAX($S$2:S225)-S225)/MAX($S$2:S225)</f>
        <v>-1.8283225524290278E-2</v>
      </c>
      <c r="X225">
        <f>MIN($W$3:W225)</f>
        <v>-5.2524995278198157E-2</v>
      </c>
      <c r="AA225" s="1">
        <v>41492</v>
      </c>
      <c r="AB225">
        <v>0</v>
      </c>
      <c r="AC225">
        <v>2607</v>
      </c>
      <c r="AD225">
        <v>21.5500000000029</v>
      </c>
      <c r="AE225">
        <v>105244.59</v>
      </c>
      <c r="AF225">
        <v>105266.14</v>
      </c>
      <c r="AG225">
        <v>40.369999999999997</v>
      </c>
      <c r="AH225">
        <v>0</v>
      </c>
      <c r="AI225">
        <v>1.9851970700300002E-3</v>
      </c>
      <c r="AJ225">
        <f>-(MAX($AF$2:AF225)-AF225)/MAX($AF$2:AF225)</f>
        <v>-6.3111587528273616E-2</v>
      </c>
      <c r="AK225">
        <f>MIN($AJ$3:AJ225)</f>
        <v>-9.1883046548515965E-2</v>
      </c>
      <c r="AN225" s="1">
        <v>41492</v>
      </c>
      <c r="AO225">
        <f>2607</f>
        <v>2607</v>
      </c>
      <c r="AP225">
        <f t="shared" si="12"/>
        <v>21.5500000000029</v>
      </c>
      <c r="AQ225">
        <f t="shared" si="13"/>
        <v>105244.59</v>
      </c>
      <c r="AR225">
        <f t="shared" si="14"/>
        <v>105266.14</v>
      </c>
      <c r="AS225">
        <v>40.369999999999997</v>
      </c>
      <c r="AT225">
        <f t="shared" si="15"/>
        <v>1.9851970700257675E-3</v>
      </c>
      <c r="AU225">
        <f>-(MAX($AR$2:AR225)-AR225)/MAX($AR$2:AR225)</f>
        <v>-6.3111587528273741E-2</v>
      </c>
      <c r="AV225">
        <f>MIN($AU$3:AU225)</f>
        <v>-9.188304654851609E-2</v>
      </c>
    </row>
    <row r="226" spans="1:48" x14ac:dyDescent="0.2">
      <c r="A226" s="1">
        <v>41493</v>
      </c>
      <c r="B226">
        <v>0</v>
      </c>
      <c r="C226">
        <v>0</v>
      </c>
      <c r="D226">
        <v>112581.32</v>
      </c>
      <c r="E226">
        <v>0</v>
      </c>
      <c r="F226">
        <v>112581.32</v>
      </c>
      <c r="G226">
        <v>40.15</v>
      </c>
      <c r="H226">
        <v>0</v>
      </c>
      <c r="I226">
        <v>0</v>
      </c>
      <c r="J226">
        <f>-(MAX($F$2:F226)-F226)/MAX($F$2:F226)</f>
        <v>-2.4305666596034076E-2</v>
      </c>
      <c r="K226">
        <f>MIN($J$3:J226)</f>
        <v>-4.9770091782848747E-2</v>
      </c>
      <c r="N226" s="1">
        <v>41493</v>
      </c>
      <c r="O226">
        <v>0</v>
      </c>
      <c r="P226">
        <v>0</v>
      </c>
      <c r="Q226">
        <v>113469.22999999901</v>
      </c>
      <c r="R226">
        <v>0</v>
      </c>
      <c r="S226">
        <v>113469.22999999901</v>
      </c>
      <c r="T226">
        <v>40.15</v>
      </c>
      <c r="U226">
        <v>0</v>
      </c>
      <c r="V226">
        <v>0</v>
      </c>
      <c r="W226">
        <f>-(MAX($S$2:S226)-S226)/MAX($S$2:S226)</f>
        <v>-1.8283225524290278E-2</v>
      </c>
      <c r="X226">
        <f>MIN($W$3:W226)</f>
        <v>-5.2524995278198157E-2</v>
      </c>
      <c r="AA226" s="1">
        <v>41493</v>
      </c>
      <c r="AB226">
        <v>0</v>
      </c>
      <c r="AC226">
        <v>2607</v>
      </c>
      <c r="AD226">
        <v>21.5500000000029</v>
      </c>
      <c r="AE226">
        <v>104671.05</v>
      </c>
      <c r="AF226">
        <v>104692.6</v>
      </c>
      <c r="AG226">
        <v>40.15</v>
      </c>
      <c r="AH226">
        <v>0</v>
      </c>
      <c r="AI226">
        <v>-5.4484756446799999E-3</v>
      </c>
      <c r="AJ226">
        <f>-(MAX($AF$2:AF226)-AF226)/MAX($AF$2:AF226)</f>
        <v>-6.8216201225413345E-2</v>
      </c>
      <c r="AK226">
        <f>MIN($AJ$3:AJ226)</f>
        <v>-9.1883046548515965E-2</v>
      </c>
      <c r="AN226" s="1">
        <v>41493</v>
      </c>
      <c r="AO226">
        <f>2607</f>
        <v>2607</v>
      </c>
      <c r="AP226">
        <f t="shared" si="12"/>
        <v>21.5500000000029</v>
      </c>
      <c r="AQ226">
        <f t="shared" si="13"/>
        <v>104671.05</v>
      </c>
      <c r="AR226">
        <f t="shared" si="14"/>
        <v>104692.6</v>
      </c>
      <c r="AS226">
        <v>40.15</v>
      </c>
      <c r="AT226">
        <f t="shared" si="15"/>
        <v>-5.4484756446849256E-3</v>
      </c>
      <c r="AU226">
        <f>-(MAX($AR$2:AR226)-AR226)/MAX($AR$2:AR226)</f>
        <v>-6.821620122541347E-2</v>
      </c>
      <c r="AV226">
        <f>MIN($AU$3:AU226)</f>
        <v>-9.188304654851609E-2</v>
      </c>
    </row>
    <row r="227" spans="1:48" x14ac:dyDescent="0.2">
      <c r="A227" s="1">
        <v>41494</v>
      </c>
      <c r="B227">
        <v>2800</v>
      </c>
      <c r="C227">
        <v>2800</v>
      </c>
      <c r="D227">
        <v>21.320000000036</v>
      </c>
      <c r="E227">
        <v>112560</v>
      </c>
      <c r="F227">
        <v>112581.32</v>
      </c>
      <c r="G227">
        <v>40.200000000000003</v>
      </c>
      <c r="H227">
        <v>1</v>
      </c>
      <c r="I227">
        <v>0</v>
      </c>
      <c r="J227">
        <f>-(MAX($F$2:F227)-F227)/MAX($F$2:F227)</f>
        <v>-2.4305666596034076E-2</v>
      </c>
      <c r="K227">
        <f>MIN($J$3:J227)</f>
        <v>-4.9770091782848747E-2</v>
      </c>
      <c r="N227" s="1">
        <v>41494</v>
      </c>
      <c r="O227">
        <v>2822</v>
      </c>
      <c r="P227">
        <v>2822</v>
      </c>
      <c r="Q227">
        <v>24.829999999943499</v>
      </c>
      <c r="R227">
        <v>113444.4</v>
      </c>
      <c r="S227">
        <v>113469.22999999901</v>
      </c>
      <c r="T227">
        <v>40.200000000000003</v>
      </c>
      <c r="U227">
        <v>1</v>
      </c>
      <c r="V227">
        <v>0</v>
      </c>
      <c r="W227">
        <f>-(MAX($S$2:S227)-S227)/MAX($S$2:S227)</f>
        <v>-1.8283225524290278E-2</v>
      </c>
      <c r="X227">
        <f>MIN($W$3:W227)</f>
        <v>-5.2524995278198157E-2</v>
      </c>
      <c r="AA227" s="1">
        <v>41494</v>
      </c>
      <c r="AB227">
        <v>0</v>
      </c>
      <c r="AC227">
        <v>2607</v>
      </c>
      <c r="AD227">
        <v>21.5500000000029</v>
      </c>
      <c r="AE227">
        <v>104801.4</v>
      </c>
      <c r="AF227">
        <v>104822.95</v>
      </c>
      <c r="AG227">
        <v>40.200000000000003</v>
      </c>
      <c r="AH227">
        <v>0</v>
      </c>
      <c r="AI227">
        <v>1.24507367283E-3</v>
      </c>
      <c r="AJ227">
        <f>-(MAX($AF$2:AF227)-AF227)/MAX($AF$2:AF227)</f>
        <v>-6.7056061748790738E-2</v>
      </c>
      <c r="AK227">
        <f>MIN($AJ$3:AJ227)</f>
        <v>-9.1883046548515965E-2</v>
      </c>
      <c r="AN227" s="1">
        <v>41494</v>
      </c>
      <c r="AO227">
        <f>2607</f>
        <v>2607</v>
      </c>
      <c r="AP227">
        <f t="shared" si="12"/>
        <v>21.5500000000029</v>
      </c>
      <c r="AQ227">
        <f t="shared" si="13"/>
        <v>104801.40000000001</v>
      </c>
      <c r="AR227">
        <f t="shared" si="14"/>
        <v>104822.95000000001</v>
      </c>
      <c r="AS227">
        <v>40.200000000000003</v>
      </c>
      <c r="AT227">
        <f t="shared" si="15"/>
        <v>1.2450736728288896E-3</v>
      </c>
      <c r="AU227">
        <f>-(MAX($AR$2:AR227)-AR227)/MAX($AR$2:AR227)</f>
        <v>-6.7056061748790738E-2</v>
      </c>
      <c r="AV227">
        <f>MIN($AU$3:AU227)</f>
        <v>-9.188304654851609E-2</v>
      </c>
    </row>
    <row r="228" spans="1:48" x14ac:dyDescent="0.2">
      <c r="A228" s="1">
        <v>41495</v>
      </c>
      <c r="B228">
        <v>0</v>
      </c>
      <c r="C228">
        <v>2800</v>
      </c>
      <c r="D228">
        <v>21.320000000036</v>
      </c>
      <c r="E228">
        <v>112447.999999999</v>
      </c>
      <c r="F228">
        <v>112469.32</v>
      </c>
      <c r="G228">
        <v>40.159999999999997</v>
      </c>
      <c r="H228">
        <v>0</v>
      </c>
      <c r="I228">
        <v>-9.948364435590001E-4</v>
      </c>
      <c r="J228">
        <f>-(MAX($F$2:F228)-F228)/MAX($F$2:F228)</f>
        <v>-2.5276322876678543E-2</v>
      </c>
      <c r="K228">
        <f>MIN($J$3:J228)</f>
        <v>-4.9770091782848747E-2</v>
      </c>
      <c r="N228" s="1">
        <v>41495</v>
      </c>
      <c r="O228">
        <v>0</v>
      </c>
      <c r="P228">
        <v>2822</v>
      </c>
      <c r="Q228">
        <v>24.829999999943499</v>
      </c>
      <c r="R228">
        <v>113331.519999999</v>
      </c>
      <c r="S228">
        <v>113356.349999999</v>
      </c>
      <c r="T228">
        <v>40.159999999999997</v>
      </c>
      <c r="U228">
        <v>0</v>
      </c>
      <c r="V228">
        <v>-9.9480713846399993E-4</v>
      </c>
      <c r="W228">
        <f>-(MAX($S$2:S228)-S228)/MAX($S$2:S228)</f>
        <v>-1.9259844379488501E-2</v>
      </c>
      <c r="X228">
        <f>MIN($W$3:W228)</f>
        <v>-5.2524995278198157E-2</v>
      </c>
      <c r="AA228" s="1">
        <v>41495</v>
      </c>
      <c r="AB228">
        <v>0</v>
      </c>
      <c r="AC228">
        <v>2607</v>
      </c>
      <c r="AD228">
        <v>21.5500000000029</v>
      </c>
      <c r="AE228">
        <v>104697.12</v>
      </c>
      <c r="AF228">
        <v>104718.67</v>
      </c>
      <c r="AG228">
        <v>40.159999999999997</v>
      </c>
      <c r="AH228">
        <v>0</v>
      </c>
      <c r="AI228">
        <v>-9.94820313681E-4</v>
      </c>
      <c r="AJ228">
        <f>-(MAX($AF$2:AF228)-AF228)/MAX($AF$2:AF228)</f>
        <v>-6.7984173330088882E-2</v>
      </c>
      <c r="AK228">
        <f>MIN($AJ$3:AJ228)</f>
        <v>-9.1883046548515965E-2</v>
      </c>
      <c r="AN228" s="1">
        <v>41495</v>
      </c>
      <c r="AO228">
        <f>2607</f>
        <v>2607</v>
      </c>
      <c r="AP228">
        <f t="shared" si="12"/>
        <v>21.5500000000029</v>
      </c>
      <c r="AQ228">
        <f t="shared" si="13"/>
        <v>104697.12</v>
      </c>
      <c r="AR228">
        <f t="shared" si="14"/>
        <v>104718.67</v>
      </c>
      <c r="AS228">
        <v>40.159999999999997</v>
      </c>
      <c r="AT228">
        <f t="shared" si="15"/>
        <v>-9.9482031368143499E-4</v>
      </c>
      <c r="AU228">
        <f>-(MAX($AR$2:AR228)-AR228)/MAX($AR$2:AR228)</f>
        <v>-6.7984173330088993E-2</v>
      </c>
      <c r="AV228">
        <f>MIN($AU$3:AU228)</f>
        <v>-9.188304654851609E-2</v>
      </c>
    </row>
    <row r="229" spans="1:48" x14ac:dyDescent="0.2">
      <c r="A229" s="1">
        <v>41498</v>
      </c>
      <c r="B229">
        <v>2800</v>
      </c>
      <c r="C229">
        <v>0</v>
      </c>
      <c r="D229">
        <v>111545.32</v>
      </c>
      <c r="E229">
        <v>0</v>
      </c>
      <c r="F229">
        <v>111545.32</v>
      </c>
      <c r="G229">
        <v>39.83</v>
      </c>
      <c r="H229">
        <v>-1</v>
      </c>
      <c r="I229">
        <v>-8.2155738115999993E-3</v>
      </c>
      <c r="J229">
        <f>-(MAX($F$2:F229)-F229)/MAX($F$2:F229)</f>
        <v>-3.3284237191995365E-2</v>
      </c>
      <c r="K229">
        <f>MIN($J$3:J229)</f>
        <v>-4.9770091782848747E-2</v>
      </c>
      <c r="N229" s="1">
        <v>41498</v>
      </c>
      <c r="O229">
        <v>0</v>
      </c>
      <c r="P229">
        <v>2822</v>
      </c>
      <c r="Q229">
        <v>24.829999999943499</v>
      </c>
      <c r="R229">
        <v>112400.25999999901</v>
      </c>
      <c r="S229">
        <v>112425.08999999901</v>
      </c>
      <c r="T229">
        <v>39.83</v>
      </c>
      <c r="U229">
        <v>0</v>
      </c>
      <c r="V229">
        <v>-8.2153315628099993E-3</v>
      </c>
      <c r="W229">
        <f>-(MAX($S$2:S229)-S229)/MAX($S$2:S229)</f>
        <v>-2.7316949934873446E-2</v>
      </c>
      <c r="X229">
        <f>MIN($W$3:W229)</f>
        <v>-5.2524995278198157E-2</v>
      </c>
      <c r="AA229" s="1">
        <v>41498</v>
      </c>
      <c r="AB229">
        <v>0</v>
      </c>
      <c r="AC229">
        <v>2607</v>
      </c>
      <c r="AD229">
        <v>21.5500000000029</v>
      </c>
      <c r="AE229">
        <v>103836.81</v>
      </c>
      <c r="AF229">
        <v>103858.36</v>
      </c>
      <c r="AG229">
        <v>39.83</v>
      </c>
      <c r="AH229">
        <v>0</v>
      </c>
      <c r="AI229">
        <v>-8.2154404749399997E-3</v>
      </c>
      <c r="AJ229">
        <f>-(MAX($AF$2:AF229)-AF229)/MAX($AF$2:AF229)</f>
        <v>-7.5641093875798524E-2</v>
      </c>
      <c r="AK229">
        <f>MIN($AJ$3:AJ229)</f>
        <v>-9.1883046548515965E-2</v>
      </c>
      <c r="AN229" s="1">
        <v>41498</v>
      </c>
      <c r="AO229">
        <f>2607</f>
        <v>2607</v>
      </c>
      <c r="AP229">
        <f t="shared" si="12"/>
        <v>21.5500000000029</v>
      </c>
      <c r="AQ229">
        <f t="shared" si="13"/>
        <v>103836.81</v>
      </c>
      <c r="AR229">
        <f t="shared" si="14"/>
        <v>103858.36</v>
      </c>
      <c r="AS229">
        <v>39.83</v>
      </c>
      <c r="AT229">
        <f t="shared" si="15"/>
        <v>-8.2154404749410753E-3</v>
      </c>
      <c r="AU229">
        <f>-(MAX($AR$2:AR229)-AR229)/MAX($AR$2:AR229)</f>
        <v>-7.5641093875798648E-2</v>
      </c>
      <c r="AV229">
        <f>MIN($AU$3:AU229)</f>
        <v>-9.188304654851609E-2</v>
      </c>
    </row>
    <row r="230" spans="1:48" x14ac:dyDescent="0.2">
      <c r="A230" s="1">
        <v>41499</v>
      </c>
      <c r="B230">
        <v>0</v>
      </c>
      <c r="C230">
        <v>0</v>
      </c>
      <c r="D230">
        <v>111545.32</v>
      </c>
      <c r="E230">
        <v>0</v>
      </c>
      <c r="F230">
        <v>111545.32</v>
      </c>
      <c r="G230">
        <v>39.65</v>
      </c>
      <c r="H230">
        <v>0</v>
      </c>
      <c r="I230">
        <v>0</v>
      </c>
      <c r="J230">
        <f>-(MAX($F$2:F230)-F230)/MAX($F$2:F230)</f>
        <v>-3.3284237191995365E-2</v>
      </c>
      <c r="K230">
        <f>MIN($J$3:J230)</f>
        <v>-4.9770091782848747E-2</v>
      </c>
      <c r="N230" s="1">
        <v>41499</v>
      </c>
      <c r="O230">
        <v>0</v>
      </c>
      <c r="P230">
        <v>2822</v>
      </c>
      <c r="Q230">
        <v>24.829999999943499</v>
      </c>
      <c r="R230">
        <v>111892.3</v>
      </c>
      <c r="S230">
        <v>111917.129999999</v>
      </c>
      <c r="T230">
        <v>39.65</v>
      </c>
      <c r="U230">
        <v>0</v>
      </c>
      <c r="V230">
        <v>-4.51820852445E-3</v>
      </c>
      <c r="W230">
        <f>-(MAX($S$2:S230)-S230)/MAX($S$2:S230)</f>
        <v>-3.1711734783265319E-2</v>
      </c>
      <c r="X230">
        <f>MIN($W$3:W230)</f>
        <v>-5.2524995278198157E-2</v>
      </c>
      <c r="AA230" s="1">
        <v>41499</v>
      </c>
      <c r="AB230">
        <v>0</v>
      </c>
      <c r="AC230">
        <v>2607</v>
      </c>
      <c r="AD230">
        <v>21.5500000000029</v>
      </c>
      <c r="AE230">
        <v>103367.55</v>
      </c>
      <c r="AF230">
        <v>103389.1</v>
      </c>
      <c r="AG230">
        <v>39.65</v>
      </c>
      <c r="AH230">
        <v>0</v>
      </c>
      <c r="AI230">
        <v>-4.5182689193200001E-3</v>
      </c>
      <c r="AJ230">
        <f>-(MAX($AF$2:AF230)-AF230)/MAX($AF$2:AF230)</f>
        <v>-7.9817595991640122E-2</v>
      </c>
      <c r="AK230">
        <f>MIN($AJ$3:AJ230)</f>
        <v>-9.1883046548515965E-2</v>
      </c>
      <c r="AN230" s="1">
        <v>41499</v>
      </c>
      <c r="AO230">
        <f>2607</f>
        <v>2607</v>
      </c>
      <c r="AP230">
        <f t="shared" si="12"/>
        <v>21.5500000000029</v>
      </c>
      <c r="AQ230">
        <f t="shared" si="13"/>
        <v>103367.55</v>
      </c>
      <c r="AR230">
        <f t="shared" si="14"/>
        <v>103389.1</v>
      </c>
      <c r="AS230">
        <v>39.65</v>
      </c>
      <c r="AT230">
        <f t="shared" si="15"/>
        <v>-4.5182689193243065E-3</v>
      </c>
      <c r="AU230">
        <f>-(MAX($AR$2:AR230)-AR230)/MAX($AR$2:AR230)</f>
        <v>-7.9817595991640247E-2</v>
      </c>
      <c r="AV230">
        <f>MIN($AU$3:AU230)</f>
        <v>-9.188304654851609E-2</v>
      </c>
    </row>
    <row r="231" spans="1:48" x14ac:dyDescent="0.2">
      <c r="A231" s="1">
        <v>41500</v>
      </c>
      <c r="B231">
        <v>0</v>
      </c>
      <c r="C231">
        <v>0</v>
      </c>
      <c r="D231">
        <v>111545.32</v>
      </c>
      <c r="E231">
        <v>0</v>
      </c>
      <c r="F231">
        <v>111545.32</v>
      </c>
      <c r="G231">
        <v>39.53</v>
      </c>
      <c r="H231">
        <v>-1</v>
      </c>
      <c r="I231">
        <v>0</v>
      </c>
      <c r="J231">
        <f>-(MAX($F$2:F231)-F231)/MAX($F$2:F231)</f>
        <v>-3.3284237191995365E-2</v>
      </c>
      <c r="K231">
        <f>MIN($J$3:J231)</f>
        <v>-4.9770091782848747E-2</v>
      </c>
      <c r="N231" s="1">
        <v>41500</v>
      </c>
      <c r="O231">
        <v>0</v>
      </c>
      <c r="P231">
        <v>2822</v>
      </c>
      <c r="Q231">
        <v>24.829999999943499</v>
      </c>
      <c r="R231">
        <v>111553.66</v>
      </c>
      <c r="S231">
        <v>111578.489999999</v>
      </c>
      <c r="T231">
        <v>39.53</v>
      </c>
      <c r="U231">
        <v>0</v>
      </c>
      <c r="V231">
        <v>-3.0258102580000001E-3</v>
      </c>
      <c r="W231">
        <f>-(MAX($S$2:S231)-S231)/MAX($S$2:S231)</f>
        <v>-3.4641591348859857E-2</v>
      </c>
      <c r="X231">
        <f>MIN($W$3:W231)</f>
        <v>-5.2524995278198157E-2</v>
      </c>
      <c r="AA231" s="1">
        <v>41500</v>
      </c>
      <c r="AB231">
        <v>0</v>
      </c>
      <c r="AC231">
        <v>2607</v>
      </c>
      <c r="AD231">
        <v>21.5500000000029</v>
      </c>
      <c r="AE231">
        <v>103054.71</v>
      </c>
      <c r="AF231">
        <v>103076.26</v>
      </c>
      <c r="AG231">
        <v>39.53</v>
      </c>
      <c r="AH231">
        <v>0</v>
      </c>
      <c r="AI231">
        <v>-3.0258508875700002E-3</v>
      </c>
      <c r="AJ231">
        <f>-(MAX($AF$2:AF231)-AF231)/MAX($AF$2:AF231)</f>
        <v>-8.2601930735534651E-2</v>
      </c>
      <c r="AK231">
        <f>MIN($AJ$3:AJ231)</f>
        <v>-9.1883046548515965E-2</v>
      </c>
      <c r="AN231" s="1">
        <v>41500</v>
      </c>
      <c r="AO231">
        <f>2607</f>
        <v>2607</v>
      </c>
      <c r="AP231">
        <f t="shared" si="12"/>
        <v>21.5500000000029</v>
      </c>
      <c r="AQ231">
        <f t="shared" si="13"/>
        <v>103054.71</v>
      </c>
      <c r="AR231">
        <f t="shared" si="14"/>
        <v>103076.26000000001</v>
      </c>
      <c r="AS231">
        <v>39.53</v>
      </c>
      <c r="AT231">
        <f t="shared" si="15"/>
        <v>-3.0258508875693518E-3</v>
      </c>
      <c r="AU231">
        <f>-(MAX($AR$2:AR231)-AR231)/MAX($AR$2:AR231)</f>
        <v>-8.2601930735534637E-2</v>
      </c>
      <c r="AV231">
        <f>MIN($AU$3:AU231)</f>
        <v>-9.188304654851609E-2</v>
      </c>
    </row>
    <row r="232" spans="1:48" x14ac:dyDescent="0.2">
      <c r="A232" s="1">
        <v>41501</v>
      </c>
      <c r="B232">
        <v>0</v>
      </c>
      <c r="C232">
        <v>0</v>
      </c>
      <c r="D232">
        <v>111545.32</v>
      </c>
      <c r="E232">
        <v>0</v>
      </c>
      <c r="F232">
        <v>111545.32</v>
      </c>
      <c r="G232">
        <v>39.090000000000003</v>
      </c>
      <c r="H232">
        <v>0</v>
      </c>
      <c r="I232">
        <v>0</v>
      </c>
      <c r="J232">
        <f>-(MAX($F$2:F232)-F232)/MAX($F$2:F232)</f>
        <v>-3.3284237191995365E-2</v>
      </c>
      <c r="K232">
        <f>MIN($J$3:J232)</f>
        <v>-4.9770091782848747E-2</v>
      </c>
      <c r="N232" s="1">
        <v>41501</v>
      </c>
      <c r="O232">
        <v>0</v>
      </c>
      <c r="P232">
        <v>2822</v>
      </c>
      <c r="Q232">
        <v>24.829999999943499</v>
      </c>
      <c r="R232">
        <v>110311.98</v>
      </c>
      <c r="S232">
        <v>110336.80999999899</v>
      </c>
      <c r="T232">
        <v>39.090000000000003</v>
      </c>
      <c r="U232">
        <v>0</v>
      </c>
      <c r="V232">
        <v>-1.11283097665E-2</v>
      </c>
      <c r="W232">
        <f>-(MAX($S$2:S232)-S232)/MAX($S$2:S232)</f>
        <v>-4.5384398756039911E-2</v>
      </c>
      <c r="X232">
        <f>MIN($W$3:W232)</f>
        <v>-5.2524995278198157E-2</v>
      </c>
      <c r="AA232" s="1">
        <v>41501</v>
      </c>
      <c r="AB232">
        <v>0</v>
      </c>
      <c r="AC232">
        <v>2607</v>
      </c>
      <c r="AD232">
        <v>21.5500000000029</v>
      </c>
      <c r="AE232">
        <v>101907.63</v>
      </c>
      <c r="AF232">
        <v>101929.18</v>
      </c>
      <c r="AG232">
        <v>39.090000000000003</v>
      </c>
      <c r="AH232">
        <v>0</v>
      </c>
      <c r="AI232">
        <v>-1.11284596473E-2</v>
      </c>
      <c r="AJ232">
        <f>-(MAX($AF$2:AF232)-AF232)/MAX($AF$2:AF232)</f>
        <v>-9.2811158129814234E-2</v>
      </c>
      <c r="AK232">
        <f>MIN($AJ$3:AJ232)</f>
        <v>-9.2811158129814234E-2</v>
      </c>
      <c r="AN232" s="1">
        <v>41501</v>
      </c>
      <c r="AO232">
        <f>2607</f>
        <v>2607</v>
      </c>
      <c r="AP232">
        <f t="shared" si="12"/>
        <v>21.5500000000029</v>
      </c>
      <c r="AQ232">
        <f t="shared" si="13"/>
        <v>101907.63</v>
      </c>
      <c r="AR232">
        <f t="shared" si="14"/>
        <v>101929.18000000001</v>
      </c>
      <c r="AS232">
        <v>39.090000000000003</v>
      </c>
      <c r="AT232">
        <f t="shared" si="15"/>
        <v>-1.1128459647255359E-2</v>
      </c>
      <c r="AU232">
        <f>-(MAX($AR$2:AR232)-AR232)/MAX($AR$2:AR232)</f>
        <v>-9.281115812981422E-2</v>
      </c>
      <c r="AV232">
        <f>MIN($AU$3:AU232)</f>
        <v>-9.281115812981422E-2</v>
      </c>
    </row>
    <row r="233" spans="1:48" x14ac:dyDescent="0.2">
      <c r="A233" s="1">
        <v>41502</v>
      </c>
      <c r="B233">
        <v>2856</v>
      </c>
      <c r="C233">
        <v>2856</v>
      </c>
      <c r="D233">
        <v>18.520000000047698</v>
      </c>
      <c r="E233">
        <v>111526.799999999</v>
      </c>
      <c r="F233">
        <v>111545.32</v>
      </c>
      <c r="G233">
        <v>39.049999999999997</v>
      </c>
      <c r="H233">
        <v>1</v>
      </c>
      <c r="I233">
        <v>0</v>
      </c>
      <c r="J233">
        <f>-(MAX($F$2:F233)-F233)/MAX($F$2:F233)</f>
        <v>-3.3284237191995365E-2</v>
      </c>
      <c r="K233">
        <f>MIN($J$3:J233)</f>
        <v>-4.9770091782848747E-2</v>
      </c>
      <c r="N233" s="1">
        <v>41502</v>
      </c>
      <c r="O233">
        <v>0</v>
      </c>
      <c r="P233">
        <v>2822</v>
      </c>
      <c r="Q233">
        <v>24.829999999943499</v>
      </c>
      <c r="R233">
        <v>110199.099999999</v>
      </c>
      <c r="S233">
        <v>110223.929999999</v>
      </c>
      <c r="T233">
        <v>39.049999999999997</v>
      </c>
      <c r="U233">
        <v>1</v>
      </c>
      <c r="V233">
        <v>-1.02304933413E-3</v>
      </c>
      <c r="W233">
        <f>-(MAX($S$2:S233)-S233)/MAX($S$2:S233)</f>
        <v>-4.6361017611238002E-2</v>
      </c>
      <c r="X233">
        <f>MIN($W$3:W233)</f>
        <v>-5.2524995278198157E-2</v>
      </c>
      <c r="AA233" s="1">
        <v>41502</v>
      </c>
      <c r="AB233">
        <v>0</v>
      </c>
      <c r="AC233">
        <v>2607</v>
      </c>
      <c r="AD233">
        <v>21.5500000000029</v>
      </c>
      <c r="AE233">
        <v>101803.349999999</v>
      </c>
      <c r="AF233">
        <v>101824.899999999</v>
      </c>
      <c r="AG233">
        <v>39.049999999999997</v>
      </c>
      <c r="AH233">
        <v>0</v>
      </c>
      <c r="AI233">
        <v>-1.02306326805E-3</v>
      </c>
      <c r="AJ233">
        <f>-(MAX($AF$2:AF233)-AF233)/MAX($AF$2:AF233)</f>
        <v>-9.3739269711121162E-2</v>
      </c>
      <c r="AK233">
        <f>MIN($AJ$3:AJ233)</f>
        <v>-9.3739269711121162E-2</v>
      </c>
      <c r="AN233" s="1">
        <v>41502</v>
      </c>
      <c r="AO233">
        <f>2607</f>
        <v>2607</v>
      </c>
      <c r="AP233">
        <f t="shared" si="12"/>
        <v>21.5500000000029</v>
      </c>
      <c r="AQ233">
        <f t="shared" si="13"/>
        <v>101803.34999999999</v>
      </c>
      <c r="AR233">
        <f t="shared" si="14"/>
        <v>101824.9</v>
      </c>
      <c r="AS233">
        <v>39.049999999999997</v>
      </c>
      <c r="AT233">
        <f t="shared" si="15"/>
        <v>-1.0230632680456506E-3</v>
      </c>
      <c r="AU233">
        <f>-(MAX($AR$2:AR233)-AR233)/MAX($AR$2:AR233)</f>
        <v>-9.3739269711112475E-2</v>
      </c>
      <c r="AV233">
        <f>MIN($AU$3:AU233)</f>
        <v>-9.3739269711112475E-2</v>
      </c>
    </row>
    <row r="234" spans="1:48" x14ac:dyDescent="0.2">
      <c r="A234" s="1">
        <v>41505</v>
      </c>
      <c r="B234">
        <v>2856</v>
      </c>
      <c r="C234">
        <v>0</v>
      </c>
      <c r="D234">
        <v>110774.2</v>
      </c>
      <c r="E234">
        <v>0</v>
      </c>
      <c r="F234">
        <v>110774.2</v>
      </c>
      <c r="G234">
        <v>38.78</v>
      </c>
      <c r="H234">
        <v>-1</v>
      </c>
      <c r="I234">
        <v>-6.9130645732200001E-3</v>
      </c>
      <c r="J234">
        <f>-(MAX($F$2:F234)-F234)/MAX($F$2:F234)</f>
        <v>-3.9967205684232586E-2</v>
      </c>
      <c r="K234">
        <f>MIN($J$3:J234)</f>
        <v>-4.9770091782848747E-2</v>
      </c>
      <c r="N234" s="1">
        <v>41505</v>
      </c>
      <c r="O234">
        <v>2822</v>
      </c>
      <c r="P234">
        <v>0</v>
      </c>
      <c r="Q234">
        <v>109461.989999999</v>
      </c>
      <c r="R234">
        <v>0</v>
      </c>
      <c r="S234">
        <v>109461.989999999</v>
      </c>
      <c r="T234">
        <v>38.78</v>
      </c>
      <c r="U234">
        <v>-1</v>
      </c>
      <c r="V234">
        <v>-6.91265499243E-3</v>
      </c>
      <c r="W234">
        <f>-(MAX($S$2:S234)-S234)/MAX($S$2:S234)</f>
        <v>-5.2953194883825744E-2</v>
      </c>
      <c r="X234">
        <f>MIN($W$3:W234)</f>
        <v>-5.2953194883825744E-2</v>
      </c>
      <c r="AA234" s="1">
        <v>41505</v>
      </c>
      <c r="AB234">
        <v>0</v>
      </c>
      <c r="AC234">
        <v>2607</v>
      </c>
      <c r="AD234">
        <v>21.5500000000029</v>
      </c>
      <c r="AE234">
        <v>101099.46</v>
      </c>
      <c r="AF234">
        <v>101121.01</v>
      </c>
      <c r="AG234">
        <v>38.78</v>
      </c>
      <c r="AH234">
        <v>0</v>
      </c>
      <c r="AI234">
        <v>-6.9127492391299998E-3</v>
      </c>
      <c r="AJ234">
        <f>-(MAX($AF$2:AF234)-AF234)/MAX($AF$2:AF234)</f>
        <v>-0.10000402288487481</v>
      </c>
      <c r="AK234">
        <f>MIN($AJ$3:AJ234)</f>
        <v>-0.10000402288487481</v>
      </c>
      <c r="AN234" s="1">
        <v>41505</v>
      </c>
      <c r="AO234">
        <f>2607</f>
        <v>2607</v>
      </c>
      <c r="AP234">
        <f t="shared" si="12"/>
        <v>21.5500000000029</v>
      </c>
      <c r="AQ234">
        <f t="shared" si="13"/>
        <v>101099.46</v>
      </c>
      <c r="AR234">
        <f t="shared" si="14"/>
        <v>101121.01000000001</v>
      </c>
      <c r="AS234">
        <v>38.78</v>
      </c>
      <c r="AT234">
        <f t="shared" si="15"/>
        <v>-6.912749239134877E-3</v>
      </c>
      <c r="AU234">
        <f>-(MAX($AR$2:AR234)-AR234)/MAX($AR$2:AR234)</f>
        <v>-0.1000040228848748</v>
      </c>
      <c r="AV234">
        <f>MIN($AU$3:AU234)</f>
        <v>-0.1000040228848748</v>
      </c>
    </row>
    <row r="235" spans="1:48" x14ac:dyDescent="0.2">
      <c r="A235" s="1">
        <v>41506</v>
      </c>
      <c r="B235">
        <v>2866</v>
      </c>
      <c r="C235">
        <v>2866</v>
      </c>
      <c r="D235">
        <v>3.3000000000611101</v>
      </c>
      <c r="E235">
        <v>110770.899999999</v>
      </c>
      <c r="F235">
        <v>110774.2</v>
      </c>
      <c r="G235">
        <v>38.65</v>
      </c>
      <c r="H235">
        <v>1</v>
      </c>
      <c r="I235">
        <v>0</v>
      </c>
      <c r="J235">
        <f>-(MAX($F$2:F235)-F235)/MAX($F$2:F235)</f>
        <v>-3.9967205684232586E-2</v>
      </c>
      <c r="K235">
        <f>MIN($J$3:J235)</f>
        <v>-4.9770091782848747E-2</v>
      </c>
      <c r="N235" s="1">
        <v>41506</v>
      </c>
      <c r="O235">
        <v>2832</v>
      </c>
      <c r="P235">
        <v>2832</v>
      </c>
      <c r="Q235">
        <v>5.1899999999441198</v>
      </c>
      <c r="R235">
        <v>109456.8</v>
      </c>
      <c r="S235">
        <v>109461.989999999</v>
      </c>
      <c r="T235">
        <v>38.65</v>
      </c>
      <c r="U235">
        <v>1</v>
      </c>
      <c r="V235">
        <v>0</v>
      </c>
      <c r="W235">
        <f>-(MAX($S$2:S235)-S235)/MAX($S$2:S235)</f>
        <v>-5.2953194883825744E-2</v>
      </c>
      <c r="X235">
        <f>MIN($W$3:W235)</f>
        <v>-5.2953194883825744E-2</v>
      </c>
      <c r="AA235" s="1">
        <v>41506</v>
      </c>
      <c r="AB235">
        <v>0</v>
      </c>
      <c r="AC235">
        <v>2607</v>
      </c>
      <c r="AD235">
        <v>21.5500000000029</v>
      </c>
      <c r="AE235">
        <v>100760.55</v>
      </c>
      <c r="AF235">
        <v>100782.1</v>
      </c>
      <c r="AG235">
        <v>38.65</v>
      </c>
      <c r="AH235">
        <v>0</v>
      </c>
      <c r="AI235">
        <v>-3.3515290244799999E-3</v>
      </c>
      <c r="AJ235">
        <f>-(MAX($AF$2:AF235)-AF235)/MAX($AF$2:AF235)</f>
        <v>-0.10302038552409368</v>
      </c>
      <c r="AK235">
        <f>MIN($AJ$3:AJ235)</f>
        <v>-0.10302038552409368</v>
      </c>
      <c r="AN235" s="1">
        <v>41506</v>
      </c>
      <c r="AO235">
        <f>2607</f>
        <v>2607</v>
      </c>
      <c r="AP235">
        <f t="shared" si="12"/>
        <v>21.5500000000029</v>
      </c>
      <c r="AQ235">
        <f t="shared" si="13"/>
        <v>100760.55</v>
      </c>
      <c r="AR235">
        <f t="shared" si="14"/>
        <v>100782.1</v>
      </c>
      <c r="AS235">
        <v>38.65</v>
      </c>
      <c r="AT235">
        <f t="shared" si="15"/>
        <v>-3.3515290244826813E-3</v>
      </c>
      <c r="AU235">
        <f>-(MAX($AR$2:AR235)-AR235)/MAX($AR$2:AR235)</f>
        <v>-0.1030203855240938</v>
      </c>
      <c r="AV235">
        <f>MIN($AU$3:AU235)</f>
        <v>-0.1030203855240938</v>
      </c>
    </row>
    <row r="236" spans="1:48" x14ac:dyDescent="0.2">
      <c r="A236" s="1">
        <v>41507</v>
      </c>
      <c r="B236">
        <v>0</v>
      </c>
      <c r="C236">
        <v>2866</v>
      </c>
      <c r="D236">
        <v>3.3000000000611101</v>
      </c>
      <c r="E236">
        <v>109710.48</v>
      </c>
      <c r="F236">
        <v>109713.78</v>
      </c>
      <c r="G236">
        <v>38.28</v>
      </c>
      <c r="H236">
        <v>0</v>
      </c>
      <c r="I236">
        <v>-9.5728066643699997E-3</v>
      </c>
      <c r="J236">
        <f>-(MAX($F$2:F236)-F236)/MAX($F$2:F236)</f>
        <v>-4.9157414015670094E-2</v>
      </c>
      <c r="K236">
        <f>MIN($J$3:J236)</f>
        <v>-4.9770091782848747E-2</v>
      </c>
      <c r="N236" s="1">
        <v>41507</v>
      </c>
      <c r="O236">
        <v>0</v>
      </c>
      <c r="P236">
        <v>2832</v>
      </c>
      <c r="Q236">
        <v>5.1899999999441198</v>
      </c>
      <c r="R236">
        <v>108408.96000000001</v>
      </c>
      <c r="S236">
        <v>108414.149999999</v>
      </c>
      <c r="T236">
        <v>38.28</v>
      </c>
      <c r="U236">
        <v>0</v>
      </c>
      <c r="V236">
        <v>-9.5726379540500006E-3</v>
      </c>
      <c r="W236">
        <f>-(MAX($S$2:S236)-S236)/MAX($S$2:S236)</f>
        <v>-6.2018931074744051E-2</v>
      </c>
      <c r="X236">
        <f>MIN($W$3:W236)</f>
        <v>-6.2018931074744051E-2</v>
      </c>
      <c r="AA236" s="1">
        <v>41507</v>
      </c>
      <c r="AB236">
        <v>0</v>
      </c>
      <c r="AC236">
        <v>2607</v>
      </c>
      <c r="AD236">
        <v>21.5500000000029</v>
      </c>
      <c r="AE236">
        <v>99795.96</v>
      </c>
      <c r="AF236">
        <v>99817.51</v>
      </c>
      <c r="AG236">
        <v>38.28</v>
      </c>
      <c r="AH236">
        <v>0</v>
      </c>
      <c r="AI236">
        <v>-9.5710448581600004E-3</v>
      </c>
      <c r="AJ236">
        <f>-(MAX($AF$2:AF236)-AF236)/MAX($AF$2:AF236)</f>
        <v>-0.11160541765110159</v>
      </c>
      <c r="AK236">
        <f>MIN($AJ$3:AJ236)</f>
        <v>-0.11160541765110159</v>
      </c>
      <c r="AN236" s="1">
        <v>41507</v>
      </c>
      <c r="AO236">
        <f>2607</f>
        <v>2607</v>
      </c>
      <c r="AP236">
        <f t="shared" si="12"/>
        <v>21.5500000000029</v>
      </c>
      <c r="AQ236">
        <f t="shared" si="13"/>
        <v>99795.96</v>
      </c>
      <c r="AR236">
        <f t="shared" si="14"/>
        <v>99817.510000000009</v>
      </c>
      <c r="AS236">
        <v>38.28</v>
      </c>
      <c r="AT236">
        <f t="shared" si="15"/>
        <v>-9.5710448581642626E-3</v>
      </c>
      <c r="AU236">
        <f>-(MAX($AR$2:AR236)-AR236)/MAX($AR$2:AR236)</f>
        <v>-0.11160541765110157</v>
      </c>
      <c r="AV236">
        <f>MIN($AU$3:AU236)</f>
        <v>-0.11160541765110157</v>
      </c>
    </row>
    <row r="237" spans="1:48" x14ac:dyDescent="0.2">
      <c r="A237" s="1">
        <v>41508</v>
      </c>
      <c r="B237">
        <v>0</v>
      </c>
      <c r="C237">
        <v>2866</v>
      </c>
      <c r="D237">
        <v>3.3000000000611101</v>
      </c>
      <c r="E237">
        <v>109796.46</v>
      </c>
      <c r="F237">
        <v>109799.76</v>
      </c>
      <c r="G237">
        <v>38.31</v>
      </c>
      <c r="H237">
        <v>0</v>
      </c>
      <c r="I237">
        <v>7.8367548725400001E-4</v>
      </c>
      <c r="J237">
        <f>-(MAX($F$2:F237)-F237)/MAX($F$2:F237)</f>
        <v>-4.8412261988796813E-2</v>
      </c>
      <c r="K237">
        <f>MIN($J$3:J237)</f>
        <v>-4.9770091782848747E-2</v>
      </c>
      <c r="N237" s="1">
        <v>41508</v>
      </c>
      <c r="O237">
        <v>0</v>
      </c>
      <c r="P237">
        <v>2832</v>
      </c>
      <c r="Q237">
        <v>5.1899999999441198</v>
      </c>
      <c r="R237">
        <v>108493.92</v>
      </c>
      <c r="S237">
        <v>108499.109999999</v>
      </c>
      <c r="T237">
        <v>38.31</v>
      </c>
      <c r="U237">
        <v>0</v>
      </c>
      <c r="V237">
        <v>7.8366154233599995E-4</v>
      </c>
      <c r="W237">
        <f>-(MAX($S$2:S237)-S237)/MAX($S$2:S237)</f>
        <v>-6.1283871383588581E-2</v>
      </c>
      <c r="X237">
        <f>MIN($W$3:W237)</f>
        <v>-6.2018931074744051E-2</v>
      </c>
      <c r="AA237" s="1">
        <v>41508</v>
      </c>
      <c r="AB237">
        <v>0</v>
      </c>
      <c r="AC237">
        <v>2607</v>
      </c>
      <c r="AD237">
        <v>21.5500000000029</v>
      </c>
      <c r="AE237">
        <v>99874.17</v>
      </c>
      <c r="AF237">
        <v>99895.72</v>
      </c>
      <c r="AG237">
        <v>38.31</v>
      </c>
      <c r="AH237">
        <v>0</v>
      </c>
      <c r="AI237">
        <v>7.8352986364800005E-4</v>
      </c>
      <c r="AJ237">
        <f>-(MAX($AF$2:AF237)-AF237)/MAX($AF$2:AF237)</f>
        <v>-0.11090933396512793</v>
      </c>
      <c r="AK237">
        <f>MIN($AJ$3:AJ237)</f>
        <v>-0.11160541765110159</v>
      </c>
      <c r="AN237" s="1">
        <v>41508</v>
      </c>
      <c r="AO237">
        <f>2607</f>
        <v>2607</v>
      </c>
      <c r="AP237">
        <f t="shared" si="12"/>
        <v>21.5500000000029</v>
      </c>
      <c r="AQ237">
        <f t="shared" si="13"/>
        <v>99874.170000000013</v>
      </c>
      <c r="AR237">
        <f t="shared" si="14"/>
        <v>99895.720000000016</v>
      </c>
      <c r="AS237">
        <v>38.31</v>
      </c>
      <c r="AT237">
        <f t="shared" si="15"/>
        <v>7.8352986364823565E-4</v>
      </c>
      <c r="AU237">
        <f>-(MAX($AR$2:AR237)-AR237)/MAX($AR$2:AR237)</f>
        <v>-0.11090933396512792</v>
      </c>
      <c r="AV237">
        <f>MIN($AU$3:AU237)</f>
        <v>-0.11160541765110157</v>
      </c>
    </row>
    <row r="238" spans="1:48" x14ac:dyDescent="0.2">
      <c r="A238" s="1">
        <v>41509</v>
      </c>
      <c r="B238">
        <v>2866</v>
      </c>
      <c r="C238">
        <v>0</v>
      </c>
      <c r="D238">
        <v>110401.62</v>
      </c>
      <c r="E238">
        <v>0</v>
      </c>
      <c r="F238">
        <v>110401.62</v>
      </c>
      <c r="G238">
        <v>38.520000000000003</v>
      </c>
      <c r="H238">
        <v>-1</v>
      </c>
      <c r="I238">
        <v>5.4814327462999997E-3</v>
      </c>
      <c r="J238">
        <f>-(MAX($F$2:F238)-F238)/MAX($F$2:F238)</f>
        <v>-4.3196197800683622E-2</v>
      </c>
      <c r="K238">
        <f>MIN($J$3:J238)</f>
        <v>-4.9770091782848747E-2</v>
      </c>
      <c r="N238" s="1">
        <v>41509</v>
      </c>
      <c r="O238">
        <v>0</v>
      </c>
      <c r="P238">
        <v>2832</v>
      </c>
      <c r="Q238">
        <v>5.1899999999441198</v>
      </c>
      <c r="R238">
        <v>109088.64</v>
      </c>
      <c r="S238">
        <v>109093.829999999</v>
      </c>
      <c r="T238">
        <v>38.520000000000003</v>
      </c>
      <c r="U238">
        <v>0</v>
      </c>
      <c r="V238">
        <v>5.4813352846900002E-3</v>
      </c>
      <c r="W238">
        <f>-(MAX($S$2:S238)-S238)/MAX($S$2:S238)</f>
        <v>-5.6138453545499789E-2</v>
      </c>
      <c r="X238">
        <f>MIN($W$3:W238)</f>
        <v>-6.2018931074744051E-2</v>
      </c>
      <c r="AA238" s="1">
        <v>41509</v>
      </c>
      <c r="AB238">
        <v>0</v>
      </c>
      <c r="AC238">
        <v>2607</v>
      </c>
      <c r="AD238">
        <v>21.5500000000029</v>
      </c>
      <c r="AE238">
        <v>100421.64</v>
      </c>
      <c r="AF238">
        <v>100443.19</v>
      </c>
      <c r="AG238">
        <v>38.520000000000003</v>
      </c>
      <c r="AH238">
        <v>0</v>
      </c>
      <c r="AI238">
        <v>5.4804149767399999E-3</v>
      </c>
      <c r="AJ238">
        <f>-(MAX($AF$2:AF238)-AF238)/MAX($AF$2:AF238)</f>
        <v>-0.10603674816331267</v>
      </c>
      <c r="AK238">
        <f>MIN($AJ$3:AJ238)</f>
        <v>-0.11160541765110159</v>
      </c>
      <c r="AN238" s="1">
        <v>41509</v>
      </c>
      <c r="AO238">
        <f>2607</f>
        <v>2607</v>
      </c>
      <c r="AP238">
        <f t="shared" si="12"/>
        <v>21.5500000000029</v>
      </c>
      <c r="AQ238">
        <f t="shared" si="13"/>
        <v>100421.64000000001</v>
      </c>
      <c r="AR238">
        <f t="shared" si="14"/>
        <v>100443.19000000002</v>
      </c>
      <c r="AS238">
        <v>38.520000000000003</v>
      </c>
      <c r="AT238">
        <f t="shared" si="15"/>
        <v>5.4804149767377526E-3</v>
      </c>
      <c r="AU238">
        <f>-(MAX($AR$2:AR238)-AR238)/MAX($AR$2:AR238)</f>
        <v>-0.10603674816331266</v>
      </c>
      <c r="AV238">
        <f>MIN($AU$3:AU238)</f>
        <v>-0.11160541765110157</v>
      </c>
    </row>
    <row r="239" spans="1:48" x14ac:dyDescent="0.2">
      <c r="A239" s="1">
        <v>41512</v>
      </c>
      <c r="B239">
        <v>2896</v>
      </c>
      <c r="C239">
        <v>2896</v>
      </c>
      <c r="D239">
        <v>6.1000000000785803</v>
      </c>
      <c r="E239">
        <v>110395.519999999</v>
      </c>
      <c r="F239">
        <v>110401.62</v>
      </c>
      <c r="G239">
        <v>38.119999999999997</v>
      </c>
      <c r="H239">
        <v>1</v>
      </c>
      <c r="I239">
        <v>0</v>
      </c>
      <c r="J239">
        <f>-(MAX($F$2:F239)-F239)/MAX($F$2:F239)</f>
        <v>-4.3196197800683622E-2</v>
      </c>
      <c r="K239">
        <f>MIN($J$3:J239)</f>
        <v>-4.9770091782848747E-2</v>
      </c>
      <c r="N239" s="1">
        <v>41512</v>
      </c>
      <c r="O239">
        <v>0</v>
      </c>
      <c r="P239">
        <v>2832</v>
      </c>
      <c r="Q239">
        <v>5.1899999999441198</v>
      </c>
      <c r="R239">
        <v>107955.84</v>
      </c>
      <c r="S239">
        <v>107961.02999999899</v>
      </c>
      <c r="T239">
        <v>38.119999999999997</v>
      </c>
      <c r="U239">
        <v>0</v>
      </c>
      <c r="V239">
        <v>-1.03837219758E-2</v>
      </c>
      <c r="W239">
        <f>-(MAX($S$2:S239)-S239)/MAX($S$2:S239)</f>
        <v>-6.593924942757369E-2</v>
      </c>
      <c r="X239">
        <f>MIN($W$3:W239)</f>
        <v>-6.593924942757369E-2</v>
      </c>
      <c r="AA239" s="1">
        <v>41512</v>
      </c>
      <c r="AB239">
        <v>0</v>
      </c>
      <c r="AC239">
        <v>2607</v>
      </c>
      <c r="AD239">
        <v>21.5500000000029</v>
      </c>
      <c r="AE239">
        <v>99378.839999999895</v>
      </c>
      <c r="AF239">
        <v>99400.389999999898</v>
      </c>
      <c r="AG239">
        <v>38.119999999999997</v>
      </c>
      <c r="AH239">
        <v>0</v>
      </c>
      <c r="AI239">
        <v>-1.0381988067099999E-2</v>
      </c>
      <c r="AJ239">
        <f>-(MAX($AF$2:AF239)-AF239)/MAX($AF$2:AF239)</f>
        <v>-0.11531786397629502</v>
      </c>
      <c r="AK239">
        <f>MIN($AJ$3:AJ239)</f>
        <v>-0.11531786397629502</v>
      </c>
      <c r="AN239" s="1">
        <v>41512</v>
      </c>
      <c r="AO239">
        <f>2607</f>
        <v>2607</v>
      </c>
      <c r="AP239">
        <f t="shared" si="12"/>
        <v>21.5500000000029</v>
      </c>
      <c r="AQ239">
        <f t="shared" si="13"/>
        <v>99378.84</v>
      </c>
      <c r="AR239">
        <f t="shared" si="14"/>
        <v>99400.39</v>
      </c>
      <c r="AS239">
        <v>38.119999999999997</v>
      </c>
      <c r="AT239">
        <f t="shared" si="15"/>
        <v>-1.0381988067085656E-2</v>
      </c>
      <c r="AU239">
        <f>-(MAX($AR$2:AR239)-AR239)/MAX($AR$2:AR239)</f>
        <v>-0.11531786397629423</v>
      </c>
      <c r="AV239">
        <f>MIN($AU$3:AU239)</f>
        <v>-0.11531786397629423</v>
      </c>
    </row>
    <row r="240" spans="1:48" x14ac:dyDescent="0.2">
      <c r="A240" s="1">
        <v>41513</v>
      </c>
      <c r="B240">
        <v>2896</v>
      </c>
      <c r="C240">
        <v>0</v>
      </c>
      <c r="D240">
        <v>110488.5</v>
      </c>
      <c r="E240">
        <v>0</v>
      </c>
      <c r="F240">
        <v>110488.5</v>
      </c>
      <c r="G240">
        <v>38.15</v>
      </c>
      <c r="H240">
        <v>-1</v>
      </c>
      <c r="I240">
        <v>7.8694497417699995E-4</v>
      </c>
      <c r="J240">
        <f>-(MAX($F$2:F240)-F240)/MAX($F$2:F240)</f>
        <v>-4.2443245857269378E-2</v>
      </c>
      <c r="K240">
        <f>MIN($J$3:J240)</f>
        <v>-4.9770091782848747E-2</v>
      </c>
      <c r="N240" s="1">
        <v>41513</v>
      </c>
      <c r="O240">
        <v>0</v>
      </c>
      <c r="P240">
        <v>2832</v>
      </c>
      <c r="Q240">
        <v>5.1899999999441198</v>
      </c>
      <c r="R240">
        <v>108040.8</v>
      </c>
      <c r="S240">
        <v>108045.989999999</v>
      </c>
      <c r="T240">
        <v>38.15</v>
      </c>
      <c r="U240">
        <v>0</v>
      </c>
      <c r="V240">
        <v>7.8695062468399997E-4</v>
      </c>
      <c r="W240">
        <f>-(MAX($S$2:S240)-S240)/MAX($S$2:S240)</f>
        <v>-6.5204189736418089E-2</v>
      </c>
      <c r="X240">
        <f>MIN($W$3:W240)</f>
        <v>-6.593924942757369E-2</v>
      </c>
      <c r="AA240" s="1">
        <v>41513</v>
      </c>
      <c r="AB240">
        <v>0</v>
      </c>
      <c r="AC240">
        <v>2607</v>
      </c>
      <c r="AD240">
        <v>21.5500000000029</v>
      </c>
      <c r="AE240">
        <v>99457.05</v>
      </c>
      <c r="AF240">
        <v>99478.6</v>
      </c>
      <c r="AG240">
        <v>38.15</v>
      </c>
      <c r="AH240">
        <v>0</v>
      </c>
      <c r="AI240">
        <v>7.8681783844099999E-4</v>
      </c>
      <c r="AJ240">
        <f>-(MAX($AF$2:AF240)-AF240)/MAX($AF$2:AF240)</f>
        <v>-0.11462178029032045</v>
      </c>
      <c r="AK240">
        <f>MIN($AJ$3:AJ240)</f>
        <v>-0.11531786397629502</v>
      </c>
      <c r="AN240" s="1">
        <v>41513</v>
      </c>
      <c r="AO240">
        <f>2607</f>
        <v>2607</v>
      </c>
      <c r="AP240">
        <f t="shared" si="12"/>
        <v>21.5500000000029</v>
      </c>
      <c r="AQ240">
        <f t="shared" si="13"/>
        <v>99457.05</v>
      </c>
      <c r="AR240">
        <f t="shared" si="14"/>
        <v>99478.6</v>
      </c>
      <c r="AS240">
        <v>38.15</v>
      </c>
      <c r="AT240">
        <f t="shared" si="15"/>
        <v>7.8681783844114094E-4</v>
      </c>
      <c r="AU240">
        <f>-(MAX($AR$2:AR240)-AR240)/MAX($AR$2:AR240)</f>
        <v>-0.11462178029032058</v>
      </c>
      <c r="AV240">
        <f>MIN($AU$3:AU240)</f>
        <v>-0.11531786397629423</v>
      </c>
    </row>
    <row r="241" spans="1:48" x14ac:dyDescent="0.2">
      <c r="A241" s="1">
        <v>41514</v>
      </c>
      <c r="B241">
        <v>0</v>
      </c>
      <c r="C241">
        <v>0</v>
      </c>
      <c r="D241">
        <v>110488.5</v>
      </c>
      <c r="E241">
        <v>0</v>
      </c>
      <c r="F241">
        <v>110488.5</v>
      </c>
      <c r="G241">
        <v>38.35</v>
      </c>
      <c r="H241">
        <v>-1</v>
      </c>
      <c r="I241">
        <v>0</v>
      </c>
      <c r="J241">
        <f>-(MAX($F$2:F241)-F241)/MAX($F$2:F241)</f>
        <v>-4.2443245857269378E-2</v>
      </c>
      <c r="K241">
        <f>MIN($J$3:J241)</f>
        <v>-4.9770091782848747E-2</v>
      </c>
      <c r="N241" s="1">
        <v>41514</v>
      </c>
      <c r="O241">
        <v>2832</v>
      </c>
      <c r="P241">
        <v>0</v>
      </c>
      <c r="Q241">
        <v>108612.389999999</v>
      </c>
      <c r="R241">
        <v>0</v>
      </c>
      <c r="S241">
        <v>108612.389999999</v>
      </c>
      <c r="T241">
        <v>38.35</v>
      </c>
      <c r="U241">
        <v>-1</v>
      </c>
      <c r="V241">
        <v>5.2422121357799997E-3</v>
      </c>
      <c r="W241">
        <f>-(MAX($S$2:S241)-S241)/MAX($S$2:S241)</f>
        <v>-6.0303791795381208E-2</v>
      </c>
      <c r="X241">
        <f>MIN($W$3:W241)</f>
        <v>-6.593924942757369E-2</v>
      </c>
      <c r="AA241" s="1">
        <v>41514</v>
      </c>
      <c r="AB241">
        <v>0</v>
      </c>
      <c r="AC241">
        <v>2607</v>
      </c>
      <c r="AD241">
        <v>21.5500000000029</v>
      </c>
      <c r="AE241">
        <v>99978.449999999895</v>
      </c>
      <c r="AF241">
        <v>100000</v>
      </c>
      <c r="AG241">
        <v>38.35</v>
      </c>
      <c r="AH241">
        <v>0</v>
      </c>
      <c r="AI241">
        <v>5.2413282856799996E-3</v>
      </c>
      <c r="AJ241">
        <f>-(MAX($AF$2:AF241)-AF241)/MAX($AF$2:AF241)</f>
        <v>-0.1099812223838298</v>
      </c>
      <c r="AK241">
        <f>MIN($AJ$3:AJ241)</f>
        <v>-0.11531786397629502</v>
      </c>
      <c r="AN241" s="1">
        <v>41514</v>
      </c>
      <c r="AO241">
        <f>2607</f>
        <v>2607</v>
      </c>
      <c r="AP241">
        <f t="shared" si="12"/>
        <v>21.5500000000029</v>
      </c>
      <c r="AQ241">
        <f t="shared" si="13"/>
        <v>99978.45</v>
      </c>
      <c r="AR241">
        <f t="shared" si="14"/>
        <v>100000</v>
      </c>
      <c r="AS241">
        <v>38.35</v>
      </c>
      <c r="AT241">
        <f t="shared" si="15"/>
        <v>5.2413282856814845E-3</v>
      </c>
      <c r="AU241">
        <f>-(MAX($AR$2:AR241)-AR241)/MAX($AR$2:AR241)</f>
        <v>-0.10998122238382992</v>
      </c>
      <c r="AV241">
        <f>MIN($AU$3:AU241)</f>
        <v>-0.11531786397629423</v>
      </c>
    </row>
    <row r="242" spans="1:48" x14ac:dyDescent="0.2">
      <c r="A242" s="1">
        <v>41515</v>
      </c>
      <c r="B242">
        <v>0</v>
      </c>
      <c r="C242">
        <v>0</v>
      </c>
      <c r="D242">
        <v>110488.5</v>
      </c>
      <c r="E242">
        <v>0</v>
      </c>
      <c r="F242">
        <v>110488.5</v>
      </c>
      <c r="G242">
        <v>38.1</v>
      </c>
      <c r="H242">
        <v>-1</v>
      </c>
      <c r="I242">
        <v>0</v>
      </c>
      <c r="J242">
        <f>-(MAX($F$2:F242)-F242)/MAX($F$2:F242)</f>
        <v>-4.2443245857269378E-2</v>
      </c>
      <c r="K242">
        <f>MIN($J$3:J242)</f>
        <v>-4.9770091782848747E-2</v>
      </c>
      <c r="N242" s="1">
        <v>41515</v>
      </c>
      <c r="O242">
        <v>0</v>
      </c>
      <c r="P242">
        <v>0</v>
      </c>
      <c r="Q242">
        <v>108612.389999999</v>
      </c>
      <c r="R242">
        <v>0</v>
      </c>
      <c r="S242">
        <v>108612.389999999</v>
      </c>
      <c r="T242">
        <v>38.1</v>
      </c>
      <c r="U242">
        <v>-1</v>
      </c>
      <c r="V242">
        <v>0</v>
      </c>
      <c r="W242">
        <f>-(MAX($S$2:S242)-S242)/MAX($S$2:S242)</f>
        <v>-6.0303791795381208E-2</v>
      </c>
      <c r="X242">
        <f>MIN($W$3:W242)</f>
        <v>-6.593924942757369E-2</v>
      </c>
      <c r="AA242" s="1">
        <v>41515</v>
      </c>
      <c r="AB242">
        <v>0</v>
      </c>
      <c r="AC242">
        <v>2607</v>
      </c>
      <c r="AD242">
        <v>21.5500000000029</v>
      </c>
      <c r="AE242">
        <v>99326.699999999895</v>
      </c>
      <c r="AF242">
        <v>99348.25</v>
      </c>
      <c r="AG242">
        <v>38.1</v>
      </c>
      <c r="AH242">
        <v>0</v>
      </c>
      <c r="AI242">
        <v>-6.5174999999999999E-3</v>
      </c>
      <c r="AJ242">
        <f>-(MAX($AF$2:AF242)-AF242)/MAX($AF$2:AF242)</f>
        <v>-0.11578191976694319</v>
      </c>
      <c r="AK242">
        <f>MIN($AJ$3:AJ242)</f>
        <v>-0.11578191976694319</v>
      </c>
      <c r="AN242" s="1">
        <v>41515</v>
      </c>
      <c r="AO242">
        <f>2607</f>
        <v>2607</v>
      </c>
      <c r="AP242">
        <f t="shared" si="12"/>
        <v>21.5500000000029</v>
      </c>
      <c r="AQ242">
        <f t="shared" si="13"/>
        <v>99326.7</v>
      </c>
      <c r="AR242">
        <f t="shared" si="14"/>
        <v>99348.25</v>
      </c>
      <c r="AS242">
        <v>38.1</v>
      </c>
      <c r="AT242">
        <f t="shared" si="15"/>
        <v>-6.5174999999999999E-3</v>
      </c>
      <c r="AU242">
        <f>-(MAX($AR$2:AR242)-AR242)/MAX($AR$2:AR242)</f>
        <v>-0.1157819197669433</v>
      </c>
      <c r="AV242">
        <f>MIN($AU$3:AU242)</f>
        <v>-0.1157819197669433</v>
      </c>
    </row>
    <row r="243" spans="1:48" x14ac:dyDescent="0.2">
      <c r="A243" s="1">
        <v>41516</v>
      </c>
      <c r="B243">
        <v>0</v>
      </c>
      <c r="C243">
        <v>0</v>
      </c>
      <c r="D243">
        <v>110488.5</v>
      </c>
      <c r="E243">
        <v>0</v>
      </c>
      <c r="F243">
        <v>110488.5</v>
      </c>
      <c r="G243">
        <v>38.18</v>
      </c>
      <c r="H243">
        <v>-1</v>
      </c>
      <c r="I243">
        <v>0</v>
      </c>
      <c r="J243">
        <f>-(MAX($F$2:F243)-F243)/MAX($F$2:F243)</f>
        <v>-4.2443245857269378E-2</v>
      </c>
      <c r="K243">
        <f>MIN($J$3:J243)</f>
        <v>-4.9770091782848747E-2</v>
      </c>
      <c r="N243" s="1">
        <v>41516</v>
      </c>
      <c r="O243">
        <v>0</v>
      </c>
      <c r="P243">
        <v>0</v>
      </c>
      <c r="Q243">
        <v>108612.389999999</v>
      </c>
      <c r="R243">
        <v>0</v>
      </c>
      <c r="S243">
        <v>108612.389999999</v>
      </c>
      <c r="T243">
        <v>38.18</v>
      </c>
      <c r="U243">
        <v>0</v>
      </c>
      <c r="V243">
        <v>0</v>
      </c>
      <c r="W243">
        <f>-(MAX($S$2:S243)-S243)/MAX($S$2:S243)</f>
        <v>-6.0303791795381208E-2</v>
      </c>
      <c r="X243">
        <f>MIN($W$3:W243)</f>
        <v>-6.593924942757369E-2</v>
      </c>
      <c r="AA243" s="1">
        <v>41516</v>
      </c>
      <c r="AB243">
        <v>0</v>
      </c>
      <c r="AC243">
        <v>2607</v>
      </c>
      <c r="AD243">
        <v>21.5500000000029</v>
      </c>
      <c r="AE243">
        <v>99535.259999999893</v>
      </c>
      <c r="AF243">
        <v>99556.809999999896</v>
      </c>
      <c r="AG243">
        <v>38.18</v>
      </c>
      <c r="AH243">
        <v>0</v>
      </c>
      <c r="AI243">
        <v>2.0992820708999999E-3</v>
      </c>
      <c r="AJ243">
        <f>-(MAX($AF$2:AF243)-AF243)/MAX($AF$2:AF243)</f>
        <v>-0.11392569660434783</v>
      </c>
      <c r="AK243">
        <f>MIN($AJ$3:AJ243)</f>
        <v>-0.11578191976694319</v>
      </c>
      <c r="AN243" s="1">
        <v>41516</v>
      </c>
      <c r="AO243">
        <f>2607</f>
        <v>2607</v>
      </c>
      <c r="AP243">
        <f t="shared" si="12"/>
        <v>21.5500000000029</v>
      </c>
      <c r="AQ243">
        <f t="shared" si="13"/>
        <v>99535.26</v>
      </c>
      <c r="AR243">
        <f t="shared" si="14"/>
        <v>99556.81</v>
      </c>
      <c r="AS243">
        <v>38.18</v>
      </c>
      <c r="AT243">
        <f t="shared" si="15"/>
        <v>2.0992820708970483E-3</v>
      </c>
      <c r="AU243">
        <f>-(MAX($AR$2:AR243)-AR243)/MAX($AR$2:AR243)</f>
        <v>-0.11392569660434704</v>
      </c>
      <c r="AV243">
        <f>MIN($AU$3:AU243)</f>
        <v>-0.1157819197669433</v>
      </c>
    </row>
    <row r="244" spans="1:48" x14ac:dyDescent="0.2">
      <c r="A244" s="1">
        <v>41520</v>
      </c>
      <c r="B244">
        <v>2915</v>
      </c>
      <c r="C244">
        <v>2915</v>
      </c>
      <c r="D244">
        <v>10.000000000072699</v>
      </c>
      <c r="E244">
        <v>110478.5</v>
      </c>
      <c r="F244">
        <v>110488.5</v>
      </c>
      <c r="G244">
        <v>37.9</v>
      </c>
      <c r="H244">
        <v>1</v>
      </c>
      <c r="I244">
        <v>0</v>
      </c>
      <c r="J244">
        <f>-(MAX($F$2:F244)-F244)/MAX($F$2:F244)</f>
        <v>-4.2443245857269378E-2</v>
      </c>
      <c r="K244">
        <f>MIN($J$3:J244)</f>
        <v>-4.9770091782848747E-2</v>
      </c>
      <c r="N244" s="1">
        <v>41520</v>
      </c>
      <c r="O244">
        <v>2865</v>
      </c>
      <c r="P244">
        <v>2865</v>
      </c>
      <c r="Q244">
        <v>28.8899999999412</v>
      </c>
      <c r="R244">
        <v>108583.5</v>
      </c>
      <c r="S244">
        <v>108612.389999999</v>
      </c>
      <c r="T244">
        <v>37.9</v>
      </c>
      <c r="U244">
        <v>1</v>
      </c>
      <c r="V244">
        <v>0</v>
      </c>
      <c r="W244">
        <f>-(MAX($S$2:S244)-S244)/MAX($S$2:S244)</f>
        <v>-6.0303791795381208E-2</v>
      </c>
      <c r="X244">
        <f>MIN($W$3:W244)</f>
        <v>-6.593924942757369E-2</v>
      </c>
      <c r="AA244" s="1">
        <v>41520</v>
      </c>
      <c r="AB244">
        <v>0</v>
      </c>
      <c r="AC244">
        <v>2607</v>
      </c>
      <c r="AD244">
        <v>21.5500000000029</v>
      </c>
      <c r="AE244">
        <v>98805.3</v>
      </c>
      <c r="AF244">
        <v>98826.85</v>
      </c>
      <c r="AG244">
        <v>37.9</v>
      </c>
      <c r="AH244">
        <v>0</v>
      </c>
      <c r="AI244">
        <v>-7.3320951123299997E-3</v>
      </c>
      <c r="AJ244">
        <f>-(MAX($AF$2:AF244)-AF244)/MAX($AF$2:AF244)</f>
        <v>-0.12042247767343385</v>
      </c>
      <c r="AK244">
        <f>MIN($AJ$3:AJ244)</f>
        <v>-0.12042247767343385</v>
      </c>
      <c r="AN244" s="1">
        <v>41520</v>
      </c>
      <c r="AO244">
        <f>2607</f>
        <v>2607</v>
      </c>
      <c r="AP244">
        <f t="shared" si="12"/>
        <v>21.5500000000029</v>
      </c>
      <c r="AQ244">
        <f t="shared" si="13"/>
        <v>98805.3</v>
      </c>
      <c r="AR244">
        <f t="shared" si="14"/>
        <v>98826.85</v>
      </c>
      <c r="AS244">
        <v>37.9</v>
      </c>
      <c r="AT244">
        <f t="shared" si="15"/>
        <v>-7.3320951123282459E-3</v>
      </c>
      <c r="AU244">
        <f>-(MAX($AR$2:AR244)-AR244)/MAX($AR$2:AR244)</f>
        <v>-0.12042247767343396</v>
      </c>
      <c r="AV244">
        <f>MIN($AU$3:AU244)</f>
        <v>-0.12042247767343396</v>
      </c>
    </row>
    <row r="245" spans="1:48" x14ac:dyDescent="0.2">
      <c r="A245" s="1">
        <v>41521</v>
      </c>
      <c r="B245">
        <v>2915</v>
      </c>
      <c r="C245">
        <v>0</v>
      </c>
      <c r="D245">
        <v>112354.1</v>
      </c>
      <c r="E245">
        <v>0</v>
      </c>
      <c r="F245">
        <v>112354.1</v>
      </c>
      <c r="G245">
        <v>38.54</v>
      </c>
      <c r="H245">
        <v>-1</v>
      </c>
      <c r="I245">
        <v>1.6885015182600001E-2</v>
      </c>
      <c r="J245">
        <f>-(MAX($F$2:F245)-F245)/MAX($F$2:F245)</f>
        <v>-2.6274885525391544E-2</v>
      </c>
      <c r="K245">
        <f>MIN($J$3:J245)</f>
        <v>-4.9770091782848747E-2</v>
      </c>
      <c r="N245" s="1">
        <v>41521</v>
      </c>
      <c r="O245">
        <v>0</v>
      </c>
      <c r="P245">
        <v>2865</v>
      </c>
      <c r="Q245">
        <v>28.8899999999412</v>
      </c>
      <c r="R245">
        <v>110417.099999999</v>
      </c>
      <c r="S245">
        <v>110445.989999999</v>
      </c>
      <c r="T245">
        <v>38.54</v>
      </c>
      <c r="U245">
        <v>0</v>
      </c>
      <c r="V245">
        <v>1.6882051854300001E-2</v>
      </c>
      <c r="W245">
        <f>-(MAX($S$2:S245)-S245)/MAX($S$2:S245)</f>
        <v>-4.443979168117683E-2</v>
      </c>
      <c r="X245">
        <f>MIN($W$3:W245)</f>
        <v>-6.593924942757369E-2</v>
      </c>
      <c r="AA245" s="1">
        <v>41521</v>
      </c>
      <c r="AB245">
        <v>0</v>
      </c>
      <c r="AC245">
        <v>2607</v>
      </c>
      <c r="AD245">
        <v>21.5500000000029</v>
      </c>
      <c r="AE245">
        <v>100473.78</v>
      </c>
      <c r="AF245">
        <v>100495.33</v>
      </c>
      <c r="AG245">
        <v>38.54</v>
      </c>
      <c r="AH245">
        <v>0</v>
      </c>
      <c r="AI245">
        <v>1.6882861287199999E-2</v>
      </c>
      <c r="AJ245">
        <f>-(MAX($AF$2:AF245)-AF245)/MAX($AF$2:AF245)</f>
        <v>-0.1055726923726636</v>
      </c>
      <c r="AK245">
        <f>MIN($AJ$3:AJ245)</f>
        <v>-0.12042247767343385</v>
      </c>
      <c r="AN245" s="1">
        <v>41521</v>
      </c>
      <c r="AO245">
        <f>2607</f>
        <v>2607</v>
      </c>
      <c r="AP245">
        <f t="shared" si="12"/>
        <v>21.5500000000029</v>
      </c>
      <c r="AQ245">
        <f t="shared" si="13"/>
        <v>100473.78</v>
      </c>
      <c r="AR245">
        <f t="shared" si="14"/>
        <v>100495.33</v>
      </c>
      <c r="AS245">
        <v>38.54</v>
      </c>
      <c r="AT245">
        <f t="shared" si="15"/>
        <v>1.6882861287190635E-2</v>
      </c>
      <c r="AU245">
        <f>-(MAX($AR$2:AR245)-AR245)/MAX($AR$2:AR245)</f>
        <v>-0.10557269237266373</v>
      </c>
      <c r="AV245">
        <f>MIN($AU$3:AU245)</f>
        <v>-0.12042247767343396</v>
      </c>
    </row>
    <row r="246" spans="1:48" x14ac:dyDescent="0.2">
      <c r="A246" s="1">
        <v>41522</v>
      </c>
      <c r="B246">
        <v>0</v>
      </c>
      <c r="C246">
        <v>0</v>
      </c>
      <c r="D246">
        <v>112354.1</v>
      </c>
      <c r="E246">
        <v>0</v>
      </c>
      <c r="F246">
        <v>112354.1</v>
      </c>
      <c r="G246">
        <v>38.24</v>
      </c>
      <c r="H246">
        <v>-1</v>
      </c>
      <c r="I246">
        <v>0</v>
      </c>
      <c r="J246">
        <f>-(MAX($F$2:F246)-F246)/MAX($F$2:F246)</f>
        <v>-2.6274885525391544E-2</v>
      </c>
      <c r="K246">
        <f>MIN($J$3:J246)</f>
        <v>-4.9770091782848747E-2</v>
      </c>
      <c r="N246" s="1">
        <v>41522</v>
      </c>
      <c r="O246">
        <v>0</v>
      </c>
      <c r="P246">
        <v>2865</v>
      </c>
      <c r="Q246">
        <v>28.8899999999412</v>
      </c>
      <c r="R246">
        <v>109557.6</v>
      </c>
      <c r="S246">
        <v>109586.489999999</v>
      </c>
      <c r="T246">
        <v>38.24</v>
      </c>
      <c r="U246">
        <v>0</v>
      </c>
      <c r="V246">
        <v>-7.7820842567499996E-3</v>
      </c>
      <c r="W246">
        <f>-(MAX($S$2:S246)-S246)/MAX($S$2:S246)</f>
        <v>-5.1876041734710103E-2</v>
      </c>
      <c r="X246">
        <f>MIN($W$3:W246)</f>
        <v>-6.593924942757369E-2</v>
      </c>
      <c r="AA246" s="1">
        <v>41522</v>
      </c>
      <c r="AB246">
        <v>0</v>
      </c>
      <c r="AC246">
        <v>2607</v>
      </c>
      <c r="AD246">
        <v>21.5500000000029</v>
      </c>
      <c r="AE246">
        <v>99691.68</v>
      </c>
      <c r="AF246">
        <v>99713.23</v>
      </c>
      <c r="AG246">
        <v>38.24</v>
      </c>
      <c r="AH246">
        <v>0</v>
      </c>
      <c r="AI246">
        <v>-7.7824511845500004E-3</v>
      </c>
      <c r="AJ246">
        <f>-(MAX($AF$2:AF246)-AF246)/MAX($AF$2:AF246)</f>
        <v>-0.11253352923239973</v>
      </c>
      <c r="AK246">
        <f>MIN($AJ$3:AJ246)</f>
        <v>-0.12042247767343385</v>
      </c>
      <c r="AN246" s="1">
        <v>41522</v>
      </c>
      <c r="AO246">
        <f>2607</f>
        <v>2607</v>
      </c>
      <c r="AP246">
        <f t="shared" si="12"/>
        <v>21.5500000000029</v>
      </c>
      <c r="AQ246">
        <f t="shared" si="13"/>
        <v>99691.680000000008</v>
      </c>
      <c r="AR246">
        <f t="shared" si="14"/>
        <v>99713.23000000001</v>
      </c>
      <c r="AS246">
        <v>38.24</v>
      </c>
      <c r="AT246">
        <f t="shared" si="15"/>
        <v>-7.7824511845474937E-3</v>
      </c>
      <c r="AU246">
        <f>-(MAX($AR$2:AR246)-AR246)/MAX($AR$2:AR246)</f>
        <v>-0.11253352923239972</v>
      </c>
      <c r="AV246">
        <f>MIN($AU$3:AU246)</f>
        <v>-0.12042247767343396</v>
      </c>
    </row>
    <row r="247" spans="1:48" x14ac:dyDescent="0.2">
      <c r="A247" s="1">
        <v>41523</v>
      </c>
      <c r="B247">
        <v>0</v>
      </c>
      <c r="C247">
        <v>0</v>
      </c>
      <c r="D247">
        <v>112354.1</v>
      </c>
      <c r="E247">
        <v>0</v>
      </c>
      <c r="F247">
        <v>112354.1</v>
      </c>
      <c r="G247">
        <v>38.35</v>
      </c>
      <c r="H247">
        <v>-1</v>
      </c>
      <c r="I247">
        <v>0</v>
      </c>
      <c r="J247">
        <f>-(MAX($F$2:F247)-F247)/MAX($F$2:F247)</f>
        <v>-2.6274885525391544E-2</v>
      </c>
      <c r="K247">
        <f>MIN($J$3:J247)</f>
        <v>-4.9770091782848747E-2</v>
      </c>
      <c r="N247" s="1">
        <v>41523</v>
      </c>
      <c r="O247">
        <v>0</v>
      </c>
      <c r="P247">
        <v>2865</v>
      </c>
      <c r="Q247">
        <v>28.8899999999412</v>
      </c>
      <c r="R247">
        <v>109872.75</v>
      </c>
      <c r="S247">
        <v>109901.639999999</v>
      </c>
      <c r="T247">
        <v>38.35</v>
      </c>
      <c r="U247">
        <v>0</v>
      </c>
      <c r="V247">
        <v>2.8758106952800002E-3</v>
      </c>
      <c r="W247">
        <f>-(MAX($S$2:S247)-S247)/MAX($S$2:S247)</f>
        <v>-4.9149416715081287E-2</v>
      </c>
      <c r="X247">
        <f>MIN($W$3:W247)</f>
        <v>-6.593924942757369E-2</v>
      </c>
      <c r="AA247" s="1">
        <v>41523</v>
      </c>
      <c r="AB247">
        <v>0</v>
      </c>
      <c r="AC247">
        <v>2607</v>
      </c>
      <c r="AD247">
        <v>21.5500000000029</v>
      </c>
      <c r="AE247">
        <v>99978.449999999895</v>
      </c>
      <c r="AF247">
        <v>100000</v>
      </c>
      <c r="AG247">
        <v>38.35</v>
      </c>
      <c r="AH247">
        <v>0</v>
      </c>
      <c r="AI247">
        <v>2.8759473542300002E-3</v>
      </c>
      <c r="AJ247">
        <f>-(MAX($AF$2:AF247)-AF247)/MAX($AF$2:AF247)</f>
        <v>-0.1099812223838298</v>
      </c>
      <c r="AK247">
        <f>MIN($AJ$3:AJ247)</f>
        <v>-0.12042247767343385</v>
      </c>
      <c r="AN247" s="1">
        <v>41523</v>
      </c>
      <c r="AO247">
        <f>2607</f>
        <v>2607</v>
      </c>
      <c r="AP247">
        <f t="shared" si="12"/>
        <v>21.5500000000029</v>
      </c>
      <c r="AQ247">
        <f t="shared" si="13"/>
        <v>99978.45</v>
      </c>
      <c r="AR247">
        <f t="shared" si="14"/>
        <v>100000</v>
      </c>
      <c r="AS247">
        <v>38.35</v>
      </c>
      <c r="AT247">
        <f t="shared" si="15"/>
        <v>2.8759473542276136E-3</v>
      </c>
      <c r="AU247">
        <f>-(MAX($AR$2:AR247)-AR247)/MAX($AR$2:AR247)</f>
        <v>-0.10998122238382992</v>
      </c>
      <c r="AV247">
        <f>MIN($AU$3:AU247)</f>
        <v>-0.12042247767343396</v>
      </c>
    </row>
    <row r="248" spans="1:48" x14ac:dyDescent="0.2">
      <c r="A248" s="1">
        <v>41526</v>
      </c>
      <c r="B248">
        <v>0</v>
      </c>
      <c r="C248">
        <v>0</v>
      </c>
      <c r="D248">
        <v>112354.1</v>
      </c>
      <c r="E248">
        <v>0</v>
      </c>
      <c r="F248">
        <v>112354.1</v>
      </c>
      <c r="G248">
        <v>38.520000000000003</v>
      </c>
      <c r="H248">
        <v>0</v>
      </c>
      <c r="I248">
        <v>0</v>
      </c>
      <c r="J248">
        <f>-(MAX($F$2:F248)-F248)/MAX($F$2:F248)</f>
        <v>-2.6274885525391544E-2</v>
      </c>
      <c r="K248">
        <f>MIN($J$3:J248)</f>
        <v>-4.9770091782848747E-2</v>
      </c>
      <c r="N248" s="1">
        <v>41526</v>
      </c>
      <c r="O248">
        <v>0</v>
      </c>
      <c r="P248">
        <v>2865</v>
      </c>
      <c r="Q248">
        <v>28.8899999999412</v>
      </c>
      <c r="R248">
        <v>110359.8</v>
      </c>
      <c r="S248">
        <v>110388.689999999</v>
      </c>
      <c r="T248">
        <v>38.520000000000003</v>
      </c>
      <c r="U248">
        <v>0</v>
      </c>
      <c r="V248">
        <v>4.43169000936E-3</v>
      </c>
      <c r="W248">
        <f>-(MAX($S$2:S248)-S248)/MAX($S$2:S248)</f>
        <v>-4.4935541684745735E-2</v>
      </c>
      <c r="X248">
        <f>MIN($W$3:W248)</f>
        <v>-6.593924942757369E-2</v>
      </c>
      <c r="AA248" s="1">
        <v>41526</v>
      </c>
      <c r="AB248">
        <v>0</v>
      </c>
      <c r="AC248">
        <v>2607</v>
      </c>
      <c r="AD248">
        <v>21.5500000000029</v>
      </c>
      <c r="AE248">
        <v>100421.64</v>
      </c>
      <c r="AF248">
        <v>100443.19</v>
      </c>
      <c r="AG248">
        <v>38.520000000000003</v>
      </c>
      <c r="AH248">
        <v>0</v>
      </c>
      <c r="AI248">
        <v>4.4318999999999999E-3</v>
      </c>
      <c r="AJ248">
        <f>-(MAX($AF$2:AF248)-AF248)/MAX($AF$2:AF248)</f>
        <v>-0.10603674816331267</v>
      </c>
      <c r="AK248">
        <f>MIN($AJ$3:AJ248)</f>
        <v>-0.12042247767343385</v>
      </c>
      <c r="AN248" s="1">
        <v>41526</v>
      </c>
      <c r="AO248">
        <f>2607</f>
        <v>2607</v>
      </c>
      <c r="AP248">
        <f t="shared" si="12"/>
        <v>21.5500000000029</v>
      </c>
      <c r="AQ248">
        <f t="shared" si="13"/>
        <v>100421.64000000001</v>
      </c>
      <c r="AR248">
        <f t="shared" si="14"/>
        <v>100443.19000000002</v>
      </c>
      <c r="AS248">
        <v>38.520000000000003</v>
      </c>
      <c r="AT248">
        <f t="shared" si="15"/>
        <v>4.431900000000169E-3</v>
      </c>
      <c r="AU248">
        <f>-(MAX($AR$2:AR248)-AR248)/MAX($AR$2:AR248)</f>
        <v>-0.10603674816331266</v>
      </c>
      <c r="AV248">
        <f>MIN($AU$3:AU248)</f>
        <v>-0.12042247767343396</v>
      </c>
    </row>
    <row r="249" spans="1:48" x14ac:dyDescent="0.2">
      <c r="A249" s="1">
        <v>41527</v>
      </c>
      <c r="B249">
        <v>2908</v>
      </c>
      <c r="C249">
        <v>2908</v>
      </c>
      <c r="D249">
        <v>18.060000000055801</v>
      </c>
      <c r="E249">
        <v>112336.04</v>
      </c>
      <c r="F249">
        <v>112354.1</v>
      </c>
      <c r="G249">
        <v>38.630000000000003</v>
      </c>
      <c r="H249">
        <v>1</v>
      </c>
      <c r="I249">
        <v>0</v>
      </c>
      <c r="J249">
        <f>-(MAX($F$2:F249)-F249)/MAX($F$2:F249)</f>
        <v>-2.6274885525391544E-2</v>
      </c>
      <c r="K249">
        <f>MIN($J$3:J249)</f>
        <v>-4.9770091782848747E-2</v>
      </c>
      <c r="N249" s="1">
        <v>41527</v>
      </c>
      <c r="O249">
        <v>0</v>
      </c>
      <c r="P249">
        <v>2865</v>
      </c>
      <c r="Q249">
        <v>28.8899999999412</v>
      </c>
      <c r="R249">
        <v>110674.95</v>
      </c>
      <c r="S249">
        <v>110703.83999999901</v>
      </c>
      <c r="T249">
        <v>38.630000000000003</v>
      </c>
      <c r="U249">
        <v>1</v>
      </c>
      <c r="V249">
        <v>2.85491203854E-3</v>
      </c>
      <c r="W249">
        <f>-(MAX($S$2:S249)-S249)/MAX($S$2:S249)</f>
        <v>-4.2208916665116794E-2</v>
      </c>
      <c r="X249">
        <f>MIN($W$3:W249)</f>
        <v>-6.593924942757369E-2</v>
      </c>
      <c r="AA249" s="1">
        <v>41527</v>
      </c>
      <c r="AB249">
        <v>0</v>
      </c>
      <c r="AC249">
        <v>2607</v>
      </c>
      <c r="AD249">
        <v>21.5500000000029</v>
      </c>
      <c r="AE249">
        <v>100708.41</v>
      </c>
      <c r="AF249">
        <v>100729.96</v>
      </c>
      <c r="AG249">
        <v>38.630000000000003</v>
      </c>
      <c r="AH249">
        <v>0</v>
      </c>
      <c r="AI249">
        <v>2.85504671845E-3</v>
      </c>
      <c r="AJ249">
        <f>-(MAX($AF$2:AF249)-AF249)/MAX($AF$2:AF249)</f>
        <v>-0.10348444131474274</v>
      </c>
      <c r="AK249">
        <f>MIN($AJ$3:AJ249)</f>
        <v>-0.12042247767343385</v>
      </c>
      <c r="AN249" s="1">
        <v>41527</v>
      </c>
      <c r="AO249">
        <f>2607</f>
        <v>2607</v>
      </c>
      <c r="AP249">
        <f t="shared" si="12"/>
        <v>21.5500000000029</v>
      </c>
      <c r="AQ249">
        <f t="shared" si="13"/>
        <v>100708.41</v>
      </c>
      <c r="AR249">
        <f t="shared" si="14"/>
        <v>100729.96</v>
      </c>
      <c r="AS249">
        <v>38.630000000000003</v>
      </c>
      <c r="AT249">
        <f t="shared" si="15"/>
        <v>2.8550467184484032E-3</v>
      </c>
      <c r="AU249">
        <f>-(MAX($AR$2:AR249)-AR249)/MAX($AR$2:AR249)</f>
        <v>-0.10348444131474287</v>
      </c>
      <c r="AV249">
        <f>MIN($AU$3:AU249)</f>
        <v>-0.12042247767343396</v>
      </c>
    </row>
    <row r="250" spans="1:48" x14ac:dyDescent="0.2">
      <c r="A250" s="1">
        <v>41528</v>
      </c>
      <c r="B250">
        <v>2908</v>
      </c>
      <c r="C250">
        <v>0</v>
      </c>
      <c r="D250">
        <v>112790.3</v>
      </c>
      <c r="E250">
        <v>0</v>
      </c>
      <c r="F250">
        <v>112790.3</v>
      </c>
      <c r="G250">
        <v>38.78</v>
      </c>
      <c r="H250">
        <v>-1</v>
      </c>
      <c r="I250">
        <v>3.8823683336899999E-3</v>
      </c>
      <c r="J250">
        <f>-(MAX($F$2:F250)-F250)/MAX($F$2:F250)</f>
        <v>-2.2494525975238756E-2</v>
      </c>
      <c r="K250">
        <f>MIN($J$3:J250)</f>
        <v>-4.9770091782848747E-2</v>
      </c>
      <c r="N250" s="1">
        <v>41528</v>
      </c>
      <c r="O250">
        <v>2865</v>
      </c>
      <c r="P250">
        <v>0</v>
      </c>
      <c r="Q250">
        <v>111133.58999999901</v>
      </c>
      <c r="R250">
        <v>0</v>
      </c>
      <c r="S250">
        <v>111133.58999999901</v>
      </c>
      <c r="T250">
        <v>38.78</v>
      </c>
      <c r="U250">
        <v>-1</v>
      </c>
      <c r="V250">
        <v>3.8819791617E-3</v>
      </c>
      <c r="W250">
        <f>-(MAX($S$2:S250)-S250)/MAX($S$2:S250)</f>
        <v>-3.8490791638350154E-2</v>
      </c>
      <c r="X250">
        <f>MIN($W$3:W250)</f>
        <v>-6.593924942757369E-2</v>
      </c>
      <c r="AA250" s="1">
        <v>41528</v>
      </c>
      <c r="AB250">
        <v>2607</v>
      </c>
      <c r="AC250">
        <v>0</v>
      </c>
      <c r="AD250">
        <v>101121.01</v>
      </c>
      <c r="AE250">
        <v>0</v>
      </c>
      <c r="AF250">
        <v>101121.01</v>
      </c>
      <c r="AG250">
        <v>38.78</v>
      </c>
      <c r="AH250">
        <v>-1</v>
      </c>
      <c r="AI250">
        <v>3.8821617719299998E-3</v>
      </c>
      <c r="AJ250">
        <f>-(MAX($AF$2:AF250)-AF250)/MAX($AF$2:AF250)</f>
        <v>-0.10000402288487481</v>
      </c>
      <c r="AK250">
        <f>MIN($AJ$3:AJ250)</f>
        <v>-0.12042247767343385</v>
      </c>
      <c r="AN250" s="1">
        <v>41528</v>
      </c>
      <c r="AO250">
        <f>2607</f>
        <v>2607</v>
      </c>
      <c r="AP250">
        <f t="shared" si="12"/>
        <v>21.5500000000029</v>
      </c>
      <c r="AQ250">
        <f t="shared" si="13"/>
        <v>101099.46</v>
      </c>
      <c r="AR250">
        <f t="shared" si="14"/>
        <v>101121.01000000001</v>
      </c>
      <c r="AS250">
        <v>38.78</v>
      </c>
      <c r="AT250">
        <f t="shared" si="15"/>
        <v>3.8821617719296511E-3</v>
      </c>
      <c r="AU250">
        <f>-(MAX($AR$2:AR250)-AR250)/MAX($AR$2:AR250)</f>
        <v>-0.1000040228848748</v>
      </c>
      <c r="AV250">
        <f>MIN($AU$3:AU250)</f>
        <v>-0.12042247767343396</v>
      </c>
    </row>
    <row r="251" spans="1:48" x14ac:dyDescent="0.2">
      <c r="A251" s="1">
        <v>41529</v>
      </c>
      <c r="B251">
        <v>0</v>
      </c>
      <c r="C251">
        <v>0</v>
      </c>
      <c r="D251">
        <v>112790.3</v>
      </c>
      <c r="E251">
        <v>0</v>
      </c>
      <c r="F251">
        <v>112790.3</v>
      </c>
      <c r="G251">
        <v>38.44</v>
      </c>
      <c r="H251">
        <v>-1</v>
      </c>
      <c r="I251">
        <v>0</v>
      </c>
      <c r="J251">
        <f>-(MAX($F$2:F251)-F251)/MAX($F$2:F251)</f>
        <v>-2.2494525975238756E-2</v>
      </c>
      <c r="K251">
        <f>MIN($J$3:J251)</f>
        <v>-4.9770091782848747E-2</v>
      </c>
      <c r="N251" s="1">
        <v>41529</v>
      </c>
      <c r="O251">
        <v>0</v>
      </c>
      <c r="P251">
        <v>0</v>
      </c>
      <c r="Q251">
        <v>111133.58999999901</v>
      </c>
      <c r="R251">
        <v>0</v>
      </c>
      <c r="S251">
        <v>111133.58999999901</v>
      </c>
      <c r="T251">
        <v>38.44</v>
      </c>
      <c r="U251">
        <v>0</v>
      </c>
      <c r="V251">
        <v>0</v>
      </c>
      <c r="W251">
        <f>-(MAX($S$2:S251)-S251)/MAX($S$2:S251)</f>
        <v>-3.8490791638350154E-2</v>
      </c>
      <c r="X251">
        <f>MIN($W$3:W251)</f>
        <v>-6.593924942757369E-2</v>
      </c>
      <c r="AA251" s="1">
        <v>41529</v>
      </c>
      <c r="AB251">
        <v>0</v>
      </c>
      <c r="AC251">
        <v>0</v>
      </c>
      <c r="AD251">
        <v>101121.01</v>
      </c>
      <c r="AE251">
        <v>0</v>
      </c>
      <c r="AF251">
        <v>101121.01</v>
      </c>
      <c r="AG251">
        <v>38.44</v>
      </c>
      <c r="AH251">
        <v>0</v>
      </c>
      <c r="AI251">
        <v>0</v>
      </c>
      <c r="AJ251">
        <f>-(MAX($AF$2:AF251)-AF251)/MAX($AF$2:AF251)</f>
        <v>-0.10000402288487481</v>
      </c>
      <c r="AK251">
        <f>MIN($AJ$3:AJ251)</f>
        <v>-0.12042247767343385</v>
      </c>
      <c r="AN251" s="1">
        <v>41529</v>
      </c>
      <c r="AO251">
        <f>2607</f>
        <v>2607</v>
      </c>
      <c r="AP251">
        <f t="shared" si="12"/>
        <v>21.5500000000029</v>
      </c>
      <c r="AQ251">
        <f t="shared" si="13"/>
        <v>100213.07999999999</v>
      </c>
      <c r="AR251">
        <f t="shared" si="14"/>
        <v>100234.62999999999</v>
      </c>
      <c r="AS251">
        <v>38.44</v>
      </c>
      <c r="AT251">
        <f t="shared" si="15"/>
        <v>-8.7655374486471128E-3</v>
      </c>
      <c r="AU251">
        <f>-(MAX($AR$2:AR251)-AR251)/MAX($AR$2:AR251)</f>
        <v>-0.10789297132590918</v>
      </c>
      <c r="AV251">
        <f>MIN($AU$3:AU251)</f>
        <v>-0.12042247767343396</v>
      </c>
    </row>
    <row r="252" spans="1:48" x14ac:dyDescent="0.2">
      <c r="A252" s="1">
        <v>41530</v>
      </c>
      <c r="B252">
        <v>0</v>
      </c>
      <c r="C252">
        <v>0</v>
      </c>
      <c r="D252">
        <v>112790.3</v>
      </c>
      <c r="E252">
        <v>0</v>
      </c>
      <c r="F252">
        <v>112790.3</v>
      </c>
      <c r="G252">
        <v>38.69</v>
      </c>
      <c r="H252">
        <v>0</v>
      </c>
      <c r="I252">
        <v>0</v>
      </c>
      <c r="J252">
        <f>-(MAX($F$2:F252)-F252)/MAX($F$2:F252)</f>
        <v>-2.2494525975238756E-2</v>
      </c>
      <c r="K252">
        <f>MIN($J$3:J252)</f>
        <v>-4.9770091782848747E-2</v>
      </c>
      <c r="N252" s="1">
        <v>41530</v>
      </c>
      <c r="O252">
        <v>0</v>
      </c>
      <c r="P252">
        <v>0</v>
      </c>
      <c r="Q252">
        <v>111133.58999999901</v>
      </c>
      <c r="R252">
        <v>0</v>
      </c>
      <c r="S252">
        <v>111133.58999999901</v>
      </c>
      <c r="T252">
        <v>38.69</v>
      </c>
      <c r="U252">
        <v>0</v>
      </c>
      <c r="V252">
        <v>0</v>
      </c>
      <c r="W252">
        <f>-(MAX($S$2:S252)-S252)/MAX($S$2:S252)</f>
        <v>-3.8490791638350154E-2</v>
      </c>
      <c r="X252">
        <f>MIN($W$3:W252)</f>
        <v>-6.593924942757369E-2</v>
      </c>
      <c r="AA252" s="1">
        <v>41530</v>
      </c>
      <c r="AB252">
        <v>0</v>
      </c>
      <c r="AC252">
        <v>0</v>
      </c>
      <c r="AD252">
        <v>101121.01</v>
      </c>
      <c r="AE252">
        <v>0</v>
      </c>
      <c r="AF252">
        <v>101121.01</v>
      </c>
      <c r="AG252">
        <v>38.69</v>
      </c>
      <c r="AH252">
        <v>0</v>
      </c>
      <c r="AI252">
        <v>0</v>
      </c>
      <c r="AJ252">
        <f>-(MAX($AF$2:AF252)-AF252)/MAX($AF$2:AF252)</f>
        <v>-0.10000402288487481</v>
      </c>
      <c r="AK252">
        <f>MIN($AJ$3:AJ252)</f>
        <v>-0.12042247767343385</v>
      </c>
      <c r="AN252" s="1">
        <v>41530</v>
      </c>
      <c r="AO252">
        <f>2607</f>
        <v>2607</v>
      </c>
      <c r="AP252">
        <f t="shared" si="12"/>
        <v>21.5500000000029</v>
      </c>
      <c r="AQ252">
        <f t="shared" si="13"/>
        <v>100864.82999999999</v>
      </c>
      <c r="AR252">
        <f t="shared" si="14"/>
        <v>100886.37999999999</v>
      </c>
      <c r="AS252">
        <v>38.69</v>
      </c>
      <c r="AT252">
        <f t="shared" si="15"/>
        <v>6.5022437854063021E-3</v>
      </c>
      <c r="AU252">
        <f>-(MAX($AR$2:AR252)-AR252)/MAX($AR$2:AR252)</f>
        <v>-0.1020922739427958</v>
      </c>
      <c r="AV252">
        <f>MIN($AU$3:AU252)</f>
        <v>-0.12042247767343396</v>
      </c>
    </row>
    <row r="253" spans="1:48" x14ac:dyDescent="0.2">
      <c r="A253" s="1">
        <v>41533</v>
      </c>
      <c r="B253">
        <v>0</v>
      </c>
      <c r="C253">
        <v>0</v>
      </c>
      <c r="D253">
        <v>112790.3</v>
      </c>
      <c r="E253">
        <v>0</v>
      </c>
      <c r="F253">
        <v>112790.3</v>
      </c>
      <c r="G253">
        <v>38.86</v>
      </c>
      <c r="H253">
        <v>0</v>
      </c>
      <c r="I253">
        <v>0</v>
      </c>
      <c r="J253">
        <f>-(MAX($F$2:F253)-F253)/MAX($F$2:F253)</f>
        <v>-2.2494525975238756E-2</v>
      </c>
      <c r="K253">
        <f>MIN($J$3:J253)</f>
        <v>-4.9770091782848747E-2</v>
      </c>
      <c r="N253" s="1">
        <v>41533</v>
      </c>
      <c r="O253">
        <v>0</v>
      </c>
      <c r="P253">
        <v>0</v>
      </c>
      <c r="Q253">
        <v>111133.58999999901</v>
      </c>
      <c r="R253">
        <v>0</v>
      </c>
      <c r="S253">
        <v>111133.58999999901</v>
      </c>
      <c r="T253">
        <v>38.86</v>
      </c>
      <c r="U253">
        <v>0</v>
      </c>
      <c r="V253">
        <v>0</v>
      </c>
      <c r="W253">
        <f>-(MAX($S$2:S253)-S253)/MAX($S$2:S253)</f>
        <v>-3.8490791638350154E-2</v>
      </c>
      <c r="X253">
        <f>MIN($W$3:W253)</f>
        <v>-6.593924942757369E-2</v>
      </c>
      <c r="AA253" s="1">
        <v>41533</v>
      </c>
      <c r="AB253">
        <v>0</v>
      </c>
      <c r="AC253">
        <v>0</v>
      </c>
      <c r="AD253">
        <v>101121.01</v>
      </c>
      <c r="AE253">
        <v>0</v>
      </c>
      <c r="AF253">
        <v>101121.01</v>
      </c>
      <c r="AG253">
        <v>38.86</v>
      </c>
      <c r="AH253">
        <v>0</v>
      </c>
      <c r="AI253">
        <v>0</v>
      </c>
      <c r="AJ253">
        <f>-(MAX($AF$2:AF253)-AF253)/MAX($AF$2:AF253)</f>
        <v>-0.10000402288487481</v>
      </c>
      <c r="AK253">
        <f>MIN($AJ$3:AJ253)</f>
        <v>-0.12042247767343385</v>
      </c>
      <c r="AN253" s="1">
        <v>41533</v>
      </c>
      <c r="AO253">
        <f>2607</f>
        <v>2607</v>
      </c>
      <c r="AP253">
        <f t="shared" si="12"/>
        <v>21.5500000000029</v>
      </c>
      <c r="AQ253">
        <f t="shared" si="13"/>
        <v>101308.02</v>
      </c>
      <c r="AR253">
        <f t="shared" si="14"/>
        <v>101329.57</v>
      </c>
      <c r="AS253">
        <v>38.86</v>
      </c>
      <c r="AT253">
        <f t="shared" si="15"/>
        <v>4.3929616663816954E-3</v>
      </c>
      <c r="AU253">
        <f>-(MAX($AR$2:AR253)-AR253)/MAX($AR$2:AR253)</f>
        <v>-9.8147799722278536E-2</v>
      </c>
      <c r="AV253">
        <f>MIN($AU$3:AU253)</f>
        <v>-0.12042247767343396</v>
      </c>
    </row>
    <row r="254" spans="1:48" x14ac:dyDescent="0.2">
      <c r="A254" s="1">
        <v>41534</v>
      </c>
      <c r="B254">
        <v>2907</v>
      </c>
      <c r="C254">
        <v>2907</v>
      </c>
      <c r="D254">
        <v>27.7700000000622</v>
      </c>
      <c r="E254">
        <v>112762.53</v>
      </c>
      <c r="F254">
        <v>112790.3</v>
      </c>
      <c r="G254">
        <v>38.79</v>
      </c>
      <c r="H254">
        <v>1</v>
      </c>
      <c r="I254">
        <v>0</v>
      </c>
      <c r="J254">
        <f>-(MAX($F$2:F254)-F254)/MAX($F$2:F254)</f>
        <v>-2.2494525975238756E-2</v>
      </c>
      <c r="K254">
        <f>MIN($J$3:J254)</f>
        <v>-4.9770091782848747E-2</v>
      </c>
      <c r="N254" s="1">
        <v>41534</v>
      </c>
      <c r="O254">
        <v>2865</v>
      </c>
      <c r="P254">
        <v>2865</v>
      </c>
      <c r="Q254">
        <v>0.239999999947031</v>
      </c>
      <c r="R254">
        <v>111133.349999999</v>
      </c>
      <c r="S254">
        <v>111133.58999999901</v>
      </c>
      <c r="T254">
        <v>38.79</v>
      </c>
      <c r="U254">
        <v>1</v>
      </c>
      <c r="V254">
        <v>0</v>
      </c>
      <c r="W254">
        <f>-(MAX($S$2:S254)-S254)/MAX($S$2:S254)</f>
        <v>-3.8490791638350154E-2</v>
      </c>
      <c r="X254">
        <f>MIN($W$3:W254)</f>
        <v>-6.593924942757369E-2</v>
      </c>
      <c r="AA254" s="1">
        <v>41534</v>
      </c>
      <c r="AB254">
        <v>0</v>
      </c>
      <c r="AC254">
        <v>0</v>
      </c>
      <c r="AD254">
        <v>101121.01</v>
      </c>
      <c r="AE254">
        <v>0</v>
      </c>
      <c r="AF254">
        <v>101121.01</v>
      </c>
      <c r="AG254">
        <v>38.79</v>
      </c>
      <c r="AH254">
        <v>0</v>
      </c>
      <c r="AI254">
        <v>0</v>
      </c>
      <c r="AJ254">
        <f>-(MAX($AF$2:AF254)-AF254)/MAX($AF$2:AF254)</f>
        <v>-0.10000402288487481</v>
      </c>
      <c r="AK254">
        <f>MIN($AJ$3:AJ254)</f>
        <v>-0.12042247767343385</v>
      </c>
      <c r="AN254" s="1">
        <v>41534</v>
      </c>
      <c r="AO254">
        <f>2607</f>
        <v>2607</v>
      </c>
      <c r="AP254">
        <f t="shared" si="12"/>
        <v>21.5500000000029</v>
      </c>
      <c r="AQ254">
        <f t="shared" si="13"/>
        <v>101125.53</v>
      </c>
      <c r="AR254">
        <f t="shared" si="14"/>
        <v>101147.08</v>
      </c>
      <c r="AS254">
        <v>38.79</v>
      </c>
      <c r="AT254">
        <f t="shared" si="15"/>
        <v>-1.8009550420475012E-3</v>
      </c>
      <c r="AU254">
        <f>-(MAX($AR$2:AR254)-AR254)/MAX($AR$2:AR254)</f>
        <v>-9.9771994989550333E-2</v>
      </c>
      <c r="AV254">
        <f>MIN($AU$3:AU254)</f>
        <v>-0.12042247767343396</v>
      </c>
    </row>
    <row r="255" spans="1:48" x14ac:dyDescent="0.2">
      <c r="A255" s="1">
        <v>41535</v>
      </c>
      <c r="B255">
        <v>2907</v>
      </c>
      <c r="C255">
        <v>0</v>
      </c>
      <c r="D255">
        <v>115115.9</v>
      </c>
      <c r="E255">
        <v>0</v>
      </c>
      <c r="F255">
        <v>115115.9</v>
      </c>
      <c r="G255">
        <v>39.590000000000003</v>
      </c>
      <c r="H255">
        <v>-1</v>
      </c>
      <c r="I255">
        <v>2.0618794346700001E-2</v>
      </c>
      <c r="J255">
        <f>-(MAX($F$2:F255)-F255)/MAX($F$2:F255)</f>
        <v>-2.3395416335712884E-3</v>
      </c>
      <c r="K255">
        <f>MIN($J$3:J255)</f>
        <v>-4.9770091782848747E-2</v>
      </c>
      <c r="N255" s="1">
        <v>41535</v>
      </c>
      <c r="O255">
        <v>2865</v>
      </c>
      <c r="P255">
        <v>0</v>
      </c>
      <c r="Q255">
        <v>113425.58999999901</v>
      </c>
      <c r="R255">
        <v>0</v>
      </c>
      <c r="S255">
        <v>113425.58999999901</v>
      </c>
      <c r="T255">
        <v>39.590000000000003</v>
      </c>
      <c r="U255">
        <v>-1</v>
      </c>
      <c r="V255">
        <v>2.06238275934E-2</v>
      </c>
      <c r="W255">
        <f>-(MAX($S$2:S255)-S255)/MAX($S$2:S255)</f>
        <v>-1.8660791495594745E-2</v>
      </c>
      <c r="X255">
        <f>MIN($W$3:W255)</f>
        <v>-6.593924942757369E-2</v>
      </c>
      <c r="AA255" s="1">
        <v>41535</v>
      </c>
      <c r="AB255">
        <v>0</v>
      </c>
      <c r="AC255">
        <v>0</v>
      </c>
      <c r="AD255">
        <v>101121.01</v>
      </c>
      <c r="AE255">
        <v>0</v>
      </c>
      <c r="AF255">
        <v>101121.01</v>
      </c>
      <c r="AG255">
        <v>39.590000000000003</v>
      </c>
      <c r="AH255">
        <v>0</v>
      </c>
      <c r="AI255">
        <v>0</v>
      </c>
      <c r="AJ255">
        <f>-(MAX($AF$2:AF255)-AF255)/MAX($AF$2:AF255)</f>
        <v>-0.10000402288487481</v>
      </c>
      <c r="AK255">
        <f>MIN($AJ$3:AJ255)</f>
        <v>-0.12042247767343385</v>
      </c>
      <c r="AN255" s="1">
        <v>41535</v>
      </c>
      <c r="AO255">
        <f>2607</f>
        <v>2607</v>
      </c>
      <c r="AP255">
        <f t="shared" si="12"/>
        <v>21.5500000000029</v>
      </c>
      <c r="AQ255">
        <f t="shared" si="13"/>
        <v>103211.13</v>
      </c>
      <c r="AR255">
        <f t="shared" si="14"/>
        <v>103232.68000000001</v>
      </c>
      <c r="AS255">
        <v>39.590000000000003</v>
      </c>
      <c r="AT255">
        <f t="shared" si="15"/>
        <v>2.0619478090717059E-2</v>
      </c>
      <c r="AU255">
        <f>-(MAX($AR$2:AR255)-AR255)/MAX($AR$2:AR255)</f>
        <v>-8.1209763363587442E-2</v>
      </c>
      <c r="AV255">
        <f>MIN($AU$3:AU255)</f>
        <v>-0.12042247767343396</v>
      </c>
    </row>
    <row r="256" spans="1:48" x14ac:dyDescent="0.2">
      <c r="A256" s="1">
        <v>41536</v>
      </c>
      <c r="B256">
        <v>0</v>
      </c>
      <c r="C256">
        <v>0</v>
      </c>
      <c r="D256">
        <v>115115.9</v>
      </c>
      <c r="E256">
        <v>0</v>
      </c>
      <c r="F256">
        <v>115115.9</v>
      </c>
      <c r="G256">
        <v>39.31</v>
      </c>
      <c r="H256">
        <v>0</v>
      </c>
      <c r="I256">
        <v>0</v>
      </c>
      <c r="J256">
        <f>-(MAX($F$2:F256)-F256)/MAX($F$2:F256)</f>
        <v>-2.3395416335712884E-3</v>
      </c>
      <c r="K256">
        <f>MIN($J$3:J256)</f>
        <v>-4.9770091782848747E-2</v>
      </c>
      <c r="N256" s="1">
        <v>41536</v>
      </c>
      <c r="O256">
        <v>0</v>
      </c>
      <c r="P256">
        <v>0</v>
      </c>
      <c r="Q256">
        <v>113425.58999999901</v>
      </c>
      <c r="R256">
        <v>0</v>
      </c>
      <c r="S256">
        <v>113425.58999999901</v>
      </c>
      <c r="T256">
        <v>39.31</v>
      </c>
      <c r="U256">
        <v>0</v>
      </c>
      <c r="V256">
        <v>0</v>
      </c>
      <c r="W256">
        <f>-(MAX($S$2:S256)-S256)/MAX($S$2:S256)</f>
        <v>-1.8660791495594745E-2</v>
      </c>
      <c r="X256">
        <f>MIN($W$3:W256)</f>
        <v>-6.593924942757369E-2</v>
      </c>
      <c r="AA256" s="1">
        <v>41536</v>
      </c>
      <c r="AB256">
        <v>0</v>
      </c>
      <c r="AC256">
        <v>0</v>
      </c>
      <c r="AD256">
        <v>101121.01</v>
      </c>
      <c r="AE256">
        <v>0</v>
      </c>
      <c r="AF256">
        <v>101121.01</v>
      </c>
      <c r="AG256">
        <v>39.31</v>
      </c>
      <c r="AH256">
        <v>0</v>
      </c>
      <c r="AI256">
        <v>0</v>
      </c>
      <c r="AJ256">
        <f>-(MAX($AF$2:AF256)-AF256)/MAX($AF$2:AF256)</f>
        <v>-0.10000402288487481</v>
      </c>
      <c r="AK256">
        <f>MIN($AJ$3:AJ256)</f>
        <v>-0.12042247767343385</v>
      </c>
      <c r="AN256" s="1">
        <v>41536</v>
      </c>
      <c r="AO256">
        <f>2607</f>
        <v>2607</v>
      </c>
      <c r="AP256">
        <f t="shared" si="12"/>
        <v>21.5500000000029</v>
      </c>
      <c r="AQ256">
        <f t="shared" si="13"/>
        <v>102481.17000000001</v>
      </c>
      <c r="AR256">
        <f t="shared" si="14"/>
        <v>102502.72000000002</v>
      </c>
      <c r="AS256">
        <v>39.31</v>
      </c>
      <c r="AT256">
        <f t="shared" si="15"/>
        <v>-7.0710166586781609E-3</v>
      </c>
      <c r="AU256">
        <f>-(MAX($AR$2:AR256)-AR256)/MAX($AR$2:AR256)</f>
        <v>-8.7706544432674366E-2</v>
      </c>
      <c r="AV256">
        <f>MIN($AU$3:AU256)</f>
        <v>-0.12042247767343396</v>
      </c>
    </row>
    <row r="257" spans="1:48" x14ac:dyDescent="0.2">
      <c r="A257" s="1">
        <v>41537</v>
      </c>
      <c r="B257">
        <v>2921</v>
      </c>
      <c r="C257">
        <v>2921</v>
      </c>
      <c r="D257">
        <v>28.500000000072699</v>
      </c>
      <c r="E257">
        <v>115087.399999999</v>
      </c>
      <c r="F257">
        <v>115115.9</v>
      </c>
      <c r="G257">
        <v>39.4</v>
      </c>
      <c r="H257">
        <v>1</v>
      </c>
      <c r="I257">
        <v>0</v>
      </c>
      <c r="J257">
        <f>-(MAX($F$2:F257)-F257)/MAX($F$2:F257)</f>
        <v>-2.3395416335712884E-3</v>
      </c>
      <c r="K257">
        <f>MIN($J$3:J257)</f>
        <v>-4.9770091782848747E-2</v>
      </c>
      <c r="N257" s="1">
        <v>41537</v>
      </c>
      <c r="O257">
        <v>0</v>
      </c>
      <c r="P257">
        <v>0</v>
      </c>
      <c r="Q257">
        <v>113425.58999999901</v>
      </c>
      <c r="R257">
        <v>0</v>
      </c>
      <c r="S257">
        <v>113425.58999999901</v>
      </c>
      <c r="T257">
        <v>39.4</v>
      </c>
      <c r="U257">
        <v>0</v>
      </c>
      <c r="V257">
        <v>0</v>
      </c>
      <c r="W257">
        <f>-(MAX($S$2:S257)-S257)/MAX($S$2:S257)</f>
        <v>-1.8660791495594745E-2</v>
      </c>
      <c r="X257">
        <f>MIN($W$3:W257)</f>
        <v>-6.593924942757369E-2</v>
      </c>
      <c r="AA257" s="1">
        <v>41537</v>
      </c>
      <c r="AB257">
        <v>0</v>
      </c>
      <c r="AC257">
        <v>0</v>
      </c>
      <c r="AD257">
        <v>101121.01</v>
      </c>
      <c r="AE257">
        <v>0</v>
      </c>
      <c r="AF257">
        <v>101121.01</v>
      </c>
      <c r="AG257">
        <v>39.4</v>
      </c>
      <c r="AH257">
        <v>0</v>
      </c>
      <c r="AI257">
        <v>0</v>
      </c>
      <c r="AJ257">
        <f>-(MAX($AF$2:AF257)-AF257)/MAX($AF$2:AF257)</f>
        <v>-0.10000402288487481</v>
      </c>
      <c r="AK257">
        <f>MIN($AJ$3:AJ257)</f>
        <v>-0.12042247767343385</v>
      </c>
      <c r="AN257" s="1">
        <v>41537</v>
      </c>
      <c r="AO257">
        <f>2607</f>
        <v>2607</v>
      </c>
      <c r="AP257">
        <f t="shared" si="12"/>
        <v>21.5500000000029</v>
      </c>
      <c r="AQ257">
        <f t="shared" si="13"/>
        <v>102715.8</v>
      </c>
      <c r="AR257">
        <f t="shared" si="14"/>
        <v>102737.35</v>
      </c>
      <c r="AS257">
        <v>39.4</v>
      </c>
      <c r="AT257">
        <f t="shared" si="15"/>
        <v>2.2890124281579071E-3</v>
      </c>
      <c r="AU257">
        <f>-(MAX($AR$2:AR257)-AR257)/MAX($AR$2:AR257)</f>
        <v>-8.5618293374753629E-2</v>
      </c>
      <c r="AV257">
        <f>MIN($AU$3:AU257)</f>
        <v>-0.12042247767343396</v>
      </c>
    </row>
    <row r="258" spans="1:48" x14ac:dyDescent="0.2">
      <c r="A258" s="1">
        <v>41540</v>
      </c>
      <c r="B258">
        <v>0</v>
      </c>
      <c r="C258">
        <v>2921</v>
      </c>
      <c r="D258">
        <v>28.500000000072699</v>
      </c>
      <c r="E258">
        <v>112838.23</v>
      </c>
      <c r="F258">
        <v>112866.73</v>
      </c>
      <c r="G258">
        <v>38.630000000000003</v>
      </c>
      <c r="H258">
        <v>1</v>
      </c>
      <c r="I258">
        <v>-1.9538308782699999E-2</v>
      </c>
      <c r="J258">
        <f>-(MAX($F$2:F258)-F258)/MAX($F$2:F258)</f>
        <v>-2.1832139729438312E-2</v>
      </c>
      <c r="K258">
        <f>MIN($J$3:J258)</f>
        <v>-4.9770091782848747E-2</v>
      </c>
      <c r="N258" s="1">
        <v>41540</v>
      </c>
      <c r="O258">
        <v>0</v>
      </c>
      <c r="P258">
        <v>0</v>
      </c>
      <c r="Q258">
        <v>113425.58999999901</v>
      </c>
      <c r="R258">
        <v>0</v>
      </c>
      <c r="S258">
        <v>113425.58999999901</v>
      </c>
      <c r="T258">
        <v>38.630000000000003</v>
      </c>
      <c r="U258">
        <v>0</v>
      </c>
      <c r="V258">
        <v>0</v>
      </c>
      <c r="W258">
        <f>-(MAX($S$2:S258)-S258)/MAX($S$2:S258)</f>
        <v>-1.8660791495594745E-2</v>
      </c>
      <c r="X258">
        <f>MIN($W$3:W258)</f>
        <v>-6.593924942757369E-2</v>
      </c>
      <c r="AA258" s="1">
        <v>41540</v>
      </c>
      <c r="AB258">
        <v>0</v>
      </c>
      <c r="AC258">
        <v>0</v>
      </c>
      <c r="AD258">
        <v>101121.01</v>
      </c>
      <c r="AE258">
        <v>0</v>
      </c>
      <c r="AF258">
        <v>101121.01</v>
      </c>
      <c r="AG258">
        <v>38.630000000000003</v>
      </c>
      <c r="AH258">
        <v>0</v>
      </c>
      <c r="AI258">
        <v>0</v>
      </c>
      <c r="AJ258">
        <f>-(MAX($AF$2:AF258)-AF258)/MAX($AF$2:AF258)</f>
        <v>-0.10000402288487481</v>
      </c>
      <c r="AK258">
        <f>MIN($AJ$3:AJ258)</f>
        <v>-0.12042247767343385</v>
      </c>
      <c r="AN258" s="1">
        <v>41540</v>
      </c>
      <c r="AO258">
        <f>2607</f>
        <v>2607</v>
      </c>
      <c r="AP258">
        <f t="shared" si="12"/>
        <v>21.5500000000029</v>
      </c>
      <c r="AQ258">
        <f t="shared" si="13"/>
        <v>100708.41</v>
      </c>
      <c r="AR258">
        <f t="shared" si="14"/>
        <v>100729.96</v>
      </c>
      <c r="AS258">
        <v>38.630000000000003</v>
      </c>
      <c r="AT258">
        <f t="shared" si="15"/>
        <v>-1.9539047873047138E-2</v>
      </c>
      <c r="AU258">
        <f>-(MAX($AR$2:AR258)-AR258)/MAX($AR$2:AR258)</f>
        <v>-0.10348444131474287</v>
      </c>
      <c r="AV258">
        <f>MIN($AU$3:AU258)</f>
        <v>-0.12042247767343396</v>
      </c>
    </row>
    <row r="259" spans="1:48" x14ac:dyDescent="0.2">
      <c r="A259" s="1">
        <v>41541</v>
      </c>
      <c r="B259">
        <v>0</v>
      </c>
      <c r="C259">
        <v>2921</v>
      </c>
      <c r="D259">
        <v>28.500000000072699</v>
      </c>
      <c r="E259">
        <v>112546.13</v>
      </c>
      <c r="F259">
        <v>112574.63</v>
      </c>
      <c r="G259">
        <v>38.53</v>
      </c>
      <c r="H259">
        <v>0</v>
      </c>
      <c r="I259">
        <v>-2.5880079984599998E-3</v>
      </c>
      <c r="J259">
        <f>-(MAX($F$2:F259)-F259)/MAX($F$2:F259)</f>
        <v>-2.4363645975654737E-2</v>
      </c>
      <c r="K259">
        <f>MIN($J$3:J259)</f>
        <v>-4.9770091782848747E-2</v>
      </c>
      <c r="N259" s="1">
        <v>41541</v>
      </c>
      <c r="O259">
        <v>0</v>
      </c>
      <c r="P259">
        <v>0</v>
      </c>
      <c r="Q259">
        <v>113425.58999999901</v>
      </c>
      <c r="R259">
        <v>0</v>
      </c>
      <c r="S259">
        <v>113425.58999999901</v>
      </c>
      <c r="T259">
        <v>38.53</v>
      </c>
      <c r="U259">
        <v>0</v>
      </c>
      <c r="V259">
        <v>0</v>
      </c>
      <c r="W259">
        <f>-(MAX($S$2:S259)-S259)/MAX($S$2:S259)</f>
        <v>-1.8660791495594745E-2</v>
      </c>
      <c r="X259">
        <f>MIN($W$3:W259)</f>
        <v>-6.593924942757369E-2</v>
      </c>
      <c r="AA259" s="1">
        <v>41541</v>
      </c>
      <c r="AB259">
        <v>0</v>
      </c>
      <c r="AC259">
        <v>0</v>
      </c>
      <c r="AD259">
        <v>101121.01</v>
      </c>
      <c r="AE259">
        <v>0</v>
      </c>
      <c r="AF259">
        <v>101121.01</v>
      </c>
      <c r="AG259">
        <v>38.53</v>
      </c>
      <c r="AH259">
        <v>0</v>
      </c>
      <c r="AI259">
        <v>0</v>
      </c>
      <c r="AJ259">
        <f>-(MAX($AF$2:AF259)-AF259)/MAX($AF$2:AF259)</f>
        <v>-0.10000402288487481</v>
      </c>
      <c r="AK259">
        <f>MIN($AJ$3:AJ259)</f>
        <v>-0.12042247767343385</v>
      </c>
      <c r="AN259" s="1">
        <v>41541</v>
      </c>
      <c r="AO259">
        <f>2607</f>
        <v>2607</v>
      </c>
      <c r="AP259">
        <f t="shared" ref="AP259:AP322" si="16">21.5500000000029</f>
        <v>21.5500000000029</v>
      </c>
      <c r="AQ259">
        <f t="shared" ref="AQ259:AQ322" si="17">AO259*AS259</f>
        <v>100447.71</v>
      </c>
      <c r="AR259">
        <f t="shared" ref="AR259:AR322" si="18">AQ259+AP259</f>
        <v>100469.26000000001</v>
      </c>
      <c r="AS259">
        <v>38.53</v>
      </c>
      <c r="AT259">
        <f t="shared" si="15"/>
        <v>-2.5881078479530525E-3</v>
      </c>
      <c r="AU259">
        <f>-(MAX($AR$2:AR259)-AR259)/MAX($AR$2:AR259)</f>
        <v>-0.10580472026798819</v>
      </c>
      <c r="AV259">
        <f>MIN($AU$3:AU259)</f>
        <v>-0.12042247767343396</v>
      </c>
    </row>
    <row r="260" spans="1:48" x14ac:dyDescent="0.2">
      <c r="A260" s="1">
        <v>41542</v>
      </c>
      <c r="B260">
        <v>0</v>
      </c>
      <c r="C260">
        <v>2921</v>
      </c>
      <c r="D260">
        <v>28.500000000072699</v>
      </c>
      <c r="E260">
        <v>111961.929999999</v>
      </c>
      <c r="F260">
        <v>111990.43</v>
      </c>
      <c r="G260">
        <v>38.33</v>
      </c>
      <c r="H260">
        <v>0</v>
      </c>
      <c r="I260">
        <v>-5.1894463255200002E-3</v>
      </c>
      <c r="J260">
        <f>-(MAX($F$2:F260)-F260)/MAX($F$2:F260)</f>
        <v>-2.9426658468087834E-2</v>
      </c>
      <c r="K260">
        <f>MIN($J$3:J260)</f>
        <v>-4.9770091782848747E-2</v>
      </c>
      <c r="N260" s="1">
        <v>41542</v>
      </c>
      <c r="O260">
        <v>0</v>
      </c>
      <c r="P260">
        <v>0</v>
      </c>
      <c r="Q260">
        <v>113425.58999999901</v>
      </c>
      <c r="R260">
        <v>0</v>
      </c>
      <c r="S260">
        <v>113425.58999999901</v>
      </c>
      <c r="T260">
        <v>38.33</v>
      </c>
      <c r="U260">
        <v>0</v>
      </c>
      <c r="V260">
        <v>0</v>
      </c>
      <c r="W260">
        <f>-(MAX($S$2:S260)-S260)/MAX($S$2:S260)</f>
        <v>-1.8660791495594745E-2</v>
      </c>
      <c r="X260">
        <f>MIN($W$3:W260)</f>
        <v>-6.593924942757369E-2</v>
      </c>
      <c r="AA260" s="1">
        <v>41542</v>
      </c>
      <c r="AB260">
        <v>0</v>
      </c>
      <c r="AC260">
        <v>0</v>
      </c>
      <c r="AD260">
        <v>101121.01</v>
      </c>
      <c r="AE260">
        <v>0</v>
      </c>
      <c r="AF260">
        <v>101121.01</v>
      </c>
      <c r="AG260">
        <v>38.33</v>
      </c>
      <c r="AH260">
        <v>0</v>
      </c>
      <c r="AI260">
        <v>0</v>
      </c>
      <c r="AJ260">
        <f>-(MAX($AF$2:AF260)-AF260)/MAX($AF$2:AF260)</f>
        <v>-0.10000402288487481</v>
      </c>
      <c r="AK260">
        <f>MIN($AJ$3:AJ260)</f>
        <v>-0.12042247767343385</v>
      </c>
      <c r="AN260" s="1">
        <v>41542</v>
      </c>
      <c r="AO260">
        <f>2607</f>
        <v>2607</v>
      </c>
      <c r="AP260">
        <f t="shared" si="16"/>
        <v>21.5500000000029</v>
      </c>
      <c r="AQ260">
        <f t="shared" si="17"/>
        <v>99926.31</v>
      </c>
      <c r="AR260">
        <f t="shared" si="18"/>
        <v>99947.86</v>
      </c>
      <c r="AS260">
        <v>38.33</v>
      </c>
      <c r="AT260">
        <f t="shared" ref="AT260:AT323" si="19">(AR260-AR259)/AR259</f>
        <v>-5.1896470621960256E-3</v>
      </c>
      <c r="AU260">
        <f>-(MAX($AR$2:AR260)-AR260)/MAX($AR$2:AR260)</f>
        <v>-0.11044527817447898</v>
      </c>
      <c r="AV260">
        <f>MIN($AU$3:AU260)</f>
        <v>-0.12042247767343396</v>
      </c>
    </row>
    <row r="261" spans="1:48" x14ac:dyDescent="0.2">
      <c r="A261" s="1">
        <v>41543</v>
      </c>
      <c r="B261">
        <v>2921</v>
      </c>
      <c r="C261">
        <v>0</v>
      </c>
      <c r="D261">
        <v>113188.04</v>
      </c>
      <c r="E261">
        <v>0</v>
      </c>
      <c r="F261">
        <v>113188.04</v>
      </c>
      <c r="G261">
        <v>38.74</v>
      </c>
      <c r="H261">
        <v>-1</v>
      </c>
      <c r="I261">
        <v>1.06938601807E-2</v>
      </c>
      <c r="J261">
        <f>-(MAX($F$2:F261)-F261)/MAX($F$2:F261)</f>
        <v>-1.9047482858600185E-2</v>
      </c>
      <c r="K261">
        <f>MIN($J$3:J261)</f>
        <v>-4.9770091782848747E-2</v>
      </c>
      <c r="N261" s="1">
        <v>41543</v>
      </c>
      <c r="O261">
        <v>0</v>
      </c>
      <c r="P261">
        <v>0</v>
      </c>
      <c r="Q261">
        <v>113425.58999999901</v>
      </c>
      <c r="R261">
        <v>0</v>
      </c>
      <c r="S261">
        <v>113425.58999999901</v>
      </c>
      <c r="T261">
        <v>38.74</v>
      </c>
      <c r="U261">
        <v>-1</v>
      </c>
      <c r="V261">
        <v>0</v>
      </c>
      <c r="W261">
        <f>-(MAX($S$2:S261)-S261)/MAX($S$2:S261)</f>
        <v>-1.8660791495594745E-2</v>
      </c>
      <c r="X261">
        <f>MIN($W$3:W261)</f>
        <v>-6.593924942757369E-2</v>
      </c>
      <c r="AA261" s="1">
        <v>41543</v>
      </c>
      <c r="AB261">
        <v>0</v>
      </c>
      <c r="AC261">
        <v>0</v>
      </c>
      <c r="AD261">
        <v>101121.01</v>
      </c>
      <c r="AE261">
        <v>0</v>
      </c>
      <c r="AF261">
        <v>101121.01</v>
      </c>
      <c r="AG261">
        <v>38.74</v>
      </c>
      <c r="AH261">
        <v>0</v>
      </c>
      <c r="AI261">
        <v>0</v>
      </c>
      <c r="AJ261">
        <f>-(MAX($AF$2:AF261)-AF261)/MAX($AF$2:AF261)</f>
        <v>-0.10000402288487481</v>
      </c>
      <c r="AK261">
        <f>MIN($AJ$3:AJ261)</f>
        <v>-0.12042247767343385</v>
      </c>
      <c r="AN261" s="1">
        <v>41543</v>
      </c>
      <c r="AO261">
        <f>2607</f>
        <v>2607</v>
      </c>
      <c r="AP261">
        <f t="shared" si="16"/>
        <v>21.5500000000029</v>
      </c>
      <c r="AQ261">
        <f t="shared" si="17"/>
        <v>100995.18000000001</v>
      </c>
      <c r="AR261">
        <f t="shared" si="18"/>
        <v>101016.73000000001</v>
      </c>
      <c r="AS261">
        <v>38.74</v>
      </c>
      <c r="AT261">
        <f t="shared" si="19"/>
        <v>1.0694275995504154E-2</v>
      </c>
      <c r="AU261">
        <f>-(MAX($AR$2:AR261)-AR261)/MAX($AR$2:AR261)</f>
        <v>-0.10093213446617294</v>
      </c>
      <c r="AV261">
        <f>MIN($AU$3:AU261)</f>
        <v>-0.12042247767343396</v>
      </c>
    </row>
    <row r="262" spans="1:48" x14ac:dyDescent="0.2">
      <c r="A262" s="1">
        <v>41544</v>
      </c>
      <c r="B262">
        <v>0</v>
      </c>
      <c r="C262">
        <v>0</v>
      </c>
      <c r="D262">
        <v>113188.04</v>
      </c>
      <c r="E262">
        <v>0</v>
      </c>
      <c r="F262">
        <v>113188.04</v>
      </c>
      <c r="G262">
        <v>38.4</v>
      </c>
      <c r="H262">
        <v>-1</v>
      </c>
      <c r="I262">
        <v>0</v>
      </c>
      <c r="J262">
        <f>-(MAX($F$2:F262)-F262)/MAX($F$2:F262)</f>
        <v>-1.9047482858600185E-2</v>
      </c>
      <c r="K262">
        <f>MIN($J$3:J262)</f>
        <v>-4.9770091782848747E-2</v>
      </c>
      <c r="N262" s="1">
        <v>41544</v>
      </c>
      <c r="O262">
        <v>0</v>
      </c>
      <c r="P262">
        <v>0</v>
      </c>
      <c r="Q262">
        <v>113425.58999999901</v>
      </c>
      <c r="R262">
        <v>0</v>
      </c>
      <c r="S262">
        <v>113425.58999999901</v>
      </c>
      <c r="T262">
        <v>38.4</v>
      </c>
      <c r="U262">
        <v>0</v>
      </c>
      <c r="V262">
        <v>0</v>
      </c>
      <c r="W262">
        <f>-(MAX($S$2:S262)-S262)/MAX($S$2:S262)</f>
        <v>-1.8660791495594745E-2</v>
      </c>
      <c r="X262">
        <f>MIN($W$3:W262)</f>
        <v>-6.593924942757369E-2</v>
      </c>
      <c r="AA262" s="1">
        <v>41544</v>
      </c>
      <c r="AB262">
        <v>0</v>
      </c>
      <c r="AC262">
        <v>0</v>
      </c>
      <c r="AD262">
        <v>101121.01</v>
      </c>
      <c r="AE262">
        <v>0</v>
      </c>
      <c r="AF262">
        <v>101121.01</v>
      </c>
      <c r="AG262">
        <v>38.4</v>
      </c>
      <c r="AH262">
        <v>0</v>
      </c>
      <c r="AI262">
        <v>0</v>
      </c>
      <c r="AJ262">
        <f>-(MAX($AF$2:AF262)-AF262)/MAX($AF$2:AF262)</f>
        <v>-0.10000402288487481</v>
      </c>
      <c r="AK262">
        <f>MIN($AJ$3:AJ262)</f>
        <v>-0.12042247767343385</v>
      </c>
      <c r="AN262" s="1">
        <v>41544</v>
      </c>
      <c r="AO262">
        <f>2607</f>
        <v>2607</v>
      </c>
      <c r="AP262">
        <f t="shared" si="16"/>
        <v>21.5500000000029</v>
      </c>
      <c r="AQ262">
        <f t="shared" si="17"/>
        <v>100108.8</v>
      </c>
      <c r="AR262">
        <f t="shared" si="18"/>
        <v>100130.35</v>
      </c>
      <c r="AS262">
        <v>38.4</v>
      </c>
      <c r="AT262">
        <f t="shared" si="19"/>
        <v>-8.774586150234763E-3</v>
      </c>
      <c r="AU262">
        <f>-(MAX($AR$2:AR262)-AR262)/MAX($AR$2:AR262)</f>
        <v>-0.10882108290720718</v>
      </c>
      <c r="AV262">
        <f>MIN($AU$3:AU262)</f>
        <v>-0.12042247767343396</v>
      </c>
    </row>
    <row r="263" spans="1:48" x14ac:dyDescent="0.2">
      <c r="A263" s="1">
        <v>41547</v>
      </c>
      <c r="B263">
        <v>2988</v>
      </c>
      <c r="C263">
        <v>2988</v>
      </c>
      <c r="D263">
        <v>2.6000000000785799</v>
      </c>
      <c r="E263">
        <v>113185.44</v>
      </c>
      <c r="F263">
        <v>113188.04</v>
      </c>
      <c r="G263">
        <v>37.880000000000003</v>
      </c>
      <c r="H263">
        <v>1</v>
      </c>
      <c r="I263">
        <v>0</v>
      </c>
      <c r="J263">
        <f>-(MAX($F$2:F263)-F263)/MAX($F$2:F263)</f>
        <v>-1.9047482858600185E-2</v>
      </c>
      <c r="K263">
        <f>MIN($J$3:J263)</f>
        <v>-4.9770091782848747E-2</v>
      </c>
      <c r="N263" s="1">
        <v>41547</v>
      </c>
      <c r="O263">
        <v>2994</v>
      </c>
      <c r="P263">
        <v>2994</v>
      </c>
      <c r="Q263">
        <v>12.869999999951601</v>
      </c>
      <c r="R263">
        <v>113412.72</v>
      </c>
      <c r="S263">
        <v>113425.58999999901</v>
      </c>
      <c r="T263">
        <v>37.880000000000003</v>
      </c>
      <c r="U263">
        <v>1</v>
      </c>
      <c r="V263">
        <v>0</v>
      </c>
      <c r="W263">
        <f>-(MAX($S$2:S263)-S263)/MAX($S$2:S263)</f>
        <v>-1.8660791495594745E-2</v>
      </c>
      <c r="X263">
        <f>MIN($W$3:W263)</f>
        <v>-6.593924942757369E-2</v>
      </c>
      <c r="AA263" s="1">
        <v>41547</v>
      </c>
      <c r="AB263">
        <v>0</v>
      </c>
      <c r="AC263">
        <v>0</v>
      </c>
      <c r="AD263">
        <v>101121.01</v>
      </c>
      <c r="AE263">
        <v>0</v>
      </c>
      <c r="AF263">
        <v>101121.01</v>
      </c>
      <c r="AG263">
        <v>37.880000000000003</v>
      </c>
      <c r="AH263">
        <v>0</v>
      </c>
      <c r="AI263">
        <v>0</v>
      </c>
      <c r="AJ263">
        <f>-(MAX($AF$2:AF263)-AF263)/MAX($AF$2:AF263)</f>
        <v>-0.10000402288487481</v>
      </c>
      <c r="AK263">
        <f>MIN($AJ$3:AJ263)</f>
        <v>-0.12042247767343385</v>
      </c>
      <c r="AN263" s="1">
        <v>41547</v>
      </c>
      <c r="AO263">
        <f>2607</f>
        <v>2607</v>
      </c>
      <c r="AP263">
        <f t="shared" si="16"/>
        <v>21.5500000000029</v>
      </c>
      <c r="AQ263">
        <f t="shared" si="17"/>
        <v>98753.16</v>
      </c>
      <c r="AR263">
        <f t="shared" si="18"/>
        <v>98774.71</v>
      </c>
      <c r="AS263">
        <v>37.880000000000003</v>
      </c>
      <c r="AT263">
        <f t="shared" si="19"/>
        <v>-1.3538752236459768E-2</v>
      </c>
      <c r="AU263">
        <f>-(MAX($AR$2:AR263)-AR263)/MAX($AR$2:AR263)</f>
        <v>-0.12088653346408303</v>
      </c>
      <c r="AV263">
        <f>MIN($AU$3:AU263)</f>
        <v>-0.12088653346408303</v>
      </c>
    </row>
    <row r="264" spans="1:48" x14ac:dyDescent="0.2">
      <c r="A264" s="1">
        <v>41548</v>
      </c>
      <c r="B264">
        <v>0</v>
      </c>
      <c r="C264">
        <v>2988</v>
      </c>
      <c r="D264">
        <v>2.6000000000785799</v>
      </c>
      <c r="E264">
        <v>113394.6</v>
      </c>
      <c r="F264">
        <v>113397.2</v>
      </c>
      <c r="G264">
        <v>37.950000000000003</v>
      </c>
      <c r="H264">
        <v>0</v>
      </c>
      <c r="I264">
        <v>1.8478984175399999E-3</v>
      </c>
      <c r="J264">
        <f>-(MAX($F$2:F264)-F264)/MAX($F$2:F264)</f>
        <v>-1.7234782254496619E-2</v>
      </c>
      <c r="K264">
        <f>MIN($J$3:J264)</f>
        <v>-4.9770091782848747E-2</v>
      </c>
      <c r="N264" s="1">
        <v>41548</v>
      </c>
      <c r="O264">
        <v>0</v>
      </c>
      <c r="P264">
        <v>2994</v>
      </c>
      <c r="Q264">
        <v>12.869999999951601</v>
      </c>
      <c r="R264">
        <v>113622.3</v>
      </c>
      <c r="S264">
        <v>113635.16999999899</v>
      </c>
      <c r="T264">
        <v>37.950000000000003</v>
      </c>
      <c r="U264">
        <v>0</v>
      </c>
      <c r="V264">
        <v>1.84773118659E-3</v>
      </c>
      <c r="W264">
        <f>-(MAX($S$2:S264)-S264)/MAX($S$2:S264)</f>
        <v>-1.6847540435420912E-2</v>
      </c>
      <c r="X264">
        <f>MIN($W$3:W264)</f>
        <v>-6.593924942757369E-2</v>
      </c>
      <c r="AA264" s="1">
        <v>41548</v>
      </c>
      <c r="AB264">
        <v>0</v>
      </c>
      <c r="AC264">
        <v>0</v>
      </c>
      <c r="AD264">
        <v>101121.01</v>
      </c>
      <c r="AE264">
        <v>0</v>
      </c>
      <c r="AF264">
        <v>101121.01</v>
      </c>
      <c r="AG264">
        <v>37.950000000000003</v>
      </c>
      <c r="AH264">
        <v>0</v>
      </c>
      <c r="AI264">
        <v>0</v>
      </c>
      <c r="AJ264">
        <f>-(MAX($AF$2:AF264)-AF264)/MAX($AF$2:AF264)</f>
        <v>-0.10000402288487481</v>
      </c>
      <c r="AK264">
        <f>MIN($AJ$3:AJ264)</f>
        <v>-0.12042247767343385</v>
      </c>
      <c r="AN264" s="1">
        <v>41548</v>
      </c>
      <c r="AO264">
        <f>2607</f>
        <v>2607</v>
      </c>
      <c r="AP264">
        <f t="shared" si="16"/>
        <v>21.5500000000029</v>
      </c>
      <c r="AQ264">
        <f t="shared" si="17"/>
        <v>98935.650000000009</v>
      </c>
      <c r="AR264">
        <f t="shared" si="18"/>
        <v>98957.200000000012</v>
      </c>
      <c r="AS264">
        <v>37.950000000000003</v>
      </c>
      <c r="AT264">
        <f t="shared" si="19"/>
        <v>1.8475376946184426E-3</v>
      </c>
      <c r="AU264">
        <f>-(MAX($AR$2:AR264)-AR264)/MAX($AR$2:AR264)</f>
        <v>-0.11926233819681123</v>
      </c>
      <c r="AV264">
        <f>MIN($AU$3:AU264)</f>
        <v>-0.12088653346408303</v>
      </c>
    </row>
    <row r="265" spans="1:48" x14ac:dyDescent="0.2">
      <c r="A265" s="1">
        <v>41549</v>
      </c>
      <c r="B265">
        <v>0</v>
      </c>
      <c r="C265">
        <v>2988</v>
      </c>
      <c r="D265">
        <v>2.6000000000785799</v>
      </c>
      <c r="E265">
        <v>111840.84</v>
      </c>
      <c r="F265">
        <v>111843.44</v>
      </c>
      <c r="G265">
        <v>37.43</v>
      </c>
      <c r="H265">
        <v>0</v>
      </c>
      <c r="I265">
        <v>-1.37019256207E-2</v>
      </c>
      <c r="J265">
        <f>-(MAX($F$2:F265)-F265)/MAX($F$2:F265)</f>
        <v>-3.0700558170694271E-2</v>
      </c>
      <c r="K265">
        <f>MIN($J$3:J265)</f>
        <v>-4.9770091782848747E-2</v>
      </c>
      <c r="N265" s="1">
        <v>41549</v>
      </c>
      <c r="O265">
        <v>0</v>
      </c>
      <c r="P265">
        <v>2994</v>
      </c>
      <c r="Q265">
        <v>12.869999999951601</v>
      </c>
      <c r="R265">
        <v>112065.42</v>
      </c>
      <c r="S265">
        <v>112078.289999999</v>
      </c>
      <c r="T265">
        <v>37.43</v>
      </c>
      <c r="U265">
        <v>0</v>
      </c>
      <c r="V265">
        <v>-1.3700687911999999E-2</v>
      </c>
      <c r="W265">
        <f>-(MAX($S$2:S265)-S265)/MAX($S$2:S265)</f>
        <v>-3.0317405453855837E-2</v>
      </c>
      <c r="X265">
        <f>MIN($W$3:W265)</f>
        <v>-6.593924942757369E-2</v>
      </c>
      <c r="AA265" s="1">
        <v>41549</v>
      </c>
      <c r="AB265">
        <v>0</v>
      </c>
      <c r="AC265">
        <v>0</v>
      </c>
      <c r="AD265">
        <v>101121.01</v>
      </c>
      <c r="AE265">
        <v>0</v>
      </c>
      <c r="AF265">
        <v>101121.01</v>
      </c>
      <c r="AG265">
        <v>37.43</v>
      </c>
      <c r="AH265">
        <v>0</v>
      </c>
      <c r="AI265">
        <v>0</v>
      </c>
      <c r="AJ265">
        <f>-(MAX($AF$2:AF265)-AF265)/MAX($AF$2:AF265)</f>
        <v>-0.10000402288487481</v>
      </c>
      <c r="AK265">
        <f>MIN($AJ$3:AJ265)</f>
        <v>-0.12042247767343385</v>
      </c>
      <c r="AN265" s="1">
        <v>41549</v>
      </c>
      <c r="AO265">
        <f>2607</f>
        <v>2607</v>
      </c>
      <c r="AP265">
        <f t="shared" si="16"/>
        <v>21.5500000000029</v>
      </c>
      <c r="AQ265">
        <f t="shared" si="17"/>
        <v>97580.01</v>
      </c>
      <c r="AR265">
        <f t="shared" si="18"/>
        <v>97601.56</v>
      </c>
      <c r="AS265">
        <v>37.43</v>
      </c>
      <c r="AT265">
        <f t="shared" si="19"/>
        <v>-1.3699255839898601E-2</v>
      </c>
      <c r="AU265">
        <f>-(MAX($AR$2:AR265)-AR265)/MAX($AR$2:AR265)</f>
        <v>-0.1313277887536872</v>
      </c>
      <c r="AV265">
        <f>MIN($AU$3:AU265)</f>
        <v>-0.1313277887536872</v>
      </c>
    </row>
    <row r="266" spans="1:48" x14ac:dyDescent="0.2">
      <c r="A266" s="1">
        <v>41550</v>
      </c>
      <c r="B266">
        <v>2988</v>
      </c>
      <c r="C266">
        <v>0</v>
      </c>
      <c r="D266">
        <v>111036.68</v>
      </c>
      <c r="E266">
        <v>0</v>
      </c>
      <c r="F266">
        <v>111036.68</v>
      </c>
      <c r="G266">
        <v>37.159999999999997</v>
      </c>
      <c r="H266">
        <v>-1</v>
      </c>
      <c r="I266">
        <v>-7.2132974450700004E-3</v>
      </c>
      <c r="J266">
        <f>-(MAX($F$2:F266)-F266)/MAX($F$2:F266)</f>
        <v>-3.7692403357950849E-2</v>
      </c>
      <c r="K266">
        <f>MIN($J$3:J266)</f>
        <v>-4.9770091782848747E-2</v>
      </c>
      <c r="N266" s="1">
        <v>41550</v>
      </c>
      <c r="O266">
        <v>2994</v>
      </c>
      <c r="P266">
        <v>0</v>
      </c>
      <c r="Q266">
        <v>111269.909999999</v>
      </c>
      <c r="R266">
        <v>0</v>
      </c>
      <c r="S266">
        <v>111269.909999999</v>
      </c>
      <c r="T266">
        <v>37.159999999999997</v>
      </c>
      <c r="U266">
        <v>-1</v>
      </c>
      <c r="V266">
        <v>-7.2126368094999997E-3</v>
      </c>
      <c r="W266">
        <f>-(MAX($S$2:S266)-S266)/MAX($S$2:S266)</f>
        <v>-3.7311373828812514E-2</v>
      </c>
      <c r="X266">
        <f>MIN($W$3:W266)</f>
        <v>-6.593924942757369E-2</v>
      </c>
      <c r="AA266" s="1">
        <v>41550</v>
      </c>
      <c r="AB266">
        <v>0</v>
      </c>
      <c r="AC266">
        <v>0</v>
      </c>
      <c r="AD266">
        <v>101121.01</v>
      </c>
      <c r="AE266">
        <v>0</v>
      </c>
      <c r="AF266">
        <v>101121.01</v>
      </c>
      <c r="AG266">
        <v>37.159999999999997</v>
      </c>
      <c r="AH266">
        <v>0</v>
      </c>
      <c r="AI266">
        <v>0</v>
      </c>
      <c r="AJ266">
        <f>-(MAX($AF$2:AF266)-AF266)/MAX($AF$2:AF266)</f>
        <v>-0.10000402288487481</v>
      </c>
      <c r="AK266">
        <f>MIN($AJ$3:AJ266)</f>
        <v>-0.12042247767343385</v>
      </c>
      <c r="AN266" s="1">
        <v>41550</v>
      </c>
      <c r="AO266">
        <f>2607</f>
        <v>2607</v>
      </c>
      <c r="AP266">
        <f t="shared" si="16"/>
        <v>21.5500000000029</v>
      </c>
      <c r="AQ266">
        <f t="shared" si="17"/>
        <v>96876.12</v>
      </c>
      <c r="AR266">
        <f t="shared" si="18"/>
        <v>96897.67</v>
      </c>
      <c r="AS266">
        <v>37.159999999999997</v>
      </c>
      <c r="AT266">
        <f t="shared" si="19"/>
        <v>-7.2118724331865129E-3</v>
      </c>
      <c r="AU266">
        <f>-(MAX($AR$2:AR266)-AR266)/MAX($AR$2:AR266)</f>
        <v>-0.13759254192744966</v>
      </c>
      <c r="AV266">
        <f>MIN($AU$3:AU266)</f>
        <v>-0.13759254192744966</v>
      </c>
    </row>
    <row r="267" spans="1:48" x14ac:dyDescent="0.2">
      <c r="A267" s="1">
        <v>41551</v>
      </c>
      <c r="B267">
        <v>2984</v>
      </c>
      <c r="C267">
        <v>2984</v>
      </c>
      <c r="D267">
        <v>31.8800000000628</v>
      </c>
      <c r="E267">
        <v>111004.8</v>
      </c>
      <c r="F267">
        <v>111036.68</v>
      </c>
      <c r="G267">
        <v>37.200000000000003</v>
      </c>
      <c r="H267">
        <v>1</v>
      </c>
      <c r="I267">
        <v>0</v>
      </c>
      <c r="J267">
        <f>-(MAX($F$2:F267)-F267)/MAX($F$2:F267)</f>
        <v>-3.7692403357950849E-2</v>
      </c>
      <c r="K267">
        <f>MIN($J$3:J267)</f>
        <v>-4.9770091782848747E-2</v>
      </c>
      <c r="N267" s="1">
        <v>41551</v>
      </c>
      <c r="O267">
        <v>0</v>
      </c>
      <c r="P267">
        <v>0</v>
      </c>
      <c r="Q267">
        <v>111269.909999999</v>
      </c>
      <c r="R267">
        <v>0</v>
      </c>
      <c r="S267">
        <v>111269.909999999</v>
      </c>
      <c r="T267">
        <v>37.200000000000003</v>
      </c>
      <c r="U267">
        <v>0</v>
      </c>
      <c r="V267">
        <v>0</v>
      </c>
      <c r="W267">
        <f>-(MAX($S$2:S267)-S267)/MAX($S$2:S267)</f>
        <v>-3.7311373828812514E-2</v>
      </c>
      <c r="X267">
        <f>MIN($W$3:W267)</f>
        <v>-6.593924942757369E-2</v>
      </c>
      <c r="AA267" s="1">
        <v>41551</v>
      </c>
      <c r="AB267">
        <v>0</v>
      </c>
      <c r="AC267">
        <v>0</v>
      </c>
      <c r="AD267">
        <v>101121.01</v>
      </c>
      <c r="AE267">
        <v>0</v>
      </c>
      <c r="AF267">
        <v>101121.01</v>
      </c>
      <c r="AG267">
        <v>37.200000000000003</v>
      </c>
      <c r="AH267">
        <v>0</v>
      </c>
      <c r="AI267">
        <v>0</v>
      </c>
      <c r="AJ267">
        <f>-(MAX($AF$2:AF267)-AF267)/MAX($AF$2:AF267)</f>
        <v>-0.10000402288487481</v>
      </c>
      <c r="AK267">
        <f>MIN($AJ$3:AJ267)</f>
        <v>-0.12042247767343385</v>
      </c>
      <c r="AN267" s="1">
        <v>41551</v>
      </c>
      <c r="AO267">
        <f>2607</f>
        <v>2607</v>
      </c>
      <c r="AP267">
        <f t="shared" si="16"/>
        <v>21.5500000000029</v>
      </c>
      <c r="AQ267">
        <f t="shared" si="17"/>
        <v>96980.400000000009</v>
      </c>
      <c r="AR267">
        <f t="shared" si="18"/>
        <v>97001.950000000012</v>
      </c>
      <c r="AS267">
        <v>37.200000000000003</v>
      </c>
      <c r="AT267">
        <f t="shared" si="19"/>
        <v>1.0761868680641484E-3</v>
      </c>
      <c r="AU267">
        <f>-(MAX($AR$2:AR267)-AR267)/MAX($AR$2:AR267)</f>
        <v>-0.13666443034615139</v>
      </c>
      <c r="AV267">
        <f>MIN($AU$3:AU267)</f>
        <v>-0.13759254192744966</v>
      </c>
    </row>
    <row r="268" spans="1:48" x14ac:dyDescent="0.2">
      <c r="A268" s="1">
        <v>41554</v>
      </c>
      <c r="B268">
        <v>0</v>
      </c>
      <c r="C268">
        <v>2984</v>
      </c>
      <c r="D268">
        <v>31.8800000000628</v>
      </c>
      <c r="E268">
        <v>110557.2</v>
      </c>
      <c r="F268">
        <v>110589.08</v>
      </c>
      <c r="G268">
        <v>37.049999999999997</v>
      </c>
      <c r="H268">
        <v>1</v>
      </c>
      <c r="I268">
        <v>-4.0311003535000002E-3</v>
      </c>
      <c r="J268">
        <f>-(MAX($F$2:F268)-F268)/MAX($F$2:F268)</f>
        <v>-4.1571561850954897E-2</v>
      </c>
      <c r="K268">
        <f>MIN($J$3:J268)</f>
        <v>-4.9770091782848747E-2</v>
      </c>
      <c r="N268" s="1">
        <v>41554</v>
      </c>
      <c r="O268">
        <v>3003</v>
      </c>
      <c r="P268">
        <v>3003</v>
      </c>
      <c r="Q268">
        <v>8.7599999999511002</v>
      </c>
      <c r="R268">
        <v>111261.149999999</v>
      </c>
      <c r="S268">
        <v>111269.909999999</v>
      </c>
      <c r="T268">
        <v>37.049999999999997</v>
      </c>
      <c r="U268">
        <v>1</v>
      </c>
      <c r="V268">
        <v>0</v>
      </c>
      <c r="W268">
        <f>-(MAX($S$2:S268)-S268)/MAX($S$2:S268)</f>
        <v>-3.7311373828812514E-2</v>
      </c>
      <c r="X268">
        <f>MIN($W$3:W268)</f>
        <v>-6.593924942757369E-2</v>
      </c>
      <c r="AA268" s="1">
        <v>41554</v>
      </c>
      <c r="AB268">
        <v>0</v>
      </c>
      <c r="AC268">
        <v>0</v>
      </c>
      <c r="AD268">
        <v>101121.01</v>
      </c>
      <c r="AE268">
        <v>0</v>
      </c>
      <c r="AF268">
        <v>101121.01</v>
      </c>
      <c r="AG268">
        <v>37.049999999999997</v>
      </c>
      <c r="AH268">
        <v>0</v>
      </c>
      <c r="AI268">
        <v>0</v>
      </c>
      <c r="AJ268">
        <f>-(MAX($AF$2:AF268)-AF268)/MAX($AF$2:AF268)</f>
        <v>-0.10000402288487481</v>
      </c>
      <c r="AK268">
        <f>MIN($AJ$3:AJ268)</f>
        <v>-0.12042247767343385</v>
      </c>
      <c r="AN268" s="1">
        <v>41554</v>
      </c>
      <c r="AO268">
        <f>2607</f>
        <v>2607</v>
      </c>
      <c r="AP268">
        <f t="shared" si="16"/>
        <v>21.5500000000029</v>
      </c>
      <c r="AQ268">
        <f t="shared" si="17"/>
        <v>96589.349999999991</v>
      </c>
      <c r="AR268">
        <f t="shared" si="18"/>
        <v>96610.9</v>
      </c>
      <c r="AS268">
        <v>37.049999999999997</v>
      </c>
      <c r="AT268">
        <f t="shared" si="19"/>
        <v>-4.0313622561197731E-3</v>
      </c>
      <c r="AU268">
        <f>-(MAX($AR$2:AR268)-AR268)/MAX($AR$2:AR268)</f>
        <v>-0.1401448487760196</v>
      </c>
      <c r="AV268">
        <f>MIN($AU$3:AU268)</f>
        <v>-0.1401448487760196</v>
      </c>
    </row>
    <row r="269" spans="1:48" x14ac:dyDescent="0.2">
      <c r="A269" s="1">
        <v>41555</v>
      </c>
      <c r="B269">
        <v>0</v>
      </c>
      <c r="C269">
        <v>2984</v>
      </c>
      <c r="D269">
        <v>31.8800000000628</v>
      </c>
      <c r="E269">
        <v>111243.52</v>
      </c>
      <c r="F269">
        <v>111275.4</v>
      </c>
      <c r="G269">
        <v>37.28</v>
      </c>
      <c r="H269">
        <v>1</v>
      </c>
      <c r="I269">
        <v>6.2060377028200003E-3</v>
      </c>
      <c r="J269">
        <f>-(MAX($F$2:F269)-F269)/MAX($F$2:F269)</f>
        <v>-3.5623518828348633E-2</v>
      </c>
      <c r="K269">
        <f>MIN($J$3:J269)</f>
        <v>-4.9770091782848747E-2</v>
      </c>
      <c r="N269" s="1">
        <v>41555</v>
      </c>
      <c r="O269">
        <v>0</v>
      </c>
      <c r="P269">
        <v>3003</v>
      </c>
      <c r="Q269">
        <v>8.7599999999511002</v>
      </c>
      <c r="R269">
        <v>111951.84</v>
      </c>
      <c r="S269">
        <v>111960.599999999</v>
      </c>
      <c r="T269">
        <v>37.28</v>
      </c>
      <c r="U269">
        <v>0</v>
      </c>
      <c r="V269">
        <v>6.2073385338399997E-3</v>
      </c>
      <c r="W269">
        <f>-(MAX($S$2:S269)-S269)/MAX($S$2:S269)</f>
        <v>-3.1335639623489751E-2</v>
      </c>
      <c r="X269">
        <f>MIN($W$3:W269)</f>
        <v>-6.593924942757369E-2</v>
      </c>
      <c r="AA269" s="1">
        <v>41555</v>
      </c>
      <c r="AB269">
        <v>0</v>
      </c>
      <c r="AC269">
        <v>0</v>
      </c>
      <c r="AD269">
        <v>101121.01</v>
      </c>
      <c r="AE269">
        <v>0</v>
      </c>
      <c r="AF269">
        <v>101121.01</v>
      </c>
      <c r="AG269">
        <v>37.28</v>
      </c>
      <c r="AH269">
        <v>0</v>
      </c>
      <c r="AI269">
        <v>0</v>
      </c>
      <c r="AJ269">
        <f>-(MAX($AF$2:AF269)-AF269)/MAX($AF$2:AF269)</f>
        <v>-0.10000402288487481</v>
      </c>
      <c r="AK269">
        <f>MIN($AJ$3:AJ269)</f>
        <v>-0.12042247767343385</v>
      </c>
      <c r="AN269" s="1">
        <v>41555</v>
      </c>
      <c r="AO269">
        <f>2607</f>
        <v>2607</v>
      </c>
      <c r="AP269">
        <f t="shared" si="16"/>
        <v>21.5500000000029</v>
      </c>
      <c r="AQ269">
        <f t="shared" si="17"/>
        <v>97188.96</v>
      </c>
      <c r="AR269">
        <f t="shared" si="18"/>
        <v>97210.510000000009</v>
      </c>
      <c r="AS269">
        <v>37.28</v>
      </c>
      <c r="AT269">
        <f t="shared" si="19"/>
        <v>6.2064425442679367E-3</v>
      </c>
      <c r="AU269">
        <f>-(MAX($AR$2:AR269)-AR269)/MAX($AR$2:AR269)</f>
        <v>-0.13480820718355513</v>
      </c>
      <c r="AV269">
        <f>MIN($AU$3:AU269)</f>
        <v>-0.1401448487760196</v>
      </c>
    </row>
    <row r="270" spans="1:48" x14ac:dyDescent="0.2">
      <c r="A270" s="1">
        <v>41556</v>
      </c>
      <c r="B270">
        <v>0</v>
      </c>
      <c r="C270">
        <v>2984</v>
      </c>
      <c r="D270">
        <v>31.8800000000628</v>
      </c>
      <c r="E270">
        <v>110646.72</v>
      </c>
      <c r="F270">
        <v>110678.6</v>
      </c>
      <c r="G270">
        <v>37.08</v>
      </c>
      <c r="H270">
        <v>1</v>
      </c>
      <c r="I270">
        <v>-5.3632698691700002E-3</v>
      </c>
      <c r="J270">
        <f>-(MAX($F$2:F270)-F270)/MAX($F$2:F270)</f>
        <v>-4.0795730152354034E-2</v>
      </c>
      <c r="K270">
        <f>MIN($J$3:J270)</f>
        <v>-4.9770091782848747E-2</v>
      </c>
      <c r="N270" s="1">
        <v>41556</v>
      </c>
      <c r="O270">
        <v>0</v>
      </c>
      <c r="P270">
        <v>3003</v>
      </c>
      <c r="Q270">
        <v>8.7599999999511002</v>
      </c>
      <c r="R270">
        <v>111351.239999999</v>
      </c>
      <c r="S270">
        <v>111359.999999999</v>
      </c>
      <c r="T270">
        <v>37.08</v>
      </c>
      <c r="U270">
        <v>1</v>
      </c>
      <c r="V270">
        <v>-5.3643871147500003E-3</v>
      </c>
      <c r="W270">
        <f>-(MAX($S$2:S270)-S270)/MAX($S$2:S270)</f>
        <v>-3.6531930236813927E-2</v>
      </c>
      <c r="X270">
        <f>MIN($W$3:W270)</f>
        <v>-6.593924942757369E-2</v>
      </c>
      <c r="AA270" s="1">
        <v>41556</v>
      </c>
      <c r="AB270">
        <v>0</v>
      </c>
      <c r="AC270">
        <v>0</v>
      </c>
      <c r="AD270">
        <v>101121.01</v>
      </c>
      <c r="AE270">
        <v>0</v>
      </c>
      <c r="AF270">
        <v>101121.01</v>
      </c>
      <c r="AG270">
        <v>37.08</v>
      </c>
      <c r="AH270">
        <v>0</v>
      </c>
      <c r="AI270">
        <v>0</v>
      </c>
      <c r="AJ270">
        <f>-(MAX($AF$2:AF270)-AF270)/MAX($AF$2:AF270)</f>
        <v>-0.10000402288487481</v>
      </c>
      <c r="AK270">
        <f>MIN($AJ$3:AJ270)</f>
        <v>-0.12042247767343385</v>
      </c>
      <c r="AN270" s="1">
        <v>41556</v>
      </c>
      <c r="AO270">
        <f>2607</f>
        <v>2607</v>
      </c>
      <c r="AP270">
        <f t="shared" si="16"/>
        <v>21.5500000000029</v>
      </c>
      <c r="AQ270">
        <f t="shared" si="17"/>
        <v>96667.56</v>
      </c>
      <c r="AR270">
        <f t="shared" si="18"/>
        <v>96689.11</v>
      </c>
      <c r="AS270">
        <v>37.08</v>
      </c>
      <c r="AT270">
        <f t="shared" si="19"/>
        <v>-5.3636175759185778E-3</v>
      </c>
      <c r="AU270">
        <f>-(MAX($AR$2:AR270)-AR270)/MAX($AR$2:AR270)</f>
        <v>-0.13944876509004592</v>
      </c>
      <c r="AV270">
        <f>MIN($AU$3:AU270)</f>
        <v>-0.1401448487760196</v>
      </c>
    </row>
    <row r="271" spans="1:48" x14ac:dyDescent="0.2">
      <c r="A271" s="1">
        <v>41557</v>
      </c>
      <c r="B271">
        <v>2984</v>
      </c>
      <c r="C271">
        <v>0</v>
      </c>
      <c r="D271">
        <v>112767.4</v>
      </c>
      <c r="E271">
        <v>0</v>
      </c>
      <c r="F271">
        <v>112767.4</v>
      </c>
      <c r="G271">
        <v>37.78</v>
      </c>
      <c r="H271">
        <v>-1</v>
      </c>
      <c r="I271">
        <v>1.8872663730800002E-2</v>
      </c>
      <c r="J271">
        <f>-(MAX($F$2:F271)-F271)/MAX($F$2:F271)</f>
        <v>-2.2692990518334889E-2</v>
      </c>
      <c r="K271">
        <f>MIN($J$3:J271)</f>
        <v>-4.9770091782848747E-2</v>
      </c>
      <c r="N271" s="1">
        <v>41557</v>
      </c>
      <c r="O271">
        <v>0</v>
      </c>
      <c r="P271">
        <v>3003</v>
      </c>
      <c r="Q271">
        <v>8.7599999999511002</v>
      </c>
      <c r="R271">
        <v>113453.34</v>
      </c>
      <c r="S271">
        <v>113462.099999999</v>
      </c>
      <c r="T271">
        <v>37.78</v>
      </c>
      <c r="U271">
        <v>0</v>
      </c>
      <c r="V271">
        <v>1.88766163793E-2</v>
      </c>
      <c r="W271">
        <f>-(MAX($S$2:S271)-S271)/MAX($S$2:S271)</f>
        <v>-1.8344913090179431E-2</v>
      </c>
      <c r="X271">
        <f>MIN($W$3:W271)</f>
        <v>-6.593924942757369E-2</v>
      </c>
      <c r="AA271" s="1">
        <v>41557</v>
      </c>
      <c r="AB271">
        <v>0</v>
      </c>
      <c r="AC271">
        <v>0</v>
      </c>
      <c r="AD271">
        <v>101121.01</v>
      </c>
      <c r="AE271">
        <v>0</v>
      </c>
      <c r="AF271">
        <v>101121.01</v>
      </c>
      <c r="AG271">
        <v>37.78</v>
      </c>
      <c r="AH271">
        <v>0</v>
      </c>
      <c r="AI271">
        <v>0</v>
      </c>
      <c r="AJ271">
        <f>-(MAX($AF$2:AF271)-AF271)/MAX($AF$2:AF271)</f>
        <v>-0.10000402288487481</v>
      </c>
      <c r="AK271">
        <f>MIN($AJ$3:AJ271)</f>
        <v>-0.12042247767343385</v>
      </c>
      <c r="AN271" s="1">
        <v>41557</v>
      </c>
      <c r="AO271">
        <f>2607</f>
        <v>2607</v>
      </c>
      <c r="AP271">
        <f t="shared" si="16"/>
        <v>21.5500000000029</v>
      </c>
      <c r="AQ271">
        <f t="shared" si="17"/>
        <v>98492.46</v>
      </c>
      <c r="AR271">
        <f t="shared" si="18"/>
        <v>98514.010000000009</v>
      </c>
      <c r="AS271">
        <v>37.78</v>
      </c>
      <c r="AT271">
        <f t="shared" si="19"/>
        <v>1.8873893864572843E-2</v>
      </c>
      <c r="AU271">
        <f>-(MAX($AR$2:AR271)-AR271)/MAX($AR$2:AR271)</f>
        <v>-0.12320681241732835</v>
      </c>
      <c r="AV271">
        <f>MIN($AU$3:AU271)</f>
        <v>-0.1401448487760196</v>
      </c>
    </row>
    <row r="272" spans="1:48" x14ac:dyDescent="0.2">
      <c r="A272" s="1">
        <v>41558</v>
      </c>
      <c r="B272">
        <v>0</v>
      </c>
      <c r="C272">
        <v>0</v>
      </c>
      <c r="D272">
        <v>112767.4</v>
      </c>
      <c r="E272">
        <v>0</v>
      </c>
      <c r="F272">
        <v>112767.4</v>
      </c>
      <c r="G272">
        <v>37.770000000000003</v>
      </c>
      <c r="H272">
        <v>-1</v>
      </c>
      <c r="I272">
        <v>0</v>
      </c>
      <c r="J272">
        <f>-(MAX($F$2:F272)-F272)/MAX($F$2:F272)</f>
        <v>-2.2692990518334889E-2</v>
      </c>
      <c r="K272">
        <f>MIN($J$3:J272)</f>
        <v>-4.9770091782848747E-2</v>
      </c>
      <c r="N272" s="1">
        <v>41558</v>
      </c>
      <c r="O272">
        <v>3003</v>
      </c>
      <c r="P272">
        <v>0</v>
      </c>
      <c r="Q272">
        <v>113432.069999999</v>
      </c>
      <c r="R272">
        <v>0</v>
      </c>
      <c r="S272">
        <v>113432.069999999</v>
      </c>
      <c r="T272">
        <v>37.770000000000003</v>
      </c>
      <c r="U272">
        <v>-1</v>
      </c>
      <c r="V272">
        <v>-2.6466987654899998E-4</v>
      </c>
      <c r="W272">
        <f>-(MAX($S$2:S272)-S272)/MAX($S$2:S272)</f>
        <v>-1.860472762084563E-2</v>
      </c>
      <c r="X272">
        <f>MIN($W$3:W272)</f>
        <v>-6.593924942757369E-2</v>
      </c>
      <c r="AA272" s="1">
        <v>41558</v>
      </c>
      <c r="AB272">
        <v>0</v>
      </c>
      <c r="AC272">
        <v>0</v>
      </c>
      <c r="AD272">
        <v>101121.01</v>
      </c>
      <c r="AE272">
        <v>0</v>
      </c>
      <c r="AF272">
        <v>101121.01</v>
      </c>
      <c r="AG272">
        <v>37.770000000000003</v>
      </c>
      <c r="AH272">
        <v>0</v>
      </c>
      <c r="AI272">
        <v>0</v>
      </c>
      <c r="AJ272">
        <f>-(MAX($AF$2:AF272)-AF272)/MAX($AF$2:AF272)</f>
        <v>-0.10000402288487481</v>
      </c>
      <c r="AK272">
        <f>MIN($AJ$3:AJ272)</f>
        <v>-0.12042247767343385</v>
      </c>
      <c r="AN272" s="1">
        <v>41558</v>
      </c>
      <c r="AO272">
        <f>2607</f>
        <v>2607</v>
      </c>
      <c r="AP272">
        <f t="shared" si="16"/>
        <v>21.5500000000029</v>
      </c>
      <c r="AQ272">
        <f t="shared" si="17"/>
        <v>98466.390000000014</v>
      </c>
      <c r="AR272">
        <f t="shared" si="18"/>
        <v>98487.940000000017</v>
      </c>
      <c r="AS272">
        <v>37.770000000000003</v>
      </c>
      <c r="AT272">
        <f t="shared" si="19"/>
        <v>-2.6463241116661914E-4</v>
      </c>
      <c r="AU272">
        <f>-(MAX($AR$2:AR272)-AR272)/MAX($AR$2:AR272)</f>
        <v>-0.12343884031265283</v>
      </c>
      <c r="AV272">
        <f>MIN($AU$3:AU272)</f>
        <v>-0.1401448487760196</v>
      </c>
    </row>
    <row r="273" spans="1:48" x14ac:dyDescent="0.2">
      <c r="A273" s="1">
        <v>41562</v>
      </c>
      <c r="B273">
        <v>0</v>
      </c>
      <c r="C273">
        <v>0</v>
      </c>
      <c r="D273">
        <v>112767.4</v>
      </c>
      <c r="E273">
        <v>0</v>
      </c>
      <c r="F273">
        <v>112767.4</v>
      </c>
      <c r="G273">
        <v>37.659999999999997</v>
      </c>
      <c r="H273">
        <v>0</v>
      </c>
      <c r="I273">
        <v>0</v>
      </c>
      <c r="J273">
        <f>-(MAX($F$2:F273)-F273)/MAX($F$2:F273)</f>
        <v>-2.2692990518334889E-2</v>
      </c>
      <c r="K273">
        <f>MIN($J$3:J273)</f>
        <v>-4.9770091782848747E-2</v>
      </c>
      <c r="N273" s="1">
        <v>41562</v>
      </c>
      <c r="O273">
        <v>0</v>
      </c>
      <c r="P273">
        <v>0</v>
      </c>
      <c r="Q273">
        <v>113432.069999999</v>
      </c>
      <c r="R273">
        <v>0</v>
      </c>
      <c r="S273">
        <v>113432.069999999</v>
      </c>
      <c r="T273">
        <v>37.659999999999997</v>
      </c>
      <c r="U273">
        <v>0</v>
      </c>
      <c r="V273">
        <v>0</v>
      </c>
      <c r="W273">
        <f>-(MAX($S$2:S273)-S273)/MAX($S$2:S273)</f>
        <v>-1.860472762084563E-2</v>
      </c>
      <c r="X273">
        <f>MIN($W$3:W273)</f>
        <v>-6.593924942757369E-2</v>
      </c>
      <c r="AA273" s="1">
        <v>41562</v>
      </c>
      <c r="AB273">
        <v>0</v>
      </c>
      <c r="AC273">
        <v>0</v>
      </c>
      <c r="AD273">
        <v>101121.01</v>
      </c>
      <c r="AE273">
        <v>0</v>
      </c>
      <c r="AF273">
        <v>101121.01</v>
      </c>
      <c r="AG273">
        <v>37.659999999999997</v>
      </c>
      <c r="AH273">
        <v>0</v>
      </c>
      <c r="AI273">
        <v>0</v>
      </c>
      <c r="AJ273">
        <f>-(MAX($AF$2:AF273)-AF273)/MAX($AF$2:AF273)</f>
        <v>-0.10000402288487481</v>
      </c>
      <c r="AK273">
        <f>MIN($AJ$3:AJ273)</f>
        <v>-0.12042247767343385</v>
      </c>
      <c r="AN273" s="1">
        <v>41562</v>
      </c>
      <c r="AO273">
        <f>2607</f>
        <v>2607</v>
      </c>
      <c r="AP273">
        <f t="shared" si="16"/>
        <v>21.5500000000029</v>
      </c>
      <c r="AQ273">
        <f t="shared" si="17"/>
        <v>98179.62</v>
      </c>
      <c r="AR273">
        <f t="shared" si="18"/>
        <v>98201.17</v>
      </c>
      <c r="AS273">
        <v>37.659999999999997</v>
      </c>
      <c r="AT273">
        <f t="shared" si="19"/>
        <v>-2.9117270601864407E-3</v>
      </c>
      <c r="AU273">
        <f>-(MAX($AR$2:AR273)-AR273)/MAX($AR$2:AR273)</f>
        <v>-0.12599114716122289</v>
      </c>
      <c r="AV273">
        <f>MIN($AU$3:AU273)</f>
        <v>-0.1401448487760196</v>
      </c>
    </row>
    <row r="274" spans="1:48" x14ac:dyDescent="0.2">
      <c r="A274" s="1">
        <v>41563</v>
      </c>
      <c r="B274">
        <v>0</v>
      </c>
      <c r="C274">
        <v>0</v>
      </c>
      <c r="D274">
        <v>112767.4</v>
      </c>
      <c r="E274">
        <v>0</v>
      </c>
      <c r="F274">
        <v>112767.4</v>
      </c>
      <c r="G274">
        <v>38</v>
      </c>
      <c r="H274">
        <v>-1</v>
      </c>
      <c r="I274">
        <v>0</v>
      </c>
      <c r="J274">
        <f>-(MAX($F$2:F274)-F274)/MAX($F$2:F274)</f>
        <v>-2.2692990518334889E-2</v>
      </c>
      <c r="K274">
        <f>MIN($J$3:J274)</f>
        <v>-4.9770091782848747E-2</v>
      </c>
      <c r="N274" s="1">
        <v>41563</v>
      </c>
      <c r="O274">
        <v>0</v>
      </c>
      <c r="P274">
        <v>0</v>
      </c>
      <c r="Q274">
        <v>113432.069999999</v>
      </c>
      <c r="R274">
        <v>0</v>
      </c>
      <c r="S274">
        <v>113432.069999999</v>
      </c>
      <c r="T274">
        <v>38</v>
      </c>
      <c r="U274">
        <v>0</v>
      </c>
      <c r="V274">
        <v>0</v>
      </c>
      <c r="W274">
        <f>-(MAX($S$2:S274)-S274)/MAX($S$2:S274)</f>
        <v>-1.860472762084563E-2</v>
      </c>
      <c r="X274">
        <f>MIN($W$3:W274)</f>
        <v>-6.593924942757369E-2</v>
      </c>
      <c r="AA274" s="1">
        <v>41563</v>
      </c>
      <c r="AB274">
        <v>0</v>
      </c>
      <c r="AC274">
        <v>0</v>
      </c>
      <c r="AD274">
        <v>101121.01</v>
      </c>
      <c r="AE274">
        <v>0</v>
      </c>
      <c r="AF274">
        <v>101121.01</v>
      </c>
      <c r="AG274">
        <v>38</v>
      </c>
      <c r="AH274">
        <v>0</v>
      </c>
      <c r="AI274">
        <v>0</v>
      </c>
      <c r="AJ274">
        <f>-(MAX($AF$2:AF274)-AF274)/MAX($AF$2:AF274)</f>
        <v>-0.10000402288487481</v>
      </c>
      <c r="AK274">
        <f>MIN($AJ$3:AJ274)</f>
        <v>-0.12042247767343385</v>
      </c>
      <c r="AN274" s="1">
        <v>41563</v>
      </c>
      <c r="AO274">
        <f>2607</f>
        <v>2607</v>
      </c>
      <c r="AP274">
        <f t="shared" si="16"/>
        <v>21.5500000000029</v>
      </c>
      <c r="AQ274">
        <f t="shared" si="17"/>
        <v>99066</v>
      </c>
      <c r="AR274">
        <f t="shared" si="18"/>
        <v>99087.55</v>
      </c>
      <c r="AS274">
        <v>38</v>
      </c>
      <c r="AT274">
        <f t="shared" si="19"/>
        <v>9.0261653705348381E-3</v>
      </c>
      <c r="AU274">
        <f>-(MAX($AR$2:AR274)-AR274)/MAX($AR$2:AR274)</f>
        <v>-0.11810219872018864</v>
      </c>
      <c r="AV274">
        <f>MIN($AU$3:AU274)</f>
        <v>-0.1401448487760196</v>
      </c>
    </row>
    <row r="275" spans="1:48" x14ac:dyDescent="0.2">
      <c r="A275" s="1">
        <v>41564</v>
      </c>
      <c r="B275">
        <v>0</v>
      </c>
      <c r="C275">
        <v>0</v>
      </c>
      <c r="D275">
        <v>112767.4</v>
      </c>
      <c r="E275">
        <v>0</v>
      </c>
      <c r="F275">
        <v>112767.4</v>
      </c>
      <c r="G275">
        <v>38.549999999999997</v>
      </c>
      <c r="H275">
        <v>-1</v>
      </c>
      <c r="I275">
        <v>0</v>
      </c>
      <c r="J275">
        <f>-(MAX($F$2:F275)-F275)/MAX($F$2:F275)</f>
        <v>-2.2692990518334889E-2</v>
      </c>
      <c r="K275">
        <f>MIN($J$3:J275)</f>
        <v>-4.9770091782848747E-2</v>
      </c>
      <c r="N275" s="1">
        <v>41564</v>
      </c>
      <c r="O275">
        <v>0</v>
      </c>
      <c r="P275">
        <v>0</v>
      </c>
      <c r="Q275">
        <v>113432.069999999</v>
      </c>
      <c r="R275">
        <v>0</v>
      </c>
      <c r="S275">
        <v>113432.069999999</v>
      </c>
      <c r="T275">
        <v>38.549999999999997</v>
      </c>
      <c r="U275">
        <v>0</v>
      </c>
      <c r="V275">
        <v>0</v>
      </c>
      <c r="W275">
        <f>-(MAX($S$2:S275)-S275)/MAX($S$2:S275)</f>
        <v>-1.860472762084563E-2</v>
      </c>
      <c r="X275">
        <f>MIN($W$3:W275)</f>
        <v>-6.593924942757369E-2</v>
      </c>
      <c r="AA275" s="1">
        <v>41564</v>
      </c>
      <c r="AB275">
        <v>0</v>
      </c>
      <c r="AC275">
        <v>0</v>
      </c>
      <c r="AD275">
        <v>101121.01</v>
      </c>
      <c r="AE275">
        <v>0</v>
      </c>
      <c r="AF275">
        <v>101121.01</v>
      </c>
      <c r="AG275">
        <v>38.549999999999997</v>
      </c>
      <c r="AH275">
        <v>0</v>
      </c>
      <c r="AI275">
        <v>0</v>
      </c>
      <c r="AJ275">
        <f>-(MAX($AF$2:AF275)-AF275)/MAX($AF$2:AF275)</f>
        <v>-0.10000402288487481</v>
      </c>
      <c r="AK275">
        <f>MIN($AJ$3:AJ275)</f>
        <v>-0.12042247767343385</v>
      </c>
      <c r="AN275" s="1">
        <v>41564</v>
      </c>
      <c r="AO275">
        <f>2607</f>
        <v>2607</v>
      </c>
      <c r="AP275">
        <f t="shared" si="16"/>
        <v>21.5500000000029</v>
      </c>
      <c r="AQ275">
        <f t="shared" si="17"/>
        <v>100499.84999999999</v>
      </c>
      <c r="AR275">
        <f t="shared" si="18"/>
        <v>100521.4</v>
      </c>
      <c r="AS275">
        <v>38.549999999999997</v>
      </c>
      <c r="AT275">
        <f t="shared" si="19"/>
        <v>1.4470536409468104E-2</v>
      </c>
      <c r="AU275">
        <f>-(MAX($AR$2:AR275)-AR275)/MAX($AR$2:AR275)</f>
        <v>-0.10534066447733925</v>
      </c>
      <c r="AV275">
        <f>MIN($AU$3:AU275)</f>
        <v>-0.1401448487760196</v>
      </c>
    </row>
    <row r="276" spans="1:48" x14ac:dyDescent="0.2">
      <c r="A276" s="1">
        <v>41565</v>
      </c>
      <c r="B276">
        <v>0</v>
      </c>
      <c r="C276">
        <v>0</v>
      </c>
      <c r="D276">
        <v>112767.4</v>
      </c>
      <c r="E276">
        <v>0</v>
      </c>
      <c r="F276">
        <v>112767.4</v>
      </c>
      <c r="G276">
        <v>38.78</v>
      </c>
      <c r="H276">
        <v>0</v>
      </c>
      <c r="I276">
        <v>0</v>
      </c>
      <c r="J276">
        <f>-(MAX($F$2:F276)-F276)/MAX($F$2:F276)</f>
        <v>-2.2692990518334889E-2</v>
      </c>
      <c r="K276">
        <f>MIN($J$3:J276)</f>
        <v>-4.9770091782848747E-2</v>
      </c>
      <c r="N276" s="1">
        <v>41565</v>
      </c>
      <c r="O276">
        <v>0</v>
      </c>
      <c r="P276">
        <v>0</v>
      </c>
      <c r="Q276">
        <v>113432.069999999</v>
      </c>
      <c r="R276">
        <v>0</v>
      </c>
      <c r="S276">
        <v>113432.069999999</v>
      </c>
      <c r="T276">
        <v>38.78</v>
      </c>
      <c r="U276">
        <v>0</v>
      </c>
      <c r="V276">
        <v>0</v>
      </c>
      <c r="W276">
        <f>-(MAX($S$2:S276)-S276)/MAX($S$2:S276)</f>
        <v>-1.860472762084563E-2</v>
      </c>
      <c r="X276">
        <f>MIN($W$3:W276)</f>
        <v>-6.593924942757369E-2</v>
      </c>
      <c r="AA276" s="1">
        <v>41565</v>
      </c>
      <c r="AB276">
        <v>0</v>
      </c>
      <c r="AC276">
        <v>0</v>
      </c>
      <c r="AD276">
        <v>101121.01</v>
      </c>
      <c r="AE276">
        <v>0</v>
      </c>
      <c r="AF276">
        <v>101121.01</v>
      </c>
      <c r="AG276">
        <v>38.78</v>
      </c>
      <c r="AH276">
        <v>0</v>
      </c>
      <c r="AI276">
        <v>0</v>
      </c>
      <c r="AJ276">
        <f>-(MAX($AF$2:AF276)-AF276)/MAX($AF$2:AF276)</f>
        <v>-0.10000402288487481</v>
      </c>
      <c r="AK276">
        <f>MIN($AJ$3:AJ276)</f>
        <v>-0.12042247767343385</v>
      </c>
      <c r="AN276" s="1">
        <v>41565</v>
      </c>
      <c r="AO276">
        <f>2607</f>
        <v>2607</v>
      </c>
      <c r="AP276">
        <f t="shared" si="16"/>
        <v>21.5500000000029</v>
      </c>
      <c r="AQ276">
        <f t="shared" si="17"/>
        <v>101099.46</v>
      </c>
      <c r="AR276">
        <f t="shared" si="18"/>
        <v>101121.01000000001</v>
      </c>
      <c r="AS276">
        <v>38.78</v>
      </c>
      <c r="AT276">
        <f t="shared" si="19"/>
        <v>5.9649984978324532E-3</v>
      </c>
      <c r="AU276">
        <f>-(MAX($AR$2:AR276)-AR276)/MAX($AR$2:AR276)</f>
        <v>-0.1000040228848748</v>
      </c>
      <c r="AV276">
        <f>MIN($AU$3:AU276)</f>
        <v>-0.1401448487760196</v>
      </c>
    </row>
    <row r="277" spans="1:48" x14ac:dyDescent="0.2">
      <c r="A277" s="1">
        <v>41568</v>
      </c>
      <c r="B277">
        <v>0</v>
      </c>
      <c r="C277">
        <v>0</v>
      </c>
      <c r="D277">
        <v>112767.4</v>
      </c>
      <c r="E277">
        <v>0</v>
      </c>
      <c r="F277">
        <v>112767.4</v>
      </c>
      <c r="G277">
        <v>38.82</v>
      </c>
      <c r="H277">
        <v>-1</v>
      </c>
      <c r="I277">
        <v>0</v>
      </c>
      <c r="J277">
        <f>-(MAX($F$2:F277)-F277)/MAX($F$2:F277)</f>
        <v>-2.2692990518334889E-2</v>
      </c>
      <c r="K277">
        <f>MIN($J$3:J277)</f>
        <v>-4.9770091782848747E-2</v>
      </c>
      <c r="N277" s="1">
        <v>41568</v>
      </c>
      <c r="O277">
        <v>0</v>
      </c>
      <c r="P277">
        <v>0</v>
      </c>
      <c r="Q277">
        <v>113432.069999999</v>
      </c>
      <c r="R277">
        <v>0</v>
      </c>
      <c r="S277">
        <v>113432.069999999</v>
      </c>
      <c r="T277">
        <v>38.82</v>
      </c>
      <c r="U277">
        <v>0</v>
      </c>
      <c r="V277">
        <v>0</v>
      </c>
      <c r="W277">
        <f>-(MAX($S$2:S277)-S277)/MAX($S$2:S277)</f>
        <v>-1.860472762084563E-2</v>
      </c>
      <c r="X277">
        <f>MIN($W$3:W277)</f>
        <v>-6.593924942757369E-2</v>
      </c>
      <c r="AA277" s="1">
        <v>41568</v>
      </c>
      <c r="AB277">
        <v>0</v>
      </c>
      <c r="AC277">
        <v>0</v>
      </c>
      <c r="AD277">
        <v>101121.01</v>
      </c>
      <c r="AE277">
        <v>0</v>
      </c>
      <c r="AF277">
        <v>101121.01</v>
      </c>
      <c r="AG277">
        <v>38.82</v>
      </c>
      <c r="AH277">
        <v>0</v>
      </c>
      <c r="AI277">
        <v>0</v>
      </c>
      <c r="AJ277">
        <f>-(MAX($AF$2:AF277)-AF277)/MAX($AF$2:AF277)</f>
        <v>-0.10000402288487481</v>
      </c>
      <c r="AK277">
        <f>MIN($AJ$3:AJ277)</f>
        <v>-0.12042247767343385</v>
      </c>
      <c r="AN277" s="1">
        <v>41568</v>
      </c>
      <c r="AO277">
        <f>2607</f>
        <v>2607</v>
      </c>
      <c r="AP277">
        <f t="shared" si="16"/>
        <v>21.5500000000029</v>
      </c>
      <c r="AQ277">
        <f t="shared" si="17"/>
        <v>101203.74</v>
      </c>
      <c r="AR277">
        <f t="shared" si="18"/>
        <v>101225.29000000001</v>
      </c>
      <c r="AS277">
        <v>38.82</v>
      </c>
      <c r="AT277">
        <f t="shared" si="19"/>
        <v>1.0312396998408029E-3</v>
      </c>
      <c r="AU277">
        <f>-(MAX($AR$2:AR277)-AR277)/MAX($AR$2:AR277)</f>
        <v>-9.9075911303576666E-2</v>
      </c>
      <c r="AV277">
        <f>MIN($AU$3:AU277)</f>
        <v>-0.1401448487760196</v>
      </c>
    </row>
    <row r="278" spans="1:48" x14ac:dyDescent="0.2">
      <c r="A278" s="1">
        <v>41569</v>
      </c>
      <c r="B278">
        <v>0</v>
      </c>
      <c r="C278">
        <v>0</v>
      </c>
      <c r="D278">
        <v>112767.4</v>
      </c>
      <c r="E278">
        <v>0</v>
      </c>
      <c r="F278">
        <v>112767.4</v>
      </c>
      <c r="G278">
        <v>39.090000000000003</v>
      </c>
      <c r="H278">
        <v>-1</v>
      </c>
      <c r="I278">
        <v>0</v>
      </c>
      <c r="J278">
        <f>-(MAX($F$2:F278)-F278)/MAX($F$2:F278)</f>
        <v>-2.2692990518334889E-2</v>
      </c>
      <c r="K278">
        <f>MIN($J$3:J278)</f>
        <v>-4.9770091782848747E-2</v>
      </c>
      <c r="N278" s="1">
        <v>41569</v>
      </c>
      <c r="O278">
        <v>0</v>
      </c>
      <c r="P278">
        <v>0</v>
      </c>
      <c r="Q278">
        <v>113432.069999999</v>
      </c>
      <c r="R278">
        <v>0</v>
      </c>
      <c r="S278">
        <v>113432.069999999</v>
      </c>
      <c r="T278">
        <v>39.090000000000003</v>
      </c>
      <c r="U278">
        <v>0</v>
      </c>
      <c r="V278">
        <v>0</v>
      </c>
      <c r="W278">
        <f>-(MAX($S$2:S278)-S278)/MAX($S$2:S278)</f>
        <v>-1.860472762084563E-2</v>
      </c>
      <c r="X278">
        <f>MIN($W$3:W278)</f>
        <v>-6.593924942757369E-2</v>
      </c>
      <c r="AA278" s="1">
        <v>41569</v>
      </c>
      <c r="AB278">
        <v>0</v>
      </c>
      <c r="AC278">
        <v>0</v>
      </c>
      <c r="AD278">
        <v>101121.01</v>
      </c>
      <c r="AE278">
        <v>0</v>
      </c>
      <c r="AF278">
        <v>101121.01</v>
      </c>
      <c r="AG278">
        <v>39.090000000000003</v>
      </c>
      <c r="AH278">
        <v>0</v>
      </c>
      <c r="AI278">
        <v>0</v>
      </c>
      <c r="AJ278">
        <f>-(MAX($AF$2:AF278)-AF278)/MAX($AF$2:AF278)</f>
        <v>-0.10000402288487481</v>
      </c>
      <c r="AK278">
        <f>MIN($AJ$3:AJ278)</f>
        <v>-0.12042247767343385</v>
      </c>
      <c r="AN278" s="1">
        <v>41569</v>
      </c>
      <c r="AO278">
        <f>2607</f>
        <v>2607</v>
      </c>
      <c r="AP278">
        <f t="shared" si="16"/>
        <v>21.5500000000029</v>
      </c>
      <c r="AQ278">
        <f t="shared" si="17"/>
        <v>101907.63</v>
      </c>
      <c r="AR278">
        <f t="shared" si="18"/>
        <v>101929.18000000001</v>
      </c>
      <c r="AS278">
        <v>39.090000000000003</v>
      </c>
      <c r="AT278">
        <f t="shared" si="19"/>
        <v>6.9536970454715354E-3</v>
      </c>
      <c r="AU278">
        <f>-(MAX($AR$2:AR278)-AR278)/MAX($AR$2:AR278)</f>
        <v>-9.281115812981422E-2</v>
      </c>
      <c r="AV278">
        <f>MIN($AU$3:AU278)</f>
        <v>-0.1401448487760196</v>
      </c>
    </row>
    <row r="279" spans="1:48" x14ac:dyDescent="0.2">
      <c r="A279" s="1">
        <v>41570</v>
      </c>
      <c r="B279">
        <v>0</v>
      </c>
      <c r="C279">
        <v>0</v>
      </c>
      <c r="D279">
        <v>112767.4</v>
      </c>
      <c r="E279">
        <v>0</v>
      </c>
      <c r="F279">
        <v>112767.4</v>
      </c>
      <c r="G279">
        <v>39.090000000000003</v>
      </c>
      <c r="H279">
        <v>0</v>
      </c>
      <c r="I279">
        <v>0</v>
      </c>
      <c r="J279">
        <f>-(MAX($F$2:F279)-F279)/MAX($F$2:F279)</f>
        <v>-2.2692990518334889E-2</v>
      </c>
      <c r="K279">
        <f>MIN($J$3:J279)</f>
        <v>-4.9770091782848747E-2</v>
      </c>
      <c r="N279" s="1">
        <v>41570</v>
      </c>
      <c r="O279">
        <v>0</v>
      </c>
      <c r="P279">
        <v>0</v>
      </c>
      <c r="Q279">
        <v>113432.069999999</v>
      </c>
      <c r="R279">
        <v>0</v>
      </c>
      <c r="S279">
        <v>113432.069999999</v>
      </c>
      <c r="T279">
        <v>39.090000000000003</v>
      </c>
      <c r="U279">
        <v>0</v>
      </c>
      <c r="V279">
        <v>0</v>
      </c>
      <c r="W279">
        <f>-(MAX($S$2:S279)-S279)/MAX($S$2:S279)</f>
        <v>-1.860472762084563E-2</v>
      </c>
      <c r="X279">
        <f>MIN($W$3:W279)</f>
        <v>-6.593924942757369E-2</v>
      </c>
      <c r="AA279" s="1">
        <v>41570</v>
      </c>
      <c r="AB279">
        <v>0</v>
      </c>
      <c r="AC279">
        <v>0</v>
      </c>
      <c r="AD279">
        <v>101121.01</v>
      </c>
      <c r="AE279">
        <v>0</v>
      </c>
      <c r="AF279">
        <v>101121.01</v>
      </c>
      <c r="AG279">
        <v>39.090000000000003</v>
      </c>
      <c r="AH279">
        <v>0</v>
      </c>
      <c r="AI279">
        <v>0</v>
      </c>
      <c r="AJ279">
        <f>-(MAX($AF$2:AF279)-AF279)/MAX($AF$2:AF279)</f>
        <v>-0.10000402288487481</v>
      </c>
      <c r="AK279">
        <f>MIN($AJ$3:AJ279)</f>
        <v>-0.12042247767343385</v>
      </c>
      <c r="AN279" s="1">
        <v>41570</v>
      </c>
      <c r="AO279">
        <f>2607</f>
        <v>2607</v>
      </c>
      <c r="AP279">
        <f t="shared" si="16"/>
        <v>21.5500000000029</v>
      </c>
      <c r="AQ279">
        <f t="shared" si="17"/>
        <v>101907.63</v>
      </c>
      <c r="AR279">
        <f t="shared" si="18"/>
        <v>101929.18000000001</v>
      </c>
      <c r="AS279">
        <v>39.090000000000003</v>
      </c>
      <c r="AT279">
        <f t="shared" si="19"/>
        <v>0</v>
      </c>
      <c r="AU279">
        <f>-(MAX($AR$2:AR279)-AR279)/MAX($AR$2:AR279)</f>
        <v>-9.281115812981422E-2</v>
      </c>
      <c r="AV279">
        <f>MIN($AU$3:AU279)</f>
        <v>-0.1401448487760196</v>
      </c>
    </row>
    <row r="280" spans="1:48" x14ac:dyDescent="0.2">
      <c r="A280" s="1">
        <v>41571</v>
      </c>
      <c r="B280">
        <v>0</v>
      </c>
      <c r="C280">
        <v>0</v>
      </c>
      <c r="D280">
        <v>112767.4</v>
      </c>
      <c r="E280">
        <v>0</v>
      </c>
      <c r="F280">
        <v>112767.4</v>
      </c>
      <c r="G280">
        <v>38.799999999999997</v>
      </c>
      <c r="H280">
        <v>0</v>
      </c>
      <c r="I280">
        <v>0</v>
      </c>
      <c r="J280">
        <f>-(MAX($F$2:F280)-F280)/MAX($F$2:F280)</f>
        <v>-2.2692990518334889E-2</v>
      </c>
      <c r="K280">
        <f>MIN($J$3:J280)</f>
        <v>-4.9770091782848747E-2</v>
      </c>
      <c r="N280" s="1">
        <v>41571</v>
      </c>
      <c r="O280">
        <v>0</v>
      </c>
      <c r="P280">
        <v>0</v>
      </c>
      <c r="Q280">
        <v>113432.069999999</v>
      </c>
      <c r="R280">
        <v>0</v>
      </c>
      <c r="S280">
        <v>113432.069999999</v>
      </c>
      <c r="T280">
        <v>38.799999999999997</v>
      </c>
      <c r="U280">
        <v>0</v>
      </c>
      <c r="V280">
        <v>0</v>
      </c>
      <c r="W280">
        <f>-(MAX($S$2:S280)-S280)/MAX($S$2:S280)</f>
        <v>-1.860472762084563E-2</v>
      </c>
      <c r="X280">
        <f>MIN($W$3:W280)</f>
        <v>-6.593924942757369E-2</v>
      </c>
      <c r="AA280" s="1">
        <v>41571</v>
      </c>
      <c r="AB280">
        <v>0</v>
      </c>
      <c r="AC280">
        <v>0</v>
      </c>
      <c r="AD280">
        <v>101121.01</v>
      </c>
      <c r="AE280">
        <v>0</v>
      </c>
      <c r="AF280">
        <v>101121.01</v>
      </c>
      <c r="AG280">
        <v>38.799999999999997</v>
      </c>
      <c r="AH280">
        <v>0</v>
      </c>
      <c r="AI280">
        <v>0</v>
      </c>
      <c r="AJ280">
        <f>-(MAX($AF$2:AF280)-AF280)/MAX($AF$2:AF280)</f>
        <v>-0.10000402288487481</v>
      </c>
      <c r="AK280">
        <f>MIN($AJ$3:AJ280)</f>
        <v>-0.12042247767343385</v>
      </c>
      <c r="AN280" s="1">
        <v>41571</v>
      </c>
      <c r="AO280">
        <f>2607</f>
        <v>2607</v>
      </c>
      <c r="AP280">
        <f t="shared" si="16"/>
        <v>21.5500000000029</v>
      </c>
      <c r="AQ280">
        <f t="shared" si="17"/>
        <v>101151.59999999999</v>
      </c>
      <c r="AR280">
        <f t="shared" si="18"/>
        <v>101173.15</v>
      </c>
      <c r="AS280">
        <v>38.799999999999997</v>
      </c>
      <c r="AT280">
        <f t="shared" si="19"/>
        <v>-7.4172086933301466E-3</v>
      </c>
      <c r="AU280">
        <f>-(MAX($AR$2:AR280)-AR280)/MAX($AR$2:AR280)</f>
        <v>-9.953996709422587E-2</v>
      </c>
      <c r="AV280">
        <f>MIN($AU$3:AU280)</f>
        <v>-0.1401448487760196</v>
      </c>
    </row>
    <row r="281" spans="1:48" x14ac:dyDescent="0.2">
      <c r="A281" s="1">
        <v>41572</v>
      </c>
      <c r="B281">
        <v>0</v>
      </c>
      <c r="C281">
        <v>0</v>
      </c>
      <c r="D281">
        <v>112767.4</v>
      </c>
      <c r="E281">
        <v>0</v>
      </c>
      <c r="F281">
        <v>112767.4</v>
      </c>
      <c r="G281">
        <v>39.03</v>
      </c>
      <c r="H281">
        <v>-1</v>
      </c>
      <c r="I281">
        <v>0</v>
      </c>
      <c r="J281">
        <f>-(MAX($F$2:F281)-F281)/MAX($F$2:F281)</f>
        <v>-2.2692990518334889E-2</v>
      </c>
      <c r="K281">
        <f>MIN($J$3:J281)</f>
        <v>-4.9770091782848747E-2</v>
      </c>
      <c r="N281" s="1">
        <v>41572</v>
      </c>
      <c r="O281">
        <v>0</v>
      </c>
      <c r="P281">
        <v>0</v>
      </c>
      <c r="Q281">
        <v>113432.069999999</v>
      </c>
      <c r="R281">
        <v>0</v>
      </c>
      <c r="S281">
        <v>113432.069999999</v>
      </c>
      <c r="T281">
        <v>39.03</v>
      </c>
      <c r="U281">
        <v>-1</v>
      </c>
      <c r="V281">
        <v>0</v>
      </c>
      <c r="W281">
        <f>-(MAX($S$2:S281)-S281)/MAX($S$2:S281)</f>
        <v>-1.860472762084563E-2</v>
      </c>
      <c r="X281">
        <f>MIN($W$3:W281)</f>
        <v>-6.593924942757369E-2</v>
      </c>
      <c r="AA281" s="1">
        <v>41572</v>
      </c>
      <c r="AB281">
        <v>0</v>
      </c>
      <c r="AC281">
        <v>0</v>
      </c>
      <c r="AD281">
        <v>101121.01</v>
      </c>
      <c r="AE281">
        <v>0</v>
      </c>
      <c r="AF281">
        <v>101121.01</v>
      </c>
      <c r="AG281">
        <v>39.03</v>
      </c>
      <c r="AH281">
        <v>0</v>
      </c>
      <c r="AI281">
        <v>0</v>
      </c>
      <c r="AJ281">
        <f>-(MAX($AF$2:AF281)-AF281)/MAX($AF$2:AF281)</f>
        <v>-0.10000402288487481</v>
      </c>
      <c r="AK281">
        <f>MIN($AJ$3:AJ281)</f>
        <v>-0.12042247767343385</v>
      </c>
      <c r="AN281" s="1">
        <v>41572</v>
      </c>
      <c r="AO281">
        <f>2607</f>
        <v>2607</v>
      </c>
      <c r="AP281">
        <f t="shared" si="16"/>
        <v>21.5500000000029</v>
      </c>
      <c r="AQ281">
        <f t="shared" si="17"/>
        <v>101751.21</v>
      </c>
      <c r="AR281">
        <f t="shared" si="18"/>
        <v>101772.76000000001</v>
      </c>
      <c r="AS281">
        <v>39.03</v>
      </c>
      <c r="AT281">
        <f t="shared" si="19"/>
        <v>5.926572415705305E-3</v>
      </c>
      <c r="AU281">
        <f>-(MAX($AR$2:AR281)-AR281)/MAX($AR$2:AR281)</f>
        <v>-9.4203325501761415E-2</v>
      </c>
      <c r="AV281">
        <f>MIN($AU$3:AU281)</f>
        <v>-0.1401448487760196</v>
      </c>
    </row>
    <row r="282" spans="1:48" x14ac:dyDescent="0.2">
      <c r="A282" s="1">
        <v>41575</v>
      </c>
      <c r="B282">
        <v>0</v>
      </c>
      <c r="C282">
        <v>0</v>
      </c>
      <c r="D282">
        <v>112767.4</v>
      </c>
      <c r="E282">
        <v>0</v>
      </c>
      <c r="F282">
        <v>112767.4</v>
      </c>
      <c r="G282">
        <v>39.61</v>
      </c>
      <c r="H282">
        <v>-1</v>
      </c>
      <c r="I282">
        <v>0</v>
      </c>
      <c r="J282">
        <f>-(MAX($F$2:F282)-F282)/MAX($F$2:F282)</f>
        <v>-2.2692990518334889E-2</v>
      </c>
      <c r="K282">
        <f>MIN($J$3:J282)</f>
        <v>-4.9770091782848747E-2</v>
      </c>
      <c r="N282" s="1">
        <v>41575</v>
      </c>
      <c r="O282">
        <v>0</v>
      </c>
      <c r="P282">
        <v>0</v>
      </c>
      <c r="Q282">
        <v>113432.069999999</v>
      </c>
      <c r="R282">
        <v>0</v>
      </c>
      <c r="S282">
        <v>113432.069999999</v>
      </c>
      <c r="T282">
        <v>39.61</v>
      </c>
      <c r="U282">
        <v>0</v>
      </c>
      <c r="V282">
        <v>0</v>
      </c>
      <c r="W282">
        <f>-(MAX($S$2:S282)-S282)/MAX($S$2:S282)</f>
        <v>-1.860472762084563E-2</v>
      </c>
      <c r="X282">
        <f>MIN($W$3:W282)</f>
        <v>-6.593924942757369E-2</v>
      </c>
      <c r="AA282" s="1">
        <v>41575</v>
      </c>
      <c r="AB282">
        <v>0</v>
      </c>
      <c r="AC282">
        <v>0</v>
      </c>
      <c r="AD282">
        <v>101121.01</v>
      </c>
      <c r="AE282">
        <v>0</v>
      </c>
      <c r="AF282">
        <v>101121.01</v>
      </c>
      <c r="AG282">
        <v>39.61</v>
      </c>
      <c r="AH282">
        <v>0</v>
      </c>
      <c r="AI282">
        <v>0</v>
      </c>
      <c r="AJ282">
        <f>-(MAX($AF$2:AF282)-AF282)/MAX($AF$2:AF282)</f>
        <v>-0.10000402288487481</v>
      </c>
      <c r="AK282">
        <f>MIN($AJ$3:AJ282)</f>
        <v>-0.12042247767343385</v>
      </c>
      <c r="AN282" s="1">
        <v>41575</v>
      </c>
      <c r="AO282">
        <f>2607</f>
        <v>2607</v>
      </c>
      <c r="AP282">
        <f t="shared" si="16"/>
        <v>21.5500000000029</v>
      </c>
      <c r="AQ282">
        <f t="shared" si="17"/>
        <v>103263.27</v>
      </c>
      <c r="AR282">
        <f t="shared" si="18"/>
        <v>103284.82</v>
      </c>
      <c r="AS282">
        <v>39.61</v>
      </c>
      <c r="AT282">
        <f t="shared" si="19"/>
        <v>1.4857217196428569E-2</v>
      </c>
      <c r="AU282">
        <f>-(MAX($AR$2:AR282)-AR282)/MAX($AR$2:AR282)</f>
        <v>-8.0745707572938377E-2</v>
      </c>
      <c r="AV282">
        <f>MIN($AU$3:AU282)</f>
        <v>-0.1401448487760196</v>
      </c>
    </row>
    <row r="283" spans="1:48" x14ac:dyDescent="0.2">
      <c r="A283" s="1">
        <v>41576</v>
      </c>
      <c r="B283">
        <v>0</v>
      </c>
      <c r="C283">
        <v>0</v>
      </c>
      <c r="D283">
        <v>112767.4</v>
      </c>
      <c r="E283">
        <v>0</v>
      </c>
      <c r="F283">
        <v>112767.4</v>
      </c>
      <c r="G283">
        <v>39.799999999999997</v>
      </c>
      <c r="H283">
        <v>-1</v>
      </c>
      <c r="I283">
        <v>0</v>
      </c>
      <c r="J283">
        <f>-(MAX($F$2:F283)-F283)/MAX($F$2:F283)</f>
        <v>-2.2692990518334889E-2</v>
      </c>
      <c r="K283">
        <f>MIN($J$3:J283)</f>
        <v>-4.9770091782848747E-2</v>
      </c>
      <c r="N283" s="1">
        <v>41576</v>
      </c>
      <c r="O283">
        <v>0</v>
      </c>
      <c r="P283">
        <v>0</v>
      </c>
      <c r="Q283">
        <v>113432.069999999</v>
      </c>
      <c r="R283">
        <v>0</v>
      </c>
      <c r="S283">
        <v>113432.069999999</v>
      </c>
      <c r="T283">
        <v>39.799999999999997</v>
      </c>
      <c r="U283">
        <v>0</v>
      </c>
      <c r="V283">
        <v>0</v>
      </c>
      <c r="W283">
        <f>-(MAX($S$2:S283)-S283)/MAX($S$2:S283)</f>
        <v>-1.860472762084563E-2</v>
      </c>
      <c r="X283">
        <f>MIN($W$3:W283)</f>
        <v>-6.593924942757369E-2</v>
      </c>
      <c r="AA283" s="1">
        <v>41576</v>
      </c>
      <c r="AB283">
        <v>0</v>
      </c>
      <c r="AC283">
        <v>0</v>
      </c>
      <c r="AD283">
        <v>101121.01</v>
      </c>
      <c r="AE283">
        <v>0</v>
      </c>
      <c r="AF283">
        <v>101121.01</v>
      </c>
      <c r="AG283">
        <v>39.799999999999997</v>
      </c>
      <c r="AH283">
        <v>0</v>
      </c>
      <c r="AI283">
        <v>0</v>
      </c>
      <c r="AJ283">
        <f>-(MAX($AF$2:AF283)-AF283)/MAX($AF$2:AF283)</f>
        <v>-0.10000402288487481</v>
      </c>
      <c r="AK283">
        <f>MIN($AJ$3:AJ283)</f>
        <v>-0.12042247767343385</v>
      </c>
      <c r="AN283" s="1">
        <v>41576</v>
      </c>
      <c r="AO283">
        <f>2607</f>
        <v>2607</v>
      </c>
      <c r="AP283">
        <f t="shared" si="16"/>
        <v>21.5500000000029</v>
      </c>
      <c r="AQ283">
        <f t="shared" si="17"/>
        <v>103758.59999999999</v>
      </c>
      <c r="AR283">
        <f t="shared" si="18"/>
        <v>103780.15</v>
      </c>
      <c r="AS283">
        <v>39.799999999999997</v>
      </c>
      <c r="AT283">
        <f t="shared" si="19"/>
        <v>4.7957676645995718E-3</v>
      </c>
      <c r="AU283">
        <f>-(MAX($AR$2:AR283)-AR283)/MAX($AR$2:AR283)</f>
        <v>-7.6337177561772315E-2</v>
      </c>
      <c r="AV283">
        <f>MIN($AU$3:AU283)</f>
        <v>-0.1401448487760196</v>
      </c>
    </row>
    <row r="284" spans="1:48" x14ac:dyDescent="0.2">
      <c r="A284" s="1">
        <v>41577</v>
      </c>
      <c r="B284">
        <v>0</v>
      </c>
      <c r="C284">
        <v>0</v>
      </c>
      <c r="D284">
        <v>112767.4</v>
      </c>
      <c r="E284">
        <v>0</v>
      </c>
      <c r="F284">
        <v>112767.4</v>
      </c>
      <c r="G284">
        <v>39.619999999999997</v>
      </c>
      <c r="H284">
        <v>-1</v>
      </c>
      <c r="I284">
        <v>0</v>
      </c>
      <c r="J284">
        <f>-(MAX($F$2:F284)-F284)/MAX($F$2:F284)</f>
        <v>-2.2692990518334889E-2</v>
      </c>
      <c r="K284">
        <f>MIN($J$3:J284)</f>
        <v>-4.9770091782848747E-2</v>
      </c>
      <c r="N284" s="1">
        <v>41577</v>
      </c>
      <c r="O284">
        <v>0</v>
      </c>
      <c r="P284">
        <v>0</v>
      </c>
      <c r="Q284">
        <v>113432.069999999</v>
      </c>
      <c r="R284">
        <v>0</v>
      </c>
      <c r="S284">
        <v>113432.069999999</v>
      </c>
      <c r="T284">
        <v>39.619999999999997</v>
      </c>
      <c r="U284">
        <v>-1</v>
      </c>
      <c r="V284">
        <v>0</v>
      </c>
      <c r="W284">
        <f>-(MAX($S$2:S284)-S284)/MAX($S$2:S284)</f>
        <v>-1.860472762084563E-2</v>
      </c>
      <c r="X284">
        <f>MIN($W$3:W284)</f>
        <v>-6.593924942757369E-2</v>
      </c>
      <c r="AA284" s="1">
        <v>41577</v>
      </c>
      <c r="AB284">
        <v>0</v>
      </c>
      <c r="AC284">
        <v>0</v>
      </c>
      <c r="AD284">
        <v>101121.01</v>
      </c>
      <c r="AE284">
        <v>0</v>
      </c>
      <c r="AF284">
        <v>101121.01</v>
      </c>
      <c r="AG284">
        <v>39.619999999999997</v>
      </c>
      <c r="AH284">
        <v>0</v>
      </c>
      <c r="AI284">
        <v>0</v>
      </c>
      <c r="AJ284">
        <f>-(MAX($AF$2:AF284)-AF284)/MAX($AF$2:AF284)</f>
        <v>-0.10000402288487481</v>
      </c>
      <c r="AK284">
        <f>MIN($AJ$3:AJ284)</f>
        <v>-0.12042247767343385</v>
      </c>
      <c r="AN284" s="1">
        <v>41577</v>
      </c>
      <c r="AO284">
        <f>2607</f>
        <v>2607</v>
      </c>
      <c r="AP284">
        <f t="shared" si="16"/>
        <v>21.5500000000029</v>
      </c>
      <c r="AQ284">
        <f t="shared" si="17"/>
        <v>103289.34</v>
      </c>
      <c r="AR284">
        <f t="shared" si="18"/>
        <v>103310.89</v>
      </c>
      <c r="AS284">
        <v>39.619999999999997</v>
      </c>
      <c r="AT284">
        <f t="shared" si="19"/>
        <v>-4.5216739424638989E-3</v>
      </c>
      <c r="AU284">
        <f>-(MAX($AR$2:AR284)-AR284)/MAX($AR$2:AR284)</f>
        <v>-8.05136796776139E-2</v>
      </c>
      <c r="AV284">
        <f>MIN($AU$3:AU284)</f>
        <v>-0.1401448487760196</v>
      </c>
    </row>
    <row r="285" spans="1:48" x14ac:dyDescent="0.2">
      <c r="A285" s="1">
        <v>41578</v>
      </c>
      <c r="B285">
        <v>0</v>
      </c>
      <c r="C285">
        <v>0</v>
      </c>
      <c r="D285">
        <v>112767.4</v>
      </c>
      <c r="E285">
        <v>0</v>
      </c>
      <c r="F285">
        <v>112767.4</v>
      </c>
      <c r="G285">
        <v>39.57</v>
      </c>
      <c r="H285">
        <v>0</v>
      </c>
      <c r="I285">
        <v>0</v>
      </c>
      <c r="J285">
        <f>-(MAX($F$2:F285)-F285)/MAX($F$2:F285)</f>
        <v>-2.2692990518334889E-2</v>
      </c>
      <c r="K285">
        <f>MIN($J$3:J285)</f>
        <v>-4.9770091782848747E-2</v>
      </c>
      <c r="N285" s="1">
        <v>41578</v>
      </c>
      <c r="O285">
        <v>0</v>
      </c>
      <c r="P285">
        <v>0</v>
      </c>
      <c r="Q285">
        <v>113432.069999999</v>
      </c>
      <c r="R285">
        <v>0</v>
      </c>
      <c r="S285">
        <v>113432.069999999</v>
      </c>
      <c r="T285">
        <v>39.57</v>
      </c>
      <c r="U285">
        <v>0</v>
      </c>
      <c r="V285">
        <v>0</v>
      </c>
      <c r="W285">
        <f>-(MAX($S$2:S285)-S285)/MAX($S$2:S285)</f>
        <v>-1.860472762084563E-2</v>
      </c>
      <c r="X285">
        <f>MIN($W$3:W285)</f>
        <v>-6.593924942757369E-2</v>
      </c>
      <c r="AA285" s="1">
        <v>41578</v>
      </c>
      <c r="AB285">
        <v>0</v>
      </c>
      <c r="AC285">
        <v>0</v>
      </c>
      <c r="AD285">
        <v>101121.01</v>
      </c>
      <c r="AE285">
        <v>0</v>
      </c>
      <c r="AF285">
        <v>101121.01</v>
      </c>
      <c r="AG285">
        <v>39.57</v>
      </c>
      <c r="AH285">
        <v>0</v>
      </c>
      <c r="AI285">
        <v>0</v>
      </c>
      <c r="AJ285">
        <f>-(MAX($AF$2:AF285)-AF285)/MAX($AF$2:AF285)</f>
        <v>-0.10000402288487481</v>
      </c>
      <c r="AK285">
        <f>MIN($AJ$3:AJ285)</f>
        <v>-0.12042247767343385</v>
      </c>
      <c r="AN285" s="1">
        <v>41578</v>
      </c>
      <c r="AO285">
        <f>2607</f>
        <v>2607</v>
      </c>
      <c r="AP285">
        <f t="shared" si="16"/>
        <v>21.5500000000029</v>
      </c>
      <c r="AQ285">
        <f t="shared" si="17"/>
        <v>103158.99</v>
      </c>
      <c r="AR285">
        <f t="shared" si="18"/>
        <v>103180.54000000001</v>
      </c>
      <c r="AS285">
        <v>39.57</v>
      </c>
      <c r="AT285">
        <f t="shared" si="19"/>
        <v>-1.2617256515744977E-3</v>
      </c>
      <c r="AU285">
        <f>-(MAX($AR$2:AR285)-AR285)/MAX($AR$2:AR285)</f>
        <v>-8.1673819154236507E-2</v>
      </c>
      <c r="AV285">
        <f>MIN($AU$3:AU285)</f>
        <v>-0.1401448487760196</v>
      </c>
    </row>
    <row r="286" spans="1:48" x14ac:dyDescent="0.2">
      <c r="A286" s="1">
        <v>41579</v>
      </c>
      <c r="B286">
        <v>0</v>
      </c>
      <c r="C286">
        <v>0</v>
      </c>
      <c r="D286">
        <v>112767.4</v>
      </c>
      <c r="E286">
        <v>0</v>
      </c>
      <c r="F286">
        <v>112767.4</v>
      </c>
      <c r="G286">
        <v>39.61</v>
      </c>
      <c r="H286">
        <v>-1</v>
      </c>
      <c r="I286">
        <v>0</v>
      </c>
      <c r="J286">
        <f>-(MAX($F$2:F286)-F286)/MAX($F$2:F286)</f>
        <v>-2.2692990518334889E-2</v>
      </c>
      <c r="K286">
        <f>MIN($J$3:J286)</f>
        <v>-4.9770091782848747E-2</v>
      </c>
      <c r="N286" s="1">
        <v>41579</v>
      </c>
      <c r="O286">
        <v>0</v>
      </c>
      <c r="P286">
        <v>0</v>
      </c>
      <c r="Q286">
        <v>113432.069999999</v>
      </c>
      <c r="R286">
        <v>0</v>
      </c>
      <c r="S286">
        <v>113432.069999999</v>
      </c>
      <c r="T286">
        <v>39.61</v>
      </c>
      <c r="U286">
        <v>-1</v>
      </c>
      <c r="V286">
        <v>0</v>
      </c>
      <c r="W286">
        <f>-(MAX($S$2:S286)-S286)/MAX($S$2:S286)</f>
        <v>-1.860472762084563E-2</v>
      </c>
      <c r="X286">
        <f>MIN($W$3:W286)</f>
        <v>-6.593924942757369E-2</v>
      </c>
      <c r="AA286" s="1">
        <v>41579</v>
      </c>
      <c r="AB286">
        <v>0</v>
      </c>
      <c r="AC286">
        <v>0</v>
      </c>
      <c r="AD286">
        <v>101121.01</v>
      </c>
      <c r="AE286">
        <v>0</v>
      </c>
      <c r="AF286">
        <v>101121.01</v>
      </c>
      <c r="AG286">
        <v>39.61</v>
      </c>
      <c r="AH286">
        <v>0</v>
      </c>
      <c r="AI286">
        <v>0</v>
      </c>
      <c r="AJ286">
        <f>-(MAX($AF$2:AF286)-AF286)/MAX($AF$2:AF286)</f>
        <v>-0.10000402288487481</v>
      </c>
      <c r="AK286">
        <f>MIN($AJ$3:AJ286)</f>
        <v>-0.12042247767343385</v>
      </c>
      <c r="AN286" s="1">
        <v>41579</v>
      </c>
      <c r="AO286">
        <f>2607</f>
        <v>2607</v>
      </c>
      <c r="AP286">
        <f t="shared" si="16"/>
        <v>21.5500000000029</v>
      </c>
      <c r="AQ286">
        <f t="shared" si="17"/>
        <v>103263.27</v>
      </c>
      <c r="AR286">
        <f t="shared" si="18"/>
        <v>103284.82</v>
      </c>
      <c r="AS286">
        <v>39.61</v>
      </c>
      <c r="AT286">
        <f t="shared" si="19"/>
        <v>1.0106556914704927E-3</v>
      </c>
      <c r="AU286">
        <f>-(MAX($AR$2:AR286)-AR286)/MAX($AR$2:AR286)</f>
        <v>-8.0745707572938377E-2</v>
      </c>
      <c r="AV286">
        <f>MIN($AU$3:AU286)</f>
        <v>-0.1401448487760196</v>
      </c>
    </row>
    <row r="287" spans="1:48" x14ac:dyDescent="0.2">
      <c r="A287" s="1">
        <v>41582</v>
      </c>
      <c r="B287">
        <v>2854</v>
      </c>
      <c r="C287">
        <v>2854</v>
      </c>
      <c r="D287">
        <v>5.8600000000733399</v>
      </c>
      <c r="E287">
        <v>112761.539999999</v>
      </c>
      <c r="F287">
        <v>112767.4</v>
      </c>
      <c r="G287">
        <v>39.51</v>
      </c>
      <c r="H287">
        <v>1</v>
      </c>
      <c r="I287">
        <v>0</v>
      </c>
      <c r="J287">
        <f>-(MAX($F$2:F287)-F287)/MAX($F$2:F287)</f>
        <v>-2.2692990518334889E-2</v>
      </c>
      <c r="K287">
        <f>MIN($J$3:J287)</f>
        <v>-4.9770091782848747E-2</v>
      </c>
      <c r="N287" s="1">
        <v>41582</v>
      </c>
      <c r="O287">
        <v>0</v>
      </c>
      <c r="P287">
        <v>0</v>
      </c>
      <c r="Q287">
        <v>113432.069999999</v>
      </c>
      <c r="R287">
        <v>0</v>
      </c>
      <c r="S287">
        <v>113432.069999999</v>
      </c>
      <c r="T287">
        <v>39.51</v>
      </c>
      <c r="U287">
        <v>0</v>
      </c>
      <c r="V287">
        <v>0</v>
      </c>
      <c r="W287">
        <f>-(MAX($S$2:S287)-S287)/MAX($S$2:S287)</f>
        <v>-1.860472762084563E-2</v>
      </c>
      <c r="X287">
        <f>MIN($W$3:W287)</f>
        <v>-6.593924942757369E-2</v>
      </c>
      <c r="AA287" s="1">
        <v>41582</v>
      </c>
      <c r="AB287">
        <v>0</v>
      </c>
      <c r="AC287">
        <v>0</v>
      </c>
      <c r="AD287">
        <v>101121.01</v>
      </c>
      <c r="AE287">
        <v>0</v>
      </c>
      <c r="AF287">
        <v>101121.01</v>
      </c>
      <c r="AG287">
        <v>39.51</v>
      </c>
      <c r="AH287">
        <v>0</v>
      </c>
      <c r="AI287">
        <v>0</v>
      </c>
      <c r="AJ287">
        <f>-(MAX($AF$2:AF287)-AF287)/MAX($AF$2:AF287)</f>
        <v>-0.10000402288487481</v>
      </c>
      <c r="AK287">
        <f>MIN($AJ$3:AJ287)</f>
        <v>-0.12042247767343385</v>
      </c>
      <c r="AN287" s="1">
        <v>41582</v>
      </c>
      <c r="AO287">
        <f>2607</f>
        <v>2607</v>
      </c>
      <c r="AP287">
        <f t="shared" si="16"/>
        <v>21.5500000000029</v>
      </c>
      <c r="AQ287">
        <f t="shared" si="17"/>
        <v>103002.56999999999</v>
      </c>
      <c r="AR287">
        <f t="shared" si="18"/>
        <v>103024.12</v>
      </c>
      <c r="AS287">
        <v>39.51</v>
      </c>
      <c r="AT287">
        <f t="shared" si="19"/>
        <v>-2.5240882445262684E-3</v>
      </c>
      <c r="AU287">
        <f>-(MAX($AR$2:AR287)-AR287)/MAX($AR$2:AR287)</f>
        <v>-8.3065986526183827E-2</v>
      </c>
      <c r="AV287">
        <f>MIN($AU$3:AU287)</f>
        <v>-0.1401448487760196</v>
      </c>
    </row>
    <row r="288" spans="1:48" x14ac:dyDescent="0.2">
      <c r="A288" s="1">
        <v>41583</v>
      </c>
      <c r="B288">
        <v>2854</v>
      </c>
      <c r="C288">
        <v>0</v>
      </c>
      <c r="D288">
        <v>112738.86</v>
      </c>
      <c r="E288">
        <v>0</v>
      </c>
      <c r="F288">
        <v>112738.86</v>
      </c>
      <c r="G288">
        <v>39.5</v>
      </c>
      <c r="H288">
        <v>-1</v>
      </c>
      <c r="I288">
        <v>-2.5308732842999998E-4</v>
      </c>
      <c r="J288">
        <f>-(MAX($F$2:F288)-F288)/MAX($F$2:F288)</f>
        <v>-2.2940334538420482E-2</v>
      </c>
      <c r="K288">
        <f>MIN($J$3:J288)</f>
        <v>-4.9770091782848747E-2</v>
      </c>
      <c r="N288" s="1">
        <v>41583</v>
      </c>
      <c r="O288">
        <v>0</v>
      </c>
      <c r="P288">
        <v>0</v>
      </c>
      <c r="Q288">
        <v>113432.069999999</v>
      </c>
      <c r="R288">
        <v>0</v>
      </c>
      <c r="S288">
        <v>113432.069999999</v>
      </c>
      <c r="T288">
        <v>39.5</v>
      </c>
      <c r="U288">
        <v>-1</v>
      </c>
      <c r="V288">
        <v>0</v>
      </c>
      <c r="W288">
        <f>-(MAX($S$2:S288)-S288)/MAX($S$2:S288)</f>
        <v>-1.860472762084563E-2</v>
      </c>
      <c r="X288">
        <f>MIN($W$3:W288)</f>
        <v>-6.593924942757369E-2</v>
      </c>
      <c r="AA288" s="1">
        <v>41583</v>
      </c>
      <c r="AB288">
        <v>0</v>
      </c>
      <c r="AC288">
        <v>0</v>
      </c>
      <c r="AD288">
        <v>101121.01</v>
      </c>
      <c r="AE288">
        <v>0</v>
      </c>
      <c r="AF288">
        <v>101121.01</v>
      </c>
      <c r="AG288">
        <v>39.5</v>
      </c>
      <c r="AH288">
        <v>0</v>
      </c>
      <c r="AI288">
        <v>0</v>
      </c>
      <c r="AJ288">
        <f>-(MAX($AF$2:AF288)-AF288)/MAX($AF$2:AF288)</f>
        <v>-0.10000402288487481</v>
      </c>
      <c r="AK288">
        <f>MIN($AJ$3:AJ288)</f>
        <v>-0.12042247767343385</v>
      </c>
      <c r="AN288" s="1">
        <v>41583</v>
      </c>
      <c r="AO288">
        <f>2607</f>
        <v>2607</v>
      </c>
      <c r="AP288">
        <f t="shared" si="16"/>
        <v>21.5500000000029</v>
      </c>
      <c r="AQ288">
        <f t="shared" si="17"/>
        <v>102976.5</v>
      </c>
      <c r="AR288">
        <f t="shared" si="18"/>
        <v>102998.05</v>
      </c>
      <c r="AS288">
        <v>39.5</v>
      </c>
      <c r="AT288">
        <f t="shared" si="19"/>
        <v>-2.5304753877045913E-4</v>
      </c>
      <c r="AU288">
        <f>-(MAX($AR$2:AR288)-AR288)/MAX($AR$2:AR288)</f>
        <v>-8.3298014421508304E-2</v>
      </c>
      <c r="AV288">
        <f>MIN($AU$3:AU288)</f>
        <v>-0.1401448487760196</v>
      </c>
    </row>
    <row r="289" spans="1:48" x14ac:dyDescent="0.2">
      <c r="A289" s="1">
        <v>41584</v>
      </c>
      <c r="B289">
        <v>0</v>
      </c>
      <c r="C289">
        <v>0</v>
      </c>
      <c r="D289">
        <v>112738.86</v>
      </c>
      <c r="E289">
        <v>0</v>
      </c>
      <c r="F289">
        <v>112738.86</v>
      </c>
      <c r="G289">
        <v>40.049999999999997</v>
      </c>
      <c r="H289">
        <v>0</v>
      </c>
      <c r="I289">
        <v>0</v>
      </c>
      <c r="J289">
        <f>-(MAX($F$2:F289)-F289)/MAX($F$2:F289)</f>
        <v>-2.2940334538420482E-2</v>
      </c>
      <c r="K289">
        <f>MIN($J$3:J289)</f>
        <v>-4.9770091782848747E-2</v>
      </c>
      <c r="N289" s="1">
        <v>41584</v>
      </c>
      <c r="O289">
        <v>0</v>
      </c>
      <c r="P289">
        <v>0</v>
      </c>
      <c r="Q289">
        <v>113432.069999999</v>
      </c>
      <c r="R289">
        <v>0</v>
      </c>
      <c r="S289">
        <v>113432.069999999</v>
      </c>
      <c r="T289">
        <v>40.049999999999997</v>
      </c>
      <c r="U289">
        <v>0</v>
      </c>
      <c r="V289">
        <v>0</v>
      </c>
      <c r="W289">
        <f>-(MAX($S$2:S289)-S289)/MAX($S$2:S289)</f>
        <v>-1.860472762084563E-2</v>
      </c>
      <c r="X289">
        <f>MIN($W$3:W289)</f>
        <v>-6.593924942757369E-2</v>
      </c>
      <c r="AA289" s="1">
        <v>41584</v>
      </c>
      <c r="AB289">
        <v>0</v>
      </c>
      <c r="AC289">
        <v>0</v>
      </c>
      <c r="AD289">
        <v>101121.01</v>
      </c>
      <c r="AE289">
        <v>0</v>
      </c>
      <c r="AF289">
        <v>101121.01</v>
      </c>
      <c r="AG289">
        <v>40.049999999999997</v>
      </c>
      <c r="AH289">
        <v>0</v>
      </c>
      <c r="AI289">
        <v>0</v>
      </c>
      <c r="AJ289">
        <f>-(MAX($AF$2:AF289)-AF289)/MAX($AF$2:AF289)</f>
        <v>-0.10000402288487481</v>
      </c>
      <c r="AK289">
        <f>MIN($AJ$3:AJ289)</f>
        <v>-0.12042247767343385</v>
      </c>
      <c r="AN289" s="1">
        <v>41584</v>
      </c>
      <c r="AO289">
        <f>2607</f>
        <v>2607</v>
      </c>
      <c r="AP289">
        <f t="shared" si="16"/>
        <v>21.5500000000029</v>
      </c>
      <c r="AQ289">
        <f t="shared" si="17"/>
        <v>104410.34999999999</v>
      </c>
      <c r="AR289">
        <f t="shared" si="18"/>
        <v>104431.9</v>
      </c>
      <c r="AS289">
        <v>40.049999999999997</v>
      </c>
      <c r="AT289">
        <f t="shared" si="19"/>
        <v>1.3921137341920466E-2</v>
      </c>
      <c r="AU289">
        <f>-(MAX($AR$2:AR289)-AR289)/MAX($AR$2:AR289)</f>
        <v>-7.053648017865892E-2</v>
      </c>
      <c r="AV289">
        <f>MIN($AU$3:AU289)</f>
        <v>-0.1401448487760196</v>
      </c>
    </row>
    <row r="290" spans="1:48" x14ac:dyDescent="0.2">
      <c r="A290" s="1">
        <v>41585</v>
      </c>
      <c r="B290">
        <v>0</v>
      </c>
      <c r="C290">
        <v>0</v>
      </c>
      <c r="D290">
        <v>112738.86</v>
      </c>
      <c r="E290">
        <v>0</v>
      </c>
      <c r="F290">
        <v>112738.86</v>
      </c>
      <c r="G290">
        <v>39.83</v>
      </c>
      <c r="H290">
        <v>0</v>
      </c>
      <c r="I290">
        <v>0</v>
      </c>
      <c r="J290">
        <f>-(MAX($F$2:F290)-F290)/MAX($F$2:F290)</f>
        <v>-2.2940334538420482E-2</v>
      </c>
      <c r="K290">
        <f>MIN($J$3:J290)</f>
        <v>-4.9770091782848747E-2</v>
      </c>
      <c r="N290" s="1">
        <v>41585</v>
      </c>
      <c r="O290">
        <v>0</v>
      </c>
      <c r="P290">
        <v>0</v>
      </c>
      <c r="Q290">
        <v>113432.069999999</v>
      </c>
      <c r="R290">
        <v>0</v>
      </c>
      <c r="S290">
        <v>113432.069999999</v>
      </c>
      <c r="T290">
        <v>39.83</v>
      </c>
      <c r="U290">
        <v>0</v>
      </c>
      <c r="V290">
        <v>0</v>
      </c>
      <c r="W290">
        <f>-(MAX($S$2:S290)-S290)/MAX($S$2:S290)</f>
        <v>-1.860472762084563E-2</v>
      </c>
      <c r="X290">
        <f>MIN($W$3:W290)</f>
        <v>-6.593924942757369E-2</v>
      </c>
      <c r="AA290" s="1">
        <v>41585</v>
      </c>
      <c r="AB290">
        <v>0</v>
      </c>
      <c r="AC290">
        <v>0</v>
      </c>
      <c r="AD290">
        <v>101121.01</v>
      </c>
      <c r="AE290">
        <v>0</v>
      </c>
      <c r="AF290">
        <v>101121.01</v>
      </c>
      <c r="AG290">
        <v>39.83</v>
      </c>
      <c r="AH290">
        <v>0</v>
      </c>
      <c r="AI290">
        <v>0</v>
      </c>
      <c r="AJ290">
        <f>-(MAX($AF$2:AF290)-AF290)/MAX($AF$2:AF290)</f>
        <v>-0.10000402288487481</v>
      </c>
      <c r="AK290">
        <f>MIN($AJ$3:AJ290)</f>
        <v>-0.12042247767343385</v>
      </c>
      <c r="AN290" s="1">
        <v>41585</v>
      </c>
      <c r="AO290">
        <f>2607</f>
        <v>2607</v>
      </c>
      <c r="AP290">
        <f t="shared" si="16"/>
        <v>21.5500000000029</v>
      </c>
      <c r="AQ290">
        <f t="shared" si="17"/>
        <v>103836.81</v>
      </c>
      <c r="AR290">
        <f t="shared" si="18"/>
        <v>103858.36</v>
      </c>
      <c r="AS290">
        <v>39.83</v>
      </c>
      <c r="AT290">
        <f t="shared" si="19"/>
        <v>-5.4920000497931535E-3</v>
      </c>
      <c r="AU290">
        <f>-(MAX($AR$2:AR290)-AR290)/MAX($AR$2:AR290)</f>
        <v>-7.5641093875798648E-2</v>
      </c>
      <c r="AV290">
        <f>MIN($AU$3:AU290)</f>
        <v>-0.1401448487760196</v>
      </c>
    </row>
    <row r="291" spans="1:48" x14ac:dyDescent="0.2">
      <c r="A291" s="1">
        <v>41586</v>
      </c>
      <c r="B291">
        <v>0</v>
      </c>
      <c r="C291">
        <v>0</v>
      </c>
      <c r="D291">
        <v>112738.86</v>
      </c>
      <c r="E291">
        <v>0</v>
      </c>
      <c r="F291">
        <v>112738.86</v>
      </c>
      <c r="G291">
        <v>40.049999999999997</v>
      </c>
      <c r="H291">
        <v>0</v>
      </c>
      <c r="I291">
        <v>0</v>
      </c>
      <c r="J291">
        <f>-(MAX($F$2:F291)-F291)/MAX($F$2:F291)</f>
        <v>-2.2940334538420482E-2</v>
      </c>
      <c r="K291">
        <f>MIN($J$3:J291)</f>
        <v>-4.9770091782848747E-2</v>
      </c>
      <c r="N291" s="1">
        <v>41586</v>
      </c>
      <c r="O291">
        <v>0</v>
      </c>
      <c r="P291">
        <v>0</v>
      </c>
      <c r="Q291">
        <v>113432.069999999</v>
      </c>
      <c r="R291">
        <v>0</v>
      </c>
      <c r="S291">
        <v>113432.069999999</v>
      </c>
      <c r="T291">
        <v>40.049999999999997</v>
      </c>
      <c r="U291">
        <v>0</v>
      </c>
      <c r="V291">
        <v>0</v>
      </c>
      <c r="W291">
        <f>-(MAX($S$2:S291)-S291)/MAX($S$2:S291)</f>
        <v>-1.860472762084563E-2</v>
      </c>
      <c r="X291">
        <f>MIN($W$3:W291)</f>
        <v>-6.593924942757369E-2</v>
      </c>
      <c r="AA291" s="1">
        <v>41586</v>
      </c>
      <c r="AB291">
        <v>0</v>
      </c>
      <c r="AC291">
        <v>0</v>
      </c>
      <c r="AD291">
        <v>101121.01</v>
      </c>
      <c r="AE291">
        <v>0</v>
      </c>
      <c r="AF291">
        <v>101121.01</v>
      </c>
      <c r="AG291">
        <v>40.049999999999997</v>
      </c>
      <c r="AH291">
        <v>0</v>
      </c>
      <c r="AI291">
        <v>0</v>
      </c>
      <c r="AJ291">
        <f>-(MAX($AF$2:AF291)-AF291)/MAX($AF$2:AF291)</f>
        <v>-0.10000402288487481</v>
      </c>
      <c r="AK291">
        <f>MIN($AJ$3:AJ291)</f>
        <v>-0.12042247767343385</v>
      </c>
      <c r="AN291" s="1">
        <v>41586</v>
      </c>
      <c r="AO291">
        <f>2607</f>
        <v>2607</v>
      </c>
      <c r="AP291">
        <f t="shared" si="16"/>
        <v>21.5500000000029</v>
      </c>
      <c r="AQ291">
        <f t="shared" si="17"/>
        <v>104410.34999999999</v>
      </c>
      <c r="AR291">
        <f t="shared" si="18"/>
        <v>104431.9</v>
      </c>
      <c r="AS291">
        <v>40.049999999999997</v>
      </c>
      <c r="AT291">
        <f t="shared" si="19"/>
        <v>5.5223286791741518E-3</v>
      </c>
      <c r="AU291">
        <f>-(MAX($AR$2:AR291)-AR291)/MAX($AR$2:AR291)</f>
        <v>-7.053648017865892E-2</v>
      </c>
      <c r="AV291">
        <f>MIN($AU$3:AU291)</f>
        <v>-0.1401448487760196</v>
      </c>
    </row>
    <row r="292" spans="1:48" x14ac:dyDescent="0.2">
      <c r="A292" s="1">
        <v>41590</v>
      </c>
      <c r="B292">
        <v>0</v>
      </c>
      <c r="C292">
        <v>0</v>
      </c>
      <c r="D292">
        <v>112738.86</v>
      </c>
      <c r="E292">
        <v>0</v>
      </c>
      <c r="F292">
        <v>112738.86</v>
      </c>
      <c r="G292">
        <v>39.880000000000003</v>
      </c>
      <c r="H292">
        <v>-1</v>
      </c>
      <c r="I292">
        <v>0</v>
      </c>
      <c r="J292">
        <f>-(MAX($F$2:F292)-F292)/MAX($F$2:F292)</f>
        <v>-2.2940334538420482E-2</v>
      </c>
      <c r="K292">
        <f>MIN($J$3:J292)</f>
        <v>-4.9770091782848747E-2</v>
      </c>
      <c r="N292" s="1">
        <v>41590</v>
      </c>
      <c r="O292">
        <v>0</v>
      </c>
      <c r="P292">
        <v>0</v>
      </c>
      <c r="Q292">
        <v>113432.069999999</v>
      </c>
      <c r="R292">
        <v>0</v>
      </c>
      <c r="S292">
        <v>113432.069999999</v>
      </c>
      <c r="T292">
        <v>39.880000000000003</v>
      </c>
      <c r="U292">
        <v>-1</v>
      </c>
      <c r="V292">
        <v>0</v>
      </c>
      <c r="W292">
        <f>-(MAX($S$2:S292)-S292)/MAX($S$2:S292)</f>
        <v>-1.860472762084563E-2</v>
      </c>
      <c r="X292">
        <f>MIN($W$3:W292)</f>
        <v>-6.593924942757369E-2</v>
      </c>
      <c r="AA292" s="1">
        <v>41590</v>
      </c>
      <c r="AB292">
        <v>0</v>
      </c>
      <c r="AC292">
        <v>0</v>
      </c>
      <c r="AD292">
        <v>101121.01</v>
      </c>
      <c r="AE292">
        <v>0</v>
      </c>
      <c r="AF292">
        <v>101121.01</v>
      </c>
      <c r="AG292">
        <v>39.880000000000003</v>
      </c>
      <c r="AH292">
        <v>0</v>
      </c>
      <c r="AI292">
        <v>0</v>
      </c>
      <c r="AJ292">
        <f>-(MAX($AF$2:AF292)-AF292)/MAX($AF$2:AF292)</f>
        <v>-0.10000402288487481</v>
      </c>
      <c r="AK292">
        <f>MIN($AJ$3:AJ292)</f>
        <v>-0.12042247767343385</v>
      </c>
      <c r="AN292" s="1">
        <v>41590</v>
      </c>
      <c r="AO292">
        <f>2607</f>
        <v>2607</v>
      </c>
      <c r="AP292">
        <f t="shared" si="16"/>
        <v>21.5500000000029</v>
      </c>
      <c r="AQ292">
        <f t="shared" si="17"/>
        <v>103967.16</v>
      </c>
      <c r="AR292">
        <f t="shared" si="18"/>
        <v>103988.71</v>
      </c>
      <c r="AS292">
        <v>39.880000000000003</v>
      </c>
      <c r="AT292">
        <f t="shared" si="19"/>
        <v>-4.2438182202946401E-3</v>
      </c>
      <c r="AU292">
        <f>-(MAX($AR$2:AR292)-AR292)/MAX($AR$2:AR292)</f>
        <v>-7.4480954399175917E-2</v>
      </c>
      <c r="AV292">
        <f>MIN($AU$3:AU292)</f>
        <v>-0.1401448487760196</v>
      </c>
    </row>
    <row r="293" spans="1:48" x14ac:dyDescent="0.2">
      <c r="A293" s="1">
        <v>41591</v>
      </c>
      <c r="B293">
        <v>0</v>
      </c>
      <c r="C293">
        <v>0</v>
      </c>
      <c r="D293">
        <v>112738.86</v>
      </c>
      <c r="E293">
        <v>0</v>
      </c>
      <c r="F293">
        <v>112738.86</v>
      </c>
      <c r="G293">
        <v>40.119999999999997</v>
      </c>
      <c r="H293">
        <v>-1</v>
      </c>
      <c r="I293">
        <v>0</v>
      </c>
      <c r="J293">
        <f>-(MAX($F$2:F293)-F293)/MAX($F$2:F293)</f>
        <v>-2.2940334538420482E-2</v>
      </c>
      <c r="K293">
        <f>MIN($J$3:J293)</f>
        <v>-4.9770091782848747E-2</v>
      </c>
      <c r="N293" s="1">
        <v>41591</v>
      </c>
      <c r="O293">
        <v>0</v>
      </c>
      <c r="P293">
        <v>0</v>
      </c>
      <c r="Q293">
        <v>113432.069999999</v>
      </c>
      <c r="R293">
        <v>0</v>
      </c>
      <c r="S293">
        <v>113432.069999999</v>
      </c>
      <c r="T293">
        <v>40.119999999999997</v>
      </c>
      <c r="U293">
        <v>0</v>
      </c>
      <c r="V293">
        <v>0</v>
      </c>
      <c r="W293">
        <f>-(MAX($S$2:S293)-S293)/MAX($S$2:S293)</f>
        <v>-1.860472762084563E-2</v>
      </c>
      <c r="X293">
        <f>MIN($W$3:W293)</f>
        <v>-6.593924942757369E-2</v>
      </c>
      <c r="AA293" s="1">
        <v>41591</v>
      </c>
      <c r="AB293">
        <v>0</v>
      </c>
      <c r="AC293">
        <v>0</v>
      </c>
      <c r="AD293">
        <v>101121.01</v>
      </c>
      <c r="AE293">
        <v>0</v>
      </c>
      <c r="AF293">
        <v>101121.01</v>
      </c>
      <c r="AG293">
        <v>40.119999999999997</v>
      </c>
      <c r="AH293">
        <v>0</v>
      </c>
      <c r="AI293">
        <v>0</v>
      </c>
      <c r="AJ293">
        <f>-(MAX($AF$2:AF293)-AF293)/MAX($AF$2:AF293)</f>
        <v>-0.10000402288487481</v>
      </c>
      <c r="AK293">
        <f>MIN($AJ$3:AJ293)</f>
        <v>-0.12042247767343385</v>
      </c>
      <c r="AN293" s="1">
        <v>41591</v>
      </c>
      <c r="AO293">
        <f>2607</f>
        <v>2607</v>
      </c>
      <c r="AP293">
        <f t="shared" si="16"/>
        <v>21.5500000000029</v>
      </c>
      <c r="AQ293">
        <f t="shared" si="17"/>
        <v>104592.84</v>
      </c>
      <c r="AR293">
        <f t="shared" si="18"/>
        <v>104614.39</v>
      </c>
      <c r="AS293">
        <v>40.119999999999997</v>
      </c>
      <c r="AT293">
        <f t="shared" si="19"/>
        <v>6.0168070168385877E-3</v>
      </c>
      <c r="AU293">
        <f>-(MAX($AR$2:AR293)-AR293)/MAX($AR$2:AR293)</f>
        <v>-6.8912284911387123E-2</v>
      </c>
      <c r="AV293">
        <f>MIN($AU$3:AU293)</f>
        <v>-0.1401448487760196</v>
      </c>
    </row>
    <row r="294" spans="1:48" x14ac:dyDescent="0.2">
      <c r="A294" s="1">
        <v>41592</v>
      </c>
      <c r="B294">
        <v>0</v>
      </c>
      <c r="C294">
        <v>0</v>
      </c>
      <c r="D294">
        <v>112738.86</v>
      </c>
      <c r="E294">
        <v>0</v>
      </c>
      <c r="F294">
        <v>112738.86</v>
      </c>
      <c r="G294">
        <v>40.21</v>
      </c>
      <c r="H294">
        <v>-1</v>
      </c>
      <c r="I294">
        <v>0</v>
      </c>
      <c r="J294">
        <f>-(MAX($F$2:F294)-F294)/MAX($F$2:F294)</f>
        <v>-2.2940334538420482E-2</v>
      </c>
      <c r="K294">
        <f>MIN($J$3:J294)</f>
        <v>-4.9770091782848747E-2</v>
      </c>
      <c r="N294" s="1">
        <v>41592</v>
      </c>
      <c r="O294">
        <v>0</v>
      </c>
      <c r="P294">
        <v>0</v>
      </c>
      <c r="Q294">
        <v>113432.069999999</v>
      </c>
      <c r="R294">
        <v>0</v>
      </c>
      <c r="S294">
        <v>113432.069999999</v>
      </c>
      <c r="T294">
        <v>40.21</v>
      </c>
      <c r="U294">
        <v>-1</v>
      </c>
      <c r="V294">
        <v>0</v>
      </c>
      <c r="W294">
        <f>-(MAX($S$2:S294)-S294)/MAX($S$2:S294)</f>
        <v>-1.860472762084563E-2</v>
      </c>
      <c r="X294">
        <f>MIN($W$3:W294)</f>
        <v>-6.593924942757369E-2</v>
      </c>
      <c r="AA294" s="1">
        <v>41592</v>
      </c>
      <c r="AB294">
        <v>0</v>
      </c>
      <c r="AC294">
        <v>0</v>
      </c>
      <c r="AD294">
        <v>101121.01</v>
      </c>
      <c r="AE294">
        <v>0</v>
      </c>
      <c r="AF294">
        <v>101121.01</v>
      </c>
      <c r="AG294">
        <v>40.21</v>
      </c>
      <c r="AH294">
        <v>0</v>
      </c>
      <c r="AI294">
        <v>0</v>
      </c>
      <c r="AJ294">
        <f>-(MAX($AF$2:AF294)-AF294)/MAX($AF$2:AF294)</f>
        <v>-0.10000402288487481</v>
      </c>
      <c r="AK294">
        <f>MIN($AJ$3:AJ294)</f>
        <v>-0.12042247767343385</v>
      </c>
      <c r="AN294" s="1">
        <v>41592</v>
      </c>
      <c r="AO294">
        <f>2607</f>
        <v>2607</v>
      </c>
      <c r="AP294">
        <f t="shared" si="16"/>
        <v>21.5500000000029</v>
      </c>
      <c r="AQ294">
        <f t="shared" si="17"/>
        <v>104827.47</v>
      </c>
      <c r="AR294">
        <f t="shared" si="18"/>
        <v>104849.02</v>
      </c>
      <c r="AS294">
        <v>40.21</v>
      </c>
      <c r="AT294">
        <f t="shared" si="19"/>
        <v>2.2428080878739978E-3</v>
      </c>
      <c r="AU294">
        <f>-(MAX($AR$2:AR294)-AR294)/MAX($AR$2:AR294)</f>
        <v>-6.6824033853466261E-2</v>
      </c>
      <c r="AV294">
        <f>MIN($AU$3:AU294)</f>
        <v>-0.1401448487760196</v>
      </c>
    </row>
    <row r="295" spans="1:48" x14ac:dyDescent="0.2">
      <c r="A295" s="1">
        <v>41593</v>
      </c>
      <c r="B295">
        <v>0</v>
      </c>
      <c r="C295">
        <v>0</v>
      </c>
      <c r="D295">
        <v>112738.86</v>
      </c>
      <c r="E295">
        <v>0</v>
      </c>
      <c r="F295">
        <v>112738.86</v>
      </c>
      <c r="G295">
        <v>40.22</v>
      </c>
      <c r="H295">
        <v>0</v>
      </c>
      <c r="I295">
        <v>0</v>
      </c>
      <c r="J295">
        <f>-(MAX($F$2:F295)-F295)/MAX($F$2:F295)</f>
        <v>-2.2940334538420482E-2</v>
      </c>
      <c r="K295">
        <f>MIN($J$3:J295)</f>
        <v>-4.9770091782848747E-2</v>
      </c>
      <c r="N295" s="1">
        <v>41593</v>
      </c>
      <c r="O295">
        <v>0</v>
      </c>
      <c r="P295">
        <v>0</v>
      </c>
      <c r="Q295">
        <v>113432.069999999</v>
      </c>
      <c r="R295">
        <v>0</v>
      </c>
      <c r="S295">
        <v>113432.069999999</v>
      </c>
      <c r="T295">
        <v>40.22</v>
      </c>
      <c r="U295">
        <v>0</v>
      </c>
      <c r="V295">
        <v>0</v>
      </c>
      <c r="W295">
        <f>-(MAX($S$2:S295)-S295)/MAX($S$2:S295)</f>
        <v>-1.860472762084563E-2</v>
      </c>
      <c r="X295">
        <f>MIN($W$3:W295)</f>
        <v>-6.593924942757369E-2</v>
      </c>
      <c r="AA295" s="1">
        <v>41593</v>
      </c>
      <c r="AB295">
        <v>0</v>
      </c>
      <c r="AC295">
        <v>0</v>
      </c>
      <c r="AD295">
        <v>101121.01</v>
      </c>
      <c r="AE295">
        <v>0</v>
      </c>
      <c r="AF295">
        <v>101121.01</v>
      </c>
      <c r="AG295">
        <v>40.22</v>
      </c>
      <c r="AH295">
        <v>0</v>
      </c>
      <c r="AI295">
        <v>0</v>
      </c>
      <c r="AJ295">
        <f>-(MAX($AF$2:AF295)-AF295)/MAX($AF$2:AF295)</f>
        <v>-0.10000402288487481</v>
      </c>
      <c r="AK295">
        <f>MIN($AJ$3:AJ295)</f>
        <v>-0.12042247767343385</v>
      </c>
      <c r="AN295" s="1">
        <v>41593</v>
      </c>
      <c r="AO295">
        <f>2607</f>
        <v>2607</v>
      </c>
      <c r="AP295">
        <f t="shared" si="16"/>
        <v>21.5500000000029</v>
      </c>
      <c r="AQ295">
        <f t="shared" si="17"/>
        <v>104853.54</v>
      </c>
      <c r="AR295">
        <f t="shared" si="18"/>
        <v>104875.09</v>
      </c>
      <c r="AS295">
        <v>40.22</v>
      </c>
      <c r="AT295">
        <f t="shared" si="19"/>
        <v>2.4864323958385525E-4</v>
      </c>
      <c r="AU295">
        <f>-(MAX($AR$2:AR295)-AR295)/MAX($AR$2:AR295)</f>
        <v>-6.6592005958141798E-2</v>
      </c>
      <c r="AV295">
        <f>MIN($AU$3:AU295)</f>
        <v>-0.1401448487760196</v>
      </c>
    </row>
    <row r="296" spans="1:48" x14ac:dyDescent="0.2">
      <c r="A296" s="1">
        <v>41596</v>
      </c>
      <c r="B296">
        <v>2806</v>
      </c>
      <c r="C296">
        <v>2806</v>
      </c>
      <c r="D296">
        <v>21.8400000000692</v>
      </c>
      <c r="E296">
        <v>112717.02</v>
      </c>
      <c r="F296">
        <v>112738.86</v>
      </c>
      <c r="G296">
        <v>40.17</v>
      </c>
      <c r="H296">
        <v>1</v>
      </c>
      <c r="I296">
        <v>0</v>
      </c>
      <c r="J296">
        <f>-(MAX($F$2:F296)-F296)/MAX($F$2:F296)</f>
        <v>-2.2940334538420482E-2</v>
      </c>
      <c r="K296">
        <f>MIN($J$3:J296)</f>
        <v>-4.9770091782848747E-2</v>
      </c>
      <c r="N296" s="1">
        <v>41596</v>
      </c>
      <c r="O296">
        <v>0</v>
      </c>
      <c r="P296">
        <v>0</v>
      </c>
      <c r="Q296">
        <v>113432.069999999</v>
      </c>
      <c r="R296">
        <v>0</v>
      </c>
      <c r="S296">
        <v>113432.069999999</v>
      </c>
      <c r="T296">
        <v>40.17</v>
      </c>
      <c r="U296">
        <v>0</v>
      </c>
      <c r="V296">
        <v>0</v>
      </c>
      <c r="W296">
        <f>-(MAX($S$2:S296)-S296)/MAX($S$2:S296)</f>
        <v>-1.860472762084563E-2</v>
      </c>
      <c r="X296">
        <f>MIN($W$3:W296)</f>
        <v>-6.593924942757369E-2</v>
      </c>
      <c r="AA296" s="1">
        <v>41596</v>
      </c>
      <c r="AB296">
        <v>0</v>
      </c>
      <c r="AC296">
        <v>0</v>
      </c>
      <c r="AD296">
        <v>101121.01</v>
      </c>
      <c r="AE296">
        <v>0</v>
      </c>
      <c r="AF296">
        <v>101121.01</v>
      </c>
      <c r="AG296">
        <v>40.17</v>
      </c>
      <c r="AH296">
        <v>0</v>
      </c>
      <c r="AI296">
        <v>0</v>
      </c>
      <c r="AJ296">
        <f>-(MAX($AF$2:AF296)-AF296)/MAX($AF$2:AF296)</f>
        <v>-0.10000402288487481</v>
      </c>
      <c r="AK296">
        <f>MIN($AJ$3:AJ296)</f>
        <v>-0.12042247767343385</v>
      </c>
      <c r="AN296" s="1">
        <v>41596</v>
      </c>
      <c r="AO296">
        <f>2607</f>
        <v>2607</v>
      </c>
      <c r="AP296">
        <f t="shared" si="16"/>
        <v>21.5500000000029</v>
      </c>
      <c r="AQ296">
        <f t="shared" si="17"/>
        <v>104723.19</v>
      </c>
      <c r="AR296">
        <f t="shared" si="18"/>
        <v>104744.74</v>
      </c>
      <c r="AS296">
        <v>40.17</v>
      </c>
      <c r="AT296">
        <f t="shared" si="19"/>
        <v>-1.2429071574574218E-3</v>
      </c>
      <c r="AU296">
        <f>-(MAX($AR$2:AR296)-AR296)/MAX($AR$2:AR296)</f>
        <v>-6.7752145434764405E-2</v>
      </c>
      <c r="AV296">
        <f>MIN($AU$3:AU296)</f>
        <v>-0.1401448487760196</v>
      </c>
    </row>
    <row r="297" spans="1:48" x14ac:dyDescent="0.2">
      <c r="A297" s="1">
        <v>41597</v>
      </c>
      <c r="B297">
        <v>2806</v>
      </c>
      <c r="C297">
        <v>0</v>
      </c>
      <c r="D297">
        <v>112654.68</v>
      </c>
      <c r="E297">
        <v>0</v>
      </c>
      <c r="F297">
        <v>112654.68</v>
      </c>
      <c r="G297">
        <v>40.14</v>
      </c>
      <c r="H297">
        <v>-1</v>
      </c>
      <c r="I297">
        <v>-7.4668131290299997E-4</v>
      </c>
      <c r="J297">
        <f>-(MAX($F$2:F297)-F297)/MAX($F$2:F297)</f>
        <v>-2.3669886732212077E-2</v>
      </c>
      <c r="K297">
        <f>MIN($J$3:J297)</f>
        <v>-4.9770091782848747E-2</v>
      </c>
      <c r="N297" s="1">
        <v>41597</v>
      </c>
      <c r="O297">
        <v>0</v>
      </c>
      <c r="P297">
        <v>0</v>
      </c>
      <c r="Q297">
        <v>113432.069999999</v>
      </c>
      <c r="R297">
        <v>0</v>
      </c>
      <c r="S297">
        <v>113432.069999999</v>
      </c>
      <c r="T297">
        <v>40.14</v>
      </c>
      <c r="U297">
        <v>0</v>
      </c>
      <c r="V297">
        <v>0</v>
      </c>
      <c r="W297">
        <f>-(MAX($S$2:S297)-S297)/MAX($S$2:S297)</f>
        <v>-1.860472762084563E-2</v>
      </c>
      <c r="X297">
        <f>MIN($W$3:W297)</f>
        <v>-6.593924942757369E-2</v>
      </c>
      <c r="AA297" s="1">
        <v>41597</v>
      </c>
      <c r="AB297">
        <v>0</v>
      </c>
      <c r="AC297">
        <v>0</v>
      </c>
      <c r="AD297">
        <v>101121.01</v>
      </c>
      <c r="AE297">
        <v>0</v>
      </c>
      <c r="AF297">
        <v>101121.01</v>
      </c>
      <c r="AG297">
        <v>40.14</v>
      </c>
      <c r="AH297">
        <v>0</v>
      </c>
      <c r="AI297">
        <v>0</v>
      </c>
      <c r="AJ297">
        <f>-(MAX($AF$2:AF297)-AF297)/MAX($AF$2:AF297)</f>
        <v>-0.10000402288487481</v>
      </c>
      <c r="AK297">
        <f>MIN($AJ$3:AJ297)</f>
        <v>-0.12042247767343385</v>
      </c>
      <c r="AN297" s="1">
        <v>41597</v>
      </c>
      <c r="AO297">
        <f>2607</f>
        <v>2607</v>
      </c>
      <c r="AP297">
        <f t="shared" si="16"/>
        <v>21.5500000000029</v>
      </c>
      <c r="AQ297">
        <f t="shared" si="17"/>
        <v>104644.98</v>
      </c>
      <c r="AR297">
        <f t="shared" si="18"/>
        <v>104666.53</v>
      </c>
      <c r="AS297">
        <v>40.14</v>
      </c>
      <c r="AT297">
        <f t="shared" si="19"/>
        <v>-7.466723388688196E-4</v>
      </c>
      <c r="AU297">
        <f>-(MAX($AR$2:AR297)-AR297)/MAX($AR$2:AR297)</f>
        <v>-6.8448229120738058E-2</v>
      </c>
      <c r="AV297">
        <f>MIN($AU$3:AU297)</f>
        <v>-0.1401448487760196</v>
      </c>
    </row>
    <row r="298" spans="1:48" x14ac:dyDescent="0.2">
      <c r="A298" s="1">
        <v>41598</v>
      </c>
      <c r="B298">
        <v>0</v>
      </c>
      <c r="C298">
        <v>0</v>
      </c>
      <c r="D298">
        <v>112654.68</v>
      </c>
      <c r="E298">
        <v>0</v>
      </c>
      <c r="F298">
        <v>112654.68</v>
      </c>
      <c r="G298">
        <v>40.06</v>
      </c>
      <c r="H298">
        <v>0</v>
      </c>
      <c r="I298">
        <v>0</v>
      </c>
      <c r="J298">
        <f>-(MAX($F$2:F298)-F298)/MAX($F$2:F298)</f>
        <v>-2.3669886732212077E-2</v>
      </c>
      <c r="K298">
        <f>MIN($J$3:J298)</f>
        <v>-4.9770091782848747E-2</v>
      </c>
      <c r="N298" s="1">
        <v>41598</v>
      </c>
      <c r="O298">
        <v>0</v>
      </c>
      <c r="P298">
        <v>0</v>
      </c>
      <c r="Q298">
        <v>113432.069999999</v>
      </c>
      <c r="R298">
        <v>0</v>
      </c>
      <c r="S298">
        <v>113432.069999999</v>
      </c>
      <c r="T298">
        <v>40.06</v>
      </c>
      <c r="U298">
        <v>0</v>
      </c>
      <c r="V298">
        <v>0</v>
      </c>
      <c r="W298">
        <f>-(MAX($S$2:S298)-S298)/MAX($S$2:S298)</f>
        <v>-1.860472762084563E-2</v>
      </c>
      <c r="X298">
        <f>MIN($W$3:W298)</f>
        <v>-6.593924942757369E-2</v>
      </c>
      <c r="AA298" s="1">
        <v>41598</v>
      </c>
      <c r="AB298">
        <v>0</v>
      </c>
      <c r="AC298">
        <v>0</v>
      </c>
      <c r="AD298">
        <v>101121.01</v>
      </c>
      <c r="AE298">
        <v>0</v>
      </c>
      <c r="AF298">
        <v>101121.01</v>
      </c>
      <c r="AG298">
        <v>40.06</v>
      </c>
      <c r="AH298">
        <v>0</v>
      </c>
      <c r="AI298">
        <v>0</v>
      </c>
      <c r="AJ298">
        <f>-(MAX($AF$2:AF298)-AF298)/MAX($AF$2:AF298)</f>
        <v>-0.10000402288487481</v>
      </c>
      <c r="AK298">
        <f>MIN($AJ$3:AJ298)</f>
        <v>-0.12042247767343385</v>
      </c>
      <c r="AN298" s="1">
        <v>41598</v>
      </c>
      <c r="AO298">
        <f>2607</f>
        <v>2607</v>
      </c>
      <c r="AP298">
        <f t="shared" si="16"/>
        <v>21.5500000000029</v>
      </c>
      <c r="AQ298">
        <f t="shared" si="17"/>
        <v>104436.42000000001</v>
      </c>
      <c r="AR298">
        <f t="shared" si="18"/>
        <v>104457.97000000002</v>
      </c>
      <c r="AS298">
        <v>40.06</v>
      </c>
      <c r="AT298">
        <f t="shared" si="19"/>
        <v>-1.9926140667889071E-3</v>
      </c>
      <c r="AU298">
        <f>-(MAX($AR$2:AR298)-AR298)/MAX($AR$2:AR298)</f>
        <v>-7.0304452283334193E-2</v>
      </c>
      <c r="AV298">
        <f>MIN($AU$3:AU298)</f>
        <v>-0.1401448487760196</v>
      </c>
    </row>
    <row r="299" spans="1:48" x14ac:dyDescent="0.2">
      <c r="A299" s="1">
        <v>41599</v>
      </c>
      <c r="B299">
        <v>0</v>
      </c>
      <c r="C299">
        <v>0</v>
      </c>
      <c r="D299">
        <v>112654.68</v>
      </c>
      <c r="E299">
        <v>0</v>
      </c>
      <c r="F299">
        <v>112654.68</v>
      </c>
      <c r="G299">
        <v>40.43</v>
      </c>
      <c r="H299">
        <v>-1</v>
      </c>
      <c r="I299">
        <v>0</v>
      </c>
      <c r="J299">
        <f>-(MAX($F$2:F299)-F299)/MAX($F$2:F299)</f>
        <v>-2.3669886732212077E-2</v>
      </c>
      <c r="K299">
        <f>MIN($J$3:J299)</f>
        <v>-4.9770091782848747E-2</v>
      </c>
      <c r="N299" s="1">
        <v>41599</v>
      </c>
      <c r="O299">
        <v>0</v>
      </c>
      <c r="P299">
        <v>0</v>
      </c>
      <c r="Q299">
        <v>113432.069999999</v>
      </c>
      <c r="R299">
        <v>0</v>
      </c>
      <c r="S299">
        <v>113432.069999999</v>
      </c>
      <c r="T299">
        <v>40.43</v>
      </c>
      <c r="U299">
        <v>-1</v>
      </c>
      <c r="V299">
        <v>0</v>
      </c>
      <c r="W299">
        <f>-(MAX($S$2:S299)-S299)/MAX($S$2:S299)</f>
        <v>-1.860472762084563E-2</v>
      </c>
      <c r="X299">
        <f>MIN($W$3:W299)</f>
        <v>-6.593924942757369E-2</v>
      </c>
      <c r="AA299" s="1">
        <v>41599</v>
      </c>
      <c r="AB299">
        <v>0</v>
      </c>
      <c r="AC299">
        <v>0</v>
      </c>
      <c r="AD299">
        <v>101121.01</v>
      </c>
      <c r="AE299">
        <v>0</v>
      </c>
      <c r="AF299">
        <v>101121.01</v>
      </c>
      <c r="AG299">
        <v>40.43</v>
      </c>
      <c r="AH299">
        <v>0</v>
      </c>
      <c r="AI299">
        <v>0</v>
      </c>
      <c r="AJ299">
        <f>-(MAX($AF$2:AF299)-AF299)/MAX($AF$2:AF299)</f>
        <v>-0.10000402288487481</v>
      </c>
      <c r="AK299">
        <f>MIN($AJ$3:AJ299)</f>
        <v>-0.12042247767343385</v>
      </c>
      <c r="AN299" s="1">
        <v>41599</v>
      </c>
      <c r="AO299">
        <f>2607</f>
        <v>2607</v>
      </c>
      <c r="AP299">
        <f t="shared" si="16"/>
        <v>21.5500000000029</v>
      </c>
      <c r="AQ299">
        <f t="shared" si="17"/>
        <v>105401.01</v>
      </c>
      <c r="AR299">
        <f t="shared" si="18"/>
        <v>105422.56</v>
      </c>
      <c r="AS299">
        <v>40.43</v>
      </c>
      <c r="AT299">
        <f t="shared" si="19"/>
        <v>9.2342403360890675E-3</v>
      </c>
      <c r="AU299">
        <f>-(MAX($AR$2:AR299)-AR299)/MAX($AR$2:AR299)</f>
        <v>-6.1719420156326539E-2</v>
      </c>
      <c r="AV299">
        <f>MIN($AU$3:AU299)</f>
        <v>-0.1401448487760196</v>
      </c>
    </row>
    <row r="300" spans="1:48" x14ac:dyDescent="0.2">
      <c r="A300" s="1">
        <v>41600</v>
      </c>
      <c r="B300">
        <v>0</v>
      </c>
      <c r="C300">
        <v>0</v>
      </c>
      <c r="D300">
        <v>112654.68</v>
      </c>
      <c r="E300">
        <v>0</v>
      </c>
      <c r="F300">
        <v>112654.68</v>
      </c>
      <c r="G300">
        <v>40.43</v>
      </c>
      <c r="H300">
        <v>-1</v>
      </c>
      <c r="I300">
        <v>0</v>
      </c>
      <c r="J300">
        <f>-(MAX($F$2:F300)-F300)/MAX($F$2:F300)</f>
        <v>-2.3669886732212077E-2</v>
      </c>
      <c r="K300">
        <f>MIN($J$3:J300)</f>
        <v>-4.9770091782848747E-2</v>
      </c>
      <c r="N300" s="1">
        <v>41600</v>
      </c>
      <c r="O300">
        <v>0</v>
      </c>
      <c r="P300">
        <v>0</v>
      </c>
      <c r="Q300">
        <v>113432.069999999</v>
      </c>
      <c r="R300">
        <v>0</v>
      </c>
      <c r="S300">
        <v>113432.069999999</v>
      </c>
      <c r="T300">
        <v>40.43</v>
      </c>
      <c r="U300">
        <v>-1</v>
      </c>
      <c r="V300">
        <v>0</v>
      </c>
      <c r="W300">
        <f>-(MAX($S$2:S300)-S300)/MAX($S$2:S300)</f>
        <v>-1.860472762084563E-2</v>
      </c>
      <c r="X300">
        <f>MIN($W$3:W300)</f>
        <v>-6.593924942757369E-2</v>
      </c>
      <c r="AA300" s="1">
        <v>41600</v>
      </c>
      <c r="AB300">
        <v>0</v>
      </c>
      <c r="AC300">
        <v>0</v>
      </c>
      <c r="AD300">
        <v>101121.01</v>
      </c>
      <c r="AE300">
        <v>0</v>
      </c>
      <c r="AF300">
        <v>101121.01</v>
      </c>
      <c r="AG300">
        <v>40.43</v>
      </c>
      <c r="AH300">
        <v>0</v>
      </c>
      <c r="AI300">
        <v>0</v>
      </c>
      <c r="AJ300">
        <f>-(MAX($AF$2:AF300)-AF300)/MAX($AF$2:AF300)</f>
        <v>-0.10000402288487481</v>
      </c>
      <c r="AK300">
        <f>MIN($AJ$3:AJ300)</f>
        <v>-0.12042247767343385</v>
      </c>
      <c r="AN300" s="1">
        <v>41600</v>
      </c>
      <c r="AO300">
        <f>2607</f>
        <v>2607</v>
      </c>
      <c r="AP300">
        <f t="shared" si="16"/>
        <v>21.5500000000029</v>
      </c>
      <c r="AQ300">
        <f t="shared" si="17"/>
        <v>105401.01</v>
      </c>
      <c r="AR300">
        <f t="shared" si="18"/>
        <v>105422.56</v>
      </c>
      <c r="AS300">
        <v>40.43</v>
      </c>
      <c r="AT300">
        <f t="shared" si="19"/>
        <v>0</v>
      </c>
      <c r="AU300">
        <f>-(MAX($AR$2:AR300)-AR300)/MAX($AR$2:AR300)</f>
        <v>-6.1719420156326539E-2</v>
      </c>
      <c r="AV300">
        <f>MIN($AU$3:AU300)</f>
        <v>-0.1401448487760196</v>
      </c>
    </row>
    <row r="301" spans="1:48" x14ac:dyDescent="0.2">
      <c r="A301" s="1">
        <v>41603</v>
      </c>
      <c r="B301">
        <v>0</v>
      </c>
      <c r="C301">
        <v>0</v>
      </c>
      <c r="D301">
        <v>112654.68</v>
      </c>
      <c r="E301">
        <v>0</v>
      </c>
      <c r="F301">
        <v>112654.68</v>
      </c>
      <c r="G301">
        <v>40.369999999999997</v>
      </c>
      <c r="H301">
        <v>0</v>
      </c>
      <c r="I301">
        <v>0</v>
      </c>
      <c r="J301">
        <f>-(MAX($F$2:F301)-F301)/MAX($F$2:F301)</f>
        <v>-2.3669886732212077E-2</v>
      </c>
      <c r="K301">
        <f>MIN($J$3:J301)</f>
        <v>-4.9770091782848747E-2</v>
      </c>
      <c r="N301" s="1">
        <v>41603</v>
      </c>
      <c r="O301">
        <v>0</v>
      </c>
      <c r="P301">
        <v>0</v>
      </c>
      <c r="Q301">
        <v>113432.069999999</v>
      </c>
      <c r="R301">
        <v>0</v>
      </c>
      <c r="S301">
        <v>113432.069999999</v>
      </c>
      <c r="T301">
        <v>40.369999999999997</v>
      </c>
      <c r="U301">
        <v>0</v>
      </c>
      <c r="V301">
        <v>0</v>
      </c>
      <c r="W301">
        <f>-(MAX($S$2:S301)-S301)/MAX($S$2:S301)</f>
        <v>-1.860472762084563E-2</v>
      </c>
      <c r="X301">
        <f>MIN($W$3:W301)</f>
        <v>-6.593924942757369E-2</v>
      </c>
      <c r="AA301" s="1">
        <v>41603</v>
      </c>
      <c r="AB301">
        <v>0</v>
      </c>
      <c r="AC301">
        <v>0</v>
      </c>
      <c r="AD301">
        <v>101121.01</v>
      </c>
      <c r="AE301">
        <v>0</v>
      </c>
      <c r="AF301">
        <v>101121.01</v>
      </c>
      <c r="AG301">
        <v>40.369999999999997</v>
      </c>
      <c r="AH301">
        <v>0</v>
      </c>
      <c r="AI301">
        <v>0</v>
      </c>
      <c r="AJ301">
        <f>-(MAX($AF$2:AF301)-AF301)/MAX($AF$2:AF301)</f>
        <v>-0.10000402288487481</v>
      </c>
      <c r="AK301">
        <f>MIN($AJ$3:AJ301)</f>
        <v>-0.12042247767343385</v>
      </c>
      <c r="AN301" s="1">
        <v>41603</v>
      </c>
      <c r="AO301">
        <f>2607</f>
        <v>2607</v>
      </c>
      <c r="AP301">
        <f t="shared" si="16"/>
        <v>21.5500000000029</v>
      </c>
      <c r="AQ301">
        <f t="shared" si="17"/>
        <v>105244.59</v>
      </c>
      <c r="AR301">
        <f t="shared" si="18"/>
        <v>105266.14</v>
      </c>
      <c r="AS301">
        <v>40.369999999999997</v>
      </c>
      <c r="AT301">
        <f t="shared" si="19"/>
        <v>-1.4837431380911093E-3</v>
      </c>
      <c r="AU301">
        <f>-(MAX($AR$2:AR301)-AR301)/MAX($AR$2:AR301)</f>
        <v>-6.3111587528273741E-2</v>
      </c>
      <c r="AV301">
        <f>MIN($AU$3:AU301)</f>
        <v>-0.1401448487760196</v>
      </c>
    </row>
    <row r="302" spans="1:48" x14ac:dyDescent="0.2">
      <c r="A302" s="1">
        <v>41604</v>
      </c>
      <c r="B302">
        <v>0</v>
      </c>
      <c r="C302">
        <v>0</v>
      </c>
      <c r="D302">
        <v>112654.68</v>
      </c>
      <c r="E302">
        <v>0</v>
      </c>
      <c r="F302">
        <v>112654.68</v>
      </c>
      <c r="G302">
        <v>40.25</v>
      </c>
      <c r="H302">
        <v>-1</v>
      </c>
      <c r="I302">
        <v>0</v>
      </c>
      <c r="J302">
        <f>-(MAX($F$2:F302)-F302)/MAX($F$2:F302)</f>
        <v>-2.3669886732212077E-2</v>
      </c>
      <c r="K302">
        <f>MIN($J$3:J302)</f>
        <v>-4.9770091782848747E-2</v>
      </c>
      <c r="N302" s="1">
        <v>41604</v>
      </c>
      <c r="O302">
        <v>0</v>
      </c>
      <c r="P302">
        <v>0</v>
      </c>
      <c r="Q302">
        <v>113432.069999999</v>
      </c>
      <c r="R302">
        <v>0</v>
      </c>
      <c r="S302">
        <v>113432.069999999</v>
      </c>
      <c r="T302">
        <v>40.25</v>
      </c>
      <c r="U302">
        <v>-1</v>
      </c>
      <c r="V302">
        <v>0</v>
      </c>
      <c r="W302">
        <f>-(MAX($S$2:S302)-S302)/MAX($S$2:S302)</f>
        <v>-1.860472762084563E-2</v>
      </c>
      <c r="X302">
        <f>MIN($W$3:W302)</f>
        <v>-6.593924942757369E-2</v>
      </c>
      <c r="AA302" s="1">
        <v>41604</v>
      </c>
      <c r="AB302">
        <v>0</v>
      </c>
      <c r="AC302">
        <v>0</v>
      </c>
      <c r="AD302">
        <v>101121.01</v>
      </c>
      <c r="AE302">
        <v>0</v>
      </c>
      <c r="AF302">
        <v>101121.01</v>
      </c>
      <c r="AG302">
        <v>40.25</v>
      </c>
      <c r="AH302">
        <v>-1</v>
      </c>
      <c r="AI302">
        <v>0</v>
      </c>
      <c r="AJ302">
        <f>-(MAX($AF$2:AF302)-AF302)/MAX($AF$2:AF302)</f>
        <v>-0.10000402288487481</v>
      </c>
      <c r="AK302">
        <f>MIN($AJ$3:AJ302)</f>
        <v>-0.12042247767343385</v>
      </c>
      <c r="AN302" s="1">
        <v>41604</v>
      </c>
      <c r="AO302">
        <f>2607</f>
        <v>2607</v>
      </c>
      <c r="AP302">
        <f t="shared" si="16"/>
        <v>21.5500000000029</v>
      </c>
      <c r="AQ302">
        <f t="shared" si="17"/>
        <v>104931.75</v>
      </c>
      <c r="AR302">
        <f t="shared" si="18"/>
        <v>104953.3</v>
      </c>
      <c r="AS302">
        <v>40.25</v>
      </c>
      <c r="AT302">
        <f t="shared" si="19"/>
        <v>-2.9718958061917774E-3</v>
      </c>
      <c r="AU302">
        <f>-(MAX($AR$2:AR302)-AR302)/MAX($AR$2:AR302)</f>
        <v>-6.5895922272168131E-2</v>
      </c>
      <c r="AV302">
        <f>MIN($AU$3:AU302)</f>
        <v>-0.1401448487760196</v>
      </c>
    </row>
    <row r="303" spans="1:48" x14ac:dyDescent="0.2">
      <c r="A303" s="1">
        <v>41605</v>
      </c>
      <c r="B303">
        <v>2803</v>
      </c>
      <c r="C303">
        <v>2803</v>
      </c>
      <c r="D303">
        <v>2.1100000000733399</v>
      </c>
      <c r="E303">
        <v>112652.569999999</v>
      </c>
      <c r="F303">
        <v>112654.68</v>
      </c>
      <c r="G303">
        <v>40.19</v>
      </c>
      <c r="H303">
        <v>1</v>
      </c>
      <c r="I303">
        <v>0</v>
      </c>
      <c r="J303">
        <f>-(MAX($F$2:F303)-F303)/MAX($F$2:F303)</f>
        <v>-2.3669886732212077E-2</v>
      </c>
      <c r="K303">
        <f>MIN($J$3:J303)</f>
        <v>-4.9770091782848747E-2</v>
      </c>
      <c r="N303" s="1">
        <v>41605</v>
      </c>
      <c r="O303">
        <v>2822</v>
      </c>
      <c r="P303">
        <v>2822</v>
      </c>
      <c r="Q303">
        <v>15.8899999999703</v>
      </c>
      <c r="R303">
        <v>113416.179999999</v>
      </c>
      <c r="S303">
        <v>113432.069999999</v>
      </c>
      <c r="T303">
        <v>40.19</v>
      </c>
      <c r="U303">
        <v>1</v>
      </c>
      <c r="V303">
        <v>0</v>
      </c>
      <c r="W303">
        <f>-(MAX($S$2:S303)-S303)/MAX($S$2:S303)</f>
        <v>-1.860472762084563E-2</v>
      </c>
      <c r="X303">
        <f>MIN($W$3:W303)</f>
        <v>-6.593924942757369E-2</v>
      </c>
      <c r="AA303" s="1">
        <v>41605</v>
      </c>
      <c r="AB303">
        <v>2516</v>
      </c>
      <c r="AC303">
        <v>2516</v>
      </c>
      <c r="AD303">
        <v>2.9700000000157099</v>
      </c>
      <c r="AE303">
        <v>101118.039999999</v>
      </c>
      <c r="AF303">
        <v>101121.01</v>
      </c>
      <c r="AG303">
        <v>40.19</v>
      </c>
      <c r="AH303">
        <v>1</v>
      </c>
      <c r="AI303">
        <v>0</v>
      </c>
      <c r="AJ303">
        <f>-(MAX($AF$2:AF303)-AF303)/MAX($AF$2:AF303)</f>
        <v>-0.10000402288487481</v>
      </c>
      <c r="AK303">
        <f>MIN($AJ$3:AJ303)</f>
        <v>-0.12042247767343385</v>
      </c>
      <c r="AN303" s="1">
        <v>41605</v>
      </c>
      <c r="AO303">
        <f>2607</f>
        <v>2607</v>
      </c>
      <c r="AP303">
        <f t="shared" si="16"/>
        <v>21.5500000000029</v>
      </c>
      <c r="AQ303">
        <f t="shared" si="17"/>
        <v>104775.32999999999</v>
      </c>
      <c r="AR303">
        <f t="shared" si="18"/>
        <v>104796.87999999999</v>
      </c>
      <c r="AS303">
        <v>40.19</v>
      </c>
      <c r="AT303">
        <f t="shared" si="19"/>
        <v>-1.4903771486938742E-3</v>
      </c>
      <c r="AU303">
        <f>-(MAX($AR$2:AR303)-AR303)/MAX($AR$2:AR303)</f>
        <v>-6.7288089644115465E-2</v>
      </c>
      <c r="AV303">
        <f>MIN($AU$3:AU303)</f>
        <v>-0.1401448487760196</v>
      </c>
    </row>
    <row r="304" spans="1:48" x14ac:dyDescent="0.2">
      <c r="A304" s="1">
        <v>41607</v>
      </c>
      <c r="B304">
        <v>2803</v>
      </c>
      <c r="C304">
        <v>0</v>
      </c>
      <c r="D304">
        <v>112654.68</v>
      </c>
      <c r="E304">
        <v>0</v>
      </c>
      <c r="F304">
        <v>112654.68</v>
      </c>
      <c r="G304">
        <v>40.19</v>
      </c>
      <c r="H304">
        <v>-1</v>
      </c>
      <c r="I304">
        <v>0</v>
      </c>
      <c r="J304">
        <f>-(MAX($F$2:F304)-F304)/MAX($F$2:F304)</f>
        <v>-2.3669886732212077E-2</v>
      </c>
      <c r="K304">
        <f>MIN($J$3:J304)</f>
        <v>-4.9770091782848747E-2</v>
      </c>
      <c r="N304" s="1">
        <v>41607</v>
      </c>
      <c r="O304">
        <v>2822</v>
      </c>
      <c r="P304">
        <v>0</v>
      </c>
      <c r="Q304">
        <v>113432.069999999</v>
      </c>
      <c r="R304">
        <v>0</v>
      </c>
      <c r="S304">
        <v>113432.069999999</v>
      </c>
      <c r="T304">
        <v>40.19</v>
      </c>
      <c r="U304">
        <v>-1</v>
      </c>
      <c r="V304">
        <v>0</v>
      </c>
      <c r="W304">
        <f>-(MAX($S$2:S304)-S304)/MAX($S$2:S304)</f>
        <v>-1.860472762084563E-2</v>
      </c>
      <c r="X304">
        <f>MIN($W$3:W304)</f>
        <v>-6.593924942757369E-2</v>
      </c>
      <c r="AA304" s="1">
        <v>41607</v>
      </c>
      <c r="AB304">
        <v>0</v>
      </c>
      <c r="AC304">
        <v>2516</v>
      </c>
      <c r="AD304">
        <v>2.9700000000157099</v>
      </c>
      <c r="AE304">
        <v>101118.039999999</v>
      </c>
      <c r="AF304">
        <v>101121.01</v>
      </c>
      <c r="AG304">
        <v>40.19</v>
      </c>
      <c r="AH304">
        <v>0</v>
      </c>
      <c r="AI304">
        <v>0</v>
      </c>
      <c r="AJ304">
        <f>-(MAX($AF$2:AF304)-AF304)/MAX($AF$2:AF304)</f>
        <v>-0.10000402288487481</v>
      </c>
      <c r="AK304">
        <f>MIN($AJ$3:AJ304)</f>
        <v>-0.12042247767343385</v>
      </c>
      <c r="AN304" s="1">
        <v>41607</v>
      </c>
      <c r="AO304">
        <f>2607</f>
        <v>2607</v>
      </c>
      <c r="AP304">
        <f t="shared" si="16"/>
        <v>21.5500000000029</v>
      </c>
      <c r="AQ304">
        <f t="shared" si="17"/>
        <v>104775.32999999999</v>
      </c>
      <c r="AR304">
        <f t="shared" si="18"/>
        <v>104796.87999999999</v>
      </c>
      <c r="AS304">
        <v>40.19</v>
      </c>
      <c r="AT304">
        <f t="shared" si="19"/>
        <v>0</v>
      </c>
      <c r="AU304">
        <f>-(MAX($AR$2:AR304)-AR304)/MAX($AR$2:AR304)</f>
        <v>-6.7288089644115465E-2</v>
      </c>
      <c r="AV304">
        <f>MIN($AU$3:AU304)</f>
        <v>-0.1401448487760196</v>
      </c>
    </row>
    <row r="305" spans="1:48" x14ac:dyDescent="0.2">
      <c r="A305" s="1">
        <v>41610</v>
      </c>
      <c r="B305">
        <v>0</v>
      </c>
      <c r="C305">
        <v>0</v>
      </c>
      <c r="D305">
        <v>112654.68</v>
      </c>
      <c r="E305">
        <v>0</v>
      </c>
      <c r="F305">
        <v>112654.68</v>
      </c>
      <c r="G305">
        <v>40.08</v>
      </c>
      <c r="H305">
        <v>-1</v>
      </c>
      <c r="I305">
        <v>0</v>
      </c>
      <c r="J305">
        <f>-(MAX($F$2:F305)-F305)/MAX($F$2:F305)</f>
        <v>-2.3669886732212077E-2</v>
      </c>
      <c r="K305">
        <f>MIN($J$3:J305)</f>
        <v>-4.9770091782848747E-2</v>
      </c>
      <c r="N305" s="1">
        <v>41610</v>
      </c>
      <c r="O305">
        <v>0</v>
      </c>
      <c r="P305">
        <v>0</v>
      </c>
      <c r="Q305">
        <v>113432.069999999</v>
      </c>
      <c r="R305">
        <v>0</v>
      </c>
      <c r="S305">
        <v>113432.069999999</v>
      </c>
      <c r="T305">
        <v>40.08</v>
      </c>
      <c r="U305">
        <v>0</v>
      </c>
      <c r="V305">
        <v>0</v>
      </c>
      <c r="W305">
        <f>-(MAX($S$2:S305)-S305)/MAX($S$2:S305)</f>
        <v>-1.860472762084563E-2</v>
      </c>
      <c r="X305">
        <f>MIN($W$3:W305)</f>
        <v>-6.593924942757369E-2</v>
      </c>
      <c r="AA305" s="1">
        <v>41610</v>
      </c>
      <c r="AB305">
        <v>0</v>
      </c>
      <c r="AC305">
        <v>2516</v>
      </c>
      <c r="AD305">
        <v>2.9700000000157099</v>
      </c>
      <c r="AE305">
        <v>100841.28</v>
      </c>
      <c r="AF305">
        <v>100844.25</v>
      </c>
      <c r="AG305">
        <v>40.08</v>
      </c>
      <c r="AH305">
        <v>0</v>
      </c>
      <c r="AI305">
        <v>-2.73691886582E-3</v>
      </c>
      <c r="AJ305">
        <f>-(MAX($AF$2:AF305)-AF305)/MAX($AF$2:AF305)</f>
        <v>-0.10246723885380528</v>
      </c>
      <c r="AK305">
        <f>MIN($AJ$3:AJ305)</f>
        <v>-0.12042247767343385</v>
      </c>
      <c r="AN305" s="1">
        <v>41610</v>
      </c>
      <c r="AO305">
        <f>2607</f>
        <v>2607</v>
      </c>
      <c r="AP305">
        <f t="shared" si="16"/>
        <v>21.5500000000029</v>
      </c>
      <c r="AQ305">
        <f t="shared" si="17"/>
        <v>104488.56</v>
      </c>
      <c r="AR305">
        <f t="shared" si="18"/>
        <v>104510.11</v>
      </c>
      <c r="AS305">
        <v>40.08</v>
      </c>
      <c r="AT305">
        <f t="shared" si="19"/>
        <v>-2.7364364282599783E-3</v>
      </c>
      <c r="AU305">
        <f>-(MAX($AR$2:AR305)-AR305)/MAX($AR$2:AR305)</f>
        <v>-6.9840396492685267E-2</v>
      </c>
      <c r="AV305">
        <f>MIN($AU$3:AU305)</f>
        <v>-0.1401448487760196</v>
      </c>
    </row>
    <row r="306" spans="1:48" x14ac:dyDescent="0.2">
      <c r="A306" s="1">
        <v>41611</v>
      </c>
      <c r="B306">
        <v>0</v>
      </c>
      <c r="C306">
        <v>0</v>
      </c>
      <c r="D306">
        <v>112654.68</v>
      </c>
      <c r="E306">
        <v>0</v>
      </c>
      <c r="F306">
        <v>112654.68</v>
      </c>
      <c r="G306">
        <v>40.35</v>
      </c>
      <c r="H306">
        <v>0</v>
      </c>
      <c r="I306">
        <v>0</v>
      </c>
      <c r="J306">
        <f>-(MAX($F$2:F306)-F306)/MAX($F$2:F306)</f>
        <v>-2.3669886732212077E-2</v>
      </c>
      <c r="K306">
        <f>MIN($J$3:J306)</f>
        <v>-4.9770091782848747E-2</v>
      </c>
      <c r="N306" s="1">
        <v>41611</v>
      </c>
      <c r="O306">
        <v>0</v>
      </c>
      <c r="P306">
        <v>0</v>
      </c>
      <c r="Q306">
        <v>113432.069999999</v>
      </c>
      <c r="R306">
        <v>0</v>
      </c>
      <c r="S306">
        <v>113432.069999999</v>
      </c>
      <c r="T306">
        <v>40.35</v>
      </c>
      <c r="U306">
        <v>0</v>
      </c>
      <c r="V306">
        <v>0</v>
      </c>
      <c r="W306">
        <f>-(MAX($S$2:S306)-S306)/MAX($S$2:S306)</f>
        <v>-1.860472762084563E-2</v>
      </c>
      <c r="X306">
        <f>MIN($W$3:W306)</f>
        <v>-6.593924942757369E-2</v>
      </c>
      <c r="AA306" s="1">
        <v>41611</v>
      </c>
      <c r="AB306">
        <v>0</v>
      </c>
      <c r="AC306">
        <v>2516</v>
      </c>
      <c r="AD306">
        <v>2.9700000000157099</v>
      </c>
      <c r="AE306">
        <v>101520.6</v>
      </c>
      <c r="AF306">
        <v>101523.57</v>
      </c>
      <c r="AG306">
        <v>40.35</v>
      </c>
      <c r="AH306">
        <v>0</v>
      </c>
      <c r="AI306">
        <v>6.7363285462499999E-3</v>
      </c>
      <c r="AJ306">
        <f>-(MAX($AF$2:AF306)-AF306)/MAX($AF$2:AF306)</f>
        <v>-9.6421163293703052E-2</v>
      </c>
      <c r="AK306">
        <f>MIN($AJ$3:AJ306)</f>
        <v>-0.12042247767343385</v>
      </c>
      <c r="AN306" s="1">
        <v>41611</v>
      </c>
      <c r="AO306">
        <f>2607</f>
        <v>2607</v>
      </c>
      <c r="AP306">
        <f t="shared" si="16"/>
        <v>21.5500000000029</v>
      </c>
      <c r="AQ306">
        <f t="shared" si="17"/>
        <v>105192.45</v>
      </c>
      <c r="AR306">
        <f t="shared" si="18"/>
        <v>105214</v>
      </c>
      <c r="AS306">
        <v>40.35</v>
      </c>
      <c r="AT306">
        <f t="shared" si="19"/>
        <v>6.735137873264122E-3</v>
      </c>
      <c r="AU306">
        <f>-(MAX($AR$2:AR306)-AR306)/MAX($AR$2:AR306)</f>
        <v>-6.3575643318922806E-2</v>
      </c>
      <c r="AV306">
        <f>MIN($AU$3:AU306)</f>
        <v>-0.1401448487760196</v>
      </c>
    </row>
    <row r="307" spans="1:48" x14ac:dyDescent="0.2">
      <c r="A307" s="1">
        <v>41612</v>
      </c>
      <c r="B307">
        <v>0</v>
      </c>
      <c r="C307">
        <v>0</v>
      </c>
      <c r="D307">
        <v>112654.68</v>
      </c>
      <c r="E307">
        <v>0</v>
      </c>
      <c r="F307">
        <v>112654.68</v>
      </c>
      <c r="G307">
        <v>40.369999999999997</v>
      </c>
      <c r="H307">
        <v>0</v>
      </c>
      <c r="I307">
        <v>0</v>
      </c>
      <c r="J307">
        <f>-(MAX($F$2:F307)-F307)/MAX($F$2:F307)</f>
        <v>-2.3669886732212077E-2</v>
      </c>
      <c r="K307">
        <f>MIN($J$3:J307)</f>
        <v>-4.9770091782848747E-2</v>
      </c>
      <c r="N307" s="1">
        <v>41612</v>
      </c>
      <c r="O307">
        <v>0</v>
      </c>
      <c r="P307">
        <v>0</v>
      </c>
      <c r="Q307">
        <v>113432.069999999</v>
      </c>
      <c r="R307">
        <v>0</v>
      </c>
      <c r="S307">
        <v>113432.069999999</v>
      </c>
      <c r="T307">
        <v>40.369999999999997</v>
      </c>
      <c r="U307">
        <v>0</v>
      </c>
      <c r="V307">
        <v>0</v>
      </c>
      <c r="W307">
        <f>-(MAX($S$2:S307)-S307)/MAX($S$2:S307)</f>
        <v>-1.860472762084563E-2</v>
      </c>
      <c r="X307">
        <f>MIN($W$3:W307)</f>
        <v>-6.593924942757369E-2</v>
      </c>
      <c r="AA307" s="1">
        <v>41612</v>
      </c>
      <c r="AB307">
        <v>0</v>
      </c>
      <c r="AC307">
        <v>2516</v>
      </c>
      <c r="AD307">
        <v>2.9700000000157099</v>
      </c>
      <c r="AE307">
        <v>101570.92</v>
      </c>
      <c r="AF307">
        <v>101573.89</v>
      </c>
      <c r="AG307">
        <v>40.369999999999997</v>
      </c>
      <c r="AH307">
        <v>0</v>
      </c>
      <c r="AI307">
        <v>4.9564844892699997E-4</v>
      </c>
      <c r="AJ307">
        <f>-(MAX($AF$2:AF307)-AF307)/MAX($AF$2:AF307)</f>
        <v>-9.5973305844806664E-2</v>
      </c>
      <c r="AK307">
        <f>MIN($AJ$3:AJ307)</f>
        <v>-0.12042247767343385</v>
      </c>
      <c r="AN307" s="1">
        <v>41612</v>
      </c>
      <c r="AO307">
        <f>2607</f>
        <v>2607</v>
      </c>
      <c r="AP307">
        <f t="shared" si="16"/>
        <v>21.5500000000029</v>
      </c>
      <c r="AQ307">
        <f t="shared" si="17"/>
        <v>105244.59</v>
      </c>
      <c r="AR307">
        <f t="shared" si="18"/>
        <v>105266.14</v>
      </c>
      <c r="AS307">
        <v>40.369999999999997</v>
      </c>
      <c r="AT307">
        <f t="shared" si="19"/>
        <v>4.9556142718649055E-4</v>
      </c>
      <c r="AU307">
        <f>-(MAX($AR$2:AR307)-AR307)/MAX($AR$2:AR307)</f>
        <v>-6.3111587528273741E-2</v>
      </c>
      <c r="AV307">
        <f>MIN($AU$3:AU307)</f>
        <v>-0.1401448487760196</v>
      </c>
    </row>
    <row r="308" spans="1:48" x14ac:dyDescent="0.2">
      <c r="A308" s="1">
        <v>41613</v>
      </c>
      <c r="B308">
        <v>0</v>
      </c>
      <c r="C308">
        <v>0</v>
      </c>
      <c r="D308">
        <v>112654.68</v>
      </c>
      <c r="E308">
        <v>0</v>
      </c>
      <c r="F308">
        <v>112654.68</v>
      </c>
      <c r="G308">
        <v>39.83</v>
      </c>
      <c r="H308">
        <v>0</v>
      </c>
      <c r="I308">
        <v>0</v>
      </c>
      <c r="J308">
        <f>-(MAX($F$2:F308)-F308)/MAX($F$2:F308)</f>
        <v>-2.3669886732212077E-2</v>
      </c>
      <c r="K308">
        <f>MIN($J$3:J308)</f>
        <v>-4.9770091782848747E-2</v>
      </c>
      <c r="N308" s="1">
        <v>41613</v>
      </c>
      <c r="O308">
        <v>0</v>
      </c>
      <c r="P308">
        <v>0</v>
      </c>
      <c r="Q308">
        <v>113432.069999999</v>
      </c>
      <c r="R308">
        <v>0</v>
      </c>
      <c r="S308">
        <v>113432.069999999</v>
      </c>
      <c r="T308">
        <v>39.83</v>
      </c>
      <c r="U308">
        <v>0</v>
      </c>
      <c r="V308">
        <v>0</v>
      </c>
      <c r="W308">
        <f>-(MAX($S$2:S308)-S308)/MAX($S$2:S308)</f>
        <v>-1.860472762084563E-2</v>
      </c>
      <c r="X308">
        <f>MIN($W$3:W308)</f>
        <v>-6.593924942757369E-2</v>
      </c>
      <c r="AA308" s="1">
        <v>41613</v>
      </c>
      <c r="AB308">
        <v>0</v>
      </c>
      <c r="AC308">
        <v>2516</v>
      </c>
      <c r="AD308">
        <v>2.9700000000157099</v>
      </c>
      <c r="AE308">
        <v>100212.28</v>
      </c>
      <c r="AF308">
        <v>100215.25</v>
      </c>
      <c r="AG308">
        <v>39.83</v>
      </c>
      <c r="AH308">
        <v>0</v>
      </c>
      <c r="AI308">
        <v>-1.33758783876E-2</v>
      </c>
      <c r="AJ308">
        <f>-(MAX($AF$2:AF308)-AF308)/MAX($AF$2:AF308)</f>
        <v>-0.10806545696501099</v>
      </c>
      <c r="AK308">
        <f>MIN($AJ$3:AJ308)</f>
        <v>-0.12042247767343385</v>
      </c>
      <c r="AN308" s="1">
        <v>41613</v>
      </c>
      <c r="AO308">
        <f>2607</f>
        <v>2607</v>
      </c>
      <c r="AP308">
        <f t="shared" si="16"/>
        <v>21.5500000000029</v>
      </c>
      <c r="AQ308">
        <f t="shared" si="17"/>
        <v>103836.81</v>
      </c>
      <c r="AR308">
        <f t="shared" si="18"/>
        <v>103858.36</v>
      </c>
      <c r="AS308">
        <v>39.83</v>
      </c>
      <c r="AT308">
        <f t="shared" si="19"/>
        <v>-1.3373531127863136E-2</v>
      </c>
      <c r="AU308">
        <f>-(MAX($AR$2:AR308)-AR308)/MAX($AR$2:AR308)</f>
        <v>-7.5641093875798648E-2</v>
      </c>
      <c r="AV308">
        <f>MIN($AU$3:AU308)</f>
        <v>-0.1401448487760196</v>
      </c>
    </row>
    <row r="309" spans="1:48" x14ac:dyDescent="0.2">
      <c r="A309" s="1">
        <v>41614</v>
      </c>
      <c r="B309">
        <v>0</v>
      </c>
      <c r="C309">
        <v>0</v>
      </c>
      <c r="D309">
        <v>112654.68</v>
      </c>
      <c r="E309">
        <v>0</v>
      </c>
      <c r="F309">
        <v>112654.68</v>
      </c>
      <c r="G309">
        <v>40.46</v>
      </c>
      <c r="H309">
        <v>0</v>
      </c>
      <c r="I309">
        <v>0</v>
      </c>
      <c r="J309">
        <f>-(MAX($F$2:F309)-F309)/MAX($F$2:F309)</f>
        <v>-2.3669886732212077E-2</v>
      </c>
      <c r="K309">
        <f>MIN($J$3:J309)</f>
        <v>-4.9770091782848747E-2</v>
      </c>
      <c r="N309" s="1">
        <v>41614</v>
      </c>
      <c r="O309">
        <v>0</v>
      </c>
      <c r="P309">
        <v>0</v>
      </c>
      <c r="Q309">
        <v>113432.069999999</v>
      </c>
      <c r="R309">
        <v>0</v>
      </c>
      <c r="S309">
        <v>113432.069999999</v>
      </c>
      <c r="T309">
        <v>40.46</v>
      </c>
      <c r="U309">
        <v>0</v>
      </c>
      <c r="V309">
        <v>0</v>
      </c>
      <c r="W309">
        <f>-(MAX($S$2:S309)-S309)/MAX($S$2:S309)</f>
        <v>-1.860472762084563E-2</v>
      </c>
      <c r="X309">
        <f>MIN($W$3:W309)</f>
        <v>-6.593924942757369E-2</v>
      </c>
      <c r="AA309" s="1">
        <v>41614</v>
      </c>
      <c r="AB309">
        <v>0</v>
      </c>
      <c r="AC309">
        <v>2516</v>
      </c>
      <c r="AD309">
        <v>2.9700000000157099</v>
      </c>
      <c r="AE309">
        <v>101797.36</v>
      </c>
      <c r="AF309">
        <v>101800.33</v>
      </c>
      <c r="AG309">
        <v>40.46</v>
      </c>
      <c r="AH309">
        <v>0</v>
      </c>
      <c r="AI309">
        <v>1.5816754436099999E-2</v>
      </c>
      <c r="AJ309">
        <f>-(MAX($AF$2:AF309)-AF309)/MAX($AF$2:AF309)</f>
        <v>-9.3957947324772584E-2</v>
      </c>
      <c r="AK309">
        <f>MIN($AJ$3:AJ309)</f>
        <v>-0.12042247767343385</v>
      </c>
      <c r="AN309" s="1">
        <v>41614</v>
      </c>
      <c r="AO309">
        <f>2607</f>
        <v>2607</v>
      </c>
      <c r="AP309">
        <f t="shared" si="16"/>
        <v>21.5500000000029</v>
      </c>
      <c r="AQ309">
        <f t="shared" si="17"/>
        <v>105479.22</v>
      </c>
      <c r="AR309">
        <f t="shared" si="18"/>
        <v>105500.77</v>
      </c>
      <c r="AS309">
        <v>40.46</v>
      </c>
      <c r="AT309">
        <f t="shared" si="19"/>
        <v>1.5813941217635283E-2</v>
      </c>
      <c r="AU309">
        <f>-(MAX($AR$2:AR309)-AR309)/MAX($AR$2:AR309)</f>
        <v>-6.1023336470352879E-2</v>
      </c>
      <c r="AV309">
        <f>MIN($AU$3:AU309)</f>
        <v>-0.1401448487760196</v>
      </c>
    </row>
    <row r="310" spans="1:48" x14ac:dyDescent="0.2">
      <c r="A310" s="1">
        <v>41617</v>
      </c>
      <c r="B310">
        <v>2788</v>
      </c>
      <c r="C310">
        <v>2788</v>
      </c>
      <c r="D310">
        <v>19.4800000000686</v>
      </c>
      <c r="E310">
        <v>112635.2</v>
      </c>
      <c r="F310">
        <v>112654.68</v>
      </c>
      <c r="G310">
        <v>40.4</v>
      </c>
      <c r="H310">
        <v>1</v>
      </c>
      <c r="I310">
        <v>0</v>
      </c>
      <c r="J310">
        <f>-(MAX($F$2:F310)-F310)/MAX($F$2:F310)</f>
        <v>-2.3669886732212077E-2</v>
      </c>
      <c r="K310">
        <f>MIN($J$3:J310)</f>
        <v>-4.9770091782848747E-2</v>
      </c>
      <c r="N310" s="1">
        <v>41617</v>
      </c>
      <c r="O310">
        <v>2807</v>
      </c>
      <c r="P310">
        <v>2807</v>
      </c>
      <c r="Q310">
        <v>29.269999999960401</v>
      </c>
      <c r="R310">
        <v>113402.8</v>
      </c>
      <c r="S310">
        <v>113432.069999999</v>
      </c>
      <c r="T310">
        <v>40.4</v>
      </c>
      <c r="U310">
        <v>1</v>
      </c>
      <c r="V310">
        <v>0</v>
      </c>
      <c r="W310">
        <f>-(MAX($S$2:S310)-S310)/MAX($S$2:S310)</f>
        <v>-1.860472762084563E-2</v>
      </c>
      <c r="X310">
        <f>MIN($W$3:W310)</f>
        <v>-6.593924942757369E-2</v>
      </c>
      <c r="AA310" s="1">
        <v>41617</v>
      </c>
      <c r="AB310">
        <v>0</v>
      </c>
      <c r="AC310">
        <v>2516</v>
      </c>
      <c r="AD310">
        <v>2.9700000000157099</v>
      </c>
      <c r="AE310">
        <v>101646.399999999</v>
      </c>
      <c r="AF310">
        <v>101649.37</v>
      </c>
      <c r="AG310">
        <v>40.4</v>
      </c>
      <c r="AH310">
        <v>0</v>
      </c>
      <c r="AI310">
        <v>-1.4829028550300001E-3</v>
      </c>
      <c r="AJ310">
        <f>-(MAX($AF$2:AF310)-AF310)/MAX($AF$2:AF310)</f>
        <v>-9.5301519671462012E-2</v>
      </c>
      <c r="AK310">
        <f>MIN($AJ$3:AJ310)</f>
        <v>-0.12042247767343385</v>
      </c>
      <c r="AN310" s="1">
        <v>41617</v>
      </c>
      <c r="AO310">
        <f>2607</f>
        <v>2607</v>
      </c>
      <c r="AP310">
        <f t="shared" si="16"/>
        <v>21.5500000000029</v>
      </c>
      <c r="AQ310">
        <f t="shared" si="17"/>
        <v>105322.8</v>
      </c>
      <c r="AR310">
        <f t="shared" si="18"/>
        <v>105344.35</v>
      </c>
      <c r="AS310">
        <v>40.4</v>
      </c>
      <c r="AT310">
        <f t="shared" si="19"/>
        <v>-1.4826432072486129E-3</v>
      </c>
      <c r="AU310">
        <f>-(MAX($AR$2:AR310)-AR310)/MAX($AR$2:AR310)</f>
        <v>-6.2415503842300074E-2</v>
      </c>
      <c r="AV310">
        <f>MIN($AU$3:AU310)</f>
        <v>-0.1401448487760196</v>
      </c>
    </row>
    <row r="311" spans="1:48" x14ac:dyDescent="0.2">
      <c r="A311" s="1">
        <v>41618</v>
      </c>
      <c r="B311">
        <v>0</v>
      </c>
      <c r="C311">
        <v>2788</v>
      </c>
      <c r="D311">
        <v>19.4800000000686</v>
      </c>
      <c r="E311">
        <v>111101.8</v>
      </c>
      <c r="F311">
        <v>111121.28</v>
      </c>
      <c r="G311">
        <v>39.85</v>
      </c>
      <c r="H311">
        <v>1</v>
      </c>
      <c r="I311">
        <v>-1.36115073071E-2</v>
      </c>
      <c r="J311">
        <f>-(MAX($F$2:F311)-F311)/MAX($F$2:F311)</f>
        <v>-3.695921120310685E-2</v>
      </c>
      <c r="K311">
        <f>MIN($J$3:J311)</f>
        <v>-4.9770091782848747E-2</v>
      </c>
      <c r="N311" s="1">
        <v>41618</v>
      </c>
      <c r="O311">
        <v>0</v>
      </c>
      <c r="P311">
        <v>2807</v>
      </c>
      <c r="Q311">
        <v>29.269999999960401</v>
      </c>
      <c r="R311">
        <v>111858.95</v>
      </c>
      <c r="S311">
        <v>111888.219999999</v>
      </c>
      <c r="T311">
        <v>39.85</v>
      </c>
      <c r="U311">
        <v>1</v>
      </c>
      <c r="V311">
        <v>-1.3610348466699999E-2</v>
      </c>
      <c r="W311">
        <f>-(MAX($S$2:S311)-S311)/MAX($S$2:S311)</f>
        <v>-3.1961859261505778E-2</v>
      </c>
      <c r="X311">
        <f>MIN($W$3:W311)</f>
        <v>-6.593924942757369E-2</v>
      </c>
      <c r="AA311" s="1">
        <v>41618</v>
      </c>
      <c r="AB311">
        <v>0</v>
      </c>
      <c r="AC311">
        <v>2516</v>
      </c>
      <c r="AD311">
        <v>2.9700000000157099</v>
      </c>
      <c r="AE311">
        <v>100262.6</v>
      </c>
      <c r="AF311">
        <v>100265.57</v>
      </c>
      <c r="AG311">
        <v>39.85</v>
      </c>
      <c r="AH311">
        <v>0</v>
      </c>
      <c r="AI311">
        <v>-1.36134636152E-2</v>
      </c>
      <c r="AJ311">
        <f>-(MAX($AF$2:AF311)-AF311)/MAX($AF$2:AF311)</f>
        <v>-0.10761759951611448</v>
      </c>
      <c r="AK311">
        <f>MIN($AJ$3:AJ311)</f>
        <v>-0.12042247767343385</v>
      </c>
      <c r="AN311" s="1">
        <v>41618</v>
      </c>
      <c r="AO311">
        <f>2607</f>
        <v>2607</v>
      </c>
      <c r="AP311">
        <f t="shared" si="16"/>
        <v>21.5500000000029</v>
      </c>
      <c r="AQ311">
        <f t="shared" si="17"/>
        <v>103888.95</v>
      </c>
      <c r="AR311">
        <f t="shared" si="18"/>
        <v>103910.5</v>
      </c>
      <c r="AS311">
        <v>39.85</v>
      </c>
      <c r="AT311">
        <f t="shared" si="19"/>
        <v>-1.3611076436467697E-2</v>
      </c>
      <c r="AU311">
        <f>-(MAX($AR$2:AR311)-AR311)/MAX($AR$2:AR311)</f>
        <v>-7.5177038085149583E-2</v>
      </c>
      <c r="AV311">
        <f>MIN($AU$3:AU311)</f>
        <v>-0.1401448487760196</v>
      </c>
    </row>
    <row r="312" spans="1:48" x14ac:dyDescent="0.2">
      <c r="A312" s="1">
        <v>41619</v>
      </c>
      <c r="B312">
        <v>0</v>
      </c>
      <c r="C312">
        <v>2788</v>
      </c>
      <c r="D312">
        <v>19.4800000000686</v>
      </c>
      <c r="E312">
        <v>111882.44</v>
      </c>
      <c r="F312">
        <v>111901.92</v>
      </c>
      <c r="G312">
        <v>40.130000000000003</v>
      </c>
      <c r="H312">
        <v>1</v>
      </c>
      <c r="I312">
        <v>7.02511706129E-3</v>
      </c>
      <c r="J312">
        <f>-(MAX($F$2:F312)-F312)/MAX($F$2:F312)</f>
        <v>-3.0193736927014946E-2</v>
      </c>
      <c r="K312">
        <f>MIN($J$3:J312)</f>
        <v>-4.9770091782848747E-2</v>
      </c>
      <c r="N312" s="1">
        <v>41619</v>
      </c>
      <c r="O312">
        <v>0</v>
      </c>
      <c r="P312">
        <v>2807</v>
      </c>
      <c r="Q312">
        <v>29.269999999960401</v>
      </c>
      <c r="R312">
        <v>112644.91</v>
      </c>
      <c r="S312">
        <v>112674.179999999</v>
      </c>
      <c r="T312">
        <v>40.130000000000003</v>
      </c>
      <c r="U312">
        <v>1</v>
      </c>
      <c r="V312">
        <v>7.0245107125699998E-3</v>
      </c>
      <c r="W312">
        <f>-(MAX($S$2:S312)-S312)/MAX($S$2:S312)</f>
        <v>-2.5161864971715124E-2</v>
      </c>
      <c r="X312">
        <f>MIN($W$3:W312)</f>
        <v>-6.593924942757369E-2</v>
      </c>
      <c r="AA312" s="1">
        <v>41619</v>
      </c>
      <c r="AB312">
        <v>0</v>
      </c>
      <c r="AC312">
        <v>2516</v>
      </c>
      <c r="AD312">
        <v>2.9700000000157099</v>
      </c>
      <c r="AE312">
        <v>100967.08</v>
      </c>
      <c r="AF312">
        <v>100970.05</v>
      </c>
      <c r="AG312">
        <v>40.130000000000003</v>
      </c>
      <c r="AH312">
        <v>1</v>
      </c>
      <c r="AI312">
        <v>7.0261406781999998E-3</v>
      </c>
      <c r="AJ312">
        <f>-(MAX($AF$2:AF312)-AF312)/MAX($AF$2:AF312)</f>
        <v>-0.10134759523156411</v>
      </c>
      <c r="AK312">
        <f>MIN($AJ$3:AJ312)</f>
        <v>-0.12042247767343385</v>
      </c>
      <c r="AN312" s="1">
        <v>41619</v>
      </c>
      <c r="AO312">
        <f>2607</f>
        <v>2607</v>
      </c>
      <c r="AP312">
        <f t="shared" si="16"/>
        <v>21.5500000000029</v>
      </c>
      <c r="AQ312">
        <f t="shared" si="17"/>
        <v>104618.91</v>
      </c>
      <c r="AR312">
        <f t="shared" si="18"/>
        <v>104640.46</v>
      </c>
      <c r="AS312">
        <v>40.130000000000003</v>
      </c>
      <c r="AT312">
        <f t="shared" si="19"/>
        <v>7.0248916134558722E-3</v>
      </c>
      <c r="AU312">
        <f>-(MAX($AR$2:AR312)-AR312)/MAX($AR$2:AR312)</f>
        <v>-6.8680257016062535E-2</v>
      </c>
      <c r="AV312">
        <f>MIN($AU$3:AU312)</f>
        <v>-0.1401448487760196</v>
      </c>
    </row>
    <row r="313" spans="1:48" x14ac:dyDescent="0.2">
      <c r="A313" s="1">
        <v>41620</v>
      </c>
      <c r="B313">
        <v>0</v>
      </c>
      <c r="C313">
        <v>2788</v>
      </c>
      <c r="D313">
        <v>19.4800000000686</v>
      </c>
      <c r="E313">
        <v>109317.48</v>
      </c>
      <c r="F313">
        <v>109336.96000000001</v>
      </c>
      <c r="G313">
        <v>39.21</v>
      </c>
      <c r="H313">
        <v>1</v>
      </c>
      <c r="I313">
        <v>-2.2921501257500001E-2</v>
      </c>
      <c r="J313">
        <f>-(MAX($F$2:F313)-F313)/MAX($F$2:F313)</f>
        <v>-5.2423152405602587E-2</v>
      </c>
      <c r="K313">
        <f>MIN($J$3:J313)</f>
        <v>-5.2423152405602587E-2</v>
      </c>
      <c r="N313" s="1">
        <v>41620</v>
      </c>
      <c r="O313">
        <v>0</v>
      </c>
      <c r="P313">
        <v>2807</v>
      </c>
      <c r="Q313">
        <v>29.269999999960401</v>
      </c>
      <c r="R313">
        <v>110062.47</v>
      </c>
      <c r="S313">
        <v>110091.739999999</v>
      </c>
      <c r="T313">
        <v>39.21</v>
      </c>
      <c r="U313">
        <v>0</v>
      </c>
      <c r="V313">
        <v>-2.29195366676E-2</v>
      </c>
      <c r="W313">
        <f>-(MAX($S$2:S313)-S313)/MAX($S$2:S313)</f>
        <v>-4.7504703352455671E-2</v>
      </c>
      <c r="X313">
        <f>MIN($W$3:W313)</f>
        <v>-6.593924942757369E-2</v>
      </c>
      <c r="AA313" s="1">
        <v>41620</v>
      </c>
      <c r="AB313">
        <v>0</v>
      </c>
      <c r="AC313">
        <v>2516</v>
      </c>
      <c r="AD313">
        <v>2.9700000000157099</v>
      </c>
      <c r="AE313">
        <v>98652.36</v>
      </c>
      <c r="AF313">
        <v>98655.33</v>
      </c>
      <c r="AG313">
        <v>39.21</v>
      </c>
      <c r="AH313">
        <v>0</v>
      </c>
      <c r="AI313">
        <v>-2.2924817804900001E-2</v>
      </c>
      <c r="AJ313">
        <f>-(MAX($AF$2:AF313)-AF313)/MAX($AF$2:AF313)</f>
        <v>-0.12194903788080114</v>
      </c>
      <c r="AK313">
        <f>MIN($AJ$3:AJ313)</f>
        <v>-0.12194903788080114</v>
      </c>
      <c r="AN313" s="1">
        <v>41620</v>
      </c>
      <c r="AO313">
        <f>2607</f>
        <v>2607</v>
      </c>
      <c r="AP313">
        <f t="shared" si="16"/>
        <v>21.5500000000029</v>
      </c>
      <c r="AQ313">
        <f t="shared" si="17"/>
        <v>102220.47</v>
      </c>
      <c r="AR313">
        <f t="shared" si="18"/>
        <v>102242.02</v>
      </c>
      <c r="AS313">
        <v>39.21</v>
      </c>
      <c r="AT313">
        <f t="shared" si="19"/>
        <v>-2.292077079936386E-2</v>
      </c>
      <c r="AU313">
        <f>-(MAX($AR$2:AR313)-AR313)/MAX($AR$2:AR313)</f>
        <v>-9.0026823385919816E-2</v>
      </c>
      <c r="AV313">
        <f>MIN($AU$3:AU313)</f>
        <v>-0.1401448487760196</v>
      </c>
    </row>
    <row r="314" spans="1:48" x14ac:dyDescent="0.2">
      <c r="A314" s="1">
        <v>41621</v>
      </c>
      <c r="B314">
        <v>0</v>
      </c>
      <c r="C314">
        <v>2788</v>
      </c>
      <c r="D314">
        <v>19.4800000000686</v>
      </c>
      <c r="E314">
        <v>109373.239999999</v>
      </c>
      <c r="F314">
        <v>109392.72</v>
      </c>
      <c r="G314">
        <v>39.229999999999997</v>
      </c>
      <c r="H314">
        <v>1</v>
      </c>
      <c r="I314">
        <v>5.0998308348800003E-4</v>
      </c>
      <c r="J314">
        <f>-(MAX($F$2:F314)-F314)/MAX($F$2:F314)</f>
        <v>-5.1939904243024637E-2</v>
      </c>
      <c r="K314">
        <f>MIN($J$3:J314)</f>
        <v>-5.2423152405602587E-2</v>
      </c>
      <c r="N314" s="1">
        <v>41621</v>
      </c>
      <c r="O314">
        <v>0</v>
      </c>
      <c r="P314">
        <v>2807</v>
      </c>
      <c r="Q314">
        <v>29.269999999960401</v>
      </c>
      <c r="R314">
        <v>110118.609999999</v>
      </c>
      <c r="S314">
        <v>110147.879999999</v>
      </c>
      <c r="T314">
        <v>39.229999999999997</v>
      </c>
      <c r="U314">
        <v>1</v>
      </c>
      <c r="V314">
        <v>5.09938347781E-4</v>
      </c>
      <c r="W314">
        <f>-(MAX($S$2:S314)-S314)/MAX($S$2:S314)</f>
        <v>-4.7018989474613491E-2</v>
      </c>
      <c r="X314">
        <f>MIN($W$3:W314)</f>
        <v>-6.593924942757369E-2</v>
      </c>
      <c r="AA314" s="1">
        <v>41621</v>
      </c>
      <c r="AB314">
        <v>0</v>
      </c>
      <c r="AC314">
        <v>2516</v>
      </c>
      <c r="AD314">
        <v>2.9700000000157099</v>
      </c>
      <c r="AE314">
        <v>98702.679999999906</v>
      </c>
      <c r="AF314">
        <v>98705.65</v>
      </c>
      <c r="AG314">
        <v>39.229999999999997</v>
      </c>
      <c r="AH314">
        <v>0</v>
      </c>
      <c r="AI314">
        <v>5.1005860504400001E-4</v>
      </c>
      <c r="AJ314">
        <f>-(MAX($AF$2:AF314)-AF314)/MAX($AF$2:AF314)</f>
        <v>-0.12150118043190475</v>
      </c>
      <c r="AK314">
        <f>MIN($AJ$3:AJ314)</f>
        <v>-0.12194903788080114</v>
      </c>
      <c r="AN314" s="1">
        <v>41621</v>
      </c>
      <c r="AO314">
        <f>2607</f>
        <v>2607</v>
      </c>
      <c r="AP314">
        <f t="shared" si="16"/>
        <v>21.5500000000029</v>
      </c>
      <c r="AQ314">
        <f t="shared" si="17"/>
        <v>102272.60999999999</v>
      </c>
      <c r="AR314">
        <f t="shared" si="18"/>
        <v>102294.15999999999</v>
      </c>
      <c r="AS314">
        <v>39.229999999999997</v>
      </c>
      <c r="AT314">
        <f t="shared" si="19"/>
        <v>5.0996645019322649E-4</v>
      </c>
      <c r="AU314">
        <f>-(MAX($AR$2:AR314)-AR314)/MAX($AR$2:AR314)</f>
        <v>-8.956276759527089E-2</v>
      </c>
      <c r="AV314">
        <f>MIN($AU$3:AU314)</f>
        <v>-0.1401448487760196</v>
      </c>
    </row>
    <row r="315" spans="1:48" x14ac:dyDescent="0.2">
      <c r="A315" s="1">
        <v>41624</v>
      </c>
      <c r="B315">
        <v>0</v>
      </c>
      <c r="C315">
        <v>2788</v>
      </c>
      <c r="D315">
        <v>19.4800000000686</v>
      </c>
      <c r="E315">
        <v>109484.76</v>
      </c>
      <c r="F315">
        <v>109504.24</v>
      </c>
      <c r="G315">
        <v>39.270000000000003</v>
      </c>
      <c r="H315">
        <v>1</v>
      </c>
      <c r="I315">
        <v>1.01944626663E-3</v>
      </c>
      <c r="J315">
        <f>-(MAX($F$2:F315)-F315)/MAX($F$2:F315)</f>
        <v>-5.0973407917868613E-2</v>
      </c>
      <c r="K315">
        <f>MIN($J$3:J315)</f>
        <v>-5.2423152405602587E-2</v>
      </c>
      <c r="N315" s="1">
        <v>41624</v>
      </c>
      <c r="O315">
        <v>0</v>
      </c>
      <c r="P315">
        <v>2807</v>
      </c>
      <c r="Q315">
        <v>29.269999999960401</v>
      </c>
      <c r="R315">
        <v>110230.89</v>
      </c>
      <c r="S315">
        <v>110260.159999999</v>
      </c>
      <c r="T315">
        <v>39.270000000000003</v>
      </c>
      <c r="U315">
        <v>0</v>
      </c>
      <c r="V315">
        <v>1.0193568864E-3</v>
      </c>
      <c r="W315">
        <f>-(MAX($S$2:S315)-S315)/MAX($S$2:S315)</f>
        <v>-4.6047561718929125E-2</v>
      </c>
      <c r="X315">
        <f>MIN($W$3:W315)</f>
        <v>-6.593924942757369E-2</v>
      </c>
      <c r="AA315" s="1">
        <v>41624</v>
      </c>
      <c r="AB315">
        <v>0</v>
      </c>
      <c r="AC315">
        <v>2516</v>
      </c>
      <c r="AD315">
        <v>2.9700000000157099</v>
      </c>
      <c r="AE315">
        <v>98803.32</v>
      </c>
      <c r="AF315">
        <v>98806.29</v>
      </c>
      <c r="AG315">
        <v>39.270000000000003</v>
      </c>
      <c r="AH315">
        <v>0</v>
      </c>
      <c r="AI315">
        <v>1.0195971557899999E-3</v>
      </c>
      <c r="AJ315">
        <f>-(MAX($AF$2:AF315)-AF315)/MAX($AF$2:AF315)</f>
        <v>-0.12060546553411185</v>
      </c>
      <c r="AK315">
        <f>MIN($AJ$3:AJ315)</f>
        <v>-0.12194903788080114</v>
      </c>
      <c r="AN315" s="1">
        <v>41624</v>
      </c>
      <c r="AO315">
        <f>2607</f>
        <v>2607</v>
      </c>
      <c r="AP315">
        <f t="shared" si="16"/>
        <v>21.5500000000029</v>
      </c>
      <c r="AQ315">
        <f t="shared" si="17"/>
        <v>102376.89000000001</v>
      </c>
      <c r="AR315">
        <f t="shared" si="18"/>
        <v>102398.44000000002</v>
      </c>
      <c r="AS315">
        <v>39.270000000000003</v>
      </c>
      <c r="AT315">
        <f t="shared" si="19"/>
        <v>1.0194130339408226E-3</v>
      </c>
      <c r="AU315">
        <f>-(MAX($AR$2:AR315)-AR315)/MAX($AR$2:AR315)</f>
        <v>-8.8634656013972496E-2</v>
      </c>
      <c r="AV315">
        <f>MIN($AU$3:AU315)</f>
        <v>-0.1401448487760196</v>
      </c>
    </row>
    <row r="316" spans="1:48" x14ac:dyDescent="0.2">
      <c r="A316" s="1">
        <v>41625</v>
      </c>
      <c r="B316">
        <v>0</v>
      </c>
      <c r="C316">
        <v>2788</v>
      </c>
      <c r="D316">
        <v>19.4800000000686</v>
      </c>
      <c r="E316">
        <v>109010.8</v>
      </c>
      <c r="F316">
        <v>109030.28</v>
      </c>
      <c r="G316">
        <v>39.1</v>
      </c>
      <c r="H316">
        <v>1</v>
      </c>
      <c r="I316">
        <v>-4.3282342309300002E-3</v>
      </c>
      <c r="J316">
        <f>-(MAX($F$2:F316)-F316)/MAX($F$2:F316)</f>
        <v>-5.5081017299781619E-2</v>
      </c>
      <c r="K316">
        <f>MIN($J$3:J316)</f>
        <v>-5.5081017299781619E-2</v>
      </c>
      <c r="N316" s="1">
        <v>41625</v>
      </c>
      <c r="O316">
        <v>0</v>
      </c>
      <c r="P316">
        <v>2807</v>
      </c>
      <c r="Q316">
        <v>29.269999999960401</v>
      </c>
      <c r="R316">
        <v>109753.7</v>
      </c>
      <c r="S316">
        <v>109782.969999999</v>
      </c>
      <c r="T316">
        <v>39.1</v>
      </c>
      <c r="U316">
        <v>1</v>
      </c>
      <c r="V316">
        <v>-4.3278551382500002E-3</v>
      </c>
      <c r="W316">
        <f>-(MAX($S$2:S316)-S316)/MAX($S$2:S316)</f>
        <v>-5.0176129680587725E-2</v>
      </c>
      <c r="X316">
        <f>MIN($W$3:W316)</f>
        <v>-6.593924942757369E-2</v>
      </c>
      <c r="AA316" s="1">
        <v>41625</v>
      </c>
      <c r="AB316">
        <v>0</v>
      </c>
      <c r="AC316">
        <v>2516</v>
      </c>
      <c r="AD316">
        <v>2.9700000000157099</v>
      </c>
      <c r="AE316">
        <v>98375.6</v>
      </c>
      <c r="AF316">
        <v>98378.57</v>
      </c>
      <c r="AG316">
        <v>39.1</v>
      </c>
      <c r="AH316">
        <v>1</v>
      </c>
      <c r="AI316">
        <v>-4.3288742042600003E-3</v>
      </c>
      <c r="AJ316">
        <f>-(MAX($AF$2:AF316)-AF316)/MAX($AF$2:AF316)</f>
        <v>-0.1244122538497316</v>
      </c>
      <c r="AK316">
        <f>MIN($AJ$3:AJ316)</f>
        <v>-0.1244122538497316</v>
      </c>
      <c r="AN316" s="1">
        <v>41625</v>
      </c>
      <c r="AO316">
        <f>2607</f>
        <v>2607</v>
      </c>
      <c r="AP316">
        <f t="shared" si="16"/>
        <v>21.5500000000029</v>
      </c>
      <c r="AQ316">
        <f t="shared" si="17"/>
        <v>101933.7</v>
      </c>
      <c r="AR316">
        <f t="shared" si="18"/>
        <v>101955.25</v>
      </c>
      <c r="AS316">
        <v>39.1</v>
      </c>
      <c r="AT316">
        <f t="shared" si="19"/>
        <v>-4.3280932795462194E-3</v>
      </c>
      <c r="AU316">
        <f>-(MAX($AR$2:AR316)-AR316)/MAX($AR$2:AR316)</f>
        <v>-9.2579130234489743E-2</v>
      </c>
      <c r="AV316">
        <f>MIN($AU$3:AU316)</f>
        <v>-0.1401448487760196</v>
      </c>
    </row>
    <row r="317" spans="1:48" x14ac:dyDescent="0.2">
      <c r="A317" s="1">
        <v>41626</v>
      </c>
      <c r="B317">
        <v>0</v>
      </c>
      <c r="C317">
        <v>2788</v>
      </c>
      <c r="D317">
        <v>19.4800000000686</v>
      </c>
      <c r="E317">
        <v>111575.76</v>
      </c>
      <c r="F317">
        <v>111595.24</v>
      </c>
      <c r="G317">
        <v>40.020000000000003</v>
      </c>
      <c r="H317">
        <v>0</v>
      </c>
      <c r="I317">
        <v>2.3525207859700002E-2</v>
      </c>
      <c r="J317">
        <f>-(MAX($F$2:F317)-F317)/MAX($F$2:F317)</f>
        <v>-3.285160182119385E-2</v>
      </c>
      <c r="K317">
        <f>MIN($J$3:J317)</f>
        <v>-5.5081017299781619E-2</v>
      </c>
      <c r="N317" s="1">
        <v>41626</v>
      </c>
      <c r="O317">
        <v>0</v>
      </c>
      <c r="P317">
        <v>2807</v>
      </c>
      <c r="Q317">
        <v>29.269999999960401</v>
      </c>
      <c r="R317">
        <v>112336.14</v>
      </c>
      <c r="S317">
        <v>112365.409999999</v>
      </c>
      <c r="T317">
        <v>40.020000000000003</v>
      </c>
      <c r="U317">
        <v>0</v>
      </c>
      <c r="V317">
        <v>2.35231384248E-2</v>
      </c>
      <c r="W317">
        <f>-(MAX($S$2:S317)-S317)/MAX($S$2:S317)</f>
        <v>-2.7833291299847178E-2</v>
      </c>
      <c r="X317">
        <f>MIN($W$3:W317)</f>
        <v>-6.593924942757369E-2</v>
      </c>
      <c r="AA317" s="1">
        <v>41626</v>
      </c>
      <c r="AB317">
        <v>0</v>
      </c>
      <c r="AC317">
        <v>2516</v>
      </c>
      <c r="AD317">
        <v>2.9700000000157099</v>
      </c>
      <c r="AE317">
        <v>100690.32</v>
      </c>
      <c r="AF317">
        <v>100693.29</v>
      </c>
      <c r="AG317">
        <v>40.020000000000003</v>
      </c>
      <c r="AH317">
        <v>0</v>
      </c>
      <c r="AI317">
        <v>2.3528701423500002E-2</v>
      </c>
      <c r="AJ317">
        <f>-(MAX($AF$2:AF317)-AF317)/MAX($AF$2:AF317)</f>
        <v>-0.10381081120049471</v>
      </c>
      <c r="AK317">
        <f>MIN($AJ$3:AJ317)</f>
        <v>-0.1244122538497316</v>
      </c>
      <c r="AN317" s="1">
        <v>41626</v>
      </c>
      <c r="AO317">
        <f>2607</f>
        <v>2607</v>
      </c>
      <c r="AP317">
        <f t="shared" si="16"/>
        <v>21.5500000000029</v>
      </c>
      <c r="AQ317">
        <f t="shared" si="17"/>
        <v>104332.14000000001</v>
      </c>
      <c r="AR317">
        <f t="shared" si="18"/>
        <v>104353.69000000002</v>
      </c>
      <c r="AS317">
        <v>40.020000000000003</v>
      </c>
      <c r="AT317">
        <f t="shared" si="19"/>
        <v>2.3524438417835442E-2</v>
      </c>
      <c r="AU317">
        <f>-(MAX($AR$2:AR317)-AR317)/MAX($AR$2:AR317)</f>
        <v>-7.1232563864632323E-2</v>
      </c>
      <c r="AV317">
        <f>MIN($AU$3:AU317)</f>
        <v>-0.1401448487760196</v>
      </c>
    </row>
    <row r="318" spans="1:48" x14ac:dyDescent="0.2">
      <c r="A318" s="1">
        <v>41627</v>
      </c>
      <c r="B318">
        <v>0</v>
      </c>
      <c r="C318">
        <v>2788</v>
      </c>
      <c r="D318">
        <v>19.4800000000686</v>
      </c>
      <c r="E318">
        <v>111129.679999999</v>
      </c>
      <c r="F318">
        <v>111149.16</v>
      </c>
      <c r="G318">
        <v>39.86</v>
      </c>
      <c r="H318">
        <v>1</v>
      </c>
      <c r="I318">
        <v>-3.9973031107800004E-3</v>
      </c>
      <c r="J318">
        <f>-(MAX($F$2:F318)-F318)/MAX($F$2:F318)</f>
        <v>-3.6717587121817816E-2</v>
      </c>
      <c r="K318">
        <f>MIN($J$3:J318)</f>
        <v>-5.5081017299781619E-2</v>
      </c>
      <c r="N318" s="1">
        <v>41627</v>
      </c>
      <c r="O318">
        <v>0</v>
      </c>
      <c r="P318">
        <v>2807</v>
      </c>
      <c r="Q318">
        <v>29.269999999960401</v>
      </c>
      <c r="R318">
        <v>111887.02</v>
      </c>
      <c r="S318">
        <v>111916.289999999</v>
      </c>
      <c r="T318">
        <v>39.86</v>
      </c>
      <c r="U318">
        <v>1</v>
      </c>
      <c r="V318">
        <v>-3.9969595625599999E-3</v>
      </c>
      <c r="W318">
        <f>-(MAX($S$2:S318)-S318)/MAX($S$2:S318)</f>
        <v>-3.1719002322584622E-2</v>
      </c>
      <c r="X318">
        <f>MIN($W$3:W318)</f>
        <v>-6.593924942757369E-2</v>
      </c>
      <c r="AA318" s="1">
        <v>41627</v>
      </c>
      <c r="AB318">
        <v>0</v>
      </c>
      <c r="AC318">
        <v>2516</v>
      </c>
      <c r="AD318">
        <v>2.9700000000157099</v>
      </c>
      <c r="AE318">
        <v>100287.75999999901</v>
      </c>
      <c r="AF318">
        <v>100290.73</v>
      </c>
      <c r="AG318">
        <v>39.86</v>
      </c>
      <c r="AH318">
        <v>0</v>
      </c>
      <c r="AI318">
        <v>-3.9978830764200004E-3</v>
      </c>
      <c r="AJ318">
        <f>-(MAX($AF$2:AF318)-AF318)/MAX($AF$2:AF318)</f>
        <v>-0.10739367079166634</v>
      </c>
      <c r="AK318">
        <f>MIN($AJ$3:AJ318)</f>
        <v>-0.1244122538497316</v>
      </c>
      <c r="AN318" s="1">
        <v>41627</v>
      </c>
      <c r="AO318">
        <f>2607</f>
        <v>2607</v>
      </c>
      <c r="AP318">
        <f t="shared" si="16"/>
        <v>21.5500000000029</v>
      </c>
      <c r="AQ318">
        <f t="shared" si="17"/>
        <v>103915.02</v>
      </c>
      <c r="AR318">
        <f t="shared" si="18"/>
        <v>103936.57</v>
      </c>
      <c r="AS318">
        <v>39.86</v>
      </c>
      <c r="AT318">
        <f t="shared" si="19"/>
        <v>-3.9971753753988938E-3</v>
      </c>
      <c r="AU318">
        <f>-(MAX($AR$2:AR318)-AR318)/MAX($AR$2:AR318)</f>
        <v>-7.4945010189824982E-2</v>
      </c>
      <c r="AV318">
        <f>MIN($AU$3:AU318)</f>
        <v>-0.1401448487760196</v>
      </c>
    </row>
    <row r="319" spans="1:48" x14ac:dyDescent="0.2">
      <c r="A319" s="1">
        <v>41628</v>
      </c>
      <c r="B319">
        <v>0</v>
      </c>
      <c r="C319">
        <v>2788</v>
      </c>
      <c r="D319">
        <v>19.4800000000686</v>
      </c>
      <c r="E319">
        <v>111631.52</v>
      </c>
      <c r="F319">
        <v>111651</v>
      </c>
      <c r="G319">
        <v>40.04</v>
      </c>
      <c r="H319">
        <v>1</v>
      </c>
      <c r="I319">
        <v>4.51501387865E-3</v>
      </c>
      <c r="J319">
        <f>-(MAX($F$2:F319)-F319)/MAX($F$2:F319)</f>
        <v>-3.23683536586159E-2</v>
      </c>
      <c r="K319">
        <f>MIN($J$3:J319)</f>
        <v>-5.5081017299781619E-2</v>
      </c>
      <c r="N319" s="1">
        <v>41628</v>
      </c>
      <c r="O319">
        <v>0</v>
      </c>
      <c r="P319">
        <v>2807</v>
      </c>
      <c r="Q319">
        <v>29.269999999960401</v>
      </c>
      <c r="R319">
        <v>112392.28</v>
      </c>
      <c r="S319">
        <v>112421.549999999</v>
      </c>
      <c r="T319">
        <v>40.04</v>
      </c>
      <c r="U319">
        <v>0</v>
      </c>
      <c r="V319">
        <v>4.5146242785599998E-3</v>
      </c>
      <c r="W319">
        <f>-(MAX($S$2:S319)-S319)/MAX($S$2:S319)</f>
        <v>-2.7347577422004998E-2</v>
      </c>
      <c r="X319">
        <f>MIN($W$3:W319)</f>
        <v>-6.593924942757369E-2</v>
      </c>
      <c r="AA319" s="1">
        <v>41628</v>
      </c>
      <c r="AB319">
        <v>0</v>
      </c>
      <c r="AC319">
        <v>2516</v>
      </c>
      <c r="AD319">
        <v>2.9700000000157099</v>
      </c>
      <c r="AE319">
        <v>100740.64</v>
      </c>
      <c r="AF319">
        <v>100743.61</v>
      </c>
      <c r="AG319">
        <v>40.04</v>
      </c>
      <c r="AH319">
        <v>0</v>
      </c>
      <c r="AI319">
        <v>4.5156715879900002E-3</v>
      </c>
      <c r="AJ319">
        <f>-(MAX($AF$2:AF319)-AF319)/MAX($AF$2:AF319)</f>
        <v>-0.10336295375159819</v>
      </c>
      <c r="AK319">
        <f>MIN($AJ$3:AJ319)</f>
        <v>-0.1244122538497316</v>
      </c>
      <c r="AN319" s="1">
        <v>41628</v>
      </c>
      <c r="AO319">
        <f>2607</f>
        <v>2607</v>
      </c>
      <c r="AP319">
        <f t="shared" si="16"/>
        <v>21.5500000000029</v>
      </c>
      <c r="AQ319">
        <f t="shared" si="17"/>
        <v>104384.28</v>
      </c>
      <c r="AR319">
        <f t="shared" si="18"/>
        <v>104405.83</v>
      </c>
      <c r="AS319">
        <v>40.04</v>
      </c>
      <c r="AT319">
        <f t="shared" si="19"/>
        <v>4.514869020595876E-3</v>
      </c>
      <c r="AU319">
        <f>-(MAX($AR$2:AR319)-AR319)/MAX($AR$2:AR319)</f>
        <v>-7.0768508073983397E-2</v>
      </c>
      <c r="AV319">
        <f>MIN($AU$3:AU319)</f>
        <v>-0.1401448487760196</v>
      </c>
    </row>
    <row r="320" spans="1:48" x14ac:dyDescent="0.2">
      <c r="A320" s="1">
        <v>41631</v>
      </c>
      <c r="B320">
        <v>0</v>
      </c>
      <c r="C320">
        <v>2788</v>
      </c>
      <c r="D320">
        <v>19.4800000000686</v>
      </c>
      <c r="E320">
        <v>111966.079999999</v>
      </c>
      <c r="F320">
        <v>111985.56</v>
      </c>
      <c r="G320">
        <v>40.159999999999997</v>
      </c>
      <c r="H320">
        <v>0</v>
      </c>
      <c r="I320">
        <v>2.9964801031799999E-3</v>
      </c>
      <c r="J320">
        <f>-(MAX($F$2:F320)-F320)/MAX($F$2:F320)</f>
        <v>-2.9468864683147959E-2</v>
      </c>
      <c r="K320">
        <f>MIN($J$3:J320)</f>
        <v>-5.5081017299781619E-2</v>
      </c>
      <c r="N320" s="1">
        <v>41631</v>
      </c>
      <c r="O320">
        <v>0</v>
      </c>
      <c r="P320">
        <v>2807</v>
      </c>
      <c r="Q320">
        <v>29.269999999960401</v>
      </c>
      <c r="R320">
        <v>112729.12</v>
      </c>
      <c r="S320">
        <v>112758.389999999</v>
      </c>
      <c r="T320">
        <v>40.159999999999997</v>
      </c>
      <c r="U320">
        <v>0</v>
      </c>
      <c r="V320">
        <v>2.9962226993000001E-3</v>
      </c>
      <c r="W320">
        <f>-(MAX($S$2:S320)-S320)/MAX($S$2:S320)</f>
        <v>-2.4433294154951917E-2</v>
      </c>
      <c r="X320">
        <f>MIN($W$3:W320)</f>
        <v>-6.593924942757369E-2</v>
      </c>
      <c r="AA320" s="1">
        <v>41631</v>
      </c>
      <c r="AB320">
        <v>0</v>
      </c>
      <c r="AC320">
        <v>2516</v>
      </c>
      <c r="AD320">
        <v>2.9700000000157099</v>
      </c>
      <c r="AE320">
        <v>101042.56</v>
      </c>
      <c r="AF320">
        <v>101045.53</v>
      </c>
      <c r="AG320">
        <v>40.159999999999997</v>
      </c>
      <c r="AH320">
        <v>0</v>
      </c>
      <c r="AI320">
        <v>2.9969146430199999E-3</v>
      </c>
      <c r="AJ320">
        <f>-(MAX($AF$2:AF320)-AF320)/MAX($AF$2:AF320)</f>
        <v>-0.10067580905821946</v>
      </c>
      <c r="AK320">
        <f>MIN($AJ$3:AJ320)</f>
        <v>-0.1244122538497316</v>
      </c>
      <c r="AN320" s="1">
        <v>41631</v>
      </c>
      <c r="AO320">
        <f>2607</f>
        <v>2607</v>
      </c>
      <c r="AP320">
        <f t="shared" si="16"/>
        <v>21.5500000000029</v>
      </c>
      <c r="AQ320">
        <f t="shared" si="17"/>
        <v>104697.12</v>
      </c>
      <c r="AR320">
        <f t="shared" si="18"/>
        <v>104718.67</v>
      </c>
      <c r="AS320">
        <v>40.159999999999997</v>
      </c>
      <c r="AT320">
        <f t="shared" si="19"/>
        <v>2.9963843973080479E-3</v>
      </c>
      <c r="AU320">
        <f>-(MAX($AR$2:AR320)-AR320)/MAX($AR$2:AR320)</f>
        <v>-6.7984173330088993E-2</v>
      </c>
      <c r="AV320">
        <f>MIN($AU$3:AU320)</f>
        <v>-0.1401448487760196</v>
      </c>
    </row>
    <row r="321" spans="1:48" x14ac:dyDescent="0.2">
      <c r="A321" s="1">
        <v>41632</v>
      </c>
      <c r="B321">
        <v>0</v>
      </c>
      <c r="C321">
        <v>2788</v>
      </c>
      <c r="D321">
        <v>19.4800000000686</v>
      </c>
      <c r="E321">
        <v>112049.719999999</v>
      </c>
      <c r="F321">
        <v>112069.2</v>
      </c>
      <c r="G321">
        <v>40.19</v>
      </c>
      <c r="H321">
        <v>1</v>
      </c>
      <c r="I321">
        <v>7.4688200871599996E-4</v>
      </c>
      <c r="J321">
        <f>-(MAX($F$2:F321)-F321)/MAX($F$2:F321)</f>
        <v>-2.8743992439280976E-2</v>
      </c>
      <c r="K321">
        <f>MIN($J$3:J321)</f>
        <v>-5.5081017299781619E-2</v>
      </c>
      <c r="N321" s="1">
        <v>41632</v>
      </c>
      <c r="O321">
        <v>0</v>
      </c>
      <c r="P321">
        <v>2807</v>
      </c>
      <c r="Q321">
        <v>29.269999999960401</v>
      </c>
      <c r="R321">
        <v>112813.329999999</v>
      </c>
      <c r="S321">
        <v>112842.599999999</v>
      </c>
      <c r="T321">
        <v>40.19</v>
      </c>
      <c r="U321">
        <v>1</v>
      </c>
      <c r="V321">
        <v>7.4681804165499998E-4</v>
      </c>
      <c r="W321">
        <f>-(MAX($S$2:S321)-S321)/MAX($S$2:S321)</f>
        <v>-2.3704723338188585E-2</v>
      </c>
      <c r="X321">
        <f>MIN($W$3:W321)</f>
        <v>-6.593924942757369E-2</v>
      </c>
      <c r="AA321" s="1">
        <v>41632</v>
      </c>
      <c r="AB321">
        <v>0</v>
      </c>
      <c r="AC321">
        <v>2516</v>
      </c>
      <c r="AD321">
        <v>2.9700000000157099</v>
      </c>
      <c r="AE321">
        <v>101118.039999999</v>
      </c>
      <c r="AF321">
        <v>101121.01</v>
      </c>
      <c r="AG321">
        <v>40.19</v>
      </c>
      <c r="AH321">
        <v>1</v>
      </c>
      <c r="AI321">
        <v>7.4698999550000002E-4</v>
      </c>
      <c r="AJ321">
        <f>-(MAX($AF$2:AF321)-AF321)/MAX($AF$2:AF321)</f>
        <v>-0.10000402288487481</v>
      </c>
      <c r="AK321">
        <f>MIN($AJ$3:AJ321)</f>
        <v>-0.1244122538497316</v>
      </c>
      <c r="AN321" s="1">
        <v>41632</v>
      </c>
      <c r="AO321">
        <f>2607</f>
        <v>2607</v>
      </c>
      <c r="AP321">
        <f t="shared" si="16"/>
        <v>21.5500000000029</v>
      </c>
      <c r="AQ321">
        <f t="shared" si="17"/>
        <v>104775.32999999999</v>
      </c>
      <c r="AR321">
        <f t="shared" si="18"/>
        <v>104796.87999999999</v>
      </c>
      <c r="AS321">
        <v>40.19</v>
      </c>
      <c r="AT321">
        <f t="shared" si="19"/>
        <v>7.4685822499456734E-4</v>
      </c>
      <c r="AU321">
        <f>-(MAX($AR$2:AR321)-AR321)/MAX($AR$2:AR321)</f>
        <v>-6.7288089644115465E-2</v>
      </c>
      <c r="AV321">
        <f>MIN($AU$3:AU321)</f>
        <v>-0.1401448487760196</v>
      </c>
    </row>
    <row r="322" spans="1:48" x14ac:dyDescent="0.2">
      <c r="A322" s="1">
        <v>41634</v>
      </c>
      <c r="B322">
        <v>0</v>
      </c>
      <c r="C322">
        <v>2788</v>
      </c>
      <c r="D322">
        <v>19.4800000000686</v>
      </c>
      <c r="E322">
        <v>112886.12</v>
      </c>
      <c r="F322">
        <v>112905.60000000001</v>
      </c>
      <c r="G322">
        <v>40.49</v>
      </c>
      <c r="H322">
        <v>1</v>
      </c>
      <c r="I322">
        <v>7.4632459230499996E-3</v>
      </c>
      <c r="J322">
        <f>-(MAX($F$2:F322)-F322)/MAX($F$2:F322)</f>
        <v>-2.1495270000610991E-2</v>
      </c>
      <c r="K322">
        <f>MIN($J$3:J322)</f>
        <v>-5.5081017299781619E-2</v>
      </c>
      <c r="N322" s="1">
        <v>41634</v>
      </c>
      <c r="O322">
        <v>0</v>
      </c>
      <c r="P322">
        <v>2807</v>
      </c>
      <c r="Q322">
        <v>29.269999999960401</v>
      </c>
      <c r="R322">
        <v>113655.43</v>
      </c>
      <c r="S322">
        <v>113684.69999999899</v>
      </c>
      <c r="T322">
        <v>40.49</v>
      </c>
      <c r="U322">
        <v>1</v>
      </c>
      <c r="V322">
        <v>7.4626072068500002E-3</v>
      </c>
      <c r="W322">
        <f>-(MAX($S$2:S322)-S322)/MAX($S$2:S322)</f>
        <v>-1.6419015170555881E-2</v>
      </c>
      <c r="X322">
        <f>MIN($W$3:W322)</f>
        <v>-6.593924942757369E-2</v>
      </c>
      <c r="AA322" s="1">
        <v>41634</v>
      </c>
      <c r="AB322">
        <v>0</v>
      </c>
      <c r="AC322">
        <v>2516</v>
      </c>
      <c r="AD322">
        <v>2.9700000000157099</v>
      </c>
      <c r="AE322">
        <v>101872.84</v>
      </c>
      <c r="AF322">
        <v>101875.81</v>
      </c>
      <c r="AG322">
        <v>40.49</v>
      </c>
      <c r="AH322">
        <v>0</v>
      </c>
      <c r="AI322">
        <v>7.46432417952E-3</v>
      </c>
      <c r="AJ322">
        <f>-(MAX($AF$2:AF322)-AF322)/MAX($AF$2:AF322)</f>
        <v>-9.3286161151427932E-2</v>
      </c>
      <c r="AK322">
        <f>MIN($AJ$3:AJ322)</f>
        <v>-0.1244122538497316</v>
      </c>
      <c r="AN322" s="1">
        <v>41634</v>
      </c>
      <c r="AO322">
        <f>2607</f>
        <v>2607</v>
      </c>
      <c r="AP322">
        <f t="shared" si="16"/>
        <v>21.5500000000029</v>
      </c>
      <c r="AQ322">
        <f t="shared" si="17"/>
        <v>105557.43000000001</v>
      </c>
      <c r="AR322">
        <f t="shared" si="18"/>
        <v>105578.98000000001</v>
      </c>
      <c r="AS322">
        <v>40.49</v>
      </c>
      <c r="AT322">
        <f t="shared" si="19"/>
        <v>7.4630084407094986E-3</v>
      </c>
      <c r="AU322">
        <f>-(MAX($AR$2:AR322)-AR322)/MAX($AR$2:AR322)</f>
        <v>-6.0327252784379212E-2</v>
      </c>
      <c r="AV322">
        <f>MIN($AU$3:AU322)</f>
        <v>-0.1401448487760196</v>
      </c>
    </row>
    <row r="323" spans="1:48" x14ac:dyDescent="0.2">
      <c r="A323" s="1">
        <v>41635</v>
      </c>
      <c r="B323">
        <v>0</v>
      </c>
      <c r="C323">
        <v>2788</v>
      </c>
      <c r="D323">
        <v>19.4800000000686</v>
      </c>
      <c r="E323">
        <v>113360.079999999</v>
      </c>
      <c r="F323">
        <v>113379.56</v>
      </c>
      <c r="G323">
        <v>40.659999999999997</v>
      </c>
      <c r="H323">
        <v>0</v>
      </c>
      <c r="I323">
        <v>4.1978431539300004E-3</v>
      </c>
      <c r="J323">
        <f>-(MAX($F$2:F323)-F323)/MAX($F$2:F323)</f>
        <v>-1.7387660618698116E-2</v>
      </c>
      <c r="K323">
        <f>MIN($J$3:J323)</f>
        <v>-5.5081017299781619E-2</v>
      </c>
      <c r="N323" s="1">
        <v>41635</v>
      </c>
      <c r="O323">
        <v>0</v>
      </c>
      <c r="P323">
        <v>2807</v>
      </c>
      <c r="Q323">
        <v>29.269999999960401</v>
      </c>
      <c r="R323">
        <v>114132.62</v>
      </c>
      <c r="S323">
        <v>114161.889999999</v>
      </c>
      <c r="T323">
        <v>40.659999999999997</v>
      </c>
      <c r="U323">
        <v>0</v>
      </c>
      <c r="V323">
        <v>4.1974865571199997E-3</v>
      </c>
      <c r="W323">
        <f>-(MAX($S$2:S323)-S323)/MAX($S$2:S323)</f>
        <v>-1.2290447208897286E-2</v>
      </c>
      <c r="X323">
        <f>MIN($W$3:W323)</f>
        <v>-6.593924942757369E-2</v>
      </c>
      <c r="AA323" s="1">
        <v>41635</v>
      </c>
      <c r="AB323">
        <v>0</v>
      </c>
      <c r="AC323">
        <v>2516</v>
      </c>
      <c r="AD323">
        <v>2.9700000000157099</v>
      </c>
      <c r="AE323">
        <v>102300.56</v>
      </c>
      <c r="AF323">
        <v>102303.53</v>
      </c>
      <c r="AG323">
        <v>40.659999999999997</v>
      </c>
      <c r="AH323">
        <v>0</v>
      </c>
      <c r="AI323">
        <v>4.1984451460999996E-3</v>
      </c>
      <c r="AJ323">
        <f>-(MAX($AF$2:AF323)-AF323)/MAX($AF$2:AF323)</f>
        <v>-8.9479372835808049E-2</v>
      </c>
      <c r="AK323">
        <f>MIN($AJ$3:AJ323)</f>
        <v>-0.1244122538497316</v>
      </c>
      <c r="AN323" s="1">
        <v>41635</v>
      </c>
      <c r="AO323">
        <f>2607</f>
        <v>2607</v>
      </c>
      <c r="AP323">
        <f t="shared" ref="AP323:AP386" si="20">21.5500000000029</f>
        <v>21.5500000000029</v>
      </c>
      <c r="AQ323">
        <f t="shared" ref="AQ323:AQ386" si="21">AO323*AS323</f>
        <v>106000.62</v>
      </c>
      <c r="AR323">
        <f t="shared" ref="AR323:AR386" si="22">AQ323+AP323</f>
        <v>106022.17</v>
      </c>
      <c r="AS323">
        <v>40.659999999999997</v>
      </c>
      <c r="AT323">
        <f t="shared" si="19"/>
        <v>4.1977105670085819E-3</v>
      </c>
      <c r="AU323">
        <f>-(MAX($AR$2:AR323)-AR323)/MAX($AR$2:AR323)</f>
        <v>-5.6382778563862222E-2</v>
      </c>
      <c r="AV323">
        <f>MIN($AU$3:AU323)</f>
        <v>-0.1401448487760196</v>
      </c>
    </row>
    <row r="324" spans="1:48" x14ac:dyDescent="0.2">
      <c r="A324" s="1">
        <v>41638</v>
      </c>
      <c r="B324">
        <v>2788</v>
      </c>
      <c r="C324">
        <v>0</v>
      </c>
      <c r="D324">
        <v>114578.4</v>
      </c>
      <c r="E324">
        <v>0</v>
      </c>
      <c r="F324">
        <v>114578.4</v>
      </c>
      <c r="G324">
        <v>41.09</v>
      </c>
      <c r="H324">
        <v>-1</v>
      </c>
      <c r="I324">
        <v>1.05736871796E-2</v>
      </c>
      <c r="J324">
        <f>-(MAX($F$2:F324)-F324)/MAX($F$2:F324)</f>
        <v>-6.9978251232712813E-3</v>
      </c>
      <c r="K324">
        <f>MIN($J$3:J324)</f>
        <v>-5.5081017299781619E-2</v>
      </c>
      <c r="N324" s="1">
        <v>41638</v>
      </c>
      <c r="O324">
        <v>0</v>
      </c>
      <c r="P324">
        <v>2807</v>
      </c>
      <c r="Q324">
        <v>29.269999999960401</v>
      </c>
      <c r="R324">
        <v>115339.63</v>
      </c>
      <c r="S324">
        <v>115368.899999999</v>
      </c>
      <c r="T324">
        <v>41.09</v>
      </c>
      <c r="U324">
        <v>0</v>
      </c>
      <c r="V324">
        <v>1.0572792724399999E-2</v>
      </c>
      <c r="W324">
        <f>-(MAX($S$2:S324)-S324)/MAX($S$2:S324)</f>
        <v>-1.8475988352902211E-3</v>
      </c>
      <c r="X324">
        <f>MIN($W$3:W324)</f>
        <v>-6.593924942757369E-2</v>
      </c>
      <c r="AA324" s="1">
        <v>41638</v>
      </c>
      <c r="AB324">
        <v>0</v>
      </c>
      <c r="AC324">
        <v>2516</v>
      </c>
      <c r="AD324">
        <v>2.9700000000157099</v>
      </c>
      <c r="AE324">
        <v>103382.44</v>
      </c>
      <c r="AF324">
        <v>103385.41</v>
      </c>
      <c r="AG324">
        <v>41.09</v>
      </c>
      <c r="AH324">
        <v>0</v>
      </c>
      <c r="AI324">
        <v>1.05751971608E-2</v>
      </c>
      <c r="AJ324">
        <f>-(MAX($AF$2:AF324)-AF324)/MAX($AF$2:AF324)</f>
        <v>-7.9850437684534176E-2</v>
      </c>
      <c r="AK324">
        <f>MIN($AJ$3:AJ324)</f>
        <v>-0.1244122538497316</v>
      </c>
      <c r="AN324" s="1">
        <v>41638</v>
      </c>
      <c r="AO324">
        <f>2607</f>
        <v>2607</v>
      </c>
      <c r="AP324">
        <f t="shared" si="20"/>
        <v>21.5500000000029</v>
      </c>
      <c r="AQ324">
        <f t="shared" si="21"/>
        <v>107121.63</v>
      </c>
      <c r="AR324">
        <f t="shared" si="22"/>
        <v>107143.18000000001</v>
      </c>
      <c r="AS324">
        <v>41.09</v>
      </c>
      <c r="AT324">
        <f t="shared" ref="AT324:AT387" si="23">(AR324-AR323)/AR323</f>
        <v>1.0573354610644257E-2</v>
      </c>
      <c r="AU324">
        <f>-(MAX($AR$2:AR324)-AR324)/MAX($AR$2:AR324)</f>
        <v>-4.640557906490711E-2</v>
      </c>
      <c r="AV324">
        <f>MIN($AU$3:AU324)</f>
        <v>-0.1401448487760196</v>
      </c>
    </row>
    <row r="325" spans="1:48" x14ac:dyDescent="0.2">
      <c r="A325" s="1">
        <v>41639</v>
      </c>
      <c r="B325">
        <v>0</v>
      </c>
      <c r="C325">
        <v>0</v>
      </c>
      <c r="D325">
        <v>114578.4</v>
      </c>
      <c r="E325">
        <v>0</v>
      </c>
      <c r="F325">
        <v>114578.4</v>
      </c>
      <c r="G325">
        <v>41.31</v>
      </c>
      <c r="H325">
        <v>-1</v>
      </c>
      <c r="I325">
        <v>0</v>
      </c>
      <c r="J325">
        <f>-(MAX($F$2:F325)-F325)/MAX($F$2:F325)</f>
        <v>-6.9978251232712813E-3</v>
      </c>
      <c r="K325">
        <f>MIN($J$3:J325)</f>
        <v>-5.5081017299781619E-2</v>
      </c>
      <c r="N325" s="1">
        <v>41639</v>
      </c>
      <c r="O325">
        <v>0</v>
      </c>
      <c r="P325">
        <v>2807</v>
      </c>
      <c r="Q325">
        <v>29.269999999960401</v>
      </c>
      <c r="R325">
        <v>115957.17</v>
      </c>
      <c r="S325">
        <v>115986.439999999</v>
      </c>
      <c r="T325">
        <v>41.31</v>
      </c>
      <c r="U325">
        <v>0</v>
      </c>
      <c r="V325">
        <v>5.3527423768499997E-3</v>
      </c>
      <c r="W325">
        <f>-(MAX($S$2:S325)-S325)/MAX($S$2:S325)</f>
        <v>0</v>
      </c>
      <c r="X325">
        <f>MIN($W$3:W325)</f>
        <v>-6.593924942757369E-2</v>
      </c>
      <c r="AA325" s="1">
        <v>41639</v>
      </c>
      <c r="AB325">
        <v>0</v>
      </c>
      <c r="AC325">
        <v>2516</v>
      </c>
      <c r="AD325">
        <v>2.9700000000157099</v>
      </c>
      <c r="AE325">
        <v>103935.96</v>
      </c>
      <c r="AF325">
        <v>103938.93</v>
      </c>
      <c r="AG325">
        <v>41.31</v>
      </c>
      <c r="AH325">
        <v>0</v>
      </c>
      <c r="AI325">
        <v>5.3539469447399998E-3</v>
      </c>
      <c r="AJ325">
        <f>-(MAX($AF$2:AF325)-AF325)/MAX($AF$2:AF325)</f>
        <v>-7.4924005746673253E-2</v>
      </c>
      <c r="AK325">
        <f>MIN($AJ$3:AJ325)</f>
        <v>-0.1244122538497316</v>
      </c>
      <c r="AN325" s="1">
        <v>41639</v>
      </c>
      <c r="AO325">
        <f>2607</f>
        <v>2607</v>
      </c>
      <c r="AP325">
        <f t="shared" si="20"/>
        <v>21.5500000000029</v>
      </c>
      <c r="AQ325">
        <f t="shared" si="21"/>
        <v>107695.17000000001</v>
      </c>
      <c r="AR325">
        <f t="shared" si="22"/>
        <v>107716.72000000002</v>
      </c>
      <c r="AS325">
        <v>41.31</v>
      </c>
      <c r="AT325">
        <f t="shared" si="23"/>
        <v>5.3530238695548155E-3</v>
      </c>
      <c r="AU325">
        <f>-(MAX($AR$2:AR325)-AR325)/MAX($AR$2:AR325)</f>
        <v>-4.1300965367767256E-2</v>
      </c>
      <c r="AV325">
        <f>MIN($AU$3:AU325)</f>
        <v>-0.1401448487760196</v>
      </c>
    </row>
    <row r="326" spans="1:48" x14ac:dyDescent="0.2">
      <c r="A326" s="1">
        <v>41641</v>
      </c>
      <c r="B326">
        <v>2817</v>
      </c>
      <c r="C326">
        <v>2817</v>
      </c>
      <c r="D326">
        <v>39.1800000000948</v>
      </c>
      <c r="E326">
        <v>114539.219999999</v>
      </c>
      <c r="F326">
        <v>114578.4</v>
      </c>
      <c r="G326">
        <v>40.659999999999997</v>
      </c>
      <c r="H326">
        <v>1</v>
      </c>
      <c r="I326">
        <v>0</v>
      </c>
      <c r="J326">
        <f>-(MAX($F$2:F326)-F326)/MAX($F$2:F326)</f>
        <v>-6.9978251232712813E-3</v>
      </c>
      <c r="K326">
        <f>MIN($J$3:J326)</f>
        <v>-5.5081017299781619E-2</v>
      </c>
      <c r="N326" s="1">
        <v>41641</v>
      </c>
      <c r="O326">
        <v>0</v>
      </c>
      <c r="P326">
        <v>2807</v>
      </c>
      <c r="Q326">
        <v>29.269999999960401</v>
      </c>
      <c r="R326">
        <v>114132.62</v>
      </c>
      <c r="S326">
        <v>114161.889999999</v>
      </c>
      <c r="T326">
        <v>40.659999999999997</v>
      </c>
      <c r="U326">
        <v>1</v>
      </c>
      <c r="V326">
        <v>-1.5730718177099999E-2</v>
      </c>
      <c r="W326">
        <f>-(MAX($S$2:S326)-S326)/MAX($S$2:S326)</f>
        <v>-1.5730718177056031E-2</v>
      </c>
      <c r="X326">
        <f>MIN($W$3:W326)</f>
        <v>-6.593924942757369E-2</v>
      </c>
      <c r="AA326" s="1">
        <v>41641</v>
      </c>
      <c r="AB326">
        <v>0</v>
      </c>
      <c r="AC326">
        <v>2516</v>
      </c>
      <c r="AD326">
        <v>2.9700000000157099</v>
      </c>
      <c r="AE326">
        <v>102300.56</v>
      </c>
      <c r="AF326">
        <v>102303.53</v>
      </c>
      <c r="AG326">
        <v>40.659999999999997</v>
      </c>
      <c r="AH326">
        <v>0</v>
      </c>
      <c r="AI326">
        <v>-1.5734239326900001E-2</v>
      </c>
      <c r="AJ326">
        <f>-(MAX($AF$2:AF326)-AF326)/MAX($AF$2:AF326)</f>
        <v>-8.9479372835808049E-2</v>
      </c>
      <c r="AK326">
        <f>MIN($AJ$3:AJ326)</f>
        <v>-0.1244122538497316</v>
      </c>
      <c r="AN326" s="1">
        <v>41641</v>
      </c>
      <c r="AO326">
        <f>2607</f>
        <v>2607</v>
      </c>
      <c r="AP326">
        <f t="shared" si="20"/>
        <v>21.5500000000029</v>
      </c>
      <c r="AQ326">
        <f t="shared" si="21"/>
        <v>106000.62</v>
      </c>
      <c r="AR326">
        <f t="shared" si="22"/>
        <v>106022.17</v>
      </c>
      <c r="AS326">
        <v>40.659999999999997</v>
      </c>
      <c r="AT326">
        <f t="shared" si="23"/>
        <v>-1.5731541027242727E-2</v>
      </c>
      <c r="AU326">
        <f>-(MAX($AR$2:AR326)-AR326)/MAX($AR$2:AR326)</f>
        <v>-5.6382778563862222E-2</v>
      </c>
      <c r="AV326">
        <f>MIN($AU$3:AU326)</f>
        <v>-0.1401448487760196</v>
      </c>
    </row>
    <row r="327" spans="1:48" x14ac:dyDescent="0.2">
      <c r="A327" s="1">
        <v>41642</v>
      </c>
      <c r="B327">
        <v>0</v>
      </c>
      <c r="C327">
        <v>2817</v>
      </c>
      <c r="D327">
        <v>39.1800000000948</v>
      </c>
      <c r="E327">
        <v>113975.82</v>
      </c>
      <c r="F327">
        <v>114015</v>
      </c>
      <c r="G327">
        <v>40.46</v>
      </c>
      <c r="H327">
        <v>0</v>
      </c>
      <c r="I327">
        <v>-4.9171571605100004E-3</v>
      </c>
      <c r="J327">
        <f>-(MAX($F$2:F327)-F327)/MAX($F$2:F327)</f>
        <v>-1.1880572877870256E-2</v>
      </c>
      <c r="K327">
        <f>MIN($J$3:J327)</f>
        <v>-5.5081017299781619E-2</v>
      </c>
      <c r="N327" s="1">
        <v>41642</v>
      </c>
      <c r="O327">
        <v>0</v>
      </c>
      <c r="P327">
        <v>2807</v>
      </c>
      <c r="Q327">
        <v>29.269999999960401</v>
      </c>
      <c r="R327">
        <v>113571.22</v>
      </c>
      <c r="S327">
        <v>113600.489999999</v>
      </c>
      <c r="T327">
        <v>40.46</v>
      </c>
      <c r="U327">
        <v>0</v>
      </c>
      <c r="V327">
        <v>-4.9175780113700001E-3</v>
      </c>
      <c r="W327">
        <f>-(MAX($S$2:S327)-S327)/MAX($S$2:S327)</f>
        <v>-2.0570939154611674E-2</v>
      </c>
      <c r="X327">
        <f>MIN($W$3:W327)</f>
        <v>-6.593924942757369E-2</v>
      </c>
      <c r="AA327" s="1">
        <v>41642</v>
      </c>
      <c r="AB327">
        <v>0</v>
      </c>
      <c r="AC327">
        <v>2516</v>
      </c>
      <c r="AD327">
        <v>2.9700000000157099</v>
      </c>
      <c r="AE327">
        <v>101797.36</v>
      </c>
      <c r="AF327">
        <v>101800.33</v>
      </c>
      <c r="AG327">
        <v>40.46</v>
      </c>
      <c r="AH327">
        <v>0</v>
      </c>
      <c r="AI327">
        <v>-4.9186963538800001E-3</v>
      </c>
      <c r="AJ327">
        <f>-(MAX($AF$2:AF327)-AF327)/MAX($AF$2:AF327)</f>
        <v>-9.3957947324772584E-2</v>
      </c>
      <c r="AK327">
        <f>MIN($AJ$3:AJ327)</f>
        <v>-0.1244122538497316</v>
      </c>
      <c r="AN327" s="1">
        <v>41642</v>
      </c>
      <c r="AO327">
        <f>2607</f>
        <v>2607</v>
      </c>
      <c r="AP327">
        <f t="shared" si="20"/>
        <v>21.5500000000029</v>
      </c>
      <c r="AQ327">
        <f t="shared" si="21"/>
        <v>105479.22</v>
      </c>
      <c r="AR327">
        <f t="shared" si="22"/>
        <v>105500.77</v>
      </c>
      <c r="AS327">
        <v>40.46</v>
      </c>
      <c r="AT327">
        <f t="shared" si="23"/>
        <v>-4.9178393537879315E-3</v>
      </c>
      <c r="AU327">
        <f>-(MAX($AR$2:AR327)-AR327)/MAX($AR$2:AR327)</f>
        <v>-6.1023336470352879E-2</v>
      </c>
      <c r="AV327">
        <f>MIN($AU$3:AU327)</f>
        <v>-0.1401448487760196</v>
      </c>
    </row>
    <row r="328" spans="1:48" x14ac:dyDescent="0.2">
      <c r="A328" s="1">
        <v>41645</v>
      </c>
      <c r="B328">
        <v>0</v>
      </c>
      <c r="C328">
        <v>2817</v>
      </c>
      <c r="D328">
        <v>39.1800000000948</v>
      </c>
      <c r="E328">
        <v>113440.59</v>
      </c>
      <c r="F328">
        <v>113479.77</v>
      </c>
      <c r="G328">
        <v>40.270000000000003</v>
      </c>
      <c r="H328">
        <v>0</v>
      </c>
      <c r="I328">
        <v>-4.6943823181200004E-3</v>
      </c>
      <c r="J328">
        <f>-(MAX($F$2:F328)-F328)/MAX($F$2:F328)</f>
        <v>-1.6519183244739295E-2</v>
      </c>
      <c r="K328">
        <f>MIN($J$3:J328)</f>
        <v>-5.5081017299781619E-2</v>
      </c>
      <c r="N328" s="1">
        <v>41645</v>
      </c>
      <c r="O328">
        <v>0</v>
      </c>
      <c r="P328">
        <v>2807</v>
      </c>
      <c r="Q328">
        <v>29.269999999960401</v>
      </c>
      <c r="R328">
        <v>113037.89</v>
      </c>
      <c r="S328">
        <v>113067.159999999</v>
      </c>
      <c r="T328">
        <v>40.270000000000003</v>
      </c>
      <c r="U328">
        <v>0</v>
      </c>
      <c r="V328">
        <v>-4.6947860876299999E-3</v>
      </c>
      <c r="W328">
        <f>-(MAX($S$2:S328)-S328)/MAX($S$2:S328)</f>
        <v>-2.5169149083289599E-2</v>
      </c>
      <c r="X328">
        <f>MIN($W$3:W328)</f>
        <v>-6.593924942757369E-2</v>
      </c>
      <c r="AA328" s="1">
        <v>41645</v>
      </c>
      <c r="AB328">
        <v>0</v>
      </c>
      <c r="AC328">
        <v>2516</v>
      </c>
      <c r="AD328">
        <v>2.9700000000157099</v>
      </c>
      <c r="AE328">
        <v>101319.32</v>
      </c>
      <c r="AF328">
        <v>101322.29</v>
      </c>
      <c r="AG328">
        <v>40.270000000000003</v>
      </c>
      <c r="AH328">
        <v>0</v>
      </c>
      <c r="AI328">
        <v>-4.69585904093E-3</v>
      </c>
      <c r="AJ328">
        <f>-(MAX($AF$2:AF328)-AF328)/MAX($AF$2:AF328)</f>
        <v>-9.8212593089288994E-2</v>
      </c>
      <c r="AK328">
        <f>MIN($AJ$3:AJ328)</f>
        <v>-0.1244122538497316</v>
      </c>
      <c r="AN328" s="1">
        <v>41645</v>
      </c>
      <c r="AO328">
        <f>2607</f>
        <v>2607</v>
      </c>
      <c r="AP328">
        <f t="shared" si="20"/>
        <v>21.5500000000029</v>
      </c>
      <c r="AQ328">
        <f t="shared" si="21"/>
        <v>104983.89000000001</v>
      </c>
      <c r="AR328">
        <f t="shared" si="22"/>
        <v>105005.44000000002</v>
      </c>
      <c r="AS328">
        <v>40.270000000000003</v>
      </c>
      <c r="AT328">
        <f t="shared" si="23"/>
        <v>-4.6950368229538722E-3</v>
      </c>
      <c r="AU328">
        <f>-(MAX($AR$2:AR328)-AR328)/MAX($AR$2:AR328)</f>
        <v>-6.5431866481518941E-2</v>
      </c>
      <c r="AV328">
        <f>MIN($AU$3:AU328)</f>
        <v>-0.1401448487760196</v>
      </c>
    </row>
    <row r="329" spans="1:48" x14ac:dyDescent="0.2">
      <c r="A329" s="1">
        <v>41646</v>
      </c>
      <c r="B329">
        <v>2817</v>
      </c>
      <c r="C329">
        <v>0</v>
      </c>
      <c r="D329">
        <v>113817.81</v>
      </c>
      <c r="E329">
        <v>0</v>
      </c>
      <c r="F329">
        <v>113817.81</v>
      </c>
      <c r="G329">
        <v>40.39</v>
      </c>
      <c r="H329">
        <v>-1</v>
      </c>
      <c r="I329">
        <v>2.9788569363499999E-3</v>
      </c>
      <c r="J329">
        <f>-(MAX($F$2:F329)-F329)/MAX($F$2:F329)</f>
        <v>-1.3589534591979936E-2</v>
      </c>
      <c r="K329">
        <f>MIN($J$3:J329)</f>
        <v>-5.5081017299781619E-2</v>
      </c>
      <c r="N329" s="1">
        <v>41646</v>
      </c>
      <c r="O329">
        <v>0</v>
      </c>
      <c r="P329">
        <v>2807</v>
      </c>
      <c r="Q329">
        <v>29.269999999960401</v>
      </c>
      <c r="R329">
        <v>113374.73</v>
      </c>
      <c r="S329">
        <v>113403.999999999</v>
      </c>
      <c r="T329">
        <v>40.39</v>
      </c>
      <c r="U329">
        <v>0</v>
      </c>
      <c r="V329">
        <v>2.97911436E-3</v>
      </c>
      <c r="W329">
        <f>-(MAX($S$2:S329)-S329)/MAX($S$2:S329)</f>
        <v>-2.2265016496756211E-2</v>
      </c>
      <c r="X329">
        <f>MIN($W$3:W329)</f>
        <v>-6.593924942757369E-2</v>
      </c>
      <c r="AA329" s="1">
        <v>41646</v>
      </c>
      <c r="AB329">
        <v>0</v>
      </c>
      <c r="AC329">
        <v>2516</v>
      </c>
      <c r="AD329">
        <v>2.9700000000157099</v>
      </c>
      <c r="AE329">
        <v>101621.24</v>
      </c>
      <c r="AF329">
        <v>101624.21</v>
      </c>
      <c r="AG329">
        <v>40.39</v>
      </c>
      <c r="AH329">
        <v>0</v>
      </c>
      <c r="AI329">
        <v>2.9797984234299999E-3</v>
      </c>
      <c r="AJ329">
        <f>-(MAX($AF$2:AF329)-AF329)/MAX($AF$2:AF329)</f>
        <v>-9.5525448395910137E-2</v>
      </c>
      <c r="AK329">
        <f>MIN($AJ$3:AJ329)</f>
        <v>-0.1244122538497316</v>
      </c>
      <c r="AN329" s="1">
        <v>41646</v>
      </c>
      <c r="AO329">
        <f>2607</f>
        <v>2607</v>
      </c>
      <c r="AP329">
        <f t="shared" si="20"/>
        <v>21.5500000000029</v>
      </c>
      <c r="AQ329">
        <f t="shared" si="21"/>
        <v>105296.73</v>
      </c>
      <c r="AR329">
        <f t="shared" si="22"/>
        <v>105318.28</v>
      </c>
      <c r="AS329">
        <v>40.39</v>
      </c>
      <c r="AT329">
        <f t="shared" si="23"/>
        <v>2.9792742166499363E-3</v>
      </c>
      <c r="AU329">
        <f>-(MAX($AR$2:AR329)-AR329)/MAX($AR$2:AR329)</f>
        <v>-6.2647531737624676E-2</v>
      </c>
      <c r="AV329">
        <f>MIN($AU$3:AU329)</f>
        <v>-0.1401448487760196</v>
      </c>
    </row>
    <row r="330" spans="1:48" x14ac:dyDescent="0.2">
      <c r="A330" s="1">
        <v>41647</v>
      </c>
      <c r="B330">
        <v>0</v>
      </c>
      <c r="C330">
        <v>0</v>
      </c>
      <c r="D330">
        <v>113817.81</v>
      </c>
      <c r="E330">
        <v>0</v>
      </c>
      <c r="F330">
        <v>113817.81</v>
      </c>
      <c r="G330">
        <v>39.94</v>
      </c>
      <c r="H330">
        <v>-1</v>
      </c>
      <c r="I330">
        <v>0</v>
      </c>
      <c r="J330">
        <f>-(MAX($F$2:F330)-F330)/MAX($F$2:F330)</f>
        <v>-1.3589534591979936E-2</v>
      </c>
      <c r="K330">
        <f>MIN($J$3:J330)</f>
        <v>-5.5081017299781619E-2</v>
      </c>
      <c r="N330" s="1">
        <v>41647</v>
      </c>
      <c r="O330">
        <v>0</v>
      </c>
      <c r="P330">
        <v>2807</v>
      </c>
      <c r="Q330">
        <v>29.269999999960401</v>
      </c>
      <c r="R330">
        <v>112111.579999999</v>
      </c>
      <c r="S330">
        <v>112140.849999999</v>
      </c>
      <c r="T330">
        <v>39.94</v>
      </c>
      <c r="U330">
        <v>0</v>
      </c>
      <c r="V330">
        <v>-1.11384959966E-2</v>
      </c>
      <c r="W330">
        <f>-(MAX($S$2:S330)-S330)/MAX($S$2:S330)</f>
        <v>-3.3155513696256474E-2</v>
      </c>
      <c r="X330">
        <f>MIN($W$3:W330)</f>
        <v>-6.593924942757369E-2</v>
      </c>
      <c r="AA330" s="1">
        <v>41647</v>
      </c>
      <c r="AB330">
        <v>0</v>
      </c>
      <c r="AC330">
        <v>2516</v>
      </c>
      <c r="AD330">
        <v>2.9700000000157099</v>
      </c>
      <c r="AE330">
        <v>100489.039999999</v>
      </c>
      <c r="AF330">
        <v>100492.01</v>
      </c>
      <c r="AG330">
        <v>39.94</v>
      </c>
      <c r="AH330">
        <v>0</v>
      </c>
      <c r="AI330">
        <v>-1.1141046016499999E-2</v>
      </c>
      <c r="AJ330">
        <f>-(MAX($AF$2:AF330)-AF330)/MAX($AF$2:AF330)</f>
        <v>-0.10560224099608052</v>
      </c>
      <c r="AK330">
        <f>MIN($AJ$3:AJ330)</f>
        <v>-0.1244122538497316</v>
      </c>
      <c r="AN330" s="1">
        <v>41647</v>
      </c>
      <c r="AO330">
        <f>2607</f>
        <v>2607</v>
      </c>
      <c r="AP330">
        <f t="shared" si="20"/>
        <v>21.5500000000029</v>
      </c>
      <c r="AQ330">
        <f t="shared" si="21"/>
        <v>104123.57999999999</v>
      </c>
      <c r="AR330">
        <f t="shared" si="22"/>
        <v>104145.12999999999</v>
      </c>
      <c r="AS330">
        <v>39.94</v>
      </c>
      <c r="AT330">
        <f t="shared" si="23"/>
        <v>-1.1139091903134089E-2</v>
      </c>
      <c r="AU330">
        <f>-(MAX($AR$2:AR330)-AR330)/MAX($AR$2:AR330)</f>
        <v>-7.3088787027228846E-2</v>
      </c>
      <c r="AV330">
        <f>MIN($AU$3:AU330)</f>
        <v>-0.1401448487760196</v>
      </c>
    </row>
    <row r="331" spans="1:48" x14ac:dyDescent="0.2">
      <c r="A331" s="1">
        <v>41648</v>
      </c>
      <c r="B331">
        <v>0</v>
      </c>
      <c r="C331">
        <v>0</v>
      </c>
      <c r="D331">
        <v>113817.81</v>
      </c>
      <c r="E331">
        <v>0</v>
      </c>
      <c r="F331">
        <v>113817.81</v>
      </c>
      <c r="G331">
        <v>39.729999999999997</v>
      </c>
      <c r="H331">
        <v>-1</v>
      </c>
      <c r="I331">
        <v>0</v>
      </c>
      <c r="J331">
        <f>-(MAX($F$2:F331)-F331)/MAX($F$2:F331)</f>
        <v>-1.3589534591979936E-2</v>
      </c>
      <c r="K331">
        <f>MIN($J$3:J331)</f>
        <v>-5.5081017299781619E-2</v>
      </c>
      <c r="N331" s="1">
        <v>41648</v>
      </c>
      <c r="O331">
        <v>0</v>
      </c>
      <c r="P331">
        <v>2807</v>
      </c>
      <c r="Q331">
        <v>29.269999999960401</v>
      </c>
      <c r="R331">
        <v>111522.109999999</v>
      </c>
      <c r="S331">
        <v>111551.379999999</v>
      </c>
      <c r="T331">
        <v>39.729999999999997</v>
      </c>
      <c r="U331">
        <v>0</v>
      </c>
      <c r="V331">
        <v>-5.25651446373E-3</v>
      </c>
      <c r="W331">
        <f>-(MAX($S$2:S331)-S331)/MAX($S$2:S331)</f>
        <v>-3.823774572268996E-2</v>
      </c>
      <c r="X331">
        <f>MIN($W$3:W331)</f>
        <v>-6.593924942757369E-2</v>
      </c>
      <c r="AA331" s="1">
        <v>41648</v>
      </c>
      <c r="AB331">
        <v>0</v>
      </c>
      <c r="AC331">
        <v>2516</v>
      </c>
      <c r="AD331">
        <v>2.9700000000157099</v>
      </c>
      <c r="AE331">
        <v>99960.679999999906</v>
      </c>
      <c r="AF331">
        <v>99963.65</v>
      </c>
      <c r="AG331">
        <v>39.729999999999997</v>
      </c>
      <c r="AH331">
        <v>0</v>
      </c>
      <c r="AI331">
        <v>-5.2577314355600003E-3</v>
      </c>
      <c r="AJ331">
        <f>-(MAX($AF$2:AF331)-AF331)/MAX($AF$2:AF331)</f>
        <v>-0.11030474420949332</v>
      </c>
      <c r="AK331">
        <f>MIN($AJ$3:AJ331)</f>
        <v>-0.1244122538497316</v>
      </c>
      <c r="AN331" s="1">
        <v>41648</v>
      </c>
      <c r="AO331">
        <f>2607</f>
        <v>2607</v>
      </c>
      <c r="AP331">
        <f t="shared" si="20"/>
        <v>21.5500000000029</v>
      </c>
      <c r="AQ331">
        <f t="shared" si="21"/>
        <v>103576.10999999999</v>
      </c>
      <c r="AR331">
        <f t="shared" si="22"/>
        <v>103597.65999999999</v>
      </c>
      <c r="AS331">
        <v>39.729999999999997</v>
      </c>
      <c r="AT331">
        <f t="shared" si="23"/>
        <v>-5.2567988536766069E-3</v>
      </c>
      <c r="AU331">
        <f>-(MAX($AR$2:AR331)-AR331)/MAX($AR$2:AR331)</f>
        <v>-7.7961372829044112E-2</v>
      </c>
      <c r="AV331">
        <f>MIN($AU$3:AU331)</f>
        <v>-0.1401448487760196</v>
      </c>
    </row>
    <row r="332" spans="1:48" x14ac:dyDescent="0.2">
      <c r="A332" s="1">
        <v>41649</v>
      </c>
      <c r="B332">
        <v>0</v>
      </c>
      <c r="C332">
        <v>0</v>
      </c>
      <c r="D332">
        <v>113817.81</v>
      </c>
      <c r="E332">
        <v>0</v>
      </c>
      <c r="F332">
        <v>113817.81</v>
      </c>
      <c r="G332">
        <v>40.130000000000003</v>
      </c>
      <c r="H332">
        <v>0</v>
      </c>
      <c r="I332">
        <v>0</v>
      </c>
      <c r="J332">
        <f>-(MAX($F$2:F332)-F332)/MAX($F$2:F332)</f>
        <v>-1.3589534591979936E-2</v>
      </c>
      <c r="K332">
        <f>MIN($J$3:J332)</f>
        <v>-5.5081017299781619E-2</v>
      </c>
      <c r="N332" s="1">
        <v>41649</v>
      </c>
      <c r="O332">
        <v>0</v>
      </c>
      <c r="P332">
        <v>2807</v>
      </c>
      <c r="Q332">
        <v>29.269999999960401</v>
      </c>
      <c r="R332">
        <v>112644.91</v>
      </c>
      <c r="S332">
        <v>112674.179999999</v>
      </c>
      <c r="T332">
        <v>40.130000000000003</v>
      </c>
      <c r="U332">
        <v>0</v>
      </c>
      <c r="V332">
        <v>1.0065316986700001E-2</v>
      </c>
      <c r="W332">
        <f>-(MAX($S$2:S332)-S332)/MAX($S$2:S332)</f>
        <v>-2.8557303767578548E-2</v>
      </c>
      <c r="X332">
        <f>MIN($W$3:W332)</f>
        <v>-6.593924942757369E-2</v>
      </c>
      <c r="AA332" s="1">
        <v>41649</v>
      </c>
      <c r="AB332">
        <v>0</v>
      </c>
      <c r="AC332">
        <v>2516</v>
      </c>
      <c r="AD332">
        <v>2.9700000000157099</v>
      </c>
      <c r="AE332">
        <v>100967.08</v>
      </c>
      <c r="AF332">
        <v>100970.05</v>
      </c>
      <c r="AG332">
        <v>40.130000000000003</v>
      </c>
      <c r="AH332">
        <v>0</v>
      </c>
      <c r="AI332">
        <v>1.0067659594299999E-2</v>
      </c>
      <c r="AJ332">
        <f>-(MAX($AF$2:AF332)-AF332)/MAX($AF$2:AF332)</f>
        <v>-0.10134759523156411</v>
      </c>
      <c r="AK332">
        <f>MIN($AJ$3:AJ332)</f>
        <v>-0.1244122538497316</v>
      </c>
      <c r="AN332" s="1">
        <v>41649</v>
      </c>
      <c r="AO332">
        <f>2607</f>
        <v>2607</v>
      </c>
      <c r="AP332">
        <f t="shared" si="20"/>
        <v>21.5500000000029</v>
      </c>
      <c r="AQ332">
        <f t="shared" si="21"/>
        <v>104618.91</v>
      </c>
      <c r="AR332">
        <f t="shared" si="22"/>
        <v>104640.46</v>
      </c>
      <c r="AS332">
        <v>40.130000000000003</v>
      </c>
      <c r="AT332">
        <f t="shared" si="23"/>
        <v>1.0065864422034412E-2</v>
      </c>
      <c r="AU332">
        <f>-(MAX($AR$2:AR332)-AR332)/MAX($AR$2:AR332)</f>
        <v>-6.8680257016062535E-2</v>
      </c>
      <c r="AV332">
        <f>MIN($AU$3:AU332)</f>
        <v>-0.1401448487760196</v>
      </c>
    </row>
    <row r="333" spans="1:48" x14ac:dyDescent="0.2">
      <c r="A333" s="1">
        <v>41652</v>
      </c>
      <c r="B333">
        <v>0</v>
      </c>
      <c r="C333">
        <v>0</v>
      </c>
      <c r="D333">
        <v>113817.81</v>
      </c>
      <c r="E333">
        <v>0</v>
      </c>
      <c r="F333">
        <v>113817.81</v>
      </c>
      <c r="G333">
        <v>39.53</v>
      </c>
      <c r="H333">
        <v>0</v>
      </c>
      <c r="I333">
        <v>0</v>
      </c>
      <c r="J333">
        <f>-(MAX($F$2:F333)-F333)/MAX($F$2:F333)</f>
        <v>-1.3589534591979936E-2</v>
      </c>
      <c r="K333">
        <f>MIN($J$3:J333)</f>
        <v>-5.5081017299781619E-2</v>
      </c>
      <c r="N333" s="1">
        <v>41652</v>
      </c>
      <c r="O333">
        <v>0</v>
      </c>
      <c r="P333">
        <v>2807</v>
      </c>
      <c r="Q333">
        <v>29.269999999960401</v>
      </c>
      <c r="R333">
        <v>110960.71</v>
      </c>
      <c r="S333">
        <v>110989.97999999901</v>
      </c>
      <c r="T333">
        <v>39.53</v>
      </c>
      <c r="U333">
        <v>0</v>
      </c>
      <c r="V333">
        <v>-1.49475239136E-2</v>
      </c>
      <c r="W333">
        <f>-(MAX($S$2:S333)-S333)/MAX($S$2:S333)</f>
        <v>-4.3077966700245607E-2</v>
      </c>
      <c r="X333">
        <f>MIN($W$3:W333)</f>
        <v>-6.593924942757369E-2</v>
      </c>
      <c r="AA333" s="1">
        <v>41652</v>
      </c>
      <c r="AB333">
        <v>0</v>
      </c>
      <c r="AC333">
        <v>2516</v>
      </c>
      <c r="AD333">
        <v>2.9700000000157099</v>
      </c>
      <c r="AE333">
        <v>99457.479999999894</v>
      </c>
      <c r="AF333">
        <v>99460.45</v>
      </c>
      <c r="AG333">
        <v>39.53</v>
      </c>
      <c r="AH333">
        <v>0</v>
      </c>
      <c r="AI333">
        <v>-1.4950968133599999E-2</v>
      </c>
      <c r="AJ333">
        <f>-(MAX($AF$2:AF333)-AF333)/MAX($AF$2:AF333)</f>
        <v>-0.11478331869845787</v>
      </c>
      <c r="AK333">
        <f>MIN($AJ$3:AJ333)</f>
        <v>-0.1244122538497316</v>
      </c>
      <c r="AN333" s="1">
        <v>41652</v>
      </c>
      <c r="AO333">
        <f>2607</f>
        <v>2607</v>
      </c>
      <c r="AP333">
        <f t="shared" si="20"/>
        <v>21.5500000000029</v>
      </c>
      <c r="AQ333">
        <f t="shared" si="21"/>
        <v>103054.71</v>
      </c>
      <c r="AR333">
        <f t="shared" si="22"/>
        <v>103076.26000000001</v>
      </c>
      <c r="AS333">
        <v>39.53</v>
      </c>
      <c r="AT333">
        <f t="shared" si="23"/>
        <v>-1.4948328782193781E-2</v>
      </c>
      <c r="AU333">
        <f>-(MAX($AR$2:AR333)-AR333)/MAX($AR$2:AR333)</f>
        <v>-8.2601930735534637E-2</v>
      </c>
      <c r="AV333">
        <f>MIN($AU$3:AU333)</f>
        <v>-0.1401448487760196</v>
      </c>
    </row>
    <row r="334" spans="1:48" x14ac:dyDescent="0.2">
      <c r="A334" s="1">
        <v>41653</v>
      </c>
      <c r="B334">
        <v>0</v>
      </c>
      <c r="C334">
        <v>0</v>
      </c>
      <c r="D334">
        <v>113817.81</v>
      </c>
      <c r="E334">
        <v>0</v>
      </c>
      <c r="F334">
        <v>113817.81</v>
      </c>
      <c r="G334">
        <v>39.69</v>
      </c>
      <c r="H334">
        <v>-1</v>
      </c>
      <c r="I334">
        <v>0</v>
      </c>
      <c r="J334">
        <f>-(MAX($F$2:F334)-F334)/MAX($F$2:F334)</f>
        <v>-1.3589534591979936E-2</v>
      </c>
      <c r="K334">
        <f>MIN($J$3:J334)</f>
        <v>-5.5081017299781619E-2</v>
      </c>
      <c r="N334" s="1">
        <v>41653</v>
      </c>
      <c r="O334">
        <v>2807</v>
      </c>
      <c r="P334">
        <v>0</v>
      </c>
      <c r="Q334">
        <v>111439.099999999</v>
      </c>
      <c r="R334">
        <v>0</v>
      </c>
      <c r="S334">
        <v>111439.099999999</v>
      </c>
      <c r="T334">
        <v>39.69</v>
      </c>
      <c r="U334">
        <v>-1</v>
      </c>
      <c r="V334">
        <v>4.0464914040000003E-3</v>
      </c>
      <c r="W334">
        <f>-(MAX($S$2:S334)-S334)/MAX($S$2:S334)</f>
        <v>-3.9205789918201089E-2</v>
      </c>
      <c r="X334">
        <f>MIN($W$3:W334)</f>
        <v>-6.593924942757369E-2</v>
      </c>
      <c r="AA334" s="1">
        <v>41653</v>
      </c>
      <c r="AB334">
        <v>0</v>
      </c>
      <c r="AC334">
        <v>2516</v>
      </c>
      <c r="AD334">
        <v>2.9700000000157099</v>
      </c>
      <c r="AE334">
        <v>99860.039999999906</v>
      </c>
      <c r="AF334">
        <v>99863.01</v>
      </c>
      <c r="AG334">
        <v>39.69</v>
      </c>
      <c r="AH334">
        <v>0</v>
      </c>
      <c r="AI334">
        <v>4.0474379514700001E-3</v>
      </c>
      <c r="AJ334">
        <f>-(MAX($AF$2:AF334)-AF334)/MAX($AF$2:AF334)</f>
        <v>-0.11120045910728624</v>
      </c>
      <c r="AK334">
        <f>MIN($AJ$3:AJ334)</f>
        <v>-0.1244122538497316</v>
      </c>
      <c r="AN334" s="1">
        <v>41653</v>
      </c>
      <c r="AO334">
        <f>2607</f>
        <v>2607</v>
      </c>
      <c r="AP334">
        <f t="shared" si="20"/>
        <v>21.5500000000029</v>
      </c>
      <c r="AQ334">
        <f t="shared" si="21"/>
        <v>103471.82999999999</v>
      </c>
      <c r="AR334">
        <f t="shared" si="22"/>
        <v>103493.37999999999</v>
      </c>
      <c r="AS334">
        <v>39.69</v>
      </c>
      <c r="AT334">
        <f t="shared" si="23"/>
        <v>4.0467125990017562E-3</v>
      </c>
      <c r="AU334">
        <f>-(MAX($AR$2:AR334)-AR334)/MAX($AR$2:AR334)</f>
        <v>-7.8889484410342242E-2</v>
      </c>
      <c r="AV334">
        <f>MIN($AU$3:AU334)</f>
        <v>-0.1401448487760196</v>
      </c>
    </row>
    <row r="335" spans="1:48" x14ac:dyDescent="0.2">
      <c r="A335" s="1">
        <v>41654</v>
      </c>
      <c r="B335">
        <v>0</v>
      </c>
      <c r="C335">
        <v>0</v>
      </c>
      <c r="D335">
        <v>113817.81</v>
      </c>
      <c r="E335">
        <v>0</v>
      </c>
      <c r="F335">
        <v>113817.81</v>
      </c>
      <c r="G335">
        <v>39.76</v>
      </c>
      <c r="H335">
        <v>-1</v>
      </c>
      <c r="I335">
        <v>0</v>
      </c>
      <c r="J335">
        <f>-(MAX($F$2:F335)-F335)/MAX($F$2:F335)</f>
        <v>-1.3589534591979936E-2</v>
      </c>
      <c r="K335">
        <f>MIN($J$3:J335)</f>
        <v>-5.5081017299781619E-2</v>
      </c>
      <c r="N335" s="1">
        <v>41654</v>
      </c>
      <c r="O335">
        <v>0</v>
      </c>
      <c r="P335">
        <v>0</v>
      </c>
      <c r="Q335">
        <v>111439.099999999</v>
      </c>
      <c r="R335">
        <v>0</v>
      </c>
      <c r="S335">
        <v>111439.099999999</v>
      </c>
      <c r="T335">
        <v>39.76</v>
      </c>
      <c r="U335">
        <v>0</v>
      </c>
      <c r="V335">
        <v>0</v>
      </c>
      <c r="W335">
        <f>-(MAX($S$2:S335)-S335)/MAX($S$2:S335)</f>
        <v>-3.9205789918201089E-2</v>
      </c>
      <c r="X335">
        <f>MIN($W$3:W335)</f>
        <v>-6.593924942757369E-2</v>
      </c>
      <c r="AA335" s="1">
        <v>41654</v>
      </c>
      <c r="AB335">
        <v>0</v>
      </c>
      <c r="AC335">
        <v>2516</v>
      </c>
      <c r="AD335">
        <v>2.9700000000157099</v>
      </c>
      <c r="AE335">
        <v>100036.159999999</v>
      </c>
      <c r="AF335">
        <v>100039.13</v>
      </c>
      <c r="AG335">
        <v>39.76</v>
      </c>
      <c r="AH335">
        <v>0</v>
      </c>
      <c r="AI335">
        <v>1.7636159775299999E-3</v>
      </c>
      <c r="AJ335">
        <f>-(MAX($AF$2:AF335)-AF335)/MAX($AF$2:AF335)</f>
        <v>-0.10963295803614855</v>
      </c>
      <c r="AK335">
        <f>MIN($AJ$3:AJ335)</f>
        <v>-0.1244122538497316</v>
      </c>
      <c r="AN335" s="1">
        <v>41654</v>
      </c>
      <c r="AO335">
        <f>2607</f>
        <v>2607</v>
      </c>
      <c r="AP335">
        <f t="shared" si="20"/>
        <v>21.5500000000029</v>
      </c>
      <c r="AQ335">
        <f t="shared" si="21"/>
        <v>103654.31999999999</v>
      </c>
      <c r="AR335">
        <f t="shared" si="22"/>
        <v>103675.87</v>
      </c>
      <c r="AS335">
        <v>39.76</v>
      </c>
      <c r="AT335">
        <f t="shared" si="23"/>
        <v>1.7633011889263376E-3</v>
      </c>
      <c r="AU335">
        <f>-(MAX($AR$2:AR335)-AR335)/MAX($AR$2:AR335)</f>
        <v>-7.7265289143070445E-2</v>
      </c>
      <c r="AV335">
        <f>MIN($AU$3:AU335)</f>
        <v>-0.1401448487760196</v>
      </c>
    </row>
    <row r="336" spans="1:48" x14ac:dyDescent="0.2">
      <c r="A336" s="1">
        <v>41655</v>
      </c>
      <c r="B336">
        <v>0</v>
      </c>
      <c r="C336">
        <v>0</v>
      </c>
      <c r="D336">
        <v>113817.81</v>
      </c>
      <c r="E336">
        <v>0</v>
      </c>
      <c r="F336">
        <v>113817.81</v>
      </c>
      <c r="G336">
        <v>39.71</v>
      </c>
      <c r="H336">
        <v>-1</v>
      </c>
      <c r="I336">
        <v>0</v>
      </c>
      <c r="J336">
        <f>-(MAX($F$2:F336)-F336)/MAX($F$2:F336)</f>
        <v>-1.3589534591979936E-2</v>
      </c>
      <c r="K336">
        <f>MIN($J$3:J336)</f>
        <v>-5.5081017299781619E-2</v>
      </c>
      <c r="N336" s="1">
        <v>41655</v>
      </c>
      <c r="O336">
        <v>0</v>
      </c>
      <c r="P336">
        <v>0</v>
      </c>
      <c r="Q336">
        <v>111439.099999999</v>
      </c>
      <c r="R336">
        <v>0</v>
      </c>
      <c r="S336">
        <v>111439.099999999</v>
      </c>
      <c r="T336">
        <v>39.71</v>
      </c>
      <c r="U336">
        <v>0</v>
      </c>
      <c r="V336">
        <v>0</v>
      </c>
      <c r="W336">
        <f>-(MAX($S$2:S336)-S336)/MAX($S$2:S336)</f>
        <v>-3.9205789918201089E-2</v>
      </c>
      <c r="X336">
        <f>MIN($W$3:W336)</f>
        <v>-6.593924942757369E-2</v>
      </c>
      <c r="AA336" s="1">
        <v>41655</v>
      </c>
      <c r="AB336">
        <v>0</v>
      </c>
      <c r="AC336">
        <v>2516</v>
      </c>
      <c r="AD336">
        <v>2.9700000000157099</v>
      </c>
      <c r="AE336">
        <v>99910.36</v>
      </c>
      <c r="AF336">
        <v>99913.33</v>
      </c>
      <c r="AG336">
        <v>39.71</v>
      </c>
      <c r="AH336">
        <v>0</v>
      </c>
      <c r="AI336">
        <v>-1.2575079371400001E-3</v>
      </c>
      <c r="AJ336">
        <f>-(MAX($AF$2:AF336)-AF336)/MAX($AF$2:AF336)</f>
        <v>-0.11075260165838972</v>
      </c>
      <c r="AK336">
        <f>MIN($AJ$3:AJ336)</f>
        <v>-0.1244122538497316</v>
      </c>
      <c r="AN336" s="1">
        <v>41655</v>
      </c>
      <c r="AO336">
        <f>2607</f>
        <v>2607</v>
      </c>
      <c r="AP336">
        <f t="shared" si="20"/>
        <v>21.5500000000029</v>
      </c>
      <c r="AQ336">
        <f t="shared" si="21"/>
        <v>103523.97</v>
      </c>
      <c r="AR336">
        <f t="shared" si="22"/>
        <v>103545.52</v>
      </c>
      <c r="AS336">
        <v>39.71</v>
      </c>
      <c r="AT336">
        <f t="shared" si="23"/>
        <v>-1.2572838790741883E-3</v>
      </c>
      <c r="AU336">
        <f>-(MAX($AR$2:AR336)-AR336)/MAX($AR$2:AR336)</f>
        <v>-7.8425428619693038E-2</v>
      </c>
      <c r="AV336">
        <f>MIN($AU$3:AU336)</f>
        <v>-0.1401448487760196</v>
      </c>
    </row>
    <row r="337" spans="1:48" x14ac:dyDescent="0.2">
      <c r="A337" s="1">
        <v>41656</v>
      </c>
      <c r="B337">
        <v>0</v>
      </c>
      <c r="C337">
        <v>0</v>
      </c>
      <c r="D337">
        <v>113817.81</v>
      </c>
      <c r="E337">
        <v>0</v>
      </c>
      <c r="F337">
        <v>113817.81</v>
      </c>
      <c r="G337">
        <v>39.28</v>
      </c>
      <c r="H337">
        <v>0</v>
      </c>
      <c r="I337">
        <v>0</v>
      </c>
      <c r="J337">
        <f>-(MAX($F$2:F337)-F337)/MAX($F$2:F337)</f>
        <v>-1.3589534591979936E-2</v>
      </c>
      <c r="K337">
        <f>MIN($J$3:J337)</f>
        <v>-5.5081017299781619E-2</v>
      </c>
      <c r="N337" s="1">
        <v>41656</v>
      </c>
      <c r="O337">
        <v>0</v>
      </c>
      <c r="P337">
        <v>0</v>
      </c>
      <c r="Q337">
        <v>111439.099999999</v>
      </c>
      <c r="R337">
        <v>0</v>
      </c>
      <c r="S337">
        <v>111439.099999999</v>
      </c>
      <c r="T337">
        <v>39.28</v>
      </c>
      <c r="U337">
        <v>0</v>
      </c>
      <c r="V337">
        <v>0</v>
      </c>
      <c r="W337">
        <f>-(MAX($S$2:S337)-S337)/MAX($S$2:S337)</f>
        <v>-3.9205789918201089E-2</v>
      </c>
      <c r="X337">
        <f>MIN($W$3:W337)</f>
        <v>-6.593924942757369E-2</v>
      </c>
      <c r="AA337" s="1">
        <v>41656</v>
      </c>
      <c r="AB337">
        <v>0</v>
      </c>
      <c r="AC337">
        <v>2516</v>
      </c>
      <c r="AD337">
        <v>2.9700000000157099</v>
      </c>
      <c r="AE337">
        <v>98828.479999999894</v>
      </c>
      <c r="AF337">
        <v>98831.45</v>
      </c>
      <c r="AG337">
        <v>39.28</v>
      </c>
      <c r="AH337">
        <v>0</v>
      </c>
      <c r="AI337">
        <v>-1.08281847878E-2</v>
      </c>
      <c r="AJ337">
        <f>-(MAX($AF$2:AF337)-AF337)/MAX($AF$2:AF337)</f>
        <v>-0.12038153680966358</v>
      </c>
      <c r="AK337">
        <f>MIN($AJ$3:AJ337)</f>
        <v>-0.1244122538497316</v>
      </c>
      <c r="AN337" s="1">
        <v>41656</v>
      </c>
      <c r="AO337">
        <f>2607</f>
        <v>2607</v>
      </c>
      <c r="AP337">
        <f t="shared" si="20"/>
        <v>21.5500000000029</v>
      </c>
      <c r="AQ337">
        <f t="shared" si="21"/>
        <v>102402.96</v>
      </c>
      <c r="AR337">
        <f t="shared" si="22"/>
        <v>102424.51000000001</v>
      </c>
      <c r="AS337">
        <v>39.28</v>
      </c>
      <c r="AT337">
        <f t="shared" si="23"/>
        <v>-1.0826253033448427E-2</v>
      </c>
      <c r="AU337">
        <f>-(MAX($AR$2:AR337)-AR337)/MAX($AR$2:AR337)</f>
        <v>-8.8402628118648019E-2</v>
      </c>
      <c r="AV337">
        <f>MIN($AU$3:AU337)</f>
        <v>-0.1401448487760196</v>
      </c>
    </row>
    <row r="338" spans="1:48" x14ac:dyDescent="0.2">
      <c r="A338" s="1">
        <v>41660</v>
      </c>
      <c r="B338">
        <v>0</v>
      </c>
      <c r="C338">
        <v>0</v>
      </c>
      <c r="D338">
        <v>113817.81</v>
      </c>
      <c r="E338">
        <v>0</v>
      </c>
      <c r="F338">
        <v>113817.81</v>
      </c>
      <c r="G338">
        <v>39.92</v>
      </c>
      <c r="H338">
        <v>-1</v>
      </c>
      <c r="I338">
        <v>0</v>
      </c>
      <c r="J338">
        <f>-(MAX($F$2:F338)-F338)/MAX($F$2:F338)</f>
        <v>-1.3589534591979936E-2</v>
      </c>
      <c r="K338">
        <f>MIN($J$3:J338)</f>
        <v>-5.5081017299781619E-2</v>
      </c>
      <c r="N338" s="1">
        <v>41660</v>
      </c>
      <c r="O338">
        <v>0</v>
      </c>
      <c r="P338">
        <v>0</v>
      </c>
      <c r="Q338">
        <v>111439.099999999</v>
      </c>
      <c r="R338">
        <v>0</v>
      </c>
      <c r="S338">
        <v>111439.099999999</v>
      </c>
      <c r="T338">
        <v>39.92</v>
      </c>
      <c r="U338">
        <v>0</v>
      </c>
      <c r="V338">
        <v>0</v>
      </c>
      <c r="W338">
        <f>-(MAX($S$2:S338)-S338)/MAX($S$2:S338)</f>
        <v>-3.9205789918201089E-2</v>
      </c>
      <c r="X338">
        <f>MIN($W$3:W338)</f>
        <v>-6.593924942757369E-2</v>
      </c>
      <c r="AA338" s="1">
        <v>41660</v>
      </c>
      <c r="AB338">
        <v>0</v>
      </c>
      <c r="AC338">
        <v>2516</v>
      </c>
      <c r="AD338">
        <v>2.9700000000157099</v>
      </c>
      <c r="AE338">
        <v>100438.72</v>
      </c>
      <c r="AF338">
        <v>100441.69</v>
      </c>
      <c r="AG338">
        <v>39.92</v>
      </c>
      <c r="AH338">
        <v>0</v>
      </c>
      <c r="AI338">
        <v>1.6292789390399999E-2</v>
      </c>
      <c r="AJ338">
        <f>-(MAX($AF$2:AF338)-AF338)/MAX($AF$2:AF338)</f>
        <v>-0.10605009844497691</v>
      </c>
      <c r="AK338">
        <f>MIN($AJ$3:AJ338)</f>
        <v>-0.1244122538497316</v>
      </c>
      <c r="AN338" s="1">
        <v>41660</v>
      </c>
      <c r="AO338">
        <f>2607</f>
        <v>2607</v>
      </c>
      <c r="AP338">
        <f t="shared" si="20"/>
        <v>21.5500000000029</v>
      </c>
      <c r="AQ338">
        <f t="shared" si="21"/>
        <v>104071.44</v>
      </c>
      <c r="AR338">
        <f t="shared" si="22"/>
        <v>104092.99</v>
      </c>
      <c r="AS338">
        <v>39.92</v>
      </c>
      <c r="AT338">
        <f t="shared" si="23"/>
        <v>1.6289850935093522E-2</v>
      </c>
      <c r="AU338">
        <f>-(MAX($AR$2:AR338)-AR338)/MAX($AR$2:AR338)</f>
        <v>-7.3552842817877787E-2</v>
      </c>
      <c r="AV338">
        <f>MIN($AU$3:AU338)</f>
        <v>-0.1401448487760196</v>
      </c>
    </row>
    <row r="339" spans="1:48" x14ac:dyDescent="0.2">
      <c r="A339" s="1">
        <v>41661</v>
      </c>
      <c r="B339">
        <v>0</v>
      </c>
      <c r="C339">
        <v>0</v>
      </c>
      <c r="D339">
        <v>113817.81</v>
      </c>
      <c r="E339">
        <v>0</v>
      </c>
      <c r="F339">
        <v>113817.81</v>
      </c>
      <c r="G339">
        <v>39.9</v>
      </c>
      <c r="H339">
        <v>0</v>
      </c>
      <c r="I339">
        <v>0</v>
      </c>
      <c r="J339">
        <f>-(MAX($F$2:F339)-F339)/MAX($F$2:F339)</f>
        <v>-1.3589534591979936E-2</v>
      </c>
      <c r="K339">
        <f>MIN($J$3:J339)</f>
        <v>-5.5081017299781619E-2</v>
      </c>
      <c r="N339" s="1">
        <v>41661</v>
      </c>
      <c r="O339">
        <v>0</v>
      </c>
      <c r="P339">
        <v>0</v>
      </c>
      <c r="Q339">
        <v>111439.099999999</v>
      </c>
      <c r="R339">
        <v>0</v>
      </c>
      <c r="S339">
        <v>111439.099999999</v>
      </c>
      <c r="T339">
        <v>39.9</v>
      </c>
      <c r="U339">
        <v>0</v>
      </c>
      <c r="V339">
        <v>0</v>
      </c>
      <c r="W339">
        <f>-(MAX($S$2:S339)-S339)/MAX($S$2:S339)</f>
        <v>-3.9205789918201089E-2</v>
      </c>
      <c r="X339">
        <f>MIN($W$3:W339)</f>
        <v>-6.593924942757369E-2</v>
      </c>
      <c r="AA339" s="1">
        <v>41661</v>
      </c>
      <c r="AB339">
        <v>0</v>
      </c>
      <c r="AC339">
        <v>2516</v>
      </c>
      <c r="AD339">
        <v>2.9700000000157099</v>
      </c>
      <c r="AE339">
        <v>100388.399999999</v>
      </c>
      <c r="AF339">
        <v>100391.37</v>
      </c>
      <c r="AG339">
        <v>39.9</v>
      </c>
      <c r="AH339">
        <v>0</v>
      </c>
      <c r="AI339">
        <v>-5.0098718968199997E-4</v>
      </c>
      <c r="AJ339">
        <f>-(MAX($AF$2:AF339)-AF339)/MAX($AF$2:AF339)</f>
        <v>-0.10649795589387344</v>
      </c>
      <c r="AK339">
        <f>MIN($AJ$3:AJ339)</f>
        <v>-0.1244122538497316</v>
      </c>
      <c r="AN339" s="1">
        <v>41661</v>
      </c>
      <c r="AO339">
        <f>2607</f>
        <v>2607</v>
      </c>
      <c r="AP339">
        <f t="shared" si="20"/>
        <v>21.5500000000029</v>
      </c>
      <c r="AQ339">
        <f t="shared" si="21"/>
        <v>104019.3</v>
      </c>
      <c r="AR339">
        <f t="shared" si="22"/>
        <v>104040.85</v>
      </c>
      <c r="AS339">
        <v>39.9</v>
      </c>
      <c r="AT339">
        <f t="shared" si="23"/>
        <v>-5.0089828335221631E-4</v>
      </c>
      <c r="AU339">
        <f>-(MAX($AR$2:AR339)-AR339)/MAX($AR$2:AR339)</f>
        <v>-7.4016898608526852E-2</v>
      </c>
      <c r="AV339">
        <f>MIN($AU$3:AU339)</f>
        <v>-0.1401448487760196</v>
      </c>
    </row>
    <row r="340" spans="1:48" x14ac:dyDescent="0.2">
      <c r="A340" s="1">
        <v>41662</v>
      </c>
      <c r="B340">
        <v>2900</v>
      </c>
      <c r="C340">
        <v>2900</v>
      </c>
      <c r="D340">
        <v>21.8100000000995</v>
      </c>
      <c r="E340">
        <v>113796</v>
      </c>
      <c r="F340">
        <v>113817.81</v>
      </c>
      <c r="G340">
        <v>39.24</v>
      </c>
      <c r="H340">
        <v>1</v>
      </c>
      <c r="I340">
        <v>0</v>
      </c>
      <c r="J340">
        <f>-(MAX($F$2:F340)-F340)/MAX($F$2:F340)</f>
        <v>-1.3589534591979936E-2</v>
      </c>
      <c r="K340">
        <f>MIN($J$3:J340)</f>
        <v>-5.5081017299781619E-2</v>
      </c>
      <c r="N340" s="1">
        <v>41662</v>
      </c>
      <c r="O340">
        <v>0</v>
      </c>
      <c r="P340">
        <v>0</v>
      </c>
      <c r="Q340">
        <v>111439.099999999</v>
      </c>
      <c r="R340">
        <v>0</v>
      </c>
      <c r="S340">
        <v>111439.099999999</v>
      </c>
      <c r="T340">
        <v>39.24</v>
      </c>
      <c r="U340">
        <v>0</v>
      </c>
      <c r="V340">
        <v>0</v>
      </c>
      <c r="W340">
        <f>-(MAX($S$2:S340)-S340)/MAX($S$2:S340)</f>
        <v>-3.9205789918201089E-2</v>
      </c>
      <c r="X340">
        <f>MIN($W$3:W340)</f>
        <v>-6.593924942757369E-2</v>
      </c>
      <c r="AA340" s="1">
        <v>41662</v>
      </c>
      <c r="AB340">
        <v>0</v>
      </c>
      <c r="AC340">
        <v>2516</v>
      </c>
      <c r="AD340">
        <v>2.9700000000157099</v>
      </c>
      <c r="AE340">
        <v>98727.84</v>
      </c>
      <c r="AF340">
        <v>98730.81</v>
      </c>
      <c r="AG340">
        <v>39.24</v>
      </c>
      <c r="AH340">
        <v>0</v>
      </c>
      <c r="AI340">
        <v>-1.65408640205E-2</v>
      </c>
      <c r="AJ340">
        <f>-(MAX($AF$2:AF340)-AF340)/MAX($AF$2:AF340)</f>
        <v>-0.12127725170745648</v>
      </c>
      <c r="AK340">
        <f>MIN($AJ$3:AJ340)</f>
        <v>-0.1244122538497316</v>
      </c>
      <c r="AN340" s="1">
        <v>41662</v>
      </c>
      <c r="AO340">
        <f>2607</f>
        <v>2607</v>
      </c>
      <c r="AP340">
        <f t="shared" si="20"/>
        <v>21.5500000000029</v>
      </c>
      <c r="AQ340">
        <f t="shared" si="21"/>
        <v>102298.68000000001</v>
      </c>
      <c r="AR340">
        <f t="shared" si="22"/>
        <v>102320.23000000001</v>
      </c>
      <c r="AS340">
        <v>39.24</v>
      </c>
      <c r="AT340">
        <f t="shared" si="23"/>
        <v>-1.653792716995291E-2</v>
      </c>
      <c r="AU340">
        <f>-(MAX($AR$2:AR340)-AR340)/MAX($AR$2:AR340)</f>
        <v>-8.9330739699946163E-2</v>
      </c>
      <c r="AV340">
        <f>MIN($AU$3:AU340)</f>
        <v>-0.1401448487760196</v>
      </c>
    </row>
    <row r="341" spans="1:48" x14ac:dyDescent="0.2">
      <c r="A341" s="1">
        <v>41663</v>
      </c>
      <c r="B341">
        <v>0</v>
      </c>
      <c r="C341">
        <v>2900</v>
      </c>
      <c r="D341">
        <v>21.8100000000995</v>
      </c>
      <c r="E341">
        <v>112636</v>
      </c>
      <c r="F341">
        <v>112657.81</v>
      </c>
      <c r="G341">
        <v>38.840000000000003</v>
      </c>
      <c r="H341">
        <v>0</v>
      </c>
      <c r="I341">
        <v>-1.01917265848E-2</v>
      </c>
      <c r="J341">
        <f>-(MAX($F$2:F341)-F341)/MAX($F$2:F341)</f>
        <v>-2.3642760355797595E-2</v>
      </c>
      <c r="K341">
        <f>MIN($J$3:J341)</f>
        <v>-5.5081017299781619E-2</v>
      </c>
      <c r="N341" s="1">
        <v>41663</v>
      </c>
      <c r="O341">
        <v>0</v>
      </c>
      <c r="P341">
        <v>0</v>
      </c>
      <c r="Q341">
        <v>111439.099999999</v>
      </c>
      <c r="R341">
        <v>0</v>
      </c>
      <c r="S341">
        <v>111439.099999999</v>
      </c>
      <c r="T341">
        <v>38.840000000000003</v>
      </c>
      <c r="U341">
        <v>0</v>
      </c>
      <c r="V341">
        <v>0</v>
      </c>
      <c r="W341">
        <f>-(MAX($S$2:S341)-S341)/MAX($S$2:S341)</f>
        <v>-3.9205789918201089E-2</v>
      </c>
      <c r="X341">
        <f>MIN($W$3:W341)</f>
        <v>-6.593924942757369E-2</v>
      </c>
      <c r="AA341" s="1">
        <v>41663</v>
      </c>
      <c r="AB341">
        <v>0</v>
      </c>
      <c r="AC341">
        <v>2516</v>
      </c>
      <c r="AD341">
        <v>2.9700000000157099</v>
      </c>
      <c r="AE341">
        <v>97721.44</v>
      </c>
      <c r="AF341">
        <v>97724.41</v>
      </c>
      <c r="AG341">
        <v>38.840000000000003</v>
      </c>
      <c r="AH341">
        <v>0</v>
      </c>
      <c r="AI341">
        <v>-1.01933732743E-2</v>
      </c>
      <c r="AJ341">
        <f>-(MAX($AF$2:AF341)-AF341)/MAX($AF$2:AF341)</f>
        <v>-0.13023440068538558</v>
      </c>
      <c r="AK341">
        <f>MIN($AJ$3:AJ341)</f>
        <v>-0.13023440068538558</v>
      </c>
      <c r="AN341" s="1">
        <v>41663</v>
      </c>
      <c r="AO341">
        <f>2607</f>
        <v>2607</v>
      </c>
      <c r="AP341">
        <f t="shared" si="20"/>
        <v>21.5500000000029</v>
      </c>
      <c r="AQ341">
        <f t="shared" si="21"/>
        <v>101255.88</v>
      </c>
      <c r="AR341">
        <f t="shared" si="22"/>
        <v>101277.43000000001</v>
      </c>
      <c r="AS341">
        <v>38.840000000000003</v>
      </c>
      <c r="AT341">
        <f t="shared" si="23"/>
        <v>-1.019153299401304E-2</v>
      </c>
      <c r="AU341">
        <f>-(MAX($AR$2:AR341)-AR341)/MAX($AR$2:AR341)</f>
        <v>-9.8611855512927601E-2</v>
      </c>
      <c r="AV341">
        <f>MIN($AU$3:AU341)</f>
        <v>-0.1401448487760196</v>
      </c>
    </row>
    <row r="342" spans="1:48" x14ac:dyDescent="0.2">
      <c r="A342" s="1">
        <v>41666</v>
      </c>
      <c r="B342">
        <v>0</v>
      </c>
      <c r="C342">
        <v>2900</v>
      </c>
      <c r="D342">
        <v>21.8100000000995</v>
      </c>
      <c r="E342">
        <v>112316.999999999</v>
      </c>
      <c r="F342">
        <v>112338.81</v>
      </c>
      <c r="G342">
        <v>38.729999999999997</v>
      </c>
      <c r="H342">
        <v>0</v>
      </c>
      <c r="I342">
        <v>-2.83158353602E-3</v>
      </c>
      <c r="J342">
        <f>-(MAX($F$2:F342)-F342)/MAX($F$2:F342)</f>
        <v>-2.6407397440847451E-2</v>
      </c>
      <c r="K342">
        <f>MIN($J$3:J342)</f>
        <v>-5.5081017299781619E-2</v>
      </c>
      <c r="N342" s="1">
        <v>41666</v>
      </c>
      <c r="O342">
        <v>0</v>
      </c>
      <c r="P342">
        <v>0</v>
      </c>
      <c r="Q342">
        <v>111439.099999999</v>
      </c>
      <c r="R342">
        <v>0</v>
      </c>
      <c r="S342">
        <v>111439.099999999</v>
      </c>
      <c r="T342">
        <v>38.729999999999997</v>
      </c>
      <c r="U342">
        <v>0</v>
      </c>
      <c r="V342">
        <v>0</v>
      </c>
      <c r="W342">
        <f>-(MAX($S$2:S342)-S342)/MAX($S$2:S342)</f>
        <v>-3.9205789918201089E-2</v>
      </c>
      <c r="X342">
        <f>MIN($W$3:W342)</f>
        <v>-6.593924942757369E-2</v>
      </c>
      <c r="AA342" s="1">
        <v>41666</v>
      </c>
      <c r="AB342">
        <v>0</v>
      </c>
      <c r="AC342">
        <v>2516</v>
      </c>
      <c r="AD342">
        <v>2.9700000000157099</v>
      </c>
      <c r="AE342">
        <v>97444.679999999906</v>
      </c>
      <c r="AF342">
        <v>97447.65</v>
      </c>
      <c r="AG342">
        <v>38.729999999999997</v>
      </c>
      <c r="AH342">
        <v>0</v>
      </c>
      <c r="AI342">
        <v>-2.8320457498800002E-3</v>
      </c>
      <c r="AJ342">
        <f>-(MAX($AF$2:AF342)-AF342)/MAX($AF$2:AF342)</f>
        <v>-0.13269761665431618</v>
      </c>
      <c r="AK342">
        <f>MIN($AJ$3:AJ342)</f>
        <v>-0.13269761665431618</v>
      </c>
      <c r="AN342" s="1">
        <v>41666</v>
      </c>
      <c r="AO342">
        <f>2607</f>
        <v>2607</v>
      </c>
      <c r="AP342">
        <f t="shared" si="20"/>
        <v>21.5500000000029</v>
      </c>
      <c r="AQ342">
        <f t="shared" si="21"/>
        <v>100969.10999999999</v>
      </c>
      <c r="AR342">
        <f t="shared" si="22"/>
        <v>100990.65999999999</v>
      </c>
      <c r="AS342">
        <v>38.729999999999997</v>
      </c>
      <c r="AT342">
        <f t="shared" si="23"/>
        <v>-2.8315291965842599E-3</v>
      </c>
      <c r="AU342">
        <f>-(MAX($AR$2:AR342)-AR342)/MAX($AR$2:AR342)</f>
        <v>-0.10116416236149767</v>
      </c>
      <c r="AV342">
        <f>MIN($AU$3:AU342)</f>
        <v>-0.1401448487760196</v>
      </c>
    </row>
    <row r="343" spans="1:48" x14ac:dyDescent="0.2">
      <c r="A343" s="1">
        <v>41667</v>
      </c>
      <c r="B343">
        <v>0</v>
      </c>
      <c r="C343">
        <v>2900</v>
      </c>
      <c r="D343">
        <v>21.8100000000995</v>
      </c>
      <c r="E343">
        <v>112722.999999999</v>
      </c>
      <c r="F343">
        <v>112744.81</v>
      </c>
      <c r="G343">
        <v>38.869999999999997</v>
      </c>
      <c r="H343">
        <v>0</v>
      </c>
      <c r="I343">
        <v>3.6140671242600002E-3</v>
      </c>
      <c r="J343">
        <f>-(MAX($F$2:F343)-F343)/MAX($F$2:F343)</f>
        <v>-2.2888768423511271E-2</v>
      </c>
      <c r="K343">
        <f>MIN($J$3:J343)</f>
        <v>-5.5081017299781619E-2</v>
      </c>
      <c r="N343" s="1">
        <v>41667</v>
      </c>
      <c r="O343">
        <v>0</v>
      </c>
      <c r="P343">
        <v>0</v>
      </c>
      <c r="Q343">
        <v>111439.099999999</v>
      </c>
      <c r="R343">
        <v>0</v>
      </c>
      <c r="S343">
        <v>111439.099999999</v>
      </c>
      <c r="T343">
        <v>38.869999999999997</v>
      </c>
      <c r="U343">
        <v>0</v>
      </c>
      <c r="V343">
        <v>0</v>
      </c>
      <c r="W343">
        <f>-(MAX($S$2:S343)-S343)/MAX($S$2:S343)</f>
        <v>-3.9205789918201089E-2</v>
      </c>
      <c r="X343">
        <f>MIN($W$3:W343)</f>
        <v>-6.593924942757369E-2</v>
      </c>
      <c r="AA343" s="1">
        <v>41667</v>
      </c>
      <c r="AB343">
        <v>0</v>
      </c>
      <c r="AC343">
        <v>2516</v>
      </c>
      <c r="AD343">
        <v>2.9700000000157099</v>
      </c>
      <c r="AE343">
        <v>97796.919999999896</v>
      </c>
      <c r="AF343">
        <v>97799.89</v>
      </c>
      <c r="AG343">
        <v>38.869999999999997</v>
      </c>
      <c r="AH343">
        <v>0</v>
      </c>
      <c r="AI343">
        <v>3.61465874241E-3</v>
      </c>
      <c r="AJ343">
        <f>-(MAX($AF$2:AF343)-AF343)/MAX($AF$2:AF343)</f>
        <v>-0.12956261451204093</v>
      </c>
      <c r="AK343">
        <f>MIN($AJ$3:AJ343)</f>
        <v>-0.13269761665431618</v>
      </c>
      <c r="AN343" s="1">
        <v>41667</v>
      </c>
      <c r="AO343">
        <f>2607</f>
        <v>2607</v>
      </c>
      <c r="AP343">
        <f t="shared" si="20"/>
        <v>21.5500000000029</v>
      </c>
      <c r="AQ343">
        <f t="shared" si="21"/>
        <v>101334.09</v>
      </c>
      <c r="AR343">
        <f t="shared" si="22"/>
        <v>101355.64</v>
      </c>
      <c r="AS343">
        <v>38.869999999999997</v>
      </c>
      <c r="AT343">
        <f t="shared" si="23"/>
        <v>3.6139975716567305E-3</v>
      </c>
      <c r="AU343">
        <f>-(MAX($AR$2:AR343)-AR343)/MAX($AR$2:AR343)</f>
        <v>-9.7915771826954073E-2</v>
      </c>
      <c r="AV343">
        <f>MIN($AU$3:AU343)</f>
        <v>-0.1401448487760196</v>
      </c>
    </row>
    <row r="344" spans="1:48" x14ac:dyDescent="0.2">
      <c r="A344" s="1">
        <v>41668</v>
      </c>
      <c r="B344">
        <v>0</v>
      </c>
      <c r="C344">
        <v>2900</v>
      </c>
      <c r="D344">
        <v>21.8100000000995</v>
      </c>
      <c r="E344">
        <v>109910</v>
      </c>
      <c r="F344">
        <v>109931.81</v>
      </c>
      <c r="G344">
        <v>37.9</v>
      </c>
      <c r="H344">
        <v>1</v>
      </c>
      <c r="I344">
        <v>-2.4950150698700001E-2</v>
      </c>
      <c r="J344">
        <f>-(MAX($F$2:F344)-F344)/MAX($F$2:F344)</f>
        <v>-4.7267840900769097E-2</v>
      </c>
      <c r="K344">
        <f>MIN($J$3:J344)</f>
        <v>-5.5081017299781619E-2</v>
      </c>
      <c r="N344" s="1">
        <v>41668</v>
      </c>
      <c r="O344">
        <v>2940</v>
      </c>
      <c r="P344">
        <v>2940</v>
      </c>
      <c r="Q344">
        <v>13.099999999947601</v>
      </c>
      <c r="R344">
        <v>111426</v>
      </c>
      <c r="S344">
        <v>111439.099999999</v>
      </c>
      <c r="T344">
        <v>37.9</v>
      </c>
      <c r="U344">
        <v>1</v>
      </c>
      <c r="V344">
        <v>0</v>
      </c>
      <c r="W344">
        <f>-(MAX($S$2:S344)-S344)/MAX($S$2:S344)</f>
        <v>-3.9205789918201089E-2</v>
      </c>
      <c r="X344">
        <f>MIN($W$3:W344)</f>
        <v>-6.593924942757369E-2</v>
      </c>
      <c r="AA344" s="1">
        <v>41668</v>
      </c>
      <c r="AB344">
        <v>0</v>
      </c>
      <c r="AC344">
        <v>2516</v>
      </c>
      <c r="AD344">
        <v>2.9700000000157099</v>
      </c>
      <c r="AE344">
        <v>95356.399999999907</v>
      </c>
      <c r="AF344">
        <v>95359.37</v>
      </c>
      <c r="AG344">
        <v>37.9</v>
      </c>
      <c r="AH344">
        <v>0</v>
      </c>
      <c r="AI344">
        <v>-2.4954220296200001E-2</v>
      </c>
      <c r="AJ344">
        <f>-(MAX($AF$2:AF344)-AF344)/MAX($AF$2:AF344)</f>
        <v>-0.15128370078351913</v>
      </c>
      <c r="AK344">
        <f>MIN($AJ$3:AJ344)</f>
        <v>-0.15128370078351913</v>
      </c>
      <c r="AN344" s="1">
        <v>41668</v>
      </c>
      <c r="AO344">
        <f>2607</f>
        <v>2607</v>
      </c>
      <c r="AP344">
        <f t="shared" si="20"/>
        <v>21.5500000000029</v>
      </c>
      <c r="AQ344">
        <f t="shared" si="21"/>
        <v>98805.3</v>
      </c>
      <c r="AR344">
        <f t="shared" si="22"/>
        <v>98826.85</v>
      </c>
      <c r="AS344">
        <v>37.9</v>
      </c>
      <c r="AT344">
        <f t="shared" si="23"/>
        <v>-2.4949672262934687E-2</v>
      </c>
      <c r="AU344">
        <f>-(MAX($AR$2:AR344)-AR344)/MAX($AR$2:AR344)</f>
        <v>-0.12042247767343396</v>
      </c>
      <c r="AV344">
        <f>MIN($AU$3:AU344)</f>
        <v>-0.1401448487760196</v>
      </c>
    </row>
    <row r="345" spans="1:48" x14ac:dyDescent="0.2">
      <c r="A345" s="1">
        <v>41669</v>
      </c>
      <c r="B345">
        <v>0</v>
      </c>
      <c r="C345">
        <v>2900</v>
      </c>
      <c r="D345">
        <v>21.8100000000995</v>
      </c>
      <c r="E345">
        <v>110693</v>
      </c>
      <c r="F345">
        <v>110714.81</v>
      </c>
      <c r="G345">
        <v>38.17</v>
      </c>
      <c r="H345">
        <v>1</v>
      </c>
      <c r="I345">
        <v>7.1225971809299998E-3</v>
      </c>
      <c r="J345">
        <f>-(MAX($F$2:F345)-F345)/MAX($F$2:F345)</f>
        <v>-4.0481913510192175E-2</v>
      </c>
      <c r="K345">
        <f>MIN($J$3:J345)</f>
        <v>-5.5081017299781619E-2</v>
      </c>
      <c r="N345" s="1">
        <v>41669</v>
      </c>
      <c r="O345">
        <v>0</v>
      </c>
      <c r="P345">
        <v>2940</v>
      </c>
      <c r="Q345">
        <v>13.099999999947601</v>
      </c>
      <c r="R345">
        <v>112219.8</v>
      </c>
      <c r="S345">
        <v>112232.899999999</v>
      </c>
      <c r="T345">
        <v>38.17</v>
      </c>
      <c r="U345">
        <v>1</v>
      </c>
      <c r="V345">
        <v>7.1231731053100003E-3</v>
      </c>
      <c r="W345">
        <f>-(MAX($S$2:S345)-S345)/MAX($S$2:S345)</f>
        <v>-3.2361886441208354E-2</v>
      </c>
      <c r="X345">
        <f>MIN($W$3:W345)</f>
        <v>-6.593924942757369E-2</v>
      </c>
      <c r="AA345" s="1">
        <v>41669</v>
      </c>
      <c r="AB345">
        <v>0</v>
      </c>
      <c r="AC345">
        <v>2516</v>
      </c>
      <c r="AD345">
        <v>2.9700000000157099</v>
      </c>
      <c r="AE345">
        <v>96035.72</v>
      </c>
      <c r="AF345">
        <v>96038.69</v>
      </c>
      <c r="AG345">
        <v>38.17</v>
      </c>
      <c r="AH345">
        <v>1</v>
      </c>
      <c r="AI345">
        <v>7.12378867436E-3</v>
      </c>
      <c r="AJ345">
        <f>-(MAX($AF$2:AF345)-AF345)/MAX($AF$2:AF345)</f>
        <v>-0.14523762522341688</v>
      </c>
      <c r="AK345">
        <f>MIN($AJ$3:AJ345)</f>
        <v>-0.15128370078351913</v>
      </c>
      <c r="AN345" s="1">
        <v>41669</v>
      </c>
      <c r="AO345">
        <f>2607</f>
        <v>2607</v>
      </c>
      <c r="AP345">
        <f t="shared" si="20"/>
        <v>21.5500000000029</v>
      </c>
      <c r="AQ345">
        <f t="shared" si="21"/>
        <v>99509.19</v>
      </c>
      <c r="AR345">
        <f t="shared" si="22"/>
        <v>99530.74</v>
      </c>
      <c r="AS345">
        <v>38.17</v>
      </c>
      <c r="AT345">
        <f t="shared" si="23"/>
        <v>7.1224571055335606E-3</v>
      </c>
      <c r="AU345">
        <f>-(MAX($AR$2:AR345)-AR345)/MAX($AR$2:AR345)</f>
        <v>-0.1141577244996715</v>
      </c>
      <c r="AV345">
        <f>MIN($AU$3:AU345)</f>
        <v>-0.1401448487760196</v>
      </c>
    </row>
    <row r="346" spans="1:48" x14ac:dyDescent="0.2">
      <c r="A346" s="1">
        <v>41670</v>
      </c>
      <c r="B346">
        <v>0</v>
      </c>
      <c r="C346">
        <v>2900</v>
      </c>
      <c r="D346">
        <v>21.8100000000995</v>
      </c>
      <c r="E346">
        <v>109678</v>
      </c>
      <c r="F346">
        <v>109699.81</v>
      </c>
      <c r="G346">
        <v>37.82</v>
      </c>
      <c r="H346">
        <v>1</v>
      </c>
      <c r="I346">
        <v>-9.1676985220000007E-3</v>
      </c>
      <c r="J346">
        <f>-(MAX($F$2:F346)-F346)/MAX($F$2:F346)</f>
        <v>-4.9278486053532626E-2</v>
      </c>
      <c r="K346">
        <f>MIN($J$3:J346)</f>
        <v>-5.5081017299781619E-2</v>
      </c>
      <c r="N346" s="1">
        <v>41670</v>
      </c>
      <c r="O346">
        <v>0</v>
      </c>
      <c r="P346">
        <v>2940</v>
      </c>
      <c r="Q346">
        <v>13.099999999947601</v>
      </c>
      <c r="R346">
        <v>111190.8</v>
      </c>
      <c r="S346">
        <v>111203.899999999</v>
      </c>
      <c r="T346">
        <v>37.82</v>
      </c>
      <c r="U346">
        <v>1</v>
      </c>
      <c r="V346">
        <v>-9.1684345677600001E-3</v>
      </c>
      <c r="W346">
        <f>-(MAX($S$2:S346)-S346)/MAX($S$2:S346)</f>
        <v>-4.1233613170643349E-2</v>
      </c>
      <c r="X346">
        <f>MIN($W$3:W346)</f>
        <v>-6.593924942757369E-2</v>
      </c>
      <c r="AA346" s="1">
        <v>41670</v>
      </c>
      <c r="AB346">
        <v>0</v>
      </c>
      <c r="AC346">
        <v>2516</v>
      </c>
      <c r="AD346">
        <v>2.9700000000157099</v>
      </c>
      <c r="AE346">
        <v>95155.119999999893</v>
      </c>
      <c r="AF346">
        <v>95158.09</v>
      </c>
      <c r="AG346">
        <v>37.82</v>
      </c>
      <c r="AH346">
        <v>0</v>
      </c>
      <c r="AI346">
        <v>-9.1692212794699992E-3</v>
      </c>
      <c r="AJ346">
        <f>-(MAX($AF$2:AF346)-AF346)/MAX($AF$2:AF346)</f>
        <v>-0.15307513057910493</v>
      </c>
      <c r="AK346">
        <f>MIN($AJ$3:AJ346)</f>
        <v>-0.15307513057910493</v>
      </c>
      <c r="AN346" s="1">
        <v>41670</v>
      </c>
      <c r="AO346">
        <f>2607</f>
        <v>2607</v>
      </c>
      <c r="AP346">
        <f t="shared" si="20"/>
        <v>21.5500000000029</v>
      </c>
      <c r="AQ346">
        <f t="shared" si="21"/>
        <v>98596.74</v>
      </c>
      <c r="AR346">
        <f t="shared" si="22"/>
        <v>98618.290000000008</v>
      </c>
      <c r="AS346">
        <v>37.82</v>
      </c>
      <c r="AT346">
        <f t="shared" si="23"/>
        <v>-9.1675195020151264E-3</v>
      </c>
      <c r="AU346">
        <f>-(MAX($AR$2:AR346)-AR346)/MAX($AR$2:AR346)</f>
        <v>-0.12227870083603022</v>
      </c>
      <c r="AV346">
        <f>MIN($AU$3:AU346)</f>
        <v>-0.1401448487760196</v>
      </c>
    </row>
    <row r="347" spans="1:48" x14ac:dyDescent="0.2">
      <c r="A347" s="1">
        <v>41673</v>
      </c>
      <c r="B347">
        <v>2900</v>
      </c>
      <c r="C347">
        <v>0</v>
      </c>
      <c r="D347">
        <v>107901.81</v>
      </c>
      <c r="E347">
        <v>0</v>
      </c>
      <c r="F347">
        <v>107901.81</v>
      </c>
      <c r="G347">
        <v>37.200000000000003</v>
      </c>
      <c r="H347">
        <v>-1</v>
      </c>
      <c r="I347">
        <v>-1.63901833558E-2</v>
      </c>
      <c r="J347">
        <f>-(MAX($F$2:F347)-F347)/MAX($F$2:F347)</f>
        <v>-6.4860985987450007E-2</v>
      </c>
      <c r="K347">
        <f>MIN($J$3:J347)</f>
        <v>-6.4860985987450007E-2</v>
      </c>
      <c r="N347" s="1">
        <v>41673</v>
      </c>
      <c r="O347">
        <v>0</v>
      </c>
      <c r="P347">
        <v>2940</v>
      </c>
      <c r="Q347">
        <v>13.099999999947601</v>
      </c>
      <c r="R347">
        <v>109368</v>
      </c>
      <c r="S347">
        <v>109381.099999999</v>
      </c>
      <c r="T347">
        <v>37.200000000000003</v>
      </c>
      <c r="U347">
        <v>0</v>
      </c>
      <c r="V347">
        <v>-1.6391511448800002E-2</v>
      </c>
      <c r="W347">
        <f>-(MAX($S$2:S347)-S347)/MAX($S$2:S347)</f>
        <v>-5.6949243377071093E-2</v>
      </c>
      <c r="X347">
        <f>MIN($W$3:W347)</f>
        <v>-6.593924942757369E-2</v>
      </c>
      <c r="AA347" s="1">
        <v>41673</v>
      </c>
      <c r="AB347">
        <v>0</v>
      </c>
      <c r="AC347">
        <v>2516</v>
      </c>
      <c r="AD347">
        <v>2.9700000000157099</v>
      </c>
      <c r="AE347">
        <v>93595.199999999997</v>
      </c>
      <c r="AF347">
        <v>93598.17</v>
      </c>
      <c r="AG347">
        <v>37.200000000000003</v>
      </c>
      <c r="AH347">
        <v>0</v>
      </c>
      <c r="AI347">
        <v>-1.6392930963599998E-2</v>
      </c>
      <c r="AJ347">
        <f>-(MAX($AF$2:AF347)-AF347)/MAX($AF$2:AF347)</f>
        <v>-0.16695871149489508</v>
      </c>
      <c r="AK347">
        <f>MIN($AJ$3:AJ347)</f>
        <v>-0.16695871149489508</v>
      </c>
      <c r="AN347" s="1">
        <v>41673</v>
      </c>
      <c r="AO347">
        <f>2607</f>
        <v>2607</v>
      </c>
      <c r="AP347">
        <f t="shared" si="20"/>
        <v>21.5500000000029</v>
      </c>
      <c r="AQ347">
        <f t="shared" si="21"/>
        <v>96980.400000000009</v>
      </c>
      <c r="AR347">
        <f t="shared" si="22"/>
        <v>97001.950000000012</v>
      </c>
      <c r="AS347">
        <v>37.200000000000003</v>
      </c>
      <c r="AT347">
        <f t="shared" si="23"/>
        <v>-1.6389860339294023E-2</v>
      </c>
      <c r="AU347">
        <f>-(MAX($AR$2:AR347)-AR347)/MAX($AR$2:AR347)</f>
        <v>-0.13666443034615139</v>
      </c>
      <c r="AV347">
        <f>MIN($AU$3:AU347)</f>
        <v>-0.1401448487760196</v>
      </c>
    </row>
    <row r="348" spans="1:48" x14ac:dyDescent="0.2">
      <c r="A348" s="1">
        <v>41674</v>
      </c>
      <c r="B348">
        <v>0</v>
      </c>
      <c r="C348">
        <v>0</v>
      </c>
      <c r="D348">
        <v>107901.81</v>
      </c>
      <c r="E348">
        <v>0</v>
      </c>
      <c r="F348">
        <v>107901.81</v>
      </c>
      <c r="G348">
        <v>37.479999999999997</v>
      </c>
      <c r="H348">
        <v>-1</v>
      </c>
      <c r="I348">
        <v>0</v>
      </c>
      <c r="J348">
        <f>-(MAX($F$2:F348)-F348)/MAX($F$2:F348)</f>
        <v>-6.4860985987450007E-2</v>
      </c>
      <c r="K348">
        <f>MIN($J$3:J348)</f>
        <v>-6.4860985987450007E-2</v>
      </c>
      <c r="N348" s="1">
        <v>41674</v>
      </c>
      <c r="O348">
        <v>2940</v>
      </c>
      <c r="P348">
        <v>0</v>
      </c>
      <c r="Q348">
        <v>110204.299999999</v>
      </c>
      <c r="R348">
        <v>0</v>
      </c>
      <c r="S348">
        <v>110204.299999999</v>
      </c>
      <c r="T348">
        <v>37.479999999999997</v>
      </c>
      <c r="U348">
        <v>-1</v>
      </c>
      <c r="V348">
        <v>7.52598026533E-3</v>
      </c>
      <c r="W348">
        <f>-(MAX($S$2:S348)-S348)/MAX($S$2:S348)</f>
        <v>-4.9851861993523115E-2</v>
      </c>
      <c r="X348">
        <f>MIN($W$3:W348)</f>
        <v>-6.593924942757369E-2</v>
      </c>
      <c r="AA348" s="1">
        <v>41674</v>
      </c>
      <c r="AB348">
        <v>0</v>
      </c>
      <c r="AC348">
        <v>2516</v>
      </c>
      <c r="AD348">
        <v>2.9700000000157099</v>
      </c>
      <c r="AE348">
        <v>94299.679999999906</v>
      </c>
      <c r="AF348">
        <v>94302.65</v>
      </c>
      <c r="AG348">
        <v>37.479999999999997</v>
      </c>
      <c r="AH348">
        <v>0</v>
      </c>
      <c r="AI348">
        <v>7.5266428820099998E-3</v>
      </c>
      <c r="AJ348">
        <f>-(MAX($AF$2:AF348)-AF348)/MAX($AF$2:AF348)</f>
        <v>-0.16068870721034473</v>
      </c>
      <c r="AK348">
        <f>MIN($AJ$3:AJ348)</f>
        <v>-0.16695871149489508</v>
      </c>
      <c r="AN348" s="1">
        <v>41674</v>
      </c>
      <c r="AO348">
        <f>2607</f>
        <v>2607</v>
      </c>
      <c r="AP348">
        <f t="shared" si="20"/>
        <v>21.5500000000029</v>
      </c>
      <c r="AQ348">
        <f t="shared" si="21"/>
        <v>97710.359999999986</v>
      </c>
      <c r="AR348">
        <f t="shared" si="22"/>
        <v>97731.909999999989</v>
      </c>
      <c r="AS348">
        <v>37.479999999999997</v>
      </c>
      <c r="AT348">
        <f t="shared" si="23"/>
        <v>7.5252095447563396E-3</v>
      </c>
      <c r="AU348">
        <f>-(MAX($AR$2:AR348)-AR348)/MAX($AR$2:AR348)</f>
        <v>-0.13016764927706462</v>
      </c>
      <c r="AV348">
        <f>MIN($AU$3:AU348)</f>
        <v>-0.1401448487760196</v>
      </c>
    </row>
    <row r="349" spans="1:48" x14ac:dyDescent="0.2">
      <c r="A349" s="1">
        <v>41675</v>
      </c>
      <c r="B349">
        <v>0</v>
      </c>
      <c r="C349">
        <v>0</v>
      </c>
      <c r="D349">
        <v>107901.81</v>
      </c>
      <c r="E349">
        <v>0</v>
      </c>
      <c r="F349">
        <v>107901.81</v>
      </c>
      <c r="G349">
        <v>37.61</v>
      </c>
      <c r="H349">
        <v>0</v>
      </c>
      <c r="I349">
        <v>0</v>
      </c>
      <c r="J349">
        <f>-(MAX($F$2:F349)-F349)/MAX($F$2:F349)</f>
        <v>-6.4860985987450007E-2</v>
      </c>
      <c r="K349">
        <f>MIN($J$3:J349)</f>
        <v>-6.4860985987450007E-2</v>
      </c>
      <c r="N349" s="1">
        <v>41675</v>
      </c>
      <c r="O349">
        <v>0</v>
      </c>
      <c r="P349">
        <v>0</v>
      </c>
      <c r="Q349">
        <v>110204.299999999</v>
      </c>
      <c r="R349">
        <v>0</v>
      </c>
      <c r="S349">
        <v>110204.299999999</v>
      </c>
      <c r="T349">
        <v>37.61</v>
      </c>
      <c r="U349">
        <v>0</v>
      </c>
      <c r="V349">
        <v>0</v>
      </c>
      <c r="W349">
        <f>-(MAX($S$2:S349)-S349)/MAX($S$2:S349)</f>
        <v>-4.9851861993523115E-2</v>
      </c>
      <c r="X349">
        <f>MIN($W$3:W349)</f>
        <v>-6.593924942757369E-2</v>
      </c>
      <c r="AA349" s="1">
        <v>41675</v>
      </c>
      <c r="AB349">
        <v>0</v>
      </c>
      <c r="AC349">
        <v>2516</v>
      </c>
      <c r="AD349">
        <v>2.9700000000157099</v>
      </c>
      <c r="AE349">
        <v>94626.759999999893</v>
      </c>
      <c r="AF349">
        <v>94629.73</v>
      </c>
      <c r="AG349">
        <v>37.61</v>
      </c>
      <c r="AH349">
        <v>0</v>
      </c>
      <c r="AI349">
        <v>3.4684073035099999E-3</v>
      </c>
      <c r="AJ349">
        <f>-(MAX($AF$2:AF349)-AF349)/MAX($AF$2:AF349)</f>
        <v>-0.15777763379251775</v>
      </c>
      <c r="AK349">
        <f>MIN($AJ$3:AJ349)</f>
        <v>-0.16695871149489508</v>
      </c>
      <c r="AN349" s="1">
        <v>41675</v>
      </c>
      <c r="AO349">
        <f>2607</f>
        <v>2607</v>
      </c>
      <c r="AP349">
        <f t="shared" si="20"/>
        <v>21.5500000000029</v>
      </c>
      <c r="AQ349">
        <f t="shared" si="21"/>
        <v>98049.27</v>
      </c>
      <c r="AR349">
        <f t="shared" si="22"/>
        <v>98070.82</v>
      </c>
      <c r="AS349">
        <v>37.61</v>
      </c>
      <c r="AT349">
        <f t="shared" si="23"/>
        <v>3.4677517302180842E-3</v>
      </c>
      <c r="AU349">
        <f>-(MAX($AR$2:AR349)-AR349)/MAX($AR$2:AR349)</f>
        <v>-0.12715128663784547</v>
      </c>
      <c r="AV349">
        <f>MIN($AU$3:AU349)</f>
        <v>-0.1401448487760196</v>
      </c>
    </row>
    <row r="350" spans="1:48" x14ac:dyDescent="0.2">
      <c r="A350" s="1">
        <v>41676</v>
      </c>
      <c r="B350">
        <v>0</v>
      </c>
      <c r="C350">
        <v>0</v>
      </c>
      <c r="D350">
        <v>107901.81</v>
      </c>
      <c r="E350">
        <v>0</v>
      </c>
      <c r="F350">
        <v>107901.81</v>
      </c>
      <c r="G350">
        <v>38.03</v>
      </c>
      <c r="H350">
        <v>-1</v>
      </c>
      <c r="I350">
        <v>0</v>
      </c>
      <c r="J350">
        <f>-(MAX($F$2:F350)-F350)/MAX($F$2:F350)</f>
        <v>-6.4860985987450007E-2</v>
      </c>
      <c r="K350">
        <f>MIN($J$3:J350)</f>
        <v>-6.4860985987450007E-2</v>
      </c>
      <c r="N350" s="1">
        <v>41676</v>
      </c>
      <c r="O350">
        <v>0</v>
      </c>
      <c r="P350">
        <v>0</v>
      </c>
      <c r="Q350">
        <v>110204.299999999</v>
      </c>
      <c r="R350">
        <v>0</v>
      </c>
      <c r="S350">
        <v>110204.299999999</v>
      </c>
      <c r="T350">
        <v>38.03</v>
      </c>
      <c r="U350">
        <v>0</v>
      </c>
      <c r="V350">
        <v>0</v>
      </c>
      <c r="W350">
        <f>-(MAX($S$2:S350)-S350)/MAX($S$2:S350)</f>
        <v>-4.9851861993523115E-2</v>
      </c>
      <c r="X350">
        <f>MIN($W$3:W350)</f>
        <v>-6.593924942757369E-2</v>
      </c>
      <c r="AA350" s="1">
        <v>41676</v>
      </c>
      <c r="AB350">
        <v>0</v>
      </c>
      <c r="AC350">
        <v>2516</v>
      </c>
      <c r="AD350">
        <v>2.9700000000157099</v>
      </c>
      <c r="AE350">
        <v>95683.479999999894</v>
      </c>
      <c r="AF350">
        <v>95686.45</v>
      </c>
      <c r="AG350">
        <v>38.03</v>
      </c>
      <c r="AH350">
        <v>0</v>
      </c>
      <c r="AI350">
        <v>1.11668922653E-2</v>
      </c>
      <c r="AJ350">
        <f>-(MAX($AF$2:AF350)-AF350)/MAX($AF$2:AF350)</f>
        <v>-0.14837262736569212</v>
      </c>
      <c r="AK350">
        <f>MIN($AJ$3:AJ350)</f>
        <v>-0.16695871149489508</v>
      </c>
      <c r="AN350" s="1">
        <v>41676</v>
      </c>
      <c r="AO350">
        <f>2607</f>
        <v>2607</v>
      </c>
      <c r="AP350">
        <f t="shared" si="20"/>
        <v>21.5500000000029</v>
      </c>
      <c r="AQ350">
        <f t="shared" si="21"/>
        <v>99144.21</v>
      </c>
      <c r="AR350">
        <f t="shared" si="22"/>
        <v>99165.760000000009</v>
      </c>
      <c r="AS350">
        <v>38.03</v>
      </c>
      <c r="AT350">
        <f t="shared" si="23"/>
        <v>1.1164788873999444E-2</v>
      </c>
      <c r="AU350">
        <f>-(MAX($AR$2:AR350)-AR350)/MAX($AR$2:AR350)</f>
        <v>-0.11740611503421497</v>
      </c>
      <c r="AV350">
        <f>MIN($AU$3:AU350)</f>
        <v>-0.1401448487760196</v>
      </c>
    </row>
    <row r="351" spans="1:48" x14ac:dyDescent="0.2">
      <c r="A351" s="1">
        <v>41677</v>
      </c>
      <c r="B351">
        <v>0</v>
      </c>
      <c r="C351">
        <v>0</v>
      </c>
      <c r="D351">
        <v>107901.81</v>
      </c>
      <c r="E351">
        <v>0</v>
      </c>
      <c r="F351">
        <v>107901.81</v>
      </c>
      <c r="G351">
        <v>37.950000000000003</v>
      </c>
      <c r="H351">
        <v>0</v>
      </c>
      <c r="I351">
        <v>0</v>
      </c>
      <c r="J351">
        <f>-(MAX($F$2:F351)-F351)/MAX($F$2:F351)</f>
        <v>-6.4860985987450007E-2</v>
      </c>
      <c r="K351">
        <f>MIN($J$3:J351)</f>
        <v>-6.4860985987450007E-2</v>
      </c>
      <c r="N351" s="1">
        <v>41677</v>
      </c>
      <c r="O351">
        <v>0</v>
      </c>
      <c r="P351">
        <v>0</v>
      </c>
      <c r="Q351">
        <v>110204.299999999</v>
      </c>
      <c r="R351">
        <v>0</v>
      </c>
      <c r="S351">
        <v>110204.299999999</v>
      </c>
      <c r="T351">
        <v>37.950000000000003</v>
      </c>
      <c r="U351">
        <v>0</v>
      </c>
      <c r="V351">
        <v>0</v>
      </c>
      <c r="W351">
        <f>-(MAX($S$2:S351)-S351)/MAX($S$2:S351)</f>
        <v>-4.9851861993523115E-2</v>
      </c>
      <c r="X351">
        <f>MIN($W$3:W351)</f>
        <v>-6.593924942757369E-2</v>
      </c>
      <c r="AA351" s="1">
        <v>41677</v>
      </c>
      <c r="AB351">
        <v>0</v>
      </c>
      <c r="AC351">
        <v>2516</v>
      </c>
      <c r="AD351">
        <v>2.9700000000157099</v>
      </c>
      <c r="AE351">
        <v>95482.2</v>
      </c>
      <c r="AF351">
        <v>95485.17</v>
      </c>
      <c r="AG351">
        <v>37.950000000000003</v>
      </c>
      <c r="AH351">
        <v>0</v>
      </c>
      <c r="AI351">
        <v>-2.1035371256800002E-3</v>
      </c>
      <c r="AJ351">
        <f>-(MAX($AF$2:AF351)-AF351)/MAX($AF$2:AF351)</f>
        <v>-0.15016405716127795</v>
      </c>
      <c r="AK351">
        <f>MIN($AJ$3:AJ351)</f>
        <v>-0.16695871149489508</v>
      </c>
      <c r="AN351" s="1">
        <v>41677</v>
      </c>
      <c r="AO351">
        <f>2607</f>
        <v>2607</v>
      </c>
      <c r="AP351">
        <f t="shared" si="20"/>
        <v>21.5500000000029</v>
      </c>
      <c r="AQ351">
        <f t="shared" si="21"/>
        <v>98935.650000000009</v>
      </c>
      <c r="AR351">
        <f t="shared" si="22"/>
        <v>98957.200000000012</v>
      </c>
      <c r="AS351">
        <v>37.950000000000003</v>
      </c>
      <c r="AT351">
        <f t="shared" si="23"/>
        <v>-2.1031452791769826E-3</v>
      </c>
      <c r="AU351">
        <f>-(MAX($AR$2:AR351)-AR351)/MAX($AR$2:AR351)</f>
        <v>-0.11926233819681123</v>
      </c>
      <c r="AV351">
        <f>MIN($AU$3:AU351)</f>
        <v>-0.1401448487760196</v>
      </c>
    </row>
    <row r="352" spans="1:48" x14ac:dyDescent="0.2">
      <c r="A352" s="1">
        <v>41680</v>
      </c>
      <c r="B352">
        <v>2797</v>
      </c>
      <c r="C352">
        <v>2797</v>
      </c>
      <c r="D352">
        <v>21.520000000120401</v>
      </c>
      <c r="E352">
        <v>107880.289999999</v>
      </c>
      <c r="F352">
        <v>107901.81</v>
      </c>
      <c r="G352">
        <v>38.57</v>
      </c>
      <c r="H352">
        <v>1</v>
      </c>
      <c r="I352">
        <v>0</v>
      </c>
      <c r="J352">
        <f>-(MAX($F$2:F352)-F352)/MAX($F$2:F352)</f>
        <v>-6.4860985987450007E-2</v>
      </c>
      <c r="K352">
        <f>MIN($J$3:J352)</f>
        <v>-6.4860985987450007E-2</v>
      </c>
      <c r="N352" s="1">
        <v>41680</v>
      </c>
      <c r="O352">
        <v>2857</v>
      </c>
      <c r="P352">
        <v>2857</v>
      </c>
      <c r="Q352">
        <v>9.8099999999394605</v>
      </c>
      <c r="R352">
        <v>110194.49</v>
      </c>
      <c r="S352">
        <v>110204.299999999</v>
      </c>
      <c r="T352">
        <v>38.57</v>
      </c>
      <c r="U352">
        <v>1</v>
      </c>
      <c r="V352">
        <v>0</v>
      </c>
      <c r="W352">
        <f>-(MAX($S$2:S352)-S352)/MAX($S$2:S352)</f>
        <v>-4.9851861993523115E-2</v>
      </c>
      <c r="X352">
        <f>MIN($W$3:W352)</f>
        <v>-6.593924942757369E-2</v>
      </c>
      <c r="AA352" s="1">
        <v>41680</v>
      </c>
      <c r="AB352">
        <v>0</v>
      </c>
      <c r="AC352">
        <v>2516</v>
      </c>
      <c r="AD352">
        <v>2.9700000000157099</v>
      </c>
      <c r="AE352">
        <v>97042.119999999893</v>
      </c>
      <c r="AF352">
        <v>97045.09</v>
      </c>
      <c r="AG352">
        <v>38.57</v>
      </c>
      <c r="AH352">
        <v>0</v>
      </c>
      <c r="AI352">
        <v>1.6336777742599999E-2</v>
      </c>
      <c r="AJ352">
        <f>-(MAX($AF$2:AF352)-AF352)/MAX($AF$2:AF352)</f>
        <v>-0.13628047624548781</v>
      </c>
      <c r="AK352">
        <f>MIN($AJ$3:AJ352)</f>
        <v>-0.16695871149489508</v>
      </c>
      <c r="AN352" s="1">
        <v>41680</v>
      </c>
      <c r="AO352">
        <f>2607</f>
        <v>2607</v>
      </c>
      <c r="AP352">
        <f t="shared" si="20"/>
        <v>21.5500000000029</v>
      </c>
      <c r="AQ352">
        <f t="shared" si="21"/>
        <v>100551.99</v>
      </c>
      <c r="AR352">
        <f t="shared" si="22"/>
        <v>100573.54000000001</v>
      </c>
      <c r="AS352">
        <v>38.57</v>
      </c>
      <c r="AT352">
        <f t="shared" si="23"/>
        <v>1.6333728116801973E-2</v>
      </c>
      <c r="AU352">
        <f>-(MAX($AR$2:AR352)-AR352)/MAX($AR$2:AR352)</f>
        <v>-0.10487660868669006</v>
      </c>
      <c r="AV352">
        <f>MIN($AU$3:AU352)</f>
        <v>-0.1401448487760196</v>
      </c>
    </row>
    <row r="353" spans="1:48" x14ac:dyDescent="0.2">
      <c r="A353" s="1">
        <v>41681</v>
      </c>
      <c r="B353">
        <v>2797</v>
      </c>
      <c r="C353">
        <v>0</v>
      </c>
      <c r="D353">
        <v>108097.60000000001</v>
      </c>
      <c r="E353">
        <v>0</v>
      </c>
      <c r="F353">
        <v>108097.60000000001</v>
      </c>
      <c r="G353">
        <v>38.64</v>
      </c>
      <c r="H353">
        <v>-1</v>
      </c>
      <c r="I353">
        <v>1.8145200715400001E-3</v>
      </c>
      <c r="J353">
        <f>-(MAX($F$2:F353)-F353)/MAX($F$2:F353)</f>
        <v>-6.3164157476848323E-2</v>
      </c>
      <c r="K353">
        <f>MIN($J$3:J353)</f>
        <v>-6.4860985987450007E-2</v>
      </c>
      <c r="N353" s="1">
        <v>41681</v>
      </c>
      <c r="O353">
        <v>0</v>
      </c>
      <c r="P353">
        <v>2857</v>
      </c>
      <c r="Q353">
        <v>9.8099999999394605</v>
      </c>
      <c r="R353">
        <v>110394.48</v>
      </c>
      <c r="S353">
        <v>110404.289999999</v>
      </c>
      <c r="T353">
        <v>38.64</v>
      </c>
      <c r="U353">
        <v>0</v>
      </c>
      <c r="V353">
        <v>1.81472047824E-3</v>
      </c>
      <c r="W353">
        <f>-(MAX($S$2:S353)-S353)/MAX($S$2:S353)</f>
        <v>-4.8127608710121998E-2</v>
      </c>
      <c r="X353">
        <f>MIN($W$3:W353)</f>
        <v>-6.593924942757369E-2</v>
      </c>
      <c r="AA353" s="1">
        <v>41681</v>
      </c>
      <c r="AB353">
        <v>0</v>
      </c>
      <c r="AC353">
        <v>2516</v>
      </c>
      <c r="AD353">
        <v>2.9700000000157099</v>
      </c>
      <c r="AE353">
        <v>97218.240000000005</v>
      </c>
      <c r="AF353">
        <v>97221.21</v>
      </c>
      <c r="AG353">
        <v>38.64</v>
      </c>
      <c r="AH353">
        <v>0</v>
      </c>
      <c r="AI353">
        <v>1.81482648942E-3</v>
      </c>
      <c r="AJ353">
        <f>-(MAX($AF$2:AF353)-AF353)/MAX($AF$2:AF353)</f>
        <v>-0.13471297517435013</v>
      </c>
      <c r="AK353">
        <f>MIN($AJ$3:AJ353)</f>
        <v>-0.16695871149489508</v>
      </c>
      <c r="AN353" s="1">
        <v>41681</v>
      </c>
      <c r="AO353">
        <f>2607</f>
        <v>2607</v>
      </c>
      <c r="AP353">
        <f t="shared" si="20"/>
        <v>21.5500000000029</v>
      </c>
      <c r="AQ353">
        <f t="shared" si="21"/>
        <v>100734.48</v>
      </c>
      <c r="AR353">
        <f t="shared" si="22"/>
        <v>100756.03</v>
      </c>
      <c r="AS353">
        <v>38.64</v>
      </c>
      <c r="AT353">
        <f t="shared" si="23"/>
        <v>1.8144931559532524E-3</v>
      </c>
      <c r="AU353">
        <f>-(MAX($AR$2:AR353)-AR353)/MAX($AR$2:AR353)</f>
        <v>-0.10325241341941839</v>
      </c>
      <c r="AV353">
        <f>MIN($AU$3:AU353)</f>
        <v>-0.1401448487760196</v>
      </c>
    </row>
    <row r="354" spans="1:48" x14ac:dyDescent="0.2">
      <c r="A354" s="1">
        <v>41682</v>
      </c>
      <c r="B354">
        <v>0</v>
      </c>
      <c r="C354">
        <v>0</v>
      </c>
      <c r="D354">
        <v>108097.60000000001</v>
      </c>
      <c r="E354">
        <v>0</v>
      </c>
      <c r="F354">
        <v>108097.60000000001</v>
      </c>
      <c r="G354">
        <v>38.51</v>
      </c>
      <c r="H354">
        <v>-1</v>
      </c>
      <c r="I354">
        <v>0</v>
      </c>
      <c r="J354">
        <f>-(MAX($F$2:F354)-F354)/MAX($F$2:F354)</f>
        <v>-6.3164157476848323E-2</v>
      </c>
      <c r="K354">
        <f>MIN($J$3:J354)</f>
        <v>-6.4860985987450007E-2</v>
      </c>
      <c r="N354" s="1">
        <v>41682</v>
      </c>
      <c r="O354">
        <v>2857</v>
      </c>
      <c r="P354">
        <v>0</v>
      </c>
      <c r="Q354">
        <v>110032.879999999</v>
      </c>
      <c r="R354">
        <v>0</v>
      </c>
      <c r="S354">
        <v>110032.879999999</v>
      </c>
      <c r="T354">
        <v>38.51</v>
      </c>
      <c r="U354">
        <v>-1</v>
      </c>
      <c r="V354">
        <v>-3.3640902903300002E-3</v>
      </c>
      <c r="W354">
        <f>-(MAX($S$2:S354)-S354)/MAX($S$2:S354)</f>
        <v>-5.1329793379295448E-2</v>
      </c>
      <c r="X354">
        <f>MIN($W$3:W354)</f>
        <v>-6.593924942757369E-2</v>
      </c>
      <c r="AA354" s="1">
        <v>41682</v>
      </c>
      <c r="AB354">
        <v>0</v>
      </c>
      <c r="AC354">
        <v>2516</v>
      </c>
      <c r="AD354">
        <v>2.9700000000157099</v>
      </c>
      <c r="AE354">
        <v>96891.159999999902</v>
      </c>
      <c r="AF354">
        <v>96894.13</v>
      </c>
      <c r="AG354">
        <v>38.51</v>
      </c>
      <c r="AH354">
        <v>0</v>
      </c>
      <c r="AI354">
        <v>-3.3642864556000002E-3</v>
      </c>
      <c r="AJ354">
        <f>-(MAX($AF$2:AF354)-AF354)/MAX($AF$2:AF354)</f>
        <v>-0.13762404859217711</v>
      </c>
      <c r="AK354">
        <f>MIN($AJ$3:AJ354)</f>
        <v>-0.16695871149489508</v>
      </c>
      <c r="AN354" s="1">
        <v>41682</v>
      </c>
      <c r="AO354">
        <f>2607</f>
        <v>2607</v>
      </c>
      <c r="AP354">
        <f t="shared" si="20"/>
        <v>21.5500000000029</v>
      </c>
      <c r="AQ354">
        <f t="shared" si="21"/>
        <v>100395.56999999999</v>
      </c>
      <c r="AR354">
        <f t="shared" si="22"/>
        <v>100417.12</v>
      </c>
      <c r="AS354">
        <v>38.51</v>
      </c>
      <c r="AT354">
        <f t="shared" si="23"/>
        <v>-3.3636696483575574E-3</v>
      </c>
      <c r="AU354">
        <f>-(MAX($AR$2:AR354)-AR354)/MAX($AR$2:AR354)</f>
        <v>-0.10626877605863738</v>
      </c>
      <c r="AV354">
        <f>MIN($AU$3:AU354)</f>
        <v>-0.1401448487760196</v>
      </c>
    </row>
    <row r="355" spans="1:48" x14ac:dyDescent="0.2">
      <c r="A355" s="1">
        <v>41683</v>
      </c>
      <c r="B355">
        <v>0</v>
      </c>
      <c r="C355">
        <v>0</v>
      </c>
      <c r="D355">
        <v>108097.60000000001</v>
      </c>
      <c r="E355">
        <v>0</v>
      </c>
      <c r="F355">
        <v>108097.60000000001</v>
      </c>
      <c r="G355">
        <v>38.65</v>
      </c>
      <c r="H355">
        <v>-1</v>
      </c>
      <c r="I355">
        <v>0</v>
      </c>
      <c r="J355">
        <f>-(MAX($F$2:F355)-F355)/MAX($F$2:F355)</f>
        <v>-6.3164157476848323E-2</v>
      </c>
      <c r="K355">
        <f>MIN($J$3:J355)</f>
        <v>-6.4860985987450007E-2</v>
      </c>
      <c r="N355" s="1">
        <v>41683</v>
      </c>
      <c r="O355">
        <v>0</v>
      </c>
      <c r="P355">
        <v>0</v>
      </c>
      <c r="Q355">
        <v>110032.879999999</v>
      </c>
      <c r="R355">
        <v>0</v>
      </c>
      <c r="S355">
        <v>110032.879999999</v>
      </c>
      <c r="T355">
        <v>38.65</v>
      </c>
      <c r="U355">
        <v>0</v>
      </c>
      <c r="V355">
        <v>0</v>
      </c>
      <c r="W355">
        <f>-(MAX($S$2:S355)-S355)/MAX($S$2:S355)</f>
        <v>-5.1329793379295448E-2</v>
      </c>
      <c r="X355">
        <f>MIN($W$3:W355)</f>
        <v>-6.593924942757369E-2</v>
      </c>
      <c r="AA355" s="1">
        <v>41683</v>
      </c>
      <c r="AB355">
        <v>0</v>
      </c>
      <c r="AC355">
        <v>2516</v>
      </c>
      <c r="AD355">
        <v>2.9700000000157099</v>
      </c>
      <c r="AE355">
        <v>97243.399999999907</v>
      </c>
      <c r="AF355">
        <v>97246.37</v>
      </c>
      <c r="AG355">
        <v>38.65</v>
      </c>
      <c r="AH355">
        <v>0</v>
      </c>
      <c r="AI355">
        <v>3.63530793868E-3</v>
      </c>
      <c r="AJ355">
        <f>-(MAX($AF$2:AF355)-AF355)/MAX($AF$2:AF355)</f>
        <v>-0.13448904644990198</v>
      </c>
      <c r="AK355">
        <f>MIN($AJ$3:AJ355)</f>
        <v>-0.16695871149489508</v>
      </c>
      <c r="AN355" s="1">
        <v>41683</v>
      </c>
      <c r="AO355">
        <f>2607</f>
        <v>2607</v>
      </c>
      <c r="AP355">
        <f t="shared" si="20"/>
        <v>21.5500000000029</v>
      </c>
      <c r="AQ355">
        <f t="shared" si="21"/>
        <v>100760.55</v>
      </c>
      <c r="AR355">
        <f t="shared" si="22"/>
        <v>100782.1</v>
      </c>
      <c r="AS355">
        <v>38.65</v>
      </c>
      <c r="AT355">
        <f t="shared" si="23"/>
        <v>3.6346391929982704E-3</v>
      </c>
      <c r="AU355">
        <f>-(MAX($AR$2:AR355)-AR355)/MAX($AR$2:AR355)</f>
        <v>-0.1030203855240938</v>
      </c>
      <c r="AV355">
        <f>MIN($AU$3:AU355)</f>
        <v>-0.1401448487760196</v>
      </c>
    </row>
    <row r="356" spans="1:48" x14ac:dyDescent="0.2">
      <c r="A356" s="1">
        <v>41684</v>
      </c>
      <c r="B356">
        <v>0</v>
      </c>
      <c r="C356">
        <v>0</v>
      </c>
      <c r="D356">
        <v>108097.60000000001</v>
      </c>
      <c r="E356">
        <v>0</v>
      </c>
      <c r="F356">
        <v>108097.60000000001</v>
      </c>
      <c r="G356">
        <v>38.93</v>
      </c>
      <c r="H356">
        <v>0</v>
      </c>
      <c r="I356">
        <v>0</v>
      </c>
      <c r="J356">
        <f>-(MAX($F$2:F356)-F356)/MAX($F$2:F356)</f>
        <v>-6.3164157476848323E-2</v>
      </c>
      <c r="K356">
        <f>MIN($J$3:J356)</f>
        <v>-6.4860985987450007E-2</v>
      </c>
      <c r="N356" s="1">
        <v>41684</v>
      </c>
      <c r="O356">
        <v>0</v>
      </c>
      <c r="P356">
        <v>0</v>
      </c>
      <c r="Q356">
        <v>110032.879999999</v>
      </c>
      <c r="R356">
        <v>0</v>
      </c>
      <c r="S356">
        <v>110032.879999999</v>
      </c>
      <c r="T356">
        <v>38.93</v>
      </c>
      <c r="U356">
        <v>0</v>
      </c>
      <c r="V356">
        <v>0</v>
      </c>
      <c r="W356">
        <f>-(MAX($S$2:S356)-S356)/MAX($S$2:S356)</f>
        <v>-5.1329793379295448E-2</v>
      </c>
      <c r="X356">
        <f>MIN($W$3:W356)</f>
        <v>-6.593924942757369E-2</v>
      </c>
      <c r="AA356" s="1">
        <v>41684</v>
      </c>
      <c r="AB356">
        <v>0</v>
      </c>
      <c r="AC356">
        <v>2516</v>
      </c>
      <c r="AD356">
        <v>2.9700000000157099</v>
      </c>
      <c r="AE356">
        <v>97947.88</v>
      </c>
      <c r="AF356">
        <v>97950.85</v>
      </c>
      <c r="AG356">
        <v>38.93</v>
      </c>
      <c r="AH356">
        <v>0</v>
      </c>
      <c r="AI356">
        <v>7.2442806862599999E-3</v>
      </c>
      <c r="AJ356">
        <f>-(MAX($AF$2:AF356)-AF356)/MAX($AF$2:AF356)</f>
        <v>-0.12821904216535149</v>
      </c>
      <c r="AK356">
        <f>MIN($AJ$3:AJ356)</f>
        <v>-0.16695871149489508</v>
      </c>
      <c r="AN356" s="1">
        <v>41684</v>
      </c>
      <c r="AO356">
        <f>2607</f>
        <v>2607</v>
      </c>
      <c r="AP356">
        <f t="shared" si="20"/>
        <v>21.5500000000029</v>
      </c>
      <c r="AQ356">
        <f t="shared" si="21"/>
        <v>101490.51</v>
      </c>
      <c r="AR356">
        <f t="shared" si="22"/>
        <v>101512.06</v>
      </c>
      <c r="AS356">
        <v>38.93</v>
      </c>
      <c r="AT356">
        <f t="shared" si="23"/>
        <v>7.242952865637765E-3</v>
      </c>
      <c r="AU356">
        <f>-(MAX($AR$2:AR356)-AR356)/MAX($AR$2:AR356)</f>
        <v>-9.6523604455006878E-2</v>
      </c>
      <c r="AV356">
        <f>MIN($AU$3:AU356)</f>
        <v>-0.1401448487760196</v>
      </c>
    </row>
    <row r="357" spans="1:48" x14ac:dyDescent="0.2">
      <c r="A357" s="1">
        <v>41688</v>
      </c>
      <c r="B357">
        <v>2884</v>
      </c>
      <c r="C357">
        <v>2884</v>
      </c>
      <c r="D357">
        <v>34.120000000126304</v>
      </c>
      <c r="E357">
        <v>108063.48</v>
      </c>
      <c r="F357">
        <v>108097.60000000001</v>
      </c>
      <c r="G357">
        <v>37.47</v>
      </c>
      <c r="H357">
        <v>1</v>
      </c>
      <c r="I357">
        <v>0</v>
      </c>
      <c r="J357">
        <f>-(MAX($F$2:F357)-F357)/MAX($F$2:F357)</f>
        <v>-6.3164157476848323E-2</v>
      </c>
      <c r="K357">
        <f>MIN($J$3:J357)</f>
        <v>-6.4860985987450007E-2</v>
      </c>
      <c r="N357" s="1">
        <v>41688</v>
      </c>
      <c r="O357">
        <v>0</v>
      </c>
      <c r="P357">
        <v>0</v>
      </c>
      <c r="Q357">
        <v>110032.879999999</v>
      </c>
      <c r="R357">
        <v>0</v>
      </c>
      <c r="S357">
        <v>110032.879999999</v>
      </c>
      <c r="T357">
        <v>37.47</v>
      </c>
      <c r="U357">
        <v>0</v>
      </c>
      <c r="V357">
        <v>0</v>
      </c>
      <c r="W357">
        <f>-(MAX($S$2:S357)-S357)/MAX($S$2:S357)</f>
        <v>-5.1329793379295448E-2</v>
      </c>
      <c r="X357">
        <f>MIN($W$3:W357)</f>
        <v>-6.593924942757369E-2</v>
      </c>
      <c r="AA357" s="1">
        <v>41688</v>
      </c>
      <c r="AB357">
        <v>0</v>
      </c>
      <c r="AC357">
        <v>2516</v>
      </c>
      <c r="AD357">
        <v>2.9700000000157099</v>
      </c>
      <c r="AE357">
        <v>94274.52</v>
      </c>
      <c r="AF357">
        <v>94277.49</v>
      </c>
      <c r="AG357">
        <v>37.47</v>
      </c>
      <c r="AH357">
        <v>0</v>
      </c>
      <c r="AI357">
        <v>-3.7502073744100001E-2</v>
      </c>
      <c r="AJ357">
        <f>-(MAX($AF$2:AF357)-AF357)/MAX($AF$2:AF357)</f>
        <v>-0.16091263593479285</v>
      </c>
      <c r="AK357">
        <f>MIN($AJ$3:AJ357)</f>
        <v>-0.16695871149489508</v>
      </c>
      <c r="AN357" s="1">
        <v>41688</v>
      </c>
      <c r="AO357">
        <f>2607</f>
        <v>2607</v>
      </c>
      <c r="AP357">
        <f t="shared" si="20"/>
        <v>21.5500000000029</v>
      </c>
      <c r="AQ357">
        <f t="shared" si="21"/>
        <v>97684.29</v>
      </c>
      <c r="AR357">
        <f t="shared" si="22"/>
        <v>97705.84</v>
      </c>
      <c r="AS357">
        <v>37.47</v>
      </c>
      <c r="AT357">
        <f t="shared" si="23"/>
        <v>-3.7495249332936416E-2</v>
      </c>
      <c r="AU357">
        <f>-(MAX($AR$2:AR357)-AR357)/MAX($AR$2:AR357)</f>
        <v>-0.13039967717238907</v>
      </c>
      <c r="AV357">
        <f>MIN($AU$3:AU357)</f>
        <v>-0.1401448487760196</v>
      </c>
    </row>
    <row r="358" spans="1:48" x14ac:dyDescent="0.2">
      <c r="A358" s="1">
        <v>41689</v>
      </c>
      <c r="B358">
        <v>0</v>
      </c>
      <c r="C358">
        <v>2884</v>
      </c>
      <c r="D358">
        <v>34.120000000126304</v>
      </c>
      <c r="E358">
        <v>106996.4</v>
      </c>
      <c r="F358">
        <v>107030.52</v>
      </c>
      <c r="G358">
        <v>37.1</v>
      </c>
      <c r="H358">
        <v>0</v>
      </c>
      <c r="I358">
        <v>-9.8714495048900005E-3</v>
      </c>
      <c r="J358">
        <f>-(MAX($F$2:F358)-F358)/MAX($F$2:F358)</f>
        <v>-7.2412085190688466E-2</v>
      </c>
      <c r="K358">
        <f>MIN($J$3:J358)</f>
        <v>-7.2412085190688466E-2</v>
      </c>
      <c r="N358" s="1">
        <v>41689</v>
      </c>
      <c r="O358">
        <v>0</v>
      </c>
      <c r="P358">
        <v>0</v>
      </c>
      <c r="Q358">
        <v>110032.879999999</v>
      </c>
      <c r="R358">
        <v>0</v>
      </c>
      <c r="S358">
        <v>110032.879999999</v>
      </c>
      <c r="T358">
        <v>37.1</v>
      </c>
      <c r="U358">
        <v>0</v>
      </c>
      <c r="V358">
        <v>0</v>
      </c>
      <c r="W358">
        <f>-(MAX($S$2:S358)-S358)/MAX($S$2:S358)</f>
        <v>-5.1329793379295448E-2</v>
      </c>
      <c r="X358">
        <f>MIN($W$3:W358)</f>
        <v>-6.593924942757369E-2</v>
      </c>
      <c r="AA358" s="1">
        <v>41689</v>
      </c>
      <c r="AB358">
        <v>0</v>
      </c>
      <c r="AC358">
        <v>2516</v>
      </c>
      <c r="AD358">
        <v>2.9700000000157099</v>
      </c>
      <c r="AE358">
        <v>93343.6</v>
      </c>
      <c r="AF358">
        <v>93346.57</v>
      </c>
      <c r="AG358">
        <v>37.1</v>
      </c>
      <c r="AH358">
        <v>0</v>
      </c>
      <c r="AI358">
        <v>-9.8742552437499995E-3</v>
      </c>
      <c r="AJ358">
        <f>-(MAX($AF$2:AF358)-AF358)/MAX($AF$2:AF358)</f>
        <v>-0.1691979987393773</v>
      </c>
      <c r="AK358">
        <f>MIN($AJ$3:AJ358)</f>
        <v>-0.1691979987393773</v>
      </c>
      <c r="AN358" s="1">
        <v>41689</v>
      </c>
      <c r="AO358">
        <f>2607</f>
        <v>2607</v>
      </c>
      <c r="AP358">
        <f t="shared" si="20"/>
        <v>21.5500000000029</v>
      </c>
      <c r="AQ358">
        <f t="shared" si="21"/>
        <v>96719.7</v>
      </c>
      <c r="AR358">
        <f t="shared" si="22"/>
        <v>96741.25</v>
      </c>
      <c r="AS358">
        <v>37.1</v>
      </c>
      <c r="AT358">
        <f t="shared" si="23"/>
        <v>-9.8723883853820468E-3</v>
      </c>
      <c r="AU358">
        <f>-(MAX($AR$2:AR358)-AR358)/MAX($AR$2:AR358)</f>
        <v>-0.13898470929939685</v>
      </c>
      <c r="AV358">
        <f>MIN($AU$3:AU358)</f>
        <v>-0.1401448487760196</v>
      </c>
    </row>
    <row r="359" spans="1:48" x14ac:dyDescent="0.2">
      <c r="A359" s="1">
        <v>41690</v>
      </c>
      <c r="B359">
        <v>0</v>
      </c>
      <c r="C359">
        <v>2884</v>
      </c>
      <c r="D359">
        <v>34.120000000126304</v>
      </c>
      <c r="E359">
        <v>107573.2</v>
      </c>
      <c r="F359">
        <v>107607.32</v>
      </c>
      <c r="G359">
        <v>37.299999999999997</v>
      </c>
      <c r="H359">
        <v>1</v>
      </c>
      <c r="I359">
        <v>5.3891170481100001E-3</v>
      </c>
      <c r="J359">
        <f>-(MAX($F$2:F359)-F359)/MAX($F$2:F359)</f>
        <v>-6.7413205345369459E-2</v>
      </c>
      <c r="K359">
        <f>MIN($J$3:J359)</f>
        <v>-7.2412085190688466E-2</v>
      </c>
      <c r="N359" s="1">
        <v>41690</v>
      </c>
      <c r="O359">
        <v>2949</v>
      </c>
      <c r="P359">
        <v>2949</v>
      </c>
      <c r="Q359">
        <v>35.1799999999348</v>
      </c>
      <c r="R359">
        <v>109997.7</v>
      </c>
      <c r="S359">
        <v>110032.879999999</v>
      </c>
      <c r="T359">
        <v>37.299999999999997</v>
      </c>
      <c r="U359">
        <v>1</v>
      </c>
      <c r="V359">
        <v>0</v>
      </c>
      <c r="W359">
        <f>-(MAX($S$2:S359)-S359)/MAX($S$2:S359)</f>
        <v>-5.1329793379295448E-2</v>
      </c>
      <c r="X359">
        <f>MIN($W$3:W359)</f>
        <v>-6.593924942757369E-2</v>
      </c>
      <c r="AA359" s="1">
        <v>41690</v>
      </c>
      <c r="AB359">
        <v>0</v>
      </c>
      <c r="AC359">
        <v>2516</v>
      </c>
      <c r="AD359">
        <v>2.9700000000157099</v>
      </c>
      <c r="AE359">
        <v>93846.799999999901</v>
      </c>
      <c r="AF359">
        <v>93849.77</v>
      </c>
      <c r="AG359">
        <v>37.299999999999997</v>
      </c>
      <c r="AH359">
        <v>0</v>
      </c>
      <c r="AI359">
        <v>5.39066405975E-3</v>
      </c>
      <c r="AJ359">
        <f>-(MAX($AF$2:AF359)-AF359)/MAX($AF$2:AF359)</f>
        <v>-0.16471942425041275</v>
      </c>
      <c r="AK359">
        <f>MIN($AJ$3:AJ359)</f>
        <v>-0.1691979987393773</v>
      </c>
      <c r="AN359" s="1">
        <v>41690</v>
      </c>
      <c r="AO359">
        <f>2607</f>
        <v>2607</v>
      </c>
      <c r="AP359">
        <f t="shared" si="20"/>
        <v>21.5500000000029</v>
      </c>
      <c r="AQ359">
        <f t="shared" si="21"/>
        <v>97241.099999999991</v>
      </c>
      <c r="AR359">
        <f t="shared" si="22"/>
        <v>97262.65</v>
      </c>
      <c r="AS359">
        <v>37.299999999999997</v>
      </c>
      <c r="AT359">
        <f t="shared" si="23"/>
        <v>5.3896347214863792E-3</v>
      </c>
      <c r="AU359">
        <f>-(MAX($AR$2:AR359)-AR359)/MAX($AR$2:AR359)</f>
        <v>-0.1343441513929062</v>
      </c>
      <c r="AV359">
        <f>MIN($AU$3:AU359)</f>
        <v>-0.1401448487760196</v>
      </c>
    </row>
    <row r="360" spans="1:48" x14ac:dyDescent="0.2">
      <c r="A360" s="1">
        <v>41691</v>
      </c>
      <c r="B360">
        <v>0</v>
      </c>
      <c r="C360">
        <v>2884</v>
      </c>
      <c r="D360">
        <v>34.120000000126304</v>
      </c>
      <c r="E360">
        <v>107227.12</v>
      </c>
      <c r="F360">
        <v>107261.24</v>
      </c>
      <c r="G360">
        <v>37.18</v>
      </c>
      <c r="H360">
        <v>0</v>
      </c>
      <c r="I360">
        <v>-3.2161380842899998E-3</v>
      </c>
      <c r="J360">
        <f>-(MAX($F$2:F360)-F360)/MAX($F$2:F360)</f>
        <v>-7.041253325256086E-2</v>
      </c>
      <c r="K360">
        <f>MIN($J$3:J360)</f>
        <v>-7.2412085190688466E-2</v>
      </c>
      <c r="N360" s="1">
        <v>41691</v>
      </c>
      <c r="O360">
        <v>0</v>
      </c>
      <c r="P360">
        <v>2949</v>
      </c>
      <c r="Q360">
        <v>35.1799999999348</v>
      </c>
      <c r="R360">
        <v>109643.819999999</v>
      </c>
      <c r="S360">
        <v>109678.999999999</v>
      </c>
      <c r="T360">
        <v>37.18</v>
      </c>
      <c r="U360">
        <v>0</v>
      </c>
      <c r="V360">
        <v>-3.2161295787200002E-3</v>
      </c>
      <c r="W360">
        <f>-(MAX($S$2:S360)-S360)/MAX($S$2:S360)</f>
        <v>-5.4380839691260952E-2</v>
      </c>
      <c r="X360">
        <f>MIN($W$3:W360)</f>
        <v>-6.593924942757369E-2</v>
      </c>
      <c r="AA360" s="1">
        <v>41691</v>
      </c>
      <c r="AB360">
        <v>0</v>
      </c>
      <c r="AC360">
        <v>2516</v>
      </c>
      <c r="AD360">
        <v>2.9700000000157099</v>
      </c>
      <c r="AE360">
        <v>93544.88</v>
      </c>
      <c r="AF360">
        <v>93547.85</v>
      </c>
      <c r="AG360">
        <v>37.18</v>
      </c>
      <c r="AH360">
        <v>0</v>
      </c>
      <c r="AI360">
        <v>-3.2170563657200001E-3</v>
      </c>
      <c r="AJ360">
        <f>-(MAX($AF$2:AF360)-AF360)/MAX($AF$2:AF360)</f>
        <v>-0.16740656894379147</v>
      </c>
      <c r="AK360">
        <f>MIN($AJ$3:AJ360)</f>
        <v>-0.1691979987393773</v>
      </c>
      <c r="AN360" s="1">
        <v>41691</v>
      </c>
      <c r="AO360">
        <f>2607</f>
        <v>2607</v>
      </c>
      <c r="AP360">
        <f t="shared" si="20"/>
        <v>21.5500000000029</v>
      </c>
      <c r="AQ360">
        <f t="shared" si="21"/>
        <v>96928.26</v>
      </c>
      <c r="AR360">
        <f t="shared" si="22"/>
        <v>96949.81</v>
      </c>
      <c r="AS360">
        <v>37.18</v>
      </c>
      <c r="AT360">
        <f t="shared" si="23"/>
        <v>-3.2164453672606755E-3</v>
      </c>
      <c r="AU360">
        <f>-(MAX($AR$2:AR360)-AR360)/MAX($AR$2:AR360)</f>
        <v>-0.13712848613680059</v>
      </c>
      <c r="AV360">
        <f>MIN($AU$3:AU360)</f>
        <v>-0.1401448487760196</v>
      </c>
    </row>
    <row r="361" spans="1:48" x14ac:dyDescent="0.2">
      <c r="A361" s="1">
        <v>41694</v>
      </c>
      <c r="B361">
        <v>0</v>
      </c>
      <c r="C361">
        <v>2884</v>
      </c>
      <c r="D361">
        <v>34.120000000126304</v>
      </c>
      <c r="E361">
        <v>108150</v>
      </c>
      <c r="F361">
        <v>108184.12</v>
      </c>
      <c r="G361">
        <v>37.5</v>
      </c>
      <c r="H361">
        <v>0</v>
      </c>
      <c r="I361">
        <v>8.6040400055000001E-3</v>
      </c>
      <c r="J361">
        <f>-(MAX($F$2:F361)-F361)/MAX($F$2:F361)</f>
        <v>-6.241432550005057E-2</v>
      </c>
      <c r="K361">
        <f>MIN($J$3:J361)</f>
        <v>-7.2412085190688466E-2</v>
      </c>
      <c r="N361" s="1">
        <v>41694</v>
      </c>
      <c r="O361">
        <v>0</v>
      </c>
      <c r="P361">
        <v>2949</v>
      </c>
      <c r="Q361">
        <v>35.1799999999348</v>
      </c>
      <c r="R361">
        <v>110587.5</v>
      </c>
      <c r="S361">
        <v>110622.679999999</v>
      </c>
      <c r="T361">
        <v>37.5</v>
      </c>
      <c r="U361">
        <v>0</v>
      </c>
      <c r="V361">
        <v>8.6040171773999995E-3</v>
      </c>
      <c r="W361">
        <f>-(MAX($S$2:S361)-S361)/MAX($S$2:S361)</f>
        <v>-4.6244716192686323E-2</v>
      </c>
      <c r="X361">
        <f>MIN($W$3:W361)</f>
        <v>-6.593924942757369E-2</v>
      </c>
      <c r="AA361" s="1">
        <v>41694</v>
      </c>
      <c r="AB361">
        <v>0</v>
      </c>
      <c r="AC361">
        <v>2516</v>
      </c>
      <c r="AD361">
        <v>2.9700000000157099</v>
      </c>
      <c r="AE361">
        <v>94350</v>
      </c>
      <c r="AF361">
        <v>94352.97</v>
      </c>
      <c r="AG361">
        <v>37.5</v>
      </c>
      <c r="AH361">
        <v>0</v>
      </c>
      <c r="AI361">
        <v>8.6065045856199996E-3</v>
      </c>
      <c r="AJ361">
        <f>-(MAX($AF$2:AF361)-AF361)/MAX($AF$2:AF361)</f>
        <v>-0.1602408497614482</v>
      </c>
      <c r="AK361">
        <f>MIN($AJ$3:AJ361)</f>
        <v>-0.1691979987393773</v>
      </c>
      <c r="AN361" s="1">
        <v>41694</v>
      </c>
      <c r="AO361">
        <f>2607</f>
        <v>2607</v>
      </c>
      <c r="AP361">
        <f t="shared" si="20"/>
        <v>21.5500000000029</v>
      </c>
      <c r="AQ361">
        <f t="shared" si="21"/>
        <v>97762.5</v>
      </c>
      <c r="AR361">
        <f t="shared" si="22"/>
        <v>97784.05</v>
      </c>
      <c r="AS361">
        <v>37.5</v>
      </c>
      <c r="AT361">
        <f t="shared" si="23"/>
        <v>8.6048647233037921E-3</v>
      </c>
      <c r="AU361">
        <f>-(MAX($AR$2:AR361)-AR361)/MAX($AR$2:AR361)</f>
        <v>-0.12970359348641541</v>
      </c>
      <c r="AV361">
        <f>MIN($AU$3:AU361)</f>
        <v>-0.1401448487760196</v>
      </c>
    </row>
    <row r="362" spans="1:48" x14ac:dyDescent="0.2">
      <c r="A362" s="1">
        <v>41695</v>
      </c>
      <c r="B362">
        <v>0</v>
      </c>
      <c r="C362">
        <v>2884</v>
      </c>
      <c r="D362">
        <v>34.120000000126304</v>
      </c>
      <c r="E362">
        <v>108928.68</v>
      </c>
      <c r="F362">
        <v>108962.8</v>
      </c>
      <c r="G362">
        <v>37.770000000000003</v>
      </c>
      <c r="H362">
        <v>1</v>
      </c>
      <c r="I362">
        <v>7.1977292046199997E-3</v>
      </c>
      <c r="J362">
        <f>-(MAX($F$2:F362)-F362)/MAX($F$2:F362)</f>
        <v>-5.5665837708869868E-2</v>
      </c>
      <c r="K362">
        <f>MIN($J$3:J362)</f>
        <v>-7.2412085190688466E-2</v>
      </c>
      <c r="N362" s="1">
        <v>41695</v>
      </c>
      <c r="O362">
        <v>0</v>
      </c>
      <c r="P362">
        <v>2949</v>
      </c>
      <c r="Q362">
        <v>35.1799999999348</v>
      </c>
      <c r="R362">
        <v>111383.73</v>
      </c>
      <c r="S362">
        <v>111418.909999999</v>
      </c>
      <c r="T362">
        <v>37.770000000000003</v>
      </c>
      <c r="U362">
        <v>1</v>
      </c>
      <c r="V362">
        <v>7.1977102706199999E-3</v>
      </c>
      <c r="W362">
        <f>-(MAX($S$2:S362)-S362)/MAX($S$2:S362)</f>
        <v>-3.9379861990764077E-2</v>
      </c>
      <c r="X362">
        <f>MIN($W$3:W362)</f>
        <v>-6.593924942757369E-2</v>
      </c>
      <c r="AA362" s="1">
        <v>41695</v>
      </c>
      <c r="AB362">
        <v>0</v>
      </c>
      <c r="AC362">
        <v>2516</v>
      </c>
      <c r="AD362">
        <v>2.9700000000157099</v>
      </c>
      <c r="AE362">
        <v>95029.32</v>
      </c>
      <c r="AF362">
        <v>95032.29</v>
      </c>
      <c r="AG362">
        <v>37.770000000000003</v>
      </c>
      <c r="AH362">
        <v>0</v>
      </c>
      <c r="AI362">
        <v>7.19977336167E-3</v>
      </c>
      <c r="AJ362">
        <f>-(MAX($AF$2:AF362)-AF362)/MAX($AF$2:AF362)</f>
        <v>-0.15419477420134611</v>
      </c>
      <c r="AK362">
        <f>MIN($AJ$3:AJ362)</f>
        <v>-0.1691979987393773</v>
      </c>
      <c r="AN362" s="1">
        <v>41695</v>
      </c>
      <c r="AO362">
        <f>2607</f>
        <v>2607</v>
      </c>
      <c r="AP362">
        <f t="shared" si="20"/>
        <v>21.5500000000029</v>
      </c>
      <c r="AQ362">
        <f t="shared" si="21"/>
        <v>98466.390000000014</v>
      </c>
      <c r="AR362">
        <f t="shared" si="22"/>
        <v>98487.940000000017</v>
      </c>
      <c r="AS362">
        <v>37.770000000000003</v>
      </c>
      <c r="AT362">
        <f t="shared" si="23"/>
        <v>7.198413238150945E-3</v>
      </c>
      <c r="AU362">
        <f>-(MAX($AR$2:AR362)-AR362)/MAX($AR$2:AR362)</f>
        <v>-0.12343884031265283</v>
      </c>
      <c r="AV362">
        <f>MIN($AU$3:AU362)</f>
        <v>-0.1401448487760196</v>
      </c>
    </row>
    <row r="363" spans="1:48" x14ac:dyDescent="0.2">
      <c r="A363" s="1">
        <v>41696</v>
      </c>
      <c r="B363">
        <v>0</v>
      </c>
      <c r="C363">
        <v>2884</v>
      </c>
      <c r="D363">
        <v>34.120000000126304</v>
      </c>
      <c r="E363">
        <v>109217.079999999</v>
      </c>
      <c r="F363">
        <v>109251.2</v>
      </c>
      <c r="G363">
        <v>37.869999999999997</v>
      </c>
      <c r="H363">
        <v>0</v>
      </c>
      <c r="I363">
        <v>2.6467748626100001E-3</v>
      </c>
      <c r="J363">
        <f>-(MAX($F$2:F363)-F363)/MAX($F$2:F363)</f>
        <v>-5.3166397786210427E-2</v>
      </c>
      <c r="K363">
        <f>MIN($J$3:J363)</f>
        <v>-7.2412085190688466E-2</v>
      </c>
      <c r="N363" s="1">
        <v>41696</v>
      </c>
      <c r="O363">
        <v>0</v>
      </c>
      <c r="P363">
        <v>2949</v>
      </c>
      <c r="Q363">
        <v>35.1799999999348</v>
      </c>
      <c r="R363">
        <v>111678.629999999</v>
      </c>
      <c r="S363">
        <v>111713.80999999899</v>
      </c>
      <c r="T363">
        <v>37.869999999999997</v>
      </c>
      <c r="U363">
        <v>0</v>
      </c>
      <c r="V363">
        <v>2.6467679498899999E-3</v>
      </c>
      <c r="W363">
        <f>-(MAX($S$2:S363)-S363)/MAX($S$2:S363)</f>
        <v>-3.6837323397459577E-2</v>
      </c>
      <c r="X363">
        <f>MIN($W$3:W363)</f>
        <v>-6.593924942757369E-2</v>
      </c>
      <c r="AA363" s="1">
        <v>41696</v>
      </c>
      <c r="AB363">
        <v>0</v>
      </c>
      <c r="AC363">
        <v>2516</v>
      </c>
      <c r="AD363">
        <v>2.9700000000157099</v>
      </c>
      <c r="AE363">
        <v>95280.919999999896</v>
      </c>
      <c r="AF363">
        <v>95283.89</v>
      </c>
      <c r="AG363">
        <v>37.869999999999997</v>
      </c>
      <c r="AH363">
        <v>0</v>
      </c>
      <c r="AI363">
        <v>2.64752117412E-3</v>
      </c>
      <c r="AJ363">
        <f>-(MAX($AF$2:AF363)-AF363)/MAX($AF$2:AF363)</f>
        <v>-0.15195548695686376</v>
      </c>
      <c r="AK363">
        <f>MIN($AJ$3:AJ363)</f>
        <v>-0.1691979987393773</v>
      </c>
      <c r="AN363" s="1">
        <v>41696</v>
      </c>
      <c r="AO363">
        <f>2607</f>
        <v>2607</v>
      </c>
      <c r="AP363">
        <f t="shared" si="20"/>
        <v>21.5500000000029</v>
      </c>
      <c r="AQ363">
        <f t="shared" si="21"/>
        <v>98727.09</v>
      </c>
      <c r="AR363">
        <f t="shared" si="22"/>
        <v>98748.64</v>
      </c>
      <c r="AS363">
        <v>37.869999999999997</v>
      </c>
      <c r="AT363">
        <f t="shared" si="23"/>
        <v>2.6470246001691427E-3</v>
      </c>
      <c r="AU363">
        <f>-(MAX($AR$2:AR363)-AR363)/MAX($AR$2:AR363)</f>
        <v>-0.12111856135940763</v>
      </c>
      <c r="AV363">
        <f>MIN($AU$3:AU363)</f>
        <v>-0.1401448487760196</v>
      </c>
    </row>
    <row r="364" spans="1:48" x14ac:dyDescent="0.2">
      <c r="A364" s="1">
        <v>41697</v>
      </c>
      <c r="B364">
        <v>0</v>
      </c>
      <c r="C364">
        <v>2884</v>
      </c>
      <c r="D364">
        <v>34.120000000126304</v>
      </c>
      <c r="E364">
        <v>109793.88</v>
      </c>
      <c r="F364">
        <v>109828</v>
      </c>
      <c r="G364">
        <v>38.07</v>
      </c>
      <c r="H364">
        <v>0</v>
      </c>
      <c r="I364">
        <v>5.2795758765099999E-3</v>
      </c>
      <c r="J364">
        <f>-(MAX($F$2:F364)-F364)/MAX($F$2:F364)</f>
        <v>-4.8167517940891413E-2</v>
      </c>
      <c r="K364">
        <f>MIN($J$3:J364)</f>
        <v>-7.2412085190688466E-2</v>
      </c>
      <c r="N364" s="1">
        <v>41697</v>
      </c>
      <c r="O364">
        <v>0</v>
      </c>
      <c r="P364">
        <v>2949</v>
      </c>
      <c r="Q364">
        <v>35.1799999999348</v>
      </c>
      <c r="R364">
        <v>112268.43</v>
      </c>
      <c r="S364">
        <v>112303.609999999</v>
      </c>
      <c r="T364">
        <v>38.07</v>
      </c>
      <c r="U364">
        <v>0</v>
      </c>
      <c r="V364">
        <v>5.2795621239699999E-3</v>
      </c>
      <c r="W364">
        <f>-(MAX($S$2:S364)-S364)/MAX($S$2:S364)</f>
        <v>-3.1752246210850453E-2</v>
      </c>
      <c r="X364">
        <f>MIN($W$3:W364)</f>
        <v>-6.593924942757369E-2</v>
      </c>
      <c r="AA364" s="1">
        <v>41697</v>
      </c>
      <c r="AB364">
        <v>0</v>
      </c>
      <c r="AC364">
        <v>2516</v>
      </c>
      <c r="AD364">
        <v>2.9700000000157099</v>
      </c>
      <c r="AE364">
        <v>95784.119999999893</v>
      </c>
      <c r="AF364">
        <v>95787.09</v>
      </c>
      <c r="AG364">
        <v>38.07</v>
      </c>
      <c r="AH364">
        <v>0</v>
      </c>
      <c r="AI364">
        <v>5.2810606284000002E-3</v>
      </c>
      <c r="AJ364">
        <f>-(MAX($AF$2:AF364)-AF364)/MAX($AF$2:AF364)</f>
        <v>-0.14747691246789923</v>
      </c>
      <c r="AK364">
        <f>MIN($AJ$3:AJ364)</f>
        <v>-0.1691979987393773</v>
      </c>
      <c r="AN364" s="1">
        <v>41697</v>
      </c>
      <c r="AO364">
        <f>2607</f>
        <v>2607</v>
      </c>
      <c r="AP364">
        <f t="shared" si="20"/>
        <v>21.5500000000029</v>
      </c>
      <c r="AQ364">
        <f t="shared" si="21"/>
        <v>99248.49</v>
      </c>
      <c r="AR364">
        <f t="shared" si="22"/>
        <v>99270.040000000008</v>
      </c>
      <c r="AS364">
        <v>38.07</v>
      </c>
      <c r="AT364">
        <f t="shared" si="23"/>
        <v>5.2800727179635968E-3</v>
      </c>
      <c r="AU364">
        <f>-(MAX($AR$2:AR364)-AR364)/MAX($AR$2:AR364)</f>
        <v>-0.11647800345291684</v>
      </c>
      <c r="AV364">
        <f>MIN($AU$3:AU364)</f>
        <v>-0.1401448487760196</v>
      </c>
    </row>
    <row r="365" spans="1:48" x14ac:dyDescent="0.2">
      <c r="A365" s="1">
        <v>41698</v>
      </c>
      <c r="B365">
        <v>0</v>
      </c>
      <c r="C365">
        <v>2884</v>
      </c>
      <c r="D365">
        <v>34.120000000126304</v>
      </c>
      <c r="E365">
        <v>110168.8</v>
      </c>
      <c r="F365">
        <v>110202.92</v>
      </c>
      <c r="G365">
        <v>38.200000000000003</v>
      </c>
      <c r="H365">
        <v>0</v>
      </c>
      <c r="I365">
        <v>3.4137014240400001E-3</v>
      </c>
      <c r="J365">
        <f>-(MAX($F$2:F365)-F365)/MAX($F$2:F365)</f>
        <v>-4.4918246041434087E-2</v>
      </c>
      <c r="K365">
        <f>MIN($J$3:J365)</f>
        <v>-7.2412085190688466E-2</v>
      </c>
      <c r="N365" s="1">
        <v>41698</v>
      </c>
      <c r="O365">
        <v>0</v>
      </c>
      <c r="P365">
        <v>2949</v>
      </c>
      <c r="Q365">
        <v>35.1799999999348</v>
      </c>
      <c r="R365">
        <v>112651.8</v>
      </c>
      <c r="S365">
        <v>112686.97999999901</v>
      </c>
      <c r="T365">
        <v>38.200000000000003</v>
      </c>
      <c r="U365">
        <v>0</v>
      </c>
      <c r="V365">
        <v>3.41369257854E-3</v>
      </c>
      <c r="W365">
        <f>-(MAX($S$2:S365)-S365)/MAX($S$2:S365)</f>
        <v>-2.8446946039554454E-2</v>
      </c>
      <c r="X365">
        <f>MIN($W$3:W365)</f>
        <v>-6.593924942757369E-2</v>
      </c>
      <c r="AA365" s="1">
        <v>41698</v>
      </c>
      <c r="AB365">
        <v>0</v>
      </c>
      <c r="AC365">
        <v>2516</v>
      </c>
      <c r="AD365">
        <v>2.9700000000157099</v>
      </c>
      <c r="AE365">
        <v>96111.2</v>
      </c>
      <c r="AF365">
        <v>96114.17</v>
      </c>
      <c r="AG365">
        <v>38.200000000000003</v>
      </c>
      <c r="AH365">
        <v>0</v>
      </c>
      <c r="AI365">
        <v>3.4146564009799999E-3</v>
      </c>
      <c r="AJ365">
        <f>-(MAX($AF$2:AF365)-AF365)/MAX($AF$2:AF365)</f>
        <v>-0.14456583905007225</v>
      </c>
      <c r="AK365">
        <f>MIN($AJ$3:AJ365)</f>
        <v>-0.1691979987393773</v>
      </c>
      <c r="AN365" s="1">
        <v>41698</v>
      </c>
      <c r="AO365">
        <f>2607</f>
        <v>2607</v>
      </c>
      <c r="AP365">
        <f t="shared" si="20"/>
        <v>21.5500000000029</v>
      </c>
      <c r="AQ365">
        <f t="shared" si="21"/>
        <v>99587.400000000009</v>
      </c>
      <c r="AR365">
        <f t="shared" si="22"/>
        <v>99608.950000000012</v>
      </c>
      <c r="AS365">
        <v>38.200000000000003</v>
      </c>
      <c r="AT365">
        <f t="shared" si="23"/>
        <v>3.4140209876011279E-3</v>
      </c>
      <c r="AU365">
        <f>-(MAX($AR$2:AR365)-AR365)/MAX($AR$2:AR365)</f>
        <v>-0.11346164081369785</v>
      </c>
      <c r="AV365">
        <f>MIN($AU$3:AU365)</f>
        <v>-0.1401448487760196</v>
      </c>
    </row>
    <row r="366" spans="1:48" x14ac:dyDescent="0.2">
      <c r="A366" s="1">
        <v>41701</v>
      </c>
      <c r="B366">
        <v>0</v>
      </c>
      <c r="C366">
        <v>2884</v>
      </c>
      <c r="D366">
        <v>34.120000000126304</v>
      </c>
      <c r="E366">
        <v>109938.079999999</v>
      </c>
      <c r="F366">
        <v>109972.2</v>
      </c>
      <c r="G366">
        <v>38.119999999999997</v>
      </c>
      <c r="H366">
        <v>1</v>
      </c>
      <c r="I366">
        <v>-2.0935924383900001E-3</v>
      </c>
      <c r="J366">
        <f>-(MAX($F$2:F366)-F366)/MAX($F$2:F366)</f>
        <v>-4.6917797979561693E-2</v>
      </c>
      <c r="K366">
        <f>MIN($J$3:J366)</f>
        <v>-7.2412085190688466E-2</v>
      </c>
      <c r="N366" s="1">
        <v>41701</v>
      </c>
      <c r="O366">
        <v>0</v>
      </c>
      <c r="P366">
        <v>2949</v>
      </c>
      <c r="Q366">
        <v>35.1799999999348</v>
      </c>
      <c r="R366">
        <v>112415.879999999</v>
      </c>
      <c r="S366">
        <v>112451.05999999899</v>
      </c>
      <c r="T366">
        <v>38.119999999999997</v>
      </c>
      <c r="U366">
        <v>1</v>
      </c>
      <c r="V366">
        <v>-2.0935870319700001E-3</v>
      </c>
      <c r="W366">
        <f>-(MAX($S$2:S366)-S366)/MAX($S$2:S366)</f>
        <v>-3.0480976914198203E-2</v>
      </c>
      <c r="X366">
        <f>MIN($W$3:W366)</f>
        <v>-6.593924942757369E-2</v>
      </c>
      <c r="AA366" s="1">
        <v>41701</v>
      </c>
      <c r="AB366">
        <v>0</v>
      </c>
      <c r="AC366">
        <v>2516</v>
      </c>
      <c r="AD366">
        <v>2.9700000000157099</v>
      </c>
      <c r="AE366">
        <v>95909.919999999896</v>
      </c>
      <c r="AF366">
        <v>95912.89</v>
      </c>
      <c r="AG366">
        <v>38.119999999999997</v>
      </c>
      <c r="AH366">
        <v>0</v>
      </c>
      <c r="AI366">
        <v>-2.0941761240799999E-3</v>
      </c>
      <c r="AJ366">
        <f>-(MAX($AF$2:AF366)-AF366)/MAX($AF$2:AF366)</f>
        <v>-0.14635726884565806</v>
      </c>
      <c r="AK366">
        <f>MIN($AJ$3:AJ366)</f>
        <v>-0.1691979987393773</v>
      </c>
      <c r="AN366" s="1">
        <v>41701</v>
      </c>
      <c r="AO366">
        <f>2607</f>
        <v>2607</v>
      </c>
      <c r="AP366">
        <f t="shared" si="20"/>
        <v>21.5500000000029</v>
      </c>
      <c r="AQ366">
        <f t="shared" si="21"/>
        <v>99378.84</v>
      </c>
      <c r="AR366">
        <f t="shared" si="22"/>
        <v>99400.39</v>
      </c>
      <c r="AS366">
        <v>38.119999999999997</v>
      </c>
      <c r="AT366">
        <f t="shared" si="23"/>
        <v>-2.0937877570239641E-3</v>
      </c>
      <c r="AU366">
        <f>-(MAX($AR$2:AR366)-AR366)/MAX($AR$2:AR366)</f>
        <v>-0.11531786397629423</v>
      </c>
      <c r="AV366">
        <f>MIN($AU$3:AU366)</f>
        <v>-0.1401448487760196</v>
      </c>
    </row>
    <row r="367" spans="1:48" x14ac:dyDescent="0.2">
      <c r="A367" s="1">
        <v>41702</v>
      </c>
      <c r="B367">
        <v>0</v>
      </c>
      <c r="C367">
        <v>2884</v>
      </c>
      <c r="D367">
        <v>34.120000000126304</v>
      </c>
      <c r="E367">
        <v>110486.04</v>
      </c>
      <c r="F367">
        <v>110520.16</v>
      </c>
      <c r="G367">
        <v>38.31</v>
      </c>
      <c r="H367">
        <v>0</v>
      </c>
      <c r="I367">
        <v>4.9827138131299997E-3</v>
      </c>
      <c r="J367">
        <f>-(MAX($F$2:F367)-F367)/MAX($F$2:F367)</f>
        <v>-4.2168862126508597E-2</v>
      </c>
      <c r="K367">
        <f>MIN($J$3:J367)</f>
        <v>-7.2412085190688466E-2</v>
      </c>
      <c r="N367" s="1">
        <v>41702</v>
      </c>
      <c r="O367">
        <v>0</v>
      </c>
      <c r="P367">
        <v>2949</v>
      </c>
      <c r="Q367">
        <v>35.1799999999348</v>
      </c>
      <c r="R367">
        <v>112976.19</v>
      </c>
      <c r="S367">
        <v>113011.36999999901</v>
      </c>
      <c r="T367">
        <v>38.31</v>
      </c>
      <c r="U367">
        <v>0</v>
      </c>
      <c r="V367">
        <v>4.9827009189599997E-3</v>
      </c>
      <c r="W367">
        <f>-(MAX($S$2:S367)-S367)/MAX($S$2:S367)</f>
        <v>-2.5650153586919456E-2</v>
      </c>
      <c r="X367">
        <f>MIN($W$3:W367)</f>
        <v>-6.593924942757369E-2</v>
      </c>
      <c r="AA367" s="1">
        <v>41702</v>
      </c>
      <c r="AB367">
        <v>0</v>
      </c>
      <c r="AC367">
        <v>2516</v>
      </c>
      <c r="AD367">
        <v>2.9700000000157099</v>
      </c>
      <c r="AE367">
        <v>96387.96</v>
      </c>
      <c r="AF367">
        <v>96390.93</v>
      </c>
      <c r="AG367">
        <v>38.31</v>
      </c>
      <c r="AH367">
        <v>0</v>
      </c>
      <c r="AI367">
        <v>4.9841058902500004E-3</v>
      </c>
      <c r="AJ367">
        <f>-(MAX($AF$2:AF367)-AF367)/MAX($AF$2:AF367)</f>
        <v>-0.14210262308114177</v>
      </c>
      <c r="AK367">
        <f>MIN($AJ$3:AJ367)</f>
        <v>-0.1691979987393773</v>
      </c>
      <c r="AN367" s="1">
        <v>41702</v>
      </c>
      <c r="AO367">
        <f>2607</f>
        <v>2607</v>
      </c>
      <c r="AP367">
        <f t="shared" si="20"/>
        <v>21.5500000000029</v>
      </c>
      <c r="AQ367">
        <f t="shared" si="21"/>
        <v>99874.170000000013</v>
      </c>
      <c r="AR367">
        <f t="shared" si="22"/>
        <v>99895.720000000016</v>
      </c>
      <c r="AS367">
        <v>38.31</v>
      </c>
      <c r="AT367">
        <f t="shared" si="23"/>
        <v>4.9831796434603153E-3</v>
      </c>
      <c r="AU367">
        <f>-(MAX($AR$2:AR367)-AR367)/MAX($AR$2:AR367)</f>
        <v>-0.11090933396512792</v>
      </c>
      <c r="AV367">
        <f>MIN($AU$3:AU367)</f>
        <v>-0.1401448487760196</v>
      </c>
    </row>
    <row r="368" spans="1:48" x14ac:dyDescent="0.2">
      <c r="A368" s="1">
        <v>41703</v>
      </c>
      <c r="B368">
        <v>2884</v>
      </c>
      <c r="C368">
        <v>0</v>
      </c>
      <c r="D368">
        <v>110635.52</v>
      </c>
      <c r="E368">
        <v>0</v>
      </c>
      <c r="F368">
        <v>110635.52</v>
      </c>
      <c r="G368">
        <v>38.35</v>
      </c>
      <c r="H368">
        <v>-1</v>
      </c>
      <c r="I368">
        <v>1.0437914675500001E-3</v>
      </c>
      <c r="J368">
        <f>-(MAX($F$2:F368)-F368)/MAX($F$2:F368)</f>
        <v>-4.1169086157444794E-2</v>
      </c>
      <c r="K368">
        <f>MIN($J$3:J368)</f>
        <v>-7.2412085190688466E-2</v>
      </c>
      <c r="N368" s="1">
        <v>41703</v>
      </c>
      <c r="O368">
        <v>0</v>
      </c>
      <c r="P368">
        <v>2949</v>
      </c>
      <c r="Q368">
        <v>35.1799999999348</v>
      </c>
      <c r="R368">
        <v>113094.15</v>
      </c>
      <c r="S368">
        <v>113129.329999999</v>
      </c>
      <c r="T368">
        <v>38.35</v>
      </c>
      <c r="U368">
        <v>0</v>
      </c>
      <c r="V368">
        <v>1.04378877984E-3</v>
      </c>
      <c r="W368">
        <f>-(MAX($S$2:S368)-S368)/MAX($S$2:S368)</f>
        <v>-2.4633138149597705E-2</v>
      </c>
      <c r="X368">
        <f>MIN($W$3:W368)</f>
        <v>-6.593924942757369E-2</v>
      </c>
      <c r="AA368" s="1">
        <v>41703</v>
      </c>
      <c r="AB368">
        <v>0</v>
      </c>
      <c r="AC368">
        <v>2516</v>
      </c>
      <c r="AD368">
        <v>2.9700000000157099</v>
      </c>
      <c r="AE368">
        <v>96488.6</v>
      </c>
      <c r="AF368">
        <v>96491.57</v>
      </c>
      <c r="AG368">
        <v>38.35</v>
      </c>
      <c r="AH368">
        <v>0</v>
      </c>
      <c r="AI368">
        <v>1.0440816371399999E-3</v>
      </c>
      <c r="AJ368">
        <f>-(MAX($AF$2:AF368)-AF368)/MAX($AF$2:AF368)</f>
        <v>-0.14120690818334874</v>
      </c>
      <c r="AK368">
        <f>MIN($AJ$3:AJ368)</f>
        <v>-0.1691979987393773</v>
      </c>
      <c r="AN368" s="1">
        <v>41703</v>
      </c>
      <c r="AO368">
        <f>2607</f>
        <v>2607</v>
      </c>
      <c r="AP368">
        <f t="shared" si="20"/>
        <v>21.5500000000029</v>
      </c>
      <c r="AQ368">
        <f t="shared" si="21"/>
        <v>99978.45</v>
      </c>
      <c r="AR368">
        <f t="shared" si="22"/>
        <v>100000</v>
      </c>
      <c r="AS368">
        <v>38.35</v>
      </c>
      <c r="AT368">
        <f t="shared" si="23"/>
        <v>1.0438885669975077E-3</v>
      </c>
      <c r="AU368">
        <f>-(MAX($AR$2:AR368)-AR368)/MAX($AR$2:AR368)</f>
        <v>-0.10998122238382992</v>
      </c>
      <c r="AV368">
        <f>MIN($AU$3:AU368)</f>
        <v>-0.1401448487760196</v>
      </c>
    </row>
    <row r="369" spans="1:48" x14ac:dyDescent="0.2">
      <c r="A369" s="1">
        <v>41704</v>
      </c>
      <c r="B369">
        <v>0</v>
      </c>
      <c r="C369">
        <v>0</v>
      </c>
      <c r="D369">
        <v>110635.52</v>
      </c>
      <c r="E369">
        <v>0</v>
      </c>
      <c r="F369">
        <v>110635.52</v>
      </c>
      <c r="G369">
        <v>38.47</v>
      </c>
      <c r="H369">
        <v>-1</v>
      </c>
      <c r="I369">
        <v>0</v>
      </c>
      <c r="J369">
        <f>-(MAX($F$2:F369)-F369)/MAX($F$2:F369)</f>
        <v>-4.1169086157444794E-2</v>
      </c>
      <c r="K369">
        <f>MIN($J$3:J369)</f>
        <v>-7.2412085190688466E-2</v>
      </c>
      <c r="N369" s="1">
        <v>41704</v>
      </c>
      <c r="O369">
        <v>0</v>
      </c>
      <c r="P369">
        <v>2949</v>
      </c>
      <c r="Q369">
        <v>35.1799999999348</v>
      </c>
      <c r="R369">
        <v>113448.03</v>
      </c>
      <c r="S369">
        <v>113483.209999999</v>
      </c>
      <c r="T369">
        <v>38.47</v>
      </c>
      <c r="U369">
        <v>0</v>
      </c>
      <c r="V369">
        <v>3.1281012625100002E-3</v>
      </c>
      <c r="W369">
        <f>-(MAX($S$2:S369)-S369)/MAX($S$2:S369)</f>
        <v>-2.1582091837632204E-2</v>
      </c>
      <c r="X369">
        <f>MIN($W$3:W369)</f>
        <v>-6.593924942757369E-2</v>
      </c>
      <c r="AA369" s="1">
        <v>41704</v>
      </c>
      <c r="AB369">
        <v>0</v>
      </c>
      <c r="AC369">
        <v>2516</v>
      </c>
      <c r="AD369">
        <v>2.9700000000157099</v>
      </c>
      <c r="AE369">
        <v>96790.52</v>
      </c>
      <c r="AF369">
        <v>96793.49</v>
      </c>
      <c r="AG369">
        <v>38.47</v>
      </c>
      <c r="AH369">
        <v>0</v>
      </c>
      <c r="AI369">
        <v>3.1289780029500002E-3</v>
      </c>
      <c r="AJ369">
        <f>-(MAX($AF$2:AF369)-AF369)/MAX($AF$2:AF369)</f>
        <v>-0.13851976348997</v>
      </c>
      <c r="AK369">
        <f>MIN($AJ$3:AJ369)</f>
        <v>-0.1691979987393773</v>
      </c>
      <c r="AN369" s="1">
        <v>41704</v>
      </c>
      <c r="AO369">
        <f>2607</f>
        <v>2607</v>
      </c>
      <c r="AP369">
        <f t="shared" si="20"/>
        <v>21.5500000000029</v>
      </c>
      <c r="AQ369">
        <f t="shared" si="21"/>
        <v>100291.29</v>
      </c>
      <c r="AR369">
        <f t="shared" si="22"/>
        <v>100312.84</v>
      </c>
      <c r="AS369">
        <v>38.47</v>
      </c>
      <c r="AT369">
        <f t="shared" si="23"/>
        <v>3.1283999999999652E-3</v>
      </c>
      <c r="AU369">
        <f>-(MAX($AR$2:AR369)-AR369)/MAX($AR$2:AR369)</f>
        <v>-0.10719688763993551</v>
      </c>
      <c r="AV369">
        <f>MIN($AU$3:AU369)</f>
        <v>-0.1401448487760196</v>
      </c>
    </row>
    <row r="370" spans="1:48" x14ac:dyDescent="0.2">
      <c r="A370" s="1">
        <v>41705</v>
      </c>
      <c r="B370">
        <v>0</v>
      </c>
      <c r="C370">
        <v>0</v>
      </c>
      <c r="D370">
        <v>110635.52</v>
      </c>
      <c r="E370">
        <v>0</v>
      </c>
      <c r="F370">
        <v>110635.52</v>
      </c>
      <c r="G370">
        <v>38.549999999999997</v>
      </c>
      <c r="H370">
        <v>-1</v>
      </c>
      <c r="I370">
        <v>0</v>
      </c>
      <c r="J370">
        <f>-(MAX($F$2:F370)-F370)/MAX($F$2:F370)</f>
        <v>-4.1169086157444794E-2</v>
      </c>
      <c r="K370">
        <f>MIN($J$3:J370)</f>
        <v>-7.2412085190688466E-2</v>
      </c>
      <c r="N370" s="1">
        <v>41705</v>
      </c>
      <c r="O370">
        <v>0</v>
      </c>
      <c r="P370">
        <v>2949</v>
      </c>
      <c r="Q370">
        <v>35.1799999999348</v>
      </c>
      <c r="R370">
        <v>113683.95</v>
      </c>
      <c r="S370">
        <v>113719.129999999</v>
      </c>
      <c r="T370">
        <v>38.549999999999997</v>
      </c>
      <c r="U370">
        <v>0</v>
      </c>
      <c r="V370">
        <v>2.0788978387199998E-3</v>
      </c>
      <c r="W370">
        <f>-(MAX($S$2:S370)-S370)/MAX($S$2:S370)</f>
        <v>-1.954806096298858E-2</v>
      </c>
      <c r="X370">
        <f>MIN($W$3:W370)</f>
        <v>-6.593924942757369E-2</v>
      </c>
      <c r="AA370" s="1">
        <v>41705</v>
      </c>
      <c r="AB370">
        <v>0</v>
      </c>
      <c r="AC370">
        <v>2516</v>
      </c>
      <c r="AD370">
        <v>2.9700000000157099</v>
      </c>
      <c r="AE370">
        <v>96991.799999999901</v>
      </c>
      <c r="AF370">
        <v>96994.77</v>
      </c>
      <c r="AG370">
        <v>38.549999999999997</v>
      </c>
      <c r="AH370">
        <v>0</v>
      </c>
      <c r="AI370">
        <v>2.0794786922099999E-3</v>
      </c>
      <c r="AJ370">
        <f>-(MAX($AF$2:AF370)-AF370)/MAX($AF$2:AF370)</f>
        <v>-0.1367283336943842</v>
      </c>
      <c r="AK370">
        <f>MIN($AJ$3:AJ370)</f>
        <v>-0.1691979987393773</v>
      </c>
      <c r="AN370" s="1">
        <v>41705</v>
      </c>
      <c r="AO370">
        <f>2607</f>
        <v>2607</v>
      </c>
      <c r="AP370">
        <f t="shared" si="20"/>
        <v>21.5500000000029</v>
      </c>
      <c r="AQ370">
        <f t="shared" si="21"/>
        <v>100499.84999999999</v>
      </c>
      <c r="AR370">
        <f t="shared" si="22"/>
        <v>100521.4</v>
      </c>
      <c r="AS370">
        <v>38.549999999999997</v>
      </c>
      <c r="AT370">
        <f t="shared" si="23"/>
        <v>2.0790957568342962E-3</v>
      </c>
      <c r="AU370">
        <f>-(MAX($AR$2:AR370)-AR370)/MAX($AR$2:AR370)</f>
        <v>-0.10534066447733925</v>
      </c>
      <c r="AV370">
        <f>MIN($AU$3:AU370)</f>
        <v>-0.1401448487760196</v>
      </c>
    </row>
    <row r="371" spans="1:48" x14ac:dyDescent="0.2">
      <c r="A371" s="1">
        <v>41708</v>
      </c>
      <c r="B371">
        <v>0</v>
      </c>
      <c r="C371">
        <v>0</v>
      </c>
      <c r="D371">
        <v>110635.52</v>
      </c>
      <c r="E371">
        <v>0</v>
      </c>
      <c r="F371">
        <v>110635.52</v>
      </c>
      <c r="G371">
        <v>38.65</v>
      </c>
      <c r="H371">
        <v>0</v>
      </c>
      <c r="I371">
        <v>0</v>
      </c>
      <c r="J371">
        <f>-(MAX($F$2:F371)-F371)/MAX($F$2:F371)</f>
        <v>-4.1169086157444794E-2</v>
      </c>
      <c r="K371">
        <f>MIN($J$3:J371)</f>
        <v>-7.2412085190688466E-2</v>
      </c>
      <c r="N371" s="1">
        <v>41708</v>
      </c>
      <c r="O371">
        <v>0</v>
      </c>
      <c r="P371">
        <v>2949</v>
      </c>
      <c r="Q371">
        <v>35.1799999999348</v>
      </c>
      <c r="R371">
        <v>113978.849999999</v>
      </c>
      <c r="S371">
        <v>114014.02999999899</v>
      </c>
      <c r="T371">
        <v>38.65</v>
      </c>
      <c r="U371">
        <v>0</v>
      </c>
      <c r="V371">
        <v>2.5932312355899999E-3</v>
      </c>
      <c r="W371">
        <f>-(MAX($S$2:S371)-S371)/MAX($S$2:S371)</f>
        <v>-1.7005522369684081E-2</v>
      </c>
      <c r="X371">
        <f>MIN($W$3:W371)</f>
        <v>-6.593924942757369E-2</v>
      </c>
      <c r="AA371" s="1">
        <v>41708</v>
      </c>
      <c r="AB371">
        <v>0</v>
      </c>
      <c r="AC371">
        <v>2516</v>
      </c>
      <c r="AD371">
        <v>2.9700000000157099</v>
      </c>
      <c r="AE371">
        <v>97243.399999999907</v>
      </c>
      <c r="AF371">
        <v>97246.37</v>
      </c>
      <c r="AG371">
        <v>38.65</v>
      </c>
      <c r="AH371">
        <v>0</v>
      </c>
      <c r="AI371">
        <v>2.5939542925899998E-3</v>
      </c>
      <c r="AJ371">
        <f>-(MAX($AF$2:AF371)-AF371)/MAX($AF$2:AF371)</f>
        <v>-0.13448904644990198</v>
      </c>
      <c r="AK371">
        <f>MIN($AJ$3:AJ371)</f>
        <v>-0.1691979987393773</v>
      </c>
      <c r="AN371" s="1">
        <v>41708</v>
      </c>
      <c r="AO371">
        <f>2607</f>
        <v>2607</v>
      </c>
      <c r="AP371">
        <f t="shared" si="20"/>
        <v>21.5500000000029</v>
      </c>
      <c r="AQ371">
        <f t="shared" si="21"/>
        <v>100760.55</v>
      </c>
      <c r="AR371">
        <f t="shared" si="22"/>
        <v>100782.1</v>
      </c>
      <c r="AS371">
        <v>38.65</v>
      </c>
      <c r="AT371">
        <f t="shared" si="23"/>
        <v>2.5934776077532911E-3</v>
      </c>
      <c r="AU371">
        <f>-(MAX($AR$2:AR371)-AR371)/MAX($AR$2:AR371)</f>
        <v>-0.1030203855240938</v>
      </c>
      <c r="AV371">
        <f>MIN($AU$3:AU371)</f>
        <v>-0.1401448487760196</v>
      </c>
    </row>
    <row r="372" spans="1:48" x14ac:dyDescent="0.2">
      <c r="A372" s="1">
        <v>41709</v>
      </c>
      <c r="B372">
        <v>0</v>
      </c>
      <c r="C372">
        <v>0</v>
      </c>
      <c r="D372">
        <v>110635.52</v>
      </c>
      <c r="E372">
        <v>0</v>
      </c>
      <c r="F372">
        <v>110635.52</v>
      </c>
      <c r="G372">
        <v>38.799999999999997</v>
      </c>
      <c r="H372">
        <v>-1</v>
      </c>
      <c r="I372">
        <v>0</v>
      </c>
      <c r="J372">
        <f>-(MAX($F$2:F372)-F372)/MAX($F$2:F372)</f>
        <v>-4.1169086157444794E-2</v>
      </c>
      <c r="K372">
        <f>MIN($J$3:J372)</f>
        <v>-7.2412085190688466E-2</v>
      </c>
      <c r="N372" s="1">
        <v>41709</v>
      </c>
      <c r="O372">
        <v>2949</v>
      </c>
      <c r="P372">
        <v>0</v>
      </c>
      <c r="Q372">
        <v>114456.379999999</v>
      </c>
      <c r="R372">
        <v>0</v>
      </c>
      <c r="S372">
        <v>114456.379999999</v>
      </c>
      <c r="T372">
        <v>38.799999999999997</v>
      </c>
      <c r="U372">
        <v>-1</v>
      </c>
      <c r="V372">
        <v>3.8797856719899998E-3</v>
      </c>
      <c r="W372">
        <f>-(MAX($S$2:S372)-S372)/MAX($S$2:S372)</f>
        <v>-1.3191714479727206E-2</v>
      </c>
      <c r="X372">
        <f>MIN($W$3:W372)</f>
        <v>-6.593924942757369E-2</v>
      </c>
      <c r="AA372" s="1">
        <v>41709</v>
      </c>
      <c r="AB372">
        <v>0</v>
      </c>
      <c r="AC372">
        <v>2516</v>
      </c>
      <c r="AD372">
        <v>2.9700000000157099</v>
      </c>
      <c r="AE372">
        <v>97620.799999999901</v>
      </c>
      <c r="AF372">
        <v>97623.77</v>
      </c>
      <c r="AG372">
        <v>38.799999999999997</v>
      </c>
      <c r="AH372">
        <v>0</v>
      </c>
      <c r="AI372">
        <v>3.8808646533499999E-3</v>
      </c>
      <c r="AJ372">
        <f>-(MAX($AF$2:AF372)-AF372)/MAX($AF$2:AF372)</f>
        <v>-0.1311301155831785</v>
      </c>
      <c r="AK372">
        <f>MIN($AJ$3:AJ372)</f>
        <v>-0.1691979987393773</v>
      </c>
      <c r="AN372" s="1">
        <v>41709</v>
      </c>
      <c r="AO372">
        <f>2607</f>
        <v>2607</v>
      </c>
      <c r="AP372">
        <f t="shared" si="20"/>
        <v>21.5500000000029</v>
      </c>
      <c r="AQ372">
        <f t="shared" si="21"/>
        <v>101151.59999999999</v>
      </c>
      <c r="AR372">
        <f t="shared" si="22"/>
        <v>101173.15</v>
      </c>
      <c r="AS372">
        <v>38.799999999999997</v>
      </c>
      <c r="AT372">
        <f t="shared" si="23"/>
        <v>3.8801533208773021E-3</v>
      </c>
      <c r="AU372">
        <f>-(MAX($AR$2:AR372)-AR372)/MAX($AR$2:AR372)</f>
        <v>-9.953996709422587E-2</v>
      </c>
      <c r="AV372">
        <f>MIN($AU$3:AU372)</f>
        <v>-0.1401448487760196</v>
      </c>
    </row>
    <row r="373" spans="1:48" x14ac:dyDescent="0.2">
      <c r="A373" s="1">
        <v>41710</v>
      </c>
      <c r="B373">
        <v>0</v>
      </c>
      <c r="C373">
        <v>0</v>
      </c>
      <c r="D373">
        <v>110635.52</v>
      </c>
      <c r="E373">
        <v>0</v>
      </c>
      <c r="F373">
        <v>110635.52</v>
      </c>
      <c r="G373">
        <v>38.47</v>
      </c>
      <c r="H373">
        <v>-1</v>
      </c>
      <c r="I373">
        <v>0</v>
      </c>
      <c r="J373">
        <f>-(MAX($F$2:F373)-F373)/MAX($F$2:F373)</f>
        <v>-4.1169086157444794E-2</v>
      </c>
      <c r="K373">
        <f>MIN($J$3:J373)</f>
        <v>-7.2412085190688466E-2</v>
      </c>
      <c r="N373" s="1">
        <v>41710</v>
      </c>
      <c r="O373">
        <v>0</v>
      </c>
      <c r="P373">
        <v>0</v>
      </c>
      <c r="Q373">
        <v>114456.379999999</v>
      </c>
      <c r="R373">
        <v>0</v>
      </c>
      <c r="S373">
        <v>114456.379999999</v>
      </c>
      <c r="T373">
        <v>38.47</v>
      </c>
      <c r="U373">
        <v>0</v>
      </c>
      <c r="V373">
        <v>0</v>
      </c>
      <c r="W373">
        <f>-(MAX($S$2:S373)-S373)/MAX($S$2:S373)</f>
        <v>-1.3191714479727206E-2</v>
      </c>
      <c r="X373">
        <f>MIN($W$3:W373)</f>
        <v>-6.593924942757369E-2</v>
      </c>
      <c r="AA373" s="1">
        <v>41710</v>
      </c>
      <c r="AB373">
        <v>0</v>
      </c>
      <c r="AC373">
        <v>2516</v>
      </c>
      <c r="AD373">
        <v>2.9700000000157099</v>
      </c>
      <c r="AE373">
        <v>96790.52</v>
      </c>
      <c r="AF373">
        <v>96793.49</v>
      </c>
      <c r="AG373">
        <v>38.47</v>
      </c>
      <c r="AH373">
        <v>0</v>
      </c>
      <c r="AI373">
        <v>-8.5048958875500007E-3</v>
      </c>
      <c r="AJ373">
        <f>-(MAX($AF$2:AF373)-AF373)/MAX($AF$2:AF373)</f>
        <v>-0.13851976348997</v>
      </c>
      <c r="AK373">
        <f>MIN($AJ$3:AJ373)</f>
        <v>-0.1691979987393773</v>
      </c>
      <c r="AN373" s="1">
        <v>41710</v>
      </c>
      <c r="AO373">
        <f>2607</f>
        <v>2607</v>
      </c>
      <c r="AP373">
        <f t="shared" si="20"/>
        <v>21.5500000000029</v>
      </c>
      <c r="AQ373">
        <f t="shared" si="21"/>
        <v>100291.29</v>
      </c>
      <c r="AR373">
        <f t="shared" si="22"/>
        <v>100312.84</v>
      </c>
      <c r="AS373">
        <v>38.47</v>
      </c>
      <c r="AT373">
        <f t="shared" si="23"/>
        <v>-8.5033430312291131E-3</v>
      </c>
      <c r="AU373">
        <f>-(MAX($AR$2:AR373)-AR373)/MAX($AR$2:AR373)</f>
        <v>-0.10719688763993551</v>
      </c>
      <c r="AV373">
        <f>MIN($AU$3:AU373)</f>
        <v>-0.1401448487760196</v>
      </c>
    </row>
    <row r="374" spans="1:48" x14ac:dyDescent="0.2">
      <c r="A374" s="1">
        <v>41711</v>
      </c>
      <c r="B374">
        <v>0</v>
      </c>
      <c r="C374">
        <v>0</v>
      </c>
      <c r="D374">
        <v>110635.52</v>
      </c>
      <c r="E374">
        <v>0</v>
      </c>
      <c r="F374">
        <v>110635.52</v>
      </c>
      <c r="G374">
        <v>37.97</v>
      </c>
      <c r="H374">
        <v>0</v>
      </c>
      <c r="I374">
        <v>0</v>
      </c>
      <c r="J374">
        <f>-(MAX($F$2:F374)-F374)/MAX($F$2:F374)</f>
        <v>-4.1169086157444794E-2</v>
      </c>
      <c r="K374">
        <f>MIN($J$3:J374)</f>
        <v>-7.2412085190688466E-2</v>
      </c>
      <c r="N374" s="1">
        <v>41711</v>
      </c>
      <c r="O374">
        <v>0</v>
      </c>
      <c r="P374">
        <v>0</v>
      </c>
      <c r="Q374">
        <v>114456.379999999</v>
      </c>
      <c r="R374">
        <v>0</v>
      </c>
      <c r="S374">
        <v>114456.379999999</v>
      </c>
      <c r="T374">
        <v>37.97</v>
      </c>
      <c r="U374">
        <v>0</v>
      </c>
      <c r="V374">
        <v>0</v>
      </c>
      <c r="W374">
        <f>-(MAX($S$2:S374)-S374)/MAX($S$2:S374)</f>
        <v>-1.3191714479727206E-2</v>
      </c>
      <c r="X374">
        <f>MIN($W$3:W374)</f>
        <v>-6.593924942757369E-2</v>
      </c>
      <c r="AA374" s="1">
        <v>41711</v>
      </c>
      <c r="AB374">
        <v>0</v>
      </c>
      <c r="AC374">
        <v>2516</v>
      </c>
      <c r="AD374">
        <v>2.9700000000157099</v>
      </c>
      <c r="AE374">
        <v>95532.52</v>
      </c>
      <c r="AF374">
        <v>95535.49</v>
      </c>
      <c r="AG374">
        <v>37.97</v>
      </c>
      <c r="AH374">
        <v>0</v>
      </c>
      <c r="AI374">
        <v>-1.29967418263E-2</v>
      </c>
      <c r="AJ374">
        <f>-(MAX($AF$2:AF374)-AF374)/MAX($AF$2:AF374)</f>
        <v>-0.14971619971238143</v>
      </c>
      <c r="AK374">
        <f>MIN($AJ$3:AJ374)</f>
        <v>-0.1691979987393773</v>
      </c>
      <c r="AN374" s="1">
        <v>41711</v>
      </c>
      <c r="AO374">
        <f>2607</f>
        <v>2607</v>
      </c>
      <c r="AP374">
        <f t="shared" si="20"/>
        <v>21.5500000000029</v>
      </c>
      <c r="AQ374">
        <f t="shared" si="21"/>
        <v>98987.79</v>
      </c>
      <c r="AR374">
        <f t="shared" si="22"/>
        <v>99009.34</v>
      </c>
      <c r="AS374">
        <v>37.97</v>
      </c>
      <c r="AT374">
        <f t="shared" si="23"/>
        <v>-1.2994348480214498E-2</v>
      </c>
      <c r="AU374">
        <f>-(MAX($AR$2:AR374)-AR374)/MAX($AR$2:AR374)</f>
        <v>-0.11879828240616229</v>
      </c>
      <c r="AV374">
        <f>MIN($AU$3:AU374)</f>
        <v>-0.1401448487760196</v>
      </c>
    </row>
    <row r="375" spans="1:48" x14ac:dyDescent="0.2">
      <c r="A375" s="1">
        <v>41712</v>
      </c>
      <c r="B375">
        <v>2898</v>
      </c>
      <c r="C375">
        <v>2898</v>
      </c>
      <c r="D375">
        <v>18.8600000001315</v>
      </c>
      <c r="E375">
        <v>110616.66</v>
      </c>
      <c r="F375">
        <v>110635.52</v>
      </c>
      <c r="G375">
        <v>38.17</v>
      </c>
      <c r="H375">
        <v>1</v>
      </c>
      <c r="I375">
        <v>0</v>
      </c>
      <c r="J375">
        <f>-(MAX($F$2:F375)-F375)/MAX($F$2:F375)</f>
        <v>-4.1169086157444794E-2</v>
      </c>
      <c r="K375">
        <f>MIN($J$3:J375)</f>
        <v>-7.2412085190688466E-2</v>
      </c>
      <c r="N375" s="1">
        <v>41712</v>
      </c>
      <c r="O375">
        <v>2998</v>
      </c>
      <c r="P375">
        <v>2998</v>
      </c>
      <c r="Q375">
        <v>22.719999999928401</v>
      </c>
      <c r="R375">
        <v>114433.66</v>
      </c>
      <c r="S375">
        <v>114456.379999999</v>
      </c>
      <c r="T375">
        <v>38.17</v>
      </c>
      <c r="U375">
        <v>1</v>
      </c>
      <c r="V375">
        <v>0</v>
      </c>
      <c r="W375">
        <f>-(MAX($S$2:S375)-S375)/MAX($S$2:S375)</f>
        <v>-1.3191714479727206E-2</v>
      </c>
      <c r="X375">
        <f>MIN($W$3:W375)</f>
        <v>-6.593924942757369E-2</v>
      </c>
      <c r="AA375" s="1">
        <v>41712</v>
      </c>
      <c r="AB375">
        <v>0</v>
      </c>
      <c r="AC375">
        <v>2516</v>
      </c>
      <c r="AD375">
        <v>2.9700000000157099</v>
      </c>
      <c r="AE375">
        <v>96035.72</v>
      </c>
      <c r="AF375">
        <v>96038.69</v>
      </c>
      <c r="AG375">
        <v>38.17</v>
      </c>
      <c r="AH375">
        <v>1</v>
      </c>
      <c r="AI375">
        <v>5.2671525524200001E-3</v>
      </c>
      <c r="AJ375">
        <f>-(MAX($AF$2:AF375)-AF375)/MAX($AF$2:AF375)</f>
        <v>-0.14523762522341688</v>
      </c>
      <c r="AK375">
        <f>MIN($AJ$3:AJ375)</f>
        <v>-0.1691979987393773</v>
      </c>
      <c r="AN375" s="1">
        <v>41712</v>
      </c>
      <c r="AO375">
        <f>2607</f>
        <v>2607</v>
      </c>
      <c r="AP375">
        <f t="shared" si="20"/>
        <v>21.5500000000029</v>
      </c>
      <c r="AQ375">
        <f t="shared" si="21"/>
        <v>99509.19</v>
      </c>
      <c r="AR375">
        <f t="shared" si="22"/>
        <v>99530.74</v>
      </c>
      <c r="AS375">
        <v>38.17</v>
      </c>
      <c r="AT375">
        <f t="shared" si="23"/>
        <v>5.2661698381183909E-3</v>
      </c>
      <c r="AU375">
        <f>-(MAX($AR$2:AR375)-AR375)/MAX($AR$2:AR375)</f>
        <v>-0.1141577244996715</v>
      </c>
      <c r="AV375">
        <f>MIN($AU$3:AU375)</f>
        <v>-0.1401448487760196</v>
      </c>
    </row>
    <row r="376" spans="1:48" x14ac:dyDescent="0.2">
      <c r="A376" s="1">
        <v>41715</v>
      </c>
      <c r="B376">
        <v>0</v>
      </c>
      <c r="C376">
        <v>2898</v>
      </c>
      <c r="D376">
        <v>18.8600000001315</v>
      </c>
      <c r="E376">
        <v>110906.46</v>
      </c>
      <c r="F376">
        <v>110925.32</v>
      </c>
      <c r="G376">
        <v>38.270000000000003</v>
      </c>
      <c r="H376">
        <v>1</v>
      </c>
      <c r="I376">
        <v>2.6194119212300001E-3</v>
      </c>
      <c r="J376">
        <f>-(MAX($F$2:F376)-F376)/MAX($F$2:F376)</f>
        <v>-3.8657513031277221E-2</v>
      </c>
      <c r="K376">
        <f>MIN($J$3:J376)</f>
        <v>-7.2412085190688466E-2</v>
      </c>
      <c r="N376" s="1">
        <v>41715</v>
      </c>
      <c r="O376">
        <v>0</v>
      </c>
      <c r="P376">
        <v>2998</v>
      </c>
      <c r="Q376">
        <v>22.719999999928401</v>
      </c>
      <c r="R376">
        <v>114733.46</v>
      </c>
      <c r="S376">
        <v>114756.179999999</v>
      </c>
      <c r="T376">
        <v>38.270000000000003</v>
      </c>
      <c r="U376">
        <v>0</v>
      </c>
      <c r="V376">
        <v>2.61933847637E-3</v>
      </c>
      <c r="W376">
        <f>-(MAX($S$2:S376)-S376)/MAX($S$2:S376)</f>
        <v>-1.0606929568663418E-2</v>
      </c>
      <c r="X376">
        <f>MIN($W$3:W376)</f>
        <v>-6.593924942757369E-2</v>
      </c>
      <c r="AA376" s="1">
        <v>41715</v>
      </c>
      <c r="AB376">
        <v>0</v>
      </c>
      <c r="AC376">
        <v>2516</v>
      </c>
      <c r="AD376">
        <v>2.9700000000157099</v>
      </c>
      <c r="AE376">
        <v>96287.32</v>
      </c>
      <c r="AF376">
        <v>96290.29</v>
      </c>
      <c r="AG376">
        <v>38.270000000000003</v>
      </c>
      <c r="AH376">
        <v>0</v>
      </c>
      <c r="AI376">
        <v>2.6197775084199999E-3</v>
      </c>
      <c r="AJ376">
        <f>-(MAX($AF$2:AF376)-AF376)/MAX($AF$2:AF376)</f>
        <v>-0.14299833797893469</v>
      </c>
      <c r="AK376">
        <f>MIN($AJ$3:AJ376)</f>
        <v>-0.1691979987393773</v>
      </c>
      <c r="AN376" s="1">
        <v>41715</v>
      </c>
      <c r="AO376">
        <f>2607</f>
        <v>2607</v>
      </c>
      <c r="AP376">
        <f t="shared" si="20"/>
        <v>21.5500000000029</v>
      </c>
      <c r="AQ376">
        <f t="shared" si="21"/>
        <v>99769.890000000014</v>
      </c>
      <c r="AR376">
        <f t="shared" si="22"/>
        <v>99791.440000000017</v>
      </c>
      <c r="AS376">
        <v>38.270000000000003</v>
      </c>
      <c r="AT376">
        <f t="shared" si="23"/>
        <v>2.6192912862901614E-3</v>
      </c>
      <c r="AU376">
        <f>-(MAX($AR$2:AR376)-AR376)/MAX($AR$2:AR376)</f>
        <v>-0.11183744554642605</v>
      </c>
      <c r="AV376">
        <f>MIN($AU$3:AU376)</f>
        <v>-0.1401448487760196</v>
      </c>
    </row>
    <row r="377" spans="1:48" x14ac:dyDescent="0.2">
      <c r="A377" s="1">
        <v>41716</v>
      </c>
      <c r="B377">
        <v>0</v>
      </c>
      <c r="C377">
        <v>2898</v>
      </c>
      <c r="D377">
        <v>18.8600000001315</v>
      </c>
      <c r="E377">
        <v>111283.2</v>
      </c>
      <c r="F377">
        <v>111302.06</v>
      </c>
      <c r="G377">
        <v>38.4</v>
      </c>
      <c r="H377">
        <v>1</v>
      </c>
      <c r="I377">
        <v>3.3963390865100001E-3</v>
      </c>
      <c r="J377">
        <f>-(MAX($F$2:F377)-F377)/MAX($F$2:F377)</f>
        <v>-3.5392467967259485E-2</v>
      </c>
      <c r="K377">
        <f>MIN($J$3:J377)</f>
        <v>-7.2412085190688466E-2</v>
      </c>
      <c r="N377" s="1">
        <v>41716</v>
      </c>
      <c r="O377">
        <v>0</v>
      </c>
      <c r="P377">
        <v>2998</v>
      </c>
      <c r="Q377">
        <v>22.719999999928401</v>
      </c>
      <c r="R377">
        <v>115123.2</v>
      </c>
      <c r="S377">
        <v>115145.91999999899</v>
      </c>
      <c r="T377">
        <v>38.4</v>
      </c>
      <c r="U377">
        <v>1</v>
      </c>
      <c r="V377">
        <v>3.3962441064200001E-3</v>
      </c>
      <c r="W377">
        <f>-(MAX($S$2:S377)-S377)/MAX($S$2:S377)</f>
        <v>-7.2467091842806051E-3</v>
      </c>
      <c r="X377">
        <f>MIN($W$3:W377)</f>
        <v>-6.593924942757369E-2</v>
      </c>
      <c r="AA377" s="1">
        <v>41716</v>
      </c>
      <c r="AB377">
        <v>0</v>
      </c>
      <c r="AC377">
        <v>2516</v>
      </c>
      <c r="AD377">
        <v>2.9700000000157099</v>
      </c>
      <c r="AE377">
        <v>96614.399999999907</v>
      </c>
      <c r="AF377">
        <v>96617.37</v>
      </c>
      <c r="AG377">
        <v>38.4</v>
      </c>
      <c r="AH377">
        <v>0</v>
      </c>
      <c r="AI377">
        <v>3.3968118696099999E-3</v>
      </c>
      <c r="AJ377">
        <f>-(MAX($AF$2:AF377)-AF377)/MAX($AF$2:AF377)</f>
        <v>-0.1400872645611077</v>
      </c>
      <c r="AK377">
        <f>MIN($AJ$3:AJ377)</f>
        <v>-0.1691979987393773</v>
      </c>
      <c r="AN377" s="1">
        <v>41716</v>
      </c>
      <c r="AO377">
        <f>2607</f>
        <v>2607</v>
      </c>
      <c r="AP377">
        <f t="shared" si="20"/>
        <v>21.5500000000029</v>
      </c>
      <c r="AQ377">
        <f t="shared" si="21"/>
        <v>100108.8</v>
      </c>
      <c r="AR377">
        <f t="shared" si="22"/>
        <v>100130.35</v>
      </c>
      <c r="AS377">
        <v>38.4</v>
      </c>
      <c r="AT377">
        <f t="shared" si="23"/>
        <v>3.3961830794303487E-3</v>
      </c>
      <c r="AU377">
        <f>-(MAX($AR$2:AR377)-AR377)/MAX($AR$2:AR377)</f>
        <v>-0.10882108290720718</v>
      </c>
      <c r="AV377">
        <f>MIN($AU$3:AU377)</f>
        <v>-0.1401448487760196</v>
      </c>
    </row>
    <row r="378" spans="1:48" x14ac:dyDescent="0.2">
      <c r="A378" s="1">
        <v>41717</v>
      </c>
      <c r="B378">
        <v>0</v>
      </c>
      <c r="C378">
        <v>2898</v>
      </c>
      <c r="D378">
        <v>18.8600000001315</v>
      </c>
      <c r="E378">
        <v>110529.72</v>
      </c>
      <c r="F378">
        <v>110548.58</v>
      </c>
      <c r="G378">
        <v>38.14</v>
      </c>
      <c r="H378">
        <v>0</v>
      </c>
      <c r="I378">
        <v>-6.7696860237800001E-3</v>
      </c>
      <c r="J378">
        <f>-(MAX($F$2:F378)-F378)/MAX($F$2:F378)</f>
        <v>-4.1922558095295083E-2</v>
      </c>
      <c r="K378">
        <f>MIN($J$3:J378)</f>
        <v>-7.2412085190688466E-2</v>
      </c>
      <c r="N378" s="1">
        <v>41717</v>
      </c>
      <c r="O378">
        <v>0</v>
      </c>
      <c r="P378">
        <v>2998</v>
      </c>
      <c r="Q378">
        <v>22.719999999928401</v>
      </c>
      <c r="R378">
        <v>114343.72</v>
      </c>
      <c r="S378">
        <v>114366.439999999</v>
      </c>
      <c r="T378">
        <v>38.14</v>
      </c>
      <c r="U378">
        <v>0</v>
      </c>
      <c r="V378">
        <v>-6.7694973473700001E-3</v>
      </c>
      <c r="W378">
        <f>-(MAX($S$2:S378)-S378)/MAX($S$2:S378)</f>
        <v>-1.3967149953046355E-2</v>
      </c>
      <c r="X378">
        <f>MIN($W$3:W378)</f>
        <v>-6.593924942757369E-2</v>
      </c>
      <c r="AA378" s="1">
        <v>41717</v>
      </c>
      <c r="AB378">
        <v>0</v>
      </c>
      <c r="AC378">
        <v>2516</v>
      </c>
      <c r="AD378">
        <v>2.9700000000157099</v>
      </c>
      <c r="AE378">
        <v>95960.24</v>
      </c>
      <c r="AF378">
        <v>95963.21</v>
      </c>
      <c r="AG378">
        <v>38.14</v>
      </c>
      <c r="AH378">
        <v>0</v>
      </c>
      <c r="AI378">
        <v>-6.7706251991699997E-3</v>
      </c>
      <c r="AJ378">
        <f>-(MAX($AF$2:AF378)-AF378)/MAX($AF$2:AF378)</f>
        <v>-0.14590941139676153</v>
      </c>
      <c r="AK378">
        <f>MIN($AJ$3:AJ378)</f>
        <v>-0.1691979987393773</v>
      </c>
      <c r="AN378" s="1">
        <v>41717</v>
      </c>
      <c r="AO378">
        <f>2607</f>
        <v>2607</v>
      </c>
      <c r="AP378">
        <f t="shared" si="20"/>
        <v>21.5500000000029</v>
      </c>
      <c r="AQ378">
        <f t="shared" si="21"/>
        <v>99430.98</v>
      </c>
      <c r="AR378">
        <f t="shared" si="22"/>
        <v>99452.53</v>
      </c>
      <c r="AS378">
        <v>38.14</v>
      </c>
      <c r="AT378">
        <f t="shared" si="23"/>
        <v>-6.7693761182299568E-3</v>
      </c>
      <c r="AU378">
        <f>-(MAX($AR$2:AR378)-AR378)/MAX($AR$2:AR378)</f>
        <v>-0.11485380818564517</v>
      </c>
      <c r="AV378">
        <f>MIN($AU$3:AU378)</f>
        <v>-0.1401448487760196</v>
      </c>
    </row>
    <row r="379" spans="1:48" x14ac:dyDescent="0.2">
      <c r="A379" s="1">
        <v>41718</v>
      </c>
      <c r="B379">
        <v>2898</v>
      </c>
      <c r="C379">
        <v>0</v>
      </c>
      <c r="D379">
        <v>111446.96</v>
      </c>
      <c r="E379">
        <v>0</v>
      </c>
      <c r="F379">
        <v>111446.96</v>
      </c>
      <c r="G379">
        <v>38.450000000000003</v>
      </c>
      <c r="H379">
        <v>-1</v>
      </c>
      <c r="I379">
        <v>8.1265630006299994E-3</v>
      </c>
      <c r="J379">
        <f>-(MAX($F$2:F379)-F379)/MAX($F$2:F379)</f>
        <v>-3.4136681404175633E-2</v>
      </c>
      <c r="K379">
        <f>MIN($J$3:J379)</f>
        <v>-7.2412085190688466E-2</v>
      </c>
      <c r="N379" s="1">
        <v>41718</v>
      </c>
      <c r="O379">
        <v>0</v>
      </c>
      <c r="P379">
        <v>2998</v>
      </c>
      <c r="Q379">
        <v>22.719999999928401</v>
      </c>
      <c r="R379">
        <v>115273.1</v>
      </c>
      <c r="S379">
        <v>115295.819999999</v>
      </c>
      <c r="T379">
        <v>38.450000000000003</v>
      </c>
      <c r="U379">
        <v>0</v>
      </c>
      <c r="V379">
        <v>8.1263349632999995E-3</v>
      </c>
      <c r="W379">
        <f>-(MAX($S$2:S379)-S379)/MAX($S$2:S379)</f>
        <v>-5.9543167287486477E-3</v>
      </c>
      <c r="X379">
        <f>MIN($W$3:W379)</f>
        <v>-6.593924942757369E-2</v>
      </c>
      <c r="AA379" s="1">
        <v>41718</v>
      </c>
      <c r="AB379">
        <v>0</v>
      </c>
      <c r="AC379">
        <v>2516</v>
      </c>
      <c r="AD379">
        <v>2.9700000000157099</v>
      </c>
      <c r="AE379">
        <v>96740.2</v>
      </c>
      <c r="AF379">
        <v>96743.17</v>
      </c>
      <c r="AG379">
        <v>38.450000000000003</v>
      </c>
      <c r="AH379">
        <v>0</v>
      </c>
      <c r="AI379">
        <v>8.1276981043000001E-3</v>
      </c>
      <c r="AJ379">
        <f>-(MAX($AF$2:AF379)-AF379)/MAX($AF$2:AF379)</f>
        <v>-0.13896762093886653</v>
      </c>
      <c r="AK379">
        <f>MIN($AJ$3:AJ379)</f>
        <v>-0.1691979987393773</v>
      </c>
      <c r="AN379" s="1">
        <v>41718</v>
      </c>
      <c r="AO379">
        <f>2607</f>
        <v>2607</v>
      </c>
      <c r="AP379">
        <f t="shared" si="20"/>
        <v>21.5500000000029</v>
      </c>
      <c r="AQ379">
        <f t="shared" si="21"/>
        <v>100239.15000000001</v>
      </c>
      <c r="AR379">
        <f t="shared" si="22"/>
        <v>100260.70000000001</v>
      </c>
      <c r="AS379">
        <v>38.450000000000003</v>
      </c>
      <c r="AT379">
        <f t="shared" si="23"/>
        <v>8.1261884438738035E-3</v>
      </c>
      <c r="AU379">
        <f>-(MAX($AR$2:AR379)-AR379)/MAX($AR$2:AR379)</f>
        <v>-0.10766094343058445</v>
      </c>
      <c r="AV379">
        <f>MIN($AU$3:AU379)</f>
        <v>-0.1401448487760196</v>
      </c>
    </row>
    <row r="380" spans="1:48" x14ac:dyDescent="0.2">
      <c r="A380" s="1">
        <v>41719</v>
      </c>
      <c r="B380">
        <v>0</v>
      </c>
      <c r="C380">
        <v>0</v>
      </c>
      <c r="D380">
        <v>111446.96</v>
      </c>
      <c r="E380">
        <v>0</v>
      </c>
      <c r="F380">
        <v>111446.96</v>
      </c>
      <c r="G380">
        <v>38.44</v>
      </c>
      <c r="H380">
        <v>-1</v>
      </c>
      <c r="I380">
        <v>0</v>
      </c>
      <c r="J380">
        <f>-(MAX($F$2:F380)-F380)/MAX($F$2:F380)</f>
        <v>-3.4136681404175633E-2</v>
      </c>
      <c r="K380">
        <f>MIN($J$3:J380)</f>
        <v>-7.2412085190688466E-2</v>
      </c>
      <c r="N380" s="1">
        <v>41719</v>
      </c>
      <c r="O380">
        <v>0</v>
      </c>
      <c r="P380">
        <v>2998</v>
      </c>
      <c r="Q380">
        <v>22.719999999928401</v>
      </c>
      <c r="R380">
        <v>115243.12</v>
      </c>
      <c r="S380">
        <v>115265.83999999901</v>
      </c>
      <c r="T380">
        <v>38.44</v>
      </c>
      <c r="U380">
        <v>0</v>
      </c>
      <c r="V380">
        <v>-2.6002677286999999E-4</v>
      </c>
      <c r="W380">
        <f>-(MAX($S$2:S380)-S380)/MAX($S$2:S380)</f>
        <v>-6.2127952198549894E-3</v>
      </c>
      <c r="X380">
        <f>MIN($W$3:W380)</f>
        <v>-6.593924942757369E-2</v>
      </c>
      <c r="AA380" s="1">
        <v>41719</v>
      </c>
      <c r="AB380">
        <v>0</v>
      </c>
      <c r="AC380">
        <v>2516</v>
      </c>
      <c r="AD380">
        <v>2.9700000000157099</v>
      </c>
      <c r="AE380">
        <v>96715.039999999906</v>
      </c>
      <c r="AF380">
        <v>96718.01</v>
      </c>
      <c r="AG380">
        <v>38.44</v>
      </c>
      <c r="AH380">
        <v>0</v>
      </c>
      <c r="AI380">
        <v>-2.6007003905299998E-4</v>
      </c>
      <c r="AJ380">
        <f>-(MAX($AF$2:AF380)-AF380)/MAX($AF$2:AF380)</f>
        <v>-0.13919154966331479</v>
      </c>
      <c r="AK380">
        <f>MIN($AJ$3:AJ380)</f>
        <v>-0.1691979987393773</v>
      </c>
      <c r="AN380" s="1">
        <v>41719</v>
      </c>
      <c r="AO380">
        <f>2607</f>
        <v>2607</v>
      </c>
      <c r="AP380">
        <f t="shared" si="20"/>
        <v>21.5500000000029</v>
      </c>
      <c r="AQ380">
        <f t="shared" si="21"/>
        <v>100213.07999999999</v>
      </c>
      <c r="AR380">
        <f t="shared" si="22"/>
        <v>100234.62999999999</v>
      </c>
      <c r="AS380">
        <v>38.44</v>
      </c>
      <c r="AT380">
        <f t="shared" si="23"/>
        <v>-2.6002212232730806E-4</v>
      </c>
      <c r="AU380">
        <f>-(MAX($AR$2:AR380)-AR380)/MAX($AR$2:AR380)</f>
        <v>-0.10789297132590918</v>
      </c>
      <c r="AV380">
        <f>MIN($AU$3:AU380)</f>
        <v>-0.1401448487760196</v>
      </c>
    </row>
    <row r="381" spans="1:48" x14ac:dyDescent="0.2">
      <c r="A381" s="1">
        <v>41722</v>
      </c>
      <c r="B381">
        <v>0</v>
      </c>
      <c r="C381">
        <v>0</v>
      </c>
      <c r="D381">
        <v>111446.96</v>
      </c>
      <c r="E381">
        <v>0</v>
      </c>
      <c r="F381">
        <v>111446.96</v>
      </c>
      <c r="G381">
        <v>38.4</v>
      </c>
      <c r="H381">
        <v>-1</v>
      </c>
      <c r="I381">
        <v>0</v>
      </c>
      <c r="J381">
        <f>-(MAX($F$2:F381)-F381)/MAX($F$2:F381)</f>
        <v>-3.4136681404175633E-2</v>
      </c>
      <c r="K381">
        <f>MIN($J$3:J381)</f>
        <v>-7.2412085190688466E-2</v>
      </c>
      <c r="N381" s="1">
        <v>41722</v>
      </c>
      <c r="O381">
        <v>0</v>
      </c>
      <c r="P381">
        <v>2998</v>
      </c>
      <c r="Q381">
        <v>22.719999999928401</v>
      </c>
      <c r="R381">
        <v>115123.2</v>
      </c>
      <c r="S381">
        <v>115145.91999999899</v>
      </c>
      <c r="T381">
        <v>38.4</v>
      </c>
      <c r="U381">
        <v>0</v>
      </c>
      <c r="V381">
        <v>-1.04037761751E-3</v>
      </c>
      <c r="W381">
        <f>-(MAX($S$2:S381)-S381)/MAX($S$2:S381)</f>
        <v>-7.2467091842806051E-3</v>
      </c>
      <c r="X381">
        <f>MIN($W$3:W381)</f>
        <v>-6.593924942757369E-2</v>
      </c>
      <c r="AA381" s="1">
        <v>41722</v>
      </c>
      <c r="AB381">
        <v>0</v>
      </c>
      <c r="AC381">
        <v>2516</v>
      </c>
      <c r="AD381">
        <v>2.9700000000157099</v>
      </c>
      <c r="AE381">
        <v>96614.399999999907</v>
      </c>
      <c r="AF381">
        <v>96617.37</v>
      </c>
      <c r="AG381">
        <v>38.4</v>
      </c>
      <c r="AH381">
        <v>0</v>
      </c>
      <c r="AI381">
        <v>-1.0405507722900001E-3</v>
      </c>
      <c r="AJ381">
        <f>-(MAX($AF$2:AF381)-AF381)/MAX($AF$2:AF381)</f>
        <v>-0.1400872645611077</v>
      </c>
      <c r="AK381">
        <f>MIN($AJ$3:AJ381)</f>
        <v>-0.1691979987393773</v>
      </c>
      <c r="AN381" s="1">
        <v>41722</v>
      </c>
      <c r="AO381">
        <f>2607</f>
        <v>2607</v>
      </c>
      <c r="AP381">
        <f t="shared" si="20"/>
        <v>21.5500000000029</v>
      </c>
      <c r="AQ381">
        <f t="shared" si="21"/>
        <v>100108.8</v>
      </c>
      <c r="AR381">
        <f t="shared" si="22"/>
        <v>100130.35</v>
      </c>
      <c r="AS381">
        <v>38.4</v>
      </c>
      <c r="AT381">
        <f t="shared" si="23"/>
        <v>-1.0403590056648514E-3</v>
      </c>
      <c r="AU381">
        <f>-(MAX($AR$2:AR381)-AR381)/MAX($AR$2:AR381)</f>
        <v>-0.10882108290720718</v>
      </c>
      <c r="AV381">
        <f>MIN($AU$3:AU381)</f>
        <v>-0.1401448487760196</v>
      </c>
    </row>
    <row r="382" spans="1:48" x14ac:dyDescent="0.2">
      <c r="A382" s="1">
        <v>41723</v>
      </c>
      <c r="B382">
        <v>0</v>
      </c>
      <c r="C382">
        <v>0</v>
      </c>
      <c r="D382">
        <v>111446.96</v>
      </c>
      <c r="E382">
        <v>0</v>
      </c>
      <c r="F382">
        <v>111446.96</v>
      </c>
      <c r="G382">
        <v>38.619999999999997</v>
      </c>
      <c r="H382">
        <v>0</v>
      </c>
      <c r="I382">
        <v>0</v>
      </c>
      <c r="J382">
        <f>-(MAX($F$2:F382)-F382)/MAX($F$2:F382)</f>
        <v>-3.4136681404175633E-2</v>
      </c>
      <c r="K382">
        <f>MIN($J$3:J382)</f>
        <v>-7.2412085190688466E-2</v>
      </c>
      <c r="N382" s="1">
        <v>41723</v>
      </c>
      <c r="O382">
        <v>0</v>
      </c>
      <c r="P382">
        <v>2998</v>
      </c>
      <c r="Q382">
        <v>22.719999999928401</v>
      </c>
      <c r="R382">
        <v>115782.75999999901</v>
      </c>
      <c r="S382">
        <v>115805.47999999901</v>
      </c>
      <c r="T382">
        <v>38.619999999999997</v>
      </c>
      <c r="U382">
        <v>0</v>
      </c>
      <c r="V382">
        <v>5.7280362170000002E-3</v>
      </c>
      <c r="W382">
        <f>-(MAX($S$2:S382)-S382)/MAX($S$2:S382)</f>
        <v>-1.5601823799402191E-3</v>
      </c>
      <c r="X382">
        <f>MIN($W$3:W382)</f>
        <v>-6.593924942757369E-2</v>
      </c>
      <c r="AA382" s="1">
        <v>41723</v>
      </c>
      <c r="AB382">
        <v>0</v>
      </c>
      <c r="AC382">
        <v>2516</v>
      </c>
      <c r="AD382">
        <v>2.9700000000157099</v>
      </c>
      <c r="AE382">
        <v>97167.919999999896</v>
      </c>
      <c r="AF382">
        <v>97170.89</v>
      </c>
      <c r="AG382">
        <v>38.619999999999997</v>
      </c>
      <c r="AH382">
        <v>0</v>
      </c>
      <c r="AI382">
        <v>5.7289905531500004E-3</v>
      </c>
      <c r="AJ382">
        <f>-(MAX($AF$2:AF382)-AF382)/MAX($AF$2:AF382)</f>
        <v>-0.13516083262324663</v>
      </c>
      <c r="AK382">
        <f>MIN($AJ$3:AJ382)</f>
        <v>-0.1691979987393773</v>
      </c>
      <c r="AN382" s="1">
        <v>41723</v>
      </c>
      <c r="AO382">
        <f>2607</f>
        <v>2607</v>
      </c>
      <c r="AP382">
        <f t="shared" si="20"/>
        <v>21.5500000000029</v>
      </c>
      <c r="AQ382">
        <f t="shared" si="21"/>
        <v>100682.34</v>
      </c>
      <c r="AR382">
        <f t="shared" si="22"/>
        <v>100703.89</v>
      </c>
      <c r="AS382">
        <v>38.619999999999997</v>
      </c>
      <c r="AT382">
        <f t="shared" si="23"/>
        <v>5.727933638502148E-3</v>
      </c>
      <c r="AU382">
        <f>-(MAX($AR$2:AR382)-AR382)/MAX($AR$2:AR382)</f>
        <v>-0.10371646921006746</v>
      </c>
      <c r="AV382">
        <f>MIN($AU$3:AU382)</f>
        <v>-0.1401448487760196</v>
      </c>
    </row>
    <row r="383" spans="1:48" x14ac:dyDescent="0.2">
      <c r="A383" s="1">
        <v>41724</v>
      </c>
      <c r="B383">
        <v>2886</v>
      </c>
      <c r="C383">
        <v>2886</v>
      </c>
      <c r="D383">
        <v>18.500000000145501</v>
      </c>
      <c r="E383">
        <v>111428.459999999</v>
      </c>
      <c r="F383">
        <v>111446.96</v>
      </c>
      <c r="G383">
        <v>38.61</v>
      </c>
      <c r="H383">
        <v>1</v>
      </c>
      <c r="I383">
        <v>0</v>
      </c>
      <c r="J383">
        <f>-(MAX($F$2:F383)-F383)/MAX($F$2:F383)</f>
        <v>-3.4136681404175633E-2</v>
      </c>
      <c r="K383">
        <f>MIN($J$3:J383)</f>
        <v>-7.2412085190688466E-2</v>
      </c>
      <c r="N383" s="1">
        <v>41724</v>
      </c>
      <c r="O383">
        <v>0</v>
      </c>
      <c r="P383">
        <v>2998</v>
      </c>
      <c r="Q383">
        <v>22.719999999928401</v>
      </c>
      <c r="R383">
        <v>115752.78</v>
      </c>
      <c r="S383">
        <v>115775.499999999</v>
      </c>
      <c r="T383">
        <v>38.61</v>
      </c>
      <c r="U383">
        <v>0</v>
      </c>
      <c r="V383">
        <v>-2.5888239485700001E-4</v>
      </c>
      <c r="W383">
        <f>-(MAX($S$2:S383)-S383)/MAX($S$2:S383)</f>
        <v>-1.8186608710466857E-3</v>
      </c>
      <c r="X383">
        <f>MIN($W$3:W383)</f>
        <v>-6.593924942757369E-2</v>
      </c>
      <c r="AA383" s="1">
        <v>41724</v>
      </c>
      <c r="AB383">
        <v>0</v>
      </c>
      <c r="AC383">
        <v>2516</v>
      </c>
      <c r="AD383">
        <v>2.9700000000157099</v>
      </c>
      <c r="AE383">
        <v>97142.759999999893</v>
      </c>
      <c r="AF383">
        <v>97145.73</v>
      </c>
      <c r="AG383">
        <v>38.61</v>
      </c>
      <c r="AH383">
        <v>0</v>
      </c>
      <c r="AI383">
        <v>-2.5892528101800001E-4</v>
      </c>
      <c r="AJ383">
        <f>-(MAX($AF$2:AF383)-AF383)/MAX($AF$2:AF383)</f>
        <v>-0.13538476134769489</v>
      </c>
      <c r="AK383">
        <f>MIN($AJ$3:AJ383)</f>
        <v>-0.1691979987393773</v>
      </c>
      <c r="AN383" s="1">
        <v>41724</v>
      </c>
      <c r="AO383">
        <f>2607</f>
        <v>2607</v>
      </c>
      <c r="AP383">
        <f t="shared" si="20"/>
        <v>21.5500000000029</v>
      </c>
      <c r="AQ383">
        <f t="shared" si="21"/>
        <v>100656.27</v>
      </c>
      <c r="AR383">
        <f t="shared" si="22"/>
        <v>100677.82</v>
      </c>
      <c r="AS383">
        <v>38.61</v>
      </c>
      <c r="AT383">
        <f t="shared" si="23"/>
        <v>-2.5887778515797588E-4</v>
      </c>
      <c r="AU383">
        <f>-(MAX($AR$2:AR383)-AR383)/MAX($AR$2:AR383)</f>
        <v>-0.10394849710539193</v>
      </c>
      <c r="AV383">
        <f>MIN($AU$3:AU383)</f>
        <v>-0.1401448487760196</v>
      </c>
    </row>
    <row r="384" spans="1:48" x14ac:dyDescent="0.2">
      <c r="A384" s="1">
        <v>41725</v>
      </c>
      <c r="B384">
        <v>0</v>
      </c>
      <c r="C384">
        <v>2886</v>
      </c>
      <c r="D384">
        <v>18.500000000145501</v>
      </c>
      <c r="E384">
        <v>112034.52</v>
      </c>
      <c r="F384">
        <v>112053.02</v>
      </c>
      <c r="G384">
        <v>38.82</v>
      </c>
      <c r="H384">
        <v>0</v>
      </c>
      <c r="I384">
        <v>5.4381025736400003E-3</v>
      </c>
      <c r="J384">
        <f>-(MAX($F$2:F384)-F384)/MAX($F$2:F384)</f>
        <v>-2.88842176055383E-2</v>
      </c>
      <c r="K384">
        <f>MIN($J$3:J384)</f>
        <v>-7.2412085190688466E-2</v>
      </c>
      <c r="N384" s="1">
        <v>41725</v>
      </c>
      <c r="O384">
        <v>0</v>
      </c>
      <c r="P384">
        <v>2998</v>
      </c>
      <c r="Q384">
        <v>22.719999999928401</v>
      </c>
      <c r="R384">
        <v>116382.36</v>
      </c>
      <c r="S384">
        <v>116405.079999999</v>
      </c>
      <c r="T384">
        <v>38.82</v>
      </c>
      <c r="U384">
        <v>0</v>
      </c>
      <c r="V384">
        <v>5.43793807844E-3</v>
      </c>
      <c r="W384">
        <f>-(MAX($S$2:S384)-S384)/MAX($S$2:S384)</f>
        <v>0</v>
      </c>
      <c r="X384">
        <f>MIN($W$3:W384)</f>
        <v>-6.593924942757369E-2</v>
      </c>
      <c r="AA384" s="1">
        <v>41725</v>
      </c>
      <c r="AB384">
        <v>0</v>
      </c>
      <c r="AC384">
        <v>2516</v>
      </c>
      <c r="AD384">
        <v>2.9700000000157099</v>
      </c>
      <c r="AE384">
        <v>97671.119999999893</v>
      </c>
      <c r="AF384">
        <v>97674.09</v>
      </c>
      <c r="AG384">
        <v>38.82</v>
      </c>
      <c r="AH384">
        <v>0</v>
      </c>
      <c r="AI384">
        <v>5.4388391543300002E-3</v>
      </c>
      <c r="AJ384">
        <f>-(MAX($AF$2:AF384)-AF384)/MAX($AF$2:AF384)</f>
        <v>-0.13068225813428208</v>
      </c>
      <c r="AK384">
        <f>MIN($AJ$3:AJ384)</f>
        <v>-0.1691979987393773</v>
      </c>
      <c r="AN384" s="1">
        <v>41725</v>
      </c>
      <c r="AO384">
        <f>2607</f>
        <v>2607</v>
      </c>
      <c r="AP384">
        <f t="shared" si="20"/>
        <v>21.5500000000029</v>
      </c>
      <c r="AQ384">
        <f t="shared" si="21"/>
        <v>101203.74</v>
      </c>
      <c r="AR384">
        <f t="shared" si="22"/>
        <v>101225.29000000001</v>
      </c>
      <c r="AS384">
        <v>38.82</v>
      </c>
      <c r="AT384">
        <f t="shared" si="23"/>
        <v>5.4378412246113509E-3</v>
      </c>
      <c r="AU384">
        <f>-(MAX($AR$2:AR384)-AR384)/MAX($AR$2:AR384)</f>
        <v>-9.9075911303576666E-2</v>
      </c>
      <c r="AV384">
        <f>MIN($AU$3:AU384)</f>
        <v>-0.1401448487760196</v>
      </c>
    </row>
    <row r="385" spans="1:48" x14ac:dyDescent="0.2">
      <c r="A385" s="1">
        <v>41726</v>
      </c>
      <c r="B385">
        <v>0</v>
      </c>
      <c r="C385">
        <v>2886</v>
      </c>
      <c r="D385">
        <v>18.500000000145501</v>
      </c>
      <c r="E385">
        <v>112409.7</v>
      </c>
      <c r="F385">
        <v>112428.2</v>
      </c>
      <c r="G385">
        <v>38.950000000000003</v>
      </c>
      <c r="H385">
        <v>0</v>
      </c>
      <c r="I385">
        <v>3.3482363973800001E-3</v>
      </c>
      <c r="J385">
        <f>-(MAX($F$2:F385)-F385)/MAX($F$2:F385)</f>
        <v>-2.5632692396858094E-2</v>
      </c>
      <c r="K385">
        <f>MIN($J$3:J385)</f>
        <v>-7.2412085190688466E-2</v>
      </c>
      <c r="N385" s="1">
        <v>41726</v>
      </c>
      <c r="O385">
        <v>0</v>
      </c>
      <c r="P385">
        <v>2998</v>
      </c>
      <c r="Q385">
        <v>22.719999999928401</v>
      </c>
      <c r="R385">
        <v>116772.1</v>
      </c>
      <c r="S385">
        <v>116794.819999999</v>
      </c>
      <c r="T385">
        <v>38.950000000000003</v>
      </c>
      <c r="U385">
        <v>0</v>
      </c>
      <c r="V385">
        <v>3.3481356655599998E-3</v>
      </c>
      <c r="W385">
        <f>-(MAX($S$2:S385)-S385)/MAX($S$2:S385)</f>
        <v>0</v>
      </c>
      <c r="X385">
        <f>MIN($W$3:W385)</f>
        <v>-6.593924942757369E-2</v>
      </c>
      <c r="AA385" s="1">
        <v>41726</v>
      </c>
      <c r="AB385">
        <v>0</v>
      </c>
      <c r="AC385">
        <v>2516</v>
      </c>
      <c r="AD385">
        <v>2.9700000000157099</v>
      </c>
      <c r="AE385">
        <v>97998.2</v>
      </c>
      <c r="AF385">
        <v>98001.17</v>
      </c>
      <c r="AG385">
        <v>38.950000000000003</v>
      </c>
      <c r="AH385">
        <v>0</v>
      </c>
      <c r="AI385">
        <v>3.3486874564199998E-3</v>
      </c>
      <c r="AJ385">
        <f>-(MAX($AF$2:AF385)-AF385)/MAX($AF$2:AF385)</f>
        <v>-0.1277711847164551</v>
      </c>
      <c r="AK385">
        <f>MIN($AJ$3:AJ385)</f>
        <v>-0.1691979987393773</v>
      </c>
      <c r="AN385" s="1">
        <v>41726</v>
      </c>
      <c r="AO385">
        <f>2607</f>
        <v>2607</v>
      </c>
      <c r="AP385">
        <f t="shared" si="20"/>
        <v>21.5500000000029</v>
      </c>
      <c r="AQ385">
        <f t="shared" si="21"/>
        <v>101542.65000000001</v>
      </c>
      <c r="AR385">
        <f t="shared" si="22"/>
        <v>101564.20000000001</v>
      </c>
      <c r="AS385">
        <v>38.950000000000003</v>
      </c>
      <c r="AT385">
        <f t="shared" si="23"/>
        <v>3.3480763552270728E-3</v>
      </c>
      <c r="AU385">
        <f>-(MAX($AR$2:AR385)-AR385)/MAX($AR$2:AR385)</f>
        <v>-9.6059548664357675E-2</v>
      </c>
      <c r="AV385">
        <f>MIN($AU$3:AU385)</f>
        <v>-0.1401448487760196</v>
      </c>
    </row>
    <row r="386" spans="1:48" x14ac:dyDescent="0.2">
      <c r="A386" s="1">
        <v>41729</v>
      </c>
      <c r="B386">
        <v>0</v>
      </c>
      <c r="C386">
        <v>2886</v>
      </c>
      <c r="D386">
        <v>18.500000000145501</v>
      </c>
      <c r="E386">
        <v>111572.75999999901</v>
      </c>
      <c r="F386">
        <v>111591.26</v>
      </c>
      <c r="G386">
        <v>38.659999999999997</v>
      </c>
      <c r="H386">
        <v>0</v>
      </c>
      <c r="I386">
        <v>-7.4442177318500002E-3</v>
      </c>
      <c r="J386">
        <f>-(MAX($F$2:F386)-F386)/MAX($F$2:F386)</f>
        <v>-3.2886094785452555E-2</v>
      </c>
      <c r="K386">
        <f>MIN($J$3:J386)</f>
        <v>-7.2412085190688466E-2</v>
      </c>
      <c r="N386" s="1">
        <v>41729</v>
      </c>
      <c r="O386">
        <v>0</v>
      </c>
      <c r="P386">
        <v>2998</v>
      </c>
      <c r="Q386">
        <v>22.719999999928401</v>
      </c>
      <c r="R386">
        <v>115902.679999999</v>
      </c>
      <c r="S386">
        <v>115925.399999999</v>
      </c>
      <c r="T386">
        <v>38.659999999999997</v>
      </c>
      <c r="U386">
        <v>0</v>
      </c>
      <c r="V386">
        <v>-7.4439945196199996E-3</v>
      </c>
      <c r="W386">
        <f>-(MAX($S$2:S386)-S386)/MAX($S$2:S386)</f>
        <v>-7.4439945196200109E-3</v>
      </c>
      <c r="X386">
        <f>MIN($W$3:W386)</f>
        <v>-6.593924942757369E-2</v>
      </c>
      <c r="AA386" s="1">
        <v>41729</v>
      </c>
      <c r="AB386">
        <v>0</v>
      </c>
      <c r="AC386">
        <v>2516</v>
      </c>
      <c r="AD386">
        <v>2.9700000000157099</v>
      </c>
      <c r="AE386">
        <v>97268.559999999896</v>
      </c>
      <c r="AF386">
        <v>97271.53</v>
      </c>
      <c r="AG386">
        <v>38.659999999999997</v>
      </c>
      <c r="AH386">
        <v>0</v>
      </c>
      <c r="AI386">
        <v>-7.4452172356699996E-3</v>
      </c>
      <c r="AJ386">
        <f>-(MAX($AF$2:AF386)-AF386)/MAX($AF$2:AF386)</f>
        <v>-0.13426511772545374</v>
      </c>
      <c r="AK386">
        <f>MIN($AJ$3:AJ386)</f>
        <v>-0.1691979987393773</v>
      </c>
      <c r="AN386" s="1">
        <v>41729</v>
      </c>
      <c r="AO386">
        <f>2607</f>
        <v>2607</v>
      </c>
      <c r="AP386">
        <f t="shared" si="20"/>
        <v>21.5500000000029</v>
      </c>
      <c r="AQ386">
        <f t="shared" si="21"/>
        <v>100786.62</v>
      </c>
      <c r="AR386">
        <f t="shared" si="22"/>
        <v>100808.17</v>
      </c>
      <c r="AS386">
        <v>38.659999999999997</v>
      </c>
      <c r="AT386">
        <f t="shared" si="23"/>
        <v>-7.4438630934917354E-3</v>
      </c>
      <c r="AU386">
        <f>-(MAX($AR$2:AR386)-AR386)/MAX($AR$2:AR386)</f>
        <v>-0.10278835762876933</v>
      </c>
      <c r="AV386">
        <f>MIN($AU$3:AU386)</f>
        <v>-0.1401448487760196</v>
      </c>
    </row>
    <row r="387" spans="1:48" x14ac:dyDescent="0.2">
      <c r="A387" s="1">
        <v>41730</v>
      </c>
      <c r="B387">
        <v>2886</v>
      </c>
      <c r="C387">
        <v>0</v>
      </c>
      <c r="D387">
        <v>110869.75999999999</v>
      </c>
      <c r="E387">
        <v>0</v>
      </c>
      <c r="F387">
        <v>110869.75999999999</v>
      </c>
      <c r="G387">
        <v>38.409999999999997</v>
      </c>
      <c r="H387">
        <v>-1</v>
      </c>
      <c r="I387">
        <v>-6.4655601164500002E-3</v>
      </c>
      <c r="J387">
        <f>-(MAX($F$2:F387)-F387)/MAX($F$2:F387)</f>
        <v>-3.9139027879068457E-2</v>
      </c>
      <c r="K387">
        <f>MIN($J$3:J387)</f>
        <v>-7.2412085190688466E-2</v>
      </c>
      <c r="N387" s="1">
        <v>41730</v>
      </c>
      <c r="O387">
        <v>0</v>
      </c>
      <c r="P387">
        <v>2998</v>
      </c>
      <c r="Q387">
        <v>22.719999999928401</v>
      </c>
      <c r="R387">
        <v>115153.179999999</v>
      </c>
      <c r="S387">
        <v>115175.899999999</v>
      </c>
      <c r="T387">
        <v>38.409999999999997</v>
      </c>
      <c r="U387">
        <v>0</v>
      </c>
      <c r="V387">
        <v>-6.4653647949500003E-3</v>
      </c>
      <c r="W387">
        <f>-(MAX($S$2:S387)-S387)/MAX($S$2:S387)</f>
        <v>-1.3861231174464861E-2</v>
      </c>
      <c r="X387">
        <f>MIN($W$3:W387)</f>
        <v>-6.593924942757369E-2</v>
      </c>
      <c r="AA387" s="1">
        <v>41730</v>
      </c>
      <c r="AB387">
        <v>0</v>
      </c>
      <c r="AC387">
        <v>2516</v>
      </c>
      <c r="AD387">
        <v>2.9700000000157099</v>
      </c>
      <c r="AE387">
        <v>96639.559999999896</v>
      </c>
      <c r="AF387">
        <v>96642.53</v>
      </c>
      <c r="AG387">
        <v>38.409999999999997</v>
      </c>
      <c r="AH387">
        <v>0</v>
      </c>
      <c r="AI387">
        <v>-6.4664347317199998E-3</v>
      </c>
      <c r="AJ387">
        <f>-(MAX($AF$2:AF387)-AF387)/MAX($AF$2:AF387)</f>
        <v>-0.13986333583665944</v>
      </c>
      <c r="AK387">
        <f>MIN($AJ$3:AJ387)</f>
        <v>-0.1691979987393773</v>
      </c>
      <c r="AN387" s="1">
        <v>41730</v>
      </c>
      <c r="AO387">
        <f>2607</f>
        <v>2607</v>
      </c>
      <c r="AP387">
        <f t="shared" ref="AP387:AP450" si="24">21.5500000000029</f>
        <v>21.5500000000029</v>
      </c>
      <c r="AQ387">
        <f t="shared" ref="AQ387:AQ450" si="25">AO387*AS387</f>
        <v>100134.87</v>
      </c>
      <c r="AR387">
        <f t="shared" ref="AR387:AR450" si="26">AQ387+AP387</f>
        <v>100156.42</v>
      </c>
      <c r="AS387">
        <v>38.409999999999997</v>
      </c>
      <c r="AT387">
        <f t="shared" si="23"/>
        <v>-6.4652497907659668E-3</v>
      </c>
      <c r="AU387">
        <f>-(MAX($AR$2:AR387)-AR387)/MAX($AR$2:AR387)</f>
        <v>-0.10858905501188272</v>
      </c>
      <c r="AV387">
        <f>MIN($AU$3:AU387)</f>
        <v>-0.1401448487760196</v>
      </c>
    </row>
    <row r="388" spans="1:48" x14ac:dyDescent="0.2">
      <c r="A388" s="1">
        <v>41731</v>
      </c>
      <c r="B388">
        <v>0</v>
      </c>
      <c r="C388">
        <v>0</v>
      </c>
      <c r="D388">
        <v>110869.75999999999</v>
      </c>
      <c r="E388">
        <v>0</v>
      </c>
      <c r="F388">
        <v>110869.75999999999</v>
      </c>
      <c r="G388">
        <v>38.33</v>
      </c>
      <c r="H388">
        <v>-1</v>
      </c>
      <c r="I388">
        <v>0</v>
      </c>
      <c r="J388">
        <f>-(MAX($F$2:F388)-F388)/MAX($F$2:F388)</f>
        <v>-3.9139027879068457E-2</v>
      </c>
      <c r="K388">
        <f>MIN($J$3:J388)</f>
        <v>-7.2412085190688466E-2</v>
      </c>
      <c r="N388" s="1">
        <v>41731</v>
      </c>
      <c r="O388">
        <v>0</v>
      </c>
      <c r="P388">
        <v>2998</v>
      </c>
      <c r="Q388">
        <v>22.719999999928401</v>
      </c>
      <c r="R388">
        <v>114913.34</v>
      </c>
      <c r="S388">
        <v>114936.05999999899</v>
      </c>
      <c r="T388">
        <v>38.33</v>
      </c>
      <c r="U388">
        <v>0</v>
      </c>
      <c r="V388">
        <v>-2.0823800812500002E-3</v>
      </c>
      <c r="W388">
        <f>-(MAX($S$2:S388)-S388)/MAX($S$2:S388)</f>
        <v>-1.5914746904015308E-2</v>
      </c>
      <c r="X388">
        <f>MIN($W$3:W388)</f>
        <v>-6.593924942757369E-2</v>
      </c>
      <c r="AA388" s="1">
        <v>41731</v>
      </c>
      <c r="AB388">
        <v>0</v>
      </c>
      <c r="AC388">
        <v>2516</v>
      </c>
      <c r="AD388">
        <v>2.9700000000157099</v>
      </c>
      <c r="AE388">
        <v>96438.279999999897</v>
      </c>
      <c r="AF388">
        <v>96441.25</v>
      </c>
      <c r="AG388">
        <v>38.33</v>
      </c>
      <c r="AH388">
        <v>0</v>
      </c>
      <c r="AI388">
        <v>-2.08272693192E-3</v>
      </c>
      <c r="AJ388">
        <f>-(MAX($AF$2:AF388)-AF388)/MAX($AF$2:AF388)</f>
        <v>-0.14165476563224524</v>
      </c>
      <c r="AK388">
        <f>MIN($AJ$3:AJ388)</f>
        <v>-0.1691979987393773</v>
      </c>
      <c r="AN388" s="1">
        <v>41731</v>
      </c>
      <c r="AO388">
        <f>2607</f>
        <v>2607</v>
      </c>
      <c r="AP388">
        <f t="shared" si="24"/>
        <v>21.5500000000029</v>
      </c>
      <c r="AQ388">
        <f t="shared" si="25"/>
        <v>99926.31</v>
      </c>
      <c r="AR388">
        <f t="shared" si="26"/>
        <v>99947.86</v>
      </c>
      <c r="AS388">
        <v>38.33</v>
      </c>
      <c r="AT388">
        <f t="shared" ref="AT388:AT451" si="27">(AR388-AR387)/AR387</f>
        <v>-2.0823427993931659E-3</v>
      </c>
      <c r="AU388">
        <f>-(MAX($AR$2:AR388)-AR388)/MAX($AR$2:AR388)</f>
        <v>-0.11044527817447898</v>
      </c>
      <c r="AV388">
        <f>MIN($AU$3:AU388)</f>
        <v>-0.1401448487760196</v>
      </c>
    </row>
    <row r="389" spans="1:48" x14ac:dyDescent="0.2">
      <c r="A389" s="1">
        <v>41732</v>
      </c>
      <c r="B389">
        <v>2912</v>
      </c>
      <c r="C389">
        <v>2912</v>
      </c>
      <c r="D389">
        <v>9.9200000001437694</v>
      </c>
      <c r="E389">
        <v>110859.84</v>
      </c>
      <c r="F389">
        <v>110869.75999999999</v>
      </c>
      <c r="G389">
        <v>38.07</v>
      </c>
      <c r="H389">
        <v>1</v>
      </c>
      <c r="I389">
        <v>0</v>
      </c>
      <c r="J389">
        <f>-(MAX($F$2:F389)-F389)/MAX($F$2:F389)</f>
        <v>-3.9139027879068457E-2</v>
      </c>
      <c r="K389">
        <f>MIN($J$3:J389)</f>
        <v>-7.2412085190688466E-2</v>
      </c>
      <c r="N389" s="1">
        <v>41732</v>
      </c>
      <c r="O389">
        <v>0</v>
      </c>
      <c r="P389">
        <v>2998</v>
      </c>
      <c r="Q389">
        <v>22.719999999928401</v>
      </c>
      <c r="R389">
        <v>114133.86</v>
      </c>
      <c r="S389">
        <v>114156.579999999</v>
      </c>
      <c r="T389">
        <v>38.07</v>
      </c>
      <c r="U389">
        <v>1</v>
      </c>
      <c r="V389">
        <v>-6.7818576693899997E-3</v>
      </c>
      <c r="W389">
        <f>-(MAX($S$2:S389)-S389)/MAX($S$2:S389)</f>
        <v>-2.2588673025053917E-2</v>
      </c>
      <c r="X389">
        <f>MIN($W$3:W389)</f>
        <v>-6.593924942757369E-2</v>
      </c>
      <c r="AA389" s="1">
        <v>41732</v>
      </c>
      <c r="AB389">
        <v>0</v>
      </c>
      <c r="AC389">
        <v>2516</v>
      </c>
      <c r="AD389">
        <v>2.9700000000157099</v>
      </c>
      <c r="AE389">
        <v>95784.119999999893</v>
      </c>
      <c r="AF389">
        <v>95787.09</v>
      </c>
      <c r="AG389">
        <v>38.07</v>
      </c>
      <c r="AH389">
        <v>0</v>
      </c>
      <c r="AI389">
        <v>-6.7829896439499998E-3</v>
      </c>
      <c r="AJ389">
        <f>-(MAX($AF$2:AF389)-AF389)/MAX($AF$2:AF389)</f>
        <v>-0.14747691246789923</v>
      </c>
      <c r="AK389">
        <f>MIN($AJ$3:AJ389)</f>
        <v>-0.1691979987393773</v>
      </c>
      <c r="AN389" s="1">
        <v>41732</v>
      </c>
      <c r="AO389">
        <f>2607</f>
        <v>2607</v>
      </c>
      <c r="AP389">
        <f t="shared" si="24"/>
        <v>21.5500000000029</v>
      </c>
      <c r="AQ389">
        <f t="shared" si="25"/>
        <v>99248.49</v>
      </c>
      <c r="AR389">
        <f t="shared" si="26"/>
        <v>99270.040000000008</v>
      </c>
      <c r="AS389">
        <v>38.07</v>
      </c>
      <c r="AT389">
        <f t="shared" si="27"/>
        <v>-6.781735997148838E-3</v>
      </c>
      <c r="AU389">
        <f>-(MAX($AR$2:AR389)-AR389)/MAX($AR$2:AR389)</f>
        <v>-0.11647800345291684</v>
      </c>
      <c r="AV389">
        <f>MIN($AU$3:AU389)</f>
        <v>-0.1401448487760196</v>
      </c>
    </row>
    <row r="390" spans="1:48" x14ac:dyDescent="0.2">
      <c r="A390" s="1">
        <v>41733</v>
      </c>
      <c r="B390">
        <v>0</v>
      </c>
      <c r="C390">
        <v>2912</v>
      </c>
      <c r="D390">
        <v>9.9200000001437694</v>
      </c>
      <c r="E390">
        <v>111296.64</v>
      </c>
      <c r="F390">
        <v>111306.56</v>
      </c>
      <c r="G390">
        <v>38.22</v>
      </c>
      <c r="H390">
        <v>1</v>
      </c>
      <c r="I390">
        <v>3.93975778427E-3</v>
      </c>
      <c r="J390">
        <f>-(MAX($F$2:F390)-F390)/MAX($F$2:F390)</f>
        <v>-3.5353468384555019E-2</v>
      </c>
      <c r="K390">
        <f>MIN($J$3:J390)</f>
        <v>-7.2412085190688466E-2</v>
      </c>
      <c r="N390" s="1">
        <v>41733</v>
      </c>
      <c r="O390">
        <v>0</v>
      </c>
      <c r="P390">
        <v>2998</v>
      </c>
      <c r="Q390">
        <v>22.719999999928401</v>
      </c>
      <c r="R390">
        <v>114583.56</v>
      </c>
      <c r="S390">
        <v>114606.27999999899</v>
      </c>
      <c r="T390">
        <v>38.22</v>
      </c>
      <c r="U390">
        <v>1</v>
      </c>
      <c r="V390">
        <v>3.9393261430899999E-3</v>
      </c>
      <c r="W390">
        <f>-(MAX($S$2:S390)-S390)/MAX($S$2:S390)</f>
        <v>-1.8738331032147032E-2</v>
      </c>
      <c r="X390">
        <f>MIN($W$3:W390)</f>
        <v>-6.593924942757369E-2</v>
      </c>
      <c r="AA390" s="1">
        <v>41733</v>
      </c>
      <c r="AB390">
        <v>0</v>
      </c>
      <c r="AC390">
        <v>2516</v>
      </c>
      <c r="AD390">
        <v>2.9700000000157099</v>
      </c>
      <c r="AE390">
        <v>96161.52</v>
      </c>
      <c r="AF390">
        <v>96164.49</v>
      </c>
      <c r="AG390">
        <v>38.22</v>
      </c>
      <c r="AH390">
        <v>1</v>
      </c>
      <c r="AI390">
        <v>3.9399881549800004E-3</v>
      </c>
      <c r="AJ390">
        <f>-(MAX($AF$2:AF390)-AF390)/MAX($AF$2:AF390)</f>
        <v>-0.14411798160117573</v>
      </c>
      <c r="AK390">
        <f>MIN($AJ$3:AJ390)</f>
        <v>-0.1691979987393773</v>
      </c>
      <c r="AN390" s="1">
        <v>41733</v>
      </c>
      <c r="AO390">
        <f>2607</f>
        <v>2607</v>
      </c>
      <c r="AP390">
        <f t="shared" si="24"/>
        <v>21.5500000000029</v>
      </c>
      <c r="AQ390">
        <f t="shared" si="25"/>
        <v>99639.54</v>
      </c>
      <c r="AR390">
        <f t="shared" si="26"/>
        <v>99661.09</v>
      </c>
      <c r="AS390">
        <v>38.22</v>
      </c>
      <c r="AT390">
        <f t="shared" si="27"/>
        <v>3.939254985693451E-3</v>
      </c>
      <c r="AU390">
        <f>-(MAX($AR$2:AR390)-AR390)/MAX($AR$2:AR390)</f>
        <v>-0.11299758502304891</v>
      </c>
      <c r="AV390">
        <f>MIN($AU$3:AU390)</f>
        <v>-0.1401448487760196</v>
      </c>
    </row>
    <row r="391" spans="1:48" x14ac:dyDescent="0.2">
      <c r="A391" s="1">
        <v>41736</v>
      </c>
      <c r="B391">
        <v>2912</v>
      </c>
      <c r="C391">
        <v>0</v>
      </c>
      <c r="D391">
        <v>112471.36</v>
      </c>
      <c r="E391">
        <v>0</v>
      </c>
      <c r="F391">
        <v>112471.36</v>
      </c>
      <c r="G391">
        <v>38.619999999999997</v>
      </c>
      <c r="H391">
        <v>-1</v>
      </c>
      <c r="I391">
        <v>1.04647920123E-2</v>
      </c>
      <c r="J391">
        <f>-(MAX($F$2:F391)-F391)/MAX($F$2:F391)</f>
        <v>-2.5258643065852574E-2</v>
      </c>
      <c r="K391">
        <f>MIN($J$3:J391)</f>
        <v>-7.2412085190688466E-2</v>
      </c>
      <c r="N391" s="1">
        <v>41736</v>
      </c>
      <c r="O391">
        <v>0</v>
      </c>
      <c r="P391">
        <v>2998</v>
      </c>
      <c r="Q391">
        <v>22.719999999928401</v>
      </c>
      <c r="R391">
        <v>115782.75999999901</v>
      </c>
      <c r="S391">
        <v>115805.47999999901</v>
      </c>
      <c r="T391">
        <v>38.619999999999997</v>
      </c>
      <c r="U391">
        <v>0</v>
      </c>
      <c r="V391">
        <v>1.0463649985E-2</v>
      </c>
      <c r="W391">
        <f>-(MAX($S$2:S391)-S391)/MAX($S$2:S391)</f>
        <v>-8.4707523843951717E-3</v>
      </c>
      <c r="X391">
        <f>MIN($W$3:W391)</f>
        <v>-6.593924942757369E-2</v>
      </c>
      <c r="AA391" s="1">
        <v>41736</v>
      </c>
      <c r="AB391">
        <v>0</v>
      </c>
      <c r="AC391">
        <v>2516</v>
      </c>
      <c r="AD391">
        <v>2.9700000000157099</v>
      </c>
      <c r="AE391">
        <v>97167.919999999896</v>
      </c>
      <c r="AF391">
        <v>97170.89</v>
      </c>
      <c r="AG391">
        <v>38.619999999999997</v>
      </c>
      <c r="AH391">
        <v>0</v>
      </c>
      <c r="AI391">
        <v>1.04654015219E-2</v>
      </c>
      <c r="AJ391">
        <f>-(MAX($AF$2:AF391)-AF391)/MAX($AF$2:AF391)</f>
        <v>-0.13516083262324663</v>
      </c>
      <c r="AK391">
        <f>MIN($AJ$3:AJ391)</f>
        <v>-0.1691979987393773</v>
      </c>
      <c r="AN391" s="1">
        <v>41736</v>
      </c>
      <c r="AO391">
        <f>2607</f>
        <v>2607</v>
      </c>
      <c r="AP391">
        <f t="shared" si="24"/>
        <v>21.5500000000029</v>
      </c>
      <c r="AQ391">
        <f t="shared" si="25"/>
        <v>100682.34</v>
      </c>
      <c r="AR391">
        <f t="shared" si="26"/>
        <v>100703.89</v>
      </c>
      <c r="AS391">
        <v>38.619999999999997</v>
      </c>
      <c r="AT391">
        <f t="shared" si="27"/>
        <v>1.0463461718108873E-2</v>
      </c>
      <c r="AU391">
        <f>-(MAX($AR$2:AR391)-AR391)/MAX($AR$2:AR391)</f>
        <v>-0.10371646921006746</v>
      </c>
      <c r="AV391">
        <f>MIN($AU$3:AU391)</f>
        <v>-0.1401448487760196</v>
      </c>
    </row>
    <row r="392" spans="1:48" x14ac:dyDescent="0.2">
      <c r="A392" s="1">
        <v>41737</v>
      </c>
      <c r="B392">
        <v>0</v>
      </c>
      <c r="C392">
        <v>0</v>
      </c>
      <c r="D392">
        <v>112471.36</v>
      </c>
      <c r="E392">
        <v>0</v>
      </c>
      <c r="F392">
        <v>112471.36</v>
      </c>
      <c r="G392">
        <v>38.9</v>
      </c>
      <c r="H392">
        <v>-1</v>
      </c>
      <c r="I392">
        <v>0</v>
      </c>
      <c r="J392">
        <f>-(MAX($F$2:F392)-F392)/MAX($F$2:F392)</f>
        <v>-2.5258643065852574E-2</v>
      </c>
      <c r="K392">
        <f>MIN($J$3:J392)</f>
        <v>-7.2412085190688466E-2</v>
      </c>
      <c r="N392" s="1">
        <v>41737</v>
      </c>
      <c r="O392">
        <v>2998</v>
      </c>
      <c r="P392">
        <v>0</v>
      </c>
      <c r="Q392">
        <v>116644.91999999899</v>
      </c>
      <c r="R392">
        <v>0</v>
      </c>
      <c r="S392">
        <v>116644.91999999899</v>
      </c>
      <c r="T392">
        <v>38.9</v>
      </c>
      <c r="U392">
        <v>-1</v>
      </c>
      <c r="V392">
        <v>7.2487070559999998E-3</v>
      </c>
      <c r="W392">
        <f>-(MAX($S$2:S392)-S392)/MAX($S$2:S392)</f>
        <v>-1.2834473309690448E-3</v>
      </c>
      <c r="X392">
        <f>MIN($W$3:W392)</f>
        <v>-6.593924942757369E-2</v>
      </c>
      <c r="AA392" s="1">
        <v>41737</v>
      </c>
      <c r="AB392">
        <v>0</v>
      </c>
      <c r="AC392">
        <v>2516</v>
      </c>
      <c r="AD392">
        <v>2.9700000000157099</v>
      </c>
      <c r="AE392">
        <v>97872.399999999907</v>
      </c>
      <c r="AF392">
        <v>97875.37</v>
      </c>
      <c r="AG392">
        <v>38.9</v>
      </c>
      <c r="AH392">
        <v>0</v>
      </c>
      <c r="AI392">
        <v>7.2499078685000001E-3</v>
      </c>
      <c r="AJ392">
        <f>-(MAX($AF$2:AF392)-AF392)/MAX($AF$2:AF392)</f>
        <v>-0.12889082833869628</v>
      </c>
      <c r="AK392">
        <f>MIN($AJ$3:AJ392)</f>
        <v>-0.1691979987393773</v>
      </c>
      <c r="AN392" s="1">
        <v>41737</v>
      </c>
      <c r="AO392">
        <f>2607</f>
        <v>2607</v>
      </c>
      <c r="AP392">
        <f t="shared" si="24"/>
        <v>21.5500000000029</v>
      </c>
      <c r="AQ392">
        <f t="shared" si="25"/>
        <v>101412.3</v>
      </c>
      <c r="AR392">
        <f t="shared" si="26"/>
        <v>101433.85</v>
      </c>
      <c r="AS392">
        <v>38.9</v>
      </c>
      <c r="AT392">
        <f t="shared" si="27"/>
        <v>7.2485779844254916E-3</v>
      </c>
      <c r="AU392">
        <f>-(MAX($AR$2:AR392)-AR392)/MAX($AR$2:AR392)</f>
        <v>-9.7219688140980406E-2</v>
      </c>
      <c r="AV392">
        <f>MIN($AU$3:AU392)</f>
        <v>-0.1401448487760196</v>
      </c>
    </row>
    <row r="393" spans="1:48" x14ac:dyDescent="0.2">
      <c r="A393" s="1">
        <v>41738</v>
      </c>
      <c r="B393">
        <v>0</v>
      </c>
      <c r="C393">
        <v>0</v>
      </c>
      <c r="D393">
        <v>112471.36</v>
      </c>
      <c r="E393">
        <v>0</v>
      </c>
      <c r="F393">
        <v>112471.36</v>
      </c>
      <c r="G393">
        <v>38.99</v>
      </c>
      <c r="H393">
        <v>-1</v>
      </c>
      <c r="I393">
        <v>0</v>
      </c>
      <c r="J393">
        <f>-(MAX($F$2:F393)-F393)/MAX($F$2:F393)</f>
        <v>-2.5258643065852574E-2</v>
      </c>
      <c r="K393">
        <f>MIN($J$3:J393)</f>
        <v>-7.2412085190688466E-2</v>
      </c>
      <c r="N393" s="1">
        <v>41738</v>
      </c>
      <c r="O393">
        <v>0</v>
      </c>
      <c r="P393">
        <v>0</v>
      </c>
      <c r="Q393">
        <v>116644.91999999899</v>
      </c>
      <c r="R393">
        <v>0</v>
      </c>
      <c r="S393">
        <v>116644.91999999899</v>
      </c>
      <c r="T393">
        <v>38.99</v>
      </c>
      <c r="U393">
        <v>-1</v>
      </c>
      <c r="V393">
        <v>0</v>
      </c>
      <c r="W393">
        <f>-(MAX($S$2:S393)-S393)/MAX($S$2:S393)</f>
        <v>-1.2834473309690448E-3</v>
      </c>
      <c r="X393">
        <f>MIN($W$3:W393)</f>
        <v>-6.593924942757369E-2</v>
      </c>
      <c r="AA393" s="1">
        <v>41738</v>
      </c>
      <c r="AB393">
        <v>0</v>
      </c>
      <c r="AC393">
        <v>2516</v>
      </c>
      <c r="AD393">
        <v>2.9700000000157099</v>
      </c>
      <c r="AE393">
        <v>98098.84</v>
      </c>
      <c r="AF393">
        <v>98101.81</v>
      </c>
      <c r="AG393">
        <v>38.99</v>
      </c>
      <c r="AH393">
        <v>0</v>
      </c>
      <c r="AI393">
        <v>2.3135544723900002E-3</v>
      </c>
      <c r="AJ393">
        <f>-(MAX($AF$2:AF393)-AF393)/MAX($AF$2:AF393)</f>
        <v>-0.12687546981866221</v>
      </c>
      <c r="AK393">
        <f>MIN($AJ$3:AJ393)</f>
        <v>-0.1691979987393773</v>
      </c>
      <c r="AN393" s="1">
        <v>41738</v>
      </c>
      <c r="AO393">
        <f>2607</f>
        <v>2607</v>
      </c>
      <c r="AP393">
        <f t="shared" si="24"/>
        <v>21.5500000000029</v>
      </c>
      <c r="AQ393">
        <f t="shared" si="25"/>
        <v>101646.93000000001</v>
      </c>
      <c r="AR393">
        <f t="shared" si="26"/>
        <v>101668.48000000001</v>
      </c>
      <c r="AS393">
        <v>38.99</v>
      </c>
      <c r="AT393">
        <f t="shared" si="27"/>
        <v>2.3131331404654823E-3</v>
      </c>
      <c r="AU393">
        <f>-(MAX($AR$2:AR393)-AR393)/MAX($AR$2:AR393)</f>
        <v>-9.5131437083059545E-2</v>
      </c>
      <c r="AV393">
        <f>MIN($AU$3:AU393)</f>
        <v>-0.1401448487760196</v>
      </c>
    </row>
    <row r="394" spans="1:48" x14ac:dyDescent="0.2">
      <c r="A394" s="1">
        <v>41739</v>
      </c>
      <c r="B394">
        <v>0</v>
      </c>
      <c r="C394">
        <v>0</v>
      </c>
      <c r="D394">
        <v>112471.36</v>
      </c>
      <c r="E394">
        <v>0</v>
      </c>
      <c r="F394">
        <v>112471.36</v>
      </c>
      <c r="G394">
        <v>38.89</v>
      </c>
      <c r="H394">
        <v>-1</v>
      </c>
      <c r="I394">
        <v>0</v>
      </c>
      <c r="J394">
        <f>-(MAX($F$2:F394)-F394)/MAX($F$2:F394)</f>
        <v>-2.5258643065852574E-2</v>
      </c>
      <c r="K394">
        <f>MIN($J$3:J394)</f>
        <v>-7.2412085190688466E-2</v>
      </c>
      <c r="N394" s="1">
        <v>41739</v>
      </c>
      <c r="O394">
        <v>0</v>
      </c>
      <c r="P394">
        <v>0</v>
      </c>
      <c r="Q394">
        <v>116644.91999999899</v>
      </c>
      <c r="R394">
        <v>0</v>
      </c>
      <c r="S394">
        <v>116644.91999999899</v>
      </c>
      <c r="T394">
        <v>38.89</v>
      </c>
      <c r="U394">
        <v>0</v>
      </c>
      <c r="V394">
        <v>0</v>
      </c>
      <c r="W394">
        <f>-(MAX($S$2:S394)-S394)/MAX($S$2:S394)</f>
        <v>-1.2834473309690448E-3</v>
      </c>
      <c r="X394">
        <f>MIN($W$3:W394)</f>
        <v>-6.593924942757369E-2</v>
      </c>
      <c r="AA394" s="1">
        <v>41739</v>
      </c>
      <c r="AB394">
        <v>0</v>
      </c>
      <c r="AC394">
        <v>2516</v>
      </c>
      <c r="AD394">
        <v>2.9700000000157099</v>
      </c>
      <c r="AE394">
        <v>97847.24</v>
      </c>
      <c r="AF394">
        <v>97850.21</v>
      </c>
      <c r="AG394">
        <v>38.89</v>
      </c>
      <c r="AH394">
        <v>0</v>
      </c>
      <c r="AI394">
        <v>-2.56468254765E-3</v>
      </c>
      <c r="AJ394">
        <f>-(MAX($AF$2:AF394)-AF394)/MAX($AF$2:AF394)</f>
        <v>-0.1291147570631444</v>
      </c>
      <c r="AK394">
        <f>MIN($AJ$3:AJ394)</f>
        <v>-0.1691979987393773</v>
      </c>
      <c r="AN394" s="1">
        <v>41739</v>
      </c>
      <c r="AO394">
        <f>2607</f>
        <v>2607</v>
      </c>
      <c r="AP394">
        <f t="shared" si="24"/>
        <v>21.5500000000029</v>
      </c>
      <c r="AQ394">
        <f t="shared" si="25"/>
        <v>101386.23</v>
      </c>
      <c r="AR394">
        <f t="shared" si="26"/>
        <v>101407.78</v>
      </c>
      <c r="AS394">
        <v>38.89</v>
      </c>
      <c r="AT394">
        <f t="shared" si="27"/>
        <v>-2.56421655954738E-3</v>
      </c>
      <c r="AU394">
        <f>-(MAX($AR$2:AR394)-AR394)/MAX($AR$2:AR394)</f>
        <v>-9.7451716036305008E-2</v>
      </c>
      <c r="AV394">
        <f>MIN($AU$3:AU394)</f>
        <v>-0.1401448487760196</v>
      </c>
    </row>
    <row r="395" spans="1:48" x14ac:dyDescent="0.2">
      <c r="A395" s="1">
        <v>41740</v>
      </c>
      <c r="B395">
        <v>2911</v>
      </c>
      <c r="C395">
        <v>2911</v>
      </c>
      <c r="D395">
        <v>19.430000000123901</v>
      </c>
      <c r="E395">
        <v>112451.93</v>
      </c>
      <c r="F395">
        <v>112471.36</v>
      </c>
      <c r="G395">
        <v>38.630000000000003</v>
      </c>
      <c r="H395">
        <v>1</v>
      </c>
      <c r="I395">
        <v>0</v>
      </c>
      <c r="J395">
        <f>-(MAX($F$2:F395)-F395)/MAX($F$2:F395)</f>
        <v>-2.5258643065852574E-2</v>
      </c>
      <c r="K395">
        <f>MIN($J$3:J395)</f>
        <v>-7.2412085190688466E-2</v>
      </c>
      <c r="N395" s="1">
        <v>41740</v>
      </c>
      <c r="O395">
        <v>3019</v>
      </c>
      <c r="P395">
        <v>3019</v>
      </c>
      <c r="Q395">
        <v>20.949999999924302</v>
      </c>
      <c r="R395">
        <v>116623.97</v>
      </c>
      <c r="S395">
        <v>116644.91999999899</v>
      </c>
      <c r="T395">
        <v>38.630000000000003</v>
      </c>
      <c r="U395">
        <v>1</v>
      </c>
      <c r="V395">
        <v>0</v>
      </c>
      <c r="W395">
        <f>-(MAX($S$2:S395)-S395)/MAX($S$2:S395)</f>
        <v>-1.2834473309690448E-3</v>
      </c>
      <c r="X395">
        <f>MIN($W$3:W395)</f>
        <v>-6.593924942757369E-2</v>
      </c>
      <c r="AA395" s="1">
        <v>41740</v>
      </c>
      <c r="AB395">
        <v>0</v>
      </c>
      <c r="AC395">
        <v>2516</v>
      </c>
      <c r="AD395">
        <v>2.9700000000157099</v>
      </c>
      <c r="AE395">
        <v>97193.08</v>
      </c>
      <c r="AF395">
        <v>97196.05</v>
      </c>
      <c r="AG395">
        <v>38.630000000000003</v>
      </c>
      <c r="AH395">
        <v>0</v>
      </c>
      <c r="AI395">
        <v>-6.6853203483200003E-3</v>
      </c>
      <c r="AJ395">
        <f>-(MAX($AF$2:AF395)-AF395)/MAX($AF$2:AF395)</f>
        <v>-0.13493690389879837</v>
      </c>
      <c r="AK395">
        <f>MIN($AJ$3:AJ395)</f>
        <v>-0.1691979987393773</v>
      </c>
      <c r="AN395" s="1">
        <v>41740</v>
      </c>
      <c r="AO395">
        <f>2607</f>
        <v>2607</v>
      </c>
      <c r="AP395">
        <f t="shared" si="24"/>
        <v>21.5500000000029</v>
      </c>
      <c r="AQ395">
        <f t="shared" si="25"/>
        <v>100708.41</v>
      </c>
      <c r="AR395">
        <f t="shared" si="26"/>
        <v>100729.96</v>
      </c>
      <c r="AS395">
        <v>38.630000000000003</v>
      </c>
      <c r="AT395">
        <f t="shared" si="27"/>
        <v>-6.6841025412447885E-3</v>
      </c>
      <c r="AU395">
        <f>-(MAX($AR$2:AR395)-AR395)/MAX($AR$2:AR395)</f>
        <v>-0.10348444131474287</v>
      </c>
      <c r="AV395">
        <f>MIN($AU$3:AU395)</f>
        <v>-0.1401448487760196</v>
      </c>
    </row>
    <row r="396" spans="1:48" x14ac:dyDescent="0.2">
      <c r="A396" s="1">
        <v>41743</v>
      </c>
      <c r="B396">
        <v>0</v>
      </c>
      <c r="C396">
        <v>2911</v>
      </c>
      <c r="D396">
        <v>19.430000000123901</v>
      </c>
      <c r="E396">
        <v>112743.02999999899</v>
      </c>
      <c r="F396">
        <v>112762.46</v>
      </c>
      <c r="G396">
        <v>38.729999999999997</v>
      </c>
      <c r="H396">
        <v>0</v>
      </c>
      <c r="I396">
        <v>2.5882144574400001E-3</v>
      </c>
      <c r="J396">
        <f>-(MAX($F$2:F396)-F396)/MAX($F$2:F396)</f>
        <v>-2.2735803393570349E-2</v>
      </c>
      <c r="K396">
        <f>MIN($J$3:J396)</f>
        <v>-7.2412085190688466E-2</v>
      </c>
      <c r="N396" s="1">
        <v>41743</v>
      </c>
      <c r="O396">
        <v>0</v>
      </c>
      <c r="P396">
        <v>3019</v>
      </c>
      <c r="Q396">
        <v>20.949999999924302</v>
      </c>
      <c r="R396">
        <v>116925.87</v>
      </c>
      <c r="S396">
        <v>116946.819999999</v>
      </c>
      <c r="T396">
        <v>38.729999999999997</v>
      </c>
      <c r="U396">
        <v>0</v>
      </c>
      <c r="V396">
        <v>2.5881967255799998E-3</v>
      </c>
      <c r="W396">
        <f>-(MAX($S$2:S396)-S396)/MAX($S$2:S396)</f>
        <v>0</v>
      </c>
      <c r="X396">
        <f>MIN($W$3:W396)</f>
        <v>-6.593924942757369E-2</v>
      </c>
      <c r="AA396" s="1">
        <v>41743</v>
      </c>
      <c r="AB396">
        <v>0</v>
      </c>
      <c r="AC396">
        <v>2516</v>
      </c>
      <c r="AD396">
        <v>2.9700000000157099</v>
      </c>
      <c r="AE396">
        <v>97444.679999999906</v>
      </c>
      <c r="AF396">
        <v>97447.65</v>
      </c>
      <c r="AG396">
        <v>38.729999999999997</v>
      </c>
      <c r="AH396">
        <v>0</v>
      </c>
      <c r="AI396">
        <v>2.58858256071E-3</v>
      </c>
      <c r="AJ396">
        <f>-(MAX($AF$2:AF396)-AF396)/MAX($AF$2:AF396)</f>
        <v>-0.13269761665431618</v>
      </c>
      <c r="AK396">
        <f>MIN($AJ$3:AJ396)</f>
        <v>-0.1691979987393773</v>
      </c>
      <c r="AN396" s="1">
        <v>41743</v>
      </c>
      <c r="AO396">
        <f>2607</f>
        <v>2607</v>
      </c>
      <c r="AP396">
        <f t="shared" si="24"/>
        <v>21.5500000000029</v>
      </c>
      <c r="AQ396">
        <f t="shared" si="25"/>
        <v>100969.10999999999</v>
      </c>
      <c r="AR396">
        <f t="shared" si="26"/>
        <v>100990.65999999999</v>
      </c>
      <c r="AS396">
        <v>38.729999999999997</v>
      </c>
      <c r="AT396">
        <f t="shared" si="27"/>
        <v>2.5881078479529081E-3</v>
      </c>
      <c r="AU396">
        <f>-(MAX($AR$2:AR396)-AR396)/MAX($AR$2:AR396)</f>
        <v>-0.10116416236149767</v>
      </c>
      <c r="AV396">
        <f>MIN($AU$3:AU396)</f>
        <v>-0.1401448487760196</v>
      </c>
    </row>
    <row r="397" spans="1:48" x14ac:dyDescent="0.2">
      <c r="A397" s="1">
        <v>41744</v>
      </c>
      <c r="B397">
        <v>2911</v>
      </c>
      <c r="C397">
        <v>0</v>
      </c>
      <c r="D397">
        <v>116983.41</v>
      </c>
      <c r="E397">
        <v>0</v>
      </c>
      <c r="F397">
        <v>116983.41</v>
      </c>
      <c r="G397">
        <v>40.18</v>
      </c>
      <c r="H397">
        <v>-1</v>
      </c>
      <c r="I397">
        <v>3.7432227001800003E-2</v>
      </c>
      <c r="J397">
        <f>-(MAX($F$2:F397)-F397)/MAX($F$2:F397)</f>
        <v>0</v>
      </c>
      <c r="K397">
        <f>MIN($J$3:J397)</f>
        <v>-7.2412085190688466E-2</v>
      </c>
      <c r="N397" s="1">
        <v>41744</v>
      </c>
      <c r="O397">
        <v>0</v>
      </c>
      <c r="P397">
        <v>3019</v>
      </c>
      <c r="Q397">
        <v>20.949999999924302</v>
      </c>
      <c r="R397">
        <v>121303.42</v>
      </c>
      <c r="S397">
        <v>121324.36999999901</v>
      </c>
      <c r="T397">
        <v>40.18</v>
      </c>
      <c r="U397">
        <v>0</v>
      </c>
      <c r="V397">
        <v>3.7431971215599998E-2</v>
      </c>
      <c r="W397">
        <f>-(MAX($S$2:S397)-S397)/MAX($S$2:S397)</f>
        <v>0</v>
      </c>
      <c r="X397">
        <f>MIN($W$3:W397)</f>
        <v>-6.593924942757369E-2</v>
      </c>
      <c r="AA397" s="1">
        <v>41744</v>
      </c>
      <c r="AB397">
        <v>0</v>
      </c>
      <c r="AC397">
        <v>2516</v>
      </c>
      <c r="AD397">
        <v>2.9700000000157099</v>
      </c>
      <c r="AE397">
        <v>101092.88</v>
      </c>
      <c r="AF397">
        <v>101095.85</v>
      </c>
      <c r="AG397">
        <v>40.18</v>
      </c>
      <c r="AH397">
        <v>0</v>
      </c>
      <c r="AI397">
        <v>3.7437536974999998E-2</v>
      </c>
      <c r="AJ397">
        <f>-(MAX($AF$2:AF397)-AF397)/MAX($AF$2:AF397)</f>
        <v>-0.10022795160932295</v>
      </c>
      <c r="AK397">
        <f>MIN($AJ$3:AJ397)</f>
        <v>-0.1691979987393773</v>
      </c>
      <c r="AN397" s="1">
        <v>41744</v>
      </c>
      <c r="AO397">
        <f>2607</f>
        <v>2607</v>
      </c>
      <c r="AP397">
        <f t="shared" si="24"/>
        <v>21.5500000000029</v>
      </c>
      <c r="AQ397">
        <f t="shared" si="25"/>
        <v>104749.26</v>
      </c>
      <c r="AR397">
        <f t="shared" si="26"/>
        <v>104770.81</v>
      </c>
      <c r="AS397">
        <v>40.18</v>
      </c>
      <c r="AT397">
        <f t="shared" si="27"/>
        <v>3.7430689135015148E-2</v>
      </c>
      <c r="AU397">
        <f>-(MAX($AR$2:AR397)-AR397)/MAX($AR$2:AR397)</f>
        <v>-6.7520117539439928E-2</v>
      </c>
      <c r="AV397">
        <f>MIN($AU$3:AU397)</f>
        <v>-0.1401448487760196</v>
      </c>
    </row>
    <row r="398" spans="1:48" x14ac:dyDescent="0.2">
      <c r="A398" s="1">
        <v>41745</v>
      </c>
      <c r="B398">
        <v>2882</v>
      </c>
      <c r="C398">
        <v>2882</v>
      </c>
      <c r="D398">
        <v>3.0300000001152498</v>
      </c>
      <c r="E398">
        <v>116980.38</v>
      </c>
      <c r="F398">
        <v>116983.41</v>
      </c>
      <c r="G398">
        <v>40.590000000000003</v>
      </c>
      <c r="H398">
        <v>1</v>
      </c>
      <c r="I398">
        <v>0</v>
      </c>
      <c r="J398">
        <f>-(MAX($F$2:F398)-F398)/MAX($F$2:F398)</f>
        <v>0</v>
      </c>
      <c r="K398">
        <f>MIN($J$3:J398)</f>
        <v>-7.2412085190688466E-2</v>
      </c>
      <c r="N398" s="1">
        <v>41745</v>
      </c>
      <c r="O398">
        <v>0</v>
      </c>
      <c r="P398">
        <v>3019</v>
      </c>
      <c r="Q398">
        <v>20.949999999924302</v>
      </c>
      <c r="R398">
        <v>122541.21</v>
      </c>
      <c r="S398">
        <v>122562.159999999</v>
      </c>
      <c r="T398">
        <v>40.590000000000003</v>
      </c>
      <c r="U398">
        <v>0</v>
      </c>
      <c r="V398">
        <v>1.02023196164E-2</v>
      </c>
      <c r="W398">
        <f>-(MAX($S$2:S398)-S398)/MAX($S$2:S398)</f>
        <v>0</v>
      </c>
      <c r="X398">
        <f>MIN($W$3:W398)</f>
        <v>-6.593924942757369E-2</v>
      </c>
      <c r="AA398" s="1">
        <v>41745</v>
      </c>
      <c r="AB398">
        <v>0</v>
      </c>
      <c r="AC398">
        <v>2516</v>
      </c>
      <c r="AD398">
        <v>2.9700000000157099</v>
      </c>
      <c r="AE398">
        <v>102124.44</v>
      </c>
      <c r="AF398">
        <v>102127.41</v>
      </c>
      <c r="AG398">
        <v>40.590000000000003</v>
      </c>
      <c r="AH398">
        <v>0</v>
      </c>
      <c r="AI398">
        <v>1.02037818565E-2</v>
      </c>
      <c r="AJ398">
        <f>-(MAX($AF$2:AF398)-AF398)/MAX($AF$2:AF398)</f>
        <v>-9.1046873906945602E-2</v>
      </c>
      <c r="AK398">
        <f>MIN($AJ$3:AJ398)</f>
        <v>-0.1691979987393773</v>
      </c>
      <c r="AN398" s="1">
        <v>41745</v>
      </c>
      <c r="AO398">
        <f>2607</f>
        <v>2607</v>
      </c>
      <c r="AP398">
        <f t="shared" si="24"/>
        <v>21.5500000000029</v>
      </c>
      <c r="AQ398">
        <f t="shared" si="25"/>
        <v>105818.13</v>
      </c>
      <c r="AR398">
        <f t="shared" si="26"/>
        <v>105839.68000000001</v>
      </c>
      <c r="AS398">
        <v>40.590000000000003</v>
      </c>
      <c r="AT398">
        <f t="shared" si="27"/>
        <v>1.0201982785090713E-2</v>
      </c>
      <c r="AU398">
        <f>-(MAX($AR$2:AR398)-AR398)/MAX($AR$2:AR398)</f>
        <v>-5.8006973831133887E-2</v>
      </c>
      <c r="AV398">
        <f>MIN($AU$3:AU398)</f>
        <v>-0.1401448487760196</v>
      </c>
    </row>
    <row r="399" spans="1:48" x14ac:dyDescent="0.2">
      <c r="A399" s="1">
        <v>41746</v>
      </c>
      <c r="B399">
        <v>2882</v>
      </c>
      <c r="C399">
        <v>0</v>
      </c>
      <c r="D399">
        <v>117358.07</v>
      </c>
      <c r="E399">
        <v>0</v>
      </c>
      <c r="F399">
        <v>117358.07</v>
      </c>
      <c r="G399">
        <v>40.72</v>
      </c>
      <c r="H399">
        <v>-1</v>
      </c>
      <c r="I399">
        <v>3.2026763453000002E-3</v>
      </c>
      <c r="J399">
        <f>-(MAX($F$2:F399)-F399)/MAX($F$2:F399)</f>
        <v>0</v>
      </c>
      <c r="K399">
        <f>MIN($J$3:J399)</f>
        <v>-7.2412085190688466E-2</v>
      </c>
      <c r="N399" s="1">
        <v>41746</v>
      </c>
      <c r="O399">
        <v>3019</v>
      </c>
      <c r="P399">
        <v>0</v>
      </c>
      <c r="Q399">
        <v>122954.629999999</v>
      </c>
      <c r="R399">
        <v>0</v>
      </c>
      <c r="S399">
        <v>122954.629999999</v>
      </c>
      <c r="T399">
        <v>40.72</v>
      </c>
      <c r="U399">
        <v>-1</v>
      </c>
      <c r="V399">
        <v>3.20221184091E-3</v>
      </c>
      <c r="W399">
        <f>-(MAX($S$2:S399)-S399)/MAX($S$2:S399)</f>
        <v>0</v>
      </c>
      <c r="X399">
        <f>MIN($W$3:W399)</f>
        <v>-6.593924942757369E-2</v>
      </c>
      <c r="AA399" s="1">
        <v>41746</v>
      </c>
      <c r="AB399">
        <v>0</v>
      </c>
      <c r="AC399">
        <v>2516</v>
      </c>
      <c r="AD399">
        <v>2.9700000000157099</v>
      </c>
      <c r="AE399">
        <v>102451.52</v>
      </c>
      <c r="AF399">
        <v>102454.49</v>
      </c>
      <c r="AG399">
        <v>40.72</v>
      </c>
      <c r="AH399">
        <v>0</v>
      </c>
      <c r="AI399">
        <v>3.2026661598499998E-3</v>
      </c>
      <c r="AJ399">
        <f>-(MAX($AF$2:AF399)-AF399)/MAX($AF$2:AF399)</f>
        <v>-8.8135800489118621E-2</v>
      </c>
      <c r="AK399">
        <f>MIN($AJ$3:AJ399)</f>
        <v>-0.1691979987393773</v>
      </c>
      <c r="AN399" s="1">
        <v>41746</v>
      </c>
      <c r="AO399">
        <f>2607</f>
        <v>2607</v>
      </c>
      <c r="AP399">
        <f t="shared" si="24"/>
        <v>21.5500000000029</v>
      </c>
      <c r="AQ399">
        <f t="shared" si="25"/>
        <v>106157.04</v>
      </c>
      <c r="AR399">
        <f t="shared" si="26"/>
        <v>106178.59</v>
      </c>
      <c r="AS399">
        <v>40.72</v>
      </c>
      <c r="AT399">
        <f t="shared" si="27"/>
        <v>3.2021071870208689E-3</v>
      </c>
      <c r="AU399">
        <f>-(MAX($AR$2:AR399)-AR399)/MAX($AR$2:AR399)</f>
        <v>-5.499061119191502E-2</v>
      </c>
      <c r="AV399">
        <f>MIN($AU$3:AU399)</f>
        <v>-0.1401448487760196</v>
      </c>
    </row>
    <row r="400" spans="1:48" x14ac:dyDescent="0.2">
      <c r="A400" s="1">
        <v>41750</v>
      </c>
      <c r="B400">
        <v>0</v>
      </c>
      <c r="C400">
        <v>0</v>
      </c>
      <c r="D400">
        <v>117358.07</v>
      </c>
      <c r="E400">
        <v>0</v>
      </c>
      <c r="F400">
        <v>117358.07</v>
      </c>
      <c r="G400">
        <v>40.75</v>
      </c>
      <c r="H400">
        <v>-1</v>
      </c>
      <c r="I400">
        <v>0</v>
      </c>
      <c r="J400">
        <f>-(MAX($F$2:F400)-F400)/MAX($F$2:F400)</f>
        <v>0</v>
      </c>
      <c r="K400">
        <f>MIN($J$3:J400)</f>
        <v>-7.2412085190688466E-2</v>
      </c>
      <c r="N400" s="1">
        <v>41750</v>
      </c>
      <c r="O400">
        <v>0</v>
      </c>
      <c r="P400">
        <v>0</v>
      </c>
      <c r="Q400">
        <v>122954.629999999</v>
      </c>
      <c r="R400">
        <v>0</v>
      </c>
      <c r="S400">
        <v>122954.629999999</v>
      </c>
      <c r="T400">
        <v>40.75</v>
      </c>
      <c r="U400">
        <v>-1</v>
      </c>
      <c r="V400">
        <v>0</v>
      </c>
      <c r="W400">
        <f>-(MAX($S$2:S400)-S400)/MAX($S$2:S400)</f>
        <v>0</v>
      </c>
      <c r="X400">
        <f>MIN($W$3:W400)</f>
        <v>-6.593924942757369E-2</v>
      </c>
      <c r="AA400" s="1">
        <v>41750</v>
      </c>
      <c r="AB400">
        <v>0</v>
      </c>
      <c r="AC400">
        <v>2516</v>
      </c>
      <c r="AD400">
        <v>2.9700000000157099</v>
      </c>
      <c r="AE400">
        <v>102527</v>
      </c>
      <c r="AF400">
        <v>102529.97</v>
      </c>
      <c r="AG400">
        <v>40.75</v>
      </c>
      <c r="AH400">
        <v>0</v>
      </c>
      <c r="AI400">
        <v>7.3671734640400001E-4</v>
      </c>
      <c r="AJ400">
        <f>-(MAX($AF$2:AF400)-AF400)/MAX($AF$2:AF400)</f>
        <v>-8.7464014315773969E-2</v>
      </c>
      <c r="AK400">
        <f>MIN($AJ$3:AJ400)</f>
        <v>-0.1691979987393773</v>
      </c>
      <c r="AN400" s="1">
        <v>41750</v>
      </c>
      <c r="AO400">
        <f>2607</f>
        <v>2607</v>
      </c>
      <c r="AP400">
        <f t="shared" si="24"/>
        <v>21.5500000000029</v>
      </c>
      <c r="AQ400">
        <f t="shared" si="25"/>
        <v>106235.25</v>
      </c>
      <c r="AR400">
        <f t="shared" si="26"/>
        <v>106256.8</v>
      </c>
      <c r="AS400">
        <v>40.75</v>
      </c>
      <c r="AT400">
        <f t="shared" si="27"/>
        <v>7.3658917489869097E-4</v>
      </c>
      <c r="AU400">
        <f>-(MAX($AR$2:AR400)-AR400)/MAX($AR$2:AR400)</f>
        <v>-5.429452750594136E-2</v>
      </c>
      <c r="AV400">
        <f>MIN($AU$3:AU400)</f>
        <v>-0.1401448487760196</v>
      </c>
    </row>
    <row r="401" spans="1:48" x14ac:dyDescent="0.2">
      <c r="A401" s="1">
        <v>41751</v>
      </c>
      <c r="B401">
        <v>2882</v>
      </c>
      <c r="C401">
        <v>2882</v>
      </c>
      <c r="D401">
        <v>31.850000000107599</v>
      </c>
      <c r="E401">
        <v>117326.22</v>
      </c>
      <c r="F401">
        <v>117358.07</v>
      </c>
      <c r="G401">
        <v>40.71</v>
      </c>
      <c r="H401">
        <v>1</v>
      </c>
      <c r="I401">
        <v>0</v>
      </c>
      <c r="J401">
        <f>-(MAX($F$2:F401)-F401)/MAX($F$2:F401)</f>
        <v>0</v>
      </c>
      <c r="K401">
        <f>MIN($J$3:J401)</f>
        <v>-7.2412085190688466E-2</v>
      </c>
      <c r="N401" s="1">
        <v>41751</v>
      </c>
      <c r="O401">
        <v>3020</v>
      </c>
      <c r="P401">
        <v>3020</v>
      </c>
      <c r="Q401">
        <v>10.4299999999202</v>
      </c>
      <c r="R401">
        <v>122944.2</v>
      </c>
      <c r="S401">
        <v>122954.629999999</v>
      </c>
      <c r="T401">
        <v>40.71</v>
      </c>
      <c r="U401">
        <v>1</v>
      </c>
      <c r="V401">
        <v>0</v>
      </c>
      <c r="W401">
        <f>-(MAX($S$2:S401)-S401)/MAX($S$2:S401)</f>
        <v>0</v>
      </c>
      <c r="X401">
        <f>MIN($W$3:W401)</f>
        <v>-6.593924942757369E-2</v>
      </c>
      <c r="AA401" s="1">
        <v>41751</v>
      </c>
      <c r="AB401">
        <v>0</v>
      </c>
      <c r="AC401">
        <v>2516</v>
      </c>
      <c r="AD401">
        <v>2.9700000000157099</v>
      </c>
      <c r="AE401">
        <v>102426.36</v>
      </c>
      <c r="AF401">
        <v>102429.33</v>
      </c>
      <c r="AG401">
        <v>40.71</v>
      </c>
      <c r="AH401">
        <v>0</v>
      </c>
      <c r="AI401">
        <v>-9.8156665802200008E-4</v>
      </c>
      <c r="AJ401">
        <f>-(MAX($AF$2:AF401)-AF401)/MAX($AF$2:AF401)</f>
        <v>-8.835972921356687E-2</v>
      </c>
      <c r="AK401">
        <f>MIN($AJ$3:AJ401)</f>
        <v>-0.1691979987393773</v>
      </c>
      <c r="AN401" s="1">
        <v>41751</v>
      </c>
      <c r="AO401">
        <f>2607</f>
        <v>2607</v>
      </c>
      <c r="AP401">
        <f t="shared" si="24"/>
        <v>21.5500000000029</v>
      </c>
      <c r="AQ401">
        <f t="shared" si="25"/>
        <v>106130.97</v>
      </c>
      <c r="AR401">
        <f t="shared" si="26"/>
        <v>106152.52</v>
      </c>
      <c r="AS401">
        <v>40.71</v>
      </c>
      <c r="AT401">
        <f t="shared" si="27"/>
        <v>-9.8139601418449304E-4</v>
      </c>
      <c r="AU401">
        <f>-(MAX($AR$2:AR401)-AR401)/MAX($AR$2:AR401)</f>
        <v>-5.522263908723949E-2</v>
      </c>
      <c r="AV401">
        <f>MIN($AU$3:AU401)</f>
        <v>-0.1401448487760196</v>
      </c>
    </row>
    <row r="402" spans="1:48" x14ac:dyDescent="0.2">
      <c r="A402" s="1">
        <v>41752</v>
      </c>
      <c r="B402">
        <v>2882</v>
      </c>
      <c r="C402">
        <v>0</v>
      </c>
      <c r="D402">
        <v>117415.71</v>
      </c>
      <c r="E402">
        <v>0</v>
      </c>
      <c r="F402">
        <v>117415.71</v>
      </c>
      <c r="G402">
        <v>40.729999999999997</v>
      </c>
      <c r="H402">
        <v>-1</v>
      </c>
      <c r="I402">
        <v>4.9114645460699997E-4</v>
      </c>
      <c r="J402">
        <f>-(MAX($F$2:F402)-F402)/MAX($F$2:F402)</f>
        <v>0</v>
      </c>
      <c r="K402">
        <f>MIN($J$3:J402)</f>
        <v>-7.2412085190688466E-2</v>
      </c>
      <c r="N402" s="1">
        <v>41752</v>
      </c>
      <c r="O402">
        <v>3020</v>
      </c>
      <c r="P402">
        <v>0</v>
      </c>
      <c r="Q402">
        <v>123015.02999999899</v>
      </c>
      <c r="R402">
        <v>0</v>
      </c>
      <c r="S402">
        <v>123015.02999999899</v>
      </c>
      <c r="T402">
        <v>40.729999999999997</v>
      </c>
      <c r="U402">
        <v>-1</v>
      </c>
      <c r="V402">
        <v>4.9123810953699998E-4</v>
      </c>
      <c r="W402">
        <f>-(MAX($S$2:S402)-S402)/MAX($S$2:S402)</f>
        <v>0</v>
      </c>
      <c r="X402">
        <f>MIN($W$3:W402)</f>
        <v>-6.593924942757369E-2</v>
      </c>
      <c r="AA402" s="1">
        <v>41752</v>
      </c>
      <c r="AB402">
        <v>0</v>
      </c>
      <c r="AC402">
        <v>2516</v>
      </c>
      <c r="AD402">
        <v>2.9700000000157099</v>
      </c>
      <c r="AE402">
        <v>102476.679999999</v>
      </c>
      <c r="AF402">
        <v>102479.65</v>
      </c>
      <c r="AG402">
        <v>40.729999999999997</v>
      </c>
      <c r="AH402">
        <v>0</v>
      </c>
      <c r="AI402">
        <v>4.9126553888399998E-4</v>
      </c>
      <c r="AJ402">
        <f>-(MAX($AF$2:AF402)-AF402)/MAX($AF$2:AF402)</f>
        <v>-8.7911871764670482E-2</v>
      </c>
      <c r="AK402">
        <f>MIN($AJ$3:AJ402)</f>
        <v>-0.1691979987393773</v>
      </c>
      <c r="AN402" s="1">
        <v>41752</v>
      </c>
      <c r="AO402">
        <f>2607</f>
        <v>2607</v>
      </c>
      <c r="AP402">
        <f t="shared" si="24"/>
        <v>21.5500000000029</v>
      </c>
      <c r="AQ402">
        <f t="shared" si="25"/>
        <v>106183.10999999999</v>
      </c>
      <c r="AR402">
        <f t="shared" si="26"/>
        <v>106204.65999999999</v>
      </c>
      <c r="AS402">
        <v>40.729999999999997</v>
      </c>
      <c r="AT402">
        <f t="shared" si="27"/>
        <v>4.9118004923467539E-4</v>
      </c>
      <c r="AU402">
        <f>-(MAX($AR$2:AR402)-AR402)/MAX($AR$2:AR402)</f>
        <v>-5.475858329659055E-2</v>
      </c>
      <c r="AV402">
        <f>MIN($AU$3:AU402)</f>
        <v>-0.1401448487760196</v>
      </c>
    </row>
    <row r="403" spans="1:48" x14ac:dyDescent="0.2">
      <c r="A403" s="1">
        <v>41753</v>
      </c>
      <c r="B403">
        <v>2884</v>
      </c>
      <c r="C403">
        <v>2884</v>
      </c>
      <c r="D403">
        <v>36.910000000090797</v>
      </c>
      <c r="E403">
        <v>117378.8</v>
      </c>
      <c r="F403">
        <v>117415.71</v>
      </c>
      <c r="G403">
        <v>40.700000000000003</v>
      </c>
      <c r="H403">
        <v>1</v>
      </c>
      <c r="I403">
        <v>0</v>
      </c>
      <c r="J403">
        <f>-(MAX($F$2:F403)-F403)/MAX($F$2:F403)</f>
        <v>0</v>
      </c>
      <c r="K403">
        <f>MIN($J$3:J403)</f>
        <v>-7.2412085190688466E-2</v>
      </c>
      <c r="N403" s="1">
        <v>41753</v>
      </c>
      <c r="O403">
        <v>0</v>
      </c>
      <c r="P403">
        <v>0</v>
      </c>
      <c r="Q403">
        <v>123015.02999999899</v>
      </c>
      <c r="R403">
        <v>0</v>
      </c>
      <c r="S403">
        <v>123015.02999999899</v>
      </c>
      <c r="T403">
        <v>40.700000000000003</v>
      </c>
      <c r="U403">
        <v>0</v>
      </c>
      <c r="V403">
        <v>0</v>
      </c>
      <c r="W403">
        <f>-(MAX($S$2:S403)-S403)/MAX($S$2:S403)</f>
        <v>0</v>
      </c>
      <c r="X403">
        <f>MIN($W$3:W403)</f>
        <v>-6.593924942757369E-2</v>
      </c>
      <c r="AA403" s="1">
        <v>41753</v>
      </c>
      <c r="AB403">
        <v>0</v>
      </c>
      <c r="AC403">
        <v>2516</v>
      </c>
      <c r="AD403">
        <v>2.9700000000157099</v>
      </c>
      <c r="AE403">
        <v>102401.2</v>
      </c>
      <c r="AF403">
        <v>102404.17</v>
      </c>
      <c r="AG403">
        <v>40.700000000000003</v>
      </c>
      <c r="AH403">
        <v>0</v>
      </c>
      <c r="AI403">
        <v>-7.3653647333900003E-4</v>
      </c>
      <c r="AJ403">
        <f>-(MAX($AF$2:AF403)-AF403)/MAX($AF$2:AF403)</f>
        <v>-8.8583657938015134E-2</v>
      </c>
      <c r="AK403">
        <f>MIN($AJ$3:AJ403)</f>
        <v>-0.1691979987393773</v>
      </c>
      <c r="AN403" s="1">
        <v>41753</v>
      </c>
      <c r="AO403">
        <f>2607</f>
        <v>2607</v>
      </c>
      <c r="AP403">
        <f t="shared" si="24"/>
        <v>21.5500000000029</v>
      </c>
      <c r="AQ403">
        <f t="shared" si="25"/>
        <v>106104.90000000001</v>
      </c>
      <c r="AR403">
        <f t="shared" si="26"/>
        <v>106126.45000000001</v>
      </c>
      <c r="AS403">
        <v>40.700000000000003</v>
      </c>
      <c r="AT403">
        <f t="shared" si="27"/>
        <v>-7.3640836475515579E-4</v>
      </c>
      <c r="AU403">
        <f>-(MAX($AR$2:AR403)-AR403)/MAX($AR$2:AR403)</f>
        <v>-5.545466698256396E-2</v>
      </c>
      <c r="AV403">
        <f>MIN($AU$3:AU403)</f>
        <v>-0.1401448487760196</v>
      </c>
    </row>
    <row r="404" spans="1:48" x14ac:dyDescent="0.2">
      <c r="A404" s="1">
        <v>41754</v>
      </c>
      <c r="B404">
        <v>0</v>
      </c>
      <c r="C404">
        <v>2884</v>
      </c>
      <c r="D404">
        <v>36.910000000090797</v>
      </c>
      <c r="E404">
        <v>118272.84</v>
      </c>
      <c r="F404">
        <v>118309.75</v>
      </c>
      <c r="G404">
        <v>41.01</v>
      </c>
      <c r="H404">
        <v>0</v>
      </c>
      <c r="I404">
        <v>7.6143132805699997E-3</v>
      </c>
      <c r="J404">
        <f>-(MAX($F$2:F404)-F404)/MAX($F$2:F404)</f>
        <v>0</v>
      </c>
      <c r="K404">
        <f>MIN($J$3:J404)</f>
        <v>-7.2412085190688466E-2</v>
      </c>
      <c r="N404" s="1">
        <v>41754</v>
      </c>
      <c r="O404">
        <v>0</v>
      </c>
      <c r="P404">
        <v>0</v>
      </c>
      <c r="Q404">
        <v>123015.02999999899</v>
      </c>
      <c r="R404">
        <v>0</v>
      </c>
      <c r="S404">
        <v>123015.02999999899</v>
      </c>
      <c r="T404">
        <v>41.01</v>
      </c>
      <c r="U404">
        <v>0</v>
      </c>
      <c r="V404">
        <v>0</v>
      </c>
      <c r="W404">
        <f>-(MAX($S$2:S404)-S404)/MAX($S$2:S404)</f>
        <v>0</v>
      </c>
      <c r="X404">
        <f>MIN($W$3:W404)</f>
        <v>-6.593924942757369E-2</v>
      </c>
      <c r="AA404" s="1">
        <v>41754</v>
      </c>
      <c r="AB404">
        <v>0</v>
      </c>
      <c r="AC404">
        <v>2516</v>
      </c>
      <c r="AD404">
        <v>2.9700000000157099</v>
      </c>
      <c r="AE404">
        <v>103181.159999999</v>
      </c>
      <c r="AF404">
        <v>103184.13</v>
      </c>
      <c r="AG404">
        <v>41.01</v>
      </c>
      <c r="AH404">
        <v>0</v>
      </c>
      <c r="AI404">
        <v>7.6164867114300004E-3</v>
      </c>
      <c r="AJ404">
        <f>-(MAX($AF$2:AF404)-AF404)/MAX($AF$2:AF404)</f>
        <v>-8.1641867480119992E-2</v>
      </c>
      <c r="AK404">
        <f>MIN($AJ$3:AJ404)</f>
        <v>-0.1691979987393773</v>
      </c>
      <c r="AN404" s="1">
        <v>41754</v>
      </c>
      <c r="AO404">
        <f>2607</f>
        <v>2607</v>
      </c>
      <c r="AP404">
        <f t="shared" si="24"/>
        <v>21.5500000000029</v>
      </c>
      <c r="AQ404">
        <f t="shared" si="25"/>
        <v>106913.06999999999</v>
      </c>
      <c r="AR404">
        <f t="shared" si="26"/>
        <v>106934.62</v>
      </c>
      <c r="AS404">
        <v>41.01</v>
      </c>
      <c r="AT404">
        <f t="shared" si="27"/>
        <v>7.6151609707097861E-3</v>
      </c>
      <c r="AU404">
        <f>-(MAX($AR$2:AR404)-AR404)/MAX($AR$2:AR404)</f>
        <v>-4.8261802227503502E-2</v>
      </c>
      <c r="AV404">
        <f>MIN($AU$3:AU404)</f>
        <v>-0.1401448487760196</v>
      </c>
    </row>
    <row r="405" spans="1:48" x14ac:dyDescent="0.2">
      <c r="A405" s="1">
        <v>41757</v>
      </c>
      <c r="B405">
        <v>0</v>
      </c>
      <c r="C405">
        <v>2884</v>
      </c>
      <c r="D405">
        <v>36.910000000090797</v>
      </c>
      <c r="E405">
        <v>118330.52</v>
      </c>
      <c r="F405">
        <v>118367.43</v>
      </c>
      <c r="G405">
        <v>41.03</v>
      </c>
      <c r="H405">
        <v>1</v>
      </c>
      <c r="I405">
        <v>4.8753378314099998E-4</v>
      </c>
      <c r="J405">
        <f>-(MAX($F$2:F405)-F405)/MAX($F$2:F405)</f>
        <v>0</v>
      </c>
      <c r="K405">
        <f>MIN($J$3:J405)</f>
        <v>-7.2412085190688466E-2</v>
      </c>
      <c r="N405" s="1">
        <v>41757</v>
      </c>
      <c r="O405">
        <v>0</v>
      </c>
      <c r="P405">
        <v>0</v>
      </c>
      <c r="Q405">
        <v>123015.02999999899</v>
      </c>
      <c r="R405">
        <v>0</v>
      </c>
      <c r="S405">
        <v>123015.02999999899</v>
      </c>
      <c r="T405">
        <v>41.03</v>
      </c>
      <c r="U405">
        <v>0</v>
      </c>
      <c r="V405">
        <v>0</v>
      </c>
      <c r="W405">
        <f>-(MAX($S$2:S405)-S405)/MAX($S$2:S405)</f>
        <v>0</v>
      </c>
      <c r="X405">
        <f>MIN($W$3:W405)</f>
        <v>-6.593924942757369E-2</v>
      </c>
      <c r="AA405" s="1">
        <v>41757</v>
      </c>
      <c r="AB405">
        <v>0</v>
      </c>
      <c r="AC405">
        <v>2516</v>
      </c>
      <c r="AD405">
        <v>2.9700000000157099</v>
      </c>
      <c r="AE405">
        <v>103231.48</v>
      </c>
      <c r="AF405">
        <v>103234.45</v>
      </c>
      <c r="AG405">
        <v>41.03</v>
      </c>
      <c r="AH405">
        <v>0</v>
      </c>
      <c r="AI405">
        <v>4.87671892955E-4</v>
      </c>
      <c r="AJ405">
        <f>-(MAX($AF$2:AF405)-AF405)/MAX($AF$2:AF405)</f>
        <v>-8.1194010031223604E-2</v>
      </c>
      <c r="AK405">
        <f>MIN($AJ$3:AJ405)</f>
        <v>-0.1691979987393773</v>
      </c>
      <c r="AN405" s="1">
        <v>41757</v>
      </c>
      <c r="AO405">
        <f>2607</f>
        <v>2607</v>
      </c>
      <c r="AP405">
        <f t="shared" si="24"/>
        <v>21.5500000000029</v>
      </c>
      <c r="AQ405">
        <f t="shared" si="25"/>
        <v>106965.21</v>
      </c>
      <c r="AR405">
        <f t="shared" si="26"/>
        <v>106986.76000000001</v>
      </c>
      <c r="AS405">
        <v>41.03</v>
      </c>
      <c r="AT405">
        <f t="shared" si="27"/>
        <v>4.8758764935073387E-4</v>
      </c>
      <c r="AU405">
        <f>-(MAX($AR$2:AR405)-AR405)/MAX($AR$2:AR405)</f>
        <v>-4.7797746436854305E-2</v>
      </c>
      <c r="AV405">
        <f>MIN($AU$3:AU405)</f>
        <v>-0.1401448487760196</v>
      </c>
    </row>
    <row r="406" spans="1:48" x14ac:dyDescent="0.2">
      <c r="A406" s="1">
        <v>41758</v>
      </c>
      <c r="B406">
        <v>0</v>
      </c>
      <c r="C406">
        <v>2884</v>
      </c>
      <c r="D406">
        <v>36.910000000090797</v>
      </c>
      <c r="E406">
        <v>117003.88</v>
      </c>
      <c r="F406">
        <v>117040.79</v>
      </c>
      <c r="G406">
        <v>40.57</v>
      </c>
      <c r="H406">
        <v>1</v>
      </c>
      <c r="I406">
        <v>-1.12078128249E-2</v>
      </c>
      <c r="J406">
        <f>-(MAX($F$2:F406)-F406)/MAX($F$2:F406)</f>
        <v>-1.1207812824862376E-2</v>
      </c>
      <c r="K406">
        <f>MIN($J$3:J406)</f>
        <v>-7.2412085190688466E-2</v>
      </c>
      <c r="N406" s="1">
        <v>41758</v>
      </c>
      <c r="O406">
        <v>0</v>
      </c>
      <c r="P406">
        <v>0</v>
      </c>
      <c r="Q406">
        <v>123015.02999999899</v>
      </c>
      <c r="R406">
        <v>0</v>
      </c>
      <c r="S406">
        <v>123015.02999999899</v>
      </c>
      <c r="T406">
        <v>40.57</v>
      </c>
      <c r="U406">
        <v>0</v>
      </c>
      <c r="V406">
        <v>0</v>
      </c>
      <c r="W406">
        <f>-(MAX($S$2:S406)-S406)/MAX($S$2:S406)</f>
        <v>0</v>
      </c>
      <c r="X406">
        <f>MIN($W$3:W406)</f>
        <v>-6.593924942757369E-2</v>
      </c>
      <c r="AA406" s="1">
        <v>41758</v>
      </c>
      <c r="AB406">
        <v>0</v>
      </c>
      <c r="AC406">
        <v>2516</v>
      </c>
      <c r="AD406">
        <v>2.9700000000157099</v>
      </c>
      <c r="AE406">
        <v>102074.12</v>
      </c>
      <c r="AF406">
        <v>102077.09</v>
      </c>
      <c r="AG406">
        <v>40.57</v>
      </c>
      <c r="AH406">
        <v>0</v>
      </c>
      <c r="AI406">
        <v>-1.1210986255099999E-2</v>
      </c>
      <c r="AJ406">
        <f>-(MAX($AF$2:AF406)-AF406)/MAX($AF$2:AF406)</f>
        <v>-9.1494731355842115E-2</v>
      </c>
      <c r="AK406">
        <f>MIN($AJ$3:AJ406)</f>
        <v>-0.1691979987393773</v>
      </c>
      <c r="AN406" s="1">
        <v>41758</v>
      </c>
      <c r="AO406">
        <f>2607</f>
        <v>2607</v>
      </c>
      <c r="AP406">
        <f t="shared" si="24"/>
        <v>21.5500000000029</v>
      </c>
      <c r="AQ406">
        <f t="shared" si="25"/>
        <v>105765.99</v>
      </c>
      <c r="AR406">
        <f t="shared" si="26"/>
        <v>105787.54000000001</v>
      </c>
      <c r="AS406">
        <v>40.57</v>
      </c>
      <c r="AT406">
        <f t="shared" si="27"/>
        <v>-1.1209050540459408E-2</v>
      </c>
      <c r="AU406">
        <f>-(MAX($AR$2:AR406)-AR406)/MAX($AR$2:AR406)</f>
        <v>-5.8471029621782952E-2</v>
      </c>
      <c r="AV406">
        <f>MIN($AU$3:AU406)</f>
        <v>-0.1401448487760196</v>
      </c>
    </row>
    <row r="407" spans="1:48" x14ac:dyDescent="0.2">
      <c r="A407" s="1">
        <v>41759</v>
      </c>
      <c r="B407">
        <v>0</v>
      </c>
      <c r="C407">
        <v>2884</v>
      </c>
      <c r="D407">
        <v>36.910000000090797</v>
      </c>
      <c r="E407">
        <v>117638.36</v>
      </c>
      <c r="F407">
        <v>117675.27</v>
      </c>
      <c r="G407">
        <v>40.79</v>
      </c>
      <c r="H407">
        <v>1</v>
      </c>
      <c r="I407">
        <v>5.4210160406499997E-3</v>
      </c>
      <c r="J407">
        <f>-(MAX($F$2:F407)-F407)/MAX($F$2:F407)</f>
        <v>-5.8475545173194091E-3</v>
      </c>
      <c r="K407">
        <f>MIN($J$3:J407)</f>
        <v>-7.2412085190688466E-2</v>
      </c>
      <c r="N407" s="1">
        <v>41759</v>
      </c>
      <c r="O407">
        <v>0</v>
      </c>
      <c r="P407">
        <v>0</v>
      </c>
      <c r="Q407">
        <v>123015.02999999899</v>
      </c>
      <c r="R407">
        <v>0</v>
      </c>
      <c r="S407">
        <v>123015.02999999899</v>
      </c>
      <c r="T407">
        <v>40.79</v>
      </c>
      <c r="U407">
        <v>0</v>
      </c>
      <c r="V407">
        <v>0</v>
      </c>
      <c r="W407">
        <f>-(MAX($S$2:S407)-S407)/MAX($S$2:S407)</f>
        <v>0</v>
      </c>
      <c r="X407">
        <f>MIN($W$3:W407)</f>
        <v>-6.593924942757369E-2</v>
      </c>
      <c r="AA407" s="1">
        <v>41759</v>
      </c>
      <c r="AB407">
        <v>0</v>
      </c>
      <c r="AC407">
        <v>2516</v>
      </c>
      <c r="AD407">
        <v>2.9700000000157099</v>
      </c>
      <c r="AE407">
        <v>102627.64</v>
      </c>
      <c r="AF407">
        <v>102630.61</v>
      </c>
      <c r="AG407">
        <v>40.79</v>
      </c>
      <c r="AH407">
        <v>0</v>
      </c>
      <c r="AI407">
        <v>5.4225683745500004E-3</v>
      </c>
      <c r="AJ407">
        <f>-(MAX($AF$2:AF407)-AF407)/MAX($AF$2:AF407)</f>
        <v>-8.6568299417981054E-2</v>
      </c>
      <c r="AK407">
        <f>MIN($AJ$3:AJ407)</f>
        <v>-0.1691979987393773</v>
      </c>
      <c r="AN407" s="1">
        <v>41759</v>
      </c>
      <c r="AO407">
        <f>2607</f>
        <v>2607</v>
      </c>
      <c r="AP407">
        <f t="shared" si="24"/>
        <v>21.5500000000029</v>
      </c>
      <c r="AQ407">
        <f t="shared" si="25"/>
        <v>106339.53</v>
      </c>
      <c r="AR407">
        <f t="shared" si="26"/>
        <v>106361.08</v>
      </c>
      <c r="AS407">
        <v>40.79</v>
      </c>
      <c r="AT407">
        <f t="shared" si="27"/>
        <v>5.4216214877479295E-3</v>
      </c>
      <c r="AU407">
        <f>-(MAX($AR$2:AR407)-AR407)/MAX($AR$2:AR407)</f>
        <v>-5.3366415924643223E-2</v>
      </c>
      <c r="AV407">
        <f>MIN($AU$3:AU407)</f>
        <v>-0.1401448487760196</v>
      </c>
    </row>
    <row r="408" spans="1:48" x14ac:dyDescent="0.2">
      <c r="A408" s="1">
        <v>41760</v>
      </c>
      <c r="B408">
        <v>0</v>
      </c>
      <c r="C408">
        <v>2884</v>
      </c>
      <c r="D408">
        <v>36.910000000090797</v>
      </c>
      <c r="E408">
        <v>117609.52</v>
      </c>
      <c r="F408">
        <v>117646.43</v>
      </c>
      <c r="G408">
        <v>40.78</v>
      </c>
      <c r="H408">
        <v>1</v>
      </c>
      <c r="I408">
        <v>-2.4508123074600002E-4</v>
      </c>
      <c r="J408">
        <f>-(MAX($F$2:F408)-F408)/MAX($F$2:F408)</f>
        <v>-6.0912026222078152E-3</v>
      </c>
      <c r="K408">
        <f>MIN($J$3:J408)</f>
        <v>-7.2412085190688466E-2</v>
      </c>
      <c r="N408" s="1">
        <v>41760</v>
      </c>
      <c r="O408">
        <v>0</v>
      </c>
      <c r="P408">
        <v>0</v>
      </c>
      <c r="Q408">
        <v>123015.02999999899</v>
      </c>
      <c r="R408">
        <v>0</v>
      </c>
      <c r="S408">
        <v>123015.02999999899</v>
      </c>
      <c r="T408">
        <v>40.78</v>
      </c>
      <c r="U408">
        <v>0</v>
      </c>
      <c r="V408">
        <v>0</v>
      </c>
      <c r="W408">
        <f>-(MAX($S$2:S408)-S408)/MAX($S$2:S408)</f>
        <v>0</v>
      </c>
      <c r="X408">
        <f>MIN($W$3:W408)</f>
        <v>-6.593924942757369E-2</v>
      </c>
      <c r="AA408" s="1">
        <v>41760</v>
      </c>
      <c r="AB408">
        <v>0</v>
      </c>
      <c r="AC408">
        <v>2516</v>
      </c>
      <c r="AD408">
        <v>2.9700000000157099</v>
      </c>
      <c r="AE408">
        <v>102602.48</v>
      </c>
      <c r="AF408">
        <v>102605.45</v>
      </c>
      <c r="AG408">
        <v>40.78</v>
      </c>
      <c r="AH408">
        <v>0</v>
      </c>
      <c r="AI408">
        <v>-2.4515103242600002E-4</v>
      </c>
      <c r="AJ408">
        <f>-(MAX($AF$2:AF408)-AF408)/MAX($AF$2:AF408)</f>
        <v>-8.6792228142429317E-2</v>
      </c>
      <c r="AK408">
        <f>MIN($AJ$3:AJ408)</f>
        <v>-0.1691979987393773</v>
      </c>
      <c r="AN408" s="1">
        <v>41760</v>
      </c>
      <c r="AO408">
        <f>2607</f>
        <v>2607</v>
      </c>
      <c r="AP408">
        <f t="shared" si="24"/>
        <v>21.5500000000029</v>
      </c>
      <c r="AQ408">
        <f t="shared" si="25"/>
        <v>106313.46</v>
      </c>
      <c r="AR408">
        <f t="shared" si="26"/>
        <v>106335.01000000001</v>
      </c>
      <c r="AS408">
        <v>40.78</v>
      </c>
      <c r="AT408">
        <f t="shared" si="27"/>
        <v>-2.4510845508519122E-4</v>
      </c>
      <c r="AU408">
        <f>-(MAX($AR$2:AR408)-AR408)/MAX($AR$2:AR408)</f>
        <v>-5.3598443819967694E-2</v>
      </c>
      <c r="AV408">
        <f>MIN($AU$3:AU408)</f>
        <v>-0.1401448487760196</v>
      </c>
    </row>
    <row r="409" spans="1:48" x14ac:dyDescent="0.2">
      <c r="A409" s="1">
        <v>41761</v>
      </c>
      <c r="B409">
        <v>2884</v>
      </c>
      <c r="C409">
        <v>0</v>
      </c>
      <c r="D409">
        <v>118136.71</v>
      </c>
      <c r="E409">
        <v>0</v>
      </c>
      <c r="F409">
        <v>118136.71</v>
      </c>
      <c r="G409">
        <v>40.950000000000003</v>
      </c>
      <c r="H409">
        <v>-1</v>
      </c>
      <c r="I409">
        <v>4.1674022747699999E-3</v>
      </c>
      <c r="J409">
        <f>-(MAX($F$2:F409)-F409)/MAX($F$2:F409)</f>
        <v>-1.9491848391063877E-3</v>
      </c>
      <c r="K409">
        <f>MIN($J$3:J409)</f>
        <v>-7.2412085190688466E-2</v>
      </c>
      <c r="N409" s="1">
        <v>41761</v>
      </c>
      <c r="O409">
        <v>0</v>
      </c>
      <c r="P409">
        <v>0</v>
      </c>
      <c r="Q409">
        <v>123015.02999999899</v>
      </c>
      <c r="R409">
        <v>0</v>
      </c>
      <c r="S409">
        <v>123015.02999999899</v>
      </c>
      <c r="T409">
        <v>40.950000000000003</v>
      </c>
      <c r="U409">
        <v>0</v>
      </c>
      <c r="V409">
        <v>0</v>
      </c>
      <c r="W409">
        <f>-(MAX($S$2:S409)-S409)/MAX($S$2:S409)</f>
        <v>0</v>
      </c>
      <c r="X409">
        <f>MIN($W$3:W409)</f>
        <v>-6.593924942757369E-2</v>
      </c>
      <c r="AA409" s="1">
        <v>41761</v>
      </c>
      <c r="AB409">
        <v>0</v>
      </c>
      <c r="AC409">
        <v>2516</v>
      </c>
      <c r="AD409">
        <v>2.9700000000157099</v>
      </c>
      <c r="AE409">
        <v>103030.2</v>
      </c>
      <c r="AF409">
        <v>103033.17</v>
      </c>
      <c r="AG409">
        <v>40.950000000000003</v>
      </c>
      <c r="AH409">
        <v>0</v>
      </c>
      <c r="AI409">
        <v>4.16858948526E-3</v>
      </c>
      <c r="AJ409">
        <f>-(MAX($AF$2:AF409)-AF409)/MAX($AF$2:AF409)</f>
        <v>-8.2985439826809421E-2</v>
      </c>
      <c r="AK409">
        <f>MIN($AJ$3:AJ409)</f>
        <v>-0.1691979987393773</v>
      </c>
      <c r="AN409" s="1">
        <v>41761</v>
      </c>
      <c r="AO409">
        <f>2607</f>
        <v>2607</v>
      </c>
      <c r="AP409">
        <f t="shared" si="24"/>
        <v>21.5500000000029</v>
      </c>
      <c r="AQ409">
        <f t="shared" si="25"/>
        <v>106756.65000000001</v>
      </c>
      <c r="AR409">
        <f t="shared" si="26"/>
        <v>106778.20000000001</v>
      </c>
      <c r="AS409">
        <v>40.950000000000003</v>
      </c>
      <c r="AT409">
        <f t="shared" si="27"/>
        <v>4.1678653154779621E-3</v>
      </c>
      <c r="AU409">
        <f>-(MAX($AR$2:AR409)-AR409)/MAX($AR$2:AR409)</f>
        <v>-4.9653969599450572E-2</v>
      </c>
      <c r="AV409">
        <f>MIN($AU$3:AU409)</f>
        <v>-0.1401448487760196</v>
      </c>
    </row>
    <row r="410" spans="1:48" x14ac:dyDescent="0.2">
      <c r="A410" s="1">
        <v>41764</v>
      </c>
      <c r="B410">
        <v>2898</v>
      </c>
      <c r="C410">
        <v>2898</v>
      </c>
      <c r="D410">
        <v>14.2300000000977</v>
      </c>
      <c r="E410">
        <v>118122.48</v>
      </c>
      <c r="F410">
        <v>118136.71</v>
      </c>
      <c r="G410">
        <v>40.76</v>
      </c>
      <c r="H410">
        <v>1</v>
      </c>
      <c r="I410">
        <v>0</v>
      </c>
      <c r="J410">
        <f>-(MAX($F$2:F410)-F410)/MAX($F$2:F410)</f>
        <v>-1.9491848391063877E-3</v>
      </c>
      <c r="K410">
        <f>MIN($J$3:J410)</f>
        <v>-7.2412085190688466E-2</v>
      </c>
      <c r="N410" s="1">
        <v>41764</v>
      </c>
      <c r="O410">
        <v>3018</v>
      </c>
      <c r="P410">
        <v>3018</v>
      </c>
      <c r="Q410">
        <v>1.3499999999184999</v>
      </c>
      <c r="R410">
        <v>123013.679999999</v>
      </c>
      <c r="S410">
        <v>123015.02999999899</v>
      </c>
      <c r="T410">
        <v>40.76</v>
      </c>
      <c r="U410">
        <v>1</v>
      </c>
      <c r="V410">
        <v>0</v>
      </c>
      <c r="W410">
        <f>-(MAX($S$2:S410)-S410)/MAX($S$2:S410)</f>
        <v>0</v>
      </c>
      <c r="X410">
        <f>MIN($W$3:W410)</f>
        <v>-6.593924942757369E-2</v>
      </c>
      <c r="AA410" s="1">
        <v>41764</v>
      </c>
      <c r="AB410">
        <v>0</v>
      </c>
      <c r="AC410">
        <v>2516</v>
      </c>
      <c r="AD410">
        <v>2.9700000000157099</v>
      </c>
      <c r="AE410">
        <v>102552.159999999</v>
      </c>
      <c r="AF410">
        <v>102555.13</v>
      </c>
      <c r="AG410">
        <v>40.76</v>
      </c>
      <c r="AH410">
        <v>1</v>
      </c>
      <c r="AI410">
        <v>-4.6396708943300001E-3</v>
      </c>
      <c r="AJ410">
        <f>-(MAX($AF$2:AF410)-AF410)/MAX($AF$2:AF410)</f>
        <v>-8.7240085591325706E-2</v>
      </c>
      <c r="AK410">
        <f>MIN($AJ$3:AJ410)</f>
        <v>-0.1691979987393773</v>
      </c>
      <c r="AN410" s="1">
        <v>41764</v>
      </c>
      <c r="AO410">
        <f>2607</f>
        <v>2607</v>
      </c>
      <c r="AP410">
        <f t="shared" si="24"/>
        <v>21.5500000000029</v>
      </c>
      <c r="AQ410">
        <f t="shared" si="25"/>
        <v>106261.31999999999</v>
      </c>
      <c r="AR410">
        <f t="shared" si="26"/>
        <v>106282.87</v>
      </c>
      <c r="AS410">
        <v>40.76</v>
      </c>
      <c r="AT410">
        <f t="shared" si="27"/>
        <v>-4.6388682334035994E-3</v>
      </c>
      <c r="AU410">
        <f>-(MAX($AR$2:AR410)-AR410)/MAX($AR$2:AR410)</f>
        <v>-5.406249961061689E-2</v>
      </c>
      <c r="AV410">
        <f>MIN($AU$3:AU410)</f>
        <v>-0.1401448487760196</v>
      </c>
    </row>
    <row r="411" spans="1:48" x14ac:dyDescent="0.2">
      <c r="A411" s="1">
        <v>41765</v>
      </c>
      <c r="B411">
        <v>0</v>
      </c>
      <c r="C411">
        <v>2898</v>
      </c>
      <c r="D411">
        <v>14.2300000000977</v>
      </c>
      <c r="E411">
        <v>117340.02</v>
      </c>
      <c r="F411">
        <v>117354.25</v>
      </c>
      <c r="G411">
        <v>40.49</v>
      </c>
      <c r="H411">
        <v>0</v>
      </c>
      <c r="I411">
        <v>-6.6233434129000001E-3</v>
      </c>
      <c r="J411">
        <f>-(MAX($F$2:F411)-F411)/MAX($F$2:F411)</f>
        <v>-8.5596181314403219E-3</v>
      </c>
      <c r="K411">
        <f>MIN($J$3:J411)</f>
        <v>-7.2412085190688466E-2</v>
      </c>
      <c r="N411" s="1">
        <v>41765</v>
      </c>
      <c r="O411">
        <v>0</v>
      </c>
      <c r="P411">
        <v>3018</v>
      </c>
      <c r="Q411">
        <v>1.3499999999184999</v>
      </c>
      <c r="R411">
        <v>122198.82</v>
      </c>
      <c r="S411">
        <v>122200.16999999899</v>
      </c>
      <c r="T411">
        <v>40.49</v>
      </c>
      <c r="U411">
        <v>0</v>
      </c>
      <c r="V411">
        <v>-6.6240686199100004E-3</v>
      </c>
      <c r="W411">
        <f>-(MAX($S$2:S411)-S411)/MAX($S$2:S411)</f>
        <v>-6.6240686199077236E-3</v>
      </c>
      <c r="X411">
        <f>MIN($W$3:W411)</f>
        <v>-6.593924942757369E-2</v>
      </c>
      <c r="AA411" s="1">
        <v>41765</v>
      </c>
      <c r="AB411">
        <v>0</v>
      </c>
      <c r="AC411">
        <v>2516</v>
      </c>
      <c r="AD411">
        <v>2.9700000000157099</v>
      </c>
      <c r="AE411">
        <v>101872.84</v>
      </c>
      <c r="AF411">
        <v>101875.81</v>
      </c>
      <c r="AG411">
        <v>40.49</v>
      </c>
      <c r="AH411">
        <v>0</v>
      </c>
      <c r="AI411">
        <v>-6.6239494796599997E-3</v>
      </c>
      <c r="AJ411">
        <f>-(MAX($AF$2:AF411)-AF411)/MAX($AF$2:AF411)</f>
        <v>-9.3286161151427932E-2</v>
      </c>
      <c r="AK411">
        <f>MIN($AJ$3:AJ411)</f>
        <v>-0.1691979987393773</v>
      </c>
      <c r="AN411" s="1">
        <v>41765</v>
      </c>
      <c r="AO411">
        <f>2607</f>
        <v>2607</v>
      </c>
      <c r="AP411">
        <f t="shared" si="24"/>
        <v>21.5500000000029</v>
      </c>
      <c r="AQ411">
        <f t="shared" si="25"/>
        <v>105557.43000000001</v>
      </c>
      <c r="AR411">
        <f t="shared" si="26"/>
        <v>105578.98000000001</v>
      </c>
      <c r="AS411">
        <v>40.49</v>
      </c>
      <c r="AT411">
        <f t="shared" si="27"/>
        <v>-6.6227981988064956E-3</v>
      </c>
      <c r="AU411">
        <f>-(MAX($AR$2:AR411)-AR411)/MAX($AR$2:AR411)</f>
        <v>-6.0327252784379212E-2</v>
      </c>
      <c r="AV411">
        <f>MIN($AU$3:AU411)</f>
        <v>-0.1401448487760196</v>
      </c>
    </row>
    <row r="412" spans="1:48" x14ac:dyDescent="0.2">
      <c r="A412" s="1">
        <v>41766</v>
      </c>
      <c r="B412">
        <v>0</v>
      </c>
      <c r="C412">
        <v>2898</v>
      </c>
      <c r="D412">
        <v>14.2300000000977</v>
      </c>
      <c r="E412">
        <v>118557.179999999</v>
      </c>
      <c r="F412">
        <v>118571.41</v>
      </c>
      <c r="G412">
        <v>40.909999999999997</v>
      </c>
      <c r="H412">
        <v>0</v>
      </c>
      <c r="I412">
        <v>1.03716737996E-2</v>
      </c>
      <c r="J412">
        <f>-(MAX($F$2:F412)-F412)/MAX($F$2:F412)</f>
        <v>0</v>
      </c>
      <c r="K412">
        <f>MIN($J$3:J412)</f>
        <v>-7.2412085190688466E-2</v>
      </c>
      <c r="N412" s="1">
        <v>41766</v>
      </c>
      <c r="O412">
        <v>0</v>
      </c>
      <c r="P412">
        <v>3018</v>
      </c>
      <c r="Q412">
        <v>1.3499999999184999</v>
      </c>
      <c r="R412">
        <v>123466.379999999</v>
      </c>
      <c r="S412">
        <v>123467.72999999901</v>
      </c>
      <c r="T412">
        <v>40.909999999999997</v>
      </c>
      <c r="U412">
        <v>0</v>
      </c>
      <c r="V412">
        <v>1.0372816993599999E-2</v>
      </c>
      <c r="W412">
        <f>-(MAX($S$2:S412)-S412)/MAX($S$2:S412)</f>
        <v>0</v>
      </c>
      <c r="X412">
        <f>MIN($W$3:W412)</f>
        <v>-6.593924942757369E-2</v>
      </c>
      <c r="AA412" s="1">
        <v>41766</v>
      </c>
      <c r="AB412">
        <v>0</v>
      </c>
      <c r="AC412">
        <v>2516</v>
      </c>
      <c r="AD412">
        <v>2.9700000000157099</v>
      </c>
      <c r="AE412">
        <v>102929.56</v>
      </c>
      <c r="AF412">
        <v>102932.53</v>
      </c>
      <c r="AG412">
        <v>40.909999999999997</v>
      </c>
      <c r="AH412">
        <v>0</v>
      </c>
      <c r="AI412">
        <v>1.03726291845E-2</v>
      </c>
      <c r="AJ412">
        <f>-(MAX($AF$2:AF412)-AF412)/MAX($AF$2:AF412)</f>
        <v>-8.3881154724602336E-2</v>
      </c>
      <c r="AK412">
        <f>MIN($AJ$3:AJ412)</f>
        <v>-0.1691979987393773</v>
      </c>
      <c r="AN412" s="1">
        <v>41766</v>
      </c>
      <c r="AO412">
        <f>2607</f>
        <v>2607</v>
      </c>
      <c r="AP412">
        <f t="shared" si="24"/>
        <v>21.5500000000029</v>
      </c>
      <c r="AQ412">
        <f t="shared" si="25"/>
        <v>106652.37</v>
      </c>
      <c r="AR412">
        <f t="shared" si="26"/>
        <v>106673.92</v>
      </c>
      <c r="AS412">
        <v>40.909999999999997</v>
      </c>
      <c r="AT412">
        <f t="shared" si="27"/>
        <v>1.0370814342021372E-2</v>
      </c>
      <c r="AU412">
        <f>-(MAX($AR$2:AR412)-AR412)/MAX($AR$2:AR412)</f>
        <v>-5.0582081180748834E-2</v>
      </c>
      <c r="AV412">
        <f>MIN($AU$3:AU412)</f>
        <v>-0.1401448487760196</v>
      </c>
    </row>
    <row r="413" spans="1:48" x14ac:dyDescent="0.2">
      <c r="A413" s="1">
        <v>41767</v>
      </c>
      <c r="B413">
        <v>0</v>
      </c>
      <c r="C413">
        <v>2898</v>
      </c>
      <c r="D413">
        <v>14.2300000000977</v>
      </c>
      <c r="E413">
        <v>118035.539999999</v>
      </c>
      <c r="F413">
        <v>118049.77</v>
      </c>
      <c r="G413">
        <v>40.729999999999997</v>
      </c>
      <c r="H413">
        <v>1</v>
      </c>
      <c r="I413">
        <v>-4.3993741830300002E-3</v>
      </c>
      <c r="J413">
        <f>-(MAX($F$2:F413)-F413)/MAX($F$2:F413)</f>
        <v>-4.3993741830345053E-3</v>
      </c>
      <c r="K413">
        <f>MIN($J$3:J413)</f>
        <v>-7.2412085190688466E-2</v>
      </c>
      <c r="N413" s="1">
        <v>41767</v>
      </c>
      <c r="O413">
        <v>0</v>
      </c>
      <c r="P413">
        <v>3018</v>
      </c>
      <c r="Q413">
        <v>1.3499999999184999</v>
      </c>
      <c r="R413">
        <v>122923.139999999</v>
      </c>
      <c r="S413">
        <v>122924.489999999</v>
      </c>
      <c r="T413">
        <v>40.729999999999997</v>
      </c>
      <c r="U413">
        <v>0</v>
      </c>
      <c r="V413">
        <v>-4.3998541157300002E-3</v>
      </c>
      <c r="W413">
        <f>-(MAX($S$2:S413)-S413)/MAX($S$2:S413)</f>
        <v>-4.3998541157273209E-3</v>
      </c>
      <c r="X413">
        <f>MIN($W$3:W413)</f>
        <v>-6.593924942757369E-2</v>
      </c>
      <c r="AA413" s="1">
        <v>41767</v>
      </c>
      <c r="AB413">
        <v>0</v>
      </c>
      <c r="AC413">
        <v>2516</v>
      </c>
      <c r="AD413">
        <v>2.9700000000157099</v>
      </c>
      <c r="AE413">
        <v>102476.679999999</v>
      </c>
      <c r="AF413">
        <v>102479.65</v>
      </c>
      <c r="AG413">
        <v>40.729999999999997</v>
      </c>
      <c r="AH413">
        <v>0</v>
      </c>
      <c r="AI413">
        <v>-4.3997752702699998E-3</v>
      </c>
      <c r="AJ413">
        <f>-(MAX($AF$2:AF413)-AF413)/MAX($AF$2:AF413)</f>
        <v>-8.7911871764670482E-2</v>
      </c>
      <c r="AK413">
        <f>MIN($AJ$3:AJ413)</f>
        <v>-0.1691979987393773</v>
      </c>
      <c r="AN413" s="1">
        <v>41767</v>
      </c>
      <c r="AO413">
        <f>2607</f>
        <v>2607</v>
      </c>
      <c r="AP413">
        <f t="shared" si="24"/>
        <v>21.5500000000029</v>
      </c>
      <c r="AQ413">
        <f t="shared" si="25"/>
        <v>106183.10999999999</v>
      </c>
      <c r="AR413">
        <f t="shared" si="26"/>
        <v>106204.65999999999</v>
      </c>
      <c r="AS413">
        <v>40.729999999999997</v>
      </c>
      <c r="AT413">
        <f t="shared" si="27"/>
        <v>-4.3990133670911251E-3</v>
      </c>
      <c r="AU413">
        <f>-(MAX($AR$2:AR413)-AR413)/MAX($AR$2:AR413)</f>
        <v>-5.475858329659055E-2</v>
      </c>
      <c r="AV413">
        <f>MIN($AU$3:AU413)</f>
        <v>-0.1401448487760196</v>
      </c>
    </row>
    <row r="414" spans="1:48" x14ac:dyDescent="0.2">
      <c r="A414" s="1">
        <v>41768</v>
      </c>
      <c r="B414">
        <v>2898</v>
      </c>
      <c r="C414">
        <v>0</v>
      </c>
      <c r="D414">
        <v>118455.49</v>
      </c>
      <c r="E414">
        <v>0</v>
      </c>
      <c r="F414">
        <v>118455.49</v>
      </c>
      <c r="G414">
        <v>40.869999999999997</v>
      </c>
      <c r="H414">
        <v>-1</v>
      </c>
      <c r="I414">
        <v>3.4368554890000002E-3</v>
      </c>
      <c r="J414">
        <f>-(MAX($F$2:F414)-F414)/MAX($F$2:F414)</f>
        <v>-9.7763870734098751E-4</v>
      </c>
      <c r="K414">
        <f>MIN($J$3:J414)</f>
        <v>-7.2412085190688466E-2</v>
      </c>
      <c r="N414" s="1">
        <v>41768</v>
      </c>
      <c r="O414">
        <v>0</v>
      </c>
      <c r="P414">
        <v>3018</v>
      </c>
      <c r="Q414">
        <v>1.3499999999184999</v>
      </c>
      <c r="R414">
        <v>123345.659999999</v>
      </c>
      <c r="S414">
        <v>123347.00999999901</v>
      </c>
      <c r="T414">
        <v>40.869999999999997</v>
      </c>
      <c r="U414">
        <v>0</v>
      </c>
      <c r="V414">
        <v>3.4372320763699999E-3</v>
      </c>
      <c r="W414">
        <f>-(MAX($S$2:S414)-S414)/MAX($S$2:S414)</f>
        <v>-9.777453590505158E-4</v>
      </c>
      <c r="X414">
        <f>MIN($W$3:W414)</f>
        <v>-6.593924942757369E-2</v>
      </c>
      <c r="AA414" s="1">
        <v>41768</v>
      </c>
      <c r="AB414">
        <v>0</v>
      </c>
      <c r="AC414">
        <v>2516</v>
      </c>
      <c r="AD414">
        <v>2.9700000000157099</v>
      </c>
      <c r="AE414">
        <v>102828.92</v>
      </c>
      <c r="AF414">
        <v>102831.89</v>
      </c>
      <c r="AG414">
        <v>40.869999999999997</v>
      </c>
      <c r="AH414">
        <v>0</v>
      </c>
      <c r="AI414">
        <v>3.4371702089099998E-3</v>
      </c>
      <c r="AJ414">
        <f>-(MAX($AF$2:AF414)-AF414)/MAX($AF$2:AF414)</f>
        <v>-8.4776869622395237E-2</v>
      </c>
      <c r="AK414">
        <f>MIN($AJ$3:AJ414)</f>
        <v>-0.1691979987393773</v>
      </c>
      <c r="AN414" s="1">
        <v>41768</v>
      </c>
      <c r="AO414">
        <f>2607</f>
        <v>2607</v>
      </c>
      <c r="AP414">
        <f t="shared" si="24"/>
        <v>21.5500000000029</v>
      </c>
      <c r="AQ414">
        <f t="shared" si="25"/>
        <v>106548.09</v>
      </c>
      <c r="AR414">
        <f t="shared" si="26"/>
        <v>106569.64</v>
      </c>
      <c r="AS414">
        <v>40.869999999999997</v>
      </c>
      <c r="AT414">
        <f t="shared" si="27"/>
        <v>3.4365723688584899E-3</v>
      </c>
      <c r="AU414">
        <f>-(MAX($AR$2:AR414)-AR414)/MAX($AR$2:AR414)</f>
        <v>-5.1510192762046964E-2</v>
      </c>
      <c r="AV414">
        <f>MIN($AU$3:AU414)</f>
        <v>-0.1401448487760196</v>
      </c>
    </row>
    <row r="415" spans="1:48" x14ac:dyDescent="0.2">
      <c r="A415" s="1">
        <v>41771</v>
      </c>
      <c r="B415">
        <v>0</v>
      </c>
      <c r="C415">
        <v>0</v>
      </c>
      <c r="D415">
        <v>118455.49</v>
      </c>
      <c r="E415">
        <v>0</v>
      </c>
      <c r="F415">
        <v>118455.49</v>
      </c>
      <c r="G415">
        <v>40.82</v>
      </c>
      <c r="H415">
        <v>-1</v>
      </c>
      <c r="I415">
        <v>0</v>
      </c>
      <c r="J415">
        <f>-(MAX($F$2:F415)-F415)/MAX($F$2:F415)</f>
        <v>-9.7763870734098751E-4</v>
      </c>
      <c r="K415">
        <f>MIN($J$3:J415)</f>
        <v>-7.2412085190688466E-2</v>
      </c>
      <c r="N415" s="1">
        <v>41771</v>
      </c>
      <c r="O415">
        <v>0</v>
      </c>
      <c r="P415">
        <v>3018</v>
      </c>
      <c r="Q415">
        <v>1.3499999999184999</v>
      </c>
      <c r="R415">
        <v>123194.75999999901</v>
      </c>
      <c r="S415">
        <v>123196.109999999</v>
      </c>
      <c r="T415">
        <v>40.82</v>
      </c>
      <c r="U415">
        <v>0</v>
      </c>
      <c r="V415">
        <v>-1.2233778508300001E-3</v>
      </c>
      <c r="W415">
        <f>-(MAX($S$2:S415)-S415)/MAX($S$2:S415)</f>
        <v>-2.1999270578637194E-3</v>
      </c>
      <c r="X415">
        <f>MIN($W$3:W415)</f>
        <v>-6.593924942757369E-2</v>
      </c>
      <c r="AA415" s="1">
        <v>41771</v>
      </c>
      <c r="AB415">
        <v>0</v>
      </c>
      <c r="AC415">
        <v>2516</v>
      </c>
      <c r="AD415">
        <v>2.9700000000157099</v>
      </c>
      <c r="AE415">
        <v>102703.12</v>
      </c>
      <c r="AF415">
        <v>102706.09</v>
      </c>
      <c r="AG415">
        <v>40.82</v>
      </c>
      <c r="AH415">
        <v>0</v>
      </c>
      <c r="AI415">
        <v>-1.22335590642E-3</v>
      </c>
      <c r="AJ415">
        <f>-(MAX($AF$2:AF415)-AF415)/MAX($AF$2:AF415)</f>
        <v>-8.5896513244636416E-2</v>
      </c>
      <c r="AK415">
        <f>MIN($AJ$3:AJ415)</f>
        <v>-0.1691979987393773</v>
      </c>
      <c r="AN415" s="1">
        <v>41771</v>
      </c>
      <c r="AO415">
        <f>2607</f>
        <v>2607</v>
      </c>
      <c r="AP415">
        <f t="shared" si="24"/>
        <v>21.5500000000029</v>
      </c>
      <c r="AQ415">
        <f t="shared" si="25"/>
        <v>106417.74</v>
      </c>
      <c r="AR415">
        <f t="shared" si="26"/>
        <v>106439.29000000001</v>
      </c>
      <c r="AS415">
        <v>40.82</v>
      </c>
      <c r="AT415">
        <f t="shared" si="27"/>
        <v>-1.2231438522264998E-3</v>
      </c>
      <c r="AU415">
        <f>-(MAX($AR$2:AR415)-AR415)/MAX($AR$2:AR415)</f>
        <v>-5.2670332238669564E-2</v>
      </c>
      <c r="AV415">
        <f>MIN($AU$3:AU415)</f>
        <v>-0.1401448487760196</v>
      </c>
    </row>
    <row r="416" spans="1:48" x14ac:dyDescent="0.2">
      <c r="A416" s="1">
        <v>41772</v>
      </c>
      <c r="B416">
        <v>0</v>
      </c>
      <c r="C416">
        <v>0</v>
      </c>
      <c r="D416">
        <v>118455.49</v>
      </c>
      <c r="E416">
        <v>0</v>
      </c>
      <c r="F416">
        <v>118455.49</v>
      </c>
      <c r="G416">
        <v>41.11</v>
      </c>
      <c r="H416">
        <v>-1</v>
      </c>
      <c r="I416">
        <v>0</v>
      </c>
      <c r="J416">
        <f>-(MAX($F$2:F416)-F416)/MAX($F$2:F416)</f>
        <v>-9.7763870734098751E-4</v>
      </c>
      <c r="K416">
        <f>MIN($J$3:J416)</f>
        <v>-7.2412085190688466E-2</v>
      </c>
      <c r="N416" s="1">
        <v>41772</v>
      </c>
      <c r="O416">
        <v>0</v>
      </c>
      <c r="P416">
        <v>3018</v>
      </c>
      <c r="Q416">
        <v>1.3499999999184999</v>
      </c>
      <c r="R416">
        <v>124069.98</v>
      </c>
      <c r="S416">
        <v>124071.329999999</v>
      </c>
      <c r="T416">
        <v>41.11</v>
      </c>
      <c r="U416">
        <v>0</v>
      </c>
      <c r="V416">
        <v>7.1042827569800003E-3</v>
      </c>
      <c r="W416">
        <f>-(MAX($S$2:S416)-S416)/MAX($S$2:S416)</f>
        <v>0</v>
      </c>
      <c r="X416">
        <f>MIN($W$3:W416)</f>
        <v>-6.593924942757369E-2</v>
      </c>
      <c r="AA416" s="1">
        <v>41772</v>
      </c>
      <c r="AB416">
        <v>0</v>
      </c>
      <c r="AC416">
        <v>2516</v>
      </c>
      <c r="AD416">
        <v>2.9700000000157099</v>
      </c>
      <c r="AE416">
        <v>103432.75999999901</v>
      </c>
      <c r="AF416">
        <v>103435.73</v>
      </c>
      <c r="AG416">
        <v>41.11</v>
      </c>
      <c r="AH416">
        <v>0</v>
      </c>
      <c r="AI416">
        <v>7.1041551674299996E-3</v>
      </c>
      <c r="AJ416">
        <f>-(MAX($AF$2:AF416)-AF416)/MAX($AF$2:AF416)</f>
        <v>-7.9402580235637787E-2</v>
      </c>
      <c r="AK416">
        <f>MIN($AJ$3:AJ416)</f>
        <v>-0.1691979987393773</v>
      </c>
      <c r="AN416" s="1">
        <v>41772</v>
      </c>
      <c r="AO416">
        <f>2607</f>
        <v>2607</v>
      </c>
      <c r="AP416">
        <f t="shared" si="24"/>
        <v>21.5500000000029</v>
      </c>
      <c r="AQ416">
        <f t="shared" si="25"/>
        <v>107173.77</v>
      </c>
      <c r="AR416">
        <f t="shared" si="26"/>
        <v>107195.32</v>
      </c>
      <c r="AS416">
        <v>41.11</v>
      </c>
      <c r="AT416">
        <f t="shared" si="27"/>
        <v>7.1029222385831283E-3</v>
      </c>
      <c r="AU416">
        <f>-(MAX($AR$2:AR416)-AR416)/MAX($AR$2:AR416)</f>
        <v>-4.5941523274258045E-2</v>
      </c>
      <c r="AV416">
        <f>MIN($AU$3:AU416)</f>
        <v>-0.1401448487760196</v>
      </c>
    </row>
    <row r="417" spans="1:48" x14ac:dyDescent="0.2">
      <c r="A417" s="1">
        <v>41773</v>
      </c>
      <c r="B417">
        <v>0</v>
      </c>
      <c r="C417">
        <v>0</v>
      </c>
      <c r="D417">
        <v>118455.49</v>
      </c>
      <c r="E417">
        <v>0</v>
      </c>
      <c r="F417">
        <v>118455.49</v>
      </c>
      <c r="G417">
        <v>40.89</v>
      </c>
      <c r="H417">
        <v>0</v>
      </c>
      <c r="I417">
        <v>0</v>
      </c>
      <c r="J417">
        <f>-(MAX($F$2:F417)-F417)/MAX($F$2:F417)</f>
        <v>-9.7763870734098751E-4</v>
      </c>
      <c r="K417">
        <f>MIN($J$3:J417)</f>
        <v>-7.2412085190688466E-2</v>
      </c>
      <c r="N417" s="1">
        <v>41773</v>
      </c>
      <c r="O417">
        <v>0</v>
      </c>
      <c r="P417">
        <v>3018</v>
      </c>
      <c r="Q417">
        <v>1.3499999999184999</v>
      </c>
      <c r="R417">
        <v>123406.02</v>
      </c>
      <c r="S417">
        <v>123407.36999999901</v>
      </c>
      <c r="T417">
        <v>40.89</v>
      </c>
      <c r="U417">
        <v>0</v>
      </c>
      <c r="V417">
        <v>-5.3514377576200003E-3</v>
      </c>
      <c r="W417">
        <f>-(MAX($S$2:S417)-S417)/MAX($S$2:S417)</f>
        <v>-5.3514377576189213E-3</v>
      </c>
      <c r="X417">
        <f>MIN($W$3:W417)</f>
        <v>-6.593924942757369E-2</v>
      </c>
      <c r="AA417" s="1">
        <v>41773</v>
      </c>
      <c r="AB417">
        <v>0</v>
      </c>
      <c r="AC417">
        <v>2516</v>
      </c>
      <c r="AD417">
        <v>2.9700000000157099</v>
      </c>
      <c r="AE417">
        <v>102879.24</v>
      </c>
      <c r="AF417">
        <v>102882.21</v>
      </c>
      <c r="AG417">
        <v>40.89</v>
      </c>
      <c r="AH417">
        <v>0</v>
      </c>
      <c r="AI417">
        <v>-5.3513423262899996E-3</v>
      </c>
      <c r="AJ417">
        <f>-(MAX($AF$2:AF417)-AF417)/MAX($AF$2:AF417)</f>
        <v>-8.4329012173498724E-2</v>
      </c>
      <c r="AK417">
        <f>MIN($AJ$3:AJ417)</f>
        <v>-0.1691979987393773</v>
      </c>
      <c r="AN417" s="1">
        <v>41773</v>
      </c>
      <c r="AO417">
        <f>2607</f>
        <v>2607</v>
      </c>
      <c r="AP417">
        <f t="shared" si="24"/>
        <v>21.5500000000029</v>
      </c>
      <c r="AQ417">
        <f t="shared" si="25"/>
        <v>106600.23</v>
      </c>
      <c r="AR417">
        <f t="shared" si="26"/>
        <v>106621.78</v>
      </c>
      <c r="AS417">
        <v>40.89</v>
      </c>
      <c r="AT417">
        <f t="shared" si="27"/>
        <v>-5.3504201489394136E-3</v>
      </c>
      <c r="AU417">
        <f>-(MAX($AR$2:AR417)-AR417)/MAX($AR$2:AR417)</f>
        <v>-5.1046136971397899E-2</v>
      </c>
      <c r="AV417">
        <f>MIN($AU$3:AU417)</f>
        <v>-0.1401448487760196</v>
      </c>
    </row>
    <row r="418" spans="1:48" x14ac:dyDescent="0.2">
      <c r="A418" s="1">
        <v>41774</v>
      </c>
      <c r="B418">
        <v>0</v>
      </c>
      <c r="C418">
        <v>0</v>
      </c>
      <c r="D418">
        <v>118455.49</v>
      </c>
      <c r="E418">
        <v>0</v>
      </c>
      <c r="F418">
        <v>118455.49</v>
      </c>
      <c r="G418">
        <v>40.520000000000003</v>
      </c>
      <c r="H418">
        <v>0</v>
      </c>
      <c r="I418">
        <v>0</v>
      </c>
      <c r="J418">
        <f>-(MAX($F$2:F418)-F418)/MAX($F$2:F418)</f>
        <v>-9.7763870734098751E-4</v>
      </c>
      <c r="K418">
        <f>MIN($J$3:J418)</f>
        <v>-7.2412085190688466E-2</v>
      </c>
      <c r="N418" s="1">
        <v>41774</v>
      </c>
      <c r="O418">
        <v>0</v>
      </c>
      <c r="P418">
        <v>3018</v>
      </c>
      <c r="Q418">
        <v>1.3499999999184999</v>
      </c>
      <c r="R418">
        <v>122289.36</v>
      </c>
      <c r="S418">
        <v>122290.709999999</v>
      </c>
      <c r="T418">
        <v>40.520000000000003</v>
      </c>
      <c r="U418">
        <v>0</v>
      </c>
      <c r="V418">
        <v>-9.04856816898E-3</v>
      </c>
      <c r="W418">
        <f>-(MAX($S$2:S418)-S418)/MAX($S$2:S418)</f>
        <v>-1.4351583077250882E-2</v>
      </c>
      <c r="X418">
        <f>MIN($W$3:W418)</f>
        <v>-6.593924942757369E-2</v>
      </c>
      <c r="AA418" s="1">
        <v>41774</v>
      </c>
      <c r="AB418">
        <v>0</v>
      </c>
      <c r="AC418">
        <v>2516</v>
      </c>
      <c r="AD418">
        <v>2.9700000000157099</v>
      </c>
      <c r="AE418">
        <v>101948.32</v>
      </c>
      <c r="AF418">
        <v>101951.29</v>
      </c>
      <c r="AG418">
        <v>40.520000000000003</v>
      </c>
      <c r="AH418">
        <v>0</v>
      </c>
      <c r="AI418">
        <v>-9.0484059391800001E-3</v>
      </c>
      <c r="AJ418">
        <f>-(MAX($AF$2:AF418)-AF418)/MAX($AF$2:AF418)</f>
        <v>-9.2614374978083294E-2</v>
      </c>
      <c r="AK418">
        <f>MIN($AJ$3:AJ418)</f>
        <v>-0.1691979987393773</v>
      </c>
      <c r="AN418" s="1">
        <v>41774</v>
      </c>
      <c r="AO418">
        <f>2607</f>
        <v>2607</v>
      </c>
      <c r="AP418">
        <f t="shared" si="24"/>
        <v>21.5500000000029</v>
      </c>
      <c r="AQ418">
        <f t="shared" si="25"/>
        <v>105635.64000000001</v>
      </c>
      <c r="AR418">
        <f t="shared" si="26"/>
        <v>105657.19000000002</v>
      </c>
      <c r="AS418">
        <v>40.520000000000003</v>
      </c>
      <c r="AT418">
        <f t="shared" si="27"/>
        <v>-9.0468382726304319E-3</v>
      </c>
      <c r="AU418">
        <f>-(MAX($AR$2:AR418)-AR418)/MAX($AR$2:AR418)</f>
        <v>-5.9631169098405552E-2</v>
      </c>
      <c r="AV418">
        <f>MIN($AU$3:AU418)</f>
        <v>-0.1401448487760196</v>
      </c>
    </row>
    <row r="419" spans="1:48" x14ac:dyDescent="0.2">
      <c r="A419" s="1">
        <v>41775</v>
      </c>
      <c r="B419">
        <v>0</v>
      </c>
      <c r="C419">
        <v>0</v>
      </c>
      <c r="D419">
        <v>118455.49</v>
      </c>
      <c r="E419">
        <v>0</v>
      </c>
      <c r="F419">
        <v>118455.49</v>
      </c>
      <c r="G419">
        <v>40.89</v>
      </c>
      <c r="H419">
        <v>-1</v>
      </c>
      <c r="I419">
        <v>0</v>
      </c>
      <c r="J419">
        <f>-(MAX($F$2:F419)-F419)/MAX($F$2:F419)</f>
        <v>-9.7763870734098751E-4</v>
      </c>
      <c r="K419">
        <f>MIN($J$3:J419)</f>
        <v>-7.2412085190688466E-2</v>
      </c>
      <c r="N419" s="1">
        <v>41775</v>
      </c>
      <c r="O419">
        <v>0</v>
      </c>
      <c r="P419">
        <v>3018</v>
      </c>
      <c r="Q419">
        <v>1.3499999999184999</v>
      </c>
      <c r="R419">
        <v>123406.02</v>
      </c>
      <c r="S419">
        <v>123407.36999999901</v>
      </c>
      <c r="T419">
        <v>40.89</v>
      </c>
      <c r="U419">
        <v>0</v>
      </c>
      <c r="V419">
        <v>9.1311923857499994E-3</v>
      </c>
      <c r="W419">
        <f>-(MAX($S$2:S419)-S419)/MAX($S$2:S419)</f>
        <v>-5.3514377576189213E-3</v>
      </c>
      <c r="X419">
        <f>MIN($W$3:W419)</f>
        <v>-6.593924942757369E-2</v>
      </c>
      <c r="AA419" s="1">
        <v>41775</v>
      </c>
      <c r="AB419">
        <v>0</v>
      </c>
      <c r="AC419">
        <v>2516</v>
      </c>
      <c r="AD419">
        <v>2.9700000000157099</v>
      </c>
      <c r="AE419">
        <v>102879.24</v>
      </c>
      <c r="AF419">
        <v>102882.21</v>
      </c>
      <c r="AG419">
        <v>40.89</v>
      </c>
      <c r="AH419">
        <v>0</v>
      </c>
      <c r="AI419">
        <v>9.1310271797400006E-3</v>
      </c>
      <c r="AJ419">
        <f>-(MAX($AF$2:AF419)-AF419)/MAX($AF$2:AF419)</f>
        <v>-8.4329012173498724E-2</v>
      </c>
      <c r="AK419">
        <f>MIN($AJ$3:AJ419)</f>
        <v>-0.1691979987393773</v>
      </c>
      <c r="AN419" s="1">
        <v>41775</v>
      </c>
      <c r="AO419">
        <f>2607</f>
        <v>2607</v>
      </c>
      <c r="AP419">
        <f t="shared" si="24"/>
        <v>21.5500000000029</v>
      </c>
      <c r="AQ419">
        <f t="shared" si="25"/>
        <v>106600.23</v>
      </c>
      <c r="AR419">
        <f t="shared" si="26"/>
        <v>106621.78</v>
      </c>
      <c r="AS419">
        <v>40.89</v>
      </c>
      <c r="AT419">
        <f t="shared" si="27"/>
        <v>9.1294307562029796E-3</v>
      </c>
      <c r="AU419">
        <f>-(MAX($AR$2:AR419)-AR419)/MAX($AR$2:AR419)</f>
        <v>-5.1046136971397899E-2</v>
      </c>
      <c r="AV419">
        <f>MIN($AU$3:AU419)</f>
        <v>-0.1401448487760196</v>
      </c>
    </row>
    <row r="420" spans="1:48" x14ac:dyDescent="0.2">
      <c r="A420" s="1">
        <v>41778</v>
      </c>
      <c r="B420">
        <v>0</v>
      </c>
      <c r="C420">
        <v>0</v>
      </c>
      <c r="D420">
        <v>118455.49</v>
      </c>
      <c r="E420">
        <v>0</v>
      </c>
      <c r="F420">
        <v>118455.49</v>
      </c>
      <c r="G420">
        <v>40.71</v>
      </c>
      <c r="H420">
        <v>0</v>
      </c>
      <c r="I420">
        <v>0</v>
      </c>
      <c r="J420">
        <f>-(MAX($F$2:F420)-F420)/MAX($F$2:F420)</f>
        <v>-9.7763870734098751E-4</v>
      </c>
      <c r="K420">
        <f>MIN($J$3:J420)</f>
        <v>-7.2412085190688466E-2</v>
      </c>
      <c r="N420" s="1">
        <v>41778</v>
      </c>
      <c r="O420">
        <v>0</v>
      </c>
      <c r="P420">
        <v>3018</v>
      </c>
      <c r="Q420">
        <v>1.3499999999184999</v>
      </c>
      <c r="R420">
        <v>122862.78</v>
      </c>
      <c r="S420">
        <v>122864.129999999</v>
      </c>
      <c r="T420">
        <v>40.71</v>
      </c>
      <c r="U420">
        <v>0</v>
      </c>
      <c r="V420">
        <v>-4.4020061362599998E-3</v>
      </c>
      <c r="W420">
        <f>-(MAX($S$2:S420)-S420)/MAX($S$2:S420)</f>
        <v>-9.7298868320344987E-3</v>
      </c>
      <c r="X420">
        <f>MIN($W$3:W420)</f>
        <v>-6.593924942757369E-2</v>
      </c>
      <c r="AA420" s="1">
        <v>41778</v>
      </c>
      <c r="AB420">
        <v>0</v>
      </c>
      <c r="AC420">
        <v>2516</v>
      </c>
      <c r="AD420">
        <v>2.9700000000157099</v>
      </c>
      <c r="AE420">
        <v>102426.36</v>
      </c>
      <c r="AF420">
        <v>102429.33</v>
      </c>
      <c r="AG420">
        <v>40.71</v>
      </c>
      <c r="AH420">
        <v>0</v>
      </c>
      <c r="AI420">
        <v>-4.4019272136600002E-3</v>
      </c>
      <c r="AJ420">
        <f>-(MAX($AF$2:AF420)-AF420)/MAX($AF$2:AF420)</f>
        <v>-8.835972921356687E-2</v>
      </c>
      <c r="AK420">
        <f>MIN($AJ$3:AJ420)</f>
        <v>-0.1691979987393773</v>
      </c>
      <c r="AN420" s="1">
        <v>41778</v>
      </c>
      <c r="AO420">
        <f>2607</f>
        <v>2607</v>
      </c>
      <c r="AP420">
        <f t="shared" si="24"/>
        <v>21.5500000000029</v>
      </c>
      <c r="AQ420">
        <f t="shared" si="25"/>
        <v>106130.97</v>
      </c>
      <c r="AR420">
        <f t="shared" si="26"/>
        <v>106152.52</v>
      </c>
      <c r="AS420">
        <v>40.71</v>
      </c>
      <c r="AT420">
        <f t="shared" si="27"/>
        <v>-4.4011645650634864E-3</v>
      </c>
      <c r="AU420">
        <f>-(MAX($AR$2:AR420)-AR420)/MAX($AR$2:AR420)</f>
        <v>-5.522263908723949E-2</v>
      </c>
      <c r="AV420">
        <f>MIN($AU$3:AU420)</f>
        <v>-0.1401448487760196</v>
      </c>
    </row>
    <row r="421" spans="1:48" x14ac:dyDescent="0.2">
      <c r="A421" s="1">
        <v>41779</v>
      </c>
      <c r="B421">
        <v>0</v>
      </c>
      <c r="C421">
        <v>0</v>
      </c>
      <c r="D421">
        <v>118455.49</v>
      </c>
      <c r="E421">
        <v>0</v>
      </c>
      <c r="F421">
        <v>118455.49</v>
      </c>
      <c r="G421">
        <v>40.58</v>
      </c>
      <c r="H421">
        <v>-1</v>
      </c>
      <c r="I421">
        <v>0</v>
      </c>
      <c r="J421">
        <f>-(MAX($F$2:F421)-F421)/MAX($F$2:F421)</f>
        <v>-9.7763870734098751E-4</v>
      </c>
      <c r="K421">
        <f>MIN($J$3:J421)</f>
        <v>-7.2412085190688466E-2</v>
      </c>
      <c r="N421" s="1">
        <v>41779</v>
      </c>
      <c r="O421">
        <v>0</v>
      </c>
      <c r="P421">
        <v>3018</v>
      </c>
      <c r="Q421">
        <v>1.3499999999184999</v>
      </c>
      <c r="R421">
        <v>122470.439999999</v>
      </c>
      <c r="S421">
        <v>122471.789999999</v>
      </c>
      <c r="T421">
        <v>40.58</v>
      </c>
      <c r="U421">
        <v>0</v>
      </c>
      <c r="V421">
        <v>-3.19328350756E-3</v>
      </c>
      <c r="W421">
        <f>-(MAX($S$2:S421)-S421)/MAX($S$2:S421)</f>
        <v>-1.289210005244569E-2</v>
      </c>
      <c r="X421">
        <f>MIN($W$3:W421)</f>
        <v>-6.593924942757369E-2</v>
      </c>
      <c r="AA421" s="1">
        <v>41779</v>
      </c>
      <c r="AB421">
        <v>0</v>
      </c>
      <c r="AC421">
        <v>2516</v>
      </c>
      <c r="AD421">
        <v>2.9700000000157099</v>
      </c>
      <c r="AE421">
        <v>102099.28</v>
      </c>
      <c r="AF421">
        <v>102102.25</v>
      </c>
      <c r="AG421">
        <v>40.58</v>
      </c>
      <c r="AH421">
        <v>0</v>
      </c>
      <c r="AI421">
        <v>-3.1932260027499998E-3</v>
      </c>
      <c r="AJ421">
        <f>-(MAX($AF$2:AF421)-AF421)/MAX($AF$2:AF421)</f>
        <v>-9.1270802631393866E-2</v>
      </c>
      <c r="AK421">
        <f>MIN($AJ$3:AJ421)</f>
        <v>-0.1691979987393773</v>
      </c>
      <c r="AN421" s="1">
        <v>41779</v>
      </c>
      <c r="AO421">
        <f>2607</f>
        <v>2607</v>
      </c>
      <c r="AP421">
        <f t="shared" si="24"/>
        <v>21.5500000000029</v>
      </c>
      <c r="AQ421">
        <f t="shared" si="25"/>
        <v>105792.06</v>
      </c>
      <c r="AR421">
        <f t="shared" si="26"/>
        <v>105813.61</v>
      </c>
      <c r="AS421">
        <v>40.58</v>
      </c>
      <c r="AT421">
        <f t="shared" si="27"/>
        <v>-3.1926703200263495E-3</v>
      </c>
      <c r="AU421">
        <f>-(MAX($AR$2:AR421)-AR421)/MAX($AR$2:AR421)</f>
        <v>-5.8239001726458482E-2</v>
      </c>
      <c r="AV421">
        <f>MIN($AU$3:AU421)</f>
        <v>-0.1401448487760196</v>
      </c>
    </row>
    <row r="422" spans="1:48" x14ac:dyDescent="0.2">
      <c r="A422" s="1">
        <v>41780</v>
      </c>
      <c r="B422">
        <v>0</v>
      </c>
      <c r="C422">
        <v>0</v>
      </c>
      <c r="D422">
        <v>118455.49</v>
      </c>
      <c r="E422">
        <v>0</v>
      </c>
      <c r="F422">
        <v>118455.49</v>
      </c>
      <c r="G422">
        <v>40.869999999999997</v>
      </c>
      <c r="H422">
        <v>0</v>
      </c>
      <c r="I422">
        <v>0</v>
      </c>
      <c r="J422">
        <f>-(MAX($F$2:F422)-F422)/MAX($F$2:F422)</f>
        <v>-9.7763870734098751E-4</v>
      </c>
      <c r="K422">
        <f>MIN($J$3:J422)</f>
        <v>-7.2412085190688466E-2</v>
      </c>
      <c r="N422" s="1">
        <v>41780</v>
      </c>
      <c r="O422">
        <v>0</v>
      </c>
      <c r="P422">
        <v>3018</v>
      </c>
      <c r="Q422">
        <v>1.3499999999184999</v>
      </c>
      <c r="R422">
        <v>123345.659999999</v>
      </c>
      <c r="S422">
        <v>123347.00999999901</v>
      </c>
      <c r="T422">
        <v>40.869999999999997</v>
      </c>
      <c r="U422">
        <v>0</v>
      </c>
      <c r="V422">
        <v>7.1462987517399998E-3</v>
      </c>
      <c r="W422">
        <f>-(MAX($S$2:S422)-S422)/MAX($S$2:S422)</f>
        <v>-5.8379320992206522E-3</v>
      </c>
      <c r="X422">
        <f>MIN($W$3:W422)</f>
        <v>-6.593924942757369E-2</v>
      </c>
      <c r="AA422" s="1">
        <v>41780</v>
      </c>
      <c r="AB422">
        <v>0</v>
      </c>
      <c r="AC422">
        <v>2516</v>
      </c>
      <c r="AD422">
        <v>2.9700000000157099</v>
      </c>
      <c r="AE422">
        <v>102828.92</v>
      </c>
      <c r="AF422">
        <v>102831.89</v>
      </c>
      <c r="AG422">
        <v>40.869999999999997</v>
      </c>
      <c r="AH422">
        <v>0</v>
      </c>
      <c r="AI422">
        <v>7.1461696485599999E-3</v>
      </c>
      <c r="AJ422">
        <f>-(MAX($AF$2:AF422)-AF422)/MAX($AF$2:AF422)</f>
        <v>-8.4776869622395237E-2</v>
      </c>
      <c r="AK422">
        <f>MIN($AJ$3:AJ422)</f>
        <v>-0.1691979987393773</v>
      </c>
      <c r="AN422" s="1">
        <v>41780</v>
      </c>
      <c r="AO422">
        <f>2607</f>
        <v>2607</v>
      </c>
      <c r="AP422">
        <f t="shared" si="24"/>
        <v>21.5500000000029</v>
      </c>
      <c r="AQ422">
        <f t="shared" si="25"/>
        <v>106548.09</v>
      </c>
      <c r="AR422">
        <f t="shared" si="26"/>
        <v>106569.64</v>
      </c>
      <c r="AS422">
        <v>40.869999999999997</v>
      </c>
      <c r="AT422">
        <f t="shared" si="27"/>
        <v>7.1449220946152277E-3</v>
      </c>
      <c r="AU422">
        <f>-(MAX($AR$2:AR422)-AR422)/MAX($AR$2:AR422)</f>
        <v>-5.1510192762046964E-2</v>
      </c>
      <c r="AV422">
        <f>MIN($AU$3:AU422)</f>
        <v>-0.1401448487760196</v>
      </c>
    </row>
    <row r="423" spans="1:48" x14ac:dyDescent="0.2">
      <c r="A423" s="1">
        <v>41781</v>
      </c>
      <c r="B423">
        <v>0</v>
      </c>
      <c r="C423">
        <v>0</v>
      </c>
      <c r="D423">
        <v>118455.49</v>
      </c>
      <c r="E423">
        <v>0</v>
      </c>
      <c r="F423">
        <v>118455.49</v>
      </c>
      <c r="G423">
        <v>40.58</v>
      </c>
      <c r="H423">
        <v>0</v>
      </c>
      <c r="I423">
        <v>0</v>
      </c>
      <c r="J423">
        <f>-(MAX($F$2:F423)-F423)/MAX($F$2:F423)</f>
        <v>-9.7763870734098751E-4</v>
      </c>
      <c r="K423">
        <f>MIN($J$3:J423)</f>
        <v>-7.2412085190688466E-2</v>
      </c>
      <c r="N423" s="1">
        <v>41781</v>
      </c>
      <c r="O423">
        <v>0</v>
      </c>
      <c r="P423">
        <v>3018</v>
      </c>
      <c r="Q423">
        <v>1.3499999999184999</v>
      </c>
      <c r="R423">
        <v>122470.439999999</v>
      </c>
      <c r="S423">
        <v>122471.789999999</v>
      </c>
      <c r="T423">
        <v>40.58</v>
      </c>
      <c r="U423">
        <v>0</v>
      </c>
      <c r="V423">
        <v>-7.0955915348100002E-3</v>
      </c>
      <c r="W423">
        <f>-(MAX($S$2:S423)-S423)/MAX($S$2:S423)</f>
        <v>-1.289210005244569E-2</v>
      </c>
      <c r="X423">
        <f>MIN($W$3:W423)</f>
        <v>-6.593924942757369E-2</v>
      </c>
      <c r="AA423" s="1">
        <v>41781</v>
      </c>
      <c r="AB423">
        <v>0</v>
      </c>
      <c r="AC423">
        <v>2516</v>
      </c>
      <c r="AD423">
        <v>2.9700000000157099</v>
      </c>
      <c r="AE423">
        <v>102099.28</v>
      </c>
      <c r="AF423">
        <v>102102.25</v>
      </c>
      <c r="AG423">
        <v>40.58</v>
      </c>
      <c r="AH423">
        <v>0</v>
      </c>
      <c r="AI423">
        <v>-7.0954642572500001E-3</v>
      </c>
      <c r="AJ423">
        <f>-(MAX($AF$2:AF423)-AF423)/MAX($AF$2:AF423)</f>
        <v>-9.1270802631393866E-2</v>
      </c>
      <c r="AK423">
        <f>MIN($AJ$3:AJ423)</f>
        <v>-0.1691979987393773</v>
      </c>
      <c r="AN423" s="1">
        <v>41781</v>
      </c>
      <c r="AO423">
        <f>2607</f>
        <v>2607</v>
      </c>
      <c r="AP423">
        <f t="shared" si="24"/>
        <v>21.5500000000029</v>
      </c>
      <c r="AQ423">
        <f t="shared" si="25"/>
        <v>105792.06</v>
      </c>
      <c r="AR423">
        <f t="shared" si="26"/>
        <v>105813.61</v>
      </c>
      <c r="AS423">
        <v>40.58</v>
      </c>
      <c r="AT423">
        <f t="shared" si="27"/>
        <v>-7.0942343429141628E-3</v>
      </c>
      <c r="AU423">
        <f>-(MAX($AR$2:AR423)-AR423)/MAX($AR$2:AR423)</f>
        <v>-5.8239001726458482E-2</v>
      </c>
      <c r="AV423">
        <f>MIN($AU$3:AU423)</f>
        <v>-0.1401448487760196</v>
      </c>
    </row>
    <row r="424" spans="1:48" x14ac:dyDescent="0.2">
      <c r="A424" s="1">
        <v>41782</v>
      </c>
      <c r="B424">
        <v>0</v>
      </c>
      <c r="C424">
        <v>0</v>
      </c>
      <c r="D424">
        <v>118455.49</v>
      </c>
      <c r="E424">
        <v>0</v>
      </c>
      <c r="F424">
        <v>118455.49</v>
      </c>
      <c r="G424">
        <v>40.58</v>
      </c>
      <c r="H424">
        <v>-1</v>
      </c>
      <c r="I424">
        <v>0</v>
      </c>
      <c r="J424">
        <f>-(MAX($F$2:F424)-F424)/MAX($F$2:F424)</f>
        <v>-9.7763870734098751E-4</v>
      </c>
      <c r="K424">
        <f>MIN($J$3:J424)</f>
        <v>-7.2412085190688466E-2</v>
      </c>
      <c r="N424" s="1">
        <v>41782</v>
      </c>
      <c r="O424">
        <v>0</v>
      </c>
      <c r="P424">
        <v>3018</v>
      </c>
      <c r="Q424">
        <v>1.3499999999184999</v>
      </c>
      <c r="R424">
        <v>122470.439999999</v>
      </c>
      <c r="S424">
        <v>122471.789999999</v>
      </c>
      <c r="T424">
        <v>40.58</v>
      </c>
      <c r="U424">
        <v>0</v>
      </c>
      <c r="V424">
        <v>0</v>
      </c>
      <c r="W424">
        <f>-(MAX($S$2:S424)-S424)/MAX($S$2:S424)</f>
        <v>-1.289210005244569E-2</v>
      </c>
      <c r="X424">
        <f>MIN($W$3:W424)</f>
        <v>-6.593924942757369E-2</v>
      </c>
      <c r="AA424" s="1">
        <v>41782</v>
      </c>
      <c r="AB424">
        <v>0</v>
      </c>
      <c r="AC424">
        <v>2516</v>
      </c>
      <c r="AD424">
        <v>2.9700000000157099</v>
      </c>
      <c r="AE424">
        <v>102099.28</v>
      </c>
      <c r="AF424">
        <v>102102.25</v>
      </c>
      <c r="AG424">
        <v>40.58</v>
      </c>
      <c r="AH424">
        <v>0</v>
      </c>
      <c r="AI424">
        <v>0</v>
      </c>
      <c r="AJ424">
        <f>-(MAX($AF$2:AF424)-AF424)/MAX($AF$2:AF424)</f>
        <v>-9.1270802631393866E-2</v>
      </c>
      <c r="AK424">
        <f>MIN($AJ$3:AJ424)</f>
        <v>-0.1691979987393773</v>
      </c>
      <c r="AN424" s="1">
        <v>41782</v>
      </c>
      <c r="AO424">
        <f>2607</f>
        <v>2607</v>
      </c>
      <c r="AP424">
        <f t="shared" si="24"/>
        <v>21.5500000000029</v>
      </c>
      <c r="AQ424">
        <f t="shared" si="25"/>
        <v>105792.06</v>
      </c>
      <c r="AR424">
        <f t="shared" si="26"/>
        <v>105813.61</v>
      </c>
      <c r="AS424">
        <v>40.58</v>
      </c>
      <c r="AT424">
        <f t="shared" si="27"/>
        <v>0</v>
      </c>
      <c r="AU424">
        <f>-(MAX($AR$2:AR424)-AR424)/MAX($AR$2:AR424)</f>
        <v>-5.8239001726458482E-2</v>
      </c>
      <c r="AV424">
        <f>MIN($AU$3:AU424)</f>
        <v>-0.1401448487760196</v>
      </c>
    </row>
    <row r="425" spans="1:48" x14ac:dyDescent="0.2">
      <c r="A425" s="1">
        <v>41786</v>
      </c>
      <c r="B425">
        <v>0</v>
      </c>
      <c r="C425">
        <v>0</v>
      </c>
      <c r="D425">
        <v>118455.49</v>
      </c>
      <c r="E425">
        <v>0</v>
      </c>
      <c r="F425">
        <v>118455.49</v>
      </c>
      <c r="G425">
        <v>40.770000000000003</v>
      </c>
      <c r="H425">
        <v>-1</v>
      </c>
      <c r="I425">
        <v>0</v>
      </c>
      <c r="J425">
        <f>-(MAX($F$2:F425)-F425)/MAX($F$2:F425)</f>
        <v>-9.7763870734098751E-4</v>
      </c>
      <c r="K425">
        <f>MIN($J$3:J425)</f>
        <v>-7.2412085190688466E-2</v>
      </c>
      <c r="N425" s="1">
        <v>41786</v>
      </c>
      <c r="O425">
        <v>0</v>
      </c>
      <c r="P425">
        <v>3018</v>
      </c>
      <c r="Q425">
        <v>1.3499999999184999</v>
      </c>
      <c r="R425">
        <v>123043.86</v>
      </c>
      <c r="S425">
        <v>123045.209999999</v>
      </c>
      <c r="T425">
        <v>40.770000000000003</v>
      </c>
      <c r="U425">
        <v>0</v>
      </c>
      <c r="V425">
        <v>4.6820578028599997E-3</v>
      </c>
      <c r="W425">
        <f>-(MAX($S$2:S425)-S425)/MAX($S$2:S425)</f>
        <v>-8.2704038072293068E-3</v>
      </c>
      <c r="X425">
        <f>MIN($W$3:W425)</f>
        <v>-6.593924942757369E-2</v>
      </c>
      <c r="AA425" s="1">
        <v>41786</v>
      </c>
      <c r="AB425">
        <v>0</v>
      </c>
      <c r="AC425">
        <v>2516</v>
      </c>
      <c r="AD425">
        <v>2.9700000000157099</v>
      </c>
      <c r="AE425">
        <v>102577.32</v>
      </c>
      <c r="AF425">
        <v>102580.29</v>
      </c>
      <c r="AG425">
        <v>40.770000000000003</v>
      </c>
      <c r="AH425">
        <v>0</v>
      </c>
      <c r="AI425">
        <v>4.6819732180200004E-3</v>
      </c>
      <c r="AJ425">
        <f>-(MAX($AF$2:AF425)-AF425)/MAX($AF$2:AF425)</f>
        <v>-8.7016156866877581E-2</v>
      </c>
      <c r="AK425">
        <f>MIN($AJ$3:AJ425)</f>
        <v>-0.1691979987393773</v>
      </c>
      <c r="AN425" s="1">
        <v>41786</v>
      </c>
      <c r="AO425">
        <f>2607</f>
        <v>2607</v>
      </c>
      <c r="AP425">
        <f t="shared" si="24"/>
        <v>21.5500000000029</v>
      </c>
      <c r="AQ425">
        <f t="shared" si="25"/>
        <v>106287.39000000001</v>
      </c>
      <c r="AR425">
        <f t="shared" si="26"/>
        <v>106308.94000000002</v>
      </c>
      <c r="AS425">
        <v>40.770000000000003</v>
      </c>
      <c r="AT425">
        <f t="shared" si="27"/>
        <v>4.6811558550928969E-3</v>
      </c>
      <c r="AU425">
        <f>-(MAX($AR$2:AR425)-AR425)/MAX($AR$2:AR425)</f>
        <v>-5.3830471715292164E-2</v>
      </c>
      <c r="AV425">
        <f>MIN($AU$3:AU425)</f>
        <v>-0.1401448487760196</v>
      </c>
    </row>
    <row r="426" spans="1:48" x14ac:dyDescent="0.2">
      <c r="A426" s="1">
        <v>41787</v>
      </c>
      <c r="B426">
        <v>2919</v>
      </c>
      <c r="C426">
        <v>2919</v>
      </c>
      <c r="D426">
        <v>2.47000000010302</v>
      </c>
      <c r="E426">
        <v>118453.019999999</v>
      </c>
      <c r="F426">
        <v>118455.49</v>
      </c>
      <c r="G426">
        <v>40.58</v>
      </c>
      <c r="H426">
        <v>1</v>
      </c>
      <c r="I426">
        <v>0</v>
      </c>
      <c r="J426">
        <f>-(MAX($F$2:F426)-F426)/MAX($F$2:F426)</f>
        <v>-9.7763870734098751E-4</v>
      </c>
      <c r="K426">
        <f>MIN($J$3:J426)</f>
        <v>-7.2412085190688466E-2</v>
      </c>
      <c r="N426" s="1">
        <v>41787</v>
      </c>
      <c r="O426">
        <v>0</v>
      </c>
      <c r="P426">
        <v>3018</v>
      </c>
      <c r="Q426">
        <v>1.3499999999184999</v>
      </c>
      <c r="R426">
        <v>122470.439999999</v>
      </c>
      <c r="S426">
        <v>122471.789999999</v>
      </c>
      <c r="T426">
        <v>40.58</v>
      </c>
      <c r="U426">
        <v>1</v>
      </c>
      <c r="V426">
        <v>-4.66023829778E-3</v>
      </c>
      <c r="W426">
        <f>-(MAX($S$2:S426)-S426)/MAX($S$2:S426)</f>
        <v>-1.289210005244569E-2</v>
      </c>
      <c r="X426">
        <f>MIN($W$3:W426)</f>
        <v>-6.593924942757369E-2</v>
      </c>
      <c r="AA426" s="1">
        <v>41787</v>
      </c>
      <c r="AB426">
        <v>0</v>
      </c>
      <c r="AC426">
        <v>2516</v>
      </c>
      <c r="AD426">
        <v>2.9700000000157099</v>
      </c>
      <c r="AE426">
        <v>102099.28</v>
      </c>
      <c r="AF426">
        <v>102102.25</v>
      </c>
      <c r="AG426">
        <v>40.58</v>
      </c>
      <c r="AH426">
        <v>0</v>
      </c>
      <c r="AI426">
        <v>-4.6601544994699998E-3</v>
      </c>
      <c r="AJ426">
        <f>-(MAX($AF$2:AF426)-AF426)/MAX($AF$2:AF426)</f>
        <v>-9.1270802631393866E-2</v>
      </c>
      <c r="AK426">
        <f>MIN($AJ$3:AJ426)</f>
        <v>-0.1691979987393773</v>
      </c>
      <c r="AN426" s="1">
        <v>41787</v>
      </c>
      <c r="AO426">
        <f>2607</f>
        <v>2607</v>
      </c>
      <c r="AP426">
        <f t="shared" si="24"/>
        <v>21.5500000000029</v>
      </c>
      <c r="AQ426">
        <f t="shared" si="25"/>
        <v>105792.06</v>
      </c>
      <c r="AR426">
        <f t="shared" si="26"/>
        <v>105813.61</v>
      </c>
      <c r="AS426">
        <v>40.58</v>
      </c>
      <c r="AT426">
        <f t="shared" si="27"/>
        <v>-4.6593447362001375E-3</v>
      </c>
      <c r="AU426">
        <f>-(MAX($AR$2:AR426)-AR426)/MAX($AR$2:AR426)</f>
        <v>-5.8239001726458482E-2</v>
      </c>
      <c r="AV426">
        <f>MIN($AU$3:AU426)</f>
        <v>-0.1401448487760196</v>
      </c>
    </row>
    <row r="427" spans="1:48" x14ac:dyDescent="0.2">
      <c r="A427" s="1">
        <v>41788</v>
      </c>
      <c r="B427">
        <v>0</v>
      </c>
      <c r="C427">
        <v>2919</v>
      </c>
      <c r="D427">
        <v>2.47000000010302</v>
      </c>
      <c r="E427">
        <v>118686.539999999</v>
      </c>
      <c r="F427">
        <v>118689.01</v>
      </c>
      <c r="G427">
        <v>40.659999999999997</v>
      </c>
      <c r="H427">
        <v>0</v>
      </c>
      <c r="I427">
        <v>1.9713733825300001E-3</v>
      </c>
      <c r="J427">
        <f>-(MAX($F$2:F427)-F427)/MAX($F$2:F427)</f>
        <v>0</v>
      </c>
      <c r="K427">
        <f>MIN($J$3:J427)</f>
        <v>-7.2412085190688466E-2</v>
      </c>
      <c r="N427" s="1">
        <v>41788</v>
      </c>
      <c r="O427">
        <v>0</v>
      </c>
      <c r="P427">
        <v>3018</v>
      </c>
      <c r="Q427">
        <v>1.3499999999184999</v>
      </c>
      <c r="R427">
        <v>122711.879999999</v>
      </c>
      <c r="S427">
        <v>122713.22999999901</v>
      </c>
      <c r="T427">
        <v>40.659999999999997</v>
      </c>
      <c r="U427">
        <v>0</v>
      </c>
      <c r="V427">
        <v>1.9713927591000001E-3</v>
      </c>
      <c r="W427">
        <f>-(MAX($S$2:S427)-S427)/MAX($S$2:S427)</f>
        <v>-1.0946122686038767E-2</v>
      </c>
      <c r="X427">
        <f>MIN($W$3:W427)</f>
        <v>-6.593924942757369E-2</v>
      </c>
      <c r="AA427" s="1">
        <v>41788</v>
      </c>
      <c r="AB427">
        <v>0</v>
      </c>
      <c r="AC427">
        <v>2516</v>
      </c>
      <c r="AD427">
        <v>2.9700000000157099</v>
      </c>
      <c r="AE427">
        <v>102300.56</v>
      </c>
      <c r="AF427">
        <v>102303.53</v>
      </c>
      <c r="AG427">
        <v>40.659999999999997</v>
      </c>
      <c r="AH427">
        <v>0</v>
      </c>
      <c r="AI427">
        <v>1.97135714443E-3</v>
      </c>
      <c r="AJ427">
        <f>-(MAX($AF$2:AF427)-AF427)/MAX($AF$2:AF427)</f>
        <v>-8.9479372835808049E-2</v>
      </c>
      <c r="AK427">
        <f>MIN($AJ$3:AJ427)</f>
        <v>-0.1691979987393773</v>
      </c>
      <c r="AN427" s="1">
        <v>41788</v>
      </c>
      <c r="AO427">
        <f>2607</f>
        <v>2607</v>
      </c>
      <c r="AP427">
        <f t="shared" si="24"/>
        <v>21.5500000000029</v>
      </c>
      <c r="AQ427">
        <f t="shared" si="25"/>
        <v>106000.62</v>
      </c>
      <c r="AR427">
        <f t="shared" si="26"/>
        <v>106022.17</v>
      </c>
      <c r="AS427">
        <v>40.659999999999997</v>
      </c>
      <c r="AT427">
        <f t="shared" si="27"/>
        <v>1.9710129916179751E-3</v>
      </c>
      <c r="AU427">
        <f>-(MAX($AR$2:AR427)-AR427)/MAX($AR$2:AR427)</f>
        <v>-5.6382778563862222E-2</v>
      </c>
      <c r="AV427">
        <f>MIN($AU$3:AU427)</f>
        <v>-0.1401448487760196</v>
      </c>
    </row>
    <row r="428" spans="1:48" x14ac:dyDescent="0.2">
      <c r="A428" s="1">
        <v>41789</v>
      </c>
      <c r="B428">
        <v>0</v>
      </c>
      <c r="C428">
        <v>2919</v>
      </c>
      <c r="D428">
        <v>2.47000000010302</v>
      </c>
      <c r="E428">
        <v>119416.289999999</v>
      </c>
      <c r="F428">
        <v>119418.76</v>
      </c>
      <c r="G428">
        <v>40.909999999999997</v>
      </c>
      <c r="H428">
        <v>0</v>
      </c>
      <c r="I428">
        <v>6.1484209869099998E-3</v>
      </c>
      <c r="J428">
        <f>-(MAX($F$2:F428)-F428)/MAX($F$2:F428)</f>
        <v>0</v>
      </c>
      <c r="K428">
        <f>MIN($J$3:J428)</f>
        <v>-7.2412085190688466E-2</v>
      </c>
      <c r="N428" s="1">
        <v>41789</v>
      </c>
      <c r="O428">
        <v>0</v>
      </c>
      <c r="P428">
        <v>3018</v>
      </c>
      <c r="Q428">
        <v>1.3499999999184999</v>
      </c>
      <c r="R428">
        <v>123466.379999999</v>
      </c>
      <c r="S428">
        <v>123467.72999999901</v>
      </c>
      <c r="T428">
        <v>40.909999999999997</v>
      </c>
      <c r="U428">
        <v>0</v>
      </c>
      <c r="V428">
        <v>6.1484813006700001E-3</v>
      </c>
      <c r="W428">
        <f>-(MAX($S$2:S428)-S428)/MAX($S$2:S428)</f>
        <v>-4.8649434160171904E-3</v>
      </c>
      <c r="X428">
        <f>MIN($W$3:W428)</f>
        <v>-6.593924942757369E-2</v>
      </c>
      <c r="AA428" s="1">
        <v>41789</v>
      </c>
      <c r="AB428">
        <v>0</v>
      </c>
      <c r="AC428">
        <v>2516</v>
      </c>
      <c r="AD428">
        <v>2.9700000000157099</v>
      </c>
      <c r="AE428">
        <v>102929.56</v>
      </c>
      <c r="AF428">
        <v>102932.53</v>
      </c>
      <c r="AG428">
        <v>40.909999999999997</v>
      </c>
      <c r="AH428">
        <v>0</v>
      </c>
      <c r="AI428">
        <v>6.1483704423499997E-3</v>
      </c>
      <c r="AJ428">
        <f>-(MAX($AF$2:AF428)-AF428)/MAX($AF$2:AF428)</f>
        <v>-8.3881154724602336E-2</v>
      </c>
      <c r="AK428">
        <f>MIN($AJ$3:AJ428)</f>
        <v>-0.1691979987393773</v>
      </c>
      <c r="AN428" s="1">
        <v>41789</v>
      </c>
      <c r="AO428">
        <f>2607</f>
        <v>2607</v>
      </c>
      <c r="AP428">
        <f t="shared" si="24"/>
        <v>21.5500000000029</v>
      </c>
      <c r="AQ428">
        <f t="shared" si="25"/>
        <v>106652.37</v>
      </c>
      <c r="AR428">
        <f t="shared" si="26"/>
        <v>106673.92</v>
      </c>
      <c r="AS428">
        <v>40.909999999999997</v>
      </c>
      <c r="AT428">
        <f t="shared" si="27"/>
        <v>6.1472991922349824E-3</v>
      </c>
      <c r="AU428">
        <f>-(MAX($AR$2:AR428)-AR428)/MAX($AR$2:AR428)</f>
        <v>-5.0582081180748834E-2</v>
      </c>
      <c r="AV428">
        <f>MIN($AU$3:AU428)</f>
        <v>-0.1401448487760196</v>
      </c>
    </row>
    <row r="429" spans="1:48" x14ac:dyDescent="0.2">
      <c r="A429" s="1">
        <v>41792</v>
      </c>
      <c r="B429">
        <v>0</v>
      </c>
      <c r="C429">
        <v>2919</v>
      </c>
      <c r="D429">
        <v>2.47000000010302</v>
      </c>
      <c r="E429">
        <v>119270.34</v>
      </c>
      <c r="F429">
        <v>119272.81</v>
      </c>
      <c r="G429">
        <v>40.86</v>
      </c>
      <c r="H429">
        <v>1</v>
      </c>
      <c r="I429">
        <v>-1.22216978304E-3</v>
      </c>
      <c r="J429">
        <f>-(MAX($F$2:F429)-F429)/MAX($F$2:F429)</f>
        <v>-1.2221697830390895E-3</v>
      </c>
      <c r="K429">
        <f>MIN($J$3:J429)</f>
        <v>-7.2412085190688466E-2</v>
      </c>
      <c r="N429" s="1">
        <v>41792</v>
      </c>
      <c r="O429">
        <v>0</v>
      </c>
      <c r="P429">
        <v>3018</v>
      </c>
      <c r="Q429">
        <v>1.3499999999184999</v>
      </c>
      <c r="R429">
        <v>123315.48</v>
      </c>
      <c r="S429">
        <v>123316.829999999</v>
      </c>
      <c r="T429">
        <v>40.86</v>
      </c>
      <c r="U429">
        <v>0</v>
      </c>
      <c r="V429">
        <v>-1.22218169881E-3</v>
      </c>
      <c r="W429">
        <f>-(MAX($S$2:S429)-S429)/MAX($S$2:S429)</f>
        <v>-6.0811792700215762E-3</v>
      </c>
      <c r="X429">
        <f>MIN($W$3:W429)</f>
        <v>-6.593924942757369E-2</v>
      </c>
      <c r="AA429" s="1">
        <v>41792</v>
      </c>
      <c r="AB429">
        <v>0</v>
      </c>
      <c r="AC429">
        <v>2516</v>
      </c>
      <c r="AD429">
        <v>2.9700000000157099</v>
      </c>
      <c r="AE429">
        <v>102803.75999999901</v>
      </c>
      <c r="AF429">
        <v>102806.73</v>
      </c>
      <c r="AG429">
        <v>40.86</v>
      </c>
      <c r="AH429">
        <v>0</v>
      </c>
      <c r="AI429">
        <v>-1.2221597972999999E-3</v>
      </c>
      <c r="AJ429">
        <f>-(MAX($AF$2:AF429)-AF429)/MAX($AF$2:AF429)</f>
        <v>-8.5000798346843501E-2</v>
      </c>
      <c r="AK429">
        <f>MIN($AJ$3:AJ429)</f>
        <v>-0.1691979987393773</v>
      </c>
      <c r="AN429" s="1">
        <v>41792</v>
      </c>
      <c r="AO429">
        <f>2607</f>
        <v>2607</v>
      </c>
      <c r="AP429">
        <f t="shared" si="24"/>
        <v>21.5500000000029</v>
      </c>
      <c r="AQ429">
        <f t="shared" si="25"/>
        <v>106522.02</v>
      </c>
      <c r="AR429">
        <f t="shared" si="26"/>
        <v>106543.57</v>
      </c>
      <c r="AS429">
        <v>40.86</v>
      </c>
      <c r="AT429">
        <f t="shared" si="27"/>
        <v>-1.2219481575252065E-3</v>
      </c>
      <c r="AU429">
        <f>-(MAX($AR$2:AR429)-AR429)/MAX($AR$2:AR429)</f>
        <v>-5.1742220657371434E-2</v>
      </c>
      <c r="AV429">
        <f>MIN($AU$3:AU429)</f>
        <v>-0.1401448487760196</v>
      </c>
    </row>
    <row r="430" spans="1:48" x14ac:dyDescent="0.2">
      <c r="A430" s="1">
        <v>41793</v>
      </c>
      <c r="B430">
        <v>0</v>
      </c>
      <c r="C430">
        <v>2919</v>
      </c>
      <c r="D430">
        <v>2.47000000010302</v>
      </c>
      <c r="E430">
        <v>119328.72</v>
      </c>
      <c r="F430">
        <v>119331.19</v>
      </c>
      <c r="G430">
        <v>40.880000000000003</v>
      </c>
      <c r="H430">
        <v>0</v>
      </c>
      <c r="I430">
        <v>4.8946612392199997E-4</v>
      </c>
      <c r="J430">
        <f>-(MAX($F$2:F430)-F430)/MAX($F$2:F430)</f>
        <v>-7.3330186982340493E-4</v>
      </c>
      <c r="K430">
        <f>MIN($J$3:J430)</f>
        <v>-7.2412085190688466E-2</v>
      </c>
      <c r="N430" s="1">
        <v>41793</v>
      </c>
      <c r="O430">
        <v>0</v>
      </c>
      <c r="P430">
        <v>3018</v>
      </c>
      <c r="Q430">
        <v>1.3499999999184999</v>
      </c>
      <c r="R430">
        <v>123375.84</v>
      </c>
      <c r="S430">
        <v>123377.189999999</v>
      </c>
      <c r="T430">
        <v>40.880000000000003</v>
      </c>
      <c r="U430">
        <v>0</v>
      </c>
      <c r="V430">
        <v>4.8947090190400004E-4</v>
      </c>
      <c r="W430">
        <f>-(MAX($S$2:S430)-S430)/MAX($S$2:S430)</f>
        <v>-5.5946849284198453E-3</v>
      </c>
      <c r="X430">
        <f>MIN($W$3:W430)</f>
        <v>-6.593924942757369E-2</v>
      </c>
      <c r="AA430" s="1">
        <v>41793</v>
      </c>
      <c r="AB430">
        <v>0</v>
      </c>
      <c r="AC430">
        <v>2516</v>
      </c>
      <c r="AD430">
        <v>2.9700000000157099</v>
      </c>
      <c r="AE430">
        <v>102854.08</v>
      </c>
      <c r="AF430">
        <v>102857.05</v>
      </c>
      <c r="AG430">
        <v>40.880000000000003</v>
      </c>
      <c r="AH430">
        <v>0</v>
      </c>
      <c r="AI430">
        <v>4.8946211984400004E-4</v>
      </c>
      <c r="AJ430">
        <f>-(MAX($AF$2:AF430)-AF430)/MAX($AF$2:AF430)</f>
        <v>-8.4552940897946988E-2</v>
      </c>
      <c r="AK430">
        <f>MIN($AJ$3:AJ430)</f>
        <v>-0.1691979987393773</v>
      </c>
      <c r="AN430" s="1">
        <v>41793</v>
      </c>
      <c r="AO430">
        <f>2607</f>
        <v>2607</v>
      </c>
      <c r="AP430">
        <f t="shared" si="24"/>
        <v>21.5500000000029</v>
      </c>
      <c r="AQ430">
        <f t="shared" si="25"/>
        <v>106574.16</v>
      </c>
      <c r="AR430">
        <f t="shared" si="26"/>
        <v>106595.71</v>
      </c>
      <c r="AS430">
        <v>40.880000000000003</v>
      </c>
      <c r="AT430">
        <f t="shared" si="27"/>
        <v>4.8937725664720461E-4</v>
      </c>
      <c r="AU430">
        <f>-(MAX($AR$2:AR430)-AR430)/MAX($AR$2:AR430)</f>
        <v>-5.1278164866722362E-2</v>
      </c>
      <c r="AV430">
        <f>MIN($AU$3:AU430)</f>
        <v>-0.1401448487760196</v>
      </c>
    </row>
    <row r="431" spans="1:48" x14ac:dyDescent="0.2">
      <c r="A431" s="1">
        <v>41794</v>
      </c>
      <c r="B431">
        <v>2919</v>
      </c>
      <c r="C431">
        <v>0</v>
      </c>
      <c r="D431">
        <v>119068.48</v>
      </c>
      <c r="E431">
        <v>0</v>
      </c>
      <c r="F431">
        <v>119068.48</v>
      </c>
      <c r="G431">
        <v>40.79</v>
      </c>
      <c r="H431">
        <v>-1</v>
      </c>
      <c r="I431">
        <v>-2.2015199881900002E-3</v>
      </c>
      <c r="J431">
        <f>-(MAX($F$2:F431)-F431)/MAX($F$2:F431)</f>
        <v>-2.9332074792938635E-3</v>
      </c>
      <c r="K431">
        <f>MIN($J$3:J431)</f>
        <v>-7.2412085190688466E-2</v>
      </c>
      <c r="N431" s="1">
        <v>41794</v>
      </c>
      <c r="O431">
        <v>0</v>
      </c>
      <c r="P431">
        <v>3018</v>
      </c>
      <c r="Q431">
        <v>1.3499999999184999</v>
      </c>
      <c r="R431">
        <v>123104.22</v>
      </c>
      <c r="S431">
        <v>123105.569999999</v>
      </c>
      <c r="T431">
        <v>40.79</v>
      </c>
      <c r="U431">
        <v>0</v>
      </c>
      <c r="V431">
        <v>-2.2015414680800001E-3</v>
      </c>
      <c r="W431">
        <f>-(MAX($S$2:S431)-S431)/MAX($S$2:S431)</f>
        <v>-7.783909465627575E-3</v>
      </c>
      <c r="X431">
        <f>MIN($W$3:W431)</f>
        <v>-6.593924942757369E-2</v>
      </c>
      <c r="AA431" s="1">
        <v>41794</v>
      </c>
      <c r="AB431">
        <v>0</v>
      </c>
      <c r="AC431">
        <v>2516</v>
      </c>
      <c r="AD431">
        <v>2.9700000000157099</v>
      </c>
      <c r="AE431">
        <v>102627.64</v>
      </c>
      <c r="AF431">
        <v>102630.61</v>
      </c>
      <c r="AG431">
        <v>40.79</v>
      </c>
      <c r="AH431">
        <v>0</v>
      </c>
      <c r="AI431">
        <v>-2.2015019874700001E-3</v>
      </c>
      <c r="AJ431">
        <f>-(MAX($AF$2:AF431)-AF431)/MAX($AF$2:AF431)</f>
        <v>-8.6568299417981054E-2</v>
      </c>
      <c r="AK431">
        <f>MIN($AJ$3:AJ431)</f>
        <v>-0.1691979987393773</v>
      </c>
      <c r="AN431" s="1">
        <v>41794</v>
      </c>
      <c r="AO431">
        <f>2607</f>
        <v>2607</v>
      </c>
      <c r="AP431">
        <f t="shared" si="24"/>
        <v>21.5500000000029</v>
      </c>
      <c r="AQ431">
        <f t="shared" si="25"/>
        <v>106339.53</v>
      </c>
      <c r="AR431">
        <f t="shared" si="26"/>
        <v>106361.08</v>
      </c>
      <c r="AS431">
        <v>40.79</v>
      </c>
      <c r="AT431">
        <f t="shared" si="27"/>
        <v>-2.2011204766120948E-3</v>
      </c>
      <c r="AU431">
        <f>-(MAX($AR$2:AR431)-AR431)/MAX($AR$2:AR431)</f>
        <v>-5.3366415924643223E-2</v>
      </c>
      <c r="AV431">
        <f>MIN($AU$3:AU431)</f>
        <v>-0.1401448487760196</v>
      </c>
    </row>
    <row r="432" spans="1:48" x14ac:dyDescent="0.2">
      <c r="A432" s="1">
        <v>41795</v>
      </c>
      <c r="B432">
        <v>0</v>
      </c>
      <c r="C432">
        <v>0</v>
      </c>
      <c r="D432">
        <v>119068.48</v>
      </c>
      <c r="E432">
        <v>0</v>
      </c>
      <c r="F432">
        <v>119068.48</v>
      </c>
      <c r="G432">
        <v>40.89</v>
      </c>
      <c r="H432">
        <v>0</v>
      </c>
      <c r="I432">
        <v>0</v>
      </c>
      <c r="J432">
        <f>-(MAX($F$2:F432)-F432)/MAX($F$2:F432)</f>
        <v>-2.9332074792938635E-3</v>
      </c>
      <c r="K432">
        <f>MIN($J$3:J432)</f>
        <v>-7.2412085190688466E-2</v>
      </c>
      <c r="N432" s="1">
        <v>41795</v>
      </c>
      <c r="O432">
        <v>0</v>
      </c>
      <c r="P432">
        <v>3018</v>
      </c>
      <c r="Q432">
        <v>1.3499999999184999</v>
      </c>
      <c r="R432">
        <v>123406.02</v>
      </c>
      <c r="S432">
        <v>123407.36999999901</v>
      </c>
      <c r="T432">
        <v>40.89</v>
      </c>
      <c r="U432">
        <v>0</v>
      </c>
      <c r="V432">
        <v>2.4515543853900002E-3</v>
      </c>
      <c r="W432">
        <f>-(MAX($S$2:S432)-S432)/MAX($S$2:S432)</f>
        <v>-5.3514377576189213E-3</v>
      </c>
      <c r="X432">
        <f>MIN($W$3:W432)</f>
        <v>-6.593924942757369E-2</v>
      </c>
      <c r="AA432" s="1">
        <v>41795</v>
      </c>
      <c r="AB432">
        <v>0</v>
      </c>
      <c r="AC432">
        <v>2516</v>
      </c>
      <c r="AD432">
        <v>2.9700000000157099</v>
      </c>
      <c r="AE432">
        <v>102879.24</v>
      </c>
      <c r="AF432">
        <v>102882.21</v>
      </c>
      <c r="AG432">
        <v>40.89</v>
      </c>
      <c r="AH432">
        <v>0</v>
      </c>
      <c r="AI432">
        <v>2.45151032426E-3</v>
      </c>
      <c r="AJ432">
        <f>-(MAX($AF$2:AF432)-AF432)/MAX($AF$2:AF432)</f>
        <v>-8.4329012173498724E-2</v>
      </c>
      <c r="AK432">
        <f>MIN($AJ$3:AJ432)</f>
        <v>-0.1691979987393773</v>
      </c>
      <c r="AN432" s="1">
        <v>41795</v>
      </c>
      <c r="AO432">
        <f>2607</f>
        <v>2607</v>
      </c>
      <c r="AP432">
        <f t="shared" si="24"/>
        <v>21.5500000000029</v>
      </c>
      <c r="AQ432">
        <f t="shared" si="25"/>
        <v>106600.23</v>
      </c>
      <c r="AR432">
        <f t="shared" si="26"/>
        <v>106621.78</v>
      </c>
      <c r="AS432">
        <v>40.89</v>
      </c>
      <c r="AT432">
        <f t="shared" si="27"/>
        <v>2.4510845508525967E-3</v>
      </c>
      <c r="AU432">
        <f>-(MAX($AR$2:AR432)-AR432)/MAX($AR$2:AR432)</f>
        <v>-5.1046136971397899E-2</v>
      </c>
      <c r="AV432">
        <f>MIN($AU$3:AU432)</f>
        <v>-0.1401448487760196</v>
      </c>
    </row>
    <row r="433" spans="1:48" x14ac:dyDescent="0.2">
      <c r="A433" s="1">
        <v>41796</v>
      </c>
      <c r="B433">
        <v>0</v>
      </c>
      <c r="C433">
        <v>0</v>
      </c>
      <c r="D433">
        <v>119068.48</v>
      </c>
      <c r="E433">
        <v>0</v>
      </c>
      <c r="F433">
        <v>119068.48</v>
      </c>
      <c r="G433">
        <v>40.99</v>
      </c>
      <c r="H433">
        <v>0</v>
      </c>
      <c r="I433">
        <v>0</v>
      </c>
      <c r="J433">
        <f>-(MAX($F$2:F433)-F433)/MAX($F$2:F433)</f>
        <v>-2.9332074792938635E-3</v>
      </c>
      <c r="K433">
        <f>MIN($J$3:J433)</f>
        <v>-7.2412085190688466E-2</v>
      </c>
      <c r="N433" s="1">
        <v>41796</v>
      </c>
      <c r="O433">
        <v>0</v>
      </c>
      <c r="P433">
        <v>3018</v>
      </c>
      <c r="Q433">
        <v>1.3499999999184999</v>
      </c>
      <c r="R433">
        <v>123707.82</v>
      </c>
      <c r="S433">
        <v>123709.16999999899</v>
      </c>
      <c r="T433">
        <v>40.99</v>
      </c>
      <c r="U433">
        <v>0</v>
      </c>
      <c r="V433">
        <v>2.4455589645899999E-3</v>
      </c>
      <c r="W433">
        <f>-(MAX($S$2:S433)-S433)/MAX($S$2:S433)</f>
        <v>-2.9189660496103846E-3</v>
      </c>
      <c r="X433">
        <f>MIN($W$3:W433)</f>
        <v>-6.593924942757369E-2</v>
      </c>
      <c r="AA433" s="1">
        <v>41796</v>
      </c>
      <c r="AB433">
        <v>0</v>
      </c>
      <c r="AC433">
        <v>2516</v>
      </c>
      <c r="AD433">
        <v>2.9700000000157099</v>
      </c>
      <c r="AE433">
        <v>103130.84</v>
      </c>
      <c r="AF433">
        <v>103133.81</v>
      </c>
      <c r="AG433">
        <v>40.99</v>
      </c>
      <c r="AH433">
        <v>0</v>
      </c>
      <c r="AI433">
        <v>2.4455151187E-3</v>
      </c>
      <c r="AJ433">
        <f>-(MAX($AF$2:AF433)-AF433)/MAX($AF$2:AF433)</f>
        <v>-8.2089724929016519E-2</v>
      </c>
      <c r="AK433">
        <f>MIN($AJ$3:AJ433)</f>
        <v>-0.1691979987393773</v>
      </c>
      <c r="AN433" s="1">
        <v>41796</v>
      </c>
      <c r="AO433">
        <f>2607</f>
        <v>2607</v>
      </c>
      <c r="AP433">
        <f t="shared" si="24"/>
        <v>21.5500000000029</v>
      </c>
      <c r="AQ433">
        <f t="shared" si="25"/>
        <v>106860.93000000001</v>
      </c>
      <c r="AR433">
        <f t="shared" si="26"/>
        <v>106882.48000000001</v>
      </c>
      <c r="AS433">
        <v>40.99</v>
      </c>
      <c r="AT433">
        <f t="shared" si="27"/>
        <v>2.445091425035407E-3</v>
      </c>
      <c r="AU433">
        <f>-(MAX($AR$2:AR433)-AR433)/MAX($AR$2:AR433)</f>
        <v>-4.8725858018152435E-2</v>
      </c>
      <c r="AV433">
        <f>MIN($AU$3:AU433)</f>
        <v>-0.1401448487760196</v>
      </c>
    </row>
    <row r="434" spans="1:48" x14ac:dyDescent="0.2">
      <c r="A434" s="1">
        <v>41799</v>
      </c>
      <c r="B434">
        <v>0</v>
      </c>
      <c r="C434">
        <v>0</v>
      </c>
      <c r="D434">
        <v>119068.48</v>
      </c>
      <c r="E434">
        <v>0</v>
      </c>
      <c r="F434">
        <v>119068.48</v>
      </c>
      <c r="G434">
        <v>40.909999999999997</v>
      </c>
      <c r="H434">
        <v>-1</v>
      </c>
      <c r="I434">
        <v>0</v>
      </c>
      <c r="J434">
        <f>-(MAX($F$2:F434)-F434)/MAX($F$2:F434)</f>
        <v>-2.9332074792938635E-3</v>
      </c>
      <c r="K434">
        <f>MIN($J$3:J434)</f>
        <v>-7.2412085190688466E-2</v>
      </c>
      <c r="N434" s="1">
        <v>41799</v>
      </c>
      <c r="O434">
        <v>0</v>
      </c>
      <c r="P434">
        <v>3018</v>
      </c>
      <c r="Q434">
        <v>1.3499999999184999</v>
      </c>
      <c r="R434">
        <v>123466.379999999</v>
      </c>
      <c r="S434">
        <v>123467.72999999901</v>
      </c>
      <c r="T434">
        <v>40.909999999999997</v>
      </c>
      <c r="U434">
        <v>0</v>
      </c>
      <c r="V434">
        <v>-1.9516742372500001E-3</v>
      </c>
      <c r="W434">
        <f>-(MAX($S$2:S434)-S434)/MAX($S$2:S434)</f>
        <v>-4.8649434160171904E-3</v>
      </c>
      <c r="X434">
        <f>MIN($W$3:W434)</f>
        <v>-6.593924942757369E-2</v>
      </c>
      <c r="AA434" s="1">
        <v>41799</v>
      </c>
      <c r="AB434">
        <v>0</v>
      </c>
      <c r="AC434">
        <v>2516</v>
      </c>
      <c r="AD434">
        <v>2.9700000000157099</v>
      </c>
      <c r="AE434">
        <v>102929.56</v>
      </c>
      <c r="AF434">
        <v>102932.53</v>
      </c>
      <c r="AG434">
        <v>40.909999999999997</v>
      </c>
      <c r="AH434">
        <v>0</v>
      </c>
      <c r="AI434">
        <v>-1.9516393314699999E-3</v>
      </c>
      <c r="AJ434">
        <f>-(MAX($AF$2:AF434)-AF434)/MAX($AF$2:AF434)</f>
        <v>-8.3881154724602336E-2</v>
      </c>
      <c r="AK434">
        <f>MIN($AJ$3:AJ434)</f>
        <v>-0.1691979987393773</v>
      </c>
      <c r="AN434" s="1">
        <v>41799</v>
      </c>
      <c r="AO434">
        <f>2607</f>
        <v>2607</v>
      </c>
      <c r="AP434">
        <f t="shared" si="24"/>
        <v>21.5500000000029</v>
      </c>
      <c r="AQ434">
        <f t="shared" si="25"/>
        <v>106652.37</v>
      </c>
      <c r="AR434">
        <f t="shared" si="26"/>
        <v>106673.92</v>
      </c>
      <c r="AS434">
        <v>40.909999999999997</v>
      </c>
      <c r="AT434">
        <f t="shared" si="27"/>
        <v>-1.9513020281716161E-3</v>
      </c>
      <c r="AU434">
        <f>-(MAX($AR$2:AR434)-AR434)/MAX($AR$2:AR434)</f>
        <v>-5.0582081180748834E-2</v>
      </c>
      <c r="AV434">
        <f>MIN($AU$3:AU434)</f>
        <v>-0.1401448487760196</v>
      </c>
    </row>
    <row r="435" spans="1:48" x14ac:dyDescent="0.2">
      <c r="A435" s="1">
        <v>41800</v>
      </c>
      <c r="B435">
        <v>0</v>
      </c>
      <c r="C435">
        <v>0</v>
      </c>
      <c r="D435">
        <v>119068.48</v>
      </c>
      <c r="E435">
        <v>0</v>
      </c>
      <c r="F435">
        <v>119068.48</v>
      </c>
      <c r="G435">
        <v>41.07</v>
      </c>
      <c r="H435">
        <v>-1</v>
      </c>
      <c r="I435">
        <v>0</v>
      </c>
      <c r="J435">
        <f>-(MAX($F$2:F435)-F435)/MAX($F$2:F435)</f>
        <v>-2.9332074792938635E-3</v>
      </c>
      <c r="K435">
        <f>MIN($J$3:J435)</f>
        <v>-7.2412085190688466E-2</v>
      </c>
      <c r="N435" s="1">
        <v>41800</v>
      </c>
      <c r="O435">
        <v>3018</v>
      </c>
      <c r="P435">
        <v>0</v>
      </c>
      <c r="Q435">
        <v>123950.609999999</v>
      </c>
      <c r="R435">
        <v>0</v>
      </c>
      <c r="S435">
        <v>123950.609999999</v>
      </c>
      <c r="T435">
        <v>41.07</v>
      </c>
      <c r="U435">
        <v>-1</v>
      </c>
      <c r="V435">
        <v>3.9109814361999997E-3</v>
      </c>
      <c r="W435">
        <f>-(MAX($S$2:S435)-S435)/MAX($S$2:S435)</f>
        <v>-9.7298868320346162E-4</v>
      </c>
      <c r="X435">
        <f>MIN($W$3:W435)</f>
        <v>-6.593924942757369E-2</v>
      </c>
      <c r="AA435" s="1">
        <v>41800</v>
      </c>
      <c r="AB435">
        <v>0</v>
      </c>
      <c r="AC435">
        <v>2516</v>
      </c>
      <c r="AD435">
        <v>2.9700000000157099</v>
      </c>
      <c r="AE435">
        <v>103332.12</v>
      </c>
      <c r="AF435">
        <v>103335.09</v>
      </c>
      <c r="AG435">
        <v>41.07</v>
      </c>
      <c r="AH435">
        <v>0</v>
      </c>
      <c r="AI435">
        <v>3.9109113513499999E-3</v>
      </c>
      <c r="AJ435">
        <f>-(MAX($AF$2:AF435)-AF435)/MAX($AF$2:AF435)</f>
        <v>-8.0298295133430703E-2</v>
      </c>
      <c r="AK435">
        <f>MIN($AJ$3:AJ435)</f>
        <v>-0.1691979987393773</v>
      </c>
      <c r="AN435" s="1">
        <v>41800</v>
      </c>
      <c r="AO435">
        <f>2607</f>
        <v>2607</v>
      </c>
      <c r="AP435">
        <f t="shared" si="24"/>
        <v>21.5500000000029</v>
      </c>
      <c r="AQ435">
        <f t="shared" si="25"/>
        <v>107069.49</v>
      </c>
      <c r="AR435">
        <f t="shared" si="26"/>
        <v>107091.04000000001</v>
      </c>
      <c r="AS435">
        <v>41.07</v>
      </c>
      <c r="AT435">
        <f t="shared" si="27"/>
        <v>3.9102341040810149E-3</v>
      </c>
      <c r="AU435">
        <f>-(MAX($AR$2:AR435)-AR435)/MAX($AR$2:AR435)</f>
        <v>-4.6869634855556175E-2</v>
      </c>
      <c r="AV435">
        <f>MIN($AU$3:AU435)</f>
        <v>-0.1401448487760196</v>
      </c>
    </row>
    <row r="436" spans="1:48" x14ac:dyDescent="0.2">
      <c r="A436" s="1">
        <v>41801</v>
      </c>
      <c r="B436">
        <v>0</v>
      </c>
      <c r="C436">
        <v>0</v>
      </c>
      <c r="D436">
        <v>119068.48</v>
      </c>
      <c r="E436">
        <v>0</v>
      </c>
      <c r="F436">
        <v>119068.48</v>
      </c>
      <c r="G436">
        <v>40.86</v>
      </c>
      <c r="H436">
        <v>-1</v>
      </c>
      <c r="I436">
        <v>0</v>
      </c>
      <c r="J436">
        <f>-(MAX($F$2:F436)-F436)/MAX($F$2:F436)</f>
        <v>-2.9332074792938635E-3</v>
      </c>
      <c r="K436">
        <f>MIN($J$3:J436)</f>
        <v>-7.2412085190688466E-2</v>
      </c>
      <c r="N436" s="1">
        <v>41801</v>
      </c>
      <c r="O436">
        <v>0</v>
      </c>
      <c r="P436">
        <v>0</v>
      </c>
      <c r="Q436">
        <v>123950.609999999</v>
      </c>
      <c r="R436">
        <v>0</v>
      </c>
      <c r="S436">
        <v>123950.609999999</v>
      </c>
      <c r="T436">
        <v>40.86</v>
      </c>
      <c r="U436">
        <v>-1</v>
      </c>
      <c r="V436">
        <v>0</v>
      </c>
      <c r="W436">
        <f>-(MAX($S$2:S436)-S436)/MAX($S$2:S436)</f>
        <v>-9.7298868320346162E-4</v>
      </c>
      <c r="X436">
        <f>MIN($W$3:W436)</f>
        <v>-6.593924942757369E-2</v>
      </c>
      <c r="AA436" s="1">
        <v>41801</v>
      </c>
      <c r="AB436">
        <v>0</v>
      </c>
      <c r="AC436">
        <v>2516</v>
      </c>
      <c r="AD436">
        <v>2.9700000000157099</v>
      </c>
      <c r="AE436">
        <v>102803.75999999901</v>
      </c>
      <c r="AF436">
        <v>102806.73</v>
      </c>
      <c r="AG436">
        <v>40.86</v>
      </c>
      <c r="AH436">
        <v>0</v>
      </c>
      <c r="AI436">
        <v>-5.1130743680599996E-3</v>
      </c>
      <c r="AJ436">
        <f>-(MAX($AF$2:AF436)-AF436)/MAX($AF$2:AF436)</f>
        <v>-8.5000798346843501E-2</v>
      </c>
      <c r="AK436">
        <f>MIN($AJ$3:AJ436)</f>
        <v>-0.1691979987393773</v>
      </c>
      <c r="AN436" s="1">
        <v>41801</v>
      </c>
      <c r="AO436">
        <f>2607</f>
        <v>2607</v>
      </c>
      <c r="AP436">
        <f t="shared" si="24"/>
        <v>21.5500000000029</v>
      </c>
      <c r="AQ436">
        <f t="shared" si="25"/>
        <v>106522.02</v>
      </c>
      <c r="AR436">
        <f t="shared" si="26"/>
        <v>106543.57</v>
      </c>
      <c r="AS436">
        <v>40.86</v>
      </c>
      <c r="AT436">
        <f t="shared" si="27"/>
        <v>-5.1121923925661859E-3</v>
      </c>
      <c r="AU436">
        <f>-(MAX($AR$2:AR436)-AR436)/MAX($AR$2:AR436)</f>
        <v>-5.1742220657371434E-2</v>
      </c>
      <c r="AV436">
        <f>MIN($AU$3:AU436)</f>
        <v>-0.1401448487760196</v>
      </c>
    </row>
    <row r="437" spans="1:48" x14ac:dyDescent="0.2">
      <c r="A437" s="1">
        <v>41802</v>
      </c>
      <c r="B437">
        <v>0</v>
      </c>
      <c r="C437">
        <v>0</v>
      </c>
      <c r="D437">
        <v>119068.48</v>
      </c>
      <c r="E437">
        <v>0</v>
      </c>
      <c r="F437">
        <v>119068.48</v>
      </c>
      <c r="G437">
        <v>40.42</v>
      </c>
      <c r="H437">
        <v>0</v>
      </c>
      <c r="I437">
        <v>0</v>
      </c>
      <c r="J437">
        <f>-(MAX($F$2:F437)-F437)/MAX($F$2:F437)</f>
        <v>-2.9332074792938635E-3</v>
      </c>
      <c r="K437">
        <f>MIN($J$3:J437)</f>
        <v>-7.2412085190688466E-2</v>
      </c>
      <c r="N437" s="1">
        <v>41802</v>
      </c>
      <c r="O437">
        <v>0</v>
      </c>
      <c r="P437">
        <v>0</v>
      </c>
      <c r="Q437">
        <v>123950.609999999</v>
      </c>
      <c r="R437">
        <v>0</v>
      </c>
      <c r="S437">
        <v>123950.609999999</v>
      </c>
      <c r="T437">
        <v>40.42</v>
      </c>
      <c r="U437">
        <v>0</v>
      </c>
      <c r="V437">
        <v>0</v>
      </c>
      <c r="W437">
        <f>-(MAX($S$2:S437)-S437)/MAX($S$2:S437)</f>
        <v>-9.7298868320346162E-4</v>
      </c>
      <c r="X437">
        <f>MIN($W$3:W437)</f>
        <v>-6.593924942757369E-2</v>
      </c>
      <c r="AA437" s="1">
        <v>41802</v>
      </c>
      <c r="AB437">
        <v>0</v>
      </c>
      <c r="AC437">
        <v>2516</v>
      </c>
      <c r="AD437">
        <v>2.9700000000157099</v>
      </c>
      <c r="AE437">
        <v>101696.72</v>
      </c>
      <c r="AF437">
        <v>101699.69</v>
      </c>
      <c r="AG437">
        <v>40.42</v>
      </c>
      <c r="AH437">
        <v>0</v>
      </c>
      <c r="AI437">
        <v>-1.0768166636599999E-2</v>
      </c>
      <c r="AJ437">
        <f>-(MAX($AF$2:AF437)-AF437)/MAX($AF$2:AF437)</f>
        <v>-9.4853662222565499E-2</v>
      </c>
      <c r="AK437">
        <f>MIN($AJ$3:AJ437)</f>
        <v>-0.1691979987393773</v>
      </c>
      <c r="AN437" s="1">
        <v>41802</v>
      </c>
      <c r="AO437">
        <f>2607</f>
        <v>2607</v>
      </c>
      <c r="AP437">
        <f t="shared" si="24"/>
        <v>21.5500000000029</v>
      </c>
      <c r="AQ437">
        <f t="shared" si="25"/>
        <v>105374.94</v>
      </c>
      <c r="AR437">
        <f t="shared" si="26"/>
        <v>105396.49</v>
      </c>
      <c r="AS437">
        <v>40.42</v>
      </c>
      <c r="AT437">
        <f t="shared" si="27"/>
        <v>-1.0766299646238639E-2</v>
      </c>
      <c r="AU437">
        <f>-(MAX($AR$2:AR437)-AR437)/MAX($AR$2:AR437)</f>
        <v>-6.1951448051651009E-2</v>
      </c>
      <c r="AV437">
        <f>MIN($AU$3:AU437)</f>
        <v>-0.1401448487760196</v>
      </c>
    </row>
    <row r="438" spans="1:48" x14ac:dyDescent="0.2">
      <c r="A438" s="1">
        <v>41803</v>
      </c>
      <c r="B438">
        <v>0</v>
      </c>
      <c r="C438">
        <v>0</v>
      </c>
      <c r="D438">
        <v>119068.48</v>
      </c>
      <c r="E438">
        <v>0</v>
      </c>
      <c r="F438">
        <v>119068.48</v>
      </c>
      <c r="G438">
        <v>40.369999999999997</v>
      </c>
      <c r="H438">
        <v>0</v>
      </c>
      <c r="I438">
        <v>0</v>
      </c>
      <c r="J438">
        <f>-(MAX($F$2:F438)-F438)/MAX($F$2:F438)</f>
        <v>-2.9332074792938635E-3</v>
      </c>
      <c r="K438">
        <f>MIN($J$3:J438)</f>
        <v>-7.2412085190688466E-2</v>
      </c>
      <c r="N438" s="1">
        <v>41803</v>
      </c>
      <c r="O438">
        <v>0</v>
      </c>
      <c r="P438">
        <v>0</v>
      </c>
      <c r="Q438">
        <v>123950.609999999</v>
      </c>
      <c r="R438">
        <v>0</v>
      </c>
      <c r="S438">
        <v>123950.609999999</v>
      </c>
      <c r="T438">
        <v>40.369999999999997</v>
      </c>
      <c r="U438">
        <v>0</v>
      </c>
      <c r="V438">
        <v>0</v>
      </c>
      <c r="W438">
        <f>-(MAX($S$2:S438)-S438)/MAX($S$2:S438)</f>
        <v>-9.7298868320346162E-4</v>
      </c>
      <c r="X438">
        <f>MIN($W$3:W438)</f>
        <v>-6.593924942757369E-2</v>
      </c>
      <c r="AA438" s="1">
        <v>41803</v>
      </c>
      <c r="AB438">
        <v>0</v>
      </c>
      <c r="AC438">
        <v>2516</v>
      </c>
      <c r="AD438">
        <v>2.9700000000157099</v>
      </c>
      <c r="AE438">
        <v>101570.92</v>
      </c>
      <c r="AF438">
        <v>101573.89</v>
      </c>
      <c r="AG438">
        <v>40.369999999999997</v>
      </c>
      <c r="AH438">
        <v>0</v>
      </c>
      <c r="AI438">
        <v>-1.23697525528E-3</v>
      </c>
      <c r="AJ438">
        <f>-(MAX($AF$2:AF438)-AF438)/MAX($AF$2:AF438)</f>
        <v>-9.5973305844806664E-2</v>
      </c>
      <c r="AK438">
        <f>MIN($AJ$3:AJ438)</f>
        <v>-0.1691979987393773</v>
      </c>
      <c r="AN438" s="1">
        <v>41803</v>
      </c>
      <c r="AO438">
        <f>2607</f>
        <v>2607</v>
      </c>
      <c r="AP438">
        <f t="shared" si="24"/>
        <v>21.5500000000029</v>
      </c>
      <c r="AQ438">
        <f t="shared" si="25"/>
        <v>105244.59</v>
      </c>
      <c r="AR438">
        <f t="shared" si="26"/>
        <v>105266.14</v>
      </c>
      <c r="AS438">
        <v>40.369999999999997</v>
      </c>
      <c r="AT438">
        <f t="shared" si="27"/>
        <v>-1.2367584537208575E-3</v>
      </c>
      <c r="AU438">
        <f>-(MAX($AR$2:AR438)-AR438)/MAX($AR$2:AR438)</f>
        <v>-6.3111587528273741E-2</v>
      </c>
      <c r="AV438">
        <f>MIN($AU$3:AU438)</f>
        <v>-0.1401448487760196</v>
      </c>
    </row>
    <row r="439" spans="1:48" x14ac:dyDescent="0.2">
      <c r="A439" s="1">
        <v>41806</v>
      </c>
      <c r="B439">
        <v>0</v>
      </c>
      <c r="C439">
        <v>0</v>
      </c>
      <c r="D439">
        <v>119068.48</v>
      </c>
      <c r="E439">
        <v>0</v>
      </c>
      <c r="F439">
        <v>119068.48</v>
      </c>
      <c r="G439">
        <v>40.659999999999997</v>
      </c>
      <c r="H439">
        <v>-1</v>
      </c>
      <c r="I439">
        <v>0</v>
      </c>
      <c r="J439">
        <f>-(MAX($F$2:F439)-F439)/MAX($F$2:F439)</f>
        <v>-2.9332074792938635E-3</v>
      </c>
      <c r="K439">
        <f>MIN($J$3:J439)</f>
        <v>-7.2412085190688466E-2</v>
      </c>
      <c r="N439" s="1">
        <v>41806</v>
      </c>
      <c r="O439">
        <v>0</v>
      </c>
      <c r="P439">
        <v>0</v>
      </c>
      <c r="Q439">
        <v>123950.609999999</v>
      </c>
      <c r="R439">
        <v>0</v>
      </c>
      <c r="S439">
        <v>123950.609999999</v>
      </c>
      <c r="T439">
        <v>40.659999999999997</v>
      </c>
      <c r="U439">
        <v>0</v>
      </c>
      <c r="V439">
        <v>0</v>
      </c>
      <c r="W439">
        <f>-(MAX($S$2:S439)-S439)/MAX($S$2:S439)</f>
        <v>-9.7298868320346162E-4</v>
      </c>
      <c r="X439">
        <f>MIN($W$3:W439)</f>
        <v>-6.593924942757369E-2</v>
      </c>
      <c r="AA439" s="1">
        <v>41806</v>
      </c>
      <c r="AB439">
        <v>0</v>
      </c>
      <c r="AC439">
        <v>2516</v>
      </c>
      <c r="AD439">
        <v>2.9700000000157099</v>
      </c>
      <c r="AE439">
        <v>102300.56</v>
      </c>
      <c r="AF439">
        <v>102303.53</v>
      </c>
      <c r="AG439">
        <v>40.659999999999997</v>
      </c>
      <c r="AH439">
        <v>0</v>
      </c>
      <c r="AI439">
        <v>7.1833420970700002E-3</v>
      </c>
      <c r="AJ439">
        <f>-(MAX($AF$2:AF439)-AF439)/MAX($AF$2:AF439)</f>
        <v>-8.9479372835808049E-2</v>
      </c>
      <c r="AK439">
        <f>MIN($AJ$3:AJ439)</f>
        <v>-0.1691979987393773</v>
      </c>
      <c r="AN439" s="1">
        <v>41806</v>
      </c>
      <c r="AO439">
        <f>2607</f>
        <v>2607</v>
      </c>
      <c r="AP439">
        <f t="shared" si="24"/>
        <v>21.5500000000029</v>
      </c>
      <c r="AQ439">
        <f t="shared" si="25"/>
        <v>106000.62</v>
      </c>
      <c r="AR439">
        <f t="shared" si="26"/>
        <v>106022.17</v>
      </c>
      <c r="AS439">
        <v>40.659999999999997</v>
      </c>
      <c r="AT439">
        <f t="shared" si="27"/>
        <v>7.1820815316301981E-3</v>
      </c>
      <c r="AU439">
        <f>-(MAX($AR$2:AR439)-AR439)/MAX($AR$2:AR439)</f>
        <v>-5.6382778563862222E-2</v>
      </c>
      <c r="AV439">
        <f>MIN($AU$3:AU439)</f>
        <v>-0.1401448487760196</v>
      </c>
    </row>
    <row r="440" spans="1:48" x14ac:dyDescent="0.2">
      <c r="A440" s="1">
        <v>41807</v>
      </c>
      <c r="B440">
        <v>0</v>
      </c>
      <c r="C440">
        <v>0</v>
      </c>
      <c r="D440">
        <v>119068.48</v>
      </c>
      <c r="E440">
        <v>0</v>
      </c>
      <c r="F440">
        <v>119068.48</v>
      </c>
      <c r="G440">
        <v>40.92</v>
      </c>
      <c r="H440">
        <v>0</v>
      </c>
      <c r="I440">
        <v>0</v>
      </c>
      <c r="J440">
        <f>-(MAX($F$2:F440)-F440)/MAX($F$2:F440)</f>
        <v>-2.9332074792938635E-3</v>
      </c>
      <c r="K440">
        <f>MIN($J$3:J440)</f>
        <v>-7.2412085190688466E-2</v>
      </c>
      <c r="N440" s="1">
        <v>41807</v>
      </c>
      <c r="O440">
        <v>0</v>
      </c>
      <c r="P440">
        <v>0</v>
      </c>
      <c r="Q440">
        <v>123950.609999999</v>
      </c>
      <c r="R440">
        <v>0</v>
      </c>
      <c r="S440">
        <v>123950.609999999</v>
      </c>
      <c r="T440">
        <v>40.92</v>
      </c>
      <c r="U440">
        <v>0</v>
      </c>
      <c r="V440">
        <v>0</v>
      </c>
      <c r="W440">
        <f>-(MAX($S$2:S440)-S440)/MAX($S$2:S440)</f>
        <v>-9.7298868320346162E-4</v>
      </c>
      <c r="X440">
        <f>MIN($W$3:W440)</f>
        <v>-6.593924942757369E-2</v>
      </c>
      <c r="AA440" s="1">
        <v>41807</v>
      </c>
      <c r="AB440">
        <v>0</v>
      </c>
      <c r="AC440">
        <v>2516</v>
      </c>
      <c r="AD440">
        <v>2.9700000000157099</v>
      </c>
      <c r="AE440">
        <v>102954.72</v>
      </c>
      <c r="AF440">
        <v>102957.69</v>
      </c>
      <c r="AG440">
        <v>40.92</v>
      </c>
      <c r="AH440">
        <v>0</v>
      </c>
      <c r="AI440">
        <v>6.3943052600400003E-3</v>
      </c>
      <c r="AJ440">
        <f>-(MAX($AF$2:AF440)-AF440)/MAX($AF$2:AF440)</f>
        <v>-8.3657226000154072E-2</v>
      </c>
      <c r="AK440">
        <f>MIN($AJ$3:AJ440)</f>
        <v>-0.1691979987393773</v>
      </c>
      <c r="AN440" s="1">
        <v>41807</v>
      </c>
      <c r="AO440">
        <f>2607</f>
        <v>2607</v>
      </c>
      <c r="AP440">
        <f t="shared" si="24"/>
        <v>21.5500000000029</v>
      </c>
      <c r="AQ440">
        <f t="shared" si="25"/>
        <v>106678.44</v>
      </c>
      <c r="AR440">
        <f t="shared" si="26"/>
        <v>106699.99</v>
      </c>
      <c r="AS440">
        <v>40.92</v>
      </c>
      <c r="AT440">
        <f t="shared" si="27"/>
        <v>6.3931911599244481E-3</v>
      </c>
      <c r="AU440">
        <f>-(MAX($AR$2:AR440)-AR440)/MAX($AR$2:AR440)</f>
        <v>-5.0350053285424232E-2</v>
      </c>
      <c r="AV440">
        <f>MIN($AU$3:AU440)</f>
        <v>-0.1401448487760196</v>
      </c>
    </row>
    <row r="441" spans="1:48" x14ac:dyDescent="0.2">
      <c r="A441" s="1">
        <v>41808</v>
      </c>
      <c r="B441">
        <v>0</v>
      </c>
      <c r="C441">
        <v>0</v>
      </c>
      <c r="D441">
        <v>119068.48</v>
      </c>
      <c r="E441">
        <v>0</v>
      </c>
      <c r="F441">
        <v>119068.48</v>
      </c>
      <c r="G441">
        <v>41.56</v>
      </c>
      <c r="H441">
        <v>-1</v>
      </c>
      <c r="I441">
        <v>0</v>
      </c>
      <c r="J441">
        <f>-(MAX($F$2:F441)-F441)/MAX($F$2:F441)</f>
        <v>-2.9332074792938635E-3</v>
      </c>
      <c r="K441">
        <f>MIN($J$3:J441)</f>
        <v>-7.2412085190688466E-2</v>
      </c>
      <c r="N441" s="1">
        <v>41808</v>
      </c>
      <c r="O441">
        <v>0</v>
      </c>
      <c r="P441">
        <v>0</v>
      </c>
      <c r="Q441">
        <v>123950.609999999</v>
      </c>
      <c r="R441">
        <v>0</v>
      </c>
      <c r="S441">
        <v>123950.609999999</v>
      </c>
      <c r="T441">
        <v>41.56</v>
      </c>
      <c r="U441">
        <v>-1</v>
      </c>
      <c r="V441">
        <v>0</v>
      </c>
      <c r="W441">
        <f>-(MAX($S$2:S441)-S441)/MAX($S$2:S441)</f>
        <v>-9.7298868320346162E-4</v>
      </c>
      <c r="X441">
        <f>MIN($W$3:W441)</f>
        <v>-6.593924942757369E-2</v>
      </c>
      <c r="AA441" s="1">
        <v>41808</v>
      </c>
      <c r="AB441">
        <v>0</v>
      </c>
      <c r="AC441">
        <v>2516</v>
      </c>
      <c r="AD441">
        <v>2.9700000000157099</v>
      </c>
      <c r="AE441">
        <v>104564.96</v>
      </c>
      <c r="AF441">
        <v>104567.93</v>
      </c>
      <c r="AG441">
        <v>41.56</v>
      </c>
      <c r="AH441">
        <v>0</v>
      </c>
      <c r="AI441">
        <v>1.56398225329E-2</v>
      </c>
      <c r="AJ441">
        <f>-(MAX($AF$2:AF441)-AF441)/MAX($AF$2:AF441)</f>
        <v>-6.932578763546754E-2</v>
      </c>
      <c r="AK441">
        <f>MIN($AJ$3:AJ441)</f>
        <v>-0.1691979987393773</v>
      </c>
      <c r="AN441" s="1">
        <v>41808</v>
      </c>
      <c r="AO441">
        <f>2607</f>
        <v>2607</v>
      </c>
      <c r="AP441">
        <f t="shared" si="24"/>
        <v>21.5500000000029</v>
      </c>
      <c r="AQ441">
        <f t="shared" si="25"/>
        <v>108346.92000000001</v>
      </c>
      <c r="AR441">
        <f t="shared" si="26"/>
        <v>108368.47000000002</v>
      </c>
      <c r="AS441">
        <v>41.56</v>
      </c>
      <c r="AT441">
        <f t="shared" si="27"/>
        <v>1.5637114867583495E-2</v>
      </c>
      <c r="AU441">
        <f>-(MAX($AR$2:AR441)-AR441)/MAX($AR$2:AR441)</f>
        <v>-3.5500267984653867E-2</v>
      </c>
      <c r="AV441">
        <f>MIN($AU$3:AU441)</f>
        <v>-0.1401448487760196</v>
      </c>
    </row>
    <row r="442" spans="1:48" x14ac:dyDescent="0.2">
      <c r="A442" s="1">
        <v>41809</v>
      </c>
      <c r="B442">
        <v>0</v>
      </c>
      <c r="C442">
        <v>0</v>
      </c>
      <c r="D442">
        <v>119068.48</v>
      </c>
      <c r="E442">
        <v>0</v>
      </c>
      <c r="F442">
        <v>119068.48</v>
      </c>
      <c r="G442">
        <v>41.79</v>
      </c>
      <c r="H442">
        <v>-1</v>
      </c>
      <c r="I442">
        <v>0</v>
      </c>
      <c r="J442">
        <f>-(MAX($F$2:F442)-F442)/MAX($F$2:F442)</f>
        <v>-2.9332074792938635E-3</v>
      </c>
      <c r="K442">
        <f>MIN($J$3:J442)</f>
        <v>-7.2412085190688466E-2</v>
      </c>
      <c r="N442" s="1">
        <v>41809</v>
      </c>
      <c r="O442">
        <v>0</v>
      </c>
      <c r="P442">
        <v>0</v>
      </c>
      <c r="Q442">
        <v>123950.609999999</v>
      </c>
      <c r="R442">
        <v>0</v>
      </c>
      <c r="S442">
        <v>123950.609999999</v>
      </c>
      <c r="T442">
        <v>41.79</v>
      </c>
      <c r="U442">
        <v>0</v>
      </c>
      <c r="V442">
        <v>0</v>
      </c>
      <c r="W442">
        <f>-(MAX($S$2:S442)-S442)/MAX($S$2:S442)</f>
        <v>-9.7298868320346162E-4</v>
      </c>
      <c r="X442">
        <f>MIN($W$3:W442)</f>
        <v>-6.593924942757369E-2</v>
      </c>
      <c r="AA442" s="1">
        <v>41809</v>
      </c>
      <c r="AB442">
        <v>0</v>
      </c>
      <c r="AC442">
        <v>2516</v>
      </c>
      <c r="AD442">
        <v>2.9700000000157099</v>
      </c>
      <c r="AE442">
        <v>105143.64</v>
      </c>
      <c r="AF442">
        <v>105146.61</v>
      </c>
      <c r="AG442">
        <v>41.79</v>
      </c>
      <c r="AH442">
        <v>0</v>
      </c>
      <c r="AI442">
        <v>5.5340102840299998E-3</v>
      </c>
      <c r="AJ442">
        <f>-(MAX($AF$2:AF442)-AF442)/MAX($AF$2:AF442)</f>
        <v>-6.4175426973158214E-2</v>
      </c>
      <c r="AK442">
        <f>MIN($AJ$3:AJ442)</f>
        <v>-0.1691979987393773</v>
      </c>
      <c r="AN442" s="1">
        <v>41809</v>
      </c>
      <c r="AO442">
        <f>2607</f>
        <v>2607</v>
      </c>
      <c r="AP442">
        <f t="shared" si="24"/>
        <v>21.5500000000029</v>
      </c>
      <c r="AQ442">
        <f t="shared" si="25"/>
        <v>108946.53</v>
      </c>
      <c r="AR442">
        <f t="shared" si="26"/>
        <v>108968.08</v>
      </c>
      <c r="AS442">
        <v>41.79</v>
      </c>
      <c r="AT442">
        <f t="shared" si="27"/>
        <v>5.5330669520385952E-3</v>
      </c>
      <c r="AU442">
        <f>-(MAX($AR$2:AR442)-AR442)/MAX($AR$2:AR442)</f>
        <v>-3.0163626392189672E-2</v>
      </c>
      <c r="AV442">
        <f>MIN($AU$3:AU442)</f>
        <v>-0.1401448487760196</v>
      </c>
    </row>
    <row r="443" spans="1:48" x14ac:dyDescent="0.2">
      <c r="A443" s="1">
        <v>41810</v>
      </c>
      <c r="B443">
        <v>2856</v>
      </c>
      <c r="C443">
        <v>2856</v>
      </c>
      <c r="D443">
        <v>1.8400000000983701</v>
      </c>
      <c r="E443">
        <v>119066.64</v>
      </c>
      <c r="F443">
        <v>119068.48</v>
      </c>
      <c r="G443">
        <v>41.69</v>
      </c>
      <c r="H443">
        <v>1</v>
      </c>
      <c r="I443">
        <v>0</v>
      </c>
      <c r="J443">
        <f>-(MAX($F$2:F443)-F443)/MAX($F$2:F443)</f>
        <v>-2.9332074792938635E-3</v>
      </c>
      <c r="K443">
        <f>MIN($J$3:J443)</f>
        <v>-7.2412085190688466E-2</v>
      </c>
      <c r="N443" s="1">
        <v>41810</v>
      </c>
      <c r="O443">
        <v>0</v>
      </c>
      <c r="P443">
        <v>0</v>
      </c>
      <c r="Q443">
        <v>123950.609999999</v>
      </c>
      <c r="R443">
        <v>0</v>
      </c>
      <c r="S443">
        <v>123950.609999999</v>
      </c>
      <c r="T443">
        <v>41.69</v>
      </c>
      <c r="U443">
        <v>0</v>
      </c>
      <c r="V443">
        <v>0</v>
      </c>
      <c r="W443">
        <f>-(MAX($S$2:S443)-S443)/MAX($S$2:S443)</f>
        <v>-9.7298868320346162E-4</v>
      </c>
      <c r="X443">
        <f>MIN($W$3:W443)</f>
        <v>-6.593924942757369E-2</v>
      </c>
      <c r="AA443" s="1">
        <v>41810</v>
      </c>
      <c r="AB443">
        <v>0</v>
      </c>
      <c r="AC443">
        <v>2516</v>
      </c>
      <c r="AD443">
        <v>2.9700000000157099</v>
      </c>
      <c r="AE443">
        <v>104892.039999999</v>
      </c>
      <c r="AF443">
        <v>104895.01</v>
      </c>
      <c r="AG443">
        <v>41.69</v>
      </c>
      <c r="AH443">
        <v>0</v>
      </c>
      <c r="AI443">
        <v>-2.3928493747900001E-3</v>
      </c>
      <c r="AJ443">
        <f>-(MAX($AF$2:AF443)-AF443)/MAX($AF$2:AF443)</f>
        <v>-6.6414714217640558E-2</v>
      </c>
      <c r="AK443">
        <f>MIN($AJ$3:AJ443)</f>
        <v>-0.1691979987393773</v>
      </c>
      <c r="AN443" s="1">
        <v>41810</v>
      </c>
      <c r="AO443">
        <f>2607</f>
        <v>2607</v>
      </c>
      <c r="AP443">
        <f t="shared" si="24"/>
        <v>21.5500000000029</v>
      </c>
      <c r="AQ443">
        <f t="shared" si="25"/>
        <v>108685.82999999999</v>
      </c>
      <c r="AR443">
        <f t="shared" si="26"/>
        <v>108707.37999999999</v>
      </c>
      <c r="AS443">
        <v>41.69</v>
      </c>
      <c r="AT443">
        <f t="shared" si="27"/>
        <v>-2.3924437321462544E-3</v>
      </c>
      <c r="AU443">
        <f>-(MAX($AR$2:AR443)-AR443)/MAX($AR$2:AR443)</f>
        <v>-3.2483905345435132E-2</v>
      </c>
      <c r="AV443">
        <f>MIN($AU$3:AU443)</f>
        <v>-0.1401448487760196</v>
      </c>
    </row>
    <row r="444" spans="1:48" x14ac:dyDescent="0.2">
      <c r="A444" s="1">
        <v>41813</v>
      </c>
      <c r="B444">
        <v>0</v>
      </c>
      <c r="C444">
        <v>2856</v>
      </c>
      <c r="D444">
        <v>1.8400000000983701</v>
      </c>
      <c r="E444">
        <v>119180.879999999</v>
      </c>
      <c r="F444">
        <v>119182.72</v>
      </c>
      <c r="G444">
        <v>41.73</v>
      </c>
      <c r="H444">
        <v>1</v>
      </c>
      <c r="I444">
        <v>9.5944787402999995E-4</v>
      </c>
      <c r="J444">
        <f>-(MAX($F$2:F444)-F444)/MAX($F$2:F444)</f>
        <v>-1.9765738649437795E-3</v>
      </c>
      <c r="K444">
        <f>MIN($J$3:J444)</f>
        <v>-7.2412085190688466E-2</v>
      </c>
      <c r="N444" s="1">
        <v>41813</v>
      </c>
      <c r="O444">
        <v>2970</v>
      </c>
      <c r="P444">
        <v>2970</v>
      </c>
      <c r="Q444">
        <v>12.509999999922</v>
      </c>
      <c r="R444">
        <v>123938.099999999</v>
      </c>
      <c r="S444">
        <v>123950.609999999</v>
      </c>
      <c r="T444">
        <v>41.73</v>
      </c>
      <c r="U444">
        <v>1</v>
      </c>
      <c r="V444">
        <v>0</v>
      </c>
      <c r="W444">
        <f>-(MAX($S$2:S444)-S444)/MAX($S$2:S444)</f>
        <v>-9.7298868320346162E-4</v>
      </c>
      <c r="X444">
        <f>MIN($W$3:W444)</f>
        <v>-6.593924942757369E-2</v>
      </c>
      <c r="AA444" s="1">
        <v>41813</v>
      </c>
      <c r="AB444">
        <v>0</v>
      </c>
      <c r="AC444">
        <v>2516</v>
      </c>
      <c r="AD444">
        <v>2.9700000000157099</v>
      </c>
      <c r="AE444">
        <v>104992.679999999</v>
      </c>
      <c r="AF444">
        <v>104995.65</v>
      </c>
      <c r="AG444">
        <v>41.73</v>
      </c>
      <c r="AH444">
        <v>0</v>
      </c>
      <c r="AI444">
        <v>9.5943553463599999E-4</v>
      </c>
      <c r="AJ444">
        <f>-(MAX($AF$2:AF444)-AF444)/MAX($AF$2:AF444)</f>
        <v>-6.5518999319847643E-2</v>
      </c>
      <c r="AK444">
        <f>MIN($AJ$3:AJ444)</f>
        <v>-0.1691979987393773</v>
      </c>
      <c r="AN444" s="1">
        <v>41813</v>
      </c>
      <c r="AO444">
        <f>2607</f>
        <v>2607</v>
      </c>
      <c r="AP444">
        <f t="shared" si="24"/>
        <v>21.5500000000029</v>
      </c>
      <c r="AQ444">
        <f t="shared" si="25"/>
        <v>108790.10999999999</v>
      </c>
      <c r="AR444">
        <f t="shared" si="26"/>
        <v>108811.65999999999</v>
      </c>
      <c r="AS444">
        <v>41.73</v>
      </c>
      <c r="AT444">
        <f t="shared" si="27"/>
        <v>9.5927249833450913E-4</v>
      </c>
      <c r="AU444">
        <f>-(MAX($AR$2:AR444)-AR444)/MAX($AR$2:AR444)</f>
        <v>-3.1555793764137002E-2</v>
      </c>
      <c r="AV444">
        <f>MIN($AU$3:AU444)</f>
        <v>-0.1401448487760196</v>
      </c>
    </row>
    <row r="445" spans="1:48" x14ac:dyDescent="0.2">
      <c r="A445" s="1">
        <v>41814</v>
      </c>
      <c r="B445">
        <v>0</v>
      </c>
      <c r="C445">
        <v>2856</v>
      </c>
      <c r="D445">
        <v>1.8400000000983701</v>
      </c>
      <c r="E445">
        <v>119523.6</v>
      </c>
      <c r="F445">
        <v>119525.44</v>
      </c>
      <c r="G445">
        <v>41.85</v>
      </c>
      <c r="H445">
        <v>0</v>
      </c>
      <c r="I445">
        <v>2.8755846485100001E-3</v>
      </c>
      <c r="J445">
        <f>-(MAX($F$2:F445)-F445)/MAX($F$2:F445)</f>
        <v>0</v>
      </c>
      <c r="K445">
        <f>MIN($J$3:J445)</f>
        <v>-7.2412085190688466E-2</v>
      </c>
      <c r="N445" s="1">
        <v>41814</v>
      </c>
      <c r="O445">
        <v>0</v>
      </c>
      <c r="P445">
        <v>2970</v>
      </c>
      <c r="Q445">
        <v>12.509999999922</v>
      </c>
      <c r="R445">
        <v>124294.5</v>
      </c>
      <c r="S445">
        <v>124307.00999999901</v>
      </c>
      <c r="T445">
        <v>41.85</v>
      </c>
      <c r="U445">
        <v>0</v>
      </c>
      <c r="V445">
        <v>2.8753388143900002E-3</v>
      </c>
      <c r="W445">
        <f>-(MAX($S$2:S445)-S445)/MAX($S$2:S445)</f>
        <v>0</v>
      </c>
      <c r="X445">
        <f>MIN($W$3:W445)</f>
        <v>-6.593924942757369E-2</v>
      </c>
      <c r="AA445" s="1">
        <v>41814</v>
      </c>
      <c r="AB445">
        <v>0</v>
      </c>
      <c r="AC445">
        <v>2516</v>
      </c>
      <c r="AD445">
        <v>2.9700000000157099</v>
      </c>
      <c r="AE445">
        <v>105294.6</v>
      </c>
      <c r="AF445">
        <v>105297.57</v>
      </c>
      <c r="AG445">
        <v>41.85</v>
      </c>
      <c r="AH445">
        <v>0</v>
      </c>
      <c r="AI445">
        <v>2.8755477012600002E-3</v>
      </c>
      <c r="AJ445">
        <f>-(MAX($AF$2:AF445)-AF445)/MAX($AF$2:AF445)</f>
        <v>-6.2831854626468786E-2</v>
      </c>
      <c r="AK445">
        <f>MIN($AJ$3:AJ445)</f>
        <v>-0.1691979987393773</v>
      </c>
      <c r="AN445" s="1">
        <v>41814</v>
      </c>
      <c r="AO445">
        <f>2607</f>
        <v>2607</v>
      </c>
      <c r="AP445">
        <f t="shared" si="24"/>
        <v>21.5500000000029</v>
      </c>
      <c r="AQ445">
        <f t="shared" si="25"/>
        <v>109102.95</v>
      </c>
      <c r="AR445">
        <f t="shared" si="26"/>
        <v>109124.5</v>
      </c>
      <c r="AS445">
        <v>41.85</v>
      </c>
      <c r="AT445">
        <f t="shared" si="27"/>
        <v>2.8750595294659699E-3</v>
      </c>
      <c r="AU445">
        <f>-(MAX($AR$2:AR445)-AR445)/MAX($AR$2:AR445)</f>
        <v>-2.8771459020242474E-2</v>
      </c>
      <c r="AV445">
        <f>MIN($AU$3:AU445)</f>
        <v>-0.1401448487760196</v>
      </c>
    </row>
    <row r="446" spans="1:48" x14ac:dyDescent="0.2">
      <c r="A446" s="1">
        <v>41815</v>
      </c>
      <c r="B446">
        <v>0</v>
      </c>
      <c r="C446">
        <v>2856</v>
      </c>
      <c r="D446">
        <v>1.8400000000983701</v>
      </c>
      <c r="E446">
        <v>119837.75999999999</v>
      </c>
      <c r="F446">
        <v>119839.6</v>
      </c>
      <c r="G446">
        <v>41.96</v>
      </c>
      <c r="H446">
        <v>0</v>
      </c>
      <c r="I446">
        <v>2.6283944238100002E-3</v>
      </c>
      <c r="J446">
        <f>-(MAX($F$2:F446)-F446)/MAX($F$2:F446)</f>
        <v>0</v>
      </c>
      <c r="K446">
        <f>MIN($J$3:J446)</f>
        <v>-7.2412085190688466E-2</v>
      </c>
      <c r="N446" s="1">
        <v>41815</v>
      </c>
      <c r="O446">
        <v>0</v>
      </c>
      <c r="P446">
        <v>2970</v>
      </c>
      <c r="Q446">
        <v>12.509999999922</v>
      </c>
      <c r="R446">
        <v>124621.2</v>
      </c>
      <c r="S446">
        <v>124633.709999999</v>
      </c>
      <c r="T446">
        <v>41.96</v>
      </c>
      <c r="U446">
        <v>0</v>
      </c>
      <c r="V446">
        <v>2.6281703662600002E-3</v>
      </c>
      <c r="W446">
        <f>-(MAX($S$2:S446)-S446)/MAX($S$2:S446)</f>
        <v>0</v>
      </c>
      <c r="X446">
        <f>MIN($W$3:W446)</f>
        <v>-6.593924942757369E-2</v>
      </c>
      <c r="AA446" s="1">
        <v>41815</v>
      </c>
      <c r="AB446">
        <v>0</v>
      </c>
      <c r="AC446">
        <v>2516</v>
      </c>
      <c r="AD446">
        <v>2.9700000000157099</v>
      </c>
      <c r="AE446">
        <v>105571.36</v>
      </c>
      <c r="AF446">
        <v>105574.33</v>
      </c>
      <c r="AG446">
        <v>41.96</v>
      </c>
      <c r="AH446">
        <v>0</v>
      </c>
      <c r="AI446">
        <v>2.62836074945E-3</v>
      </c>
      <c r="AJ446">
        <f>-(MAX($AF$2:AF446)-AF446)/MAX($AF$2:AF446)</f>
        <v>-6.0368638657538325E-2</v>
      </c>
      <c r="AK446">
        <f>MIN($AJ$3:AJ446)</f>
        <v>-0.1691979987393773</v>
      </c>
      <c r="AN446" s="1">
        <v>41815</v>
      </c>
      <c r="AO446">
        <f>2607</f>
        <v>2607</v>
      </c>
      <c r="AP446">
        <f t="shared" si="24"/>
        <v>21.5500000000029</v>
      </c>
      <c r="AQ446">
        <f t="shared" si="25"/>
        <v>109389.72</v>
      </c>
      <c r="AR446">
        <f t="shared" si="26"/>
        <v>109411.27</v>
      </c>
      <c r="AS446">
        <v>41.96</v>
      </c>
      <c r="AT446">
        <f t="shared" si="27"/>
        <v>2.6279158209201788E-3</v>
      </c>
      <c r="AU446">
        <f>-(MAX($AR$2:AR446)-AR446)/MAX($AR$2:AR446)</f>
        <v>-2.6219152171672547E-2</v>
      </c>
      <c r="AV446">
        <f>MIN($AU$3:AU446)</f>
        <v>-0.1401448487760196</v>
      </c>
    </row>
    <row r="447" spans="1:48" x14ac:dyDescent="0.2">
      <c r="A447" s="1">
        <v>41816</v>
      </c>
      <c r="B447">
        <v>2856</v>
      </c>
      <c r="C447">
        <v>0</v>
      </c>
      <c r="D447">
        <v>120039.52</v>
      </c>
      <c r="E447">
        <v>0</v>
      </c>
      <c r="F447">
        <v>120039.52</v>
      </c>
      <c r="G447">
        <v>42.03</v>
      </c>
      <c r="H447">
        <v>-1</v>
      </c>
      <c r="I447">
        <v>1.6682298672599999E-3</v>
      </c>
      <c r="J447">
        <f>-(MAX($F$2:F447)-F447)/MAX($F$2:F447)</f>
        <v>0</v>
      </c>
      <c r="K447">
        <f>MIN($J$3:J447)</f>
        <v>-7.2412085190688466E-2</v>
      </c>
      <c r="N447" s="1">
        <v>41816</v>
      </c>
      <c r="O447">
        <v>0</v>
      </c>
      <c r="P447">
        <v>2970</v>
      </c>
      <c r="Q447">
        <v>12.509999999922</v>
      </c>
      <c r="R447">
        <v>124829.1</v>
      </c>
      <c r="S447">
        <v>124841.609999999</v>
      </c>
      <c r="T447">
        <v>42.03</v>
      </c>
      <c r="U447">
        <v>0</v>
      </c>
      <c r="V447">
        <v>1.66808803172E-3</v>
      </c>
      <c r="W447">
        <f>-(MAX($S$2:S447)-S447)/MAX($S$2:S447)</f>
        <v>0</v>
      </c>
      <c r="X447">
        <f>MIN($W$3:W447)</f>
        <v>-6.593924942757369E-2</v>
      </c>
      <c r="AA447" s="1">
        <v>41816</v>
      </c>
      <c r="AB447">
        <v>0</v>
      </c>
      <c r="AC447">
        <v>2516</v>
      </c>
      <c r="AD447">
        <v>2.9700000000157099</v>
      </c>
      <c r="AE447">
        <v>105747.48</v>
      </c>
      <c r="AF447">
        <v>105750.45</v>
      </c>
      <c r="AG447">
        <v>42.03</v>
      </c>
      <c r="AH447">
        <v>0</v>
      </c>
      <c r="AI447">
        <v>1.6682085503200001E-3</v>
      </c>
      <c r="AJ447">
        <f>-(MAX($AF$2:AF447)-AF447)/MAX($AF$2:AF447)</f>
        <v>-5.8801137586400765E-2</v>
      </c>
      <c r="AK447">
        <f>MIN($AJ$3:AJ447)</f>
        <v>-0.1691979987393773</v>
      </c>
      <c r="AN447" s="1">
        <v>41816</v>
      </c>
      <c r="AO447">
        <f>2607</f>
        <v>2607</v>
      </c>
      <c r="AP447">
        <f t="shared" si="24"/>
        <v>21.5500000000029</v>
      </c>
      <c r="AQ447">
        <f t="shared" si="25"/>
        <v>109572.21</v>
      </c>
      <c r="AR447">
        <f t="shared" si="26"/>
        <v>109593.76000000001</v>
      </c>
      <c r="AS447">
        <v>42.03</v>
      </c>
      <c r="AT447">
        <f t="shared" si="27"/>
        <v>1.6679268963791867E-3</v>
      </c>
      <c r="AU447">
        <f>-(MAX($AR$2:AR447)-AR447)/MAX($AR$2:AR447)</f>
        <v>-2.4594956904400753E-2</v>
      </c>
      <c r="AV447">
        <f>MIN($AU$3:AU447)</f>
        <v>-0.1401448487760196</v>
      </c>
    </row>
    <row r="448" spans="1:48" x14ac:dyDescent="0.2">
      <c r="A448" s="1">
        <v>41817</v>
      </c>
      <c r="B448">
        <v>0</v>
      </c>
      <c r="C448">
        <v>0</v>
      </c>
      <c r="D448">
        <v>120039.52</v>
      </c>
      <c r="E448">
        <v>0</v>
      </c>
      <c r="F448">
        <v>120039.52</v>
      </c>
      <c r="G448">
        <v>42.19</v>
      </c>
      <c r="H448">
        <v>-1</v>
      </c>
      <c r="I448">
        <v>0</v>
      </c>
      <c r="J448">
        <f>-(MAX($F$2:F448)-F448)/MAX($F$2:F448)</f>
        <v>0</v>
      </c>
      <c r="K448">
        <f>MIN($J$3:J448)</f>
        <v>-7.2412085190688466E-2</v>
      </c>
      <c r="N448" s="1">
        <v>41817</v>
      </c>
      <c r="O448">
        <v>0</v>
      </c>
      <c r="P448">
        <v>2970</v>
      </c>
      <c r="Q448">
        <v>12.509999999922</v>
      </c>
      <c r="R448">
        <v>125304.299999999</v>
      </c>
      <c r="S448">
        <v>125316.80999999899</v>
      </c>
      <c r="T448">
        <v>42.19</v>
      </c>
      <c r="U448">
        <v>0</v>
      </c>
      <c r="V448">
        <v>3.8064231949600002E-3</v>
      </c>
      <c r="W448">
        <f>-(MAX($S$2:S448)-S448)/MAX($S$2:S448)</f>
        <v>0</v>
      </c>
      <c r="X448">
        <f>MIN($W$3:W448)</f>
        <v>-6.593924942757369E-2</v>
      </c>
      <c r="AA448" s="1">
        <v>41817</v>
      </c>
      <c r="AB448">
        <v>0</v>
      </c>
      <c r="AC448">
        <v>2516</v>
      </c>
      <c r="AD448">
        <v>2.9700000000157099</v>
      </c>
      <c r="AE448">
        <v>106150.039999999</v>
      </c>
      <c r="AF448">
        <v>106153.01</v>
      </c>
      <c r="AG448">
        <v>42.19</v>
      </c>
      <c r="AH448">
        <v>0</v>
      </c>
      <c r="AI448">
        <v>3.80669774928E-3</v>
      </c>
      <c r="AJ448">
        <f>-(MAX($AF$2:AF448)-AF448)/MAX($AF$2:AF448)</f>
        <v>-5.5218277995229131E-2</v>
      </c>
      <c r="AK448">
        <f>MIN($AJ$3:AJ448)</f>
        <v>-0.1691979987393773</v>
      </c>
      <c r="AN448" s="1">
        <v>41817</v>
      </c>
      <c r="AO448">
        <f>2607</f>
        <v>2607</v>
      </c>
      <c r="AP448">
        <f t="shared" si="24"/>
        <v>21.5500000000029</v>
      </c>
      <c r="AQ448">
        <f t="shared" si="25"/>
        <v>109989.32999999999</v>
      </c>
      <c r="AR448">
        <f t="shared" si="26"/>
        <v>110010.87999999999</v>
      </c>
      <c r="AS448">
        <v>42.19</v>
      </c>
      <c r="AT448">
        <f t="shared" si="27"/>
        <v>3.8060561112236752E-3</v>
      </c>
      <c r="AU448">
        <f>-(MAX($AR$2:AR448)-AR448)/MAX($AR$2:AR448)</f>
        <v>-2.0882510579208355E-2</v>
      </c>
      <c r="AV448">
        <f>MIN($AU$3:AU448)</f>
        <v>-0.1401448487760196</v>
      </c>
    </row>
    <row r="449" spans="1:48" x14ac:dyDescent="0.2">
      <c r="A449" s="1">
        <v>41820</v>
      </c>
      <c r="B449">
        <v>0</v>
      </c>
      <c r="C449">
        <v>0</v>
      </c>
      <c r="D449">
        <v>120039.52</v>
      </c>
      <c r="E449">
        <v>0</v>
      </c>
      <c r="F449">
        <v>120039.52</v>
      </c>
      <c r="G449">
        <v>42.36</v>
      </c>
      <c r="H449">
        <v>-1</v>
      </c>
      <c r="I449">
        <v>0</v>
      </c>
      <c r="J449">
        <f>-(MAX($F$2:F449)-F449)/MAX($F$2:F449)</f>
        <v>0</v>
      </c>
      <c r="K449">
        <f>MIN($J$3:J449)</f>
        <v>-7.2412085190688466E-2</v>
      </c>
      <c r="N449" s="1">
        <v>41820</v>
      </c>
      <c r="O449">
        <v>0</v>
      </c>
      <c r="P449">
        <v>2970</v>
      </c>
      <c r="Q449">
        <v>12.509999999922</v>
      </c>
      <c r="R449">
        <v>125809.2</v>
      </c>
      <c r="S449">
        <v>125821.709999999</v>
      </c>
      <c r="T449">
        <v>42.36</v>
      </c>
      <c r="U449">
        <v>0</v>
      </c>
      <c r="V449">
        <v>4.0289886089499996E-3</v>
      </c>
      <c r="W449">
        <f>-(MAX($S$2:S449)-S449)/MAX($S$2:S449)</f>
        <v>0</v>
      </c>
      <c r="X449">
        <f>MIN($W$3:W449)</f>
        <v>-6.593924942757369E-2</v>
      </c>
      <c r="AA449" s="1">
        <v>41820</v>
      </c>
      <c r="AB449">
        <v>0</v>
      </c>
      <c r="AC449">
        <v>2516</v>
      </c>
      <c r="AD449">
        <v>2.9700000000157099</v>
      </c>
      <c r="AE449">
        <v>106577.75999999901</v>
      </c>
      <c r="AF449">
        <v>106580.73</v>
      </c>
      <c r="AG449">
        <v>42.36</v>
      </c>
      <c r="AH449">
        <v>0</v>
      </c>
      <c r="AI449">
        <v>4.0292781146799997E-3</v>
      </c>
      <c r="AJ449">
        <f>-(MAX($AF$2:AF449)-AF449)/MAX($AF$2:AF449)</f>
        <v>-5.1411489679609235E-2</v>
      </c>
      <c r="AK449">
        <f>MIN($AJ$3:AJ449)</f>
        <v>-0.1691979987393773</v>
      </c>
      <c r="AN449" s="1">
        <v>41820</v>
      </c>
      <c r="AO449">
        <f>2607</f>
        <v>2607</v>
      </c>
      <c r="AP449">
        <f t="shared" si="24"/>
        <v>21.5500000000029</v>
      </c>
      <c r="AQ449">
        <f t="shared" si="25"/>
        <v>110432.52</v>
      </c>
      <c r="AR449">
        <f t="shared" si="26"/>
        <v>110454.07</v>
      </c>
      <c r="AS449">
        <v>42.36</v>
      </c>
      <c r="AT449">
        <f t="shared" si="27"/>
        <v>4.0286015346847233E-3</v>
      </c>
      <c r="AU449">
        <f>-(MAX($AR$2:AR449)-AR449)/MAX($AR$2:AR449)</f>
        <v>-1.6938036358691101E-2</v>
      </c>
      <c r="AV449">
        <f>MIN($AU$3:AU449)</f>
        <v>-0.1401448487760196</v>
      </c>
    </row>
    <row r="450" spans="1:48" x14ac:dyDescent="0.2">
      <c r="A450" s="1">
        <v>41821</v>
      </c>
      <c r="B450">
        <v>2838</v>
      </c>
      <c r="C450">
        <v>2838</v>
      </c>
      <c r="D450">
        <v>20.500000000101799</v>
      </c>
      <c r="E450">
        <v>120019.02</v>
      </c>
      <c r="F450">
        <v>120039.52</v>
      </c>
      <c r="G450">
        <v>42.29</v>
      </c>
      <c r="H450">
        <v>1</v>
      </c>
      <c r="I450">
        <v>0</v>
      </c>
      <c r="J450">
        <f>-(MAX($F$2:F450)-F450)/MAX($F$2:F450)</f>
        <v>0</v>
      </c>
      <c r="K450">
        <f>MIN($J$3:J450)</f>
        <v>-7.2412085190688466E-2</v>
      </c>
      <c r="N450" s="1">
        <v>41821</v>
      </c>
      <c r="O450">
        <v>0</v>
      </c>
      <c r="P450">
        <v>2970</v>
      </c>
      <c r="Q450">
        <v>12.509999999922</v>
      </c>
      <c r="R450">
        <v>125601.3</v>
      </c>
      <c r="S450">
        <v>125613.80999999899</v>
      </c>
      <c r="T450">
        <v>42.29</v>
      </c>
      <c r="U450">
        <v>1</v>
      </c>
      <c r="V450">
        <v>-1.6523380583499999E-3</v>
      </c>
      <c r="W450">
        <f>-(MAX($S$2:S450)-S450)/MAX($S$2:S450)</f>
        <v>-1.6523380583526514E-3</v>
      </c>
      <c r="X450">
        <f>MIN($W$3:W450)</f>
        <v>-6.593924942757369E-2</v>
      </c>
      <c r="AA450" s="1">
        <v>41821</v>
      </c>
      <c r="AB450">
        <v>0</v>
      </c>
      <c r="AC450">
        <v>2516</v>
      </c>
      <c r="AD450">
        <v>2.9700000000157099</v>
      </c>
      <c r="AE450">
        <v>106401.64</v>
      </c>
      <c r="AF450">
        <v>106404.61</v>
      </c>
      <c r="AG450">
        <v>42.29</v>
      </c>
      <c r="AH450">
        <v>0</v>
      </c>
      <c r="AI450">
        <v>-1.65245631176E-3</v>
      </c>
      <c r="AJ450">
        <f>-(MAX($AF$2:AF450)-AF450)/MAX($AF$2:AF450)</f>
        <v>-5.2978990750746795E-2</v>
      </c>
      <c r="AK450">
        <f>MIN($AJ$3:AJ450)</f>
        <v>-0.1691979987393773</v>
      </c>
      <c r="AN450" s="1">
        <v>41821</v>
      </c>
      <c r="AO450">
        <f>2607</f>
        <v>2607</v>
      </c>
      <c r="AP450">
        <f t="shared" si="24"/>
        <v>21.5500000000029</v>
      </c>
      <c r="AQ450">
        <f t="shared" si="25"/>
        <v>110250.03</v>
      </c>
      <c r="AR450">
        <f t="shared" si="26"/>
        <v>110271.58</v>
      </c>
      <c r="AS450">
        <v>42.29</v>
      </c>
      <c r="AT450">
        <f t="shared" si="27"/>
        <v>-1.6521799513590149E-3</v>
      </c>
      <c r="AU450">
        <f>-(MAX($AR$2:AR450)-AR450)/MAX($AR$2:AR450)</f>
        <v>-1.8562231625962895E-2</v>
      </c>
      <c r="AV450">
        <f>MIN($AU$3:AU450)</f>
        <v>-0.1401448487760196</v>
      </c>
    </row>
    <row r="451" spans="1:48" x14ac:dyDescent="0.2">
      <c r="A451" s="1">
        <v>41822</v>
      </c>
      <c r="B451">
        <v>0</v>
      </c>
      <c r="C451">
        <v>2838</v>
      </c>
      <c r="D451">
        <v>20.500000000101799</v>
      </c>
      <c r="E451">
        <v>120019.02</v>
      </c>
      <c r="F451">
        <v>120039.52</v>
      </c>
      <c r="G451">
        <v>42.29</v>
      </c>
      <c r="H451">
        <v>1</v>
      </c>
      <c r="I451">
        <v>0</v>
      </c>
      <c r="J451">
        <f>-(MAX($F$2:F451)-F451)/MAX($F$2:F451)</f>
        <v>0</v>
      </c>
      <c r="K451">
        <f>MIN($J$3:J451)</f>
        <v>-7.2412085190688466E-2</v>
      </c>
      <c r="N451" s="1">
        <v>41822</v>
      </c>
      <c r="O451">
        <v>0</v>
      </c>
      <c r="P451">
        <v>2970</v>
      </c>
      <c r="Q451">
        <v>12.509999999922</v>
      </c>
      <c r="R451">
        <v>125601.3</v>
      </c>
      <c r="S451">
        <v>125613.80999999899</v>
      </c>
      <c r="T451">
        <v>42.29</v>
      </c>
      <c r="U451">
        <v>1</v>
      </c>
      <c r="V451">
        <v>0</v>
      </c>
      <c r="W451">
        <f>-(MAX($S$2:S451)-S451)/MAX($S$2:S451)</f>
        <v>-1.6523380583526514E-3</v>
      </c>
      <c r="X451">
        <f>MIN($W$3:W451)</f>
        <v>-6.593924942757369E-2</v>
      </c>
      <c r="AA451" s="1">
        <v>41822</v>
      </c>
      <c r="AB451">
        <v>0</v>
      </c>
      <c r="AC451">
        <v>2516</v>
      </c>
      <c r="AD451">
        <v>2.9700000000157099</v>
      </c>
      <c r="AE451">
        <v>106401.64</v>
      </c>
      <c r="AF451">
        <v>106404.61</v>
      </c>
      <c r="AG451">
        <v>42.29</v>
      </c>
      <c r="AH451">
        <v>1</v>
      </c>
      <c r="AI451">
        <v>0</v>
      </c>
      <c r="AJ451">
        <f>-(MAX($AF$2:AF451)-AF451)/MAX($AF$2:AF451)</f>
        <v>-5.2978990750746795E-2</v>
      </c>
      <c r="AK451">
        <f>MIN($AJ$3:AJ451)</f>
        <v>-0.1691979987393773</v>
      </c>
      <c r="AN451" s="1">
        <v>41822</v>
      </c>
      <c r="AO451">
        <f>2607</f>
        <v>2607</v>
      </c>
      <c r="AP451">
        <f t="shared" ref="AP451:AP514" si="28">21.5500000000029</f>
        <v>21.5500000000029</v>
      </c>
      <c r="AQ451">
        <f t="shared" ref="AQ451:AQ514" si="29">AO451*AS451</f>
        <v>110250.03</v>
      </c>
      <c r="AR451">
        <f t="shared" ref="AR451:AR514" si="30">AQ451+AP451</f>
        <v>110271.58</v>
      </c>
      <c r="AS451">
        <v>42.29</v>
      </c>
      <c r="AT451">
        <f t="shared" si="27"/>
        <v>0</v>
      </c>
      <c r="AU451">
        <f>-(MAX($AR$2:AR451)-AR451)/MAX($AR$2:AR451)</f>
        <v>-1.8562231625962895E-2</v>
      </c>
      <c r="AV451">
        <f>MIN($AU$3:AU451)</f>
        <v>-0.1401448487760196</v>
      </c>
    </row>
    <row r="452" spans="1:48" x14ac:dyDescent="0.2">
      <c r="A452" s="1">
        <v>41823</v>
      </c>
      <c r="B452">
        <v>0</v>
      </c>
      <c r="C452">
        <v>2838</v>
      </c>
      <c r="D452">
        <v>20.500000000101799</v>
      </c>
      <c r="E452">
        <v>119848.739999999</v>
      </c>
      <c r="F452">
        <v>119869.24</v>
      </c>
      <c r="G452">
        <v>42.23</v>
      </c>
      <c r="H452">
        <v>1</v>
      </c>
      <c r="I452">
        <v>-1.41853282985E-3</v>
      </c>
      <c r="J452">
        <f>-(MAX($F$2:F452)-F452)/MAX($F$2:F452)</f>
        <v>-1.4185328298546914E-3</v>
      </c>
      <c r="K452">
        <f>MIN($J$3:J452)</f>
        <v>-7.2412085190688466E-2</v>
      </c>
      <c r="N452" s="1">
        <v>41823</v>
      </c>
      <c r="O452">
        <v>0</v>
      </c>
      <c r="P452">
        <v>2970</v>
      </c>
      <c r="Q452">
        <v>12.509999999922</v>
      </c>
      <c r="R452">
        <v>125423.099999999</v>
      </c>
      <c r="S452">
        <v>125435.609999999</v>
      </c>
      <c r="T452">
        <v>42.23</v>
      </c>
      <c r="U452">
        <v>0</v>
      </c>
      <c r="V452">
        <v>-1.4186338269699999E-3</v>
      </c>
      <c r="W452">
        <f>-(MAX($S$2:S452)-S452)/MAX($S$2:S452)</f>
        <v>-3.0686278226548414E-3</v>
      </c>
      <c r="X452">
        <f>MIN($W$3:W452)</f>
        <v>-6.593924942757369E-2</v>
      </c>
      <c r="AA452" s="1">
        <v>41823</v>
      </c>
      <c r="AB452">
        <v>0</v>
      </c>
      <c r="AC452">
        <v>2516</v>
      </c>
      <c r="AD452">
        <v>2.9700000000157099</v>
      </c>
      <c r="AE452">
        <v>106250.679999999</v>
      </c>
      <c r="AF452">
        <v>106253.65</v>
      </c>
      <c r="AG452">
        <v>42.23</v>
      </c>
      <c r="AH452">
        <v>0</v>
      </c>
      <c r="AI452">
        <v>-1.41873552283E-3</v>
      </c>
      <c r="AJ452">
        <f>-(MAX($AF$2:AF452)-AF452)/MAX($AF$2:AF452)</f>
        <v>-5.4322563097436223E-2</v>
      </c>
      <c r="AK452">
        <f>MIN($AJ$3:AJ452)</f>
        <v>-0.1691979987393773</v>
      </c>
      <c r="AN452" s="1">
        <v>41823</v>
      </c>
      <c r="AO452">
        <f>2607</f>
        <v>2607</v>
      </c>
      <c r="AP452">
        <f t="shared" si="28"/>
        <v>21.5500000000029</v>
      </c>
      <c r="AQ452">
        <f t="shared" si="29"/>
        <v>110093.60999999999</v>
      </c>
      <c r="AR452">
        <f t="shared" si="30"/>
        <v>110115.15999999999</v>
      </c>
      <c r="AS452">
        <v>42.23</v>
      </c>
      <c r="AT452">
        <f t="shared" ref="AT452:AT515" si="31">(AR452-AR451)/AR451</f>
        <v>-1.4184978577436978E-3</v>
      </c>
      <c r="AU452">
        <f>-(MAX($AR$2:AR452)-AR452)/MAX($AR$2:AR452)</f>
        <v>-1.9954398997910221E-2</v>
      </c>
      <c r="AV452">
        <f>MIN($AU$3:AU452)</f>
        <v>-0.1401448487760196</v>
      </c>
    </row>
    <row r="453" spans="1:48" x14ac:dyDescent="0.2">
      <c r="A453" s="1">
        <v>41827</v>
      </c>
      <c r="B453">
        <v>2838</v>
      </c>
      <c r="C453">
        <v>0</v>
      </c>
      <c r="D453">
        <v>119613.82</v>
      </c>
      <c r="E453">
        <v>0</v>
      </c>
      <c r="F453">
        <v>119613.82</v>
      </c>
      <c r="G453">
        <v>42.14</v>
      </c>
      <c r="H453">
        <v>-1</v>
      </c>
      <c r="I453">
        <v>-2.1308218855800001E-3</v>
      </c>
      <c r="J453">
        <f>-(MAX($F$2:F453)-F453)/MAX($F$2:F453)</f>
        <v>-3.5463320746367288E-3</v>
      </c>
      <c r="K453">
        <f>MIN($J$3:J453)</f>
        <v>-7.2412085190688466E-2</v>
      </c>
      <c r="N453" s="1">
        <v>41827</v>
      </c>
      <c r="O453">
        <v>2970</v>
      </c>
      <c r="P453">
        <v>0</v>
      </c>
      <c r="Q453">
        <v>125168.30999999899</v>
      </c>
      <c r="R453">
        <v>0</v>
      </c>
      <c r="S453">
        <v>125168.30999999899</v>
      </c>
      <c r="T453">
        <v>42.14</v>
      </c>
      <c r="U453">
        <v>-1</v>
      </c>
      <c r="V453">
        <v>-2.1309738119800001E-3</v>
      </c>
      <c r="W453">
        <f>-(MAX($S$2:S453)-S453)/MAX($S$2:S453)</f>
        <v>-5.1930624691081846E-3</v>
      </c>
      <c r="X453">
        <f>MIN($W$3:W453)</f>
        <v>-6.593924942757369E-2</v>
      </c>
      <c r="AA453" s="1">
        <v>41827</v>
      </c>
      <c r="AB453">
        <v>0</v>
      </c>
      <c r="AC453">
        <v>2516</v>
      </c>
      <c r="AD453">
        <v>2.9700000000157099</v>
      </c>
      <c r="AE453">
        <v>106024.24</v>
      </c>
      <c r="AF453">
        <v>106027.21</v>
      </c>
      <c r="AG453">
        <v>42.14</v>
      </c>
      <c r="AH453">
        <v>0</v>
      </c>
      <c r="AI453">
        <v>-2.1311267895300001E-3</v>
      </c>
      <c r="AJ453">
        <f>-(MAX($AF$2:AF453)-AF453)/MAX($AF$2:AF453)</f>
        <v>-5.6337921617470171E-2</v>
      </c>
      <c r="AK453">
        <f>MIN($AJ$3:AJ453)</f>
        <v>-0.1691979987393773</v>
      </c>
      <c r="AN453" s="1">
        <v>41827</v>
      </c>
      <c r="AO453">
        <f>2607</f>
        <v>2607</v>
      </c>
      <c r="AP453">
        <f t="shared" si="28"/>
        <v>21.5500000000029</v>
      </c>
      <c r="AQ453">
        <f t="shared" si="29"/>
        <v>109858.98</v>
      </c>
      <c r="AR453">
        <f t="shared" si="30"/>
        <v>109880.53</v>
      </c>
      <c r="AS453">
        <v>42.14</v>
      </c>
      <c r="AT453">
        <f t="shared" si="31"/>
        <v>-2.1307692782718576E-3</v>
      </c>
      <c r="AU453">
        <f>-(MAX($AR$2:AR453)-AR453)/MAX($AR$2:AR453)</f>
        <v>-2.2042650055830955E-2</v>
      </c>
      <c r="AV453">
        <f>MIN($AU$3:AU453)</f>
        <v>-0.1401448487760196</v>
      </c>
    </row>
    <row r="454" spans="1:48" x14ac:dyDescent="0.2">
      <c r="A454" s="1">
        <v>41828</v>
      </c>
      <c r="B454">
        <v>2852</v>
      </c>
      <c r="C454">
        <v>2852</v>
      </c>
      <c r="D454">
        <v>0.94000000011874296</v>
      </c>
      <c r="E454">
        <v>119612.879999999</v>
      </c>
      <c r="F454">
        <v>119613.82</v>
      </c>
      <c r="G454">
        <v>41.94</v>
      </c>
      <c r="H454">
        <v>1</v>
      </c>
      <c r="I454">
        <v>0</v>
      </c>
      <c r="J454">
        <f>-(MAX($F$2:F454)-F454)/MAX($F$2:F454)</f>
        <v>-3.5463320746367288E-3</v>
      </c>
      <c r="K454">
        <f>MIN($J$3:J454)</f>
        <v>-7.2412085190688466E-2</v>
      </c>
      <c r="N454" s="1">
        <v>41828</v>
      </c>
      <c r="O454">
        <v>2984</v>
      </c>
      <c r="P454">
        <v>2984</v>
      </c>
      <c r="Q454">
        <v>19.349999999933001</v>
      </c>
      <c r="R454">
        <v>125148.959999999</v>
      </c>
      <c r="S454">
        <v>125168.30999999899</v>
      </c>
      <c r="T454">
        <v>41.94</v>
      </c>
      <c r="U454">
        <v>1</v>
      </c>
      <c r="V454">
        <v>0</v>
      </c>
      <c r="W454">
        <f>-(MAX($S$2:S454)-S454)/MAX($S$2:S454)</f>
        <v>-5.1930624691081846E-3</v>
      </c>
      <c r="X454">
        <f>MIN($W$3:W454)</f>
        <v>-6.593924942757369E-2</v>
      </c>
      <c r="AA454" s="1">
        <v>41828</v>
      </c>
      <c r="AB454">
        <v>0</v>
      </c>
      <c r="AC454">
        <v>2516</v>
      </c>
      <c r="AD454">
        <v>2.9700000000157099</v>
      </c>
      <c r="AE454">
        <v>105521.039999999</v>
      </c>
      <c r="AF454">
        <v>105524.01</v>
      </c>
      <c r="AG454">
        <v>41.94</v>
      </c>
      <c r="AH454">
        <v>1</v>
      </c>
      <c r="AI454">
        <v>-4.7459515345200003E-3</v>
      </c>
      <c r="AJ454">
        <f>-(MAX($AF$2:AF454)-AF454)/MAX($AF$2:AF454)</f>
        <v>-6.0816496106434845E-2</v>
      </c>
      <c r="AK454">
        <f>MIN($AJ$3:AJ454)</f>
        <v>-0.1691979987393773</v>
      </c>
      <c r="AN454" s="1">
        <v>41828</v>
      </c>
      <c r="AO454">
        <f>2607</f>
        <v>2607</v>
      </c>
      <c r="AP454">
        <f t="shared" si="28"/>
        <v>21.5500000000029</v>
      </c>
      <c r="AQ454">
        <f t="shared" si="29"/>
        <v>109337.57999999999</v>
      </c>
      <c r="AR454">
        <f t="shared" si="30"/>
        <v>109359.12999999999</v>
      </c>
      <c r="AS454">
        <v>41.94</v>
      </c>
      <c r="AT454">
        <f t="shared" si="31"/>
        <v>-4.7451536682614178E-3</v>
      </c>
      <c r="AU454">
        <f>-(MAX($AR$2:AR454)-AR454)/MAX($AR$2:AR454)</f>
        <v>-2.6683207962321744E-2</v>
      </c>
      <c r="AV454">
        <f>MIN($AU$3:AU454)</f>
        <v>-0.1401448487760196</v>
      </c>
    </row>
    <row r="455" spans="1:48" x14ac:dyDescent="0.2">
      <c r="A455" s="1">
        <v>41829</v>
      </c>
      <c r="B455">
        <v>0</v>
      </c>
      <c r="C455">
        <v>2852</v>
      </c>
      <c r="D455">
        <v>0.94000000011874296</v>
      </c>
      <c r="E455">
        <v>119641.4</v>
      </c>
      <c r="F455">
        <v>119642.34</v>
      </c>
      <c r="G455">
        <v>41.95</v>
      </c>
      <c r="H455">
        <v>1</v>
      </c>
      <c r="I455">
        <v>2.38433986976E-4</v>
      </c>
      <c r="J455">
        <f>-(MAX($F$2:F455)-F455)/MAX($F$2:F455)</f>
        <v>-3.3087436537567591E-3</v>
      </c>
      <c r="K455">
        <f>MIN($J$3:J455)</f>
        <v>-7.2412085190688466E-2</v>
      </c>
      <c r="N455" s="1">
        <v>41829</v>
      </c>
      <c r="O455">
        <v>0</v>
      </c>
      <c r="P455">
        <v>2984</v>
      </c>
      <c r="Q455">
        <v>19.349999999933001</v>
      </c>
      <c r="R455">
        <v>125178.8</v>
      </c>
      <c r="S455">
        <v>125198.149999999</v>
      </c>
      <c r="T455">
        <v>41.95</v>
      </c>
      <c r="U455">
        <v>1</v>
      </c>
      <c r="V455">
        <v>2.3839900051400001E-4</v>
      </c>
      <c r="W455">
        <f>-(MAX($S$2:S455)-S455)/MAX($S$2:S455)</f>
        <v>-4.955901489496547E-3</v>
      </c>
      <c r="X455">
        <f>MIN($W$3:W455)</f>
        <v>-6.593924942757369E-2</v>
      </c>
      <c r="AA455" s="1">
        <v>41829</v>
      </c>
      <c r="AB455">
        <v>0</v>
      </c>
      <c r="AC455">
        <v>2516</v>
      </c>
      <c r="AD455">
        <v>2.9700000000157099</v>
      </c>
      <c r="AE455">
        <v>105546.2</v>
      </c>
      <c r="AF455">
        <v>105549.17</v>
      </c>
      <c r="AG455">
        <v>41.95</v>
      </c>
      <c r="AH455">
        <v>0</v>
      </c>
      <c r="AI455">
        <v>2.3842914991599999E-4</v>
      </c>
      <c r="AJ455">
        <f>-(MAX($AF$2:AF455)-AF455)/MAX($AF$2:AF455)</f>
        <v>-6.0592567381986581E-2</v>
      </c>
      <c r="AK455">
        <f>MIN($AJ$3:AJ455)</f>
        <v>-0.1691979987393773</v>
      </c>
      <c r="AN455" s="1">
        <v>41829</v>
      </c>
      <c r="AO455">
        <f>2607</f>
        <v>2607</v>
      </c>
      <c r="AP455">
        <f t="shared" si="28"/>
        <v>21.5500000000029</v>
      </c>
      <c r="AQ455">
        <f t="shared" si="29"/>
        <v>109363.65000000001</v>
      </c>
      <c r="AR455">
        <f t="shared" si="30"/>
        <v>109385.20000000001</v>
      </c>
      <c r="AS455">
        <v>41.95</v>
      </c>
      <c r="AT455">
        <f t="shared" si="31"/>
        <v>2.3838887525917167E-4</v>
      </c>
      <c r="AU455">
        <f>-(MAX($AR$2:AR455)-AR455)/MAX($AR$2:AR455)</f>
        <v>-2.6451180066997017E-2</v>
      </c>
      <c r="AV455">
        <f>MIN($AU$3:AU455)</f>
        <v>-0.1401448487760196</v>
      </c>
    </row>
    <row r="456" spans="1:48" x14ac:dyDescent="0.2">
      <c r="A456" s="1">
        <v>41830</v>
      </c>
      <c r="B456">
        <v>0</v>
      </c>
      <c r="C456">
        <v>2852</v>
      </c>
      <c r="D456">
        <v>0.94000000011874296</v>
      </c>
      <c r="E456">
        <v>120525.519999999</v>
      </c>
      <c r="F456">
        <v>120526.46</v>
      </c>
      <c r="G456">
        <v>42.26</v>
      </c>
      <c r="H456">
        <v>0</v>
      </c>
      <c r="I456">
        <v>7.3896916426100002E-3</v>
      </c>
      <c r="J456">
        <f>-(MAX($F$2:F456)-F456)/MAX($F$2:F456)</f>
        <v>0</v>
      </c>
      <c r="K456">
        <f>MIN($J$3:J456)</f>
        <v>-7.2412085190688466E-2</v>
      </c>
      <c r="N456" s="1">
        <v>41830</v>
      </c>
      <c r="O456">
        <v>0</v>
      </c>
      <c r="P456">
        <v>2984</v>
      </c>
      <c r="Q456">
        <v>19.349999999933001</v>
      </c>
      <c r="R456">
        <v>126103.84</v>
      </c>
      <c r="S456">
        <v>126123.189999999</v>
      </c>
      <c r="T456">
        <v>42.26</v>
      </c>
      <c r="U456">
        <v>0</v>
      </c>
      <c r="V456">
        <v>7.3886075792700002E-3</v>
      </c>
      <c r="W456">
        <f>-(MAX($S$2:S456)-S456)/MAX($S$2:S456)</f>
        <v>0</v>
      </c>
      <c r="X456">
        <f>MIN($W$3:W456)</f>
        <v>-6.593924942757369E-2</v>
      </c>
      <c r="AA456" s="1">
        <v>41830</v>
      </c>
      <c r="AB456">
        <v>0</v>
      </c>
      <c r="AC456">
        <v>2516</v>
      </c>
      <c r="AD456">
        <v>2.9700000000157099</v>
      </c>
      <c r="AE456">
        <v>106326.159999999</v>
      </c>
      <c r="AF456">
        <v>106329.13</v>
      </c>
      <c r="AG456">
        <v>42.26</v>
      </c>
      <c r="AH456">
        <v>0</v>
      </c>
      <c r="AI456">
        <v>7.3895417652300004E-3</v>
      </c>
      <c r="AJ456">
        <f>-(MAX($AF$2:AF456)-AF456)/MAX($AF$2:AF456)</f>
        <v>-5.3650776924091446E-2</v>
      </c>
      <c r="AK456">
        <f>MIN($AJ$3:AJ456)</f>
        <v>-0.1691979987393773</v>
      </c>
      <c r="AN456" s="1">
        <v>41830</v>
      </c>
      <c r="AO456">
        <f>2607</f>
        <v>2607</v>
      </c>
      <c r="AP456">
        <f t="shared" si="28"/>
        <v>21.5500000000029</v>
      </c>
      <c r="AQ456">
        <f t="shared" si="29"/>
        <v>110171.81999999999</v>
      </c>
      <c r="AR456">
        <f t="shared" si="30"/>
        <v>110193.37</v>
      </c>
      <c r="AS456">
        <v>42.26</v>
      </c>
      <c r="AT456">
        <f t="shared" si="31"/>
        <v>7.3882938459680437E-3</v>
      </c>
      <c r="AU456">
        <f>-(MAX($AR$2:AR456)-AR456)/MAX($AR$2:AR456)</f>
        <v>-1.9258315311936558E-2</v>
      </c>
      <c r="AV456">
        <f>MIN($AU$3:AU456)</f>
        <v>-0.1401448487760196</v>
      </c>
    </row>
    <row r="457" spans="1:48" x14ac:dyDescent="0.2">
      <c r="A457" s="1">
        <v>41831</v>
      </c>
      <c r="B457">
        <v>0</v>
      </c>
      <c r="C457">
        <v>2852</v>
      </c>
      <c r="D457">
        <v>0.94000000011874296</v>
      </c>
      <c r="E457">
        <v>119698.44</v>
      </c>
      <c r="F457">
        <v>119699.38</v>
      </c>
      <c r="G457">
        <v>41.97</v>
      </c>
      <c r="H457">
        <v>0</v>
      </c>
      <c r="I457">
        <v>-6.8622275971599997E-3</v>
      </c>
      <c r="J457">
        <f>-(MAX($F$2:F457)-F457)/MAX($F$2:F457)</f>
        <v>-6.8622275971600075E-3</v>
      </c>
      <c r="K457">
        <f>MIN($J$3:J457)</f>
        <v>-7.2412085190688466E-2</v>
      </c>
      <c r="N457" s="1">
        <v>41831</v>
      </c>
      <c r="O457">
        <v>0</v>
      </c>
      <c r="P457">
        <v>2984</v>
      </c>
      <c r="Q457">
        <v>19.349999999933001</v>
      </c>
      <c r="R457">
        <v>125238.48</v>
      </c>
      <c r="S457">
        <v>125257.829999999</v>
      </c>
      <c r="T457">
        <v>41.97</v>
      </c>
      <c r="U457">
        <v>0</v>
      </c>
      <c r="V457">
        <v>-6.8612282959199999E-3</v>
      </c>
      <c r="W457">
        <f>-(MAX($S$2:S457)-S457)/MAX($S$2:S457)</f>
        <v>-6.8612282959224823E-3</v>
      </c>
      <c r="X457">
        <f>MIN($W$3:W457)</f>
        <v>-6.593924942757369E-2</v>
      </c>
      <c r="AA457" s="1">
        <v>41831</v>
      </c>
      <c r="AB457">
        <v>0</v>
      </c>
      <c r="AC457">
        <v>2516</v>
      </c>
      <c r="AD457">
        <v>2.9700000000157099</v>
      </c>
      <c r="AE457">
        <v>105596.52</v>
      </c>
      <c r="AF457">
        <v>105599.49</v>
      </c>
      <c r="AG457">
        <v>41.97</v>
      </c>
      <c r="AH457">
        <v>0</v>
      </c>
      <c r="AI457">
        <v>-6.8620894387099998E-3</v>
      </c>
      <c r="AJ457">
        <f>-(MAX($AF$2:AF457)-AF457)/MAX($AF$2:AF457)</f>
        <v>-6.0144709933090061E-2</v>
      </c>
      <c r="AK457">
        <f>MIN($AJ$3:AJ457)</f>
        <v>-0.1691979987393773</v>
      </c>
      <c r="AN457" s="1">
        <v>41831</v>
      </c>
      <c r="AO457">
        <f>2607</f>
        <v>2607</v>
      </c>
      <c r="AP457">
        <f t="shared" si="28"/>
        <v>21.5500000000029</v>
      </c>
      <c r="AQ457">
        <f t="shared" si="29"/>
        <v>109415.79</v>
      </c>
      <c r="AR457">
        <f t="shared" si="30"/>
        <v>109437.34</v>
      </c>
      <c r="AS457">
        <v>41.97</v>
      </c>
      <c r="AT457">
        <f t="shared" si="31"/>
        <v>-6.8609390927965889E-3</v>
      </c>
      <c r="AU457">
        <f>-(MAX($AR$2:AR457)-AR457)/MAX($AR$2:AR457)</f>
        <v>-2.598712427634808E-2</v>
      </c>
      <c r="AV457">
        <f>MIN($AU$3:AU457)</f>
        <v>-0.1401448487760196</v>
      </c>
    </row>
    <row r="458" spans="1:48" x14ac:dyDescent="0.2">
      <c r="A458" s="1">
        <v>41834</v>
      </c>
      <c r="B458">
        <v>0</v>
      </c>
      <c r="C458">
        <v>2852</v>
      </c>
      <c r="D458">
        <v>0.94000000011874296</v>
      </c>
      <c r="E458">
        <v>120867.76</v>
      </c>
      <c r="F458">
        <v>120868.7</v>
      </c>
      <c r="G458">
        <v>42.38</v>
      </c>
      <c r="H458">
        <v>0</v>
      </c>
      <c r="I458">
        <v>9.7688058200500003E-3</v>
      </c>
      <c r="J458">
        <f>-(MAX($F$2:F458)-F458)/MAX($F$2:F458)</f>
        <v>0</v>
      </c>
      <c r="K458">
        <f>MIN($J$3:J458)</f>
        <v>-7.2412085190688466E-2</v>
      </c>
      <c r="N458" s="1">
        <v>41834</v>
      </c>
      <c r="O458">
        <v>0</v>
      </c>
      <c r="P458">
        <v>2984</v>
      </c>
      <c r="Q458">
        <v>19.349999999933001</v>
      </c>
      <c r="R458">
        <v>126461.92</v>
      </c>
      <c r="S458">
        <v>126481.269999999</v>
      </c>
      <c r="T458">
        <v>42.38</v>
      </c>
      <c r="U458">
        <v>0</v>
      </c>
      <c r="V458">
        <v>9.7673734248800003E-3</v>
      </c>
      <c r="W458">
        <f>-(MAX($S$2:S458)-S458)/MAX($S$2:S458)</f>
        <v>0</v>
      </c>
      <c r="X458">
        <f>MIN($W$3:W458)</f>
        <v>-6.593924942757369E-2</v>
      </c>
      <c r="AA458" s="1">
        <v>41834</v>
      </c>
      <c r="AB458">
        <v>0</v>
      </c>
      <c r="AC458">
        <v>2516</v>
      </c>
      <c r="AD458">
        <v>2.9700000000157099</v>
      </c>
      <c r="AE458">
        <v>106628.08</v>
      </c>
      <c r="AF458">
        <v>106631.05</v>
      </c>
      <c r="AG458">
        <v>42.38</v>
      </c>
      <c r="AH458">
        <v>0</v>
      </c>
      <c r="AI458">
        <v>9.7686077840000007E-3</v>
      </c>
      <c r="AJ458">
        <f>-(MAX($AF$2:AF458)-AF458)/MAX($AF$2:AF458)</f>
        <v>-5.0963632230712722E-2</v>
      </c>
      <c r="AK458">
        <f>MIN($AJ$3:AJ458)</f>
        <v>-0.1691979987393773</v>
      </c>
      <c r="AN458" s="1">
        <v>41834</v>
      </c>
      <c r="AO458">
        <f>2607</f>
        <v>2607</v>
      </c>
      <c r="AP458">
        <f t="shared" si="28"/>
        <v>21.5500000000029</v>
      </c>
      <c r="AQ458">
        <f t="shared" si="29"/>
        <v>110484.66</v>
      </c>
      <c r="AR458">
        <f t="shared" si="30"/>
        <v>110506.21</v>
      </c>
      <c r="AS458">
        <v>42.38</v>
      </c>
      <c r="AT458">
        <f t="shared" si="31"/>
        <v>9.766958882589891E-3</v>
      </c>
      <c r="AU458">
        <f>-(MAX($AR$2:AR458)-AR458)/MAX($AR$2:AR458)</f>
        <v>-1.6473980568042033E-2</v>
      </c>
      <c r="AV458">
        <f>MIN($AU$3:AU458)</f>
        <v>-0.1401448487760196</v>
      </c>
    </row>
    <row r="459" spans="1:48" x14ac:dyDescent="0.2">
      <c r="A459" s="1">
        <v>41835</v>
      </c>
      <c r="B459">
        <v>0</v>
      </c>
      <c r="C459">
        <v>2852</v>
      </c>
      <c r="D459">
        <v>0.94000000011874296</v>
      </c>
      <c r="E459">
        <v>120069.2</v>
      </c>
      <c r="F459">
        <v>120070.14</v>
      </c>
      <c r="G459">
        <v>42.1</v>
      </c>
      <c r="H459">
        <v>1</v>
      </c>
      <c r="I459">
        <v>-6.6068386604600004E-3</v>
      </c>
      <c r="J459">
        <f>-(MAX($F$2:F459)-F459)/MAX($F$2:F459)</f>
        <v>-6.6068386604637734E-3</v>
      </c>
      <c r="K459">
        <f>MIN($J$3:J459)</f>
        <v>-7.2412085190688466E-2</v>
      </c>
      <c r="N459" s="1">
        <v>41835</v>
      </c>
      <c r="O459">
        <v>0</v>
      </c>
      <c r="P459">
        <v>2984</v>
      </c>
      <c r="Q459">
        <v>19.349999999933001</v>
      </c>
      <c r="R459">
        <v>125626.4</v>
      </c>
      <c r="S459">
        <v>125645.749999999</v>
      </c>
      <c r="T459">
        <v>42.1</v>
      </c>
      <c r="U459">
        <v>0</v>
      </c>
      <c r="V459">
        <v>-6.6058792736700001E-3</v>
      </c>
      <c r="W459">
        <f>-(MAX($S$2:S459)-S459)/MAX($S$2:S459)</f>
        <v>-6.6058792736664543E-3</v>
      </c>
      <c r="X459">
        <f>MIN($W$3:W459)</f>
        <v>-6.593924942757369E-2</v>
      </c>
      <c r="AA459" s="1">
        <v>41835</v>
      </c>
      <c r="AB459">
        <v>0</v>
      </c>
      <c r="AC459">
        <v>2516</v>
      </c>
      <c r="AD459">
        <v>2.9700000000157099</v>
      </c>
      <c r="AE459">
        <v>105923.6</v>
      </c>
      <c r="AF459">
        <v>105926.57</v>
      </c>
      <c r="AG459">
        <v>42.1</v>
      </c>
      <c r="AH459">
        <v>0</v>
      </c>
      <c r="AI459">
        <v>-6.6067060204300001E-3</v>
      </c>
      <c r="AJ459">
        <f>-(MAX($AF$2:AF459)-AF459)/MAX($AF$2:AF459)</f>
        <v>-5.723363651526308E-2</v>
      </c>
      <c r="AK459">
        <f>MIN($AJ$3:AJ459)</f>
        <v>-0.1691979987393773</v>
      </c>
      <c r="AN459" s="1">
        <v>41835</v>
      </c>
      <c r="AO459">
        <f>2607</f>
        <v>2607</v>
      </c>
      <c r="AP459">
        <f t="shared" si="28"/>
        <v>21.5500000000029</v>
      </c>
      <c r="AQ459">
        <f t="shared" si="29"/>
        <v>109754.7</v>
      </c>
      <c r="AR459">
        <f t="shared" si="30"/>
        <v>109776.25</v>
      </c>
      <c r="AS459">
        <v>42.1</v>
      </c>
      <c r="AT459">
        <f t="shared" si="31"/>
        <v>-6.6056016218455629E-3</v>
      </c>
      <c r="AU459">
        <f>-(MAX($AR$2:AR459)-AR459)/MAX($AR$2:AR459)</f>
        <v>-2.2970761637129085E-2</v>
      </c>
      <c r="AV459">
        <f>MIN($AU$3:AU459)</f>
        <v>-0.1401448487760196</v>
      </c>
    </row>
    <row r="460" spans="1:48" x14ac:dyDescent="0.2">
      <c r="A460" s="1">
        <v>41836</v>
      </c>
      <c r="B460">
        <v>0</v>
      </c>
      <c r="C460">
        <v>2852</v>
      </c>
      <c r="D460">
        <v>0.94000000011874296</v>
      </c>
      <c r="E460">
        <v>120126.239999999</v>
      </c>
      <c r="F460">
        <v>120127.18</v>
      </c>
      <c r="G460">
        <v>42.12</v>
      </c>
      <c r="H460">
        <v>0</v>
      </c>
      <c r="I460">
        <v>4.7505566329800002E-4</v>
      </c>
      <c r="J460">
        <f>-(MAX($F$2:F460)-F460)/MAX($F$2:F460)</f>
        <v>-6.1349216132878413E-3</v>
      </c>
      <c r="K460">
        <f>MIN($J$3:J460)</f>
        <v>-7.2412085190688466E-2</v>
      </c>
      <c r="N460" s="1">
        <v>41836</v>
      </c>
      <c r="O460">
        <v>0</v>
      </c>
      <c r="P460">
        <v>2984</v>
      </c>
      <c r="Q460">
        <v>19.349999999933001</v>
      </c>
      <c r="R460">
        <v>125686.079999999</v>
      </c>
      <c r="S460">
        <v>125705.429999999</v>
      </c>
      <c r="T460">
        <v>42.12</v>
      </c>
      <c r="U460">
        <v>0</v>
      </c>
      <c r="V460">
        <v>4.74986221181E-4</v>
      </c>
      <c r="W460">
        <f>-(MAX($S$2:S460)-S460)/MAX($S$2:S460)</f>
        <v>-6.134030754118793E-3</v>
      </c>
      <c r="X460">
        <f>MIN($W$3:W460)</f>
        <v>-6.593924942757369E-2</v>
      </c>
      <c r="AA460" s="1">
        <v>41836</v>
      </c>
      <c r="AB460">
        <v>0</v>
      </c>
      <c r="AC460">
        <v>2516</v>
      </c>
      <c r="AD460">
        <v>2.9700000000157099</v>
      </c>
      <c r="AE460">
        <v>105973.92</v>
      </c>
      <c r="AF460">
        <v>105976.89</v>
      </c>
      <c r="AG460">
        <v>42.12</v>
      </c>
      <c r="AH460">
        <v>0</v>
      </c>
      <c r="AI460">
        <v>4.7504606256999998E-4</v>
      </c>
      <c r="AJ460">
        <f>-(MAX($AF$2:AF460)-AF460)/MAX($AF$2:AF460)</f>
        <v>-5.6785779066366691E-2</v>
      </c>
      <c r="AK460">
        <f>MIN($AJ$3:AJ460)</f>
        <v>-0.1691979987393773</v>
      </c>
      <c r="AN460" s="1">
        <v>41836</v>
      </c>
      <c r="AO460">
        <f>2607</f>
        <v>2607</v>
      </c>
      <c r="AP460">
        <f t="shared" si="28"/>
        <v>21.5500000000029</v>
      </c>
      <c r="AQ460">
        <f t="shared" si="29"/>
        <v>109806.84</v>
      </c>
      <c r="AR460">
        <f t="shared" si="30"/>
        <v>109828.39</v>
      </c>
      <c r="AS460">
        <v>42.12</v>
      </c>
      <c r="AT460">
        <f t="shared" si="31"/>
        <v>4.7496612427550965E-4</v>
      </c>
      <c r="AU460">
        <f>-(MAX($AR$2:AR460)-AR460)/MAX($AR$2:AR460)</f>
        <v>-2.250670584648002E-2</v>
      </c>
      <c r="AV460">
        <f>MIN($AU$3:AU460)</f>
        <v>-0.1401448487760196</v>
      </c>
    </row>
    <row r="461" spans="1:48" x14ac:dyDescent="0.2">
      <c r="A461" s="1">
        <v>41837</v>
      </c>
      <c r="B461">
        <v>0</v>
      </c>
      <c r="C461">
        <v>2852</v>
      </c>
      <c r="D461">
        <v>0.94000000011874296</v>
      </c>
      <c r="E461">
        <v>119841.04</v>
      </c>
      <c r="F461">
        <v>119841.98</v>
      </c>
      <c r="G461">
        <v>42.02</v>
      </c>
      <c r="H461">
        <v>1</v>
      </c>
      <c r="I461">
        <v>-2.3741504628699999E-3</v>
      </c>
      <c r="J461">
        <f>-(MAX($F$2:F461)-F461)/MAX($F$2:F461)</f>
        <v>-8.4945068491677437E-3</v>
      </c>
      <c r="K461">
        <f>MIN($J$3:J461)</f>
        <v>-7.2412085190688466E-2</v>
      </c>
      <c r="N461" s="1">
        <v>41837</v>
      </c>
      <c r="O461">
        <v>0</v>
      </c>
      <c r="P461">
        <v>2984</v>
      </c>
      <c r="Q461">
        <v>19.349999999933001</v>
      </c>
      <c r="R461">
        <v>125387.68</v>
      </c>
      <c r="S461">
        <v>125407.02999999899</v>
      </c>
      <c r="T461">
        <v>42.02</v>
      </c>
      <c r="U461">
        <v>0</v>
      </c>
      <c r="V461">
        <v>-2.3738035819100001E-3</v>
      </c>
      <c r="W461">
        <f>-(MAX($S$2:S461)-S461)/MAX($S$2:S461)</f>
        <v>-8.4932733518568691E-3</v>
      </c>
      <c r="X461">
        <f>MIN($W$3:W461)</f>
        <v>-6.593924942757369E-2</v>
      </c>
      <c r="AA461" s="1">
        <v>41837</v>
      </c>
      <c r="AB461">
        <v>0</v>
      </c>
      <c r="AC461">
        <v>2516</v>
      </c>
      <c r="AD461">
        <v>2.9700000000157099</v>
      </c>
      <c r="AE461">
        <v>105722.32</v>
      </c>
      <c r="AF461">
        <v>105725.29</v>
      </c>
      <c r="AG461">
        <v>42.02</v>
      </c>
      <c r="AH461">
        <v>0</v>
      </c>
      <c r="AI461">
        <v>-2.3741025047999999E-3</v>
      </c>
      <c r="AJ461">
        <f>-(MAX($AF$2:AF461)-AF461)/MAX($AF$2:AF461)</f>
        <v>-5.9025066310849028E-2</v>
      </c>
      <c r="AK461">
        <f>MIN($AJ$3:AJ461)</f>
        <v>-0.1691979987393773</v>
      </c>
      <c r="AN461" s="1">
        <v>41837</v>
      </c>
      <c r="AO461">
        <f>2607</f>
        <v>2607</v>
      </c>
      <c r="AP461">
        <f t="shared" si="28"/>
        <v>21.5500000000029</v>
      </c>
      <c r="AQ461">
        <f t="shared" si="29"/>
        <v>109546.14000000001</v>
      </c>
      <c r="AR461">
        <f t="shared" si="30"/>
        <v>109567.69000000002</v>
      </c>
      <c r="AS461">
        <v>42.02</v>
      </c>
      <c r="AT461">
        <f t="shared" si="31"/>
        <v>-2.3737031927717647E-3</v>
      </c>
      <c r="AU461">
        <f>-(MAX($AR$2:AR461)-AR461)/MAX($AR$2:AR461)</f>
        <v>-2.482698479972522E-2</v>
      </c>
      <c r="AV461">
        <f>MIN($AU$3:AU461)</f>
        <v>-0.1401448487760196</v>
      </c>
    </row>
    <row r="462" spans="1:48" x14ac:dyDescent="0.2">
      <c r="A462" s="1">
        <v>41838</v>
      </c>
      <c r="B462">
        <v>2852</v>
      </c>
      <c r="C462">
        <v>0</v>
      </c>
      <c r="D462">
        <v>121011.3</v>
      </c>
      <c r="E462">
        <v>0</v>
      </c>
      <c r="F462">
        <v>121011.3</v>
      </c>
      <c r="G462">
        <v>42.43</v>
      </c>
      <c r="H462">
        <v>-1</v>
      </c>
      <c r="I462">
        <v>9.75718191572E-3</v>
      </c>
      <c r="J462">
        <f>-(MAX($F$2:F462)-F462)/MAX($F$2:F462)</f>
        <v>0</v>
      </c>
      <c r="K462">
        <f>MIN($J$3:J462)</f>
        <v>-7.2412085190688466E-2</v>
      </c>
      <c r="N462" s="1">
        <v>41838</v>
      </c>
      <c r="O462">
        <v>2984</v>
      </c>
      <c r="P462">
        <v>0</v>
      </c>
      <c r="Q462">
        <v>126630.469999999</v>
      </c>
      <c r="R462">
        <v>0</v>
      </c>
      <c r="S462">
        <v>126630.469999999</v>
      </c>
      <c r="T462">
        <v>42.43</v>
      </c>
      <c r="U462">
        <v>-1</v>
      </c>
      <c r="V462">
        <v>9.7557529270899997E-3</v>
      </c>
      <c r="W462">
        <f>-(MAX($S$2:S462)-S462)/MAX($S$2:S462)</f>
        <v>0</v>
      </c>
      <c r="X462">
        <f>MIN($W$3:W462)</f>
        <v>-6.593924942757369E-2</v>
      </c>
      <c r="AA462" s="1">
        <v>41838</v>
      </c>
      <c r="AB462">
        <v>0</v>
      </c>
      <c r="AC462">
        <v>2516</v>
      </c>
      <c r="AD462">
        <v>2.9700000000157099</v>
      </c>
      <c r="AE462">
        <v>106753.88</v>
      </c>
      <c r="AF462">
        <v>106756.85</v>
      </c>
      <c r="AG462">
        <v>42.43</v>
      </c>
      <c r="AH462">
        <v>0</v>
      </c>
      <c r="AI462">
        <v>9.7569843506699998E-3</v>
      </c>
      <c r="AJ462">
        <f>-(MAX($AF$2:AF462)-AF462)/MAX($AF$2:AF462)</f>
        <v>-4.984398860847155E-2</v>
      </c>
      <c r="AK462">
        <f>MIN($AJ$3:AJ462)</f>
        <v>-0.1691979987393773</v>
      </c>
      <c r="AN462" s="1">
        <v>41838</v>
      </c>
      <c r="AO462">
        <f>2607</f>
        <v>2607</v>
      </c>
      <c r="AP462">
        <f t="shared" si="28"/>
        <v>21.5500000000029</v>
      </c>
      <c r="AQ462">
        <f t="shared" si="29"/>
        <v>110615.01</v>
      </c>
      <c r="AR462">
        <f t="shared" si="30"/>
        <v>110636.56</v>
      </c>
      <c r="AS462">
        <v>42.43</v>
      </c>
      <c r="AT462">
        <f t="shared" si="31"/>
        <v>9.7553393705752181E-3</v>
      </c>
      <c r="AU462">
        <f>-(MAX($AR$2:AR462)-AR462)/MAX($AR$2:AR462)</f>
        <v>-1.5313841091419434E-2</v>
      </c>
      <c r="AV462">
        <f>MIN($AU$3:AU462)</f>
        <v>-0.1401448487760196</v>
      </c>
    </row>
    <row r="463" spans="1:48" x14ac:dyDescent="0.2">
      <c r="A463" s="1">
        <v>41841</v>
      </c>
      <c r="B463">
        <v>2854</v>
      </c>
      <c r="C463">
        <v>2854</v>
      </c>
      <c r="D463">
        <v>1.70000000012805</v>
      </c>
      <c r="E463">
        <v>121009.599999999</v>
      </c>
      <c r="F463">
        <v>121011.3</v>
      </c>
      <c r="G463">
        <v>42.4</v>
      </c>
      <c r="H463">
        <v>1</v>
      </c>
      <c r="I463">
        <v>0</v>
      </c>
      <c r="J463">
        <f>-(MAX($F$2:F463)-F463)/MAX($F$2:F463)</f>
        <v>0</v>
      </c>
      <c r="K463">
        <f>MIN($J$3:J463)</f>
        <v>-7.2412085190688466E-2</v>
      </c>
      <c r="N463" s="1">
        <v>41841</v>
      </c>
      <c r="O463">
        <v>0</v>
      </c>
      <c r="P463">
        <v>0</v>
      </c>
      <c r="Q463">
        <v>126630.469999999</v>
      </c>
      <c r="R463">
        <v>0</v>
      </c>
      <c r="S463">
        <v>126630.469999999</v>
      </c>
      <c r="T463">
        <v>42.4</v>
      </c>
      <c r="U463">
        <v>0</v>
      </c>
      <c r="V463">
        <v>0</v>
      </c>
      <c r="W463">
        <f>-(MAX($S$2:S463)-S463)/MAX($S$2:S463)</f>
        <v>0</v>
      </c>
      <c r="X463">
        <f>MIN($W$3:W463)</f>
        <v>-6.593924942757369E-2</v>
      </c>
      <c r="AA463" s="1">
        <v>41841</v>
      </c>
      <c r="AB463">
        <v>0</v>
      </c>
      <c r="AC463">
        <v>2516</v>
      </c>
      <c r="AD463">
        <v>2.9700000000157099</v>
      </c>
      <c r="AE463">
        <v>106678.399999999</v>
      </c>
      <c r="AF463">
        <v>106681.37</v>
      </c>
      <c r="AG463">
        <v>42.4</v>
      </c>
      <c r="AH463">
        <v>0</v>
      </c>
      <c r="AI463">
        <v>-7.0702723057099995E-4</v>
      </c>
      <c r="AJ463">
        <f>-(MAX($AF$2:AF463)-AF463)/MAX($AF$2:AF463)</f>
        <v>-5.0515774781816326E-2</v>
      </c>
      <c r="AK463">
        <f>MIN($AJ$3:AJ463)</f>
        <v>-0.1691979987393773</v>
      </c>
      <c r="AN463" s="1">
        <v>41841</v>
      </c>
      <c r="AO463">
        <f>2607</f>
        <v>2607</v>
      </c>
      <c r="AP463">
        <f t="shared" si="28"/>
        <v>21.5500000000029</v>
      </c>
      <c r="AQ463">
        <f t="shared" si="29"/>
        <v>110536.8</v>
      </c>
      <c r="AR463">
        <f t="shared" si="30"/>
        <v>110558.35</v>
      </c>
      <c r="AS463">
        <v>42.4</v>
      </c>
      <c r="AT463">
        <f t="shared" si="31"/>
        <v>-7.0690918083490535E-4</v>
      </c>
      <c r="AU463">
        <f>-(MAX($AR$2:AR463)-AR463)/MAX($AR$2:AR463)</f>
        <v>-1.6009924777392968E-2</v>
      </c>
      <c r="AV463">
        <f>MIN($AU$3:AU463)</f>
        <v>-0.1401448487760196</v>
      </c>
    </row>
    <row r="464" spans="1:48" x14ac:dyDescent="0.2">
      <c r="A464" s="1">
        <v>41842</v>
      </c>
      <c r="B464">
        <v>0</v>
      </c>
      <c r="C464">
        <v>2854</v>
      </c>
      <c r="D464">
        <v>1.70000000012805</v>
      </c>
      <c r="E464">
        <v>117556.25999999901</v>
      </c>
      <c r="F464">
        <v>117557.96</v>
      </c>
      <c r="G464">
        <v>41.19</v>
      </c>
      <c r="H464">
        <v>0</v>
      </c>
      <c r="I464">
        <v>-2.8537334943099998E-2</v>
      </c>
      <c r="J464">
        <f>-(MAX($F$2:F464)-F464)/MAX($F$2:F464)</f>
        <v>-2.8537334943100325E-2</v>
      </c>
      <c r="K464">
        <f>MIN($J$3:J464)</f>
        <v>-7.2412085190688466E-2</v>
      </c>
      <c r="N464" s="1">
        <v>41842</v>
      </c>
      <c r="O464">
        <v>0</v>
      </c>
      <c r="P464">
        <v>0</v>
      </c>
      <c r="Q464">
        <v>126630.469999999</v>
      </c>
      <c r="R464">
        <v>0</v>
      </c>
      <c r="S464">
        <v>126630.469999999</v>
      </c>
      <c r="T464">
        <v>41.19</v>
      </c>
      <c r="U464">
        <v>0</v>
      </c>
      <c r="V464">
        <v>0</v>
      </c>
      <c r="W464">
        <f>-(MAX($S$2:S464)-S464)/MAX($S$2:S464)</f>
        <v>0</v>
      </c>
      <c r="X464">
        <f>MIN($W$3:W464)</f>
        <v>-6.593924942757369E-2</v>
      </c>
      <c r="AA464" s="1">
        <v>41842</v>
      </c>
      <c r="AB464">
        <v>0</v>
      </c>
      <c r="AC464">
        <v>2516</v>
      </c>
      <c r="AD464">
        <v>2.9700000000157099</v>
      </c>
      <c r="AE464">
        <v>103634.039999999</v>
      </c>
      <c r="AF464">
        <v>103637.01</v>
      </c>
      <c r="AG464">
        <v>41.19</v>
      </c>
      <c r="AH464">
        <v>0</v>
      </c>
      <c r="AI464">
        <v>-2.8536941361E-2</v>
      </c>
      <c r="AJ464">
        <f>-(MAX($AF$2:AF464)-AF464)/MAX($AF$2:AF464)</f>
        <v>-7.7611150440051971E-2</v>
      </c>
      <c r="AK464">
        <f>MIN($AJ$3:AJ464)</f>
        <v>-0.1691979987393773</v>
      </c>
      <c r="AN464" s="1">
        <v>41842</v>
      </c>
      <c r="AO464">
        <f>2607</f>
        <v>2607</v>
      </c>
      <c r="AP464">
        <f t="shared" si="28"/>
        <v>21.5500000000029</v>
      </c>
      <c r="AQ464">
        <f t="shared" si="29"/>
        <v>107382.32999999999</v>
      </c>
      <c r="AR464">
        <f t="shared" si="30"/>
        <v>107403.87999999999</v>
      </c>
      <c r="AS464">
        <v>41.19</v>
      </c>
      <c r="AT464">
        <f t="shared" si="31"/>
        <v>-2.8532173282253357E-2</v>
      </c>
      <c r="AU464">
        <f>-(MAX($AR$2:AR464)-AR464)/MAX($AR$2:AR464)</f>
        <v>-4.408530011166191E-2</v>
      </c>
      <c r="AV464">
        <f>MIN($AU$3:AU464)</f>
        <v>-0.1401448487760196</v>
      </c>
    </row>
    <row r="465" spans="1:48" x14ac:dyDescent="0.2">
      <c r="A465" s="1">
        <v>41843</v>
      </c>
      <c r="B465">
        <v>0</v>
      </c>
      <c r="C465">
        <v>2854</v>
      </c>
      <c r="D465">
        <v>1.70000000012805</v>
      </c>
      <c r="E465">
        <v>116471.74</v>
      </c>
      <c r="F465">
        <v>116473.44</v>
      </c>
      <c r="G465">
        <v>40.81</v>
      </c>
      <c r="H465">
        <v>0</v>
      </c>
      <c r="I465">
        <v>-9.2254067695599993E-3</v>
      </c>
      <c r="J465">
        <f>-(MAX($F$2:F465)-F465)/MAX($F$2:F465)</f>
        <v>-3.7499473189693856E-2</v>
      </c>
      <c r="K465">
        <f>MIN($J$3:J465)</f>
        <v>-7.2412085190688466E-2</v>
      </c>
      <c r="N465" s="1">
        <v>41843</v>
      </c>
      <c r="O465">
        <v>0</v>
      </c>
      <c r="P465">
        <v>0</v>
      </c>
      <c r="Q465">
        <v>126630.469999999</v>
      </c>
      <c r="R465">
        <v>0</v>
      </c>
      <c r="S465">
        <v>126630.469999999</v>
      </c>
      <c r="T465">
        <v>40.81</v>
      </c>
      <c r="U465">
        <v>0</v>
      </c>
      <c r="V465">
        <v>0</v>
      </c>
      <c r="W465">
        <f>-(MAX($S$2:S465)-S465)/MAX($S$2:S465)</f>
        <v>0</v>
      </c>
      <c r="X465">
        <f>MIN($W$3:W465)</f>
        <v>-6.593924942757369E-2</v>
      </c>
      <c r="AA465" s="1">
        <v>41843</v>
      </c>
      <c r="AB465">
        <v>0</v>
      </c>
      <c r="AC465">
        <v>2516</v>
      </c>
      <c r="AD465">
        <v>2.9700000000157099</v>
      </c>
      <c r="AE465">
        <v>102677.96</v>
      </c>
      <c r="AF465">
        <v>102680.93</v>
      </c>
      <c r="AG465">
        <v>40.81</v>
      </c>
      <c r="AH465">
        <v>0</v>
      </c>
      <c r="AI465">
        <v>-9.2252757967400002E-3</v>
      </c>
      <c r="AJ465">
        <f>-(MAX($AF$2:AF465)-AF465)/MAX($AF$2:AF465)</f>
        <v>-8.6120441969084666E-2</v>
      </c>
      <c r="AK465">
        <f>MIN($AJ$3:AJ465)</f>
        <v>-0.1691979987393773</v>
      </c>
      <c r="AN465" s="1">
        <v>41843</v>
      </c>
      <c r="AO465">
        <f>2607</f>
        <v>2607</v>
      </c>
      <c r="AP465">
        <f t="shared" si="28"/>
        <v>21.5500000000029</v>
      </c>
      <c r="AQ465">
        <f t="shared" si="29"/>
        <v>106391.67000000001</v>
      </c>
      <c r="AR465">
        <f t="shared" si="30"/>
        <v>106413.22000000002</v>
      </c>
      <c r="AS465">
        <v>40.81</v>
      </c>
      <c r="AT465">
        <f t="shared" si="31"/>
        <v>-9.2236891255695272E-3</v>
      </c>
      <c r="AU465">
        <f>-(MAX($AR$2:AR465)-AR465)/MAX($AR$2:AR465)</f>
        <v>-5.2902360133994034E-2</v>
      </c>
      <c r="AV465">
        <f>MIN($AU$3:AU465)</f>
        <v>-0.1401448487760196</v>
      </c>
    </row>
    <row r="466" spans="1:48" x14ac:dyDescent="0.2">
      <c r="A466" s="1">
        <v>41844</v>
      </c>
      <c r="B466">
        <v>0</v>
      </c>
      <c r="C466">
        <v>2854</v>
      </c>
      <c r="D466">
        <v>1.70000000012805</v>
      </c>
      <c r="E466">
        <v>116928.379999999</v>
      </c>
      <c r="F466">
        <v>116930.08</v>
      </c>
      <c r="G466">
        <v>40.97</v>
      </c>
      <c r="H466">
        <v>0</v>
      </c>
      <c r="I466">
        <v>3.9205504705599999E-3</v>
      </c>
      <c r="J466">
        <f>-(MAX($F$2:F466)-F466)/MAX($F$2:F466)</f>
        <v>-3.3725941296391337E-2</v>
      </c>
      <c r="K466">
        <f>MIN($J$3:J466)</f>
        <v>-7.2412085190688466E-2</v>
      </c>
      <c r="N466" s="1">
        <v>41844</v>
      </c>
      <c r="O466">
        <v>0</v>
      </c>
      <c r="P466">
        <v>0</v>
      </c>
      <c r="Q466">
        <v>126630.469999999</v>
      </c>
      <c r="R466">
        <v>0</v>
      </c>
      <c r="S466">
        <v>126630.469999999</v>
      </c>
      <c r="T466">
        <v>40.97</v>
      </c>
      <c r="U466">
        <v>0</v>
      </c>
      <c r="V466">
        <v>0</v>
      </c>
      <c r="W466">
        <f>-(MAX($S$2:S466)-S466)/MAX($S$2:S466)</f>
        <v>0</v>
      </c>
      <c r="X466">
        <f>MIN($W$3:W466)</f>
        <v>-6.593924942757369E-2</v>
      </c>
      <c r="AA466" s="1">
        <v>41844</v>
      </c>
      <c r="AB466">
        <v>0</v>
      </c>
      <c r="AC466">
        <v>2516</v>
      </c>
      <c r="AD466">
        <v>2.9700000000157099</v>
      </c>
      <c r="AE466">
        <v>103080.52</v>
      </c>
      <c r="AF466">
        <v>103083.49</v>
      </c>
      <c r="AG466">
        <v>40.97</v>
      </c>
      <c r="AH466">
        <v>0</v>
      </c>
      <c r="AI466">
        <v>3.9204942923699998E-3</v>
      </c>
      <c r="AJ466">
        <f>-(MAX($AF$2:AF466)-AF466)/MAX($AF$2:AF466)</f>
        <v>-8.2537582377912908E-2</v>
      </c>
      <c r="AK466">
        <f>MIN($AJ$3:AJ466)</f>
        <v>-0.1691979987393773</v>
      </c>
      <c r="AN466" s="1">
        <v>41844</v>
      </c>
      <c r="AO466">
        <f>2607</f>
        <v>2607</v>
      </c>
      <c r="AP466">
        <f t="shared" si="28"/>
        <v>21.5500000000029</v>
      </c>
      <c r="AQ466">
        <f t="shared" si="29"/>
        <v>106808.79</v>
      </c>
      <c r="AR466">
        <f t="shared" si="30"/>
        <v>106830.34</v>
      </c>
      <c r="AS466">
        <v>40.97</v>
      </c>
      <c r="AT466">
        <f t="shared" si="31"/>
        <v>3.9198137223925818E-3</v>
      </c>
      <c r="AU466">
        <f>-(MAX($AR$2:AR466)-AR466)/MAX($AR$2:AR466)</f>
        <v>-4.9189913808801632E-2</v>
      </c>
      <c r="AV466">
        <f>MIN($AU$3:AU466)</f>
        <v>-0.1401448487760196</v>
      </c>
    </row>
    <row r="467" spans="1:48" x14ac:dyDescent="0.2">
      <c r="A467" s="1">
        <v>41845</v>
      </c>
      <c r="B467">
        <v>0</v>
      </c>
      <c r="C467">
        <v>2854</v>
      </c>
      <c r="D467">
        <v>1.70000000012805</v>
      </c>
      <c r="E467">
        <v>117014</v>
      </c>
      <c r="F467">
        <v>117015.7</v>
      </c>
      <c r="G467">
        <v>41</v>
      </c>
      <c r="H467">
        <v>1</v>
      </c>
      <c r="I467">
        <v>7.32232458919E-4</v>
      </c>
      <c r="J467">
        <f>-(MAX($F$2:F467)-F467)/MAX($F$2:F467)</f>
        <v>-3.3018404066397153E-2</v>
      </c>
      <c r="K467">
        <f>MIN($J$3:J467)</f>
        <v>-7.2412085190688466E-2</v>
      </c>
      <c r="N467" s="1">
        <v>41845</v>
      </c>
      <c r="O467">
        <v>0</v>
      </c>
      <c r="P467">
        <v>0</v>
      </c>
      <c r="Q467">
        <v>126630.469999999</v>
      </c>
      <c r="R467">
        <v>0</v>
      </c>
      <c r="S467">
        <v>126630.469999999</v>
      </c>
      <c r="T467">
        <v>41</v>
      </c>
      <c r="U467">
        <v>0</v>
      </c>
      <c r="V467">
        <v>0</v>
      </c>
      <c r="W467">
        <f>-(MAX($S$2:S467)-S467)/MAX($S$2:S467)</f>
        <v>0</v>
      </c>
      <c r="X467">
        <f>MIN($W$3:W467)</f>
        <v>-6.593924942757369E-2</v>
      </c>
      <c r="AA467" s="1">
        <v>41845</v>
      </c>
      <c r="AB467">
        <v>0</v>
      </c>
      <c r="AC467">
        <v>2516</v>
      </c>
      <c r="AD467">
        <v>2.9700000000157099</v>
      </c>
      <c r="AE467">
        <v>103156</v>
      </c>
      <c r="AF467">
        <v>103158.97</v>
      </c>
      <c r="AG467">
        <v>41</v>
      </c>
      <c r="AH467">
        <v>0</v>
      </c>
      <c r="AI467">
        <v>7.3222200761699995E-4</v>
      </c>
      <c r="AJ467">
        <f>-(MAX($AF$2:AF467)-AF467)/MAX($AF$2:AF467)</f>
        <v>-8.1865796204568256E-2</v>
      </c>
      <c r="AK467">
        <f>MIN($AJ$3:AJ467)</f>
        <v>-0.1691979987393773</v>
      </c>
      <c r="AN467" s="1">
        <v>41845</v>
      </c>
      <c r="AO467">
        <f>2607</f>
        <v>2607</v>
      </c>
      <c r="AP467">
        <f t="shared" si="28"/>
        <v>21.5500000000029</v>
      </c>
      <c r="AQ467">
        <f t="shared" si="29"/>
        <v>106887</v>
      </c>
      <c r="AR467">
        <f t="shared" si="30"/>
        <v>106908.55</v>
      </c>
      <c r="AS467">
        <v>41</v>
      </c>
      <c r="AT467">
        <f t="shared" si="31"/>
        <v>7.3209539537182425E-4</v>
      </c>
      <c r="AU467">
        <f>-(MAX($AR$2:AR467)-AR467)/MAX($AR$2:AR467)</f>
        <v>-4.8493830122827972E-2</v>
      </c>
      <c r="AV467">
        <f>MIN($AU$3:AU467)</f>
        <v>-0.1401448487760196</v>
      </c>
    </row>
    <row r="468" spans="1:48" x14ac:dyDescent="0.2">
      <c r="A468" s="1">
        <v>41848</v>
      </c>
      <c r="B468">
        <v>0</v>
      </c>
      <c r="C468">
        <v>2854</v>
      </c>
      <c r="D468">
        <v>1.70000000012805</v>
      </c>
      <c r="E468">
        <v>116100.72</v>
      </c>
      <c r="F468">
        <v>116102.42</v>
      </c>
      <c r="G468">
        <v>40.68</v>
      </c>
      <c r="H468">
        <v>0</v>
      </c>
      <c r="I468">
        <v>-7.8047646597800002E-3</v>
      </c>
      <c r="J468">
        <f>-(MAX($F$2:F468)-F468)/MAX($F$2:F468)</f>
        <v>-4.0565467853002198E-2</v>
      </c>
      <c r="K468">
        <f>MIN($J$3:J468)</f>
        <v>-7.2412085190688466E-2</v>
      </c>
      <c r="N468" s="1">
        <v>41848</v>
      </c>
      <c r="O468">
        <v>0</v>
      </c>
      <c r="P468">
        <v>0</v>
      </c>
      <c r="Q468">
        <v>126630.469999999</v>
      </c>
      <c r="R468">
        <v>0</v>
      </c>
      <c r="S468">
        <v>126630.469999999</v>
      </c>
      <c r="T468">
        <v>40.68</v>
      </c>
      <c r="U468">
        <v>0</v>
      </c>
      <c r="V468">
        <v>0</v>
      </c>
      <c r="W468">
        <f>-(MAX($S$2:S468)-S468)/MAX($S$2:S468)</f>
        <v>0</v>
      </c>
      <c r="X468">
        <f>MIN($W$3:W468)</f>
        <v>-6.593924942757369E-2</v>
      </c>
      <c r="AA468" s="1">
        <v>41848</v>
      </c>
      <c r="AB468">
        <v>0</v>
      </c>
      <c r="AC468">
        <v>2516</v>
      </c>
      <c r="AD468">
        <v>2.9700000000157099</v>
      </c>
      <c r="AE468">
        <v>102350.88</v>
      </c>
      <c r="AF468">
        <v>102353.85</v>
      </c>
      <c r="AG468">
        <v>40.68</v>
      </c>
      <c r="AH468">
        <v>0</v>
      </c>
      <c r="AI468">
        <v>-7.8046533423099997E-3</v>
      </c>
      <c r="AJ468">
        <f>-(MAX($AF$2:AF468)-AF468)/MAX($AF$2:AF468)</f>
        <v>-8.9031515386911522E-2</v>
      </c>
      <c r="AK468">
        <f>MIN($AJ$3:AJ468)</f>
        <v>-0.1691979987393773</v>
      </c>
      <c r="AN468" s="1">
        <v>41848</v>
      </c>
      <c r="AO468">
        <f>2607</f>
        <v>2607</v>
      </c>
      <c r="AP468">
        <f t="shared" si="28"/>
        <v>21.5500000000029</v>
      </c>
      <c r="AQ468">
        <f t="shared" si="29"/>
        <v>106052.76</v>
      </c>
      <c r="AR468">
        <f t="shared" si="30"/>
        <v>106074.31</v>
      </c>
      <c r="AS468">
        <v>40.68</v>
      </c>
      <c r="AT468">
        <f t="shared" si="31"/>
        <v>-7.8033047871288608E-3</v>
      </c>
      <c r="AU468">
        <f>-(MAX($AR$2:AR468)-AR468)/MAX($AR$2:AR468)</f>
        <v>-5.591872277321315E-2</v>
      </c>
      <c r="AV468">
        <f>MIN($AU$3:AU468)</f>
        <v>-0.1401448487760196</v>
      </c>
    </row>
    <row r="469" spans="1:48" x14ac:dyDescent="0.2">
      <c r="A469" s="1">
        <v>41849</v>
      </c>
      <c r="B469">
        <v>0</v>
      </c>
      <c r="C469">
        <v>2854</v>
      </c>
      <c r="D469">
        <v>1.70000000012805</v>
      </c>
      <c r="E469">
        <v>115158.9</v>
      </c>
      <c r="F469">
        <v>115160.6</v>
      </c>
      <c r="G469">
        <v>40.35</v>
      </c>
      <c r="H469">
        <v>0</v>
      </c>
      <c r="I469">
        <v>-8.1119756160100004E-3</v>
      </c>
      <c r="J469">
        <f>-(MAX($F$2:F469)-F469)/MAX($F$2:F469)</f>
        <v>-4.8348377382938595E-2</v>
      </c>
      <c r="K469">
        <f>MIN($J$3:J469)</f>
        <v>-7.2412085190688466E-2</v>
      </c>
      <c r="N469" s="1">
        <v>41849</v>
      </c>
      <c r="O469">
        <v>0</v>
      </c>
      <c r="P469">
        <v>0</v>
      </c>
      <c r="Q469">
        <v>126630.469999999</v>
      </c>
      <c r="R469">
        <v>0</v>
      </c>
      <c r="S469">
        <v>126630.469999999</v>
      </c>
      <c r="T469">
        <v>40.35</v>
      </c>
      <c r="U469">
        <v>0</v>
      </c>
      <c r="V469">
        <v>0</v>
      </c>
      <c r="W469">
        <f>-(MAX($S$2:S469)-S469)/MAX($S$2:S469)</f>
        <v>0</v>
      </c>
      <c r="X469">
        <f>MIN($W$3:W469)</f>
        <v>-6.593924942757369E-2</v>
      </c>
      <c r="AA469" s="1">
        <v>41849</v>
      </c>
      <c r="AB469">
        <v>0</v>
      </c>
      <c r="AC469">
        <v>2516</v>
      </c>
      <c r="AD469">
        <v>2.9700000000157099</v>
      </c>
      <c r="AE469">
        <v>101520.6</v>
      </c>
      <c r="AF469">
        <v>101523.57</v>
      </c>
      <c r="AG469">
        <v>40.35</v>
      </c>
      <c r="AH469">
        <v>0</v>
      </c>
      <c r="AI469">
        <v>-8.1118590067700003E-3</v>
      </c>
      <c r="AJ469">
        <f>-(MAX($AF$2:AF469)-AF469)/MAX($AF$2:AF469)</f>
        <v>-9.6421163293703052E-2</v>
      </c>
      <c r="AK469">
        <f>MIN($AJ$3:AJ469)</f>
        <v>-0.1691979987393773</v>
      </c>
      <c r="AN469" s="1">
        <v>41849</v>
      </c>
      <c r="AO469">
        <f>2607</f>
        <v>2607</v>
      </c>
      <c r="AP469">
        <f t="shared" si="28"/>
        <v>21.5500000000029</v>
      </c>
      <c r="AQ469">
        <f t="shared" si="29"/>
        <v>105192.45</v>
      </c>
      <c r="AR469">
        <f t="shared" si="30"/>
        <v>105214</v>
      </c>
      <c r="AS469">
        <v>40.35</v>
      </c>
      <c r="AT469">
        <f t="shared" si="31"/>
        <v>-8.1104463465281815E-3</v>
      </c>
      <c r="AU469">
        <f>-(MAX($AR$2:AR469)-AR469)/MAX($AR$2:AR469)</f>
        <v>-6.3575643318922806E-2</v>
      </c>
      <c r="AV469">
        <f>MIN($AU$3:AU469)</f>
        <v>-0.1401448487760196</v>
      </c>
    </row>
    <row r="470" spans="1:48" x14ac:dyDescent="0.2">
      <c r="A470" s="1">
        <v>41850</v>
      </c>
      <c r="B470">
        <v>0</v>
      </c>
      <c r="C470">
        <v>2854</v>
      </c>
      <c r="D470">
        <v>1.70000000012805</v>
      </c>
      <c r="E470">
        <v>113075.48</v>
      </c>
      <c r="F470">
        <v>113077.18</v>
      </c>
      <c r="G470">
        <v>39.619999999999997</v>
      </c>
      <c r="H470">
        <v>1</v>
      </c>
      <c r="I470">
        <v>-1.80914305761E-2</v>
      </c>
      <c r="J470">
        <f>-(MAX($F$2:F470)-F470)/MAX($F$2:F470)</f>
        <v>-6.5565116646131474E-2</v>
      </c>
      <c r="K470">
        <f>MIN($J$3:J470)</f>
        <v>-7.2412085190688466E-2</v>
      </c>
      <c r="N470" s="1">
        <v>41850</v>
      </c>
      <c r="O470">
        <v>3196</v>
      </c>
      <c r="P470">
        <v>3196</v>
      </c>
      <c r="Q470">
        <v>4.9499999999388802</v>
      </c>
      <c r="R470">
        <v>126625.519999999</v>
      </c>
      <c r="S470">
        <v>126630.469999999</v>
      </c>
      <c r="T470">
        <v>39.619999999999997</v>
      </c>
      <c r="U470">
        <v>1</v>
      </c>
      <c r="V470">
        <v>0</v>
      </c>
      <c r="W470">
        <f>-(MAX($S$2:S470)-S470)/MAX($S$2:S470)</f>
        <v>0</v>
      </c>
      <c r="X470">
        <f>MIN($W$3:W470)</f>
        <v>-6.593924942757369E-2</v>
      </c>
      <c r="AA470" s="1">
        <v>41850</v>
      </c>
      <c r="AB470">
        <v>0</v>
      </c>
      <c r="AC470">
        <v>2516</v>
      </c>
      <c r="AD470">
        <v>2.9700000000157099</v>
      </c>
      <c r="AE470">
        <v>99683.919999999896</v>
      </c>
      <c r="AF470">
        <v>99686.89</v>
      </c>
      <c r="AG470">
        <v>39.619999999999997</v>
      </c>
      <c r="AH470">
        <v>0</v>
      </c>
      <c r="AI470">
        <v>-1.8091168385800001E-2</v>
      </c>
      <c r="AJ470">
        <f>-(MAX($AF$2:AF470)-AF470)/MAX($AF$2:AF470)</f>
        <v>-0.11276796017842379</v>
      </c>
      <c r="AK470">
        <f>MIN($AJ$3:AJ470)</f>
        <v>-0.1691979987393773</v>
      </c>
      <c r="AN470" s="1">
        <v>41850</v>
      </c>
      <c r="AO470">
        <f>2607</f>
        <v>2607</v>
      </c>
      <c r="AP470">
        <f t="shared" si="28"/>
        <v>21.5500000000029</v>
      </c>
      <c r="AQ470">
        <f t="shared" si="29"/>
        <v>103289.34</v>
      </c>
      <c r="AR470">
        <f t="shared" si="30"/>
        <v>103310.89</v>
      </c>
      <c r="AS470">
        <v>39.619999999999997</v>
      </c>
      <c r="AT470">
        <f t="shared" si="31"/>
        <v>-1.8087992092307114E-2</v>
      </c>
      <c r="AU470">
        <f>-(MAX($AR$2:AR470)-AR470)/MAX($AR$2:AR470)</f>
        <v>-8.05136796776139E-2</v>
      </c>
      <c r="AV470">
        <f>MIN($AU$3:AU470)</f>
        <v>-0.1401448487760196</v>
      </c>
    </row>
    <row r="471" spans="1:48" x14ac:dyDescent="0.2">
      <c r="A471" s="1">
        <v>41851</v>
      </c>
      <c r="B471">
        <v>2854</v>
      </c>
      <c r="C471">
        <v>0</v>
      </c>
      <c r="D471">
        <v>112135.36</v>
      </c>
      <c r="E471">
        <v>0</v>
      </c>
      <c r="F471">
        <v>112135.36</v>
      </c>
      <c r="G471">
        <v>39.29</v>
      </c>
      <c r="H471">
        <v>-1</v>
      </c>
      <c r="I471">
        <v>-8.3290014837700006E-3</v>
      </c>
      <c r="J471">
        <f>-(MAX($F$2:F471)-F471)/MAX($F$2:F471)</f>
        <v>-7.3348026176067879E-2</v>
      </c>
      <c r="K471">
        <f>MIN($J$3:J471)</f>
        <v>-7.3348026176067879E-2</v>
      </c>
      <c r="N471" s="1">
        <v>41851</v>
      </c>
      <c r="O471">
        <v>0</v>
      </c>
      <c r="P471">
        <v>3196</v>
      </c>
      <c r="Q471">
        <v>4.9499999999388802</v>
      </c>
      <c r="R471">
        <v>125570.84</v>
      </c>
      <c r="S471">
        <v>125575.789999999</v>
      </c>
      <c r="T471">
        <v>39.29</v>
      </c>
      <c r="U471">
        <v>0</v>
      </c>
      <c r="V471">
        <v>-8.3288011171399993E-3</v>
      </c>
      <c r="W471">
        <f>-(MAX($S$2:S471)-S471)/MAX($S$2:S471)</f>
        <v>-8.3288011171403012E-3</v>
      </c>
      <c r="X471">
        <f>MIN($W$3:W471)</f>
        <v>-6.593924942757369E-2</v>
      </c>
      <c r="AA471" s="1">
        <v>41851</v>
      </c>
      <c r="AB471">
        <v>0</v>
      </c>
      <c r="AC471">
        <v>2516</v>
      </c>
      <c r="AD471">
        <v>2.9700000000157099</v>
      </c>
      <c r="AE471">
        <v>98853.639999999898</v>
      </c>
      <c r="AF471">
        <v>98856.61</v>
      </c>
      <c r="AG471">
        <v>39.29</v>
      </c>
      <c r="AH471">
        <v>0</v>
      </c>
      <c r="AI471">
        <v>-8.32887855163E-3</v>
      </c>
      <c r="AJ471">
        <f>-(MAX($AF$2:AF471)-AF471)/MAX($AF$2:AF471)</f>
        <v>-0.12015760808521532</v>
      </c>
      <c r="AK471">
        <f>MIN($AJ$3:AJ471)</f>
        <v>-0.1691979987393773</v>
      </c>
      <c r="AN471" s="1">
        <v>41851</v>
      </c>
      <c r="AO471">
        <f>2607</f>
        <v>2607</v>
      </c>
      <c r="AP471">
        <f t="shared" si="28"/>
        <v>21.5500000000029</v>
      </c>
      <c r="AQ471">
        <f t="shared" si="29"/>
        <v>102429.03</v>
      </c>
      <c r="AR471">
        <f t="shared" si="30"/>
        <v>102450.58</v>
      </c>
      <c r="AS471">
        <v>39.29</v>
      </c>
      <c r="AT471">
        <f t="shared" si="31"/>
        <v>-8.3273893003922208E-3</v>
      </c>
      <c r="AU471">
        <f>-(MAX($AR$2:AR471)-AR471)/MAX($AR$2:AR471)</f>
        <v>-8.8170600223323556E-2</v>
      </c>
      <c r="AV471">
        <f>MIN($AU$3:AU471)</f>
        <v>-0.1401448487760196</v>
      </c>
    </row>
    <row r="472" spans="1:48" x14ac:dyDescent="0.2">
      <c r="A472" s="1">
        <v>41852</v>
      </c>
      <c r="B472">
        <v>0</v>
      </c>
      <c r="C472">
        <v>0</v>
      </c>
      <c r="D472">
        <v>112135.36</v>
      </c>
      <c r="E472">
        <v>0</v>
      </c>
      <c r="F472">
        <v>112135.36</v>
      </c>
      <c r="G472">
        <v>39.29</v>
      </c>
      <c r="H472">
        <v>-1</v>
      </c>
      <c r="I472">
        <v>0</v>
      </c>
      <c r="J472">
        <f>-(MAX($F$2:F472)-F472)/MAX($F$2:F472)</f>
        <v>-7.3348026176067879E-2</v>
      </c>
      <c r="K472">
        <f>MIN($J$3:J472)</f>
        <v>-7.3348026176067879E-2</v>
      </c>
      <c r="N472" s="1">
        <v>41852</v>
      </c>
      <c r="O472">
        <v>0</v>
      </c>
      <c r="P472">
        <v>3196</v>
      </c>
      <c r="Q472">
        <v>4.9499999999388802</v>
      </c>
      <c r="R472">
        <v>125570.84</v>
      </c>
      <c r="S472">
        <v>125575.789999999</v>
      </c>
      <c r="T472">
        <v>39.29</v>
      </c>
      <c r="U472">
        <v>0</v>
      </c>
      <c r="V472">
        <v>0</v>
      </c>
      <c r="W472">
        <f>-(MAX($S$2:S472)-S472)/MAX($S$2:S472)</f>
        <v>-8.3288011171403012E-3</v>
      </c>
      <c r="X472">
        <f>MIN($W$3:W472)</f>
        <v>-6.593924942757369E-2</v>
      </c>
      <c r="AA472" s="1">
        <v>41852</v>
      </c>
      <c r="AB472">
        <v>0</v>
      </c>
      <c r="AC472">
        <v>2516</v>
      </c>
      <c r="AD472">
        <v>2.9700000000157099</v>
      </c>
      <c r="AE472">
        <v>98853.639999999898</v>
      </c>
      <c r="AF472">
        <v>98856.61</v>
      </c>
      <c r="AG472">
        <v>39.29</v>
      </c>
      <c r="AH472">
        <v>0</v>
      </c>
      <c r="AI472">
        <v>0</v>
      </c>
      <c r="AJ472">
        <f>-(MAX($AF$2:AF472)-AF472)/MAX($AF$2:AF472)</f>
        <v>-0.12015760808521532</v>
      </c>
      <c r="AK472">
        <f>MIN($AJ$3:AJ472)</f>
        <v>-0.1691979987393773</v>
      </c>
      <c r="AN472" s="1">
        <v>41852</v>
      </c>
      <c r="AO472">
        <f>2607</f>
        <v>2607</v>
      </c>
      <c r="AP472">
        <f t="shared" si="28"/>
        <v>21.5500000000029</v>
      </c>
      <c r="AQ472">
        <f t="shared" si="29"/>
        <v>102429.03</v>
      </c>
      <c r="AR472">
        <f t="shared" si="30"/>
        <v>102450.58</v>
      </c>
      <c r="AS472">
        <v>39.29</v>
      </c>
      <c r="AT472">
        <f t="shared" si="31"/>
        <v>0</v>
      </c>
      <c r="AU472">
        <f>-(MAX($AR$2:AR472)-AR472)/MAX($AR$2:AR472)</f>
        <v>-8.8170600223323556E-2</v>
      </c>
      <c r="AV472">
        <f>MIN($AU$3:AU472)</f>
        <v>-0.1401448487760196</v>
      </c>
    </row>
    <row r="473" spans="1:48" x14ac:dyDescent="0.2">
      <c r="A473" s="1">
        <v>41855</v>
      </c>
      <c r="B473">
        <v>2846</v>
      </c>
      <c r="C473">
        <v>2846</v>
      </c>
      <c r="D473">
        <v>2.9600000001373701</v>
      </c>
      <c r="E473">
        <v>112132.399999999</v>
      </c>
      <c r="F473">
        <v>112135.36</v>
      </c>
      <c r="G473">
        <v>39.4</v>
      </c>
      <c r="H473">
        <v>1</v>
      </c>
      <c r="I473">
        <v>0</v>
      </c>
      <c r="J473">
        <f>-(MAX($F$2:F473)-F473)/MAX($F$2:F473)</f>
        <v>-7.3348026176067879E-2</v>
      </c>
      <c r="K473">
        <f>MIN($J$3:J473)</f>
        <v>-7.3348026176067879E-2</v>
      </c>
      <c r="N473" s="1">
        <v>41855</v>
      </c>
      <c r="O473">
        <v>0</v>
      </c>
      <c r="P473">
        <v>3196</v>
      </c>
      <c r="Q473">
        <v>4.9499999999388802</v>
      </c>
      <c r="R473">
        <v>125922.399999999</v>
      </c>
      <c r="S473">
        <v>125927.349999999</v>
      </c>
      <c r="T473">
        <v>39.4</v>
      </c>
      <c r="U473">
        <v>1</v>
      </c>
      <c r="V473">
        <v>2.7995842192200002E-3</v>
      </c>
      <c r="W473">
        <f>-(MAX($S$2:S473)-S473)/MAX($S$2:S473)</f>
        <v>-5.5525340780935338E-3</v>
      </c>
      <c r="X473">
        <f>MIN($W$3:W473)</f>
        <v>-6.593924942757369E-2</v>
      </c>
      <c r="AA473" s="1">
        <v>41855</v>
      </c>
      <c r="AB473">
        <v>0</v>
      </c>
      <c r="AC473">
        <v>2516</v>
      </c>
      <c r="AD473">
        <v>2.9700000000157099</v>
      </c>
      <c r="AE473">
        <v>99130.399999999907</v>
      </c>
      <c r="AF473">
        <v>99133.37</v>
      </c>
      <c r="AG473">
        <v>39.4</v>
      </c>
      <c r="AH473">
        <v>0</v>
      </c>
      <c r="AI473">
        <v>2.7996104661100001E-3</v>
      </c>
      <c r="AJ473">
        <f>-(MAX($AF$2:AF473)-AF473)/MAX($AF$2:AF473)</f>
        <v>-0.11769439211628485</v>
      </c>
      <c r="AK473">
        <f>MIN($AJ$3:AJ473)</f>
        <v>-0.1691979987393773</v>
      </c>
      <c r="AN473" s="1">
        <v>41855</v>
      </c>
      <c r="AO473">
        <f>2607</f>
        <v>2607</v>
      </c>
      <c r="AP473">
        <f t="shared" si="28"/>
        <v>21.5500000000029</v>
      </c>
      <c r="AQ473">
        <f t="shared" si="29"/>
        <v>102715.8</v>
      </c>
      <c r="AR473">
        <f t="shared" si="30"/>
        <v>102737.35</v>
      </c>
      <c r="AS473">
        <v>39.4</v>
      </c>
      <c r="AT473">
        <f t="shared" si="31"/>
        <v>2.7991056761221271E-3</v>
      </c>
      <c r="AU473">
        <f>-(MAX($AR$2:AR473)-AR473)/MAX($AR$2:AR473)</f>
        <v>-8.5618293374753629E-2</v>
      </c>
      <c r="AV473">
        <f>MIN($AU$3:AU473)</f>
        <v>-0.1401448487760196</v>
      </c>
    </row>
    <row r="474" spans="1:48" x14ac:dyDescent="0.2">
      <c r="A474" s="1">
        <v>41856</v>
      </c>
      <c r="B474">
        <v>0</v>
      </c>
      <c r="C474">
        <v>2846</v>
      </c>
      <c r="D474">
        <v>2.9600000001373701</v>
      </c>
      <c r="E474">
        <v>111506.28</v>
      </c>
      <c r="F474">
        <v>111509.24</v>
      </c>
      <c r="G474">
        <v>39.18</v>
      </c>
      <c r="H474">
        <v>0</v>
      </c>
      <c r="I474">
        <v>-5.5836089526099999E-3</v>
      </c>
      <c r="J474">
        <f>-(MAX($F$2:F474)-F474)/MAX($F$2:F474)</f>
        <v>-7.8522088433063672E-2</v>
      </c>
      <c r="K474">
        <f>MIN($J$3:J474)</f>
        <v>-7.8522088433063672E-2</v>
      </c>
      <c r="N474" s="1">
        <v>41856</v>
      </c>
      <c r="O474">
        <v>0</v>
      </c>
      <c r="P474">
        <v>3196</v>
      </c>
      <c r="Q474">
        <v>4.9499999999388802</v>
      </c>
      <c r="R474">
        <v>125219.28</v>
      </c>
      <c r="S474">
        <v>125224.22999999901</v>
      </c>
      <c r="T474">
        <v>39.18</v>
      </c>
      <c r="U474">
        <v>0</v>
      </c>
      <c r="V474">
        <v>-5.5835368567699996E-3</v>
      </c>
      <c r="W474">
        <f>-(MAX($S$2:S474)-S474)/MAX($S$2:S474)</f>
        <v>-1.1105068156187068E-2</v>
      </c>
      <c r="X474">
        <f>MIN($W$3:W474)</f>
        <v>-6.593924942757369E-2</v>
      </c>
      <c r="AA474" s="1">
        <v>41856</v>
      </c>
      <c r="AB474">
        <v>0</v>
      </c>
      <c r="AC474">
        <v>2516</v>
      </c>
      <c r="AD474">
        <v>2.9700000000157099</v>
      </c>
      <c r="AE474">
        <v>98576.88</v>
      </c>
      <c r="AF474">
        <v>98579.85</v>
      </c>
      <c r="AG474">
        <v>39.18</v>
      </c>
      <c r="AH474">
        <v>0</v>
      </c>
      <c r="AI474">
        <v>-5.5835890578499999E-3</v>
      </c>
      <c r="AJ474">
        <f>-(MAX($AF$2:AF474)-AF474)/MAX($AF$2:AF474)</f>
        <v>-0.12262082405414579</v>
      </c>
      <c r="AK474">
        <f>MIN($AJ$3:AJ474)</f>
        <v>-0.1691979987393773</v>
      </c>
      <c r="AN474" s="1">
        <v>41856</v>
      </c>
      <c r="AO474">
        <f>2607</f>
        <v>2607</v>
      </c>
      <c r="AP474">
        <f t="shared" si="28"/>
        <v>21.5500000000029</v>
      </c>
      <c r="AQ474">
        <f t="shared" si="29"/>
        <v>102142.26</v>
      </c>
      <c r="AR474">
        <f t="shared" si="30"/>
        <v>102163.81</v>
      </c>
      <c r="AS474">
        <v>39.18</v>
      </c>
      <c r="AT474">
        <f t="shared" si="31"/>
        <v>-5.5825851065849771E-3</v>
      </c>
      <c r="AU474">
        <f>-(MAX($AR$2:AR474)-AR474)/MAX($AR$2:AR474)</f>
        <v>-9.0722907071893483E-2</v>
      </c>
      <c r="AV474">
        <f>MIN($AU$3:AU474)</f>
        <v>-0.1401448487760196</v>
      </c>
    </row>
    <row r="475" spans="1:48" x14ac:dyDescent="0.2">
      <c r="A475" s="1">
        <v>41857</v>
      </c>
      <c r="B475">
        <v>2846</v>
      </c>
      <c r="C475">
        <v>0</v>
      </c>
      <c r="D475">
        <v>113615.28</v>
      </c>
      <c r="E475">
        <v>0</v>
      </c>
      <c r="F475">
        <v>113615.28</v>
      </c>
      <c r="G475">
        <v>39.92</v>
      </c>
      <c r="H475">
        <v>-1</v>
      </c>
      <c r="I475">
        <v>1.8886685982299999E-2</v>
      </c>
      <c r="J475">
        <f>-(MAX($F$2:F475)-F475)/MAX($F$2:F475)</f>
        <v>-6.1118424477714095E-2</v>
      </c>
      <c r="K475">
        <f>MIN($J$3:J475)</f>
        <v>-7.8522088433063672E-2</v>
      </c>
      <c r="N475" s="1">
        <v>41857</v>
      </c>
      <c r="O475">
        <v>0</v>
      </c>
      <c r="P475">
        <v>3196</v>
      </c>
      <c r="Q475">
        <v>4.9499999999388802</v>
      </c>
      <c r="R475">
        <v>127584.32000000001</v>
      </c>
      <c r="S475">
        <v>127589.269999999</v>
      </c>
      <c r="T475">
        <v>39.92</v>
      </c>
      <c r="U475">
        <v>0</v>
      </c>
      <c r="V475">
        <v>1.8886440747100001E-2</v>
      </c>
      <c r="W475">
        <f>-(MAX($S$2:S475)-S475)/MAX($S$2:S475)</f>
        <v>0</v>
      </c>
      <c r="X475">
        <f>MIN($W$3:W475)</f>
        <v>-6.593924942757369E-2</v>
      </c>
      <c r="AA475" s="1">
        <v>41857</v>
      </c>
      <c r="AB475">
        <v>0</v>
      </c>
      <c r="AC475">
        <v>2516</v>
      </c>
      <c r="AD475">
        <v>2.9700000000157099</v>
      </c>
      <c r="AE475">
        <v>100438.72</v>
      </c>
      <c r="AF475">
        <v>100441.69</v>
      </c>
      <c r="AG475">
        <v>39.92</v>
      </c>
      <c r="AH475">
        <v>0</v>
      </c>
      <c r="AI475">
        <v>1.8886618309899999E-2</v>
      </c>
      <c r="AJ475">
        <f>-(MAX($AF$2:AF475)-AF475)/MAX($AF$2:AF475)</f>
        <v>-0.10605009844497691</v>
      </c>
      <c r="AK475">
        <f>MIN($AJ$3:AJ475)</f>
        <v>-0.1691979987393773</v>
      </c>
      <c r="AN475" s="1">
        <v>41857</v>
      </c>
      <c r="AO475">
        <f>2607</f>
        <v>2607</v>
      </c>
      <c r="AP475">
        <f t="shared" si="28"/>
        <v>21.5500000000029</v>
      </c>
      <c r="AQ475">
        <f t="shared" si="29"/>
        <v>104071.44</v>
      </c>
      <c r="AR475">
        <f t="shared" si="30"/>
        <v>104092.99</v>
      </c>
      <c r="AS475">
        <v>39.92</v>
      </c>
      <c r="AT475">
        <f t="shared" si="31"/>
        <v>1.8883203357431634E-2</v>
      </c>
      <c r="AU475">
        <f>-(MAX($AR$2:AR475)-AR475)/MAX($AR$2:AR475)</f>
        <v>-7.3552842817877787E-2</v>
      </c>
      <c r="AV475">
        <f>MIN($AU$3:AU475)</f>
        <v>-0.1401448487760196</v>
      </c>
    </row>
    <row r="476" spans="1:48" x14ac:dyDescent="0.2">
      <c r="A476" s="1">
        <v>41858</v>
      </c>
      <c r="B476">
        <v>0</v>
      </c>
      <c r="C476">
        <v>0</v>
      </c>
      <c r="D476">
        <v>113615.28</v>
      </c>
      <c r="E476">
        <v>0</v>
      </c>
      <c r="F476">
        <v>113615.28</v>
      </c>
      <c r="G476">
        <v>39.35</v>
      </c>
      <c r="H476">
        <v>0</v>
      </c>
      <c r="I476">
        <v>0</v>
      </c>
      <c r="J476">
        <f>-(MAX($F$2:F476)-F476)/MAX($F$2:F476)</f>
        <v>-6.1118424477714095E-2</v>
      </c>
      <c r="K476">
        <f>MIN($J$3:J476)</f>
        <v>-7.8522088433063672E-2</v>
      </c>
      <c r="N476" s="1">
        <v>41858</v>
      </c>
      <c r="O476">
        <v>0</v>
      </c>
      <c r="P476">
        <v>3196</v>
      </c>
      <c r="Q476">
        <v>4.9499999999388802</v>
      </c>
      <c r="R476">
        <v>125762.6</v>
      </c>
      <c r="S476">
        <v>125767.549999999</v>
      </c>
      <c r="T476">
        <v>39.35</v>
      </c>
      <c r="U476">
        <v>0</v>
      </c>
      <c r="V476">
        <v>-1.4278003158099999E-2</v>
      </c>
      <c r="W476">
        <f>-(MAX($S$2:S476)-S476)/MAX($S$2:S476)</f>
        <v>-1.4278003158102679E-2</v>
      </c>
      <c r="X476">
        <f>MIN($W$3:W476)</f>
        <v>-6.593924942757369E-2</v>
      </c>
      <c r="AA476" s="1">
        <v>41858</v>
      </c>
      <c r="AB476">
        <v>0</v>
      </c>
      <c r="AC476">
        <v>2516</v>
      </c>
      <c r="AD476">
        <v>2.9700000000157099</v>
      </c>
      <c r="AE476">
        <v>99004.6</v>
      </c>
      <c r="AF476">
        <v>99007.57</v>
      </c>
      <c r="AG476">
        <v>39.35</v>
      </c>
      <c r="AH476">
        <v>0</v>
      </c>
      <c r="AI476">
        <v>-1.42781349059E-2</v>
      </c>
      <c r="AJ476">
        <f>-(MAX($AF$2:AF476)-AF476)/MAX($AF$2:AF476)</f>
        <v>-0.11881403573852589</v>
      </c>
      <c r="AK476">
        <f>MIN($AJ$3:AJ476)</f>
        <v>-0.1691979987393773</v>
      </c>
      <c r="AN476" s="1">
        <v>41858</v>
      </c>
      <c r="AO476">
        <f>2607</f>
        <v>2607</v>
      </c>
      <c r="AP476">
        <f t="shared" si="28"/>
        <v>21.5500000000029</v>
      </c>
      <c r="AQ476">
        <f t="shared" si="29"/>
        <v>102585.45</v>
      </c>
      <c r="AR476">
        <f t="shared" si="30"/>
        <v>102607</v>
      </c>
      <c r="AS476">
        <v>39.35</v>
      </c>
      <c r="AT476">
        <f t="shared" si="31"/>
        <v>-1.4275601075538373E-2</v>
      </c>
      <c r="AU476">
        <f>-(MAX($AR$2:AR476)-AR476)/MAX($AR$2:AR476)</f>
        <v>-8.6778432851376361E-2</v>
      </c>
      <c r="AV476">
        <f>MIN($AU$3:AU476)</f>
        <v>-0.1401448487760196</v>
      </c>
    </row>
    <row r="477" spans="1:48" x14ac:dyDescent="0.2">
      <c r="A477" s="1">
        <v>41859</v>
      </c>
      <c r="B477">
        <v>0</v>
      </c>
      <c r="C477">
        <v>0</v>
      </c>
      <c r="D477">
        <v>113615.28</v>
      </c>
      <c r="E477">
        <v>0</v>
      </c>
      <c r="F477">
        <v>113615.28</v>
      </c>
      <c r="G477">
        <v>39.450000000000003</v>
      </c>
      <c r="H477">
        <v>0</v>
      </c>
      <c r="I477">
        <v>0</v>
      </c>
      <c r="J477">
        <f>-(MAX($F$2:F477)-F477)/MAX($F$2:F477)</f>
        <v>-6.1118424477714095E-2</v>
      </c>
      <c r="K477">
        <f>MIN($J$3:J477)</f>
        <v>-7.8522088433063672E-2</v>
      </c>
      <c r="N477" s="1">
        <v>41859</v>
      </c>
      <c r="O477">
        <v>0</v>
      </c>
      <c r="P477">
        <v>3196</v>
      </c>
      <c r="Q477">
        <v>4.9499999999388802</v>
      </c>
      <c r="R477">
        <v>126082.2</v>
      </c>
      <c r="S477">
        <v>126087.149999999</v>
      </c>
      <c r="T477">
        <v>39.450000000000003</v>
      </c>
      <c r="U477">
        <v>0</v>
      </c>
      <c r="V477">
        <v>2.5411960398400001E-3</v>
      </c>
      <c r="W477">
        <f>-(MAX($S$2:S477)-S477)/MAX($S$2:S477)</f>
        <v>-1.1773090323347779E-2</v>
      </c>
      <c r="X477">
        <f>MIN($W$3:W477)</f>
        <v>-6.593924942757369E-2</v>
      </c>
      <c r="AA477" s="1">
        <v>41859</v>
      </c>
      <c r="AB477">
        <v>0</v>
      </c>
      <c r="AC477">
        <v>2516</v>
      </c>
      <c r="AD477">
        <v>2.9700000000157099</v>
      </c>
      <c r="AE477">
        <v>99256.2</v>
      </c>
      <c r="AF477">
        <v>99259.17</v>
      </c>
      <c r="AG477">
        <v>39.450000000000003</v>
      </c>
      <c r="AH477">
        <v>0</v>
      </c>
      <c r="AI477">
        <v>2.5412198279399999E-3</v>
      </c>
      <c r="AJ477">
        <f>-(MAX($AF$2:AF477)-AF477)/MAX($AF$2:AF477)</f>
        <v>-0.11657474849404369</v>
      </c>
      <c r="AK477">
        <f>MIN($AJ$3:AJ477)</f>
        <v>-0.1691979987393773</v>
      </c>
      <c r="AN477" s="1">
        <v>41859</v>
      </c>
      <c r="AO477">
        <f>2607</f>
        <v>2607</v>
      </c>
      <c r="AP477">
        <f t="shared" si="28"/>
        <v>21.5500000000029</v>
      </c>
      <c r="AQ477">
        <f t="shared" si="29"/>
        <v>102846.15000000001</v>
      </c>
      <c r="AR477">
        <f t="shared" si="30"/>
        <v>102867.70000000001</v>
      </c>
      <c r="AS477">
        <v>39.450000000000003</v>
      </c>
      <c r="AT477">
        <f t="shared" si="31"/>
        <v>2.5407623261571983E-3</v>
      </c>
      <c r="AU477">
        <f>-(MAX($AR$2:AR477)-AR477)/MAX($AR$2:AR477)</f>
        <v>-8.4458153898130897E-2</v>
      </c>
      <c r="AV477">
        <f>MIN($AU$3:AU477)</f>
        <v>-0.1401448487760196</v>
      </c>
    </row>
    <row r="478" spans="1:48" x14ac:dyDescent="0.2">
      <c r="A478" s="1">
        <v>41862</v>
      </c>
      <c r="B478">
        <v>0</v>
      </c>
      <c r="C478">
        <v>0</v>
      </c>
      <c r="D478">
        <v>113615.28</v>
      </c>
      <c r="E478">
        <v>0</v>
      </c>
      <c r="F478">
        <v>113615.28</v>
      </c>
      <c r="G478">
        <v>39.57</v>
      </c>
      <c r="H478">
        <v>-1</v>
      </c>
      <c r="I478">
        <v>0</v>
      </c>
      <c r="J478">
        <f>-(MAX($F$2:F478)-F478)/MAX($F$2:F478)</f>
        <v>-6.1118424477714095E-2</v>
      </c>
      <c r="K478">
        <f>MIN($J$3:J478)</f>
        <v>-7.8522088433063672E-2</v>
      </c>
      <c r="N478" s="1">
        <v>41862</v>
      </c>
      <c r="O478">
        <v>0</v>
      </c>
      <c r="P478">
        <v>3196</v>
      </c>
      <c r="Q478">
        <v>4.9499999999388802</v>
      </c>
      <c r="R478">
        <v>126465.72</v>
      </c>
      <c r="S478">
        <v>126470.66999999899</v>
      </c>
      <c r="T478">
        <v>39.57</v>
      </c>
      <c r="U478">
        <v>0</v>
      </c>
      <c r="V478">
        <v>3.0417056773800002E-3</v>
      </c>
      <c r="W478">
        <f>-(MAX($S$2:S478)-S478)/MAX($S$2:S478)</f>
        <v>-8.767194921642036E-3</v>
      </c>
      <c r="X478">
        <f>MIN($W$3:W478)</f>
        <v>-6.593924942757369E-2</v>
      </c>
      <c r="AA478" s="1">
        <v>41862</v>
      </c>
      <c r="AB478">
        <v>0</v>
      </c>
      <c r="AC478">
        <v>2516</v>
      </c>
      <c r="AD478">
        <v>2.9700000000157099</v>
      </c>
      <c r="AE478">
        <v>99558.119999999893</v>
      </c>
      <c r="AF478">
        <v>99561.09</v>
      </c>
      <c r="AG478">
        <v>39.57</v>
      </c>
      <c r="AH478">
        <v>0</v>
      </c>
      <c r="AI478">
        <v>3.0417340785699998E-3</v>
      </c>
      <c r="AJ478">
        <f>-(MAX($AF$2:AF478)-AF478)/MAX($AF$2:AF478)</f>
        <v>-0.11388760380066497</v>
      </c>
      <c r="AK478">
        <f>MIN($AJ$3:AJ478)</f>
        <v>-0.1691979987393773</v>
      </c>
      <c r="AN478" s="1">
        <v>41862</v>
      </c>
      <c r="AO478">
        <f>2607</f>
        <v>2607</v>
      </c>
      <c r="AP478">
        <f t="shared" si="28"/>
        <v>21.5500000000029</v>
      </c>
      <c r="AQ478">
        <f t="shared" si="29"/>
        <v>103158.99</v>
      </c>
      <c r="AR478">
        <f t="shared" si="30"/>
        <v>103180.54000000001</v>
      </c>
      <c r="AS478">
        <v>39.57</v>
      </c>
      <c r="AT478">
        <f t="shared" si="31"/>
        <v>3.0411878558575379E-3</v>
      </c>
      <c r="AU478">
        <f>-(MAX($AR$2:AR478)-AR478)/MAX($AR$2:AR478)</f>
        <v>-8.1673819154236507E-2</v>
      </c>
      <c r="AV478">
        <f>MIN($AU$3:AU478)</f>
        <v>-0.1401448487760196</v>
      </c>
    </row>
    <row r="479" spans="1:48" x14ac:dyDescent="0.2">
      <c r="A479" s="1">
        <v>41863</v>
      </c>
      <c r="B479">
        <v>2863</v>
      </c>
      <c r="C479">
        <v>2863</v>
      </c>
      <c r="D479">
        <v>11.440000000147799</v>
      </c>
      <c r="E479">
        <v>113603.84</v>
      </c>
      <c r="F479">
        <v>113615.28</v>
      </c>
      <c r="G479">
        <v>39.68</v>
      </c>
      <c r="H479">
        <v>1</v>
      </c>
      <c r="I479">
        <v>0</v>
      </c>
      <c r="J479">
        <f>-(MAX($F$2:F479)-F479)/MAX($F$2:F479)</f>
        <v>-6.1118424477714095E-2</v>
      </c>
      <c r="K479">
        <f>MIN($J$3:J479)</f>
        <v>-7.8522088433063672E-2</v>
      </c>
      <c r="N479" s="1">
        <v>41863</v>
      </c>
      <c r="O479">
        <v>0</v>
      </c>
      <c r="P479">
        <v>3196</v>
      </c>
      <c r="Q479">
        <v>4.9499999999388802</v>
      </c>
      <c r="R479">
        <v>126817.28</v>
      </c>
      <c r="S479">
        <v>126822.22999999901</v>
      </c>
      <c r="T479">
        <v>39.68</v>
      </c>
      <c r="U479">
        <v>1</v>
      </c>
      <c r="V479">
        <v>2.77977494703E-3</v>
      </c>
      <c r="W479">
        <f>-(MAX($S$2:S479)-S479)/MAX($S$2:S479)</f>
        <v>-6.0117908034116006E-3</v>
      </c>
      <c r="X479">
        <f>MIN($W$3:W479)</f>
        <v>-6.593924942757369E-2</v>
      </c>
      <c r="AA479" s="1">
        <v>41863</v>
      </c>
      <c r="AB479">
        <v>0</v>
      </c>
      <c r="AC479">
        <v>2516</v>
      </c>
      <c r="AD479">
        <v>2.9700000000157099</v>
      </c>
      <c r="AE479">
        <v>99834.880000000005</v>
      </c>
      <c r="AF479">
        <v>99837.85</v>
      </c>
      <c r="AG479">
        <v>39.68</v>
      </c>
      <c r="AH479">
        <v>1</v>
      </c>
      <c r="AI479">
        <v>2.7798008237999998E-3</v>
      </c>
      <c r="AJ479">
        <f>-(MAX($AF$2:AF479)-AF479)/MAX($AF$2:AF479)</f>
        <v>-0.11142438783173436</v>
      </c>
      <c r="AK479">
        <f>MIN($AJ$3:AJ479)</f>
        <v>-0.1691979987393773</v>
      </c>
      <c r="AN479" s="1">
        <v>41863</v>
      </c>
      <c r="AO479">
        <f>2607</f>
        <v>2607</v>
      </c>
      <c r="AP479">
        <f t="shared" si="28"/>
        <v>21.5500000000029</v>
      </c>
      <c r="AQ479">
        <f t="shared" si="29"/>
        <v>103445.75999999999</v>
      </c>
      <c r="AR479">
        <f t="shared" si="30"/>
        <v>103467.31</v>
      </c>
      <c r="AS479">
        <v>39.68</v>
      </c>
      <c r="AT479">
        <f t="shared" si="31"/>
        <v>2.7793031515437844E-3</v>
      </c>
      <c r="AU479">
        <f>-(MAX($AR$2:AR479)-AR479)/MAX($AR$2:AR479)</f>
        <v>-7.9121512305666705E-2</v>
      </c>
      <c r="AV479">
        <f>MIN($AU$3:AU479)</f>
        <v>-0.1401448487760196</v>
      </c>
    </row>
    <row r="480" spans="1:48" x14ac:dyDescent="0.2">
      <c r="A480" s="1">
        <v>41864</v>
      </c>
      <c r="B480">
        <v>0</v>
      </c>
      <c r="C480">
        <v>2863</v>
      </c>
      <c r="D480">
        <v>11.440000000147799</v>
      </c>
      <c r="E480">
        <v>114348.219999999</v>
      </c>
      <c r="F480">
        <v>114359.66</v>
      </c>
      <c r="G480">
        <v>39.94</v>
      </c>
      <c r="H480">
        <v>0</v>
      </c>
      <c r="I480">
        <v>6.5517595872699999E-3</v>
      </c>
      <c r="J480">
        <f>-(MAX($F$2:F480)-F480)/MAX($F$2:F480)</f>
        <v>-5.4967098113977778E-2</v>
      </c>
      <c r="K480">
        <f>MIN($J$3:J480)</f>
        <v>-7.8522088433063672E-2</v>
      </c>
      <c r="N480" s="1">
        <v>41864</v>
      </c>
      <c r="O480">
        <v>0</v>
      </c>
      <c r="P480">
        <v>3196</v>
      </c>
      <c r="Q480">
        <v>4.9499999999388802</v>
      </c>
      <c r="R480">
        <v>127648.239999999</v>
      </c>
      <c r="S480">
        <v>127653.189999999</v>
      </c>
      <c r="T480">
        <v>39.94</v>
      </c>
      <c r="U480">
        <v>0</v>
      </c>
      <c r="V480">
        <v>6.5521636072800003E-3</v>
      </c>
      <c r="W480">
        <f>-(MAX($S$2:S480)-S480)/MAX($S$2:S480)</f>
        <v>0</v>
      </c>
      <c r="X480">
        <f>MIN($W$3:W480)</f>
        <v>-6.593924942757369E-2</v>
      </c>
      <c r="AA480" s="1">
        <v>41864</v>
      </c>
      <c r="AB480">
        <v>0</v>
      </c>
      <c r="AC480">
        <v>2516</v>
      </c>
      <c r="AD480">
        <v>2.9700000000157099</v>
      </c>
      <c r="AE480">
        <v>100489.039999999</v>
      </c>
      <c r="AF480">
        <v>100492.01</v>
      </c>
      <c r="AG480">
        <v>39.94</v>
      </c>
      <c r="AH480">
        <v>0</v>
      </c>
      <c r="AI480">
        <v>6.5522244319200004E-3</v>
      </c>
      <c r="AJ480">
        <f>-(MAX($AF$2:AF480)-AF480)/MAX($AF$2:AF480)</f>
        <v>-0.10560224099608052</v>
      </c>
      <c r="AK480">
        <f>MIN($AJ$3:AJ480)</f>
        <v>-0.1691979987393773</v>
      </c>
      <c r="AN480" s="1">
        <v>41864</v>
      </c>
      <c r="AO480">
        <f>2607</f>
        <v>2607</v>
      </c>
      <c r="AP480">
        <f t="shared" si="28"/>
        <v>21.5500000000029</v>
      </c>
      <c r="AQ480">
        <f t="shared" si="29"/>
        <v>104123.57999999999</v>
      </c>
      <c r="AR480">
        <f t="shared" si="30"/>
        <v>104145.12999999999</v>
      </c>
      <c r="AS480">
        <v>39.94</v>
      </c>
      <c r="AT480">
        <f t="shared" si="31"/>
        <v>6.5510546277852636E-3</v>
      </c>
      <c r="AU480">
        <f>-(MAX($AR$2:AR480)-AR480)/MAX($AR$2:AR480)</f>
        <v>-7.3088787027228846E-2</v>
      </c>
      <c r="AV480">
        <f>MIN($AU$3:AU480)</f>
        <v>-0.1401448487760196</v>
      </c>
    </row>
    <row r="481" spans="1:48" x14ac:dyDescent="0.2">
      <c r="A481" s="1">
        <v>41865</v>
      </c>
      <c r="B481">
        <v>0</v>
      </c>
      <c r="C481">
        <v>2863</v>
      </c>
      <c r="D481">
        <v>11.440000000147799</v>
      </c>
      <c r="E481">
        <v>115035.34</v>
      </c>
      <c r="F481">
        <v>115046.78</v>
      </c>
      <c r="G481">
        <v>40.18</v>
      </c>
      <c r="H481">
        <v>1</v>
      </c>
      <c r="I481">
        <v>6.0084124069599999E-3</v>
      </c>
      <c r="J481">
        <f>-(MAX($F$2:F481)-F481)/MAX($F$2:F481)</f>
        <v>-4.9288950701298177E-2</v>
      </c>
      <c r="K481">
        <f>MIN($J$3:J481)</f>
        <v>-7.8522088433063672E-2</v>
      </c>
      <c r="N481" s="1">
        <v>41865</v>
      </c>
      <c r="O481">
        <v>0</v>
      </c>
      <c r="P481">
        <v>3196</v>
      </c>
      <c r="Q481">
        <v>4.9499999999388802</v>
      </c>
      <c r="R481">
        <v>128415.28</v>
      </c>
      <c r="S481">
        <v>128420.22999999901</v>
      </c>
      <c r="T481">
        <v>40.18</v>
      </c>
      <c r="U481">
        <v>0</v>
      </c>
      <c r="V481">
        <v>6.0087805091300003E-3</v>
      </c>
      <c r="W481">
        <f>-(MAX($S$2:S481)-S481)/MAX($S$2:S481)</f>
        <v>0</v>
      </c>
      <c r="X481">
        <f>MIN($W$3:W481)</f>
        <v>-6.593924942757369E-2</v>
      </c>
      <c r="AA481" s="1">
        <v>41865</v>
      </c>
      <c r="AB481">
        <v>0</v>
      </c>
      <c r="AC481">
        <v>2516</v>
      </c>
      <c r="AD481">
        <v>2.9700000000157099</v>
      </c>
      <c r="AE481">
        <v>101092.88</v>
      </c>
      <c r="AF481">
        <v>101095.85</v>
      </c>
      <c r="AG481">
        <v>40.18</v>
      </c>
      <c r="AH481">
        <v>0</v>
      </c>
      <c r="AI481">
        <v>6.0088359263599997E-3</v>
      </c>
      <c r="AJ481">
        <f>-(MAX($AF$2:AF481)-AF481)/MAX($AF$2:AF481)</f>
        <v>-0.10022795160932295</v>
      </c>
      <c r="AK481">
        <f>MIN($AJ$3:AJ481)</f>
        <v>-0.1691979987393773</v>
      </c>
      <c r="AN481" s="1">
        <v>41865</v>
      </c>
      <c r="AO481">
        <f>2607</f>
        <v>2607</v>
      </c>
      <c r="AP481">
        <f t="shared" si="28"/>
        <v>21.5500000000029</v>
      </c>
      <c r="AQ481">
        <f t="shared" si="29"/>
        <v>104749.26</v>
      </c>
      <c r="AR481">
        <f t="shared" si="30"/>
        <v>104770.81</v>
      </c>
      <c r="AS481">
        <v>40.18</v>
      </c>
      <c r="AT481">
        <f t="shared" si="31"/>
        <v>6.0077701184876112E-3</v>
      </c>
      <c r="AU481">
        <f>-(MAX($AR$2:AR481)-AR481)/MAX($AR$2:AR481)</f>
        <v>-6.7520117539439928E-2</v>
      </c>
      <c r="AV481">
        <f>MIN($AU$3:AU481)</f>
        <v>-0.1401448487760196</v>
      </c>
    </row>
    <row r="482" spans="1:48" x14ac:dyDescent="0.2">
      <c r="A482" s="1">
        <v>41866</v>
      </c>
      <c r="B482">
        <v>2863</v>
      </c>
      <c r="C482">
        <v>0</v>
      </c>
      <c r="D482">
        <v>117050.88</v>
      </c>
      <c r="E482">
        <v>0</v>
      </c>
      <c r="F482">
        <v>117050.88</v>
      </c>
      <c r="G482">
        <v>40.880000000000003</v>
      </c>
      <c r="H482">
        <v>-1</v>
      </c>
      <c r="I482">
        <v>1.7419870421399999E-2</v>
      </c>
      <c r="J482">
        <f>-(MAX($F$2:F482)-F482)/MAX($F$2:F482)</f>
        <v>-3.2727687414315837E-2</v>
      </c>
      <c r="K482">
        <f>MIN($J$3:J482)</f>
        <v>-7.8522088433063672E-2</v>
      </c>
      <c r="N482" s="1">
        <v>41866</v>
      </c>
      <c r="O482">
        <v>0</v>
      </c>
      <c r="P482">
        <v>3196</v>
      </c>
      <c r="Q482">
        <v>4.9499999999388802</v>
      </c>
      <c r="R482">
        <v>130652.48</v>
      </c>
      <c r="S482">
        <v>130657.429999999</v>
      </c>
      <c r="T482">
        <v>40.880000000000003</v>
      </c>
      <c r="U482">
        <v>0</v>
      </c>
      <c r="V482">
        <v>1.7420931266E-2</v>
      </c>
      <c r="W482">
        <f>-(MAX($S$2:S482)-S482)/MAX($S$2:S482)</f>
        <v>0</v>
      </c>
      <c r="X482">
        <f>MIN($W$3:W482)</f>
        <v>-6.593924942757369E-2</v>
      </c>
      <c r="AA482" s="1">
        <v>41866</v>
      </c>
      <c r="AB482">
        <v>0</v>
      </c>
      <c r="AC482">
        <v>2516</v>
      </c>
      <c r="AD482">
        <v>2.9700000000157099</v>
      </c>
      <c r="AE482">
        <v>102854.08</v>
      </c>
      <c r="AF482">
        <v>102857.05</v>
      </c>
      <c r="AG482">
        <v>40.880000000000003</v>
      </c>
      <c r="AH482">
        <v>0</v>
      </c>
      <c r="AI482">
        <v>1.7421090974600002E-2</v>
      </c>
      <c r="AJ482">
        <f>-(MAX($AF$2:AF482)-AF482)/MAX($AF$2:AF482)</f>
        <v>-8.4552940897946988E-2</v>
      </c>
      <c r="AK482">
        <f>MIN($AJ$3:AJ482)</f>
        <v>-0.1691979987393773</v>
      </c>
      <c r="AN482" s="1">
        <v>41866</v>
      </c>
      <c r="AO482">
        <f>2607</f>
        <v>2607</v>
      </c>
      <c r="AP482">
        <f t="shared" si="28"/>
        <v>21.5500000000029</v>
      </c>
      <c r="AQ482">
        <f t="shared" si="29"/>
        <v>106574.16</v>
      </c>
      <c r="AR482">
        <f t="shared" si="30"/>
        <v>106595.71</v>
      </c>
      <c r="AS482">
        <v>40.880000000000003</v>
      </c>
      <c r="AT482">
        <f t="shared" si="31"/>
        <v>1.7418019389179189E-2</v>
      </c>
      <c r="AU482">
        <f>-(MAX($AR$2:AR482)-AR482)/MAX($AR$2:AR482)</f>
        <v>-5.1278164866722362E-2</v>
      </c>
      <c r="AV482">
        <f>MIN($AU$3:AU482)</f>
        <v>-0.1401448487760196</v>
      </c>
    </row>
    <row r="483" spans="1:48" x14ac:dyDescent="0.2">
      <c r="A483" s="1">
        <v>41869</v>
      </c>
      <c r="B483">
        <v>0</v>
      </c>
      <c r="C483">
        <v>0</v>
      </c>
      <c r="D483">
        <v>117050.88</v>
      </c>
      <c r="E483">
        <v>0</v>
      </c>
      <c r="F483">
        <v>117050.88</v>
      </c>
      <c r="G483">
        <v>41.35</v>
      </c>
      <c r="H483">
        <v>-1</v>
      </c>
      <c r="I483">
        <v>0</v>
      </c>
      <c r="J483">
        <f>-(MAX($F$2:F483)-F483)/MAX($F$2:F483)</f>
        <v>-3.2727687414315837E-2</v>
      </c>
      <c r="K483">
        <f>MIN($J$3:J483)</f>
        <v>-7.8522088433063672E-2</v>
      </c>
      <c r="N483" s="1">
        <v>41869</v>
      </c>
      <c r="O483">
        <v>0</v>
      </c>
      <c r="P483">
        <v>3196</v>
      </c>
      <c r="Q483">
        <v>4.9499999999388802</v>
      </c>
      <c r="R483">
        <v>132154.6</v>
      </c>
      <c r="S483">
        <v>132159.549999999</v>
      </c>
      <c r="T483">
        <v>41.35</v>
      </c>
      <c r="U483">
        <v>0</v>
      </c>
      <c r="V483">
        <v>1.14966290092E-2</v>
      </c>
      <c r="W483">
        <f>-(MAX($S$2:S483)-S483)/MAX($S$2:S483)</f>
        <v>0</v>
      </c>
      <c r="X483">
        <f>MIN($W$3:W483)</f>
        <v>-6.593924942757369E-2</v>
      </c>
      <c r="AA483" s="1">
        <v>41869</v>
      </c>
      <c r="AB483">
        <v>0</v>
      </c>
      <c r="AC483">
        <v>2516</v>
      </c>
      <c r="AD483">
        <v>2.9700000000157099</v>
      </c>
      <c r="AE483">
        <v>104036.6</v>
      </c>
      <c r="AF483">
        <v>104039.57</v>
      </c>
      <c r="AG483">
        <v>41.35</v>
      </c>
      <c r="AH483">
        <v>0</v>
      </c>
      <c r="AI483">
        <v>1.14967326012E-2</v>
      </c>
      <c r="AJ483">
        <f>-(MAX($AF$2:AF483)-AF483)/MAX($AF$2:AF483)</f>
        <v>-7.4028290848880213E-2</v>
      </c>
      <c r="AK483">
        <f>MIN($AJ$3:AJ483)</f>
        <v>-0.1691979987393773</v>
      </c>
      <c r="AN483" s="1">
        <v>41869</v>
      </c>
      <c r="AO483">
        <f>2607</f>
        <v>2607</v>
      </c>
      <c r="AP483">
        <f t="shared" si="28"/>
        <v>21.5500000000029</v>
      </c>
      <c r="AQ483">
        <f t="shared" si="29"/>
        <v>107799.45</v>
      </c>
      <c r="AR483">
        <f t="shared" si="30"/>
        <v>107821</v>
      </c>
      <c r="AS483">
        <v>41.35</v>
      </c>
      <c r="AT483">
        <f t="shared" si="31"/>
        <v>1.1494740266751763E-2</v>
      </c>
      <c r="AU483">
        <f>-(MAX($AR$2:AR483)-AR483)/MAX($AR$2:AR483)</f>
        <v>-4.0372853786469251E-2</v>
      </c>
      <c r="AV483">
        <f>MIN($AU$3:AU483)</f>
        <v>-0.1401448487760196</v>
      </c>
    </row>
    <row r="484" spans="1:48" x14ac:dyDescent="0.2">
      <c r="A484" s="1">
        <v>41870</v>
      </c>
      <c r="B484">
        <v>0</v>
      </c>
      <c r="C484">
        <v>0</v>
      </c>
      <c r="D484">
        <v>117050.88</v>
      </c>
      <c r="E484">
        <v>0</v>
      </c>
      <c r="F484">
        <v>117050.88</v>
      </c>
      <c r="G484">
        <v>41.26</v>
      </c>
      <c r="H484">
        <v>-1</v>
      </c>
      <c r="I484">
        <v>0</v>
      </c>
      <c r="J484">
        <f>-(MAX($F$2:F484)-F484)/MAX($F$2:F484)</f>
        <v>-3.2727687414315837E-2</v>
      </c>
      <c r="K484">
        <f>MIN($J$3:J484)</f>
        <v>-7.8522088433063672E-2</v>
      </c>
      <c r="N484" s="1">
        <v>41870</v>
      </c>
      <c r="O484">
        <v>0</v>
      </c>
      <c r="P484">
        <v>3196</v>
      </c>
      <c r="Q484">
        <v>4.9499999999388802</v>
      </c>
      <c r="R484">
        <v>131866.959999999</v>
      </c>
      <c r="S484">
        <v>131871.90999999901</v>
      </c>
      <c r="T484">
        <v>41.26</v>
      </c>
      <c r="U484">
        <v>0</v>
      </c>
      <c r="V484">
        <v>-2.1764601952700001E-3</v>
      </c>
      <c r="W484">
        <f>-(MAX($S$2:S484)-S484)/MAX($S$2:S484)</f>
        <v>-2.1764601952714508E-3</v>
      </c>
      <c r="X484">
        <f>MIN($W$3:W484)</f>
        <v>-6.593924942757369E-2</v>
      </c>
      <c r="AA484" s="1">
        <v>41870</v>
      </c>
      <c r="AB484">
        <v>0</v>
      </c>
      <c r="AC484">
        <v>2516</v>
      </c>
      <c r="AD484">
        <v>2.9700000000157099</v>
      </c>
      <c r="AE484">
        <v>103810.159999999</v>
      </c>
      <c r="AF484">
        <v>103813.13</v>
      </c>
      <c r="AG484">
        <v>41.26</v>
      </c>
      <c r="AH484">
        <v>0</v>
      </c>
      <c r="AI484">
        <v>-2.17647958368E-3</v>
      </c>
      <c r="AJ484">
        <f>-(MAX($AF$2:AF484)-AF484)/MAX($AF$2:AF484)</f>
        <v>-7.6043649368914293E-2</v>
      </c>
      <c r="AK484">
        <f>MIN($AJ$3:AJ484)</f>
        <v>-0.1691979987393773</v>
      </c>
      <c r="AN484" s="1">
        <v>41870</v>
      </c>
      <c r="AO484">
        <f>2607</f>
        <v>2607</v>
      </c>
      <c r="AP484">
        <f t="shared" si="28"/>
        <v>21.5500000000029</v>
      </c>
      <c r="AQ484">
        <f t="shared" si="29"/>
        <v>107564.81999999999</v>
      </c>
      <c r="AR484">
        <f t="shared" si="30"/>
        <v>107586.37</v>
      </c>
      <c r="AS484">
        <v>41.26</v>
      </c>
      <c r="AT484">
        <f t="shared" si="31"/>
        <v>-2.1761066953562354E-3</v>
      </c>
      <c r="AU484">
        <f>-(MAX($AR$2:AR484)-AR484)/MAX($AR$2:AR484)</f>
        <v>-4.2461104844390113E-2</v>
      </c>
      <c r="AV484">
        <f>MIN($AU$3:AU484)</f>
        <v>-0.1401448487760196</v>
      </c>
    </row>
    <row r="485" spans="1:48" x14ac:dyDescent="0.2">
      <c r="A485" s="1">
        <v>41871</v>
      </c>
      <c r="B485">
        <v>2837</v>
      </c>
      <c r="C485">
        <v>2837</v>
      </c>
      <c r="D485">
        <v>24.630000000150101</v>
      </c>
      <c r="E485">
        <v>117026.25</v>
      </c>
      <c r="F485">
        <v>117050.88</v>
      </c>
      <c r="G485">
        <v>41.25</v>
      </c>
      <c r="H485">
        <v>1</v>
      </c>
      <c r="I485">
        <v>0</v>
      </c>
      <c r="J485">
        <f>-(MAX($F$2:F485)-F485)/MAX($F$2:F485)</f>
        <v>-3.2727687414315837E-2</v>
      </c>
      <c r="K485">
        <f>MIN($J$3:J485)</f>
        <v>-7.8522088433063672E-2</v>
      </c>
      <c r="N485" s="1">
        <v>41871</v>
      </c>
      <c r="O485">
        <v>0</v>
      </c>
      <c r="P485">
        <v>3196</v>
      </c>
      <c r="Q485">
        <v>4.9499999999388802</v>
      </c>
      <c r="R485">
        <v>131835</v>
      </c>
      <c r="S485">
        <v>131839.94999999899</v>
      </c>
      <c r="T485">
        <v>41.25</v>
      </c>
      <c r="U485">
        <v>1</v>
      </c>
      <c r="V485">
        <v>-2.4235638962100001E-4</v>
      </c>
      <c r="W485">
        <f>-(MAX($S$2:S485)-S485)/MAX($S$2:S485)</f>
        <v>-2.4182891058573386E-3</v>
      </c>
      <c r="X485">
        <f>MIN($W$3:W485)</f>
        <v>-6.593924942757369E-2</v>
      </c>
      <c r="AA485" s="1">
        <v>41871</v>
      </c>
      <c r="AB485">
        <v>0</v>
      </c>
      <c r="AC485">
        <v>2516</v>
      </c>
      <c r="AD485">
        <v>2.9700000000157099</v>
      </c>
      <c r="AE485">
        <v>103785</v>
      </c>
      <c r="AF485">
        <v>103787.97</v>
      </c>
      <c r="AG485">
        <v>41.25</v>
      </c>
      <c r="AH485">
        <v>0</v>
      </c>
      <c r="AI485">
        <v>-2.4235855329700001E-4</v>
      </c>
      <c r="AJ485">
        <f>-(MAX($AF$2:AF485)-AF485)/MAX($AF$2:AF485)</f>
        <v>-7.6267578093362542E-2</v>
      </c>
      <c r="AK485">
        <f>MIN($AJ$3:AJ485)</f>
        <v>-0.1691979987393773</v>
      </c>
      <c r="AN485" s="1">
        <v>41871</v>
      </c>
      <c r="AO485">
        <f>2607</f>
        <v>2607</v>
      </c>
      <c r="AP485">
        <f t="shared" si="28"/>
        <v>21.5500000000029</v>
      </c>
      <c r="AQ485">
        <f t="shared" si="29"/>
        <v>107538.75</v>
      </c>
      <c r="AR485">
        <f t="shared" si="30"/>
        <v>107560.3</v>
      </c>
      <c r="AS485">
        <v>41.25</v>
      </c>
      <c r="AT485">
        <f t="shared" si="31"/>
        <v>-2.4231694033354257E-4</v>
      </c>
      <c r="AU485">
        <f>-(MAX($AR$2:AR485)-AR485)/MAX($AR$2:AR485)</f>
        <v>-4.2693132739714583E-2</v>
      </c>
      <c r="AV485">
        <f>MIN($AU$3:AU485)</f>
        <v>-0.1401448487760196</v>
      </c>
    </row>
    <row r="486" spans="1:48" x14ac:dyDescent="0.2">
      <c r="A486" s="1">
        <v>41872</v>
      </c>
      <c r="B486">
        <v>0</v>
      </c>
      <c r="C486">
        <v>2837</v>
      </c>
      <c r="D486">
        <v>24.630000000150101</v>
      </c>
      <c r="E486">
        <v>117480.16999999899</v>
      </c>
      <c r="F486">
        <v>117504.8</v>
      </c>
      <c r="G486">
        <v>41.41</v>
      </c>
      <c r="H486">
        <v>0</v>
      </c>
      <c r="I486">
        <v>3.8779716991399998E-3</v>
      </c>
      <c r="J486">
        <f>-(MAX($F$2:F486)-F486)/MAX($F$2:F486)</f>
        <v>-2.8976632760742176E-2</v>
      </c>
      <c r="K486">
        <f>MIN($J$3:J486)</f>
        <v>-7.8522088433063672E-2</v>
      </c>
      <c r="N486" s="1">
        <v>41872</v>
      </c>
      <c r="O486">
        <v>0</v>
      </c>
      <c r="P486">
        <v>3196</v>
      </c>
      <c r="Q486">
        <v>4.9499999999388802</v>
      </c>
      <c r="R486">
        <v>132346.359999999</v>
      </c>
      <c r="S486">
        <v>132351.30999999901</v>
      </c>
      <c r="T486">
        <v>41.41</v>
      </c>
      <c r="U486">
        <v>0</v>
      </c>
      <c r="V486">
        <v>3.87864224766E-3</v>
      </c>
      <c r="W486">
        <f>-(MAX($S$2:S486)-S486)/MAX($S$2:S486)</f>
        <v>0</v>
      </c>
      <c r="X486">
        <f>MIN($W$3:W486)</f>
        <v>-6.593924942757369E-2</v>
      </c>
      <c r="AA486" s="1">
        <v>41872</v>
      </c>
      <c r="AB486">
        <v>0</v>
      </c>
      <c r="AC486">
        <v>2516</v>
      </c>
      <c r="AD486">
        <v>2.9700000000157099</v>
      </c>
      <c r="AE486">
        <v>104187.56</v>
      </c>
      <c r="AF486">
        <v>104190.53</v>
      </c>
      <c r="AG486">
        <v>41.41</v>
      </c>
      <c r="AH486">
        <v>0</v>
      </c>
      <c r="AI486">
        <v>3.8786768832699998E-3</v>
      </c>
      <c r="AJ486">
        <f>-(MAX($AF$2:AF486)-AF486)/MAX($AF$2:AF486)</f>
        <v>-7.2684718502190909E-2</v>
      </c>
      <c r="AK486">
        <f>MIN($AJ$3:AJ486)</f>
        <v>-0.1691979987393773</v>
      </c>
      <c r="AN486" s="1">
        <v>41872</v>
      </c>
      <c r="AO486">
        <f>2607</f>
        <v>2607</v>
      </c>
      <c r="AP486">
        <f t="shared" si="28"/>
        <v>21.5500000000029</v>
      </c>
      <c r="AQ486">
        <f t="shared" si="29"/>
        <v>107955.87</v>
      </c>
      <c r="AR486">
        <f t="shared" si="30"/>
        <v>107977.42</v>
      </c>
      <c r="AS486">
        <v>41.41</v>
      </c>
      <c r="AT486">
        <f t="shared" si="31"/>
        <v>3.8780107530380198E-3</v>
      </c>
      <c r="AU486">
        <f>-(MAX($AR$2:AR486)-AR486)/MAX($AR$2:AR486)</f>
        <v>-3.8980686414522056E-2</v>
      </c>
      <c r="AV486">
        <f>MIN($AU$3:AU486)</f>
        <v>-0.1401448487760196</v>
      </c>
    </row>
    <row r="487" spans="1:48" x14ac:dyDescent="0.2">
      <c r="A487" s="1">
        <v>41873</v>
      </c>
      <c r="B487">
        <v>0</v>
      </c>
      <c r="C487">
        <v>2837</v>
      </c>
      <c r="D487">
        <v>24.630000000150101</v>
      </c>
      <c r="E487">
        <v>116657.439999999</v>
      </c>
      <c r="F487">
        <v>116682.07</v>
      </c>
      <c r="G487">
        <v>41.12</v>
      </c>
      <c r="H487">
        <v>1</v>
      </c>
      <c r="I487">
        <v>-7.00167142108E-3</v>
      </c>
      <c r="J487">
        <f>-(MAX($F$2:F487)-F487)/MAX($F$2:F487)</f>
        <v>-3.5775419320344427E-2</v>
      </c>
      <c r="K487">
        <f>MIN($J$3:J487)</f>
        <v>-7.8522088433063672E-2</v>
      </c>
      <c r="N487" s="1">
        <v>41873</v>
      </c>
      <c r="O487">
        <v>0</v>
      </c>
      <c r="P487">
        <v>3196</v>
      </c>
      <c r="Q487">
        <v>4.9499999999388802</v>
      </c>
      <c r="R487">
        <v>131419.519999999</v>
      </c>
      <c r="S487">
        <v>131424.46999999901</v>
      </c>
      <c r="T487">
        <v>41.12</v>
      </c>
      <c r="U487">
        <v>0</v>
      </c>
      <c r="V487">
        <v>-7.00287741769E-3</v>
      </c>
      <c r="W487">
        <f>-(MAX($S$2:S487)-S487)/MAX($S$2:S487)</f>
        <v>-7.0028774176848227E-3</v>
      </c>
      <c r="X487">
        <f>MIN($W$3:W487)</f>
        <v>-6.593924942757369E-2</v>
      </c>
      <c r="AA487" s="1">
        <v>41873</v>
      </c>
      <c r="AB487">
        <v>0</v>
      </c>
      <c r="AC487">
        <v>2516</v>
      </c>
      <c r="AD487">
        <v>2.9700000000157099</v>
      </c>
      <c r="AE487">
        <v>103457.92</v>
      </c>
      <c r="AF487">
        <v>103460.89</v>
      </c>
      <c r="AG487">
        <v>41.12</v>
      </c>
      <c r="AH487">
        <v>0</v>
      </c>
      <c r="AI487">
        <v>-7.0029397105499996E-3</v>
      </c>
      <c r="AJ487">
        <f>-(MAX($AF$2:AF487)-AF487)/MAX($AF$2:AF487)</f>
        <v>-7.9178651511189538E-2</v>
      </c>
      <c r="AK487">
        <f>MIN($AJ$3:AJ487)</f>
        <v>-0.1691979987393773</v>
      </c>
      <c r="AN487" s="1">
        <v>41873</v>
      </c>
      <c r="AO487">
        <f>2607</f>
        <v>2607</v>
      </c>
      <c r="AP487">
        <f t="shared" si="28"/>
        <v>21.5500000000029</v>
      </c>
      <c r="AQ487">
        <f t="shared" si="29"/>
        <v>107199.84</v>
      </c>
      <c r="AR487">
        <f t="shared" si="30"/>
        <v>107221.39</v>
      </c>
      <c r="AS487">
        <v>41.12</v>
      </c>
      <c r="AT487">
        <f t="shared" si="31"/>
        <v>-7.0017416604323274E-3</v>
      </c>
      <c r="AU487">
        <f>-(MAX($AR$2:AR487)-AR487)/MAX($AR$2:AR487)</f>
        <v>-4.5709495378933575E-2</v>
      </c>
      <c r="AV487">
        <f>MIN($AU$3:AU487)</f>
        <v>-0.1401448487760196</v>
      </c>
    </row>
    <row r="488" spans="1:48" x14ac:dyDescent="0.2">
      <c r="A488" s="1">
        <v>41876</v>
      </c>
      <c r="B488">
        <v>0</v>
      </c>
      <c r="C488">
        <v>2837</v>
      </c>
      <c r="D488">
        <v>24.630000000150101</v>
      </c>
      <c r="E488">
        <v>117480.16999999899</v>
      </c>
      <c r="F488">
        <v>117504.8</v>
      </c>
      <c r="G488">
        <v>41.41</v>
      </c>
      <c r="H488">
        <v>0</v>
      </c>
      <c r="I488">
        <v>7.0510404897700003E-3</v>
      </c>
      <c r="J488">
        <f>-(MAX($F$2:F488)-F488)/MAX($F$2:F488)</f>
        <v>-2.8976632760742176E-2</v>
      </c>
      <c r="K488">
        <f>MIN($J$3:J488)</f>
        <v>-7.8522088433063672E-2</v>
      </c>
      <c r="N488" s="1">
        <v>41876</v>
      </c>
      <c r="O488">
        <v>0</v>
      </c>
      <c r="P488">
        <v>3196</v>
      </c>
      <c r="Q488">
        <v>4.9499999999388802</v>
      </c>
      <c r="R488">
        <v>132346.359999999</v>
      </c>
      <c r="S488">
        <v>132351.30999999901</v>
      </c>
      <c r="T488">
        <v>41.41</v>
      </c>
      <c r="U488">
        <v>0</v>
      </c>
      <c r="V488">
        <v>7.05226355488E-3</v>
      </c>
      <c r="W488">
        <f>-(MAX($S$2:S488)-S488)/MAX($S$2:S488)</f>
        <v>0</v>
      </c>
      <c r="X488">
        <f>MIN($W$3:W488)</f>
        <v>-6.593924942757369E-2</v>
      </c>
      <c r="AA488" s="1">
        <v>41876</v>
      </c>
      <c r="AB488">
        <v>0</v>
      </c>
      <c r="AC488">
        <v>2516</v>
      </c>
      <c r="AD488">
        <v>2.9700000000157099</v>
      </c>
      <c r="AE488">
        <v>104187.56</v>
      </c>
      <c r="AF488">
        <v>104190.53</v>
      </c>
      <c r="AG488">
        <v>41.41</v>
      </c>
      <c r="AH488">
        <v>0</v>
      </c>
      <c r="AI488">
        <v>7.0523267294499998E-3</v>
      </c>
      <c r="AJ488">
        <f>-(MAX($AF$2:AF488)-AF488)/MAX($AF$2:AF488)</f>
        <v>-7.2684718502190909E-2</v>
      </c>
      <c r="AK488">
        <f>MIN($AJ$3:AJ488)</f>
        <v>-0.1691979987393773</v>
      </c>
      <c r="AN488" s="1">
        <v>41876</v>
      </c>
      <c r="AO488">
        <f>2607</f>
        <v>2607</v>
      </c>
      <c r="AP488">
        <f t="shared" si="28"/>
        <v>21.5500000000029</v>
      </c>
      <c r="AQ488">
        <f t="shared" si="29"/>
        <v>107955.87</v>
      </c>
      <c r="AR488">
        <f t="shared" si="30"/>
        <v>107977.42</v>
      </c>
      <c r="AS488">
        <v>41.41</v>
      </c>
      <c r="AT488">
        <f t="shared" si="31"/>
        <v>7.0511117231365763E-3</v>
      </c>
      <c r="AU488">
        <f>-(MAX($AR$2:AR488)-AR488)/MAX($AR$2:AR488)</f>
        <v>-3.8980686414522056E-2</v>
      </c>
      <c r="AV488">
        <f>MIN($AU$3:AU488)</f>
        <v>-0.1401448487760196</v>
      </c>
    </row>
    <row r="489" spans="1:48" x14ac:dyDescent="0.2">
      <c r="A489" s="1">
        <v>41877</v>
      </c>
      <c r="B489">
        <v>0</v>
      </c>
      <c r="C489">
        <v>2837</v>
      </c>
      <c r="D489">
        <v>24.630000000150101</v>
      </c>
      <c r="E489">
        <v>118019.2</v>
      </c>
      <c r="F489">
        <v>118043.83</v>
      </c>
      <c r="G489">
        <v>41.6</v>
      </c>
      <c r="H489">
        <v>0</v>
      </c>
      <c r="I489">
        <v>4.5873019655399997E-3</v>
      </c>
      <c r="J489">
        <f>-(MAX($F$2:F489)-F489)/MAX($F$2:F489)</f>
        <v>-2.4522255359623449E-2</v>
      </c>
      <c r="K489">
        <f>MIN($J$3:J489)</f>
        <v>-7.8522088433063672E-2</v>
      </c>
      <c r="N489" s="1">
        <v>41877</v>
      </c>
      <c r="O489">
        <v>0</v>
      </c>
      <c r="P489">
        <v>3196</v>
      </c>
      <c r="Q489">
        <v>4.9499999999388802</v>
      </c>
      <c r="R489">
        <v>132953.60000000001</v>
      </c>
      <c r="S489">
        <v>132958.549999999</v>
      </c>
      <c r="T489">
        <v>41.6</v>
      </c>
      <c r="U489">
        <v>0</v>
      </c>
      <c r="V489">
        <v>4.5880921012400001E-3</v>
      </c>
      <c r="W489">
        <f>-(MAX($S$2:S489)-S489)/MAX($S$2:S489)</f>
        <v>0</v>
      </c>
      <c r="X489">
        <f>MIN($W$3:W489)</f>
        <v>-6.593924942757369E-2</v>
      </c>
      <c r="AA489" s="1">
        <v>41877</v>
      </c>
      <c r="AB489">
        <v>0</v>
      </c>
      <c r="AC489">
        <v>2516</v>
      </c>
      <c r="AD489">
        <v>2.9700000000157099</v>
      </c>
      <c r="AE489">
        <v>104665.60000000001</v>
      </c>
      <c r="AF489">
        <v>104668.57</v>
      </c>
      <c r="AG489">
        <v>41.6</v>
      </c>
      <c r="AH489">
        <v>0</v>
      </c>
      <c r="AI489">
        <v>4.5881329138099999E-3</v>
      </c>
      <c r="AJ489">
        <f>-(MAX($AF$2:AF489)-AF489)/MAX($AF$2:AF489)</f>
        <v>-6.8430072737674499E-2</v>
      </c>
      <c r="AK489">
        <f>MIN($AJ$3:AJ489)</f>
        <v>-0.1691979987393773</v>
      </c>
      <c r="AN489" s="1">
        <v>41877</v>
      </c>
      <c r="AO489">
        <f>2607</f>
        <v>2607</v>
      </c>
      <c r="AP489">
        <f t="shared" si="28"/>
        <v>21.5500000000029</v>
      </c>
      <c r="AQ489">
        <f t="shared" si="29"/>
        <v>108451.2</v>
      </c>
      <c r="AR489">
        <f t="shared" si="30"/>
        <v>108472.75</v>
      </c>
      <c r="AS489">
        <v>41.6</v>
      </c>
      <c r="AT489">
        <f t="shared" si="31"/>
        <v>4.5873479844212037E-3</v>
      </c>
      <c r="AU489">
        <f>-(MAX($AR$2:AR489)-AR489)/MAX($AR$2:AR489)</f>
        <v>-3.4572156403355862E-2</v>
      </c>
      <c r="AV489">
        <f>MIN($AU$3:AU489)</f>
        <v>-0.1401448487760196</v>
      </c>
    </row>
    <row r="490" spans="1:48" x14ac:dyDescent="0.2">
      <c r="A490" s="1">
        <v>41878</v>
      </c>
      <c r="B490">
        <v>0</v>
      </c>
      <c r="C490">
        <v>2837</v>
      </c>
      <c r="D490">
        <v>24.630000000150101</v>
      </c>
      <c r="E490">
        <v>118019.2</v>
      </c>
      <c r="F490">
        <v>118043.83</v>
      </c>
      <c r="G490">
        <v>41.6</v>
      </c>
      <c r="H490">
        <v>1</v>
      </c>
      <c r="I490">
        <v>0</v>
      </c>
      <c r="J490">
        <f>-(MAX($F$2:F490)-F490)/MAX($F$2:F490)</f>
        <v>-2.4522255359623449E-2</v>
      </c>
      <c r="K490">
        <f>MIN($J$3:J490)</f>
        <v>-7.8522088433063672E-2</v>
      </c>
      <c r="N490" s="1">
        <v>41878</v>
      </c>
      <c r="O490">
        <v>0</v>
      </c>
      <c r="P490">
        <v>3196</v>
      </c>
      <c r="Q490">
        <v>4.9499999999388802</v>
      </c>
      <c r="R490">
        <v>132953.60000000001</v>
      </c>
      <c r="S490">
        <v>132958.549999999</v>
      </c>
      <c r="T490">
        <v>41.6</v>
      </c>
      <c r="U490">
        <v>1</v>
      </c>
      <c r="V490">
        <v>0</v>
      </c>
      <c r="W490">
        <f>-(MAX($S$2:S490)-S490)/MAX($S$2:S490)</f>
        <v>0</v>
      </c>
      <c r="X490">
        <f>MIN($W$3:W490)</f>
        <v>-6.593924942757369E-2</v>
      </c>
      <c r="AA490" s="1">
        <v>41878</v>
      </c>
      <c r="AB490">
        <v>0</v>
      </c>
      <c r="AC490">
        <v>2516</v>
      </c>
      <c r="AD490">
        <v>2.9700000000157099</v>
      </c>
      <c r="AE490">
        <v>104665.60000000001</v>
      </c>
      <c r="AF490">
        <v>104668.57</v>
      </c>
      <c r="AG490">
        <v>41.6</v>
      </c>
      <c r="AH490">
        <v>0</v>
      </c>
      <c r="AI490">
        <v>0</v>
      </c>
      <c r="AJ490">
        <f>-(MAX($AF$2:AF490)-AF490)/MAX($AF$2:AF490)</f>
        <v>-6.8430072737674499E-2</v>
      </c>
      <c r="AK490">
        <f>MIN($AJ$3:AJ490)</f>
        <v>-0.1691979987393773</v>
      </c>
      <c r="AN490" s="1">
        <v>41878</v>
      </c>
      <c r="AO490">
        <f>2607</f>
        <v>2607</v>
      </c>
      <c r="AP490">
        <f t="shared" si="28"/>
        <v>21.5500000000029</v>
      </c>
      <c r="AQ490">
        <f t="shared" si="29"/>
        <v>108451.2</v>
      </c>
      <c r="AR490">
        <f t="shared" si="30"/>
        <v>108472.75</v>
      </c>
      <c r="AS490">
        <v>41.6</v>
      </c>
      <c r="AT490">
        <f t="shared" si="31"/>
        <v>0</v>
      </c>
      <c r="AU490">
        <f>-(MAX($AR$2:AR490)-AR490)/MAX($AR$2:AR490)</f>
        <v>-3.4572156403355862E-2</v>
      </c>
      <c r="AV490">
        <f>MIN($AU$3:AU490)</f>
        <v>-0.1401448487760196</v>
      </c>
    </row>
    <row r="491" spans="1:48" x14ac:dyDescent="0.2">
      <c r="A491" s="1">
        <v>41879</v>
      </c>
      <c r="B491">
        <v>2837</v>
      </c>
      <c r="C491">
        <v>0</v>
      </c>
      <c r="D491">
        <v>118128.94</v>
      </c>
      <c r="E491">
        <v>0</v>
      </c>
      <c r="F491">
        <v>118128.94</v>
      </c>
      <c r="G491">
        <v>41.63</v>
      </c>
      <c r="H491">
        <v>-1</v>
      </c>
      <c r="I491">
        <v>7.2100337645799998E-4</v>
      </c>
      <c r="J491">
        <f>-(MAX($F$2:F491)-F491)/MAX($F$2:F491)</f>
        <v>-2.3818932612078382E-2</v>
      </c>
      <c r="K491">
        <f>MIN($J$3:J491)</f>
        <v>-7.8522088433063672E-2</v>
      </c>
      <c r="N491" s="1">
        <v>41879</v>
      </c>
      <c r="O491">
        <v>0</v>
      </c>
      <c r="P491">
        <v>3196</v>
      </c>
      <c r="Q491">
        <v>4.9499999999388802</v>
      </c>
      <c r="R491">
        <v>133049.48000000001</v>
      </c>
      <c r="S491">
        <v>133054.429999999</v>
      </c>
      <c r="T491">
        <v>41.63</v>
      </c>
      <c r="U491">
        <v>0</v>
      </c>
      <c r="V491">
        <v>7.2112699785E-4</v>
      </c>
      <c r="W491">
        <f>-(MAX($S$2:S491)-S491)/MAX($S$2:S491)</f>
        <v>0</v>
      </c>
      <c r="X491">
        <f>MIN($W$3:W491)</f>
        <v>-6.593924942757369E-2</v>
      </c>
      <c r="AA491" s="1">
        <v>41879</v>
      </c>
      <c r="AB491">
        <v>0</v>
      </c>
      <c r="AC491">
        <v>2516</v>
      </c>
      <c r="AD491">
        <v>2.9700000000157099</v>
      </c>
      <c r="AE491">
        <v>104741.08</v>
      </c>
      <c r="AF491">
        <v>104744.05</v>
      </c>
      <c r="AG491">
        <v>41.63</v>
      </c>
      <c r="AH491">
        <v>0</v>
      </c>
      <c r="AI491">
        <v>7.2113338321100004E-4</v>
      </c>
      <c r="AJ491">
        <f>-(MAX($AF$2:AF491)-AF491)/MAX($AF$2:AF491)</f>
        <v>-6.7758286564329848E-2</v>
      </c>
      <c r="AK491">
        <f>MIN($AJ$3:AJ491)</f>
        <v>-0.1691979987393773</v>
      </c>
      <c r="AN491" s="1">
        <v>41879</v>
      </c>
      <c r="AO491">
        <f>2607</f>
        <v>2607</v>
      </c>
      <c r="AP491">
        <f t="shared" si="28"/>
        <v>21.5500000000029</v>
      </c>
      <c r="AQ491">
        <f t="shared" si="29"/>
        <v>108529.41</v>
      </c>
      <c r="AR491">
        <f t="shared" si="30"/>
        <v>108550.96</v>
      </c>
      <c r="AS491">
        <v>41.63</v>
      </c>
      <c r="AT491">
        <f t="shared" si="31"/>
        <v>7.2101057638905997E-4</v>
      </c>
      <c r="AU491">
        <f>-(MAX($AR$2:AR491)-AR491)/MAX($AR$2:AR491)</f>
        <v>-3.3876072717382202E-2</v>
      </c>
      <c r="AV491">
        <f>MIN($AU$3:AU491)</f>
        <v>-0.1401448487760196</v>
      </c>
    </row>
    <row r="492" spans="1:48" x14ac:dyDescent="0.2">
      <c r="A492" s="1">
        <v>41880</v>
      </c>
      <c r="B492">
        <v>2831</v>
      </c>
      <c r="C492">
        <v>2831</v>
      </c>
      <c r="D492">
        <v>19.620000000169899</v>
      </c>
      <c r="E492">
        <v>118109.319999999</v>
      </c>
      <c r="F492">
        <v>118128.94</v>
      </c>
      <c r="G492">
        <v>41.72</v>
      </c>
      <c r="H492">
        <v>1</v>
      </c>
      <c r="I492">
        <v>0</v>
      </c>
      <c r="J492">
        <f>-(MAX($F$2:F492)-F492)/MAX($F$2:F492)</f>
        <v>-2.3818932612078382E-2</v>
      </c>
      <c r="K492">
        <f>MIN($J$3:J492)</f>
        <v>-7.8522088433063672E-2</v>
      </c>
      <c r="N492" s="1">
        <v>41880</v>
      </c>
      <c r="O492">
        <v>0</v>
      </c>
      <c r="P492">
        <v>3196</v>
      </c>
      <c r="Q492">
        <v>4.9499999999388802</v>
      </c>
      <c r="R492">
        <v>133337.12</v>
      </c>
      <c r="S492">
        <v>133342.06999999899</v>
      </c>
      <c r="T492">
        <v>41.72</v>
      </c>
      <c r="U492">
        <v>0</v>
      </c>
      <c r="V492">
        <v>2.16182204531E-3</v>
      </c>
      <c r="W492">
        <f>-(MAX($S$2:S492)-S492)/MAX($S$2:S492)</f>
        <v>0</v>
      </c>
      <c r="X492">
        <f>MIN($W$3:W492)</f>
        <v>-6.593924942757369E-2</v>
      </c>
      <c r="AA492" s="1">
        <v>41880</v>
      </c>
      <c r="AB492">
        <v>0</v>
      </c>
      <c r="AC492">
        <v>2516</v>
      </c>
      <c r="AD492">
        <v>2.9700000000157099</v>
      </c>
      <c r="AE492">
        <v>104967.52</v>
      </c>
      <c r="AF492">
        <v>104970.49</v>
      </c>
      <c r="AG492">
        <v>41.72</v>
      </c>
      <c r="AH492">
        <v>0</v>
      </c>
      <c r="AI492">
        <v>2.16184117379E-3</v>
      </c>
      <c r="AJ492">
        <f>-(MAX($AF$2:AF492)-AF492)/MAX($AF$2:AF492)</f>
        <v>-6.5742928044295768E-2</v>
      </c>
      <c r="AK492">
        <f>MIN($AJ$3:AJ492)</f>
        <v>-0.1691979987393773</v>
      </c>
      <c r="AN492" s="1">
        <v>41880</v>
      </c>
      <c r="AO492">
        <f>2607</f>
        <v>2607</v>
      </c>
      <c r="AP492">
        <f t="shared" si="28"/>
        <v>21.5500000000029</v>
      </c>
      <c r="AQ492">
        <f t="shared" si="29"/>
        <v>108764.04</v>
      </c>
      <c r="AR492">
        <f t="shared" si="30"/>
        <v>108785.59</v>
      </c>
      <c r="AS492">
        <v>41.72</v>
      </c>
      <c r="AT492">
        <f t="shared" si="31"/>
        <v>2.1614732840685158E-3</v>
      </c>
      <c r="AU492">
        <f>-(MAX($AR$2:AR492)-AR492)/MAX($AR$2:AR492)</f>
        <v>-3.1787821659461465E-2</v>
      </c>
      <c r="AV492">
        <f>MIN($AU$3:AU492)</f>
        <v>-0.1401448487760196</v>
      </c>
    </row>
    <row r="493" spans="1:48" x14ac:dyDescent="0.2">
      <c r="A493" s="1">
        <v>41884</v>
      </c>
      <c r="B493">
        <v>0</v>
      </c>
      <c r="C493">
        <v>2831</v>
      </c>
      <c r="D493">
        <v>19.620000000169899</v>
      </c>
      <c r="E493">
        <v>117882.84</v>
      </c>
      <c r="F493">
        <v>117902.46</v>
      </c>
      <c r="G493">
        <v>41.64</v>
      </c>
      <c r="H493">
        <v>0</v>
      </c>
      <c r="I493">
        <v>-1.9172270571500001E-3</v>
      </c>
      <c r="J493">
        <f>-(MAX($F$2:F493)-F493)/MAX($F$2:F493)</f>
        <v>-2.5690493367148327E-2</v>
      </c>
      <c r="K493">
        <f>MIN($J$3:J493)</f>
        <v>-7.8522088433063672E-2</v>
      </c>
      <c r="N493" s="1">
        <v>41884</v>
      </c>
      <c r="O493">
        <v>0</v>
      </c>
      <c r="P493">
        <v>3196</v>
      </c>
      <c r="Q493">
        <v>4.9499999999388802</v>
      </c>
      <c r="R493">
        <v>133081.44</v>
      </c>
      <c r="S493">
        <v>133086.389999999</v>
      </c>
      <c r="T493">
        <v>41.64</v>
      </c>
      <c r="U493">
        <v>0</v>
      </c>
      <c r="V493">
        <v>-1.91747435749E-3</v>
      </c>
      <c r="W493">
        <f>-(MAX($S$2:S493)-S493)/MAX($S$2:S493)</f>
        <v>-1.9174743574926875E-3</v>
      </c>
      <c r="X493">
        <f>MIN($W$3:W493)</f>
        <v>-6.593924942757369E-2</v>
      </c>
      <c r="AA493" s="1">
        <v>41884</v>
      </c>
      <c r="AB493">
        <v>0</v>
      </c>
      <c r="AC493">
        <v>2516</v>
      </c>
      <c r="AD493">
        <v>2.9700000000157099</v>
      </c>
      <c r="AE493">
        <v>104766.24</v>
      </c>
      <c r="AF493">
        <v>104769.21</v>
      </c>
      <c r="AG493">
        <v>41.64</v>
      </c>
      <c r="AH493">
        <v>0</v>
      </c>
      <c r="AI493">
        <v>-1.9174912873099999E-3</v>
      </c>
      <c r="AJ493">
        <f>-(MAX($AF$2:AF493)-AF493)/MAX($AF$2:AF493)</f>
        <v>-6.7534357839881584E-2</v>
      </c>
      <c r="AK493">
        <f>MIN($AJ$3:AJ493)</f>
        <v>-0.1691979987393773</v>
      </c>
      <c r="AN493" s="1">
        <v>41884</v>
      </c>
      <c r="AO493">
        <f>2607</f>
        <v>2607</v>
      </c>
      <c r="AP493">
        <f t="shared" si="28"/>
        <v>21.5500000000029</v>
      </c>
      <c r="AQ493">
        <f t="shared" si="29"/>
        <v>108555.48</v>
      </c>
      <c r="AR493">
        <f t="shared" si="30"/>
        <v>108577.03</v>
      </c>
      <c r="AS493">
        <v>41.64</v>
      </c>
      <c r="AT493">
        <f t="shared" si="31"/>
        <v>-1.9171656834328671E-3</v>
      </c>
      <c r="AU493">
        <f>-(MAX($AR$2:AR493)-AR493)/MAX($AR$2:AR493)</f>
        <v>-3.3644044822057732E-2</v>
      </c>
      <c r="AV493">
        <f>MIN($AU$3:AU493)</f>
        <v>-0.1401448487760196</v>
      </c>
    </row>
    <row r="494" spans="1:48" x14ac:dyDescent="0.2">
      <c r="A494" s="1">
        <v>41885</v>
      </c>
      <c r="B494">
        <v>2831</v>
      </c>
      <c r="C494">
        <v>0</v>
      </c>
      <c r="D494">
        <v>118298.8</v>
      </c>
      <c r="E494">
        <v>0</v>
      </c>
      <c r="F494">
        <v>118298.8</v>
      </c>
      <c r="G494">
        <v>41.78</v>
      </c>
      <c r="H494">
        <v>-1</v>
      </c>
      <c r="I494">
        <v>3.3615922856899999E-3</v>
      </c>
      <c r="J494">
        <f>-(MAX($F$2:F494)-F494)/MAX($F$2:F494)</f>
        <v>-2.2415262045775888E-2</v>
      </c>
      <c r="K494">
        <f>MIN($J$3:J494)</f>
        <v>-7.8522088433063672E-2</v>
      </c>
      <c r="N494" s="1">
        <v>41885</v>
      </c>
      <c r="O494">
        <v>0</v>
      </c>
      <c r="P494">
        <v>3196</v>
      </c>
      <c r="Q494">
        <v>4.9499999999388802</v>
      </c>
      <c r="R494">
        <v>133528.88</v>
      </c>
      <c r="S494">
        <v>133533.829999999</v>
      </c>
      <c r="T494">
        <v>41.78</v>
      </c>
      <c r="U494">
        <v>0</v>
      </c>
      <c r="V494">
        <v>3.3620267256499999E-3</v>
      </c>
      <c r="W494">
        <f>-(MAX($S$2:S494)-S494)/MAX($S$2:S494)</f>
        <v>0</v>
      </c>
      <c r="X494">
        <f>MIN($W$3:W494)</f>
        <v>-6.593924942757369E-2</v>
      </c>
      <c r="AA494" s="1">
        <v>41885</v>
      </c>
      <c r="AB494">
        <v>0</v>
      </c>
      <c r="AC494">
        <v>2516</v>
      </c>
      <c r="AD494">
        <v>2.9700000000157099</v>
      </c>
      <c r="AE494">
        <v>105118.48</v>
      </c>
      <c r="AF494">
        <v>105121.45</v>
      </c>
      <c r="AG494">
        <v>41.78</v>
      </c>
      <c r="AH494">
        <v>0</v>
      </c>
      <c r="AI494">
        <v>3.3620564667800001E-3</v>
      </c>
      <c r="AJ494">
        <f>-(MAX($AF$2:AF494)-AF494)/MAX($AF$2:AF494)</f>
        <v>-6.4399355697606478E-2</v>
      </c>
      <c r="AK494">
        <f>MIN($AJ$3:AJ494)</f>
        <v>-0.1691979987393773</v>
      </c>
      <c r="AN494" s="1">
        <v>41885</v>
      </c>
      <c r="AO494">
        <f>2607</f>
        <v>2607</v>
      </c>
      <c r="AP494">
        <f t="shared" si="28"/>
        <v>21.5500000000029</v>
      </c>
      <c r="AQ494">
        <f t="shared" si="29"/>
        <v>108920.46</v>
      </c>
      <c r="AR494">
        <f t="shared" si="30"/>
        <v>108942.01000000001</v>
      </c>
      <c r="AS494">
        <v>41.78</v>
      </c>
      <c r="AT494">
        <f t="shared" si="31"/>
        <v>3.3614844686763903E-3</v>
      </c>
      <c r="AU494">
        <f>-(MAX($AR$2:AR494)-AR494)/MAX($AR$2:AR494)</f>
        <v>-3.0395654287514142E-2</v>
      </c>
      <c r="AV494">
        <f>MIN($AU$3:AU494)</f>
        <v>-0.1401448487760196</v>
      </c>
    </row>
    <row r="495" spans="1:48" x14ac:dyDescent="0.2">
      <c r="A495" s="1">
        <v>41886</v>
      </c>
      <c r="B495">
        <v>2825</v>
      </c>
      <c r="C495">
        <v>2825</v>
      </c>
      <c r="D495">
        <v>16.050000000177501</v>
      </c>
      <c r="E495">
        <v>118282.75</v>
      </c>
      <c r="F495">
        <v>118298.8</v>
      </c>
      <c r="G495">
        <v>41.87</v>
      </c>
      <c r="H495">
        <v>1</v>
      </c>
      <c r="I495">
        <v>0</v>
      </c>
      <c r="J495">
        <f>-(MAX($F$2:F495)-F495)/MAX($F$2:F495)</f>
        <v>-2.2415262045775888E-2</v>
      </c>
      <c r="K495">
        <f>MIN($J$3:J495)</f>
        <v>-7.8522088433063672E-2</v>
      </c>
      <c r="N495" s="1">
        <v>41886</v>
      </c>
      <c r="O495">
        <v>0</v>
      </c>
      <c r="P495">
        <v>3196</v>
      </c>
      <c r="Q495">
        <v>4.9499999999388802</v>
      </c>
      <c r="R495">
        <v>133816.519999999</v>
      </c>
      <c r="S495">
        <v>133821.46999999901</v>
      </c>
      <c r="T495">
        <v>41.87</v>
      </c>
      <c r="U495">
        <v>0</v>
      </c>
      <c r="V495">
        <v>2.1540608847999999E-3</v>
      </c>
      <c r="W495">
        <f>-(MAX($S$2:S495)-S495)/MAX($S$2:S495)</f>
        <v>0</v>
      </c>
      <c r="X495">
        <f>MIN($W$3:W495)</f>
        <v>-6.593924942757369E-2</v>
      </c>
      <c r="AA495" s="1">
        <v>41886</v>
      </c>
      <c r="AB495">
        <v>0</v>
      </c>
      <c r="AC495">
        <v>2516</v>
      </c>
      <c r="AD495">
        <v>2.9700000000157099</v>
      </c>
      <c r="AE495">
        <v>105344.92</v>
      </c>
      <c r="AF495">
        <v>105347.89</v>
      </c>
      <c r="AG495">
        <v>41.87</v>
      </c>
      <c r="AH495">
        <v>0</v>
      </c>
      <c r="AI495">
        <v>2.1540798761799998E-3</v>
      </c>
      <c r="AJ495">
        <f>-(MAX($AF$2:AF495)-AF495)/MAX($AF$2:AF495)</f>
        <v>-6.2383997177572398E-2</v>
      </c>
      <c r="AK495">
        <f>MIN($AJ$3:AJ495)</f>
        <v>-0.1691979987393773</v>
      </c>
      <c r="AN495" s="1">
        <v>41886</v>
      </c>
      <c r="AO495">
        <f>2607</f>
        <v>2607</v>
      </c>
      <c r="AP495">
        <f t="shared" si="28"/>
        <v>21.5500000000029</v>
      </c>
      <c r="AQ495">
        <f t="shared" si="29"/>
        <v>109155.09</v>
      </c>
      <c r="AR495">
        <f t="shared" si="30"/>
        <v>109176.64</v>
      </c>
      <c r="AS495">
        <v>41.87</v>
      </c>
      <c r="AT495">
        <f t="shared" si="31"/>
        <v>2.1537146230365136E-3</v>
      </c>
      <c r="AU495">
        <f>-(MAX($AR$2:AR495)-AR495)/MAX($AR$2:AR495)</f>
        <v>-2.8307403229593409E-2</v>
      </c>
      <c r="AV495">
        <f>MIN($AU$3:AU495)</f>
        <v>-0.1401448487760196</v>
      </c>
    </row>
    <row r="496" spans="1:48" x14ac:dyDescent="0.2">
      <c r="A496" s="1">
        <v>41887</v>
      </c>
      <c r="B496">
        <v>0</v>
      </c>
      <c r="C496">
        <v>2825</v>
      </c>
      <c r="D496">
        <v>16.050000000177501</v>
      </c>
      <c r="E496">
        <v>118198</v>
      </c>
      <c r="F496">
        <v>118214.05</v>
      </c>
      <c r="G496">
        <v>41.84</v>
      </c>
      <c r="H496">
        <v>0</v>
      </c>
      <c r="I496">
        <v>-7.1640625264099997E-4</v>
      </c>
      <c r="J496">
        <f>-(MAX($F$2:F496)-F496)/MAX($F$2:F496)</f>
        <v>-2.3115609864533312E-2</v>
      </c>
      <c r="K496">
        <f>MIN($J$3:J496)</f>
        <v>-7.8522088433063672E-2</v>
      </c>
      <c r="N496" s="1">
        <v>41887</v>
      </c>
      <c r="O496">
        <v>0</v>
      </c>
      <c r="P496">
        <v>3196</v>
      </c>
      <c r="Q496">
        <v>4.9499999999388802</v>
      </c>
      <c r="R496">
        <v>133720.64000000001</v>
      </c>
      <c r="S496">
        <v>133725.58999999901</v>
      </c>
      <c r="T496">
        <v>41.84</v>
      </c>
      <c r="U496">
        <v>0</v>
      </c>
      <c r="V496">
        <v>-7.1647695993699997E-4</v>
      </c>
      <c r="W496">
        <f>-(MAX($S$2:S496)-S496)/MAX($S$2:S496)</f>
        <v>-7.1647695993778406E-4</v>
      </c>
      <c r="X496">
        <f>MIN($W$3:W496)</f>
        <v>-6.593924942757369E-2</v>
      </c>
      <c r="AA496" s="1">
        <v>41887</v>
      </c>
      <c r="AB496">
        <v>0</v>
      </c>
      <c r="AC496">
        <v>2516</v>
      </c>
      <c r="AD496">
        <v>2.9700000000157099</v>
      </c>
      <c r="AE496">
        <v>105269.44</v>
      </c>
      <c r="AF496">
        <v>105272.41</v>
      </c>
      <c r="AG496">
        <v>41.84</v>
      </c>
      <c r="AH496">
        <v>0</v>
      </c>
      <c r="AI496">
        <v>-7.16483263215E-4</v>
      </c>
      <c r="AJ496">
        <f>-(MAX($AF$2:AF496)-AF496)/MAX($AF$2:AF496)</f>
        <v>-6.305578335091705E-2</v>
      </c>
      <c r="AK496">
        <f>MIN($AJ$3:AJ496)</f>
        <v>-0.1691979987393773</v>
      </c>
      <c r="AN496" s="1">
        <v>41887</v>
      </c>
      <c r="AO496">
        <f>2607</f>
        <v>2607</v>
      </c>
      <c r="AP496">
        <f t="shared" si="28"/>
        <v>21.5500000000029</v>
      </c>
      <c r="AQ496">
        <f t="shared" si="29"/>
        <v>109076.88</v>
      </c>
      <c r="AR496">
        <f t="shared" si="30"/>
        <v>109098.43000000001</v>
      </c>
      <c r="AS496">
        <v>41.84</v>
      </c>
      <c r="AT496">
        <f t="shared" si="31"/>
        <v>-7.1636203495538831E-4</v>
      </c>
      <c r="AU496">
        <f>-(MAX($AR$2:AR496)-AR496)/MAX($AR$2:AR496)</f>
        <v>-2.9003486915566944E-2</v>
      </c>
      <c r="AV496">
        <f>MIN($AU$3:AU496)</f>
        <v>-0.1401448487760196</v>
      </c>
    </row>
    <row r="497" spans="1:48" x14ac:dyDescent="0.2">
      <c r="A497" s="1">
        <v>41890</v>
      </c>
      <c r="B497">
        <v>2825</v>
      </c>
      <c r="C497">
        <v>0</v>
      </c>
      <c r="D497">
        <v>118044.55</v>
      </c>
      <c r="E497">
        <v>0</v>
      </c>
      <c r="F497">
        <v>118044.55</v>
      </c>
      <c r="G497">
        <v>41.78</v>
      </c>
      <c r="H497">
        <v>-1</v>
      </c>
      <c r="I497">
        <v>-1.4338397170199999E-3</v>
      </c>
      <c r="J497">
        <f>-(MAX($F$2:F497)-F497)/MAX($F$2:F497)</f>
        <v>-2.4516305502048155E-2</v>
      </c>
      <c r="K497">
        <f>MIN($J$3:J497)</f>
        <v>-7.8522088433063672E-2</v>
      </c>
      <c r="N497" s="1">
        <v>41890</v>
      </c>
      <c r="O497">
        <v>3196</v>
      </c>
      <c r="P497">
        <v>0</v>
      </c>
      <c r="Q497">
        <v>133533.829999999</v>
      </c>
      <c r="R497">
        <v>0</v>
      </c>
      <c r="S497">
        <v>133533.829999999</v>
      </c>
      <c r="T497">
        <v>41.78</v>
      </c>
      <c r="U497">
        <v>-1</v>
      </c>
      <c r="V497">
        <v>-1.43398133446E-3</v>
      </c>
      <c r="W497">
        <f>-(MAX($S$2:S497)-S497)/MAX($S$2:S497)</f>
        <v>-2.1494308798133519E-3</v>
      </c>
      <c r="X497">
        <f>MIN($W$3:W497)</f>
        <v>-6.593924942757369E-2</v>
      </c>
      <c r="AA497" s="1">
        <v>41890</v>
      </c>
      <c r="AB497">
        <v>0</v>
      </c>
      <c r="AC497">
        <v>2516</v>
      </c>
      <c r="AD497">
        <v>2.9700000000157099</v>
      </c>
      <c r="AE497">
        <v>105118.48</v>
      </c>
      <c r="AF497">
        <v>105121.45</v>
      </c>
      <c r="AG497">
        <v>41.78</v>
      </c>
      <c r="AH497">
        <v>0</v>
      </c>
      <c r="AI497">
        <v>-1.4339939591000001E-3</v>
      </c>
      <c r="AJ497">
        <f>-(MAX($AF$2:AF497)-AF497)/MAX($AF$2:AF497)</f>
        <v>-6.4399355697606478E-2</v>
      </c>
      <c r="AK497">
        <f>MIN($AJ$3:AJ497)</f>
        <v>-0.1691979987393773</v>
      </c>
      <c r="AN497" s="1">
        <v>41890</v>
      </c>
      <c r="AO497">
        <f>2607</f>
        <v>2607</v>
      </c>
      <c r="AP497">
        <f t="shared" si="28"/>
        <v>21.5500000000029</v>
      </c>
      <c r="AQ497">
        <f t="shared" si="29"/>
        <v>108920.46</v>
      </c>
      <c r="AR497">
        <f t="shared" si="30"/>
        <v>108942.01000000001</v>
      </c>
      <c r="AS497">
        <v>41.78</v>
      </c>
      <c r="AT497">
        <f t="shared" si="31"/>
        <v>-1.4337511548057863E-3</v>
      </c>
      <c r="AU497">
        <f>-(MAX($AR$2:AR497)-AR497)/MAX($AR$2:AR497)</f>
        <v>-3.0395654287514142E-2</v>
      </c>
      <c r="AV497">
        <f>MIN($AU$3:AU497)</f>
        <v>-0.1401448487760196</v>
      </c>
    </row>
    <row r="498" spans="1:48" x14ac:dyDescent="0.2">
      <c r="A498" s="1">
        <v>41891</v>
      </c>
      <c r="B498">
        <v>0</v>
      </c>
      <c r="C498">
        <v>0</v>
      </c>
      <c r="D498">
        <v>118044.55</v>
      </c>
      <c r="E498">
        <v>0</v>
      </c>
      <c r="F498">
        <v>118044.55</v>
      </c>
      <c r="G498">
        <v>41.94</v>
      </c>
      <c r="H498">
        <v>-1</v>
      </c>
      <c r="I498">
        <v>0</v>
      </c>
      <c r="J498">
        <f>-(MAX($F$2:F498)-F498)/MAX($F$2:F498)</f>
        <v>-2.4516305502048155E-2</v>
      </c>
      <c r="K498">
        <f>MIN($J$3:J498)</f>
        <v>-7.8522088433063672E-2</v>
      </c>
      <c r="N498" s="1">
        <v>41891</v>
      </c>
      <c r="O498">
        <v>0</v>
      </c>
      <c r="P498">
        <v>0</v>
      </c>
      <c r="Q498">
        <v>133533.829999999</v>
      </c>
      <c r="R498">
        <v>0</v>
      </c>
      <c r="S498">
        <v>133533.829999999</v>
      </c>
      <c r="T498">
        <v>41.94</v>
      </c>
      <c r="U498">
        <v>0</v>
      </c>
      <c r="V498">
        <v>0</v>
      </c>
      <c r="W498">
        <f>-(MAX($S$2:S498)-S498)/MAX($S$2:S498)</f>
        <v>-2.1494308798133519E-3</v>
      </c>
      <c r="X498">
        <f>MIN($W$3:W498)</f>
        <v>-6.593924942757369E-2</v>
      </c>
      <c r="AA498" s="1">
        <v>41891</v>
      </c>
      <c r="AB498">
        <v>0</v>
      </c>
      <c r="AC498">
        <v>2516</v>
      </c>
      <c r="AD498">
        <v>2.9700000000157099</v>
      </c>
      <c r="AE498">
        <v>105521.039999999</v>
      </c>
      <c r="AF498">
        <v>105524.01</v>
      </c>
      <c r="AG498">
        <v>41.94</v>
      </c>
      <c r="AH498">
        <v>0</v>
      </c>
      <c r="AI498">
        <v>3.8294753354299999E-3</v>
      </c>
      <c r="AJ498">
        <f>-(MAX($AF$2:AF498)-AF498)/MAX($AF$2:AF498)</f>
        <v>-6.0816496106434845E-2</v>
      </c>
      <c r="AK498">
        <f>MIN($AJ$3:AJ498)</f>
        <v>-0.1691979987393773</v>
      </c>
      <c r="AN498" s="1">
        <v>41891</v>
      </c>
      <c r="AO498">
        <f>2607</f>
        <v>2607</v>
      </c>
      <c r="AP498">
        <f t="shared" si="28"/>
        <v>21.5500000000029</v>
      </c>
      <c r="AQ498">
        <f t="shared" si="29"/>
        <v>109337.57999999999</v>
      </c>
      <c r="AR498">
        <f t="shared" si="30"/>
        <v>109359.12999999999</v>
      </c>
      <c r="AS498">
        <v>41.94</v>
      </c>
      <c r="AT498">
        <f t="shared" si="31"/>
        <v>3.8288259965093426E-3</v>
      </c>
      <c r="AU498">
        <f>-(MAX($AR$2:AR498)-AR498)/MAX($AR$2:AR498)</f>
        <v>-2.6683207962321744E-2</v>
      </c>
      <c r="AV498">
        <f>MIN($AU$3:AU498)</f>
        <v>-0.1401448487760196</v>
      </c>
    </row>
    <row r="499" spans="1:48" x14ac:dyDescent="0.2">
      <c r="A499" s="1">
        <v>41892</v>
      </c>
      <c r="B499">
        <v>0</v>
      </c>
      <c r="C499">
        <v>0</v>
      </c>
      <c r="D499">
        <v>118044.55</v>
      </c>
      <c r="E499">
        <v>0</v>
      </c>
      <c r="F499">
        <v>118044.55</v>
      </c>
      <c r="G499">
        <v>42.17</v>
      </c>
      <c r="H499">
        <v>-1</v>
      </c>
      <c r="I499">
        <v>0</v>
      </c>
      <c r="J499">
        <f>-(MAX($F$2:F499)-F499)/MAX($F$2:F499)</f>
        <v>-2.4516305502048155E-2</v>
      </c>
      <c r="K499">
        <f>MIN($J$3:J499)</f>
        <v>-7.8522088433063672E-2</v>
      </c>
      <c r="N499" s="1">
        <v>41892</v>
      </c>
      <c r="O499">
        <v>0</v>
      </c>
      <c r="P499">
        <v>0</v>
      </c>
      <c r="Q499">
        <v>133533.829999999</v>
      </c>
      <c r="R499">
        <v>0</v>
      </c>
      <c r="S499">
        <v>133533.829999999</v>
      </c>
      <c r="T499">
        <v>42.17</v>
      </c>
      <c r="U499">
        <v>-1</v>
      </c>
      <c r="V499">
        <v>0</v>
      </c>
      <c r="W499">
        <f>-(MAX($S$2:S499)-S499)/MAX($S$2:S499)</f>
        <v>-2.1494308798133519E-3</v>
      </c>
      <c r="X499">
        <f>MIN($W$3:W499)</f>
        <v>-6.593924942757369E-2</v>
      </c>
      <c r="AA499" s="1">
        <v>41892</v>
      </c>
      <c r="AB499">
        <v>0</v>
      </c>
      <c r="AC499">
        <v>2516</v>
      </c>
      <c r="AD499">
        <v>2.9700000000157099</v>
      </c>
      <c r="AE499">
        <v>106099.72</v>
      </c>
      <c r="AF499">
        <v>106102.69</v>
      </c>
      <c r="AG499">
        <v>42.17</v>
      </c>
      <c r="AH499">
        <v>0</v>
      </c>
      <c r="AI499">
        <v>5.4838704480599998E-3</v>
      </c>
      <c r="AJ499">
        <f>-(MAX($AF$2:AF499)-AF499)/MAX($AF$2:AF499)</f>
        <v>-5.566613544412552E-2</v>
      </c>
      <c r="AK499">
        <f>MIN($AJ$3:AJ499)</f>
        <v>-0.1691979987393773</v>
      </c>
      <c r="AN499" s="1">
        <v>41892</v>
      </c>
      <c r="AO499">
        <f>2607</f>
        <v>2607</v>
      </c>
      <c r="AP499">
        <f t="shared" si="28"/>
        <v>21.5500000000029</v>
      </c>
      <c r="AQ499">
        <f t="shared" si="29"/>
        <v>109937.19</v>
      </c>
      <c r="AR499">
        <f t="shared" si="30"/>
        <v>109958.74</v>
      </c>
      <c r="AS499">
        <v>42.17</v>
      </c>
      <c r="AT499">
        <f t="shared" si="31"/>
        <v>5.4829441309565572E-3</v>
      </c>
      <c r="AU499">
        <f>-(MAX($AR$2:AR499)-AR499)/MAX($AR$2:AR499)</f>
        <v>-2.1346566369857291E-2</v>
      </c>
      <c r="AV499">
        <f>MIN($AU$3:AU499)</f>
        <v>-0.1401448487760196</v>
      </c>
    </row>
    <row r="500" spans="1:48" x14ac:dyDescent="0.2">
      <c r="A500" s="1">
        <v>41893</v>
      </c>
      <c r="B500">
        <v>0</v>
      </c>
      <c r="C500">
        <v>0</v>
      </c>
      <c r="D500">
        <v>118044.55</v>
      </c>
      <c r="E500">
        <v>0</v>
      </c>
      <c r="F500">
        <v>118044.55</v>
      </c>
      <c r="G500">
        <v>41.95</v>
      </c>
      <c r="H500">
        <v>-1</v>
      </c>
      <c r="I500">
        <v>0</v>
      </c>
      <c r="J500">
        <f>-(MAX($F$2:F500)-F500)/MAX($F$2:F500)</f>
        <v>-2.4516305502048155E-2</v>
      </c>
      <c r="K500">
        <f>MIN($J$3:J500)</f>
        <v>-7.8522088433063672E-2</v>
      </c>
      <c r="N500" s="1">
        <v>41893</v>
      </c>
      <c r="O500">
        <v>0</v>
      </c>
      <c r="P500">
        <v>0</v>
      </c>
      <c r="Q500">
        <v>133533.829999999</v>
      </c>
      <c r="R500">
        <v>0</v>
      </c>
      <c r="S500">
        <v>133533.829999999</v>
      </c>
      <c r="T500">
        <v>41.95</v>
      </c>
      <c r="U500">
        <v>0</v>
      </c>
      <c r="V500">
        <v>0</v>
      </c>
      <c r="W500">
        <f>-(MAX($S$2:S500)-S500)/MAX($S$2:S500)</f>
        <v>-2.1494308798133519E-3</v>
      </c>
      <c r="X500">
        <f>MIN($W$3:W500)</f>
        <v>-6.593924942757369E-2</v>
      </c>
      <c r="AA500" s="1">
        <v>41893</v>
      </c>
      <c r="AB500">
        <v>0</v>
      </c>
      <c r="AC500">
        <v>2516</v>
      </c>
      <c r="AD500">
        <v>2.9700000000157099</v>
      </c>
      <c r="AE500">
        <v>105546.2</v>
      </c>
      <c r="AF500">
        <v>105549.17</v>
      </c>
      <c r="AG500">
        <v>41.95</v>
      </c>
      <c r="AH500">
        <v>0</v>
      </c>
      <c r="AI500">
        <v>-5.2168328625799999E-3</v>
      </c>
      <c r="AJ500">
        <f>-(MAX($AF$2:AF500)-AF500)/MAX($AF$2:AF500)</f>
        <v>-6.0592567381986581E-2</v>
      </c>
      <c r="AK500">
        <f>MIN($AJ$3:AJ500)</f>
        <v>-0.1691979987393773</v>
      </c>
      <c r="AN500" s="1">
        <v>41893</v>
      </c>
      <c r="AO500">
        <f>2607</f>
        <v>2607</v>
      </c>
      <c r="AP500">
        <f t="shared" si="28"/>
        <v>21.5500000000029</v>
      </c>
      <c r="AQ500">
        <f t="shared" si="29"/>
        <v>109363.65000000001</v>
      </c>
      <c r="AR500">
        <f t="shared" si="30"/>
        <v>109385.20000000001</v>
      </c>
      <c r="AS500">
        <v>41.95</v>
      </c>
      <c r="AT500">
        <f t="shared" si="31"/>
        <v>-5.2159564578494952E-3</v>
      </c>
      <c r="AU500">
        <f>-(MAX($AR$2:AR500)-AR500)/MAX($AR$2:AR500)</f>
        <v>-2.6451180066997017E-2</v>
      </c>
      <c r="AV500">
        <f>MIN($AU$3:AU500)</f>
        <v>-0.1401448487760196</v>
      </c>
    </row>
    <row r="501" spans="1:48" x14ac:dyDescent="0.2">
      <c r="A501" s="1">
        <v>41894</v>
      </c>
      <c r="B501">
        <v>0</v>
      </c>
      <c r="C501">
        <v>0</v>
      </c>
      <c r="D501">
        <v>118044.55</v>
      </c>
      <c r="E501">
        <v>0</v>
      </c>
      <c r="F501">
        <v>118044.55</v>
      </c>
      <c r="G501">
        <v>41.46</v>
      </c>
      <c r="H501">
        <v>0</v>
      </c>
      <c r="I501">
        <v>0</v>
      </c>
      <c r="J501">
        <f>-(MAX($F$2:F501)-F501)/MAX($F$2:F501)</f>
        <v>-2.4516305502048155E-2</v>
      </c>
      <c r="K501">
        <f>MIN($J$3:J501)</f>
        <v>-7.8522088433063672E-2</v>
      </c>
      <c r="N501" s="1">
        <v>41894</v>
      </c>
      <c r="O501">
        <v>0</v>
      </c>
      <c r="P501">
        <v>0</v>
      </c>
      <c r="Q501">
        <v>133533.829999999</v>
      </c>
      <c r="R501">
        <v>0</v>
      </c>
      <c r="S501">
        <v>133533.829999999</v>
      </c>
      <c r="T501">
        <v>41.46</v>
      </c>
      <c r="U501">
        <v>0</v>
      </c>
      <c r="V501">
        <v>0</v>
      </c>
      <c r="W501">
        <f>-(MAX($S$2:S501)-S501)/MAX($S$2:S501)</f>
        <v>-2.1494308798133519E-3</v>
      </c>
      <c r="X501">
        <f>MIN($W$3:W501)</f>
        <v>-6.593924942757369E-2</v>
      </c>
      <c r="AA501" s="1">
        <v>41894</v>
      </c>
      <c r="AB501">
        <v>0</v>
      </c>
      <c r="AC501">
        <v>2516</v>
      </c>
      <c r="AD501">
        <v>2.9700000000157099</v>
      </c>
      <c r="AE501">
        <v>104313.36</v>
      </c>
      <c r="AF501">
        <v>104316.33</v>
      </c>
      <c r="AG501">
        <v>41.46</v>
      </c>
      <c r="AH501">
        <v>0</v>
      </c>
      <c r="AI501">
        <v>-1.1680243435400001E-2</v>
      </c>
      <c r="AJ501">
        <f>-(MAX($AF$2:AF501)-AF501)/MAX($AF$2:AF501)</f>
        <v>-7.1565074879949744E-2</v>
      </c>
      <c r="AK501">
        <f>MIN($AJ$3:AJ501)</f>
        <v>-0.1691979987393773</v>
      </c>
      <c r="AN501" s="1">
        <v>41894</v>
      </c>
      <c r="AO501">
        <f>2607</f>
        <v>2607</v>
      </c>
      <c r="AP501">
        <f t="shared" si="28"/>
        <v>21.5500000000029</v>
      </c>
      <c r="AQ501">
        <f t="shared" si="29"/>
        <v>108086.22</v>
      </c>
      <c r="AR501">
        <f t="shared" si="30"/>
        <v>108107.77</v>
      </c>
      <c r="AS501">
        <v>41.46</v>
      </c>
      <c r="AT501">
        <f t="shared" si="31"/>
        <v>-1.167827091782076E-2</v>
      </c>
      <c r="AU501">
        <f>-(MAX($AR$2:AR501)-AR501)/MAX($AR$2:AR501)</f>
        <v>-3.7820546937899324E-2</v>
      </c>
      <c r="AV501">
        <f>MIN($AU$3:AU501)</f>
        <v>-0.1401448487760196</v>
      </c>
    </row>
    <row r="502" spans="1:48" x14ac:dyDescent="0.2">
      <c r="A502" s="1">
        <v>41897</v>
      </c>
      <c r="B502">
        <v>2844</v>
      </c>
      <c r="C502">
        <v>2844</v>
      </c>
      <c r="D502">
        <v>18.550000000177501</v>
      </c>
      <c r="E502">
        <v>118026</v>
      </c>
      <c r="F502">
        <v>118044.55</v>
      </c>
      <c r="G502">
        <v>41.5</v>
      </c>
      <c r="H502">
        <v>1</v>
      </c>
      <c r="I502">
        <v>0</v>
      </c>
      <c r="J502">
        <f>-(MAX($F$2:F502)-F502)/MAX($F$2:F502)</f>
        <v>-2.4516305502048155E-2</v>
      </c>
      <c r="K502">
        <f>MIN($J$3:J502)</f>
        <v>-7.8522088433063672E-2</v>
      </c>
      <c r="N502" s="1">
        <v>41897</v>
      </c>
      <c r="O502">
        <v>3217</v>
      </c>
      <c r="P502">
        <v>3217</v>
      </c>
      <c r="Q502">
        <v>28.329999999958002</v>
      </c>
      <c r="R502">
        <v>133505.5</v>
      </c>
      <c r="S502">
        <v>133533.829999999</v>
      </c>
      <c r="T502">
        <v>41.5</v>
      </c>
      <c r="U502">
        <v>1</v>
      </c>
      <c r="V502">
        <v>0</v>
      </c>
      <c r="W502">
        <f>-(MAX($S$2:S502)-S502)/MAX($S$2:S502)</f>
        <v>-2.1494308798133519E-3</v>
      </c>
      <c r="X502">
        <f>MIN($W$3:W502)</f>
        <v>-6.593924942757369E-2</v>
      </c>
      <c r="AA502" s="1">
        <v>41897</v>
      </c>
      <c r="AB502">
        <v>0</v>
      </c>
      <c r="AC502">
        <v>2516</v>
      </c>
      <c r="AD502">
        <v>2.9700000000157099</v>
      </c>
      <c r="AE502">
        <v>104414</v>
      </c>
      <c r="AF502">
        <v>104416.97</v>
      </c>
      <c r="AG502">
        <v>41.5</v>
      </c>
      <c r="AH502">
        <v>1</v>
      </c>
      <c r="AI502">
        <v>9.64757866769E-4</v>
      </c>
      <c r="AJ502">
        <f>-(MAX($AF$2:AF502)-AF502)/MAX($AF$2:AF502)</f>
        <v>-7.0669359982156829E-2</v>
      </c>
      <c r="AK502">
        <f>MIN($AJ$3:AJ502)</f>
        <v>-0.1691979987393773</v>
      </c>
      <c r="AN502" s="1">
        <v>41897</v>
      </c>
      <c r="AO502">
        <f>2607</f>
        <v>2607</v>
      </c>
      <c r="AP502">
        <f t="shared" si="28"/>
        <v>21.5500000000029</v>
      </c>
      <c r="AQ502">
        <f t="shared" si="29"/>
        <v>108190.5</v>
      </c>
      <c r="AR502">
        <f t="shared" si="30"/>
        <v>108212.05</v>
      </c>
      <c r="AS502">
        <v>41.5</v>
      </c>
      <c r="AT502">
        <f t="shared" si="31"/>
        <v>9.6459301676464916E-4</v>
      </c>
      <c r="AU502">
        <f>-(MAX($AR$2:AR502)-AR502)/MAX($AR$2:AR502)</f>
        <v>-3.6892435356601194E-2</v>
      </c>
      <c r="AV502">
        <f>MIN($AU$3:AU502)</f>
        <v>-0.1401448487760196</v>
      </c>
    </row>
    <row r="503" spans="1:48" x14ac:dyDescent="0.2">
      <c r="A503" s="1">
        <v>41898</v>
      </c>
      <c r="B503">
        <v>0</v>
      </c>
      <c r="C503">
        <v>2844</v>
      </c>
      <c r="D503">
        <v>18.550000000177501</v>
      </c>
      <c r="E503">
        <v>118424.16</v>
      </c>
      <c r="F503">
        <v>118442.71</v>
      </c>
      <c r="G503">
        <v>41.64</v>
      </c>
      <c r="H503">
        <v>0</v>
      </c>
      <c r="I503">
        <v>3.3729638513599999E-3</v>
      </c>
      <c r="J503">
        <f>-(MAX($F$2:F503)-F503)/MAX($F$2:F503)</f>
        <v>-2.1226034262915913E-2</v>
      </c>
      <c r="K503">
        <f>MIN($J$3:J503)</f>
        <v>-7.8522088433063672E-2</v>
      </c>
      <c r="N503" s="1">
        <v>41898</v>
      </c>
      <c r="O503">
        <v>0</v>
      </c>
      <c r="P503">
        <v>3217</v>
      </c>
      <c r="Q503">
        <v>28.329999999958002</v>
      </c>
      <c r="R503">
        <v>133955.88</v>
      </c>
      <c r="S503">
        <v>133984.209999999</v>
      </c>
      <c r="T503">
        <v>41.64</v>
      </c>
      <c r="U503">
        <v>0</v>
      </c>
      <c r="V503">
        <v>3.3727782690000001E-3</v>
      </c>
      <c r="W503">
        <f>-(MAX($S$2:S503)-S503)/MAX($S$2:S503)</f>
        <v>0</v>
      </c>
      <c r="X503">
        <f>MIN($W$3:W503)</f>
        <v>-6.593924942757369E-2</v>
      </c>
      <c r="AA503" s="1">
        <v>41898</v>
      </c>
      <c r="AB503">
        <v>0</v>
      </c>
      <c r="AC503">
        <v>2516</v>
      </c>
      <c r="AD503">
        <v>2.9700000000157099</v>
      </c>
      <c r="AE503">
        <v>104766.24</v>
      </c>
      <c r="AF503">
        <v>104769.21</v>
      </c>
      <c r="AG503">
        <v>41.64</v>
      </c>
      <c r="AH503">
        <v>0</v>
      </c>
      <c r="AI503">
        <v>3.3733980214100002E-3</v>
      </c>
      <c r="AJ503">
        <f>-(MAX($AF$2:AF503)-AF503)/MAX($AF$2:AF503)</f>
        <v>-6.7534357839881584E-2</v>
      </c>
      <c r="AK503">
        <f>MIN($AJ$3:AJ503)</f>
        <v>-0.1691979987393773</v>
      </c>
      <c r="AN503" s="1">
        <v>41898</v>
      </c>
      <c r="AO503">
        <f>2607</f>
        <v>2607</v>
      </c>
      <c r="AP503">
        <f t="shared" si="28"/>
        <v>21.5500000000029</v>
      </c>
      <c r="AQ503">
        <f t="shared" si="29"/>
        <v>108555.48</v>
      </c>
      <c r="AR503">
        <f t="shared" si="30"/>
        <v>108577.03</v>
      </c>
      <c r="AS503">
        <v>41.64</v>
      </c>
      <c r="AT503">
        <f t="shared" si="31"/>
        <v>3.3728221579758994E-3</v>
      </c>
      <c r="AU503">
        <f>-(MAX($AR$2:AR503)-AR503)/MAX($AR$2:AR503)</f>
        <v>-3.3644044822057732E-2</v>
      </c>
      <c r="AV503">
        <f>MIN($AU$3:AU503)</f>
        <v>-0.1401448487760196</v>
      </c>
    </row>
    <row r="504" spans="1:48" x14ac:dyDescent="0.2">
      <c r="A504" s="1">
        <v>41899</v>
      </c>
      <c r="B504">
        <v>2844</v>
      </c>
      <c r="C504">
        <v>0</v>
      </c>
      <c r="D504">
        <v>118357.39</v>
      </c>
      <c r="E504">
        <v>0</v>
      </c>
      <c r="F504">
        <v>118357.39</v>
      </c>
      <c r="G504">
        <v>41.61</v>
      </c>
      <c r="H504">
        <v>-1</v>
      </c>
      <c r="I504">
        <v>-7.20348259509E-4</v>
      </c>
      <c r="J504">
        <f>-(MAX($F$2:F504)-F504)/MAX($F$2:F504)</f>
        <v>-2.1931092385587159E-2</v>
      </c>
      <c r="K504">
        <f>MIN($J$3:J504)</f>
        <v>-7.8522088433063672E-2</v>
      </c>
      <c r="N504" s="1">
        <v>41899</v>
      </c>
      <c r="O504">
        <v>0</v>
      </c>
      <c r="P504">
        <v>3217</v>
      </c>
      <c r="Q504">
        <v>28.329999999958002</v>
      </c>
      <c r="R504">
        <v>133859.37</v>
      </c>
      <c r="S504">
        <v>133887.69999999899</v>
      </c>
      <c r="T504">
        <v>41.61</v>
      </c>
      <c r="U504">
        <v>0</v>
      </c>
      <c r="V504">
        <v>-7.2030875877100004E-4</v>
      </c>
      <c r="W504">
        <f>-(MAX($S$2:S504)-S504)/MAX($S$2:S504)</f>
        <v>-7.2030875877097781E-4</v>
      </c>
      <c r="X504">
        <f>MIN($W$3:W504)</f>
        <v>-6.593924942757369E-2</v>
      </c>
      <c r="AA504" s="1">
        <v>41899</v>
      </c>
      <c r="AB504">
        <v>0</v>
      </c>
      <c r="AC504">
        <v>2516</v>
      </c>
      <c r="AD504">
        <v>2.9700000000157099</v>
      </c>
      <c r="AE504">
        <v>104690.75999999901</v>
      </c>
      <c r="AF504">
        <v>104693.73</v>
      </c>
      <c r="AG504">
        <v>41.61</v>
      </c>
      <c r="AH504">
        <v>0</v>
      </c>
      <c r="AI504">
        <v>-7.2044067145300001E-4</v>
      </c>
      <c r="AJ504">
        <f>-(MAX($AF$2:AF504)-AF504)/MAX($AF$2:AF504)</f>
        <v>-6.8206144013226375E-2</v>
      </c>
      <c r="AK504">
        <f>MIN($AJ$3:AJ504)</f>
        <v>-0.1691979987393773</v>
      </c>
      <c r="AN504" s="1">
        <v>41899</v>
      </c>
      <c r="AO504">
        <f>2607</f>
        <v>2607</v>
      </c>
      <c r="AP504">
        <f t="shared" si="28"/>
        <v>21.5500000000029</v>
      </c>
      <c r="AQ504">
        <f t="shared" si="29"/>
        <v>108477.27</v>
      </c>
      <c r="AR504">
        <f t="shared" si="30"/>
        <v>108498.82</v>
      </c>
      <c r="AS504">
        <v>41.61</v>
      </c>
      <c r="AT504">
        <f t="shared" si="31"/>
        <v>-7.2031810043055933E-4</v>
      </c>
      <c r="AU504">
        <f>-(MAX($AR$2:AR504)-AR504)/MAX($AR$2:AR504)</f>
        <v>-3.4340128508031267E-2</v>
      </c>
      <c r="AV504">
        <f>MIN($AU$3:AU504)</f>
        <v>-0.1401448487760196</v>
      </c>
    </row>
    <row r="505" spans="1:48" x14ac:dyDescent="0.2">
      <c r="A505" s="1">
        <v>41900</v>
      </c>
      <c r="B505">
        <v>0</v>
      </c>
      <c r="C505">
        <v>0</v>
      </c>
      <c r="D505">
        <v>118357.39</v>
      </c>
      <c r="E505">
        <v>0</v>
      </c>
      <c r="F505">
        <v>118357.39</v>
      </c>
      <c r="G505">
        <v>41.79</v>
      </c>
      <c r="H505">
        <v>-1</v>
      </c>
      <c r="I505">
        <v>0</v>
      </c>
      <c r="J505">
        <f>-(MAX($F$2:F505)-F505)/MAX($F$2:F505)</f>
        <v>-2.1931092385587159E-2</v>
      </c>
      <c r="K505">
        <f>MIN($J$3:J505)</f>
        <v>-7.8522088433063672E-2</v>
      </c>
      <c r="N505" s="1">
        <v>41900</v>
      </c>
      <c r="O505">
        <v>0</v>
      </c>
      <c r="P505">
        <v>3217</v>
      </c>
      <c r="Q505">
        <v>28.329999999958002</v>
      </c>
      <c r="R505">
        <v>134438.429999999</v>
      </c>
      <c r="S505">
        <v>134466.75999999899</v>
      </c>
      <c r="T505">
        <v>41.79</v>
      </c>
      <c r="U505">
        <v>0</v>
      </c>
      <c r="V505">
        <v>4.3249678648600003E-3</v>
      </c>
      <c r="W505">
        <f>-(MAX($S$2:S505)-S505)/MAX($S$2:S505)</f>
        <v>0</v>
      </c>
      <c r="X505">
        <f>MIN($W$3:W505)</f>
        <v>-6.593924942757369E-2</v>
      </c>
      <c r="AA505" s="1">
        <v>41900</v>
      </c>
      <c r="AB505">
        <v>0</v>
      </c>
      <c r="AC505">
        <v>2516</v>
      </c>
      <c r="AD505">
        <v>2.9700000000157099</v>
      </c>
      <c r="AE505">
        <v>105143.64</v>
      </c>
      <c r="AF505">
        <v>105146.61</v>
      </c>
      <c r="AG505">
        <v>41.79</v>
      </c>
      <c r="AH505">
        <v>0</v>
      </c>
      <c r="AI505">
        <v>4.3257604824999997E-3</v>
      </c>
      <c r="AJ505">
        <f>-(MAX($AF$2:AF505)-AF505)/MAX($AF$2:AF505)</f>
        <v>-6.4175426973158214E-2</v>
      </c>
      <c r="AK505">
        <f>MIN($AJ$3:AJ505)</f>
        <v>-0.1691979987393773</v>
      </c>
      <c r="AN505" s="1">
        <v>41900</v>
      </c>
      <c r="AO505">
        <f>2607</f>
        <v>2607</v>
      </c>
      <c r="AP505">
        <f t="shared" si="28"/>
        <v>21.5500000000029</v>
      </c>
      <c r="AQ505">
        <f t="shared" si="29"/>
        <v>108946.53</v>
      </c>
      <c r="AR505">
        <f t="shared" si="30"/>
        <v>108968.08</v>
      </c>
      <c r="AS505">
        <v>41.79</v>
      </c>
      <c r="AT505">
        <f t="shared" si="31"/>
        <v>4.3250239956526227E-3</v>
      </c>
      <c r="AU505">
        <f>-(MAX($AR$2:AR505)-AR505)/MAX($AR$2:AR505)</f>
        <v>-3.0163626392189672E-2</v>
      </c>
      <c r="AV505">
        <f>MIN($AU$3:AU505)</f>
        <v>-0.1401448487760196</v>
      </c>
    </row>
    <row r="506" spans="1:48" x14ac:dyDescent="0.2">
      <c r="A506" s="1">
        <v>41901</v>
      </c>
      <c r="B506">
        <v>0</v>
      </c>
      <c r="C506">
        <v>0</v>
      </c>
      <c r="D506">
        <v>118357.39</v>
      </c>
      <c r="E506">
        <v>0</v>
      </c>
      <c r="F506">
        <v>118357.39</v>
      </c>
      <c r="G506">
        <v>42.05</v>
      </c>
      <c r="H506">
        <v>-1</v>
      </c>
      <c r="I506">
        <v>0</v>
      </c>
      <c r="J506">
        <f>-(MAX($F$2:F506)-F506)/MAX($F$2:F506)</f>
        <v>-2.1931092385587159E-2</v>
      </c>
      <c r="K506">
        <f>MIN($J$3:J506)</f>
        <v>-7.8522088433063672E-2</v>
      </c>
      <c r="N506" s="1">
        <v>41901</v>
      </c>
      <c r="O506">
        <v>0</v>
      </c>
      <c r="P506">
        <v>3217</v>
      </c>
      <c r="Q506">
        <v>28.329999999958002</v>
      </c>
      <c r="R506">
        <v>135274.84999999899</v>
      </c>
      <c r="S506">
        <v>135303.179999999</v>
      </c>
      <c r="T506">
        <v>42.05</v>
      </c>
      <c r="U506">
        <v>0</v>
      </c>
      <c r="V506">
        <v>6.2202733225700003E-3</v>
      </c>
      <c r="W506">
        <f>-(MAX($S$2:S506)-S506)/MAX($S$2:S506)</f>
        <v>0</v>
      </c>
      <c r="X506">
        <f>MIN($W$3:W506)</f>
        <v>-6.593924942757369E-2</v>
      </c>
      <c r="AA506" s="1">
        <v>41901</v>
      </c>
      <c r="AB506">
        <v>0</v>
      </c>
      <c r="AC506">
        <v>2516</v>
      </c>
      <c r="AD506">
        <v>2.9700000000157099</v>
      </c>
      <c r="AE506">
        <v>105797.799999999</v>
      </c>
      <c r="AF506">
        <v>105800.77</v>
      </c>
      <c r="AG506">
        <v>42.05</v>
      </c>
      <c r="AH506">
        <v>0</v>
      </c>
      <c r="AI506">
        <v>6.2214083744599998E-3</v>
      </c>
      <c r="AJ506">
        <f>-(MAX($AF$2:AF506)-AF506)/MAX($AF$2:AF506)</f>
        <v>-5.8353280137504245E-2</v>
      </c>
      <c r="AK506">
        <f>MIN($AJ$3:AJ506)</f>
        <v>-0.1691979987393773</v>
      </c>
      <c r="AN506" s="1">
        <v>41901</v>
      </c>
      <c r="AO506">
        <f>2607</f>
        <v>2607</v>
      </c>
      <c r="AP506">
        <f t="shared" si="28"/>
        <v>21.5500000000029</v>
      </c>
      <c r="AQ506">
        <f t="shared" si="29"/>
        <v>109624.34999999999</v>
      </c>
      <c r="AR506">
        <f t="shared" si="30"/>
        <v>109645.9</v>
      </c>
      <c r="AS506">
        <v>42.05</v>
      </c>
      <c r="AT506">
        <f t="shared" si="31"/>
        <v>6.2203537035799145E-3</v>
      </c>
      <c r="AU506">
        <f>-(MAX($AR$2:AR506)-AR506)/MAX($AR$2:AR506)</f>
        <v>-2.4130901113751817E-2</v>
      </c>
      <c r="AV506">
        <f>MIN($AU$3:AU506)</f>
        <v>-0.1401448487760196</v>
      </c>
    </row>
    <row r="507" spans="1:48" x14ac:dyDescent="0.2">
      <c r="A507" s="1">
        <v>41904</v>
      </c>
      <c r="B507">
        <v>0</v>
      </c>
      <c r="C507">
        <v>0</v>
      </c>
      <c r="D507">
        <v>118357.39</v>
      </c>
      <c r="E507">
        <v>0</v>
      </c>
      <c r="F507">
        <v>118357.39</v>
      </c>
      <c r="G507">
        <v>42.22</v>
      </c>
      <c r="H507">
        <v>0</v>
      </c>
      <c r="I507">
        <v>0</v>
      </c>
      <c r="J507">
        <f>-(MAX($F$2:F507)-F507)/MAX($F$2:F507)</f>
        <v>-2.1931092385587159E-2</v>
      </c>
      <c r="K507">
        <f>MIN($J$3:J507)</f>
        <v>-7.8522088433063672E-2</v>
      </c>
      <c r="N507" s="1">
        <v>41904</v>
      </c>
      <c r="O507">
        <v>0</v>
      </c>
      <c r="P507">
        <v>3217</v>
      </c>
      <c r="Q507">
        <v>28.329999999958002</v>
      </c>
      <c r="R507">
        <v>135821.739999999</v>
      </c>
      <c r="S507">
        <v>135850.06999999899</v>
      </c>
      <c r="T507">
        <v>42.22</v>
      </c>
      <c r="U507">
        <v>0</v>
      </c>
      <c r="V507">
        <v>4.0419596937799999E-3</v>
      </c>
      <c r="W507">
        <f>-(MAX($S$2:S507)-S507)/MAX($S$2:S507)</f>
        <v>0</v>
      </c>
      <c r="X507">
        <f>MIN($W$3:W507)</f>
        <v>-6.593924942757369E-2</v>
      </c>
      <c r="AA507" s="1">
        <v>41904</v>
      </c>
      <c r="AB507">
        <v>0</v>
      </c>
      <c r="AC507">
        <v>2516</v>
      </c>
      <c r="AD507">
        <v>2.9700000000157099</v>
      </c>
      <c r="AE507">
        <v>106225.52</v>
      </c>
      <c r="AF507">
        <v>106228.49</v>
      </c>
      <c r="AG507">
        <v>42.22</v>
      </c>
      <c r="AH507">
        <v>0</v>
      </c>
      <c r="AI507">
        <v>4.0426926949599998E-3</v>
      </c>
      <c r="AJ507">
        <f>-(MAX($AF$2:AF507)-AF507)/MAX($AF$2:AF507)</f>
        <v>-5.4546491821884355E-2</v>
      </c>
      <c r="AK507">
        <f>MIN($AJ$3:AJ507)</f>
        <v>-0.1691979987393773</v>
      </c>
      <c r="AN507" s="1">
        <v>41904</v>
      </c>
      <c r="AO507">
        <f>2607</f>
        <v>2607</v>
      </c>
      <c r="AP507">
        <f t="shared" si="28"/>
        <v>21.5500000000029</v>
      </c>
      <c r="AQ507">
        <f t="shared" si="29"/>
        <v>110067.54</v>
      </c>
      <c r="AR507">
        <f t="shared" si="30"/>
        <v>110089.09</v>
      </c>
      <c r="AS507">
        <v>42.22</v>
      </c>
      <c r="AT507">
        <f t="shared" si="31"/>
        <v>4.0420116028050514E-3</v>
      </c>
      <c r="AU507">
        <f>-(MAX($AR$2:AR507)-AR507)/MAX($AR$2:AR507)</f>
        <v>-2.0186426893234691E-2</v>
      </c>
      <c r="AV507">
        <f>MIN($AU$3:AU507)</f>
        <v>-0.1401448487760196</v>
      </c>
    </row>
    <row r="508" spans="1:48" x14ac:dyDescent="0.2">
      <c r="A508" s="1">
        <v>41905</v>
      </c>
      <c r="B508">
        <v>0</v>
      </c>
      <c r="C508">
        <v>0</v>
      </c>
      <c r="D508">
        <v>118357.39</v>
      </c>
      <c r="E508">
        <v>0</v>
      </c>
      <c r="F508">
        <v>118357.39</v>
      </c>
      <c r="G508">
        <v>41.89</v>
      </c>
      <c r="H508">
        <v>0</v>
      </c>
      <c r="I508">
        <v>0</v>
      </c>
      <c r="J508">
        <f>-(MAX($F$2:F508)-F508)/MAX($F$2:F508)</f>
        <v>-2.1931092385587159E-2</v>
      </c>
      <c r="K508">
        <f>MIN($J$3:J508)</f>
        <v>-7.8522088433063672E-2</v>
      </c>
      <c r="N508" s="1">
        <v>41905</v>
      </c>
      <c r="O508">
        <v>0</v>
      </c>
      <c r="P508">
        <v>3217</v>
      </c>
      <c r="Q508">
        <v>28.329999999958002</v>
      </c>
      <c r="R508">
        <v>134760.13</v>
      </c>
      <c r="S508">
        <v>134788.459999999</v>
      </c>
      <c r="T508">
        <v>41.89</v>
      </c>
      <c r="U508">
        <v>0</v>
      </c>
      <c r="V508">
        <v>-7.8145708721400007E-3</v>
      </c>
      <c r="W508">
        <f>-(MAX($S$2:S508)-S508)/MAX($S$2:S508)</f>
        <v>-7.8145708721386303E-3</v>
      </c>
      <c r="X508">
        <f>MIN($W$3:W508)</f>
        <v>-6.593924942757369E-2</v>
      </c>
      <c r="AA508" s="1">
        <v>41905</v>
      </c>
      <c r="AB508">
        <v>0</v>
      </c>
      <c r="AC508">
        <v>2516</v>
      </c>
      <c r="AD508">
        <v>2.9700000000157099</v>
      </c>
      <c r="AE508">
        <v>105395.24</v>
      </c>
      <c r="AF508">
        <v>105398.21</v>
      </c>
      <c r="AG508">
        <v>41.89</v>
      </c>
      <c r="AH508">
        <v>0</v>
      </c>
      <c r="AI508">
        <v>-7.8159823226299999E-3</v>
      </c>
      <c r="AJ508">
        <f>-(MAX($AF$2:AF508)-AF508)/MAX($AF$2:AF508)</f>
        <v>-6.1936139728675878E-2</v>
      </c>
      <c r="AK508">
        <f>MIN($AJ$3:AJ508)</f>
        <v>-0.1691979987393773</v>
      </c>
      <c r="AN508" s="1">
        <v>41905</v>
      </c>
      <c r="AO508">
        <f>2607</f>
        <v>2607</v>
      </c>
      <c r="AP508">
        <f t="shared" si="28"/>
        <v>21.5500000000029</v>
      </c>
      <c r="AQ508">
        <f t="shared" si="29"/>
        <v>109207.23</v>
      </c>
      <c r="AR508">
        <f t="shared" si="30"/>
        <v>109228.78</v>
      </c>
      <c r="AS508">
        <v>41.89</v>
      </c>
      <c r="AT508">
        <f t="shared" si="31"/>
        <v>-7.8146708270546861E-3</v>
      </c>
      <c r="AU508">
        <f>-(MAX($AR$2:AR508)-AR508)/MAX($AR$2:AR508)</f>
        <v>-2.7843347438944344E-2</v>
      </c>
      <c r="AV508">
        <f>MIN($AU$3:AU508)</f>
        <v>-0.1401448487760196</v>
      </c>
    </row>
    <row r="509" spans="1:48" x14ac:dyDescent="0.2">
      <c r="A509" s="1">
        <v>41906</v>
      </c>
      <c r="B509">
        <v>0</v>
      </c>
      <c r="C509">
        <v>0</v>
      </c>
      <c r="D509">
        <v>118357.39</v>
      </c>
      <c r="E509">
        <v>0</v>
      </c>
      <c r="F509">
        <v>118357.39</v>
      </c>
      <c r="G509">
        <v>42.27</v>
      </c>
      <c r="H509">
        <v>-1</v>
      </c>
      <c r="I509">
        <v>0</v>
      </c>
      <c r="J509">
        <f>-(MAX($F$2:F509)-F509)/MAX($F$2:F509)</f>
        <v>-2.1931092385587159E-2</v>
      </c>
      <c r="K509">
        <f>MIN($J$3:J509)</f>
        <v>-7.8522088433063672E-2</v>
      </c>
      <c r="N509" s="1">
        <v>41906</v>
      </c>
      <c r="O509">
        <v>0</v>
      </c>
      <c r="P509">
        <v>3217</v>
      </c>
      <c r="Q509">
        <v>28.329999999958002</v>
      </c>
      <c r="R509">
        <v>135982.59</v>
      </c>
      <c r="S509">
        <v>136010.91999999899</v>
      </c>
      <c r="T509">
        <v>42.27</v>
      </c>
      <c r="U509">
        <v>0</v>
      </c>
      <c r="V509">
        <v>9.0694707840699995E-3</v>
      </c>
      <c r="W509">
        <f>-(MAX($S$2:S509)-S509)/MAX($S$2:S509)</f>
        <v>0</v>
      </c>
      <c r="X509">
        <f>MIN($W$3:W509)</f>
        <v>-6.593924942757369E-2</v>
      </c>
      <c r="AA509" s="1">
        <v>41906</v>
      </c>
      <c r="AB509">
        <v>0</v>
      </c>
      <c r="AC509">
        <v>2516</v>
      </c>
      <c r="AD509">
        <v>2.9700000000157099</v>
      </c>
      <c r="AE509">
        <v>106351.32</v>
      </c>
      <c r="AF509">
        <v>106354.29</v>
      </c>
      <c r="AG509">
        <v>42.27</v>
      </c>
      <c r="AH509">
        <v>0</v>
      </c>
      <c r="AI509">
        <v>9.0711217960899992E-3</v>
      </c>
      <c r="AJ509">
        <f>-(MAX($AF$2:AF509)-AF509)/MAX($AF$2:AF509)</f>
        <v>-5.3426848199643315E-2</v>
      </c>
      <c r="AK509">
        <f>MIN($AJ$3:AJ509)</f>
        <v>-0.1691979987393773</v>
      </c>
      <c r="AN509" s="1">
        <v>41906</v>
      </c>
      <c r="AO509">
        <f>2607</f>
        <v>2607</v>
      </c>
      <c r="AP509">
        <f t="shared" si="28"/>
        <v>21.5500000000029</v>
      </c>
      <c r="AQ509">
        <f t="shared" si="29"/>
        <v>110197.89000000001</v>
      </c>
      <c r="AR509">
        <f t="shared" si="30"/>
        <v>110219.44000000002</v>
      </c>
      <c r="AS509">
        <v>42.27</v>
      </c>
      <c r="AT509">
        <f t="shared" si="31"/>
        <v>9.0695877039001817E-3</v>
      </c>
      <c r="AU509">
        <f>-(MAX($AR$2:AR509)-AR509)/MAX($AR$2:AR509)</f>
        <v>-1.9026287416611831E-2</v>
      </c>
      <c r="AV509">
        <f>MIN($AU$3:AU509)</f>
        <v>-0.1401448487760196</v>
      </c>
    </row>
    <row r="510" spans="1:48" x14ac:dyDescent="0.2">
      <c r="A510" s="1">
        <v>41907</v>
      </c>
      <c r="B510">
        <v>2832</v>
      </c>
      <c r="C510">
        <v>2832</v>
      </c>
      <c r="D510">
        <v>36.430000000167603</v>
      </c>
      <c r="E510">
        <v>118320.96000000001</v>
      </c>
      <c r="F510">
        <v>118357.39</v>
      </c>
      <c r="G510">
        <v>41.78</v>
      </c>
      <c r="H510">
        <v>1</v>
      </c>
      <c r="I510">
        <v>0</v>
      </c>
      <c r="J510">
        <f>-(MAX($F$2:F510)-F510)/MAX($F$2:F510)</f>
        <v>-2.1931092385587159E-2</v>
      </c>
      <c r="K510">
        <f>MIN($J$3:J510)</f>
        <v>-7.8522088433063672E-2</v>
      </c>
      <c r="N510" s="1">
        <v>41907</v>
      </c>
      <c r="O510">
        <v>0</v>
      </c>
      <c r="P510">
        <v>3217</v>
      </c>
      <c r="Q510">
        <v>28.329999999958002</v>
      </c>
      <c r="R510">
        <v>134406.26</v>
      </c>
      <c r="S510">
        <v>134434.58999999901</v>
      </c>
      <c r="T510">
        <v>41.78</v>
      </c>
      <c r="U510">
        <v>1</v>
      </c>
      <c r="V510">
        <v>-1.15897311775E-2</v>
      </c>
      <c r="W510">
        <f>-(MAX($S$2:S510)-S510)/MAX($S$2:S510)</f>
        <v>-1.1589731177467212E-2</v>
      </c>
      <c r="X510">
        <f>MIN($W$3:W510)</f>
        <v>-6.593924942757369E-2</v>
      </c>
      <c r="AA510" s="1">
        <v>41907</v>
      </c>
      <c r="AB510">
        <v>0</v>
      </c>
      <c r="AC510">
        <v>2516</v>
      </c>
      <c r="AD510">
        <v>2.9700000000157099</v>
      </c>
      <c r="AE510">
        <v>105118.48</v>
      </c>
      <c r="AF510">
        <v>105121.45</v>
      </c>
      <c r="AG510">
        <v>41.78</v>
      </c>
      <c r="AH510">
        <v>0</v>
      </c>
      <c r="AI510">
        <v>-1.1591822013E-2</v>
      </c>
      <c r="AJ510">
        <f>-(MAX($AF$2:AF510)-AF510)/MAX($AF$2:AF510)</f>
        <v>-6.4399355697606478E-2</v>
      </c>
      <c r="AK510">
        <f>MIN($AJ$3:AJ510)</f>
        <v>-0.1691979987393773</v>
      </c>
      <c r="AN510" s="1">
        <v>41907</v>
      </c>
      <c r="AO510">
        <f>2607</f>
        <v>2607</v>
      </c>
      <c r="AP510">
        <f t="shared" si="28"/>
        <v>21.5500000000029</v>
      </c>
      <c r="AQ510">
        <f t="shared" si="29"/>
        <v>108920.46</v>
      </c>
      <c r="AR510">
        <f t="shared" si="30"/>
        <v>108942.01000000001</v>
      </c>
      <c r="AS510">
        <v>41.78</v>
      </c>
      <c r="AT510">
        <f t="shared" si="31"/>
        <v>-1.158987924453261E-2</v>
      </c>
      <c r="AU510">
        <f>-(MAX($AR$2:AR510)-AR510)/MAX($AR$2:AR510)</f>
        <v>-3.0395654287514142E-2</v>
      </c>
      <c r="AV510">
        <f>MIN($AU$3:AU510)</f>
        <v>-0.1401448487760196</v>
      </c>
    </row>
    <row r="511" spans="1:48" x14ac:dyDescent="0.2">
      <c r="A511" s="1">
        <v>41908</v>
      </c>
      <c r="B511">
        <v>0</v>
      </c>
      <c r="C511">
        <v>2832</v>
      </c>
      <c r="D511">
        <v>36.430000000167603</v>
      </c>
      <c r="E511">
        <v>119510.39999999999</v>
      </c>
      <c r="F511">
        <v>119546.83</v>
      </c>
      <c r="G511">
        <v>42.2</v>
      </c>
      <c r="H511">
        <v>0</v>
      </c>
      <c r="I511">
        <v>1.0049562600200001E-2</v>
      </c>
      <c r="J511">
        <f>-(MAX($F$2:F511)-F511)/MAX($F$2:F511)</f>
        <v>-1.2101927671217491E-2</v>
      </c>
      <c r="K511">
        <f>MIN($J$3:J511)</f>
        <v>-7.8522088433063672E-2</v>
      </c>
      <c r="N511" s="1">
        <v>41908</v>
      </c>
      <c r="O511">
        <v>0</v>
      </c>
      <c r="P511">
        <v>3217</v>
      </c>
      <c r="Q511">
        <v>28.329999999958002</v>
      </c>
      <c r="R511">
        <v>135757.4</v>
      </c>
      <c r="S511">
        <v>135785.72999999899</v>
      </c>
      <c r="T511">
        <v>42.2</v>
      </c>
      <c r="U511">
        <v>0</v>
      </c>
      <c r="V511">
        <v>1.0050538332399999E-2</v>
      </c>
      <c r="W511">
        <f>-(MAX($S$2:S511)-S511)/MAX($S$2:S511)</f>
        <v>-1.6556758824953467E-3</v>
      </c>
      <c r="X511">
        <f>MIN($W$3:W511)</f>
        <v>-6.593924942757369E-2</v>
      </c>
      <c r="AA511" s="1">
        <v>41908</v>
      </c>
      <c r="AB511">
        <v>0</v>
      </c>
      <c r="AC511">
        <v>2516</v>
      </c>
      <c r="AD511">
        <v>2.9700000000157099</v>
      </c>
      <c r="AE511">
        <v>106175.2</v>
      </c>
      <c r="AF511">
        <v>106178.17</v>
      </c>
      <c r="AG511">
        <v>42.2</v>
      </c>
      <c r="AH511">
        <v>0</v>
      </c>
      <c r="AI511">
        <v>1.00523727555E-2</v>
      </c>
      <c r="AJ511">
        <f>-(MAX($AF$2:AF511)-AF511)/MAX($AF$2:AF511)</f>
        <v>-5.4994349270780875E-2</v>
      </c>
      <c r="AK511">
        <f>MIN($AJ$3:AJ511)</f>
        <v>-0.1691979987393773</v>
      </c>
      <c r="AN511" s="1">
        <v>41908</v>
      </c>
      <c r="AO511">
        <f>2607</f>
        <v>2607</v>
      </c>
      <c r="AP511">
        <f t="shared" si="28"/>
        <v>21.5500000000029</v>
      </c>
      <c r="AQ511">
        <f t="shared" si="29"/>
        <v>110015.40000000001</v>
      </c>
      <c r="AR511">
        <f t="shared" si="30"/>
        <v>110036.95000000001</v>
      </c>
      <c r="AS511">
        <v>42.2</v>
      </c>
      <c r="AT511">
        <f t="shared" si="31"/>
        <v>1.0050668240837508E-2</v>
      </c>
      <c r="AU511">
        <f>-(MAX($AR$2:AR511)-AR511)/MAX($AR$2:AR511)</f>
        <v>-2.0650482683883628E-2</v>
      </c>
      <c r="AV511">
        <f>MIN($AU$3:AU511)</f>
        <v>-0.1401448487760196</v>
      </c>
    </row>
    <row r="512" spans="1:48" x14ac:dyDescent="0.2">
      <c r="A512" s="1">
        <v>41911</v>
      </c>
      <c r="B512">
        <v>0</v>
      </c>
      <c r="C512">
        <v>2832</v>
      </c>
      <c r="D512">
        <v>36.430000000167603</v>
      </c>
      <c r="E512">
        <v>119652</v>
      </c>
      <c r="F512">
        <v>119688.43</v>
      </c>
      <c r="G512">
        <v>42.25</v>
      </c>
      <c r="H512">
        <v>1</v>
      </c>
      <c r="I512">
        <v>1.18447306382E-3</v>
      </c>
      <c r="J512">
        <f>-(MAX($F$2:F512)-F512)/MAX($F$2:F512)</f>
        <v>-1.0931789014744986E-2</v>
      </c>
      <c r="K512">
        <f>MIN($J$3:J512)</f>
        <v>-7.8522088433063672E-2</v>
      </c>
      <c r="N512" s="1">
        <v>41911</v>
      </c>
      <c r="O512">
        <v>0</v>
      </c>
      <c r="P512">
        <v>3217</v>
      </c>
      <c r="Q512">
        <v>28.329999999958002</v>
      </c>
      <c r="R512">
        <v>135918.25</v>
      </c>
      <c r="S512">
        <v>135946.579999999</v>
      </c>
      <c r="T512">
        <v>42.25</v>
      </c>
      <c r="U512">
        <v>1</v>
      </c>
      <c r="V512">
        <v>1.18458692235E-3</v>
      </c>
      <c r="W512">
        <f>-(MAX($S$2:S512)-S512)/MAX($S$2:S512)</f>
        <v>-4.7305025214149706E-4</v>
      </c>
      <c r="X512">
        <f>MIN($W$3:W512)</f>
        <v>-6.593924942757369E-2</v>
      </c>
      <c r="AA512" s="1">
        <v>41911</v>
      </c>
      <c r="AB512">
        <v>0</v>
      </c>
      <c r="AC512">
        <v>2516</v>
      </c>
      <c r="AD512">
        <v>2.9700000000157099</v>
      </c>
      <c r="AE512">
        <v>106301</v>
      </c>
      <c r="AF512">
        <v>106303.97</v>
      </c>
      <c r="AG512">
        <v>42.25</v>
      </c>
      <c r="AH512">
        <v>0</v>
      </c>
      <c r="AI512">
        <v>1.18480098122E-3</v>
      </c>
      <c r="AJ512">
        <f>-(MAX($AF$2:AF512)-AF512)/MAX($AF$2:AF512)</f>
        <v>-5.3874705648539703E-2</v>
      </c>
      <c r="AK512">
        <f>MIN($AJ$3:AJ512)</f>
        <v>-0.1691979987393773</v>
      </c>
      <c r="AN512" s="1">
        <v>41911</v>
      </c>
      <c r="AO512">
        <f>2607</f>
        <v>2607</v>
      </c>
      <c r="AP512">
        <f t="shared" si="28"/>
        <v>21.5500000000029</v>
      </c>
      <c r="AQ512">
        <f t="shared" si="29"/>
        <v>110145.75</v>
      </c>
      <c r="AR512">
        <f t="shared" si="30"/>
        <v>110167.3</v>
      </c>
      <c r="AS512">
        <v>42.25</v>
      </c>
      <c r="AT512">
        <f t="shared" si="31"/>
        <v>1.1846020813916713E-3</v>
      </c>
      <c r="AU512">
        <f>-(MAX($AR$2:AR512)-AR512)/MAX($AR$2:AR512)</f>
        <v>-1.9490343207261028E-2</v>
      </c>
      <c r="AV512">
        <f>MIN($AU$3:AU512)</f>
        <v>-0.1401448487760196</v>
      </c>
    </row>
    <row r="513" spans="1:48" x14ac:dyDescent="0.2">
      <c r="A513" s="1">
        <v>41912</v>
      </c>
      <c r="B513">
        <v>2832</v>
      </c>
      <c r="C513">
        <v>0</v>
      </c>
      <c r="D513">
        <v>120849.55</v>
      </c>
      <c r="E513">
        <v>0</v>
      </c>
      <c r="F513">
        <v>120849.55</v>
      </c>
      <c r="G513">
        <v>42.66</v>
      </c>
      <c r="H513">
        <v>-1</v>
      </c>
      <c r="I513">
        <v>9.7011883270600001E-3</v>
      </c>
      <c r="J513">
        <f>-(MAX($F$2:F513)-F513)/MAX($F$2:F513)</f>
        <v>-1.3366520316697697E-3</v>
      </c>
      <c r="K513">
        <f>MIN($J$3:J513)</f>
        <v>-7.8522088433063672E-2</v>
      </c>
      <c r="N513" s="1">
        <v>41912</v>
      </c>
      <c r="O513">
        <v>0</v>
      </c>
      <c r="P513">
        <v>3217</v>
      </c>
      <c r="Q513">
        <v>28.329999999958002</v>
      </c>
      <c r="R513">
        <v>137237.22</v>
      </c>
      <c r="S513">
        <v>137265.549999999</v>
      </c>
      <c r="T513">
        <v>42.66</v>
      </c>
      <c r="U513">
        <v>0</v>
      </c>
      <c r="V513">
        <v>9.7021197591000002E-3</v>
      </c>
      <c r="W513">
        <f>-(MAX($S$2:S513)-S513)/MAX($S$2:S513)</f>
        <v>0</v>
      </c>
      <c r="X513">
        <f>MIN($W$3:W513)</f>
        <v>-6.593924942757369E-2</v>
      </c>
      <c r="AA513" s="1">
        <v>41912</v>
      </c>
      <c r="AB513">
        <v>0</v>
      </c>
      <c r="AC513">
        <v>2516</v>
      </c>
      <c r="AD513">
        <v>2.9700000000157099</v>
      </c>
      <c r="AE513">
        <v>107332.56</v>
      </c>
      <c r="AF513">
        <v>107335.53</v>
      </c>
      <c r="AG513">
        <v>42.66</v>
      </c>
      <c r="AH513">
        <v>0</v>
      </c>
      <c r="AI513">
        <v>9.7038708902399996E-3</v>
      </c>
      <c r="AJ513">
        <f>-(MAX($AF$2:AF513)-AF513)/MAX($AF$2:AF513)</f>
        <v>-4.4693627946162356E-2</v>
      </c>
      <c r="AK513">
        <f>MIN($AJ$3:AJ513)</f>
        <v>-0.1691979987393773</v>
      </c>
      <c r="AN513" s="1">
        <v>41912</v>
      </c>
      <c r="AO513">
        <f>2607</f>
        <v>2607</v>
      </c>
      <c r="AP513">
        <f t="shared" si="28"/>
        <v>21.5500000000029</v>
      </c>
      <c r="AQ513">
        <f t="shared" si="29"/>
        <v>111214.62</v>
      </c>
      <c r="AR513">
        <f t="shared" si="30"/>
        <v>111236.17</v>
      </c>
      <c r="AS513">
        <v>42.66</v>
      </c>
      <c r="AT513">
        <f t="shared" si="31"/>
        <v>9.7022437692490908E-3</v>
      </c>
      <c r="AU513">
        <f>-(MAX($AR$2:AR513)-AR513)/MAX($AR$2:AR513)</f>
        <v>-9.9771994989551107E-3</v>
      </c>
      <c r="AV513">
        <f>MIN($AU$3:AU513)</f>
        <v>-0.1401448487760196</v>
      </c>
    </row>
    <row r="514" spans="1:48" x14ac:dyDescent="0.2">
      <c r="A514" s="1">
        <v>41913</v>
      </c>
      <c r="B514">
        <v>0</v>
      </c>
      <c r="C514">
        <v>0</v>
      </c>
      <c r="D514">
        <v>120849.55</v>
      </c>
      <c r="E514">
        <v>0</v>
      </c>
      <c r="F514">
        <v>120849.55</v>
      </c>
      <c r="G514">
        <v>42.74</v>
      </c>
      <c r="H514">
        <v>0</v>
      </c>
      <c r="I514">
        <v>0</v>
      </c>
      <c r="J514">
        <f>-(MAX($F$2:F514)-F514)/MAX($F$2:F514)</f>
        <v>-1.3366520316697697E-3</v>
      </c>
      <c r="K514">
        <f>MIN($J$3:J514)</f>
        <v>-7.8522088433063672E-2</v>
      </c>
      <c r="N514" s="1">
        <v>41913</v>
      </c>
      <c r="O514">
        <v>0</v>
      </c>
      <c r="P514">
        <v>3217</v>
      </c>
      <c r="Q514">
        <v>28.329999999958002</v>
      </c>
      <c r="R514">
        <v>137494.57999999999</v>
      </c>
      <c r="S514">
        <v>137522.90999999901</v>
      </c>
      <c r="T514">
        <v>42.74</v>
      </c>
      <c r="U514">
        <v>0</v>
      </c>
      <c r="V514">
        <v>1.87490597604E-3</v>
      </c>
      <c r="W514">
        <f>-(MAX($S$2:S514)-S514)/MAX($S$2:S514)</f>
        <v>0</v>
      </c>
      <c r="X514">
        <f>MIN($W$3:W514)</f>
        <v>-6.593924942757369E-2</v>
      </c>
      <c r="AA514" s="1">
        <v>41913</v>
      </c>
      <c r="AB514">
        <v>0</v>
      </c>
      <c r="AC514">
        <v>2516</v>
      </c>
      <c r="AD514">
        <v>2.9700000000157099</v>
      </c>
      <c r="AE514">
        <v>107533.84</v>
      </c>
      <c r="AF514">
        <v>107536.81</v>
      </c>
      <c r="AG514">
        <v>42.74</v>
      </c>
      <c r="AH514">
        <v>0</v>
      </c>
      <c r="AI514">
        <v>1.8752411247200001E-3</v>
      </c>
      <c r="AJ514">
        <f>-(MAX($AF$2:AF514)-AF514)/MAX($AF$2:AF514)</f>
        <v>-4.290219815057654E-2</v>
      </c>
      <c r="AK514">
        <f>MIN($AJ$3:AJ514)</f>
        <v>-0.1691979987393773</v>
      </c>
      <c r="AN514" s="1">
        <v>41913</v>
      </c>
      <c r="AO514">
        <f>2607</f>
        <v>2607</v>
      </c>
      <c r="AP514">
        <f t="shared" si="28"/>
        <v>21.5500000000029</v>
      </c>
      <c r="AQ514">
        <f t="shared" si="29"/>
        <v>111423.18000000001</v>
      </c>
      <c r="AR514">
        <f t="shared" si="30"/>
        <v>111444.73000000001</v>
      </c>
      <c r="AS514">
        <v>42.74</v>
      </c>
      <c r="AT514">
        <f t="shared" si="31"/>
        <v>1.8749297103632049E-3</v>
      </c>
      <c r="AU514">
        <f>-(MAX($AR$2:AR514)-AR514)/MAX($AR$2:AR514)</f>
        <v>-8.1209763363587189E-3</v>
      </c>
      <c r="AV514">
        <f>MIN($AU$3:AU514)</f>
        <v>-0.1401448487760196</v>
      </c>
    </row>
    <row r="515" spans="1:48" x14ac:dyDescent="0.2">
      <c r="A515" s="1">
        <v>41914</v>
      </c>
      <c r="B515">
        <v>0</v>
      </c>
      <c r="C515">
        <v>0</v>
      </c>
      <c r="D515">
        <v>120849.55</v>
      </c>
      <c r="E515">
        <v>0</v>
      </c>
      <c r="F515">
        <v>120849.55</v>
      </c>
      <c r="G515">
        <v>42.66</v>
      </c>
      <c r="H515">
        <v>-1</v>
      </c>
      <c r="I515">
        <v>0</v>
      </c>
      <c r="J515">
        <f>-(MAX($F$2:F515)-F515)/MAX($F$2:F515)</f>
        <v>-1.3366520316697697E-3</v>
      </c>
      <c r="K515">
        <f>MIN($J$3:J515)</f>
        <v>-7.8522088433063672E-2</v>
      </c>
      <c r="N515" s="1">
        <v>41914</v>
      </c>
      <c r="O515">
        <v>3217</v>
      </c>
      <c r="P515">
        <v>0</v>
      </c>
      <c r="Q515">
        <v>137265.549999999</v>
      </c>
      <c r="R515">
        <v>0</v>
      </c>
      <c r="S515">
        <v>137265.549999999</v>
      </c>
      <c r="T515">
        <v>42.66</v>
      </c>
      <c r="U515">
        <v>-1</v>
      </c>
      <c r="V515">
        <v>-1.8713972820999999E-3</v>
      </c>
      <c r="W515">
        <f>-(MAX($S$2:S515)-S515)/MAX($S$2:S515)</f>
        <v>-1.871397282096612E-3</v>
      </c>
      <c r="X515">
        <f>MIN($W$3:W515)</f>
        <v>-6.593924942757369E-2</v>
      </c>
      <c r="AA515" s="1">
        <v>41914</v>
      </c>
      <c r="AB515">
        <v>0</v>
      </c>
      <c r="AC515">
        <v>2516</v>
      </c>
      <c r="AD515">
        <v>2.9700000000157099</v>
      </c>
      <c r="AE515">
        <v>107332.56</v>
      </c>
      <c r="AF515">
        <v>107335.53</v>
      </c>
      <c r="AG515">
        <v>42.66</v>
      </c>
      <c r="AH515">
        <v>0</v>
      </c>
      <c r="AI515">
        <v>-1.87173117745E-3</v>
      </c>
      <c r="AJ515">
        <f>-(MAX($AF$2:AF515)-AF515)/MAX($AF$2:AF515)</f>
        <v>-4.4693627946162356E-2</v>
      </c>
      <c r="AK515">
        <f>MIN($AJ$3:AJ515)</f>
        <v>-0.1691979987393773</v>
      </c>
      <c r="AN515" s="1">
        <v>41914</v>
      </c>
      <c r="AO515">
        <f>2607</f>
        <v>2607</v>
      </c>
      <c r="AP515">
        <f t="shared" ref="AP515:AP578" si="32">21.5500000000029</f>
        <v>21.5500000000029</v>
      </c>
      <c r="AQ515">
        <f t="shared" ref="AQ515:AQ578" si="33">AO515*AS515</f>
        <v>111214.62</v>
      </c>
      <c r="AR515">
        <f t="shared" ref="AR515:AR578" si="34">AQ515+AP515</f>
        <v>111236.17</v>
      </c>
      <c r="AS515">
        <v>42.66</v>
      </c>
      <c r="AT515">
        <f t="shared" si="31"/>
        <v>-1.8714209276653297E-3</v>
      </c>
      <c r="AU515">
        <f>-(MAX($AR$2:AR515)-AR515)/MAX($AR$2:AR515)</f>
        <v>-9.9771994989551107E-3</v>
      </c>
      <c r="AV515">
        <f>MIN($AU$3:AU515)</f>
        <v>-0.1401448487760196</v>
      </c>
    </row>
    <row r="516" spans="1:48" x14ac:dyDescent="0.2">
      <c r="A516" s="1">
        <v>41915</v>
      </c>
      <c r="B516">
        <v>0</v>
      </c>
      <c r="C516">
        <v>0</v>
      </c>
      <c r="D516">
        <v>120849.55</v>
      </c>
      <c r="E516">
        <v>0</v>
      </c>
      <c r="F516">
        <v>120849.55</v>
      </c>
      <c r="G516">
        <v>43</v>
      </c>
      <c r="H516">
        <v>-1</v>
      </c>
      <c r="I516">
        <v>0</v>
      </c>
      <c r="J516">
        <f>-(MAX($F$2:F516)-F516)/MAX($F$2:F516)</f>
        <v>-1.3366520316697697E-3</v>
      </c>
      <c r="K516">
        <f>MIN($J$3:J516)</f>
        <v>-7.8522088433063672E-2</v>
      </c>
      <c r="N516" s="1">
        <v>41915</v>
      </c>
      <c r="O516">
        <v>0</v>
      </c>
      <c r="P516">
        <v>0</v>
      </c>
      <c r="Q516">
        <v>137265.549999999</v>
      </c>
      <c r="R516">
        <v>0</v>
      </c>
      <c r="S516">
        <v>137265.549999999</v>
      </c>
      <c r="T516">
        <v>43</v>
      </c>
      <c r="U516">
        <v>0</v>
      </c>
      <c r="V516">
        <v>0</v>
      </c>
      <c r="W516">
        <f>-(MAX($S$2:S516)-S516)/MAX($S$2:S516)</f>
        <v>-1.871397282096612E-3</v>
      </c>
      <c r="X516">
        <f>MIN($W$3:W516)</f>
        <v>-6.593924942757369E-2</v>
      </c>
      <c r="AA516" s="1">
        <v>41915</v>
      </c>
      <c r="AB516">
        <v>0</v>
      </c>
      <c r="AC516">
        <v>2516</v>
      </c>
      <c r="AD516">
        <v>2.9700000000157099</v>
      </c>
      <c r="AE516">
        <v>108188</v>
      </c>
      <c r="AF516">
        <v>108190.97</v>
      </c>
      <c r="AG516">
        <v>43</v>
      </c>
      <c r="AH516">
        <v>0</v>
      </c>
      <c r="AI516">
        <v>7.9697747800799995E-3</v>
      </c>
      <c r="AJ516">
        <f>-(MAX($AF$2:AF516)-AF516)/MAX($AF$2:AF516)</f>
        <v>-3.708005131492257E-2</v>
      </c>
      <c r="AK516">
        <f>MIN($AJ$3:AJ516)</f>
        <v>-0.1691979987393773</v>
      </c>
      <c r="AN516" s="1">
        <v>41915</v>
      </c>
      <c r="AO516">
        <f>2607</f>
        <v>2607</v>
      </c>
      <c r="AP516">
        <f t="shared" si="32"/>
        <v>21.5500000000029</v>
      </c>
      <c r="AQ516">
        <f t="shared" si="33"/>
        <v>112101</v>
      </c>
      <c r="AR516">
        <f t="shared" si="34"/>
        <v>112122.55</v>
      </c>
      <c r="AS516">
        <v>43</v>
      </c>
      <c r="AT516">
        <f t="shared" ref="AT516:AT579" si="35">(AR516-AR515)/AR515</f>
        <v>7.9684512690431954E-3</v>
      </c>
      <c r="AU516">
        <f>-(MAX($AR$2:AR516)-AR516)/MAX($AR$2:AR516)</f>
        <v>-2.0882510579208614E-3</v>
      </c>
      <c r="AV516">
        <f>MIN($AU$3:AU516)</f>
        <v>-0.1401448487760196</v>
      </c>
    </row>
    <row r="517" spans="1:48" x14ac:dyDescent="0.2">
      <c r="A517" s="1">
        <v>41918</v>
      </c>
      <c r="B517">
        <v>0</v>
      </c>
      <c r="C517">
        <v>0</v>
      </c>
      <c r="D517">
        <v>120849.55</v>
      </c>
      <c r="E517">
        <v>0</v>
      </c>
      <c r="F517">
        <v>120849.55</v>
      </c>
      <c r="G517">
        <v>43.6</v>
      </c>
      <c r="H517">
        <v>-1</v>
      </c>
      <c r="I517">
        <v>0</v>
      </c>
      <c r="J517">
        <f>-(MAX($F$2:F517)-F517)/MAX($F$2:F517)</f>
        <v>-1.3366520316697697E-3</v>
      </c>
      <c r="K517">
        <f>MIN($J$3:J517)</f>
        <v>-7.8522088433063672E-2</v>
      </c>
      <c r="N517" s="1">
        <v>41918</v>
      </c>
      <c r="O517">
        <v>0</v>
      </c>
      <c r="P517">
        <v>0</v>
      </c>
      <c r="Q517">
        <v>137265.549999999</v>
      </c>
      <c r="R517">
        <v>0</v>
      </c>
      <c r="S517">
        <v>137265.549999999</v>
      </c>
      <c r="T517">
        <v>43.6</v>
      </c>
      <c r="U517">
        <v>0</v>
      </c>
      <c r="V517">
        <v>0</v>
      </c>
      <c r="W517">
        <f>-(MAX($S$2:S517)-S517)/MAX($S$2:S517)</f>
        <v>-1.871397282096612E-3</v>
      </c>
      <c r="X517">
        <f>MIN($W$3:W517)</f>
        <v>-6.593924942757369E-2</v>
      </c>
      <c r="AA517" s="1">
        <v>41918</v>
      </c>
      <c r="AB517">
        <v>0</v>
      </c>
      <c r="AC517">
        <v>2516</v>
      </c>
      <c r="AD517">
        <v>2.9700000000157099</v>
      </c>
      <c r="AE517">
        <v>109697.60000000001</v>
      </c>
      <c r="AF517">
        <v>109700.57</v>
      </c>
      <c r="AG517">
        <v>43.6</v>
      </c>
      <c r="AH517">
        <v>0</v>
      </c>
      <c r="AI517">
        <v>1.39531053285E-2</v>
      </c>
      <c r="AJ517">
        <f>-(MAX($AF$2:AF517)-AF517)/MAX($AF$2:AF517)</f>
        <v>-2.3644327848028814E-2</v>
      </c>
      <c r="AK517">
        <f>MIN($AJ$3:AJ517)</f>
        <v>-0.1691979987393773</v>
      </c>
      <c r="AN517" s="1">
        <v>41918</v>
      </c>
      <c r="AO517">
        <f>2607</f>
        <v>2607</v>
      </c>
      <c r="AP517">
        <f t="shared" si="32"/>
        <v>21.5500000000029</v>
      </c>
      <c r="AQ517">
        <f t="shared" si="33"/>
        <v>113665.2</v>
      </c>
      <c r="AR517">
        <f t="shared" si="34"/>
        <v>113686.75</v>
      </c>
      <c r="AS517">
        <v>43.6</v>
      </c>
      <c r="AT517">
        <f t="shared" si="35"/>
        <v>1.3950806505916936E-2</v>
      </c>
      <c r="AU517">
        <f>-(MAX($AR$2:AR517)-AR517)/MAX($AR$2:AR517)</f>
        <v>0</v>
      </c>
      <c r="AV517">
        <f>MIN($AU$3:AU517)</f>
        <v>-0.1401448487760196</v>
      </c>
    </row>
    <row r="518" spans="1:48" x14ac:dyDescent="0.2">
      <c r="A518" s="1">
        <v>41919</v>
      </c>
      <c r="B518">
        <v>0</v>
      </c>
      <c r="C518">
        <v>0</v>
      </c>
      <c r="D518">
        <v>120849.55</v>
      </c>
      <c r="E518">
        <v>0</v>
      </c>
      <c r="F518">
        <v>120849.55</v>
      </c>
      <c r="G518">
        <v>43.92</v>
      </c>
      <c r="H518">
        <v>0</v>
      </c>
      <c r="I518">
        <v>0</v>
      </c>
      <c r="J518">
        <f>-(MAX($F$2:F518)-F518)/MAX($F$2:F518)</f>
        <v>-1.3366520316697697E-3</v>
      </c>
      <c r="K518">
        <f>MIN($J$3:J518)</f>
        <v>-7.8522088433063672E-2</v>
      </c>
      <c r="N518" s="1">
        <v>41919</v>
      </c>
      <c r="O518">
        <v>0</v>
      </c>
      <c r="P518">
        <v>0</v>
      </c>
      <c r="Q518">
        <v>137265.549999999</v>
      </c>
      <c r="R518">
        <v>0</v>
      </c>
      <c r="S518">
        <v>137265.549999999</v>
      </c>
      <c r="T518">
        <v>43.92</v>
      </c>
      <c r="U518">
        <v>0</v>
      </c>
      <c r="V518">
        <v>0</v>
      </c>
      <c r="W518">
        <f>-(MAX($S$2:S518)-S518)/MAX($S$2:S518)</f>
        <v>-1.871397282096612E-3</v>
      </c>
      <c r="X518">
        <f>MIN($W$3:W518)</f>
        <v>-6.593924942757369E-2</v>
      </c>
      <c r="AA518" s="1">
        <v>41919</v>
      </c>
      <c r="AB518">
        <v>0</v>
      </c>
      <c r="AC518">
        <v>2516</v>
      </c>
      <c r="AD518">
        <v>2.9700000000157099</v>
      </c>
      <c r="AE518">
        <v>110502.72</v>
      </c>
      <c r="AF518">
        <v>110505.69</v>
      </c>
      <c r="AG518">
        <v>43.92</v>
      </c>
      <c r="AH518">
        <v>0</v>
      </c>
      <c r="AI518">
        <v>7.3392508352499997E-3</v>
      </c>
      <c r="AJ518">
        <f>-(MAX($AF$2:AF518)-AF518)/MAX($AF$2:AF518)</f>
        <v>-1.6478608665685547E-2</v>
      </c>
      <c r="AK518">
        <f>MIN($AJ$3:AJ518)</f>
        <v>-0.1691979987393773</v>
      </c>
      <c r="AN518" s="1">
        <v>41919</v>
      </c>
      <c r="AO518">
        <f>2607</f>
        <v>2607</v>
      </c>
      <c r="AP518">
        <f t="shared" si="32"/>
        <v>21.5500000000029</v>
      </c>
      <c r="AQ518">
        <f t="shared" si="33"/>
        <v>114499.44</v>
      </c>
      <c r="AR518">
        <f t="shared" si="34"/>
        <v>114520.99</v>
      </c>
      <c r="AS518">
        <v>43.92</v>
      </c>
      <c r="AT518">
        <f t="shared" si="35"/>
        <v>7.338058304947632E-3</v>
      </c>
      <c r="AU518">
        <f>-(MAX($AR$2:AR518)-AR518)/MAX($AR$2:AR518)</f>
        <v>0</v>
      </c>
      <c r="AV518">
        <f>MIN($AU$3:AU518)</f>
        <v>-0.1401448487760196</v>
      </c>
    </row>
    <row r="519" spans="1:48" x14ac:dyDescent="0.2">
      <c r="A519" s="1">
        <v>41920</v>
      </c>
      <c r="B519">
        <v>0</v>
      </c>
      <c r="C519">
        <v>0</v>
      </c>
      <c r="D519">
        <v>120849.55</v>
      </c>
      <c r="E519">
        <v>0</v>
      </c>
      <c r="F519">
        <v>120849.55</v>
      </c>
      <c r="G519">
        <v>44.55</v>
      </c>
      <c r="H519">
        <v>-1</v>
      </c>
      <c r="I519">
        <v>0</v>
      </c>
      <c r="J519">
        <f>-(MAX($F$2:F519)-F519)/MAX($F$2:F519)</f>
        <v>-1.3366520316697697E-3</v>
      </c>
      <c r="K519">
        <f>MIN($J$3:J519)</f>
        <v>-7.8522088433063672E-2</v>
      </c>
      <c r="N519" s="1">
        <v>41920</v>
      </c>
      <c r="O519">
        <v>0</v>
      </c>
      <c r="P519">
        <v>0</v>
      </c>
      <c r="Q519">
        <v>137265.549999999</v>
      </c>
      <c r="R519">
        <v>0</v>
      </c>
      <c r="S519">
        <v>137265.549999999</v>
      </c>
      <c r="T519">
        <v>44.55</v>
      </c>
      <c r="U519">
        <v>0</v>
      </c>
      <c r="V519">
        <v>0</v>
      </c>
      <c r="W519">
        <f>-(MAX($S$2:S519)-S519)/MAX($S$2:S519)</f>
        <v>-1.871397282096612E-3</v>
      </c>
      <c r="X519">
        <f>MIN($W$3:W519)</f>
        <v>-6.593924942757369E-2</v>
      </c>
      <c r="AA519" s="1">
        <v>41920</v>
      </c>
      <c r="AB519">
        <v>0</v>
      </c>
      <c r="AC519">
        <v>2516</v>
      </c>
      <c r="AD519">
        <v>2.9700000000157099</v>
      </c>
      <c r="AE519">
        <v>112087.799999999</v>
      </c>
      <c r="AF519">
        <v>112090.77</v>
      </c>
      <c r="AG519">
        <v>44.55</v>
      </c>
      <c r="AH519">
        <v>0</v>
      </c>
      <c r="AI519">
        <v>1.43438767723E-2</v>
      </c>
      <c r="AJ519">
        <f>-(MAX($AF$2:AF519)-AF519)/MAX($AF$2:AF519)</f>
        <v>-2.3710990254471407E-3</v>
      </c>
      <c r="AK519">
        <f>MIN($AJ$3:AJ519)</f>
        <v>-0.1691979987393773</v>
      </c>
      <c r="AN519" s="1">
        <v>41920</v>
      </c>
      <c r="AO519">
        <f>2607</f>
        <v>2607</v>
      </c>
      <c r="AP519">
        <f t="shared" si="32"/>
        <v>21.5500000000029</v>
      </c>
      <c r="AQ519">
        <f t="shared" si="33"/>
        <v>116141.84999999999</v>
      </c>
      <c r="AR519">
        <f t="shared" si="34"/>
        <v>116163.4</v>
      </c>
      <c r="AS519">
        <v>44.55</v>
      </c>
      <c r="AT519">
        <f t="shared" si="35"/>
        <v>1.4341563061932915E-2</v>
      </c>
      <c r="AU519">
        <f>-(MAX($AR$2:AR519)-AR519)/MAX($AR$2:AR519)</f>
        <v>0</v>
      </c>
      <c r="AV519">
        <f>MIN($AU$3:AU519)</f>
        <v>-0.1401448487760196</v>
      </c>
    </row>
    <row r="520" spans="1:48" x14ac:dyDescent="0.2">
      <c r="A520" s="1">
        <v>41921</v>
      </c>
      <c r="B520">
        <v>0</v>
      </c>
      <c r="C520">
        <v>0</v>
      </c>
      <c r="D520">
        <v>120849.55</v>
      </c>
      <c r="E520">
        <v>0</v>
      </c>
      <c r="F520">
        <v>120849.55</v>
      </c>
      <c r="G520">
        <v>43.87</v>
      </c>
      <c r="H520">
        <v>0</v>
      </c>
      <c r="I520">
        <v>0</v>
      </c>
      <c r="J520">
        <f>-(MAX($F$2:F520)-F520)/MAX($F$2:F520)</f>
        <v>-1.3366520316697697E-3</v>
      </c>
      <c r="K520">
        <f>MIN($J$3:J520)</f>
        <v>-7.8522088433063672E-2</v>
      </c>
      <c r="N520" s="1">
        <v>41921</v>
      </c>
      <c r="O520">
        <v>0</v>
      </c>
      <c r="P520">
        <v>0</v>
      </c>
      <c r="Q520">
        <v>137265.549999999</v>
      </c>
      <c r="R520">
        <v>0</v>
      </c>
      <c r="S520">
        <v>137265.549999999</v>
      </c>
      <c r="T520">
        <v>43.87</v>
      </c>
      <c r="U520">
        <v>0</v>
      </c>
      <c r="V520">
        <v>0</v>
      </c>
      <c r="W520">
        <f>-(MAX($S$2:S520)-S520)/MAX($S$2:S520)</f>
        <v>-1.871397282096612E-3</v>
      </c>
      <c r="X520">
        <f>MIN($W$3:W520)</f>
        <v>-6.593924942757369E-2</v>
      </c>
      <c r="AA520" s="1">
        <v>41921</v>
      </c>
      <c r="AB520">
        <v>0</v>
      </c>
      <c r="AC520">
        <v>2516</v>
      </c>
      <c r="AD520">
        <v>2.9700000000157099</v>
      </c>
      <c r="AE520">
        <v>110376.92</v>
      </c>
      <c r="AF520">
        <v>110379.89</v>
      </c>
      <c r="AG520">
        <v>43.87</v>
      </c>
      <c r="AH520">
        <v>0</v>
      </c>
      <c r="AI520">
        <v>-1.5263344162900001E-2</v>
      </c>
      <c r="AJ520">
        <f>-(MAX($AF$2:AF520)-AF520)/MAX($AF$2:AF520)</f>
        <v>-1.7598252287926715E-2</v>
      </c>
      <c r="AK520">
        <f>MIN($AJ$3:AJ520)</f>
        <v>-0.1691979987393773</v>
      </c>
      <c r="AN520" s="1">
        <v>41921</v>
      </c>
      <c r="AO520">
        <f>2607</f>
        <v>2607</v>
      </c>
      <c r="AP520">
        <f t="shared" si="32"/>
        <v>21.5500000000029</v>
      </c>
      <c r="AQ520">
        <f t="shared" si="33"/>
        <v>114369.09</v>
      </c>
      <c r="AR520">
        <f t="shared" si="34"/>
        <v>114390.64</v>
      </c>
      <c r="AS520">
        <v>43.87</v>
      </c>
      <c r="AT520">
        <f t="shared" si="35"/>
        <v>-1.5260916949744885E-2</v>
      </c>
      <c r="AU520">
        <f>-(MAX($AR$2:AR520)-AR520)/MAX($AR$2:AR520)</f>
        <v>-1.5260916949744885E-2</v>
      </c>
      <c r="AV520">
        <f>MIN($AU$3:AU520)</f>
        <v>-0.1401448487760196</v>
      </c>
    </row>
    <row r="521" spans="1:48" x14ac:dyDescent="0.2">
      <c r="A521" s="1">
        <v>41922</v>
      </c>
      <c r="B521">
        <v>0</v>
      </c>
      <c r="C521">
        <v>0</v>
      </c>
      <c r="D521">
        <v>120849.55</v>
      </c>
      <c r="E521">
        <v>0</v>
      </c>
      <c r="F521">
        <v>120849.55</v>
      </c>
      <c r="G521">
        <v>44.47</v>
      </c>
      <c r="H521">
        <v>0</v>
      </c>
      <c r="I521">
        <v>0</v>
      </c>
      <c r="J521">
        <f>-(MAX($F$2:F521)-F521)/MAX($F$2:F521)</f>
        <v>-1.3366520316697697E-3</v>
      </c>
      <c r="K521">
        <f>MIN($J$3:J521)</f>
        <v>-7.8522088433063672E-2</v>
      </c>
      <c r="N521" s="1">
        <v>41922</v>
      </c>
      <c r="O521">
        <v>0</v>
      </c>
      <c r="P521">
        <v>0</v>
      </c>
      <c r="Q521">
        <v>137265.549999999</v>
      </c>
      <c r="R521">
        <v>0</v>
      </c>
      <c r="S521">
        <v>137265.549999999</v>
      </c>
      <c r="T521">
        <v>44.47</v>
      </c>
      <c r="U521">
        <v>0</v>
      </c>
      <c r="V521">
        <v>0</v>
      </c>
      <c r="W521">
        <f>-(MAX($S$2:S521)-S521)/MAX($S$2:S521)</f>
        <v>-1.871397282096612E-3</v>
      </c>
      <c r="X521">
        <f>MIN($W$3:W521)</f>
        <v>-6.593924942757369E-2</v>
      </c>
      <c r="AA521" s="1">
        <v>41922</v>
      </c>
      <c r="AB521">
        <v>0</v>
      </c>
      <c r="AC521">
        <v>2516</v>
      </c>
      <c r="AD521">
        <v>2.9700000000157099</v>
      </c>
      <c r="AE521">
        <v>111886.52</v>
      </c>
      <c r="AF521">
        <v>111889.49</v>
      </c>
      <c r="AG521">
        <v>44.47</v>
      </c>
      <c r="AH521">
        <v>0</v>
      </c>
      <c r="AI521">
        <v>1.3676404279800001E-2</v>
      </c>
      <c r="AJ521">
        <f>-(MAX($AF$2:AF521)-AF521)/MAX($AF$2:AF521)</f>
        <v>-4.1625288210329573E-3</v>
      </c>
      <c r="AK521">
        <f>MIN($AJ$3:AJ521)</f>
        <v>-0.1691979987393773</v>
      </c>
      <c r="AN521" s="1">
        <v>41922</v>
      </c>
      <c r="AO521">
        <f>2607</f>
        <v>2607</v>
      </c>
      <c r="AP521">
        <f t="shared" si="32"/>
        <v>21.5500000000029</v>
      </c>
      <c r="AQ521">
        <f t="shared" si="33"/>
        <v>115933.29</v>
      </c>
      <c r="AR521">
        <f t="shared" si="34"/>
        <v>115954.84</v>
      </c>
      <c r="AS521">
        <v>44.47</v>
      </c>
      <c r="AT521">
        <f t="shared" si="35"/>
        <v>1.3674195720908609E-2</v>
      </c>
      <c r="AU521">
        <f>-(MAX($AR$2:AR521)-AR521)/MAX($AR$2:AR521)</f>
        <v>-1.7954019940876187E-3</v>
      </c>
      <c r="AV521">
        <f>MIN($AU$3:AU521)</f>
        <v>-0.1401448487760196</v>
      </c>
    </row>
    <row r="522" spans="1:48" x14ac:dyDescent="0.2">
      <c r="A522" s="1">
        <v>41926</v>
      </c>
      <c r="B522">
        <v>0</v>
      </c>
      <c r="C522">
        <v>0</v>
      </c>
      <c r="D522">
        <v>120849.55</v>
      </c>
      <c r="E522">
        <v>0</v>
      </c>
      <c r="F522">
        <v>120849.55</v>
      </c>
      <c r="G522">
        <v>43.64</v>
      </c>
      <c r="H522">
        <v>0</v>
      </c>
      <c r="I522">
        <v>0</v>
      </c>
      <c r="J522">
        <f>-(MAX($F$2:F522)-F522)/MAX($F$2:F522)</f>
        <v>-1.3366520316697697E-3</v>
      </c>
      <c r="K522">
        <f>MIN($J$3:J522)</f>
        <v>-7.8522088433063672E-2</v>
      </c>
      <c r="N522" s="1">
        <v>41926</v>
      </c>
      <c r="O522">
        <v>0</v>
      </c>
      <c r="P522">
        <v>0</v>
      </c>
      <c r="Q522">
        <v>137265.549999999</v>
      </c>
      <c r="R522">
        <v>0</v>
      </c>
      <c r="S522">
        <v>137265.549999999</v>
      </c>
      <c r="T522">
        <v>43.64</v>
      </c>
      <c r="U522">
        <v>0</v>
      </c>
      <c r="V522">
        <v>0</v>
      </c>
      <c r="W522">
        <f>-(MAX($S$2:S522)-S522)/MAX($S$2:S522)</f>
        <v>-1.871397282096612E-3</v>
      </c>
      <c r="X522">
        <f>MIN($W$3:W522)</f>
        <v>-6.593924942757369E-2</v>
      </c>
      <c r="AA522" s="1">
        <v>41926</v>
      </c>
      <c r="AB522">
        <v>0</v>
      </c>
      <c r="AC522">
        <v>2516</v>
      </c>
      <c r="AD522">
        <v>2.9700000000157099</v>
      </c>
      <c r="AE522">
        <v>109798.24</v>
      </c>
      <c r="AF522">
        <v>109801.21</v>
      </c>
      <c r="AG522">
        <v>43.64</v>
      </c>
      <c r="AH522">
        <v>0</v>
      </c>
      <c r="AI522">
        <v>-1.8663772620600001E-2</v>
      </c>
      <c r="AJ522">
        <f>-(MAX($AF$2:AF522)-AF522)/MAX($AF$2:AF522)</f>
        <v>-2.2748612950235905E-2</v>
      </c>
      <c r="AK522">
        <f>MIN($AJ$3:AJ522)</f>
        <v>-0.1691979987393773</v>
      </c>
      <c r="AN522" s="1">
        <v>41926</v>
      </c>
      <c r="AO522">
        <f>2607</f>
        <v>2607</v>
      </c>
      <c r="AP522">
        <f t="shared" si="32"/>
        <v>21.5500000000029</v>
      </c>
      <c r="AQ522">
        <f t="shared" si="33"/>
        <v>113769.48</v>
      </c>
      <c r="AR522">
        <f t="shared" si="34"/>
        <v>113791.03</v>
      </c>
      <c r="AS522">
        <v>43.64</v>
      </c>
      <c r="AT522">
        <f t="shared" si="35"/>
        <v>-1.8660799324978567E-2</v>
      </c>
      <c r="AU522">
        <f>-(MAX($AR$2:AR522)-AR522)/MAX($AR$2:AR522)</f>
        <v>-2.0422697682746849E-2</v>
      </c>
      <c r="AV522">
        <f>MIN($AU$3:AU522)</f>
        <v>-0.1401448487760196</v>
      </c>
    </row>
    <row r="523" spans="1:48" x14ac:dyDescent="0.2">
      <c r="A523" s="1">
        <v>41927</v>
      </c>
      <c r="B523">
        <v>2795</v>
      </c>
      <c r="C523">
        <v>2795</v>
      </c>
      <c r="D523">
        <v>21.700000000171698</v>
      </c>
      <c r="E523">
        <v>120827.849999999</v>
      </c>
      <c r="F523">
        <v>120849.55</v>
      </c>
      <c r="G523">
        <v>43.23</v>
      </c>
      <c r="H523">
        <v>1</v>
      </c>
      <c r="I523">
        <v>0</v>
      </c>
      <c r="J523">
        <f>-(MAX($F$2:F523)-F523)/MAX($F$2:F523)</f>
        <v>-1.3366520316697697E-3</v>
      </c>
      <c r="K523">
        <f>MIN($J$3:J523)</f>
        <v>-7.8522088433063672E-2</v>
      </c>
      <c r="N523" s="1">
        <v>41927</v>
      </c>
      <c r="O523">
        <v>0</v>
      </c>
      <c r="P523">
        <v>0</v>
      </c>
      <c r="Q523">
        <v>137265.549999999</v>
      </c>
      <c r="R523">
        <v>0</v>
      </c>
      <c r="S523">
        <v>137265.549999999</v>
      </c>
      <c r="T523">
        <v>43.23</v>
      </c>
      <c r="U523">
        <v>0</v>
      </c>
      <c r="V523">
        <v>0</v>
      </c>
      <c r="W523">
        <f>-(MAX($S$2:S523)-S523)/MAX($S$2:S523)</f>
        <v>-1.871397282096612E-3</v>
      </c>
      <c r="X523">
        <f>MIN($W$3:W523)</f>
        <v>-6.593924942757369E-2</v>
      </c>
      <c r="AA523" s="1">
        <v>41927</v>
      </c>
      <c r="AB523">
        <v>0</v>
      </c>
      <c r="AC523">
        <v>2516</v>
      </c>
      <c r="AD523">
        <v>2.9700000000157099</v>
      </c>
      <c r="AE523">
        <v>108766.679999999</v>
      </c>
      <c r="AF523">
        <v>108769.65</v>
      </c>
      <c r="AG523">
        <v>43.23</v>
      </c>
      <c r="AH523">
        <v>0</v>
      </c>
      <c r="AI523">
        <v>-9.3947962868500007E-3</v>
      </c>
      <c r="AJ523">
        <f>-(MAX($AF$2:AF523)-AF523)/MAX($AF$2:AF523)</f>
        <v>-3.1929690652613384E-2</v>
      </c>
      <c r="AK523">
        <f>MIN($AJ$3:AJ523)</f>
        <v>-0.1691979987393773</v>
      </c>
      <c r="AN523" s="1">
        <v>41927</v>
      </c>
      <c r="AO523">
        <f>2607</f>
        <v>2607</v>
      </c>
      <c r="AP523">
        <f t="shared" si="32"/>
        <v>21.5500000000029</v>
      </c>
      <c r="AQ523">
        <f t="shared" si="33"/>
        <v>112700.60999999999</v>
      </c>
      <c r="AR523">
        <f t="shared" si="34"/>
        <v>112722.15999999999</v>
      </c>
      <c r="AS523">
        <v>43.23</v>
      </c>
      <c r="AT523">
        <f t="shared" si="35"/>
        <v>-9.3932711567863477E-3</v>
      </c>
      <c r="AU523">
        <f>-(MAX($AR$2:AR523)-AR523)/MAX($AR$2:AR523)</f>
        <v>-2.9624132902446084E-2</v>
      </c>
      <c r="AV523">
        <f>MIN($AU$3:AU523)</f>
        <v>-0.1401448487760196</v>
      </c>
    </row>
    <row r="524" spans="1:48" x14ac:dyDescent="0.2">
      <c r="A524" s="1">
        <v>41928</v>
      </c>
      <c r="B524">
        <v>0</v>
      </c>
      <c r="C524">
        <v>2795</v>
      </c>
      <c r="D524">
        <v>21.700000000171698</v>
      </c>
      <c r="E524">
        <v>118955.2</v>
      </c>
      <c r="F524">
        <v>118976.9</v>
      </c>
      <c r="G524">
        <v>42.56</v>
      </c>
      <c r="H524">
        <v>0</v>
      </c>
      <c r="I524">
        <v>-1.54957134718E-2</v>
      </c>
      <c r="J524">
        <f>-(MAX($F$2:F524)-F524)/MAX($F$2:F524)</f>
        <v>-1.681165312660891E-2</v>
      </c>
      <c r="K524">
        <f>MIN($J$3:J524)</f>
        <v>-7.8522088433063672E-2</v>
      </c>
      <c r="N524" s="1">
        <v>41928</v>
      </c>
      <c r="O524">
        <v>0</v>
      </c>
      <c r="P524">
        <v>0</v>
      </c>
      <c r="Q524">
        <v>137265.549999999</v>
      </c>
      <c r="R524">
        <v>0</v>
      </c>
      <c r="S524">
        <v>137265.549999999</v>
      </c>
      <c r="T524">
        <v>42.56</v>
      </c>
      <c r="U524">
        <v>0</v>
      </c>
      <c r="V524">
        <v>0</v>
      </c>
      <c r="W524">
        <f>-(MAX($S$2:S524)-S524)/MAX($S$2:S524)</f>
        <v>-1.871397282096612E-3</v>
      </c>
      <c r="X524">
        <f>MIN($W$3:W524)</f>
        <v>-6.593924942757369E-2</v>
      </c>
      <c r="AA524" s="1">
        <v>41928</v>
      </c>
      <c r="AB524">
        <v>0</v>
      </c>
      <c r="AC524">
        <v>2516</v>
      </c>
      <c r="AD524">
        <v>2.9700000000157099</v>
      </c>
      <c r="AE524">
        <v>107080.96000000001</v>
      </c>
      <c r="AF524">
        <v>107083.93</v>
      </c>
      <c r="AG524">
        <v>42.56</v>
      </c>
      <c r="AH524">
        <v>0</v>
      </c>
      <c r="AI524">
        <v>-1.54980732217E-2</v>
      </c>
      <c r="AJ524">
        <f>-(MAX($AF$2:AF524)-AF524)/MAX($AF$2:AF524)</f>
        <v>-4.6932915190644693E-2</v>
      </c>
      <c r="AK524">
        <f>MIN($AJ$3:AJ524)</f>
        <v>-0.1691979987393773</v>
      </c>
      <c r="AN524" s="1">
        <v>41928</v>
      </c>
      <c r="AO524">
        <f>2607</f>
        <v>2607</v>
      </c>
      <c r="AP524">
        <f t="shared" si="32"/>
        <v>21.5500000000029</v>
      </c>
      <c r="AQ524">
        <f t="shared" si="33"/>
        <v>110953.92000000001</v>
      </c>
      <c r="AR524">
        <f t="shared" si="34"/>
        <v>110975.47000000002</v>
      </c>
      <c r="AS524">
        <v>42.56</v>
      </c>
      <c r="AT524">
        <f t="shared" si="35"/>
        <v>-1.5495533442581063E-2</v>
      </c>
      <c r="AU524">
        <f>-(MAX($AR$2:AR524)-AR524)/MAX($AR$2:AR524)</f>
        <v>-4.4660624602929827E-2</v>
      </c>
      <c r="AV524">
        <f>MIN($AU$3:AU524)</f>
        <v>-0.1401448487760196</v>
      </c>
    </row>
    <row r="525" spans="1:48" x14ac:dyDescent="0.2">
      <c r="A525" s="1">
        <v>41929</v>
      </c>
      <c r="B525">
        <v>0</v>
      </c>
      <c r="C525">
        <v>2795</v>
      </c>
      <c r="D525">
        <v>21.700000000171698</v>
      </c>
      <c r="E525">
        <v>119849.60000000001</v>
      </c>
      <c r="F525">
        <v>119871.3</v>
      </c>
      <c r="G525">
        <v>42.88</v>
      </c>
      <c r="H525">
        <v>0</v>
      </c>
      <c r="I525">
        <v>7.5174256515300004E-3</v>
      </c>
      <c r="J525">
        <f>-(MAX($F$2:F525)-F525)/MAX($F$2:F525)</f>
        <v>-9.4206078275334611E-3</v>
      </c>
      <c r="K525">
        <f>MIN($J$3:J525)</f>
        <v>-7.8522088433063672E-2</v>
      </c>
      <c r="N525" s="1">
        <v>41929</v>
      </c>
      <c r="O525">
        <v>0</v>
      </c>
      <c r="P525">
        <v>0</v>
      </c>
      <c r="Q525">
        <v>137265.549999999</v>
      </c>
      <c r="R525">
        <v>0</v>
      </c>
      <c r="S525">
        <v>137265.549999999</v>
      </c>
      <c r="T525">
        <v>42.88</v>
      </c>
      <c r="U525">
        <v>0</v>
      </c>
      <c r="V525">
        <v>0</v>
      </c>
      <c r="W525">
        <f>-(MAX($S$2:S525)-S525)/MAX($S$2:S525)</f>
        <v>-1.871397282096612E-3</v>
      </c>
      <c r="X525">
        <f>MIN($W$3:W525)</f>
        <v>-6.593924942757369E-2</v>
      </c>
      <c r="AA525" s="1">
        <v>41929</v>
      </c>
      <c r="AB525">
        <v>0</v>
      </c>
      <c r="AC525">
        <v>2516</v>
      </c>
      <c r="AD525">
        <v>2.9700000000157099</v>
      </c>
      <c r="AE525">
        <v>107886.08</v>
      </c>
      <c r="AF525">
        <v>107889.05</v>
      </c>
      <c r="AG525">
        <v>42.88</v>
      </c>
      <c r="AH525">
        <v>0</v>
      </c>
      <c r="AI525">
        <v>7.5185884567399996E-3</v>
      </c>
      <c r="AJ525">
        <f>-(MAX($AF$2:AF525)-AF525)/MAX($AF$2:AF525)</f>
        <v>-3.9767196008301295E-2</v>
      </c>
      <c r="AK525">
        <f>MIN($AJ$3:AJ525)</f>
        <v>-0.1691979987393773</v>
      </c>
      <c r="AN525" s="1">
        <v>41929</v>
      </c>
      <c r="AO525">
        <f>2607</f>
        <v>2607</v>
      </c>
      <c r="AP525">
        <f t="shared" si="32"/>
        <v>21.5500000000029</v>
      </c>
      <c r="AQ525">
        <f t="shared" si="33"/>
        <v>111788.16</v>
      </c>
      <c r="AR525">
        <f t="shared" si="34"/>
        <v>111809.71</v>
      </c>
      <c r="AS525">
        <v>42.88</v>
      </c>
      <c r="AT525">
        <f t="shared" si="35"/>
        <v>7.5173369394154451E-3</v>
      </c>
      <c r="AU525">
        <f>-(MAX($AR$2:AR525)-AR525)/MAX($AR$2:AR525)</f>
        <v>-3.7479016626579355E-2</v>
      </c>
      <c r="AV525">
        <f>MIN($AU$3:AU525)</f>
        <v>-0.1401448487760196</v>
      </c>
    </row>
    <row r="526" spans="1:48" x14ac:dyDescent="0.2">
      <c r="A526" s="1">
        <v>41932</v>
      </c>
      <c r="B526">
        <v>0</v>
      </c>
      <c r="C526">
        <v>2795</v>
      </c>
      <c r="D526">
        <v>21.700000000171698</v>
      </c>
      <c r="E526">
        <v>120995.55</v>
      </c>
      <c r="F526">
        <v>121017.25</v>
      </c>
      <c r="G526">
        <v>43.29</v>
      </c>
      <c r="H526">
        <v>0</v>
      </c>
      <c r="I526">
        <v>9.5598362577200002E-3</v>
      </c>
      <c r="J526">
        <f>-(MAX($F$2:F526)-F526)/MAX($F$2:F526)</f>
        <v>0</v>
      </c>
      <c r="K526">
        <f>MIN($J$3:J526)</f>
        <v>-7.8522088433063672E-2</v>
      </c>
      <c r="N526" s="1">
        <v>41932</v>
      </c>
      <c r="O526">
        <v>0</v>
      </c>
      <c r="P526">
        <v>0</v>
      </c>
      <c r="Q526">
        <v>137265.549999999</v>
      </c>
      <c r="R526">
        <v>0</v>
      </c>
      <c r="S526">
        <v>137265.549999999</v>
      </c>
      <c r="T526">
        <v>43.29</v>
      </c>
      <c r="U526">
        <v>0</v>
      </c>
      <c r="V526">
        <v>0</v>
      </c>
      <c r="W526">
        <f>-(MAX($S$2:S526)-S526)/MAX($S$2:S526)</f>
        <v>-1.871397282096612E-3</v>
      </c>
      <c r="X526">
        <f>MIN($W$3:W526)</f>
        <v>-6.593924942757369E-2</v>
      </c>
      <c r="AA526" s="1">
        <v>41932</v>
      </c>
      <c r="AB526">
        <v>0</v>
      </c>
      <c r="AC526">
        <v>2516</v>
      </c>
      <c r="AD526">
        <v>2.9700000000157099</v>
      </c>
      <c r="AE526">
        <v>108917.64</v>
      </c>
      <c r="AF526">
        <v>108920.61</v>
      </c>
      <c r="AG526">
        <v>43.29</v>
      </c>
      <c r="AH526">
        <v>0</v>
      </c>
      <c r="AI526">
        <v>9.5613039506800002E-3</v>
      </c>
      <c r="AJ526">
        <f>-(MAX($AF$2:AF526)-AF526)/MAX($AF$2:AF526)</f>
        <v>-3.0586118305923952E-2</v>
      </c>
      <c r="AK526">
        <f>MIN($AJ$3:AJ526)</f>
        <v>-0.1691979987393773</v>
      </c>
      <c r="AN526" s="1">
        <v>41932</v>
      </c>
      <c r="AO526">
        <f>2607</f>
        <v>2607</v>
      </c>
      <c r="AP526">
        <f t="shared" si="32"/>
        <v>21.5500000000029</v>
      </c>
      <c r="AQ526">
        <f t="shared" si="33"/>
        <v>112857.03</v>
      </c>
      <c r="AR526">
        <f t="shared" si="34"/>
        <v>112878.58</v>
      </c>
      <c r="AS526">
        <v>43.29</v>
      </c>
      <c r="AT526">
        <f t="shared" si="35"/>
        <v>9.5597242851268929E-3</v>
      </c>
      <c r="AU526">
        <f>-(MAX($AR$2:AR526)-AR526)/MAX($AR$2:AR526)</f>
        <v>-2.8277581406880244E-2</v>
      </c>
      <c r="AV526">
        <f>MIN($AU$3:AU526)</f>
        <v>-0.1401448487760196</v>
      </c>
    </row>
    <row r="527" spans="1:48" x14ac:dyDescent="0.2">
      <c r="A527" s="1">
        <v>41933</v>
      </c>
      <c r="B527">
        <v>0</v>
      </c>
      <c r="C527">
        <v>2795</v>
      </c>
      <c r="D527">
        <v>21.700000000171698</v>
      </c>
      <c r="E527">
        <v>113700.6</v>
      </c>
      <c r="F527">
        <v>113722.3</v>
      </c>
      <c r="G527">
        <v>40.68</v>
      </c>
      <c r="H527">
        <v>0</v>
      </c>
      <c r="I527">
        <v>-6.0280249303299997E-2</v>
      </c>
      <c r="J527">
        <f>-(MAX($F$2:F527)-F527)/MAX($F$2:F527)</f>
        <v>-6.0280249303301781E-2</v>
      </c>
      <c r="K527">
        <f>MIN($J$3:J527)</f>
        <v>-7.8522088433063672E-2</v>
      </c>
      <c r="N527" s="1">
        <v>41933</v>
      </c>
      <c r="O527">
        <v>0</v>
      </c>
      <c r="P527">
        <v>0</v>
      </c>
      <c r="Q527">
        <v>137265.549999999</v>
      </c>
      <c r="R527">
        <v>0</v>
      </c>
      <c r="S527">
        <v>137265.549999999</v>
      </c>
      <c r="T527">
        <v>40.68</v>
      </c>
      <c r="U527">
        <v>0</v>
      </c>
      <c r="V527">
        <v>0</v>
      </c>
      <c r="W527">
        <f>-(MAX($S$2:S527)-S527)/MAX($S$2:S527)</f>
        <v>-1.871397282096612E-3</v>
      </c>
      <c r="X527">
        <f>MIN($W$3:W527)</f>
        <v>-6.593924942757369E-2</v>
      </c>
      <c r="AA527" s="1">
        <v>41933</v>
      </c>
      <c r="AB527">
        <v>0</v>
      </c>
      <c r="AC527">
        <v>2516</v>
      </c>
      <c r="AD527">
        <v>2.9700000000157099</v>
      </c>
      <c r="AE527">
        <v>102350.88</v>
      </c>
      <c r="AF527">
        <v>102353.85</v>
      </c>
      <c r="AG527">
        <v>40.68</v>
      </c>
      <c r="AH527">
        <v>0</v>
      </c>
      <c r="AI527">
        <v>-6.0289416300600002E-2</v>
      </c>
      <c r="AJ527">
        <f>-(MAX($AF$2:AF527)-AF527)/MAX($AF$2:AF527)</f>
        <v>-8.9031515386911522E-2</v>
      </c>
      <c r="AK527">
        <f>MIN($AJ$3:AJ527)</f>
        <v>-0.1691979987393773</v>
      </c>
      <c r="AN527" s="1">
        <v>41933</v>
      </c>
      <c r="AO527">
        <f>2607</f>
        <v>2607</v>
      </c>
      <c r="AP527">
        <f t="shared" si="32"/>
        <v>21.5500000000029</v>
      </c>
      <c r="AQ527">
        <f t="shared" si="33"/>
        <v>106052.76</v>
      </c>
      <c r="AR527">
        <f t="shared" si="34"/>
        <v>106074.31</v>
      </c>
      <c r="AS527">
        <v>40.68</v>
      </c>
      <c r="AT527">
        <f t="shared" si="35"/>
        <v>-6.0279549937640994E-2</v>
      </c>
      <c r="AU527">
        <f>-(MAX($AR$2:AR527)-AR527)/MAX($AR$2:AR527)</f>
        <v>-8.6852571463989489E-2</v>
      </c>
      <c r="AV527">
        <f>MIN($AU$3:AU527)</f>
        <v>-0.1401448487760196</v>
      </c>
    </row>
    <row r="528" spans="1:48" x14ac:dyDescent="0.2">
      <c r="A528" s="1">
        <v>41934</v>
      </c>
      <c r="B528">
        <v>0</v>
      </c>
      <c r="C528">
        <v>2795</v>
      </c>
      <c r="D528">
        <v>21.700000000171698</v>
      </c>
      <c r="E528">
        <v>113532.899999999</v>
      </c>
      <c r="F528">
        <v>113554.6</v>
      </c>
      <c r="G528">
        <v>40.619999999999997</v>
      </c>
      <c r="H528">
        <v>0</v>
      </c>
      <c r="I528">
        <v>-1.4746448146099999E-3</v>
      </c>
      <c r="J528">
        <f>-(MAX($F$2:F528)-F528)/MAX($F$2:F528)</f>
        <v>-6.1666002160848922E-2</v>
      </c>
      <c r="K528">
        <f>MIN($J$3:J528)</f>
        <v>-7.8522088433063672E-2</v>
      </c>
      <c r="N528" s="1">
        <v>41934</v>
      </c>
      <c r="O528">
        <v>0</v>
      </c>
      <c r="P528">
        <v>0</v>
      </c>
      <c r="Q528">
        <v>137265.549999999</v>
      </c>
      <c r="R528">
        <v>0</v>
      </c>
      <c r="S528">
        <v>137265.549999999</v>
      </c>
      <c r="T528">
        <v>40.619999999999997</v>
      </c>
      <c r="U528">
        <v>0</v>
      </c>
      <c r="V528">
        <v>0</v>
      </c>
      <c r="W528">
        <f>-(MAX($S$2:S528)-S528)/MAX($S$2:S528)</f>
        <v>-1.871397282096612E-3</v>
      </c>
      <c r="X528">
        <f>MIN($W$3:W528)</f>
        <v>-6.593924942757369E-2</v>
      </c>
      <c r="AA528" s="1">
        <v>41934</v>
      </c>
      <c r="AB528">
        <v>0</v>
      </c>
      <c r="AC528">
        <v>2516</v>
      </c>
      <c r="AD528">
        <v>2.9700000000157099</v>
      </c>
      <c r="AE528">
        <v>102199.92</v>
      </c>
      <c r="AF528">
        <v>102202.89</v>
      </c>
      <c r="AG528">
        <v>40.619999999999997</v>
      </c>
      <c r="AH528">
        <v>0</v>
      </c>
      <c r="AI528">
        <v>-1.4748834557800001E-3</v>
      </c>
      <c r="AJ528">
        <f>-(MAX($AF$2:AF528)-AF528)/MAX($AF$2:AF528)</f>
        <v>-9.0375087733600951E-2</v>
      </c>
      <c r="AK528">
        <f>MIN($AJ$3:AJ528)</f>
        <v>-0.1691979987393773</v>
      </c>
      <c r="AN528" s="1">
        <v>41934</v>
      </c>
      <c r="AO528">
        <f>2607</f>
        <v>2607</v>
      </c>
      <c r="AP528">
        <f t="shared" si="32"/>
        <v>21.5500000000029</v>
      </c>
      <c r="AQ528">
        <f t="shared" si="33"/>
        <v>105896.34</v>
      </c>
      <c r="AR528">
        <f t="shared" si="34"/>
        <v>105917.89</v>
      </c>
      <c r="AS528">
        <v>40.619999999999997</v>
      </c>
      <c r="AT528">
        <f t="shared" si="35"/>
        <v>-1.4746266084596567E-3</v>
      </c>
      <c r="AU528">
        <f>-(MAX($AR$2:AR528)-AR528)/MAX($AR$2:AR528)</f>
        <v>-8.8199122959555204E-2</v>
      </c>
      <c r="AV528">
        <f>MIN($AU$3:AU528)</f>
        <v>-0.1401448487760196</v>
      </c>
    </row>
    <row r="529" spans="1:48" x14ac:dyDescent="0.2">
      <c r="A529" s="1">
        <v>41935</v>
      </c>
      <c r="B529">
        <v>0</v>
      </c>
      <c r="C529">
        <v>2795</v>
      </c>
      <c r="D529">
        <v>21.700000000171698</v>
      </c>
      <c r="E529">
        <v>114203.7</v>
      </c>
      <c r="F529">
        <v>114225.4</v>
      </c>
      <c r="G529">
        <v>40.86</v>
      </c>
      <c r="H529">
        <v>0</v>
      </c>
      <c r="I529">
        <v>5.9072904135999997E-3</v>
      </c>
      <c r="J529">
        <f>-(MAX($F$2:F529)-F529)/MAX($F$2:F529)</f>
        <v>-5.6122990730660349E-2</v>
      </c>
      <c r="K529">
        <f>MIN($J$3:J529)</f>
        <v>-7.8522088433063672E-2</v>
      </c>
      <c r="N529" s="1">
        <v>41935</v>
      </c>
      <c r="O529">
        <v>0</v>
      </c>
      <c r="P529">
        <v>0</v>
      </c>
      <c r="Q529">
        <v>137265.549999999</v>
      </c>
      <c r="R529">
        <v>0</v>
      </c>
      <c r="S529">
        <v>137265.549999999</v>
      </c>
      <c r="T529">
        <v>40.86</v>
      </c>
      <c r="U529">
        <v>0</v>
      </c>
      <c r="V529">
        <v>0</v>
      </c>
      <c r="W529">
        <f>-(MAX($S$2:S529)-S529)/MAX($S$2:S529)</f>
        <v>-1.871397282096612E-3</v>
      </c>
      <c r="X529">
        <f>MIN($W$3:W529)</f>
        <v>-6.593924942757369E-2</v>
      </c>
      <c r="AA529" s="1">
        <v>41935</v>
      </c>
      <c r="AB529">
        <v>0</v>
      </c>
      <c r="AC529">
        <v>2516</v>
      </c>
      <c r="AD529">
        <v>2.9700000000157099</v>
      </c>
      <c r="AE529">
        <v>102803.75999999901</v>
      </c>
      <c r="AF529">
        <v>102806.73</v>
      </c>
      <c r="AG529">
        <v>40.86</v>
      </c>
      <c r="AH529">
        <v>0</v>
      </c>
      <c r="AI529">
        <v>5.9082478000399997E-3</v>
      </c>
      <c r="AJ529">
        <f>-(MAX($AF$2:AF529)-AF529)/MAX($AF$2:AF529)</f>
        <v>-8.5000798346843501E-2</v>
      </c>
      <c r="AK529">
        <f>MIN($AJ$3:AJ529)</f>
        <v>-0.1691979987393773</v>
      </c>
      <c r="AN529" s="1">
        <v>41935</v>
      </c>
      <c r="AO529">
        <f>2607</f>
        <v>2607</v>
      </c>
      <c r="AP529">
        <f t="shared" si="32"/>
        <v>21.5500000000029</v>
      </c>
      <c r="AQ529">
        <f t="shared" si="33"/>
        <v>106522.02</v>
      </c>
      <c r="AR529">
        <f t="shared" si="34"/>
        <v>106543.57</v>
      </c>
      <c r="AS529">
        <v>40.86</v>
      </c>
      <c r="AT529">
        <f t="shared" si="35"/>
        <v>5.9072173737600665E-3</v>
      </c>
      <c r="AU529">
        <f>-(MAX($AR$2:AR529)-AR529)/MAX($AR$2:AR529)</f>
        <v>-8.281291697729222E-2</v>
      </c>
      <c r="AV529">
        <f>MIN($AU$3:AU529)</f>
        <v>-0.1401448487760196</v>
      </c>
    </row>
    <row r="530" spans="1:48" x14ac:dyDescent="0.2">
      <c r="A530" s="1">
        <v>41936</v>
      </c>
      <c r="B530">
        <v>2795</v>
      </c>
      <c r="C530">
        <v>0</v>
      </c>
      <c r="D530">
        <v>114700.55</v>
      </c>
      <c r="E530">
        <v>0</v>
      </c>
      <c r="F530">
        <v>114700.55</v>
      </c>
      <c r="G530">
        <v>41.03</v>
      </c>
      <c r="H530">
        <v>-1</v>
      </c>
      <c r="I530">
        <v>4.1597578121900002E-3</v>
      </c>
      <c r="J530">
        <f>-(MAX($F$2:F530)-F530)/MAX($F$2:F530)</f>
        <v>-5.2196690967609968E-2</v>
      </c>
      <c r="K530">
        <f>MIN($J$3:J530)</f>
        <v>-7.8522088433063672E-2</v>
      </c>
      <c r="N530" s="1">
        <v>41936</v>
      </c>
      <c r="O530">
        <v>0</v>
      </c>
      <c r="P530">
        <v>0</v>
      </c>
      <c r="Q530">
        <v>137265.549999999</v>
      </c>
      <c r="R530">
        <v>0</v>
      </c>
      <c r="S530">
        <v>137265.549999999</v>
      </c>
      <c r="T530">
        <v>41.03</v>
      </c>
      <c r="U530">
        <v>0</v>
      </c>
      <c r="V530">
        <v>0</v>
      </c>
      <c r="W530">
        <f>-(MAX($S$2:S530)-S530)/MAX($S$2:S530)</f>
        <v>-1.871397282096612E-3</v>
      </c>
      <c r="X530">
        <f>MIN($W$3:W530)</f>
        <v>-6.593924942757369E-2</v>
      </c>
      <c r="AA530" s="1">
        <v>41936</v>
      </c>
      <c r="AB530">
        <v>0</v>
      </c>
      <c r="AC530">
        <v>2516</v>
      </c>
      <c r="AD530">
        <v>2.9700000000157099</v>
      </c>
      <c r="AE530">
        <v>103231.48</v>
      </c>
      <c r="AF530">
        <v>103234.45</v>
      </c>
      <c r="AG530">
        <v>41.03</v>
      </c>
      <c r="AH530">
        <v>0</v>
      </c>
      <c r="AI530">
        <v>4.1604280186700003E-3</v>
      </c>
      <c r="AJ530">
        <f>-(MAX($AF$2:AF530)-AF530)/MAX($AF$2:AF530)</f>
        <v>-8.1194010031223604E-2</v>
      </c>
      <c r="AK530">
        <f>MIN($AJ$3:AJ530)</f>
        <v>-0.1691979987393773</v>
      </c>
      <c r="AN530" s="1">
        <v>41936</v>
      </c>
      <c r="AO530">
        <f>2607</f>
        <v>2607</v>
      </c>
      <c r="AP530">
        <f t="shared" si="32"/>
        <v>21.5500000000029</v>
      </c>
      <c r="AQ530">
        <f t="shared" si="33"/>
        <v>106965.21</v>
      </c>
      <c r="AR530">
        <f t="shared" si="34"/>
        <v>106986.76000000001</v>
      </c>
      <c r="AS530">
        <v>41.03</v>
      </c>
      <c r="AT530">
        <f t="shared" si="35"/>
        <v>4.1597066815013076E-3</v>
      </c>
      <c r="AU530">
        <f>-(MAX($AR$2:AR530)-AR530)/MAX($AR$2:AR530)</f>
        <v>-7.8997687739855979E-2</v>
      </c>
      <c r="AV530">
        <f>MIN($AU$3:AU530)</f>
        <v>-0.1401448487760196</v>
      </c>
    </row>
    <row r="531" spans="1:48" x14ac:dyDescent="0.2">
      <c r="A531" s="1">
        <v>41939</v>
      </c>
      <c r="B531">
        <v>0</v>
      </c>
      <c r="C531">
        <v>0</v>
      </c>
      <c r="D531">
        <v>114700.55</v>
      </c>
      <c r="E531">
        <v>0</v>
      </c>
      <c r="F531">
        <v>114700.55</v>
      </c>
      <c r="G531">
        <v>40.76</v>
      </c>
      <c r="H531">
        <v>0</v>
      </c>
      <c r="I531">
        <v>0</v>
      </c>
      <c r="J531">
        <f>-(MAX($F$2:F531)-F531)/MAX($F$2:F531)</f>
        <v>-5.2196690967609968E-2</v>
      </c>
      <c r="K531">
        <f>MIN($J$3:J531)</f>
        <v>-7.8522088433063672E-2</v>
      </c>
      <c r="N531" s="1">
        <v>41939</v>
      </c>
      <c r="O531">
        <v>0</v>
      </c>
      <c r="P531">
        <v>0</v>
      </c>
      <c r="Q531">
        <v>137265.549999999</v>
      </c>
      <c r="R531">
        <v>0</v>
      </c>
      <c r="S531">
        <v>137265.549999999</v>
      </c>
      <c r="T531">
        <v>40.76</v>
      </c>
      <c r="U531">
        <v>0</v>
      </c>
      <c r="V531">
        <v>0</v>
      </c>
      <c r="W531">
        <f>-(MAX($S$2:S531)-S531)/MAX($S$2:S531)</f>
        <v>-1.871397282096612E-3</v>
      </c>
      <c r="X531">
        <f>MIN($W$3:W531)</f>
        <v>-6.593924942757369E-2</v>
      </c>
      <c r="AA531" s="1">
        <v>41939</v>
      </c>
      <c r="AB531">
        <v>0</v>
      </c>
      <c r="AC531">
        <v>2516</v>
      </c>
      <c r="AD531">
        <v>2.9700000000157099</v>
      </c>
      <c r="AE531">
        <v>102552.159999999</v>
      </c>
      <c r="AF531">
        <v>102555.13</v>
      </c>
      <c r="AG531">
        <v>40.76</v>
      </c>
      <c r="AH531">
        <v>0</v>
      </c>
      <c r="AI531">
        <v>-6.5803614975400004E-3</v>
      </c>
      <c r="AJ531">
        <f>-(MAX($AF$2:AF531)-AF531)/MAX($AF$2:AF531)</f>
        <v>-8.7240085591325706E-2</v>
      </c>
      <c r="AK531">
        <f>MIN($AJ$3:AJ531)</f>
        <v>-0.1691979987393773</v>
      </c>
      <c r="AN531" s="1">
        <v>41939</v>
      </c>
      <c r="AO531">
        <f>2607</f>
        <v>2607</v>
      </c>
      <c r="AP531">
        <f t="shared" si="32"/>
        <v>21.5500000000029</v>
      </c>
      <c r="AQ531">
        <f t="shared" si="33"/>
        <v>106261.31999999999</v>
      </c>
      <c r="AR531">
        <f t="shared" si="34"/>
        <v>106282.87</v>
      </c>
      <c r="AS531">
        <v>40.76</v>
      </c>
      <c r="AT531">
        <f t="shared" si="35"/>
        <v>-6.5792253172262992E-3</v>
      </c>
      <c r="AU531">
        <f>-(MAX($AR$2:AR531)-AR531)/MAX($AR$2:AR531)</f>
        <v>-8.5057169469901869E-2</v>
      </c>
      <c r="AV531">
        <f>MIN($AU$3:AU531)</f>
        <v>-0.1401448487760196</v>
      </c>
    </row>
    <row r="532" spans="1:48" x14ac:dyDescent="0.2">
      <c r="A532" s="1">
        <v>41940</v>
      </c>
      <c r="B532">
        <v>0</v>
      </c>
      <c r="C532">
        <v>0</v>
      </c>
      <c r="D532">
        <v>114700.55</v>
      </c>
      <c r="E532">
        <v>0</v>
      </c>
      <c r="F532">
        <v>114700.55</v>
      </c>
      <c r="G532">
        <v>40.56</v>
      </c>
      <c r="H532">
        <v>-1</v>
      </c>
      <c r="I532">
        <v>0</v>
      </c>
      <c r="J532">
        <f>-(MAX($F$2:F532)-F532)/MAX($F$2:F532)</f>
        <v>-5.2196690967609968E-2</v>
      </c>
      <c r="K532">
        <f>MIN($J$3:J532)</f>
        <v>-7.8522088433063672E-2</v>
      </c>
      <c r="N532" s="1">
        <v>41940</v>
      </c>
      <c r="O532">
        <v>0</v>
      </c>
      <c r="P532">
        <v>0</v>
      </c>
      <c r="Q532">
        <v>137265.549999999</v>
      </c>
      <c r="R532">
        <v>0</v>
      </c>
      <c r="S532">
        <v>137265.549999999</v>
      </c>
      <c r="T532">
        <v>40.56</v>
      </c>
      <c r="U532">
        <v>0</v>
      </c>
      <c r="V532">
        <v>0</v>
      </c>
      <c r="W532">
        <f>-(MAX($S$2:S532)-S532)/MAX($S$2:S532)</f>
        <v>-1.871397282096612E-3</v>
      </c>
      <c r="X532">
        <f>MIN($W$3:W532)</f>
        <v>-6.593924942757369E-2</v>
      </c>
      <c r="AA532" s="1">
        <v>41940</v>
      </c>
      <c r="AB532">
        <v>0</v>
      </c>
      <c r="AC532">
        <v>2516</v>
      </c>
      <c r="AD532">
        <v>2.9700000000157099</v>
      </c>
      <c r="AE532">
        <v>102048.96000000001</v>
      </c>
      <c r="AF532">
        <v>102051.93</v>
      </c>
      <c r="AG532">
        <v>40.56</v>
      </c>
      <c r="AH532">
        <v>0</v>
      </c>
      <c r="AI532">
        <v>-4.9066292441899998E-3</v>
      </c>
      <c r="AJ532">
        <f>-(MAX($AF$2:AF532)-AF532)/MAX($AF$2:AF532)</f>
        <v>-9.1718660080290379E-2</v>
      </c>
      <c r="AK532">
        <f>MIN($AJ$3:AJ532)</f>
        <v>-0.1691979987393773</v>
      </c>
      <c r="AN532" s="1">
        <v>41940</v>
      </c>
      <c r="AO532">
        <f>2607</f>
        <v>2607</v>
      </c>
      <c r="AP532">
        <f t="shared" si="32"/>
        <v>21.5500000000029</v>
      </c>
      <c r="AQ532">
        <f t="shared" si="33"/>
        <v>105739.92000000001</v>
      </c>
      <c r="AR532">
        <f t="shared" si="34"/>
        <v>105761.47000000002</v>
      </c>
      <c r="AS532">
        <v>40.56</v>
      </c>
      <c r="AT532">
        <f t="shared" si="35"/>
        <v>-4.9057764435602811E-3</v>
      </c>
      <c r="AU532">
        <f>-(MAX($AR$2:AR532)-AR532)/MAX($AR$2:AR532)</f>
        <v>-8.9545674455120794E-2</v>
      </c>
      <c r="AV532">
        <f>MIN($AU$3:AU532)</f>
        <v>-0.1401448487760196</v>
      </c>
    </row>
    <row r="533" spans="1:48" x14ac:dyDescent="0.2">
      <c r="A533" s="1">
        <v>41941</v>
      </c>
      <c r="B533">
        <v>0</v>
      </c>
      <c r="C533">
        <v>0</v>
      </c>
      <c r="D533">
        <v>114700.55</v>
      </c>
      <c r="E533">
        <v>0</v>
      </c>
      <c r="F533">
        <v>114700.55</v>
      </c>
      <c r="G533">
        <v>40.96</v>
      </c>
      <c r="H533">
        <v>-1</v>
      </c>
      <c r="I533">
        <v>0</v>
      </c>
      <c r="J533">
        <f>-(MAX($F$2:F533)-F533)/MAX($F$2:F533)</f>
        <v>-5.2196690967609968E-2</v>
      </c>
      <c r="K533">
        <f>MIN($J$3:J533)</f>
        <v>-7.8522088433063672E-2</v>
      </c>
      <c r="N533" s="1">
        <v>41941</v>
      </c>
      <c r="O533">
        <v>0</v>
      </c>
      <c r="P533">
        <v>0</v>
      </c>
      <c r="Q533">
        <v>137265.549999999</v>
      </c>
      <c r="R533">
        <v>0</v>
      </c>
      <c r="S533">
        <v>137265.549999999</v>
      </c>
      <c r="T533">
        <v>40.96</v>
      </c>
      <c r="U533">
        <v>-1</v>
      </c>
      <c r="V533">
        <v>0</v>
      </c>
      <c r="W533">
        <f>-(MAX($S$2:S533)-S533)/MAX($S$2:S533)</f>
        <v>-1.871397282096612E-3</v>
      </c>
      <c r="X533">
        <f>MIN($W$3:W533)</f>
        <v>-6.593924942757369E-2</v>
      </c>
      <c r="AA533" s="1">
        <v>41941</v>
      </c>
      <c r="AB533">
        <v>0</v>
      </c>
      <c r="AC533">
        <v>2516</v>
      </c>
      <c r="AD533">
        <v>2.9700000000157099</v>
      </c>
      <c r="AE533">
        <v>103055.36</v>
      </c>
      <c r="AF533">
        <v>103058.33</v>
      </c>
      <c r="AG533">
        <v>40.96</v>
      </c>
      <c r="AH533">
        <v>0</v>
      </c>
      <c r="AI533">
        <v>9.8616459286999993E-3</v>
      </c>
      <c r="AJ533">
        <f>-(MAX($AF$2:AF533)-AF533)/MAX($AF$2:AF533)</f>
        <v>-8.2761511102361171E-2</v>
      </c>
      <c r="AK533">
        <f>MIN($AJ$3:AJ533)</f>
        <v>-0.1691979987393773</v>
      </c>
      <c r="AN533" s="1">
        <v>41941</v>
      </c>
      <c r="AO533">
        <f>2607</f>
        <v>2607</v>
      </c>
      <c r="AP533">
        <f t="shared" si="32"/>
        <v>21.5500000000029</v>
      </c>
      <c r="AQ533">
        <f t="shared" si="33"/>
        <v>106782.72</v>
      </c>
      <c r="AR533">
        <f t="shared" si="34"/>
        <v>106804.27</v>
      </c>
      <c r="AS533">
        <v>40.96</v>
      </c>
      <c r="AT533">
        <f t="shared" si="35"/>
        <v>9.859923467402526E-3</v>
      </c>
      <c r="AU533">
        <f>-(MAX($AR$2:AR533)-AR533)/MAX($AR$2:AR533)</f>
        <v>-8.0568664484682709E-2</v>
      </c>
      <c r="AV533">
        <f>MIN($AU$3:AU533)</f>
        <v>-0.1401448487760196</v>
      </c>
    </row>
    <row r="534" spans="1:48" x14ac:dyDescent="0.2">
      <c r="A534" s="1">
        <v>41942</v>
      </c>
      <c r="B534">
        <v>0</v>
      </c>
      <c r="C534">
        <v>0</v>
      </c>
      <c r="D534">
        <v>114700.55</v>
      </c>
      <c r="E534">
        <v>0</v>
      </c>
      <c r="F534">
        <v>114700.55</v>
      </c>
      <c r="G534">
        <v>41.4</v>
      </c>
      <c r="H534">
        <v>-1</v>
      </c>
      <c r="I534">
        <v>0</v>
      </c>
      <c r="J534">
        <f>-(MAX($F$2:F534)-F534)/MAX($F$2:F534)</f>
        <v>-5.2196690967609968E-2</v>
      </c>
      <c r="K534">
        <f>MIN($J$3:J534)</f>
        <v>-7.8522088433063672E-2</v>
      </c>
      <c r="N534" s="1">
        <v>41942</v>
      </c>
      <c r="O534">
        <v>0</v>
      </c>
      <c r="P534">
        <v>0</v>
      </c>
      <c r="Q534">
        <v>137265.549999999</v>
      </c>
      <c r="R534">
        <v>0</v>
      </c>
      <c r="S534">
        <v>137265.549999999</v>
      </c>
      <c r="T534">
        <v>41.4</v>
      </c>
      <c r="U534">
        <v>-1</v>
      </c>
      <c r="V534">
        <v>0</v>
      </c>
      <c r="W534">
        <f>-(MAX($S$2:S534)-S534)/MAX($S$2:S534)</f>
        <v>-1.871397282096612E-3</v>
      </c>
      <c r="X534">
        <f>MIN($W$3:W534)</f>
        <v>-6.593924942757369E-2</v>
      </c>
      <c r="AA534" s="1">
        <v>41942</v>
      </c>
      <c r="AB534">
        <v>0</v>
      </c>
      <c r="AC534">
        <v>2516</v>
      </c>
      <c r="AD534">
        <v>2.9700000000157099</v>
      </c>
      <c r="AE534">
        <v>104162.399999999</v>
      </c>
      <c r="AF534">
        <v>104165.37</v>
      </c>
      <c r="AG534">
        <v>41.4</v>
      </c>
      <c r="AH534">
        <v>0</v>
      </c>
      <c r="AI534">
        <v>1.0741877924900001E-2</v>
      </c>
      <c r="AJ534">
        <f>-(MAX($AF$2:AF534)-AF534)/MAX($AF$2:AF534)</f>
        <v>-7.2908647226639173E-2</v>
      </c>
      <c r="AK534">
        <f>MIN($AJ$3:AJ534)</f>
        <v>-0.1691979987393773</v>
      </c>
      <c r="AN534" s="1">
        <v>41942</v>
      </c>
      <c r="AO534">
        <f>2607</f>
        <v>2607</v>
      </c>
      <c r="AP534">
        <f t="shared" si="32"/>
        <v>21.5500000000029</v>
      </c>
      <c r="AQ534">
        <f t="shared" si="33"/>
        <v>107929.8</v>
      </c>
      <c r="AR534">
        <f t="shared" si="34"/>
        <v>107951.35</v>
      </c>
      <c r="AS534">
        <v>41.4</v>
      </c>
      <c r="AT534">
        <f t="shared" si="35"/>
        <v>1.0740020038524693E-2</v>
      </c>
      <c r="AU534">
        <f>-(MAX($AR$2:AR534)-AR534)/MAX($AR$2:AR534)</f>
        <v>-7.0693953517200675E-2</v>
      </c>
      <c r="AV534">
        <f>MIN($AU$3:AU534)</f>
        <v>-0.1401448487760196</v>
      </c>
    </row>
    <row r="535" spans="1:48" x14ac:dyDescent="0.2">
      <c r="A535" s="1">
        <v>41943</v>
      </c>
      <c r="B535">
        <v>0</v>
      </c>
      <c r="C535">
        <v>0</v>
      </c>
      <c r="D535">
        <v>114700.55</v>
      </c>
      <c r="E535">
        <v>0</v>
      </c>
      <c r="F535">
        <v>114700.55</v>
      </c>
      <c r="G535">
        <v>41.88</v>
      </c>
      <c r="H535">
        <v>-1</v>
      </c>
      <c r="I535">
        <v>0</v>
      </c>
      <c r="J535">
        <f>-(MAX($F$2:F535)-F535)/MAX($F$2:F535)</f>
        <v>-5.2196690967609968E-2</v>
      </c>
      <c r="K535">
        <f>MIN($J$3:J535)</f>
        <v>-7.8522088433063672E-2</v>
      </c>
      <c r="N535" s="1">
        <v>41943</v>
      </c>
      <c r="O535">
        <v>0</v>
      </c>
      <c r="P535">
        <v>0</v>
      </c>
      <c r="Q535">
        <v>137265.549999999</v>
      </c>
      <c r="R535">
        <v>0</v>
      </c>
      <c r="S535">
        <v>137265.549999999</v>
      </c>
      <c r="T535">
        <v>41.88</v>
      </c>
      <c r="U535">
        <v>0</v>
      </c>
      <c r="V535">
        <v>0</v>
      </c>
      <c r="W535">
        <f>-(MAX($S$2:S535)-S535)/MAX($S$2:S535)</f>
        <v>-1.871397282096612E-3</v>
      </c>
      <c r="X535">
        <f>MIN($W$3:W535)</f>
        <v>-6.593924942757369E-2</v>
      </c>
      <c r="AA535" s="1">
        <v>41943</v>
      </c>
      <c r="AB535">
        <v>0</v>
      </c>
      <c r="AC535">
        <v>2516</v>
      </c>
      <c r="AD535">
        <v>2.9700000000157099</v>
      </c>
      <c r="AE535">
        <v>105370.08</v>
      </c>
      <c r="AF535">
        <v>105373.05</v>
      </c>
      <c r="AG535">
        <v>41.88</v>
      </c>
      <c r="AH535">
        <v>0</v>
      </c>
      <c r="AI535">
        <v>1.15938723205E-2</v>
      </c>
      <c r="AJ535">
        <f>-(MAX($AF$2:AF535)-AF535)/MAX($AF$2:AF535)</f>
        <v>-6.2160068453124141E-2</v>
      </c>
      <c r="AK535">
        <f>MIN($AJ$3:AJ535)</f>
        <v>-0.1691979987393773</v>
      </c>
      <c r="AN535" s="1">
        <v>41943</v>
      </c>
      <c r="AO535">
        <f>2607</f>
        <v>2607</v>
      </c>
      <c r="AP535">
        <f t="shared" si="32"/>
        <v>21.5500000000029</v>
      </c>
      <c r="AQ535">
        <f t="shared" si="33"/>
        <v>109181.16</v>
      </c>
      <c r="AR535">
        <f t="shared" si="34"/>
        <v>109202.71</v>
      </c>
      <c r="AS535">
        <v>41.88</v>
      </c>
      <c r="AT535">
        <f t="shared" si="35"/>
        <v>1.1591888383054038E-2</v>
      </c>
      <c r="AU535">
        <f>-(MAX($AR$2:AR535)-AR535)/MAX($AR$2:AR535)</f>
        <v>-5.9921541552674838E-2</v>
      </c>
      <c r="AV535">
        <f>MIN($AU$3:AU535)</f>
        <v>-0.1401448487760196</v>
      </c>
    </row>
    <row r="536" spans="1:48" x14ac:dyDescent="0.2">
      <c r="A536" s="1">
        <v>41946</v>
      </c>
      <c r="B536">
        <v>0</v>
      </c>
      <c r="C536">
        <v>0</v>
      </c>
      <c r="D536">
        <v>114700.55</v>
      </c>
      <c r="E536">
        <v>0</v>
      </c>
      <c r="F536">
        <v>114700.55</v>
      </c>
      <c r="G536">
        <v>41.81</v>
      </c>
      <c r="H536">
        <v>0</v>
      </c>
      <c r="I536">
        <v>0</v>
      </c>
      <c r="J536">
        <f>-(MAX($F$2:F536)-F536)/MAX($F$2:F536)</f>
        <v>-5.2196690967609968E-2</v>
      </c>
      <c r="K536">
        <f>MIN($J$3:J536)</f>
        <v>-7.8522088433063672E-2</v>
      </c>
      <c r="N536" s="1">
        <v>41946</v>
      </c>
      <c r="O536">
        <v>0</v>
      </c>
      <c r="P536">
        <v>0</v>
      </c>
      <c r="Q536">
        <v>137265.549999999</v>
      </c>
      <c r="R536">
        <v>0</v>
      </c>
      <c r="S536">
        <v>137265.549999999</v>
      </c>
      <c r="T536">
        <v>41.81</v>
      </c>
      <c r="U536">
        <v>0</v>
      </c>
      <c r="V536">
        <v>0</v>
      </c>
      <c r="W536">
        <f>-(MAX($S$2:S536)-S536)/MAX($S$2:S536)</f>
        <v>-1.871397282096612E-3</v>
      </c>
      <c r="X536">
        <f>MIN($W$3:W536)</f>
        <v>-6.593924942757369E-2</v>
      </c>
      <c r="AA536" s="1">
        <v>41946</v>
      </c>
      <c r="AB536">
        <v>0</v>
      </c>
      <c r="AC536">
        <v>2516</v>
      </c>
      <c r="AD536">
        <v>2.9700000000157099</v>
      </c>
      <c r="AE536">
        <v>105193.96</v>
      </c>
      <c r="AF536">
        <v>105196.93</v>
      </c>
      <c r="AG536">
        <v>41.81</v>
      </c>
      <c r="AH536">
        <v>0</v>
      </c>
      <c r="AI536">
        <v>-1.67139510529E-3</v>
      </c>
      <c r="AJ536">
        <f>-(MAX($AF$2:AF536)-AF536)/MAX($AF$2:AF536)</f>
        <v>-6.3727569524261826E-2</v>
      </c>
      <c r="AK536">
        <f>MIN($AJ$3:AJ536)</f>
        <v>-0.1691979987393773</v>
      </c>
      <c r="AN536" s="1">
        <v>41946</v>
      </c>
      <c r="AO536">
        <f>2607</f>
        <v>2607</v>
      </c>
      <c r="AP536">
        <f t="shared" si="32"/>
        <v>21.5500000000029</v>
      </c>
      <c r="AQ536">
        <f t="shared" si="33"/>
        <v>108998.67000000001</v>
      </c>
      <c r="AR536">
        <f t="shared" si="34"/>
        <v>109020.22000000002</v>
      </c>
      <c r="AS536">
        <v>41.81</v>
      </c>
      <c r="AT536">
        <f t="shared" si="35"/>
        <v>-1.6711123744089381E-3</v>
      </c>
      <c r="AU536">
        <f>-(MAX($AR$2:AR536)-AR536)/MAX($AR$2:AR536)</f>
        <v>-6.1492518297501443E-2</v>
      </c>
      <c r="AV536">
        <f>MIN($AU$3:AU536)</f>
        <v>-0.1401448487760196</v>
      </c>
    </row>
    <row r="537" spans="1:48" x14ac:dyDescent="0.2">
      <c r="A537" s="1">
        <v>41947</v>
      </c>
      <c r="B537">
        <v>0</v>
      </c>
      <c r="C537">
        <v>0</v>
      </c>
      <c r="D537">
        <v>114700.55</v>
      </c>
      <c r="E537">
        <v>0</v>
      </c>
      <c r="F537">
        <v>114700.55</v>
      </c>
      <c r="G537">
        <v>41.82</v>
      </c>
      <c r="H537">
        <v>0</v>
      </c>
      <c r="I537">
        <v>0</v>
      </c>
      <c r="J537">
        <f>-(MAX($F$2:F537)-F537)/MAX($F$2:F537)</f>
        <v>-5.2196690967609968E-2</v>
      </c>
      <c r="K537">
        <f>MIN($J$3:J537)</f>
        <v>-7.8522088433063672E-2</v>
      </c>
      <c r="N537" s="1">
        <v>41947</v>
      </c>
      <c r="O537">
        <v>0</v>
      </c>
      <c r="P537">
        <v>0</v>
      </c>
      <c r="Q537">
        <v>137265.549999999</v>
      </c>
      <c r="R537">
        <v>0</v>
      </c>
      <c r="S537">
        <v>137265.549999999</v>
      </c>
      <c r="T537">
        <v>41.82</v>
      </c>
      <c r="U537">
        <v>0</v>
      </c>
      <c r="V537">
        <v>0</v>
      </c>
      <c r="W537">
        <f>-(MAX($S$2:S537)-S537)/MAX($S$2:S537)</f>
        <v>-1.871397282096612E-3</v>
      </c>
      <c r="X537">
        <f>MIN($W$3:W537)</f>
        <v>-6.593924942757369E-2</v>
      </c>
      <c r="AA537" s="1">
        <v>41947</v>
      </c>
      <c r="AB537">
        <v>0</v>
      </c>
      <c r="AC537">
        <v>2516</v>
      </c>
      <c r="AD537">
        <v>2.9700000000157099</v>
      </c>
      <c r="AE537">
        <v>105219.12</v>
      </c>
      <c r="AF537">
        <v>105222.09</v>
      </c>
      <c r="AG537">
        <v>41.82</v>
      </c>
      <c r="AH537">
        <v>0</v>
      </c>
      <c r="AI537">
        <v>2.3917047769300001E-4</v>
      </c>
      <c r="AJ537">
        <f>-(MAX($AF$2:AF537)-AF537)/MAX($AF$2:AF537)</f>
        <v>-6.3503640799813563E-2</v>
      </c>
      <c r="AK537">
        <f>MIN($AJ$3:AJ537)</f>
        <v>-0.1691979987393773</v>
      </c>
      <c r="AN537" s="1">
        <v>41947</v>
      </c>
      <c r="AO537">
        <f>2607</f>
        <v>2607</v>
      </c>
      <c r="AP537">
        <f t="shared" si="32"/>
        <v>21.5500000000029</v>
      </c>
      <c r="AQ537">
        <f t="shared" si="33"/>
        <v>109024.74</v>
      </c>
      <c r="AR537">
        <f t="shared" si="34"/>
        <v>109046.29000000001</v>
      </c>
      <c r="AS537">
        <v>41.82</v>
      </c>
      <c r="AT537">
        <f t="shared" si="35"/>
        <v>2.391299522234722E-4</v>
      </c>
      <c r="AU537">
        <f>-(MAX($AR$2:AR537)-AR537)/MAX($AR$2:AR537)</f>
        <v>-6.1268093048240553E-2</v>
      </c>
      <c r="AV537">
        <f>MIN($AU$3:AU537)</f>
        <v>-0.1401448487760196</v>
      </c>
    </row>
    <row r="538" spans="1:48" x14ac:dyDescent="0.2">
      <c r="A538" s="1">
        <v>41948</v>
      </c>
      <c r="B538">
        <v>0</v>
      </c>
      <c r="C538">
        <v>0</v>
      </c>
      <c r="D538">
        <v>114700.55</v>
      </c>
      <c r="E538">
        <v>0</v>
      </c>
      <c r="F538">
        <v>114700.55</v>
      </c>
      <c r="G538">
        <v>42.31</v>
      </c>
      <c r="H538">
        <v>0</v>
      </c>
      <c r="I538">
        <v>0</v>
      </c>
      <c r="J538">
        <f>-(MAX($F$2:F538)-F538)/MAX($F$2:F538)</f>
        <v>-5.2196690967609968E-2</v>
      </c>
      <c r="K538">
        <f>MIN($J$3:J538)</f>
        <v>-7.8522088433063672E-2</v>
      </c>
      <c r="N538" s="1">
        <v>41948</v>
      </c>
      <c r="O538">
        <v>0</v>
      </c>
      <c r="P538">
        <v>0</v>
      </c>
      <c r="Q538">
        <v>137265.549999999</v>
      </c>
      <c r="R538">
        <v>0</v>
      </c>
      <c r="S538">
        <v>137265.549999999</v>
      </c>
      <c r="T538">
        <v>42.31</v>
      </c>
      <c r="U538">
        <v>0</v>
      </c>
      <c r="V538">
        <v>0</v>
      </c>
      <c r="W538">
        <f>-(MAX($S$2:S538)-S538)/MAX($S$2:S538)</f>
        <v>-1.871397282096612E-3</v>
      </c>
      <c r="X538">
        <f>MIN($W$3:W538)</f>
        <v>-6.593924942757369E-2</v>
      </c>
      <c r="AA538" s="1">
        <v>41948</v>
      </c>
      <c r="AB538">
        <v>0</v>
      </c>
      <c r="AC538">
        <v>2516</v>
      </c>
      <c r="AD538">
        <v>2.9700000000157099</v>
      </c>
      <c r="AE538">
        <v>106451.96</v>
      </c>
      <c r="AF538">
        <v>106454.93</v>
      </c>
      <c r="AG538">
        <v>42.31</v>
      </c>
      <c r="AH538">
        <v>0</v>
      </c>
      <c r="AI538">
        <v>1.1716551153799999E-2</v>
      </c>
      <c r="AJ538">
        <f>-(MAX($AF$2:AF538)-AF538)/MAX($AF$2:AF538)</f>
        <v>-5.2531133301850406E-2</v>
      </c>
      <c r="AK538">
        <f>MIN($AJ$3:AJ538)</f>
        <v>-0.1691979987393773</v>
      </c>
      <c r="AN538" s="1">
        <v>41948</v>
      </c>
      <c r="AO538">
        <f>2607</f>
        <v>2607</v>
      </c>
      <c r="AP538">
        <f t="shared" si="32"/>
        <v>21.5500000000029</v>
      </c>
      <c r="AQ538">
        <f t="shared" si="33"/>
        <v>110302.17000000001</v>
      </c>
      <c r="AR538">
        <f t="shared" si="34"/>
        <v>110323.72000000002</v>
      </c>
      <c r="AS538">
        <v>42.31</v>
      </c>
      <c r="AT538">
        <f t="shared" si="35"/>
        <v>1.1714566355260756E-2</v>
      </c>
      <c r="AU538">
        <f>-(MAX($AR$2:AR538)-AR538)/MAX($AR$2:AR538)</f>
        <v>-5.0271255834453701E-2</v>
      </c>
      <c r="AV538">
        <f>MIN($AU$3:AU538)</f>
        <v>-0.1401448487760196</v>
      </c>
    </row>
    <row r="539" spans="1:48" x14ac:dyDescent="0.2">
      <c r="A539" s="1">
        <v>41949</v>
      </c>
      <c r="B539">
        <v>0</v>
      </c>
      <c r="C539">
        <v>0</v>
      </c>
      <c r="D539">
        <v>114700.55</v>
      </c>
      <c r="E539">
        <v>0</v>
      </c>
      <c r="F539">
        <v>114700.55</v>
      </c>
      <c r="G539">
        <v>42.29</v>
      </c>
      <c r="H539">
        <v>-1</v>
      </c>
      <c r="I539">
        <v>0</v>
      </c>
      <c r="J539">
        <f>-(MAX($F$2:F539)-F539)/MAX($F$2:F539)</f>
        <v>-5.2196690967609968E-2</v>
      </c>
      <c r="K539">
        <f>MIN($J$3:J539)</f>
        <v>-7.8522088433063672E-2</v>
      </c>
      <c r="N539" s="1">
        <v>41949</v>
      </c>
      <c r="O539">
        <v>0</v>
      </c>
      <c r="P539">
        <v>0</v>
      </c>
      <c r="Q539">
        <v>137265.549999999</v>
      </c>
      <c r="R539">
        <v>0</v>
      </c>
      <c r="S539">
        <v>137265.549999999</v>
      </c>
      <c r="T539">
        <v>42.29</v>
      </c>
      <c r="U539">
        <v>0</v>
      </c>
      <c r="V539">
        <v>0</v>
      </c>
      <c r="W539">
        <f>-(MAX($S$2:S539)-S539)/MAX($S$2:S539)</f>
        <v>-1.871397282096612E-3</v>
      </c>
      <c r="X539">
        <f>MIN($W$3:W539)</f>
        <v>-6.593924942757369E-2</v>
      </c>
      <c r="AA539" s="1">
        <v>41949</v>
      </c>
      <c r="AB539">
        <v>0</v>
      </c>
      <c r="AC539">
        <v>2516</v>
      </c>
      <c r="AD539">
        <v>2.9700000000157099</v>
      </c>
      <c r="AE539">
        <v>106401.64</v>
      </c>
      <c r="AF539">
        <v>106404.61</v>
      </c>
      <c r="AG539">
        <v>42.29</v>
      </c>
      <c r="AH539">
        <v>0</v>
      </c>
      <c r="AI539">
        <v>-4.7268830104899999E-4</v>
      </c>
      <c r="AJ539">
        <f>-(MAX($AF$2:AF539)-AF539)/MAX($AF$2:AF539)</f>
        <v>-5.2978990750746795E-2</v>
      </c>
      <c r="AK539">
        <f>MIN($AJ$3:AJ539)</f>
        <v>-0.1691979987393773</v>
      </c>
      <c r="AN539" s="1">
        <v>41949</v>
      </c>
      <c r="AO539">
        <f>2607</f>
        <v>2607</v>
      </c>
      <c r="AP539">
        <f t="shared" si="32"/>
        <v>21.5500000000029</v>
      </c>
      <c r="AQ539">
        <f t="shared" si="33"/>
        <v>110250.03</v>
      </c>
      <c r="AR539">
        <f t="shared" si="34"/>
        <v>110271.58</v>
      </c>
      <c r="AS539">
        <v>42.29</v>
      </c>
      <c r="AT539">
        <f t="shared" si="35"/>
        <v>-4.726091542237151E-4</v>
      </c>
      <c r="AU539">
        <f>-(MAX($AR$2:AR539)-AR539)/MAX($AR$2:AR539)</f>
        <v>-5.0720106332975731E-2</v>
      </c>
      <c r="AV539">
        <f>MIN($AU$3:AU539)</f>
        <v>-0.1401448487760196</v>
      </c>
    </row>
    <row r="540" spans="1:48" x14ac:dyDescent="0.2">
      <c r="A540" s="1">
        <v>41950</v>
      </c>
      <c r="B540">
        <v>0</v>
      </c>
      <c r="C540">
        <v>0</v>
      </c>
      <c r="D540">
        <v>114700.55</v>
      </c>
      <c r="E540">
        <v>0</v>
      </c>
      <c r="F540">
        <v>114700.55</v>
      </c>
      <c r="G540">
        <v>42.32</v>
      </c>
      <c r="H540">
        <v>0</v>
      </c>
      <c r="I540">
        <v>0</v>
      </c>
      <c r="J540">
        <f>-(MAX($F$2:F540)-F540)/MAX($F$2:F540)</f>
        <v>-5.2196690967609968E-2</v>
      </c>
      <c r="K540">
        <f>MIN($J$3:J540)</f>
        <v>-7.8522088433063672E-2</v>
      </c>
      <c r="N540" s="1">
        <v>41950</v>
      </c>
      <c r="O540">
        <v>0</v>
      </c>
      <c r="P540">
        <v>0</v>
      </c>
      <c r="Q540">
        <v>137265.549999999</v>
      </c>
      <c r="R540">
        <v>0</v>
      </c>
      <c r="S540">
        <v>137265.549999999</v>
      </c>
      <c r="T540">
        <v>42.32</v>
      </c>
      <c r="U540">
        <v>0</v>
      </c>
      <c r="V540">
        <v>0</v>
      </c>
      <c r="W540">
        <f>-(MAX($S$2:S540)-S540)/MAX($S$2:S540)</f>
        <v>-1.871397282096612E-3</v>
      </c>
      <c r="X540">
        <f>MIN($W$3:W540)</f>
        <v>-6.593924942757369E-2</v>
      </c>
      <c r="AA540" s="1">
        <v>41950</v>
      </c>
      <c r="AB540">
        <v>0</v>
      </c>
      <c r="AC540">
        <v>2516</v>
      </c>
      <c r="AD540">
        <v>2.9700000000157099</v>
      </c>
      <c r="AE540">
        <v>106477.12</v>
      </c>
      <c r="AF540">
        <v>106480.09</v>
      </c>
      <c r="AG540">
        <v>42.32</v>
      </c>
      <c r="AH540">
        <v>0</v>
      </c>
      <c r="AI540">
        <v>7.0936776141600005E-4</v>
      </c>
      <c r="AJ540">
        <f>-(MAX($AF$2:AF540)-AF540)/MAX($AF$2:AF540)</f>
        <v>-5.2307204577402143E-2</v>
      </c>
      <c r="AK540">
        <f>MIN($AJ$3:AJ540)</f>
        <v>-0.1691979987393773</v>
      </c>
      <c r="AN540" s="1">
        <v>41950</v>
      </c>
      <c r="AO540">
        <f>2607</f>
        <v>2607</v>
      </c>
      <c r="AP540">
        <f t="shared" si="32"/>
        <v>21.5500000000029</v>
      </c>
      <c r="AQ540">
        <f t="shared" si="33"/>
        <v>110328.24</v>
      </c>
      <c r="AR540">
        <f t="shared" si="34"/>
        <v>110349.79000000001</v>
      </c>
      <c r="AS540">
        <v>42.32</v>
      </c>
      <c r="AT540">
        <f t="shared" si="35"/>
        <v>7.092489288718489E-4</v>
      </c>
      <c r="AU540">
        <f>-(MAX($AR$2:AR540)-AR540)/MAX($AR$2:AR540)</f>
        <v>-5.0046830585192811E-2</v>
      </c>
      <c r="AV540">
        <f>MIN($AU$3:AU540)</f>
        <v>-0.1401448487760196</v>
      </c>
    </row>
    <row r="541" spans="1:48" x14ac:dyDescent="0.2">
      <c r="A541" s="1">
        <v>41953</v>
      </c>
      <c r="B541">
        <v>2705</v>
      </c>
      <c r="C541">
        <v>2705</v>
      </c>
      <c r="D541">
        <v>35.600000000180401</v>
      </c>
      <c r="E541">
        <v>114664.95</v>
      </c>
      <c r="F541">
        <v>114700.55</v>
      </c>
      <c r="G541">
        <v>42.39</v>
      </c>
      <c r="H541">
        <v>1</v>
      </c>
      <c r="I541">
        <v>0</v>
      </c>
      <c r="J541">
        <f>-(MAX($F$2:F541)-F541)/MAX($F$2:F541)</f>
        <v>-5.2196690967609968E-2</v>
      </c>
      <c r="K541">
        <f>MIN($J$3:J541)</f>
        <v>-7.8522088433063672E-2</v>
      </c>
      <c r="N541" s="1">
        <v>41953</v>
      </c>
      <c r="O541">
        <v>0</v>
      </c>
      <c r="P541">
        <v>0</v>
      </c>
      <c r="Q541">
        <v>137265.549999999</v>
      </c>
      <c r="R541">
        <v>0</v>
      </c>
      <c r="S541">
        <v>137265.549999999</v>
      </c>
      <c r="T541">
        <v>42.39</v>
      </c>
      <c r="U541">
        <v>0</v>
      </c>
      <c r="V541">
        <v>0</v>
      </c>
      <c r="W541">
        <f>-(MAX($S$2:S541)-S541)/MAX($S$2:S541)</f>
        <v>-1.871397282096612E-3</v>
      </c>
      <c r="X541">
        <f>MIN($W$3:W541)</f>
        <v>-6.593924942757369E-2</v>
      </c>
      <c r="AA541" s="1">
        <v>41953</v>
      </c>
      <c r="AB541">
        <v>0</v>
      </c>
      <c r="AC541">
        <v>2516</v>
      </c>
      <c r="AD541">
        <v>2.9700000000157099</v>
      </c>
      <c r="AE541">
        <v>106653.24</v>
      </c>
      <c r="AF541">
        <v>106656.21</v>
      </c>
      <c r="AG541">
        <v>42.39</v>
      </c>
      <c r="AH541">
        <v>0</v>
      </c>
      <c r="AI541">
        <v>1.6540181361600001E-3</v>
      </c>
      <c r="AJ541">
        <f>-(MAX($AF$2:AF541)-AF541)/MAX($AF$2:AF541)</f>
        <v>-5.0739703506264458E-2</v>
      </c>
      <c r="AK541">
        <f>MIN($AJ$3:AJ541)</f>
        <v>-0.1691979987393773</v>
      </c>
      <c r="AN541" s="1">
        <v>41953</v>
      </c>
      <c r="AO541">
        <f>2607</f>
        <v>2607</v>
      </c>
      <c r="AP541">
        <f t="shared" si="32"/>
        <v>21.5500000000029</v>
      </c>
      <c r="AQ541">
        <f t="shared" si="33"/>
        <v>110510.73</v>
      </c>
      <c r="AR541">
        <f t="shared" si="34"/>
        <v>110532.28</v>
      </c>
      <c r="AS541">
        <v>42.39</v>
      </c>
      <c r="AT541">
        <f t="shared" si="35"/>
        <v>1.6537412531549963E-3</v>
      </c>
      <c r="AU541">
        <f>-(MAX($AR$2:AR541)-AR541)/MAX($AR$2:AR541)</f>
        <v>-4.8475853840366206E-2</v>
      </c>
      <c r="AV541">
        <f>MIN($AU$3:AU541)</f>
        <v>-0.1401448487760196</v>
      </c>
    </row>
    <row r="542" spans="1:48" x14ac:dyDescent="0.2">
      <c r="A542" s="1">
        <v>41955</v>
      </c>
      <c r="B542">
        <v>0</v>
      </c>
      <c r="C542">
        <v>2705</v>
      </c>
      <c r="D542">
        <v>35.600000000180401</v>
      </c>
      <c r="E542">
        <v>115530.55</v>
      </c>
      <c r="F542">
        <v>115566.15</v>
      </c>
      <c r="G542">
        <v>42.71</v>
      </c>
      <c r="H542">
        <v>0</v>
      </c>
      <c r="I542">
        <v>7.5466072307400003E-3</v>
      </c>
      <c r="J542">
        <f>-(MAX($F$2:F542)-F542)/MAX($F$2:F542)</f>
        <v>-4.5043991662345705E-2</v>
      </c>
      <c r="K542">
        <f>MIN($J$3:J542)</f>
        <v>-7.8522088433063672E-2</v>
      </c>
      <c r="N542" s="1">
        <v>41955</v>
      </c>
      <c r="O542">
        <v>0</v>
      </c>
      <c r="P542">
        <v>0</v>
      </c>
      <c r="Q542">
        <v>137265.549999999</v>
      </c>
      <c r="R542">
        <v>0</v>
      </c>
      <c r="S542">
        <v>137265.549999999</v>
      </c>
      <c r="T542">
        <v>42.71</v>
      </c>
      <c r="U542">
        <v>0</v>
      </c>
      <c r="V542">
        <v>0</v>
      </c>
      <c r="W542">
        <f>-(MAX($S$2:S542)-S542)/MAX($S$2:S542)</f>
        <v>-1.871397282096612E-3</v>
      </c>
      <c r="X542">
        <f>MIN($W$3:W542)</f>
        <v>-6.593924942757369E-2</v>
      </c>
      <c r="AA542" s="1">
        <v>41955</v>
      </c>
      <c r="AB542">
        <v>0</v>
      </c>
      <c r="AC542">
        <v>2516</v>
      </c>
      <c r="AD542">
        <v>2.9700000000157099</v>
      </c>
      <c r="AE542">
        <v>107458.36</v>
      </c>
      <c r="AF542">
        <v>107461.33</v>
      </c>
      <c r="AG542">
        <v>42.71</v>
      </c>
      <c r="AH542">
        <v>0</v>
      </c>
      <c r="AI542">
        <v>7.5487400124199999E-3</v>
      </c>
      <c r="AJ542">
        <f>-(MAX($AF$2:AF542)-AF542)/MAX($AF$2:AF542)</f>
        <v>-4.3573984323921192E-2</v>
      </c>
      <c r="AK542">
        <f>MIN($AJ$3:AJ542)</f>
        <v>-0.1691979987393773</v>
      </c>
      <c r="AN542" s="1">
        <v>41955</v>
      </c>
      <c r="AO542">
        <f>2607</f>
        <v>2607</v>
      </c>
      <c r="AP542">
        <f t="shared" si="32"/>
        <v>21.5500000000029</v>
      </c>
      <c r="AQ542">
        <f t="shared" si="33"/>
        <v>111344.97</v>
      </c>
      <c r="AR542">
        <f t="shared" si="34"/>
        <v>111366.52</v>
      </c>
      <c r="AS542">
        <v>42.71</v>
      </c>
      <c r="AT542">
        <f t="shared" si="35"/>
        <v>7.5474784379730995E-3</v>
      </c>
      <c r="AU542">
        <f>-(MAX($AR$2:AR542)-AR542)/MAX($AR$2:AR542)</f>
        <v>-4.1294245864015602E-2</v>
      </c>
      <c r="AV542">
        <f>MIN($AU$3:AU542)</f>
        <v>-0.1401448487760196</v>
      </c>
    </row>
    <row r="543" spans="1:48" x14ac:dyDescent="0.2">
      <c r="A543" s="1">
        <v>41956</v>
      </c>
      <c r="B543">
        <v>0</v>
      </c>
      <c r="C543">
        <v>2705</v>
      </c>
      <c r="D543">
        <v>35.600000000180401</v>
      </c>
      <c r="E543">
        <v>115746.95</v>
      </c>
      <c r="F543">
        <v>115782.55</v>
      </c>
      <c r="G543">
        <v>42.79</v>
      </c>
      <c r="H543">
        <v>0</v>
      </c>
      <c r="I543">
        <v>1.8725206299600001E-3</v>
      </c>
      <c r="J543">
        <f>-(MAX($F$2:F543)-F543)/MAX($F$2:F543)</f>
        <v>-4.3255816836029554E-2</v>
      </c>
      <c r="K543">
        <f>MIN($J$3:J543)</f>
        <v>-7.8522088433063672E-2</v>
      </c>
      <c r="N543" s="1">
        <v>41956</v>
      </c>
      <c r="O543">
        <v>0</v>
      </c>
      <c r="P543">
        <v>0</v>
      </c>
      <c r="Q543">
        <v>137265.549999999</v>
      </c>
      <c r="R543">
        <v>0</v>
      </c>
      <c r="S543">
        <v>137265.549999999</v>
      </c>
      <c r="T543">
        <v>42.79</v>
      </c>
      <c r="U543">
        <v>0</v>
      </c>
      <c r="V543">
        <v>0</v>
      </c>
      <c r="W543">
        <f>-(MAX($S$2:S543)-S543)/MAX($S$2:S543)</f>
        <v>-1.871397282096612E-3</v>
      </c>
      <c r="X543">
        <f>MIN($W$3:W543)</f>
        <v>-6.593924942757369E-2</v>
      </c>
      <c r="AA543" s="1">
        <v>41956</v>
      </c>
      <c r="AB543">
        <v>0</v>
      </c>
      <c r="AC543">
        <v>2516</v>
      </c>
      <c r="AD543">
        <v>2.9700000000157099</v>
      </c>
      <c r="AE543">
        <v>107659.64</v>
      </c>
      <c r="AF543">
        <v>107662.61</v>
      </c>
      <c r="AG543">
        <v>42.79</v>
      </c>
      <c r="AH543">
        <v>0</v>
      </c>
      <c r="AI543">
        <v>1.8730458668199999E-3</v>
      </c>
      <c r="AJ543">
        <f>-(MAX($AF$2:AF543)-AF543)/MAX($AF$2:AF543)</f>
        <v>-4.1782554528335375E-2</v>
      </c>
      <c r="AK543">
        <f>MIN($AJ$3:AJ543)</f>
        <v>-0.1691979987393773</v>
      </c>
      <c r="AN543" s="1">
        <v>41956</v>
      </c>
      <c r="AO543">
        <f>2607</f>
        <v>2607</v>
      </c>
      <c r="AP543">
        <f t="shared" si="32"/>
        <v>21.5500000000029</v>
      </c>
      <c r="AQ543">
        <f t="shared" si="33"/>
        <v>111553.53</v>
      </c>
      <c r="AR543">
        <f t="shared" si="34"/>
        <v>111575.08</v>
      </c>
      <c r="AS543">
        <v>42.79</v>
      </c>
      <c r="AT543">
        <f t="shared" si="35"/>
        <v>1.872735181093902E-3</v>
      </c>
      <c r="AU543">
        <f>-(MAX($AR$2:AR543)-AR543)/MAX($AR$2:AR543)</f>
        <v>-3.949884386992799E-2</v>
      </c>
      <c r="AV543">
        <f>MIN($AU$3:AU543)</f>
        <v>-0.1401448487760196</v>
      </c>
    </row>
    <row r="544" spans="1:48" x14ac:dyDescent="0.2">
      <c r="A544" s="1">
        <v>41957</v>
      </c>
      <c r="B544">
        <v>0</v>
      </c>
      <c r="C544">
        <v>2705</v>
      </c>
      <c r="D544">
        <v>35.600000000180401</v>
      </c>
      <c r="E544">
        <v>115584.649999999</v>
      </c>
      <c r="F544">
        <v>115620.25</v>
      </c>
      <c r="G544">
        <v>42.73</v>
      </c>
      <c r="H544">
        <v>0</v>
      </c>
      <c r="I544">
        <v>-1.4017656374000001E-3</v>
      </c>
      <c r="J544">
        <f>-(MAX($F$2:F544)-F544)/MAX($F$2:F544)</f>
        <v>-4.4596947955766637E-2</v>
      </c>
      <c r="K544">
        <f>MIN($J$3:J544)</f>
        <v>-7.8522088433063672E-2</v>
      </c>
      <c r="N544" s="1">
        <v>41957</v>
      </c>
      <c r="O544">
        <v>0</v>
      </c>
      <c r="P544">
        <v>0</v>
      </c>
      <c r="Q544">
        <v>137265.549999999</v>
      </c>
      <c r="R544">
        <v>0</v>
      </c>
      <c r="S544">
        <v>137265.549999999</v>
      </c>
      <c r="T544">
        <v>42.73</v>
      </c>
      <c r="U544">
        <v>0</v>
      </c>
      <c r="V544">
        <v>0</v>
      </c>
      <c r="W544">
        <f>-(MAX($S$2:S544)-S544)/MAX($S$2:S544)</f>
        <v>-1.871397282096612E-3</v>
      </c>
      <c r="X544">
        <f>MIN($W$3:W544)</f>
        <v>-6.593924942757369E-2</v>
      </c>
      <c r="AA544" s="1">
        <v>41957</v>
      </c>
      <c r="AB544">
        <v>0</v>
      </c>
      <c r="AC544">
        <v>2516</v>
      </c>
      <c r="AD544">
        <v>2.9700000000157099</v>
      </c>
      <c r="AE544">
        <v>107508.679999999</v>
      </c>
      <c r="AF544">
        <v>107511.65</v>
      </c>
      <c r="AG544">
        <v>42.73</v>
      </c>
      <c r="AH544">
        <v>0</v>
      </c>
      <c r="AI544">
        <v>-1.4021580936999999E-3</v>
      </c>
      <c r="AJ544">
        <f>-(MAX($AF$2:AF544)-AF544)/MAX($AF$2:AF544)</f>
        <v>-4.3126126875024803E-2</v>
      </c>
      <c r="AK544">
        <f>MIN($AJ$3:AJ544)</f>
        <v>-0.1691979987393773</v>
      </c>
      <c r="AN544" s="1">
        <v>41957</v>
      </c>
      <c r="AO544">
        <f>2607</f>
        <v>2607</v>
      </c>
      <c r="AP544">
        <f t="shared" si="32"/>
        <v>21.5500000000029</v>
      </c>
      <c r="AQ544">
        <f t="shared" si="33"/>
        <v>111397.10999999999</v>
      </c>
      <c r="AR544">
        <f t="shared" si="34"/>
        <v>111418.65999999999</v>
      </c>
      <c r="AS544">
        <v>42.73</v>
      </c>
      <c r="AT544">
        <f t="shared" si="35"/>
        <v>-1.4019259497731287E-3</v>
      </c>
      <c r="AU544">
        <f>-(MAX($AR$2:AR544)-AR544)/MAX($AR$2:AR544)</f>
        <v>-4.0845395365493822E-2</v>
      </c>
      <c r="AV544">
        <f>MIN($AU$3:AU544)</f>
        <v>-0.1401448487760196</v>
      </c>
    </row>
    <row r="545" spans="1:48" x14ac:dyDescent="0.2">
      <c r="A545" s="1">
        <v>41960</v>
      </c>
      <c r="B545">
        <v>0</v>
      </c>
      <c r="C545">
        <v>2705</v>
      </c>
      <c r="D545">
        <v>35.600000000180401</v>
      </c>
      <c r="E545">
        <v>116098.6</v>
      </c>
      <c r="F545">
        <v>116134.2</v>
      </c>
      <c r="G545">
        <v>42.92</v>
      </c>
      <c r="H545">
        <v>0</v>
      </c>
      <c r="I545">
        <v>4.4451555847699999E-3</v>
      </c>
      <c r="J545">
        <f>-(MAX($F$2:F545)-F545)/MAX($F$2:F545)</f>
        <v>-4.0350032743265964E-2</v>
      </c>
      <c r="K545">
        <f>MIN($J$3:J545)</f>
        <v>-7.8522088433063672E-2</v>
      </c>
      <c r="N545" s="1">
        <v>41960</v>
      </c>
      <c r="O545">
        <v>0</v>
      </c>
      <c r="P545">
        <v>0</v>
      </c>
      <c r="Q545">
        <v>137265.549999999</v>
      </c>
      <c r="R545">
        <v>0</v>
      </c>
      <c r="S545">
        <v>137265.549999999</v>
      </c>
      <c r="T545">
        <v>42.92</v>
      </c>
      <c r="U545">
        <v>0</v>
      </c>
      <c r="V545">
        <v>0</v>
      </c>
      <c r="W545">
        <f>-(MAX($S$2:S545)-S545)/MAX($S$2:S545)</f>
        <v>-1.871397282096612E-3</v>
      </c>
      <c r="X545">
        <f>MIN($W$3:W545)</f>
        <v>-6.593924942757369E-2</v>
      </c>
      <c r="AA545" s="1">
        <v>41960</v>
      </c>
      <c r="AB545">
        <v>0</v>
      </c>
      <c r="AC545">
        <v>2516</v>
      </c>
      <c r="AD545">
        <v>2.9700000000157099</v>
      </c>
      <c r="AE545">
        <v>107986.72</v>
      </c>
      <c r="AF545">
        <v>107989.69</v>
      </c>
      <c r="AG545">
        <v>42.92</v>
      </c>
      <c r="AH545">
        <v>0</v>
      </c>
      <c r="AI545">
        <v>4.4464018550500004E-3</v>
      </c>
      <c r="AJ545">
        <f>-(MAX($AF$2:AF545)-AF545)/MAX($AF$2:AF545)</f>
        <v>-3.8871481110508387E-2</v>
      </c>
      <c r="AK545">
        <f>MIN($AJ$3:AJ545)</f>
        <v>-0.1691979987393773</v>
      </c>
      <c r="AN545" s="1">
        <v>41960</v>
      </c>
      <c r="AO545">
        <f>2607</f>
        <v>2607</v>
      </c>
      <c r="AP545">
        <f t="shared" si="32"/>
        <v>21.5500000000029</v>
      </c>
      <c r="AQ545">
        <f t="shared" si="33"/>
        <v>111892.44</v>
      </c>
      <c r="AR545">
        <f t="shared" si="34"/>
        <v>111913.99</v>
      </c>
      <c r="AS545">
        <v>42.92</v>
      </c>
      <c r="AT545">
        <f t="shared" si="35"/>
        <v>4.4456646669419316E-3</v>
      </c>
      <c r="AU545">
        <f>-(MAX($AR$2:AR545)-AR545)/MAX($AR$2:AR545)</f>
        <v>-3.6581315629535545E-2</v>
      </c>
      <c r="AV545">
        <f>MIN($AU$3:AU545)</f>
        <v>-0.1401448487760196</v>
      </c>
    </row>
    <row r="546" spans="1:48" x14ac:dyDescent="0.2">
      <c r="A546" s="1">
        <v>41961</v>
      </c>
      <c r="B546">
        <v>2705</v>
      </c>
      <c r="C546">
        <v>0</v>
      </c>
      <c r="D546">
        <v>117784.25</v>
      </c>
      <c r="E546">
        <v>0</v>
      </c>
      <c r="F546">
        <v>117784.25</v>
      </c>
      <c r="G546">
        <v>43.53</v>
      </c>
      <c r="H546">
        <v>-1</v>
      </c>
      <c r="I546">
        <v>1.4208131626999999E-2</v>
      </c>
      <c r="J546">
        <f>-(MAX($F$2:F546)-F546)/MAX($F$2:F546)</f>
        <v>-2.6715199692605805E-2</v>
      </c>
      <c r="K546">
        <f>MIN($J$3:J546)</f>
        <v>-7.8522088433063672E-2</v>
      </c>
      <c r="N546" s="1">
        <v>41961</v>
      </c>
      <c r="O546">
        <v>0</v>
      </c>
      <c r="P546">
        <v>0</v>
      </c>
      <c r="Q546">
        <v>137265.549999999</v>
      </c>
      <c r="R546">
        <v>0</v>
      </c>
      <c r="S546">
        <v>137265.549999999</v>
      </c>
      <c r="T546">
        <v>43.53</v>
      </c>
      <c r="U546">
        <v>-1</v>
      </c>
      <c r="V546">
        <v>0</v>
      </c>
      <c r="W546">
        <f>-(MAX($S$2:S546)-S546)/MAX($S$2:S546)</f>
        <v>-1.871397282096612E-3</v>
      </c>
      <c r="X546">
        <f>MIN($W$3:W546)</f>
        <v>-6.593924942757369E-2</v>
      </c>
      <c r="AA546" s="1">
        <v>41961</v>
      </c>
      <c r="AB546">
        <v>0</v>
      </c>
      <c r="AC546">
        <v>2516</v>
      </c>
      <c r="AD546">
        <v>2.9700000000157099</v>
      </c>
      <c r="AE546">
        <v>109521.48</v>
      </c>
      <c r="AF546">
        <v>109524.45</v>
      </c>
      <c r="AG546">
        <v>43.53</v>
      </c>
      <c r="AH546">
        <v>0</v>
      </c>
      <c r="AI546">
        <v>1.4212097469699999E-2</v>
      </c>
      <c r="AJ546">
        <f>-(MAX($AF$2:AF546)-AF546)/MAX($AF$2:AF546)</f>
        <v>-2.5211828919166502E-2</v>
      </c>
      <c r="AK546">
        <f>MIN($AJ$3:AJ546)</f>
        <v>-0.1691979987393773</v>
      </c>
      <c r="AN546" s="1">
        <v>41961</v>
      </c>
      <c r="AO546">
        <f>2607</f>
        <v>2607</v>
      </c>
      <c r="AP546">
        <f t="shared" si="32"/>
        <v>21.5500000000029</v>
      </c>
      <c r="AQ546">
        <f t="shared" si="33"/>
        <v>113482.71</v>
      </c>
      <c r="AR546">
        <f t="shared" si="34"/>
        <v>113504.26000000001</v>
      </c>
      <c r="AS546">
        <v>43.53</v>
      </c>
      <c r="AT546">
        <f t="shared" si="35"/>
        <v>1.4209751613716962E-2</v>
      </c>
      <c r="AU546">
        <f>-(MAX($AR$2:AR546)-AR546)/MAX($AR$2:AR546)</f>
        <v>-2.2891375424617263E-2</v>
      </c>
      <c r="AV546">
        <f>MIN($AU$3:AU546)</f>
        <v>-0.1401448487760196</v>
      </c>
    </row>
    <row r="547" spans="1:48" x14ac:dyDescent="0.2">
      <c r="A547" s="1">
        <v>41962</v>
      </c>
      <c r="B547">
        <v>0</v>
      </c>
      <c r="C547">
        <v>0</v>
      </c>
      <c r="D547">
        <v>117784.25</v>
      </c>
      <c r="E547">
        <v>0</v>
      </c>
      <c r="F547">
        <v>117784.25</v>
      </c>
      <c r="G547">
        <v>44.22</v>
      </c>
      <c r="H547">
        <v>-1</v>
      </c>
      <c r="I547">
        <v>0</v>
      </c>
      <c r="J547">
        <f>-(MAX($F$2:F547)-F547)/MAX($F$2:F547)</f>
        <v>-2.6715199692605805E-2</v>
      </c>
      <c r="K547">
        <f>MIN($J$3:J547)</f>
        <v>-7.8522088433063672E-2</v>
      </c>
      <c r="N547" s="1">
        <v>41962</v>
      </c>
      <c r="O547">
        <v>0</v>
      </c>
      <c r="P547">
        <v>0</v>
      </c>
      <c r="Q547">
        <v>137265.549999999</v>
      </c>
      <c r="R547">
        <v>0</v>
      </c>
      <c r="S547">
        <v>137265.549999999</v>
      </c>
      <c r="T547">
        <v>44.22</v>
      </c>
      <c r="U547">
        <v>-1</v>
      </c>
      <c r="V547">
        <v>0</v>
      </c>
      <c r="W547">
        <f>-(MAX($S$2:S547)-S547)/MAX($S$2:S547)</f>
        <v>-1.871397282096612E-3</v>
      </c>
      <c r="X547">
        <f>MIN($W$3:W547)</f>
        <v>-6.593924942757369E-2</v>
      </c>
      <c r="AA547" s="1">
        <v>41962</v>
      </c>
      <c r="AB547">
        <v>0</v>
      </c>
      <c r="AC547">
        <v>2516</v>
      </c>
      <c r="AD547">
        <v>2.9700000000157099</v>
      </c>
      <c r="AE547">
        <v>111257.52</v>
      </c>
      <c r="AF547">
        <v>111260.49</v>
      </c>
      <c r="AG547">
        <v>44.22</v>
      </c>
      <c r="AH547">
        <v>0</v>
      </c>
      <c r="AI547">
        <v>1.5850707307799999E-2</v>
      </c>
      <c r="AJ547">
        <f>-(MAX($AF$2:AF547)-AF547)/MAX($AF$2:AF547)</f>
        <v>-9.7607469322386689E-3</v>
      </c>
      <c r="AK547">
        <f>MIN($AJ$3:AJ547)</f>
        <v>-0.1691979987393773</v>
      </c>
      <c r="AN547" s="1">
        <v>41962</v>
      </c>
      <c r="AO547">
        <f>2607</f>
        <v>2607</v>
      </c>
      <c r="AP547">
        <f t="shared" si="32"/>
        <v>21.5500000000029</v>
      </c>
      <c r="AQ547">
        <f t="shared" si="33"/>
        <v>115281.54</v>
      </c>
      <c r="AR547">
        <f t="shared" si="34"/>
        <v>115303.09</v>
      </c>
      <c r="AS547">
        <v>44.22</v>
      </c>
      <c r="AT547">
        <f t="shared" si="35"/>
        <v>1.5848127638557242E-2</v>
      </c>
      <c r="AU547">
        <f>-(MAX($AR$2:AR547)-AR547)/MAX($AR$2:AR547)</f>
        <v>-7.4060332256114898E-3</v>
      </c>
      <c r="AV547">
        <f>MIN($AU$3:AU547)</f>
        <v>-0.1401448487760196</v>
      </c>
    </row>
    <row r="548" spans="1:48" x14ac:dyDescent="0.2">
      <c r="A548" s="1">
        <v>41963</v>
      </c>
      <c r="B548">
        <v>0</v>
      </c>
      <c r="C548">
        <v>0</v>
      </c>
      <c r="D548">
        <v>117784.25</v>
      </c>
      <c r="E548">
        <v>0</v>
      </c>
      <c r="F548">
        <v>117784.25</v>
      </c>
      <c r="G548">
        <v>44.25</v>
      </c>
      <c r="H548">
        <v>-1</v>
      </c>
      <c r="I548">
        <v>0</v>
      </c>
      <c r="J548">
        <f>-(MAX($F$2:F548)-F548)/MAX($F$2:F548)</f>
        <v>-2.6715199692605805E-2</v>
      </c>
      <c r="K548">
        <f>MIN($J$3:J548)</f>
        <v>-7.8522088433063672E-2</v>
      </c>
      <c r="N548" s="1">
        <v>41963</v>
      </c>
      <c r="O548">
        <v>0</v>
      </c>
      <c r="P548">
        <v>0</v>
      </c>
      <c r="Q548">
        <v>137265.549999999</v>
      </c>
      <c r="R548">
        <v>0</v>
      </c>
      <c r="S548">
        <v>137265.549999999</v>
      </c>
      <c r="T548">
        <v>44.25</v>
      </c>
      <c r="U548">
        <v>0</v>
      </c>
      <c r="V548">
        <v>0</v>
      </c>
      <c r="W548">
        <f>-(MAX($S$2:S548)-S548)/MAX($S$2:S548)</f>
        <v>-1.871397282096612E-3</v>
      </c>
      <c r="X548">
        <f>MIN($W$3:W548)</f>
        <v>-6.593924942757369E-2</v>
      </c>
      <c r="AA548" s="1">
        <v>41963</v>
      </c>
      <c r="AB548">
        <v>0</v>
      </c>
      <c r="AC548">
        <v>2516</v>
      </c>
      <c r="AD548">
        <v>2.9700000000157099</v>
      </c>
      <c r="AE548">
        <v>111333</v>
      </c>
      <c r="AF548">
        <v>111335.97</v>
      </c>
      <c r="AG548">
        <v>44.25</v>
      </c>
      <c r="AH548">
        <v>0</v>
      </c>
      <c r="AI548">
        <v>6.78407941579E-4</v>
      </c>
      <c r="AJ548">
        <f>-(MAX($AF$2:AF548)-AF548)/MAX($AF$2:AF548)</f>
        <v>-9.0889607588940189E-3</v>
      </c>
      <c r="AK548">
        <f>MIN($AJ$3:AJ548)</f>
        <v>-0.1691979987393773</v>
      </c>
      <c r="AN548" s="1">
        <v>41963</v>
      </c>
      <c r="AO548">
        <f>2607</f>
        <v>2607</v>
      </c>
      <c r="AP548">
        <f t="shared" si="32"/>
        <v>21.5500000000029</v>
      </c>
      <c r="AQ548">
        <f t="shared" si="33"/>
        <v>115359.75</v>
      </c>
      <c r="AR548">
        <f t="shared" si="34"/>
        <v>115381.3</v>
      </c>
      <c r="AS548">
        <v>44.25</v>
      </c>
      <c r="AT548">
        <f t="shared" si="35"/>
        <v>6.7829925459939023E-4</v>
      </c>
      <c r="AU548">
        <f>-(MAX($AR$2:AR548)-AR548)/MAX($AR$2:AR548)</f>
        <v>-6.7327574778285699E-3</v>
      </c>
      <c r="AV548">
        <f>MIN($AU$3:AU548)</f>
        <v>-0.1401448487760196</v>
      </c>
    </row>
    <row r="549" spans="1:48" x14ac:dyDescent="0.2">
      <c r="A549" s="1">
        <v>41964</v>
      </c>
      <c r="B549">
        <v>0</v>
      </c>
      <c r="C549">
        <v>0</v>
      </c>
      <c r="D549">
        <v>117784.25</v>
      </c>
      <c r="E549">
        <v>0</v>
      </c>
      <c r="F549">
        <v>117784.25</v>
      </c>
      <c r="G549">
        <v>44.5</v>
      </c>
      <c r="H549">
        <v>0</v>
      </c>
      <c r="I549">
        <v>0</v>
      </c>
      <c r="J549">
        <f>-(MAX($F$2:F549)-F549)/MAX($F$2:F549)</f>
        <v>-2.6715199692605805E-2</v>
      </c>
      <c r="K549">
        <f>MIN($J$3:J549)</f>
        <v>-7.8522088433063672E-2</v>
      </c>
      <c r="N549" s="1">
        <v>41964</v>
      </c>
      <c r="O549">
        <v>0</v>
      </c>
      <c r="P549">
        <v>0</v>
      </c>
      <c r="Q549">
        <v>137265.549999999</v>
      </c>
      <c r="R549">
        <v>0</v>
      </c>
      <c r="S549">
        <v>137265.549999999</v>
      </c>
      <c r="T549">
        <v>44.5</v>
      </c>
      <c r="U549">
        <v>0</v>
      </c>
      <c r="V549">
        <v>0</v>
      </c>
      <c r="W549">
        <f>-(MAX($S$2:S549)-S549)/MAX($S$2:S549)</f>
        <v>-1.871397282096612E-3</v>
      </c>
      <c r="X549">
        <f>MIN($W$3:W549)</f>
        <v>-6.593924942757369E-2</v>
      </c>
      <c r="AA549" s="1">
        <v>41964</v>
      </c>
      <c r="AB549">
        <v>0</v>
      </c>
      <c r="AC549">
        <v>2516</v>
      </c>
      <c r="AD549">
        <v>2.9700000000157099</v>
      </c>
      <c r="AE549">
        <v>111962</v>
      </c>
      <c r="AF549">
        <v>111964.97</v>
      </c>
      <c r="AG549">
        <v>44.5</v>
      </c>
      <c r="AH549">
        <v>0</v>
      </c>
      <c r="AI549">
        <v>5.6495668021800003E-3</v>
      </c>
      <c r="AJ549">
        <f>-(MAX($AF$2:AF549)-AF549)/MAX($AF$2:AF549)</f>
        <v>-3.4907426476883086E-3</v>
      </c>
      <c r="AK549">
        <f>MIN($AJ$3:AJ549)</f>
        <v>-0.1691979987393773</v>
      </c>
      <c r="AN549" s="1">
        <v>41964</v>
      </c>
      <c r="AO549">
        <f>2607</f>
        <v>2607</v>
      </c>
      <c r="AP549">
        <f t="shared" si="32"/>
        <v>21.5500000000029</v>
      </c>
      <c r="AQ549">
        <f t="shared" si="33"/>
        <v>116011.5</v>
      </c>
      <c r="AR549">
        <f t="shared" si="34"/>
        <v>116033.05</v>
      </c>
      <c r="AS549">
        <v>44.5</v>
      </c>
      <c r="AT549">
        <f t="shared" si="35"/>
        <v>5.6486623048968938E-3</v>
      </c>
      <c r="AU549">
        <f>-(MAX($AR$2:AR549)-AR549)/MAX($AR$2:AR549)</f>
        <v>-1.1221262463046991E-3</v>
      </c>
      <c r="AV549">
        <f>MIN($AU$3:AU549)</f>
        <v>-0.1401448487760196</v>
      </c>
    </row>
    <row r="550" spans="1:48" x14ac:dyDescent="0.2">
      <c r="A550" s="1">
        <v>41967</v>
      </c>
      <c r="B550">
        <v>0</v>
      </c>
      <c r="C550">
        <v>0</v>
      </c>
      <c r="D550">
        <v>117784.25</v>
      </c>
      <c r="E550">
        <v>0</v>
      </c>
      <c r="F550">
        <v>117784.25</v>
      </c>
      <c r="G550">
        <v>44.27</v>
      </c>
      <c r="H550">
        <v>0</v>
      </c>
      <c r="I550">
        <v>0</v>
      </c>
      <c r="J550">
        <f>-(MAX($F$2:F550)-F550)/MAX($F$2:F550)</f>
        <v>-2.6715199692605805E-2</v>
      </c>
      <c r="K550">
        <f>MIN($J$3:J550)</f>
        <v>-7.8522088433063672E-2</v>
      </c>
      <c r="N550" s="1">
        <v>41967</v>
      </c>
      <c r="O550">
        <v>0</v>
      </c>
      <c r="P550">
        <v>0</v>
      </c>
      <c r="Q550">
        <v>137265.549999999</v>
      </c>
      <c r="R550">
        <v>0</v>
      </c>
      <c r="S550">
        <v>137265.549999999</v>
      </c>
      <c r="T550">
        <v>44.27</v>
      </c>
      <c r="U550">
        <v>0</v>
      </c>
      <c r="V550">
        <v>0</v>
      </c>
      <c r="W550">
        <f>-(MAX($S$2:S550)-S550)/MAX($S$2:S550)</f>
        <v>-1.871397282096612E-3</v>
      </c>
      <c r="X550">
        <f>MIN($W$3:W550)</f>
        <v>-6.593924942757369E-2</v>
      </c>
      <c r="AA550" s="1">
        <v>41967</v>
      </c>
      <c r="AB550">
        <v>0</v>
      </c>
      <c r="AC550">
        <v>2516</v>
      </c>
      <c r="AD550">
        <v>2.9700000000157099</v>
      </c>
      <c r="AE550">
        <v>111383.32</v>
      </c>
      <c r="AF550">
        <v>111386.29</v>
      </c>
      <c r="AG550">
        <v>44.27</v>
      </c>
      <c r="AH550">
        <v>0</v>
      </c>
      <c r="AI550">
        <v>-5.1684022243699999E-3</v>
      </c>
      <c r="AJ550">
        <f>-(MAX($AF$2:AF550)-AF550)/MAX($AF$2:AF550)</f>
        <v>-8.6411033099976289E-3</v>
      </c>
      <c r="AK550">
        <f>MIN($AJ$3:AJ550)</f>
        <v>-0.1691979987393773</v>
      </c>
      <c r="AN550" s="1">
        <v>41967</v>
      </c>
      <c r="AO550">
        <f>2607</f>
        <v>2607</v>
      </c>
      <c r="AP550">
        <f t="shared" si="32"/>
        <v>21.5500000000029</v>
      </c>
      <c r="AQ550">
        <f t="shared" si="33"/>
        <v>115411.89000000001</v>
      </c>
      <c r="AR550">
        <f t="shared" si="34"/>
        <v>115433.44000000002</v>
      </c>
      <c r="AS550">
        <v>44.27</v>
      </c>
      <c r="AT550">
        <f t="shared" si="35"/>
        <v>-5.1675794094870903E-3</v>
      </c>
      <c r="AU550">
        <f>-(MAX($AR$2:AR550)-AR550)/MAX($AR$2:AR550)</f>
        <v>-6.2839069793065401E-3</v>
      </c>
      <c r="AV550">
        <f>MIN($AU$3:AU550)</f>
        <v>-0.1401448487760196</v>
      </c>
    </row>
    <row r="551" spans="1:48" x14ac:dyDescent="0.2">
      <c r="A551" s="1">
        <v>41968</v>
      </c>
      <c r="B551">
        <v>0</v>
      </c>
      <c r="C551">
        <v>0</v>
      </c>
      <c r="D551">
        <v>117784.25</v>
      </c>
      <c r="E551">
        <v>0</v>
      </c>
      <c r="F551">
        <v>117784.25</v>
      </c>
      <c r="G551">
        <v>44.43</v>
      </c>
      <c r="H551">
        <v>-1</v>
      </c>
      <c r="I551">
        <v>0</v>
      </c>
      <c r="J551">
        <f>-(MAX($F$2:F551)-F551)/MAX($F$2:F551)</f>
        <v>-2.6715199692605805E-2</v>
      </c>
      <c r="K551">
        <f>MIN($J$3:J551)</f>
        <v>-7.8522088433063672E-2</v>
      </c>
      <c r="N551" s="1">
        <v>41968</v>
      </c>
      <c r="O551">
        <v>0</v>
      </c>
      <c r="P551">
        <v>0</v>
      </c>
      <c r="Q551">
        <v>137265.549999999</v>
      </c>
      <c r="R551">
        <v>0</v>
      </c>
      <c r="S551">
        <v>137265.549999999</v>
      </c>
      <c r="T551">
        <v>44.43</v>
      </c>
      <c r="U551">
        <v>-1</v>
      </c>
      <c r="V551">
        <v>0</v>
      </c>
      <c r="W551">
        <f>-(MAX($S$2:S551)-S551)/MAX($S$2:S551)</f>
        <v>-1.871397282096612E-3</v>
      </c>
      <c r="X551">
        <f>MIN($W$3:W551)</f>
        <v>-6.593924942757369E-2</v>
      </c>
      <c r="AA551" s="1">
        <v>41968</v>
      </c>
      <c r="AB551">
        <v>0</v>
      </c>
      <c r="AC551">
        <v>2516</v>
      </c>
      <c r="AD551">
        <v>2.9700000000157099</v>
      </c>
      <c r="AE551">
        <v>111785.88</v>
      </c>
      <c r="AF551">
        <v>111788.85</v>
      </c>
      <c r="AG551">
        <v>44.43</v>
      </c>
      <c r="AH551">
        <v>0</v>
      </c>
      <c r="AI551">
        <v>3.6140893102699998E-3</v>
      </c>
      <c r="AJ551">
        <f>-(MAX($AF$2:AF551)-AF551)/MAX($AF$2:AF551)</f>
        <v>-5.0582437188258665E-3</v>
      </c>
      <c r="AK551">
        <f>MIN($AJ$3:AJ551)</f>
        <v>-0.1691979987393773</v>
      </c>
      <c r="AN551" s="1">
        <v>41968</v>
      </c>
      <c r="AO551">
        <f>2607</f>
        <v>2607</v>
      </c>
      <c r="AP551">
        <f t="shared" si="32"/>
        <v>21.5500000000029</v>
      </c>
      <c r="AQ551">
        <f t="shared" si="33"/>
        <v>115829.01</v>
      </c>
      <c r="AR551">
        <f t="shared" si="34"/>
        <v>115850.56</v>
      </c>
      <c r="AS551">
        <v>44.43</v>
      </c>
      <c r="AT551">
        <f t="shared" si="35"/>
        <v>3.6135109548843104E-3</v>
      </c>
      <c r="AU551">
        <f>-(MAX($AR$2:AR551)-AR551)/MAX($AR$2:AR551)</f>
        <v>-2.693102991131428E-3</v>
      </c>
      <c r="AV551">
        <f>MIN($AU$3:AU551)</f>
        <v>-0.1401448487760196</v>
      </c>
    </row>
    <row r="552" spans="1:48" x14ac:dyDescent="0.2">
      <c r="A552" s="1">
        <v>41969</v>
      </c>
      <c r="B552">
        <v>2659</v>
      </c>
      <c r="C552">
        <v>2659</v>
      </c>
      <c r="D552">
        <v>17.1400000001885</v>
      </c>
      <c r="E552">
        <v>117767.11</v>
      </c>
      <c r="F552">
        <v>117784.25</v>
      </c>
      <c r="G552">
        <v>44.29</v>
      </c>
      <c r="H552">
        <v>1</v>
      </c>
      <c r="I552">
        <v>0</v>
      </c>
      <c r="J552">
        <f>-(MAX($F$2:F552)-F552)/MAX($F$2:F552)</f>
        <v>-2.6715199692605805E-2</v>
      </c>
      <c r="K552">
        <f>MIN($J$3:J552)</f>
        <v>-7.8522088433063672E-2</v>
      </c>
      <c r="N552" s="1">
        <v>41969</v>
      </c>
      <c r="O552">
        <v>3099</v>
      </c>
      <c r="P552">
        <v>3099</v>
      </c>
      <c r="Q552">
        <v>10.8399999999674</v>
      </c>
      <c r="R552">
        <v>137254.709999999</v>
      </c>
      <c r="S552">
        <v>137265.549999999</v>
      </c>
      <c r="T552">
        <v>44.29</v>
      </c>
      <c r="U552">
        <v>1</v>
      </c>
      <c r="V552">
        <v>0</v>
      </c>
      <c r="W552">
        <f>-(MAX($S$2:S552)-S552)/MAX($S$2:S552)</f>
        <v>-1.871397282096612E-3</v>
      </c>
      <c r="X552">
        <f>MIN($W$3:W552)</f>
        <v>-6.593924942757369E-2</v>
      </c>
      <c r="AA552" s="1">
        <v>41969</v>
      </c>
      <c r="AB552">
        <v>0</v>
      </c>
      <c r="AC552">
        <v>2516</v>
      </c>
      <c r="AD552">
        <v>2.9700000000157099</v>
      </c>
      <c r="AE552">
        <v>111433.64</v>
      </c>
      <c r="AF552">
        <v>111436.61</v>
      </c>
      <c r="AG552">
        <v>44.29</v>
      </c>
      <c r="AH552">
        <v>1</v>
      </c>
      <c r="AI552">
        <v>-3.1509403665900002E-3</v>
      </c>
      <c r="AJ552">
        <f>-(MAX($AF$2:AF552)-AF552)/MAX($AF$2:AF552)</f>
        <v>-8.1932458611011106E-3</v>
      </c>
      <c r="AK552">
        <f>MIN($AJ$3:AJ552)</f>
        <v>-0.1691979987393773</v>
      </c>
      <c r="AN552" s="1">
        <v>41969</v>
      </c>
      <c r="AO552">
        <f>2607</f>
        <v>2607</v>
      </c>
      <c r="AP552">
        <f t="shared" si="32"/>
        <v>21.5500000000029</v>
      </c>
      <c r="AQ552">
        <f t="shared" si="33"/>
        <v>115464.03</v>
      </c>
      <c r="AR552">
        <f t="shared" si="34"/>
        <v>115485.58</v>
      </c>
      <c r="AS552">
        <v>44.29</v>
      </c>
      <c r="AT552">
        <f t="shared" si="35"/>
        <v>-3.1504379435023529E-3</v>
      </c>
      <c r="AU552">
        <f>-(MAX($AR$2:AR552)-AR552)/MAX($AR$2:AR552)</f>
        <v>-5.8350564807847609E-3</v>
      </c>
      <c r="AV552">
        <f>MIN($AU$3:AU552)</f>
        <v>-0.1401448487760196</v>
      </c>
    </row>
    <row r="553" spans="1:48" x14ac:dyDescent="0.2">
      <c r="A553" s="1">
        <v>41971</v>
      </c>
      <c r="B553">
        <v>0</v>
      </c>
      <c r="C553">
        <v>2659</v>
      </c>
      <c r="D553">
        <v>17.1400000001885</v>
      </c>
      <c r="E553">
        <v>119202.97</v>
      </c>
      <c r="F553">
        <v>119220.11</v>
      </c>
      <c r="G553">
        <v>44.83</v>
      </c>
      <c r="H553">
        <v>0</v>
      </c>
      <c r="I553">
        <v>1.2190594243300001E-2</v>
      </c>
      <c r="J553">
        <f>-(MAX($F$2:F553)-F553)/MAX($F$2:F553)</f>
        <v>-1.4850279608898726E-2</v>
      </c>
      <c r="K553">
        <f>MIN($J$3:J553)</f>
        <v>-7.8522088433063672E-2</v>
      </c>
      <c r="N553" s="1">
        <v>41971</v>
      </c>
      <c r="O553">
        <v>0</v>
      </c>
      <c r="P553">
        <v>3099</v>
      </c>
      <c r="Q553">
        <v>10.8399999999674</v>
      </c>
      <c r="R553">
        <v>138928.16999999899</v>
      </c>
      <c r="S553">
        <v>138939.00999999899</v>
      </c>
      <c r="T553">
        <v>44.83</v>
      </c>
      <c r="U553">
        <v>0</v>
      </c>
      <c r="V553">
        <v>1.2191405636700001E-2</v>
      </c>
      <c r="W553">
        <f>-(MAX($S$2:S553)-S553)/MAX($S$2:S553)</f>
        <v>0</v>
      </c>
      <c r="X553">
        <f>MIN($W$3:W553)</f>
        <v>-6.593924942757369E-2</v>
      </c>
      <c r="AA553" s="1">
        <v>41971</v>
      </c>
      <c r="AB553">
        <v>0</v>
      </c>
      <c r="AC553">
        <v>2516</v>
      </c>
      <c r="AD553">
        <v>2.9700000000157099</v>
      </c>
      <c r="AE553">
        <v>112792.28</v>
      </c>
      <c r="AF553">
        <v>112795.25</v>
      </c>
      <c r="AG553">
        <v>44.83</v>
      </c>
      <c r="AH553">
        <v>0</v>
      </c>
      <c r="AI553">
        <v>1.21920435304E-2</v>
      </c>
      <c r="AJ553">
        <f>-(MAX($AF$2:AF553)-AF553)/MAX($AF$2:AF553)</f>
        <v>0</v>
      </c>
      <c r="AK553">
        <f>MIN($AJ$3:AJ553)</f>
        <v>-0.1691979987393773</v>
      </c>
      <c r="AN553" s="1">
        <v>41971</v>
      </c>
      <c r="AO553">
        <f>2607</f>
        <v>2607</v>
      </c>
      <c r="AP553">
        <f t="shared" si="32"/>
        <v>21.5500000000029</v>
      </c>
      <c r="AQ553">
        <f t="shared" si="33"/>
        <v>116871.81</v>
      </c>
      <c r="AR553">
        <f t="shared" si="34"/>
        <v>116893.36</v>
      </c>
      <c r="AS553">
        <v>44.83</v>
      </c>
      <c r="AT553">
        <f t="shared" si="35"/>
        <v>1.2190093343255486E-2</v>
      </c>
      <c r="AU553">
        <f>-(MAX($AR$2:AR553)-AR553)/MAX($AR$2:AR553)</f>
        <v>0</v>
      </c>
      <c r="AV553">
        <f>MIN($AU$3:AU553)</f>
        <v>-0.1401448487760196</v>
      </c>
    </row>
    <row r="554" spans="1:48" x14ac:dyDescent="0.2">
      <c r="A554" s="1">
        <v>41974</v>
      </c>
      <c r="B554">
        <v>0</v>
      </c>
      <c r="C554">
        <v>2659</v>
      </c>
      <c r="D554">
        <v>17.1400000001885</v>
      </c>
      <c r="E554">
        <v>118458.45</v>
      </c>
      <c r="F554">
        <v>118475.59</v>
      </c>
      <c r="G554">
        <v>44.55</v>
      </c>
      <c r="H554">
        <v>0</v>
      </c>
      <c r="I554">
        <v>-6.2449195861300003E-3</v>
      </c>
      <c r="J554">
        <f>-(MAX($F$2:F554)-F554)/MAX($F$2:F554)</f>
        <v>-2.1002460393043168E-2</v>
      </c>
      <c r="K554">
        <f>MIN($J$3:J554)</f>
        <v>-7.8522088433063672E-2</v>
      </c>
      <c r="N554" s="1">
        <v>41974</v>
      </c>
      <c r="O554">
        <v>0</v>
      </c>
      <c r="P554">
        <v>3099</v>
      </c>
      <c r="Q554">
        <v>10.8399999999674</v>
      </c>
      <c r="R554">
        <v>138060.44999999899</v>
      </c>
      <c r="S554">
        <v>138071.28999999899</v>
      </c>
      <c r="T554">
        <v>44.55</v>
      </c>
      <c r="U554">
        <v>0</v>
      </c>
      <c r="V554">
        <v>-6.2453302351899997E-3</v>
      </c>
      <c r="W554">
        <f>-(MAX($S$2:S554)-S554)/MAX($S$2:S554)</f>
        <v>-6.2453302351874211E-3</v>
      </c>
      <c r="X554">
        <f>MIN($W$3:W554)</f>
        <v>-6.593924942757369E-2</v>
      </c>
      <c r="AA554" s="1">
        <v>41974</v>
      </c>
      <c r="AB554">
        <v>0</v>
      </c>
      <c r="AC554">
        <v>2516</v>
      </c>
      <c r="AD554">
        <v>2.9700000000157099</v>
      </c>
      <c r="AE554">
        <v>112087.799999999</v>
      </c>
      <c r="AF554">
        <v>112090.77</v>
      </c>
      <c r="AG554">
        <v>44.55</v>
      </c>
      <c r="AH554">
        <v>0</v>
      </c>
      <c r="AI554">
        <v>-6.24565307493E-3</v>
      </c>
      <c r="AJ554">
        <f>-(MAX($AF$2:AF554)-AF554)/MAX($AF$2:AF554)</f>
        <v>-6.2456530749299809E-3</v>
      </c>
      <c r="AK554">
        <f>MIN($AJ$3:AJ554)</f>
        <v>-0.1691979987393773</v>
      </c>
      <c r="AN554" s="1">
        <v>41974</v>
      </c>
      <c r="AO554">
        <f>2607</f>
        <v>2607</v>
      </c>
      <c r="AP554">
        <f t="shared" si="32"/>
        <v>21.5500000000029</v>
      </c>
      <c r="AQ554">
        <f t="shared" si="33"/>
        <v>116141.84999999999</v>
      </c>
      <c r="AR554">
        <f t="shared" si="34"/>
        <v>116163.4</v>
      </c>
      <c r="AS554">
        <v>44.55</v>
      </c>
      <c r="AT554">
        <f t="shared" si="35"/>
        <v>-6.2446660785523351E-3</v>
      </c>
      <c r="AU554">
        <f>-(MAX($AR$2:AR554)-AR554)/MAX($AR$2:AR554)</f>
        <v>-6.2446660785523351E-3</v>
      </c>
      <c r="AV554">
        <f>MIN($AU$3:AU554)</f>
        <v>-0.1401448487760196</v>
      </c>
    </row>
    <row r="555" spans="1:48" x14ac:dyDescent="0.2">
      <c r="A555" s="1">
        <v>41975</v>
      </c>
      <c r="B555">
        <v>0</v>
      </c>
      <c r="C555">
        <v>2659</v>
      </c>
      <c r="D555">
        <v>17.1400000001885</v>
      </c>
      <c r="E555">
        <v>118431.86</v>
      </c>
      <c r="F555">
        <v>118449</v>
      </c>
      <c r="G555">
        <v>44.54</v>
      </c>
      <c r="H555">
        <v>1</v>
      </c>
      <c r="I555">
        <v>-2.2443441725000001E-4</v>
      </c>
      <c r="J555">
        <f>-(MAX($F$2:F555)-F555)/MAX($F$2:F555)</f>
        <v>-2.1222181135334011E-2</v>
      </c>
      <c r="K555">
        <f>MIN($J$3:J555)</f>
        <v>-7.8522088433063672E-2</v>
      </c>
      <c r="N555" s="1">
        <v>41975</v>
      </c>
      <c r="O555">
        <v>0</v>
      </c>
      <c r="P555">
        <v>3099</v>
      </c>
      <c r="Q555">
        <v>10.8399999999674</v>
      </c>
      <c r="R555">
        <v>138029.459999999</v>
      </c>
      <c r="S555">
        <v>138040.299999999</v>
      </c>
      <c r="T555">
        <v>44.54</v>
      </c>
      <c r="U555">
        <v>0</v>
      </c>
      <c r="V555">
        <v>-2.2444926819999999E-4</v>
      </c>
      <c r="W555">
        <f>-(MAX($S$2:S555)-S555)/MAX($S$2:S555)</f>
        <v>-6.4683777435869047E-3</v>
      </c>
      <c r="X555">
        <f>MIN($W$3:W555)</f>
        <v>-6.593924942757369E-2</v>
      </c>
      <c r="AA555" s="1">
        <v>41975</v>
      </c>
      <c r="AB555">
        <v>0</v>
      </c>
      <c r="AC555">
        <v>2516</v>
      </c>
      <c r="AD555">
        <v>2.9700000000157099</v>
      </c>
      <c r="AE555">
        <v>112062.64</v>
      </c>
      <c r="AF555">
        <v>112065.61</v>
      </c>
      <c r="AG555">
        <v>44.54</v>
      </c>
      <c r="AH555">
        <v>0</v>
      </c>
      <c r="AI555">
        <v>-2.2446094357300001E-4</v>
      </c>
      <c r="AJ555">
        <f>-(MAX($AF$2:AF555)-AF555)/MAX($AF$2:AF555)</f>
        <v>-6.4687121133203693E-3</v>
      </c>
      <c r="AK555">
        <f>MIN($AJ$3:AJ555)</f>
        <v>-0.1691979987393773</v>
      </c>
      <c r="AN555" s="1">
        <v>41975</v>
      </c>
      <c r="AO555">
        <f>2607</f>
        <v>2607</v>
      </c>
      <c r="AP555">
        <f t="shared" si="32"/>
        <v>21.5500000000029</v>
      </c>
      <c r="AQ555">
        <f t="shared" si="33"/>
        <v>116115.78</v>
      </c>
      <c r="AR555">
        <f t="shared" si="34"/>
        <v>116137.33</v>
      </c>
      <c r="AS555">
        <v>44.54</v>
      </c>
      <c r="AT555">
        <f t="shared" si="35"/>
        <v>-2.244252492608897E-4</v>
      </c>
      <c r="AU555">
        <f>-(MAX($AR$2:AR555)-AR555)/MAX($AR$2:AR555)</f>
        <v>-6.4676898670719945E-3</v>
      </c>
      <c r="AV555">
        <f>MIN($AU$3:AU555)</f>
        <v>-0.1401448487760196</v>
      </c>
    </row>
    <row r="556" spans="1:48" x14ac:dyDescent="0.2">
      <c r="A556" s="1">
        <v>41976</v>
      </c>
      <c r="B556">
        <v>0</v>
      </c>
      <c r="C556">
        <v>2659</v>
      </c>
      <c r="D556">
        <v>17.1400000001885</v>
      </c>
      <c r="E556">
        <v>116464.2</v>
      </c>
      <c r="F556">
        <v>116481.34</v>
      </c>
      <c r="G556">
        <v>43.8</v>
      </c>
      <c r="H556">
        <v>1</v>
      </c>
      <c r="I556">
        <v>-1.6611875153E-2</v>
      </c>
      <c r="J556">
        <f>-(MAX($F$2:F556)-F556)/MAX($F$2:F556)</f>
        <v>-3.7481516064858549E-2</v>
      </c>
      <c r="K556">
        <f>MIN($J$3:J556)</f>
        <v>-7.8522088433063672E-2</v>
      </c>
      <c r="N556" s="1">
        <v>41976</v>
      </c>
      <c r="O556">
        <v>0</v>
      </c>
      <c r="P556">
        <v>3099</v>
      </c>
      <c r="Q556">
        <v>10.8399999999674</v>
      </c>
      <c r="R556">
        <v>135736.19999999899</v>
      </c>
      <c r="S556">
        <v>135747.03999999899</v>
      </c>
      <c r="T556">
        <v>43.8</v>
      </c>
      <c r="U556">
        <v>1</v>
      </c>
      <c r="V556">
        <v>-1.6612974616799999E-2</v>
      </c>
      <c r="W556">
        <f>-(MAX($S$2:S556)-S556)/MAX($S$2:S556)</f>
        <v>-2.2973893365153705E-2</v>
      </c>
      <c r="X556">
        <f>MIN($W$3:W556)</f>
        <v>-6.593924942757369E-2</v>
      </c>
      <c r="AA556" s="1">
        <v>41976</v>
      </c>
      <c r="AB556">
        <v>0</v>
      </c>
      <c r="AC556">
        <v>2516</v>
      </c>
      <c r="AD556">
        <v>2.9700000000157099</v>
      </c>
      <c r="AE556">
        <v>110200.799999999</v>
      </c>
      <c r="AF556">
        <v>110203.77</v>
      </c>
      <c r="AG556">
        <v>43.8</v>
      </c>
      <c r="AH556">
        <v>1</v>
      </c>
      <c r="AI556">
        <v>-1.66138389824E-2</v>
      </c>
      <c r="AJ556">
        <f>-(MAX($AF$2:AF556)-AF556)/MAX($AF$2:AF556)</f>
        <v>-2.2975080954206813E-2</v>
      </c>
      <c r="AK556">
        <f>MIN($AJ$3:AJ556)</f>
        <v>-0.1691979987393773</v>
      </c>
      <c r="AN556" s="1">
        <v>41976</v>
      </c>
      <c r="AO556">
        <f>2607</f>
        <v>2607</v>
      </c>
      <c r="AP556">
        <f t="shared" si="32"/>
        <v>21.5500000000029</v>
      </c>
      <c r="AQ556">
        <f t="shared" si="33"/>
        <v>114186.59999999999</v>
      </c>
      <c r="AR556">
        <f t="shared" si="34"/>
        <v>114208.15</v>
      </c>
      <c r="AS556">
        <v>43.8</v>
      </c>
      <c r="AT556">
        <f t="shared" si="35"/>
        <v>-1.6611196417207177E-2</v>
      </c>
      <c r="AU556">
        <f>-(MAX($AR$2:AR556)-AR556)/MAX($AR$2:AR556)</f>
        <v>-2.2971450217531657E-2</v>
      </c>
      <c r="AV556">
        <f>MIN($AU$3:AU556)</f>
        <v>-0.1401448487760196</v>
      </c>
    </row>
    <row r="557" spans="1:48" x14ac:dyDescent="0.2">
      <c r="A557" s="1">
        <v>41977</v>
      </c>
      <c r="B557">
        <v>0</v>
      </c>
      <c r="C557">
        <v>2659</v>
      </c>
      <c r="D557">
        <v>17.1400000001885</v>
      </c>
      <c r="E557">
        <v>115666.5</v>
      </c>
      <c r="F557">
        <v>115683.64</v>
      </c>
      <c r="G557">
        <v>43.5</v>
      </c>
      <c r="H557">
        <v>1</v>
      </c>
      <c r="I557">
        <v>-6.8483072052599996E-3</v>
      </c>
      <c r="J557">
        <f>-(MAX($F$2:F557)-F557)/MAX($F$2:F557)</f>
        <v>-4.4073138333584679E-2</v>
      </c>
      <c r="K557">
        <f>MIN($J$3:J557)</f>
        <v>-7.8522088433063672E-2</v>
      </c>
      <c r="N557" s="1">
        <v>41977</v>
      </c>
      <c r="O557">
        <v>0</v>
      </c>
      <c r="P557">
        <v>3099</v>
      </c>
      <c r="Q557">
        <v>10.8399999999674</v>
      </c>
      <c r="R557">
        <v>134806.5</v>
      </c>
      <c r="S557">
        <v>134817.33999999901</v>
      </c>
      <c r="T557">
        <v>43.5</v>
      </c>
      <c r="U557">
        <v>1</v>
      </c>
      <c r="V557">
        <v>-6.8487681204700002E-3</v>
      </c>
      <c r="W557">
        <f>-(MAX($S$2:S557)-S557)/MAX($S$2:S557)</f>
        <v>-2.9665318617140092E-2</v>
      </c>
      <c r="X557">
        <f>MIN($W$3:W557)</f>
        <v>-6.593924942757369E-2</v>
      </c>
      <c r="AA557" s="1">
        <v>41977</v>
      </c>
      <c r="AB557">
        <v>0</v>
      </c>
      <c r="AC557">
        <v>2516</v>
      </c>
      <c r="AD557">
        <v>2.9700000000157099</v>
      </c>
      <c r="AE557">
        <v>109446</v>
      </c>
      <c r="AF557">
        <v>109448.97</v>
      </c>
      <c r="AG557">
        <v>43.5</v>
      </c>
      <c r="AH557">
        <v>1</v>
      </c>
      <c r="AI557">
        <v>-6.84913047893E-3</v>
      </c>
      <c r="AJ557">
        <f>-(MAX($AF$2:AF557)-AF557)/MAX($AF$2:AF557)</f>
        <v>-2.966685210591757E-2</v>
      </c>
      <c r="AK557">
        <f>MIN($AJ$3:AJ557)</f>
        <v>-0.1691979987393773</v>
      </c>
      <c r="AN557" s="1">
        <v>41977</v>
      </c>
      <c r="AO557">
        <f>2607</f>
        <v>2607</v>
      </c>
      <c r="AP557">
        <f t="shared" si="32"/>
        <v>21.5500000000029</v>
      </c>
      <c r="AQ557">
        <f t="shared" si="33"/>
        <v>113404.5</v>
      </c>
      <c r="AR557">
        <f t="shared" si="34"/>
        <v>113426.05</v>
      </c>
      <c r="AS557">
        <v>43.5</v>
      </c>
      <c r="AT557">
        <f t="shared" si="35"/>
        <v>-6.848022667383994E-3</v>
      </c>
      <c r="AU557">
        <f>-(MAX($AR$2:AR557)-AR557)/MAX($AR$2:AR557)</f>
        <v>-2.9662163873123312E-2</v>
      </c>
      <c r="AV557">
        <f>MIN($AU$3:AU557)</f>
        <v>-0.1401448487760196</v>
      </c>
    </row>
    <row r="558" spans="1:48" x14ac:dyDescent="0.2">
      <c r="A558" s="1">
        <v>41978</v>
      </c>
      <c r="B558">
        <v>0</v>
      </c>
      <c r="C558">
        <v>2659</v>
      </c>
      <c r="D558">
        <v>17.1400000001885</v>
      </c>
      <c r="E558">
        <v>115746.27</v>
      </c>
      <c r="F558">
        <v>115763.41</v>
      </c>
      <c r="G558">
        <v>43.53</v>
      </c>
      <c r="H558">
        <v>1</v>
      </c>
      <c r="I558">
        <v>6.8955299124400004E-4</v>
      </c>
      <c r="J558">
        <f>-(MAX($F$2:F558)-F558)/MAX($F$2:F558)</f>
        <v>-4.3413976106712028E-2</v>
      </c>
      <c r="K558">
        <f>MIN($J$3:J558)</f>
        <v>-7.8522088433063672E-2</v>
      </c>
      <c r="N558" s="1">
        <v>41978</v>
      </c>
      <c r="O558">
        <v>0</v>
      </c>
      <c r="P558">
        <v>3099</v>
      </c>
      <c r="Q558">
        <v>10.8399999999674</v>
      </c>
      <c r="R558">
        <v>134899.47</v>
      </c>
      <c r="S558">
        <v>134910.30999999901</v>
      </c>
      <c r="T558">
        <v>43.53</v>
      </c>
      <c r="U558">
        <v>1</v>
      </c>
      <c r="V558">
        <v>6.8959972062899999E-4</v>
      </c>
      <c r="W558">
        <f>-(MAX($S$2:S558)-S558)/MAX($S$2:S558)</f>
        <v>-2.8996176091941436E-2</v>
      </c>
      <c r="X558">
        <f>MIN($W$3:W558)</f>
        <v>-6.593924942757369E-2</v>
      </c>
      <c r="AA558" s="1">
        <v>41978</v>
      </c>
      <c r="AB558">
        <v>0</v>
      </c>
      <c r="AC558">
        <v>2516</v>
      </c>
      <c r="AD558">
        <v>2.9700000000157099</v>
      </c>
      <c r="AE558">
        <v>109521.48</v>
      </c>
      <c r="AF558">
        <v>109524.45</v>
      </c>
      <c r="AG558">
        <v>43.53</v>
      </c>
      <c r="AH558">
        <v>0</v>
      </c>
      <c r="AI558">
        <v>6.8963645797699995E-4</v>
      </c>
      <c r="AJ558">
        <f>-(MAX($AF$2:AF558)-AF558)/MAX($AF$2:AF558)</f>
        <v>-2.8997674990746534E-2</v>
      </c>
      <c r="AK558">
        <f>MIN($AJ$3:AJ558)</f>
        <v>-0.1691979987393773</v>
      </c>
      <c r="AN558" s="1">
        <v>41978</v>
      </c>
      <c r="AO558">
        <f>2607</f>
        <v>2607</v>
      </c>
      <c r="AP558">
        <f t="shared" si="32"/>
        <v>21.5500000000029</v>
      </c>
      <c r="AQ558">
        <f t="shared" si="33"/>
        <v>113482.71</v>
      </c>
      <c r="AR558">
        <f t="shared" si="34"/>
        <v>113504.26000000001</v>
      </c>
      <c r="AS558">
        <v>43.53</v>
      </c>
      <c r="AT558">
        <f t="shared" si="35"/>
        <v>6.8952414370425841E-4</v>
      </c>
      <c r="AU558">
        <f>-(MAX($AR$2:AR558)-AR558)/MAX($AR$2:AR558)</f>
        <v>-2.8993092507564086E-2</v>
      </c>
      <c r="AV558">
        <f>MIN($AU$3:AU558)</f>
        <v>-0.1401448487760196</v>
      </c>
    </row>
    <row r="559" spans="1:48" x14ac:dyDescent="0.2">
      <c r="A559" s="1">
        <v>41981</v>
      </c>
      <c r="B559">
        <v>0</v>
      </c>
      <c r="C559">
        <v>2659</v>
      </c>
      <c r="D559">
        <v>17.1400000001885</v>
      </c>
      <c r="E559">
        <v>114709.25999999901</v>
      </c>
      <c r="F559">
        <v>114726.39999999999</v>
      </c>
      <c r="G559">
        <v>43.14</v>
      </c>
      <c r="H559">
        <v>1</v>
      </c>
      <c r="I559">
        <v>-8.9580118623000006E-3</v>
      </c>
      <c r="J559">
        <f>-(MAX($F$2:F559)-F559)/MAX($F$2:F559)</f>
        <v>-5.1983085056056109E-2</v>
      </c>
      <c r="K559">
        <f>MIN($J$3:J559)</f>
        <v>-7.8522088433063672E-2</v>
      </c>
      <c r="N559" s="1">
        <v>41981</v>
      </c>
      <c r="O559">
        <v>0</v>
      </c>
      <c r="P559">
        <v>3099</v>
      </c>
      <c r="Q559">
        <v>10.8399999999674</v>
      </c>
      <c r="R559">
        <v>133690.85999999999</v>
      </c>
      <c r="S559">
        <v>133701.69999999899</v>
      </c>
      <c r="T559">
        <v>43.14</v>
      </c>
      <c r="U559">
        <v>0</v>
      </c>
      <c r="V559">
        <v>-8.9586185073599993E-3</v>
      </c>
      <c r="W559">
        <f>-(MAX($S$2:S559)-S559)/MAX($S$2:S559)</f>
        <v>-3.7695028919524011E-2</v>
      </c>
      <c r="X559">
        <f>MIN($W$3:W559)</f>
        <v>-6.593924942757369E-2</v>
      </c>
      <c r="AA559" s="1">
        <v>41981</v>
      </c>
      <c r="AB559">
        <v>0</v>
      </c>
      <c r="AC559">
        <v>2516</v>
      </c>
      <c r="AD559">
        <v>2.9700000000157099</v>
      </c>
      <c r="AE559">
        <v>108540.24</v>
      </c>
      <c r="AF559">
        <v>108543.21</v>
      </c>
      <c r="AG559">
        <v>43.14</v>
      </c>
      <c r="AH559">
        <v>0</v>
      </c>
      <c r="AI559">
        <v>-8.95909543485E-3</v>
      </c>
      <c r="AJ559">
        <f>-(MAX($AF$2:AF559)-AF559)/MAX($AF$2:AF559)</f>
        <v>-3.76969774879704E-2</v>
      </c>
      <c r="AK559">
        <f>MIN($AJ$3:AJ559)</f>
        <v>-0.1691979987393773</v>
      </c>
      <c r="AN559" s="1">
        <v>41981</v>
      </c>
      <c r="AO559">
        <f>2607</f>
        <v>2607</v>
      </c>
      <c r="AP559">
        <f t="shared" si="32"/>
        <v>21.5500000000029</v>
      </c>
      <c r="AQ559">
        <f t="shared" si="33"/>
        <v>112465.98</v>
      </c>
      <c r="AR559">
        <f t="shared" si="34"/>
        <v>112487.53</v>
      </c>
      <c r="AS559">
        <v>43.14</v>
      </c>
      <c r="AT559">
        <f t="shared" si="35"/>
        <v>-8.9576373609238143E-3</v>
      </c>
      <c r="AU559">
        <f>-(MAX($AR$2:AR559)-AR559)/MAX($AR$2:AR559)</f>
        <v>-3.7691020259833424E-2</v>
      </c>
      <c r="AV559">
        <f>MIN($AU$3:AU559)</f>
        <v>-0.1401448487760196</v>
      </c>
    </row>
    <row r="560" spans="1:48" x14ac:dyDescent="0.2">
      <c r="A560" s="1">
        <v>41982</v>
      </c>
      <c r="B560">
        <v>0</v>
      </c>
      <c r="C560">
        <v>2659</v>
      </c>
      <c r="D560">
        <v>17.1400000001885</v>
      </c>
      <c r="E560">
        <v>111784.36</v>
      </c>
      <c r="F560">
        <v>111801.5</v>
      </c>
      <c r="G560">
        <v>42.04</v>
      </c>
      <c r="H560">
        <v>0</v>
      </c>
      <c r="I560">
        <v>-2.5494567946E-2</v>
      </c>
      <c r="J560">
        <f>-(MAX($F$2:F560)-F560)/MAX($F$2:F560)</f>
        <v>-7.615236670805195E-2</v>
      </c>
      <c r="K560">
        <f>MIN($J$3:J560)</f>
        <v>-7.8522088433063672E-2</v>
      </c>
      <c r="N560" s="1">
        <v>41982</v>
      </c>
      <c r="O560">
        <v>0</v>
      </c>
      <c r="P560">
        <v>3099</v>
      </c>
      <c r="Q560">
        <v>10.8399999999674</v>
      </c>
      <c r="R560">
        <v>130281.959999999</v>
      </c>
      <c r="S560">
        <v>130292.799999999</v>
      </c>
      <c r="T560">
        <v>42.04</v>
      </c>
      <c r="U560">
        <v>0</v>
      </c>
      <c r="V560">
        <v>-2.5496310069400001E-2</v>
      </c>
      <c r="W560">
        <f>-(MAX($S$2:S560)-S560)/MAX($S$2:S560)</f>
        <v>-6.2230254843474518E-2</v>
      </c>
      <c r="X560">
        <f>MIN($W$3:W560)</f>
        <v>-6.593924942757369E-2</v>
      </c>
      <c r="AA560" s="1">
        <v>41982</v>
      </c>
      <c r="AB560">
        <v>0</v>
      </c>
      <c r="AC560">
        <v>2516</v>
      </c>
      <c r="AD560">
        <v>2.9700000000157099</v>
      </c>
      <c r="AE560">
        <v>105772.64</v>
      </c>
      <c r="AF560">
        <v>105775.61</v>
      </c>
      <c r="AG560">
        <v>42.04</v>
      </c>
      <c r="AH560">
        <v>0</v>
      </c>
      <c r="AI560">
        <v>-2.54976796798E-2</v>
      </c>
      <c r="AJ560">
        <f>-(MAX($AF$2:AF560)-AF560)/MAX($AF$2:AF560)</f>
        <v>-6.2233471710909809E-2</v>
      </c>
      <c r="AK560">
        <f>MIN($AJ$3:AJ560)</f>
        <v>-0.1691979987393773</v>
      </c>
      <c r="AN560" s="1">
        <v>41982</v>
      </c>
      <c r="AO560">
        <f>2607</f>
        <v>2607</v>
      </c>
      <c r="AP560">
        <f t="shared" si="32"/>
        <v>21.5500000000029</v>
      </c>
      <c r="AQ560">
        <f t="shared" si="33"/>
        <v>109598.28</v>
      </c>
      <c r="AR560">
        <f t="shared" si="34"/>
        <v>109619.83</v>
      </c>
      <c r="AS560">
        <v>42.04</v>
      </c>
      <c r="AT560">
        <f t="shared" si="35"/>
        <v>-2.5493492478677389E-2</v>
      </c>
      <c r="AU560">
        <f>-(MAX($AR$2:AR560)-AR560)/MAX($AR$2:AR560)</f>
        <v>-6.2223636997003069E-2</v>
      </c>
      <c r="AV560">
        <f>MIN($AU$3:AU560)</f>
        <v>-0.1401448487760196</v>
      </c>
    </row>
    <row r="561" spans="1:48" x14ac:dyDescent="0.2">
      <c r="A561" s="1">
        <v>41983</v>
      </c>
      <c r="B561">
        <v>0</v>
      </c>
      <c r="C561">
        <v>2659</v>
      </c>
      <c r="D561">
        <v>17.1400000001885</v>
      </c>
      <c r="E561">
        <v>110614.39999999999</v>
      </c>
      <c r="F561">
        <v>110631.54</v>
      </c>
      <c r="G561">
        <v>41.6</v>
      </c>
      <c r="H561">
        <v>0</v>
      </c>
      <c r="I561">
        <v>-1.04646180955E-2</v>
      </c>
      <c r="J561">
        <f>-(MAX($F$2:F561)-F561)/MAX($F$2:F561)</f>
        <v>-8.582007936885036E-2</v>
      </c>
      <c r="K561">
        <f>MIN($J$3:J561)</f>
        <v>-8.582007936885036E-2</v>
      </c>
      <c r="N561" s="1">
        <v>41983</v>
      </c>
      <c r="O561">
        <v>0</v>
      </c>
      <c r="P561">
        <v>3099</v>
      </c>
      <c r="Q561">
        <v>10.8399999999674</v>
      </c>
      <c r="R561">
        <v>128918.39999999999</v>
      </c>
      <c r="S561">
        <v>128929.239999999</v>
      </c>
      <c r="T561">
        <v>41.6</v>
      </c>
      <c r="U561">
        <v>0</v>
      </c>
      <c r="V561">
        <v>-1.0465351884400001E-2</v>
      </c>
      <c r="W561">
        <f>-(MAX($S$2:S561)-S561)/MAX($S$2:S561)</f>
        <v>-7.2044345213054722E-2</v>
      </c>
      <c r="X561">
        <f>MIN($W$3:W561)</f>
        <v>-7.2044345213054722E-2</v>
      </c>
      <c r="AA561" s="1">
        <v>41983</v>
      </c>
      <c r="AB561">
        <v>0</v>
      </c>
      <c r="AC561">
        <v>2516</v>
      </c>
      <c r="AD561">
        <v>2.9700000000157099</v>
      </c>
      <c r="AE561">
        <v>104665.60000000001</v>
      </c>
      <c r="AF561">
        <v>104668.57</v>
      </c>
      <c r="AG561">
        <v>41.6</v>
      </c>
      <c r="AH561">
        <v>0</v>
      </c>
      <c r="AI561">
        <v>-1.0465928771300001E-2</v>
      </c>
      <c r="AJ561">
        <f>-(MAX($AF$2:AF561)-AF561)/MAX($AF$2:AF561)</f>
        <v>-7.2048069400085485E-2</v>
      </c>
      <c r="AK561">
        <f>MIN($AJ$3:AJ561)</f>
        <v>-0.1691979987393773</v>
      </c>
      <c r="AN561" s="1">
        <v>41983</v>
      </c>
      <c r="AO561">
        <f>2607</f>
        <v>2607</v>
      </c>
      <c r="AP561">
        <f t="shared" si="32"/>
        <v>21.5500000000029</v>
      </c>
      <c r="AQ561">
        <f t="shared" si="33"/>
        <v>108451.2</v>
      </c>
      <c r="AR561">
        <f t="shared" si="34"/>
        <v>108472.75</v>
      </c>
      <c r="AS561">
        <v>41.6</v>
      </c>
      <c r="AT561">
        <f t="shared" si="35"/>
        <v>-1.0464165105893722E-2</v>
      </c>
      <c r="AU561">
        <f>-(MAX($AR$2:AR561)-AR561)/MAX($AR$2:AR561)</f>
        <v>-7.2036683691870954E-2</v>
      </c>
      <c r="AV561">
        <f>MIN($AU$3:AU561)</f>
        <v>-0.1401448487760196</v>
      </c>
    </row>
    <row r="562" spans="1:48" x14ac:dyDescent="0.2">
      <c r="A562" s="1">
        <v>41984</v>
      </c>
      <c r="B562">
        <v>0</v>
      </c>
      <c r="C562">
        <v>2659</v>
      </c>
      <c r="D562">
        <v>17.1400000001885</v>
      </c>
      <c r="E562">
        <v>110428.27</v>
      </c>
      <c r="F562">
        <v>110445.41</v>
      </c>
      <c r="G562">
        <v>41.53</v>
      </c>
      <c r="H562">
        <v>1</v>
      </c>
      <c r="I562">
        <v>-1.6824316103700001E-3</v>
      </c>
      <c r="J562">
        <f>-(MAX($F$2:F562)-F562)/MAX($F$2:F562)</f>
        <v>-8.7358124564886383E-2</v>
      </c>
      <c r="K562">
        <f>MIN($J$3:J562)</f>
        <v>-8.7358124564886383E-2</v>
      </c>
      <c r="N562" s="1">
        <v>41984</v>
      </c>
      <c r="O562">
        <v>0</v>
      </c>
      <c r="P562">
        <v>3099</v>
      </c>
      <c r="Q562">
        <v>10.8399999999674</v>
      </c>
      <c r="R562">
        <v>128701.47</v>
      </c>
      <c r="S562">
        <v>128712.30999999899</v>
      </c>
      <c r="T562">
        <v>41.53</v>
      </c>
      <c r="U562">
        <v>1</v>
      </c>
      <c r="V562">
        <v>-1.68255083176E-3</v>
      </c>
      <c r="W562">
        <f>-(MAX($S$2:S562)-S562)/MAX($S$2:S562)</f>
        <v>-7.3605677771851633E-2</v>
      </c>
      <c r="X562">
        <f>MIN($W$3:W562)</f>
        <v>-7.3605677771851633E-2</v>
      </c>
      <c r="AA562" s="1">
        <v>41984</v>
      </c>
      <c r="AB562">
        <v>0</v>
      </c>
      <c r="AC562">
        <v>2516</v>
      </c>
      <c r="AD562">
        <v>2.9700000000157099</v>
      </c>
      <c r="AE562">
        <v>104489.48</v>
      </c>
      <c r="AF562">
        <v>104492.45</v>
      </c>
      <c r="AG562">
        <v>41.53</v>
      </c>
      <c r="AH562">
        <v>1</v>
      </c>
      <c r="AI562">
        <v>-1.6826445608299999E-3</v>
      </c>
      <c r="AJ562">
        <f>-(MAX($AF$2:AF562)-AF562)/MAX($AF$2:AF562)</f>
        <v>-7.3609482668818088E-2</v>
      </c>
      <c r="AK562">
        <f>MIN($AJ$3:AJ562)</f>
        <v>-0.1691979987393773</v>
      </c>
      <c r="AN562" s="1">
        <v>41984</v>
      </c>
      <c r="AO562">
        <f>2607</f>
        <v>2607</v>
      </c>
      <c r="AP562">
        <f t="shared" si="32"/>
        <v>21.5500000000029</v>
      </c>
      <c r="AQ562">
        <f t="shared" si="33"/>
        <v>108268.71</v>
      </c>
      <c r="AR562">
        <f t="shared" si="34"/>
        <v>108290.26000000001</v>
      </c>
      <c r="AS562">
        <v>41.53</v>
      </c>
      <c r="AT562">
        <f t="shared" si="35"/>
        <v>-1.6823580115742497E-3</v>
      </c>
      <c r="AU562">
        <f>-(MAX($AR$2:AR562)-AR562)/MAX($AR$2:AR562)</f>
        <v>-7.3597850211508942E-2</v>
      </c>
      <c r="AV562">
        <f>MIN($AU$3:AU562)</f>
        <v>-0.1401448487760196</v>
      </c>
    </row>
    <row r="563" spans="1:48" x14ac:dyDescent="0.2">
      <c r="A563" s="1">
        <v>41985</v>
      </c>
      <c r="B563">
        <v>0</v>
      </c>
      <c r="C563">
        <v>2659</v>
      </c>
      <c r="D563">
        <v>17.1400000001885</v>
      </c>
      <c r="E563">
        <v>108779.689999999</v>
      </c>
      <c r="F563">
        <v>108796.83</v>
      </c>
      <c r="G563">
        <v>40.909999999999997</v>
      </c>
      <c r="H563">
        <v>1</v>
      </c>
      <c r="I563">
        <v>-1.49266501885E-2</v>
      </c>
      <c r="J563">
        <f>-(MAX($F$2:F563)-F563)/MAX($F$2:F563)</f>
        <v>-0.10098081058692045</v>
      </c>
      <c r="K563">
        <f>MIN($J$3:J563)</f>
        <v>-0.10098081058692045</v>
      </c>
      <c r="N563" s="1">
        <v>41985</v>
      </c>
      <c r="O563">
        <v>0</v>
      </c>
      <c r="P563">
        <v>3099</v>
      </c>
      <c r="Q563">
        <v>10.8399999999674</v>
      </c>
      <c r="R563">
        <v>126780.09</v>
      </c>
      <c r="S563">
        <v>126790.929999999</v>
      </c>
      <c r="T563">
        <v>40.909999999999997</v>
      </c>
      <c r="U563">
        <v>1</v>
      </c>
      <c r="V563">
        <v>-1.49277097117E-2</v>
      </c>
      <c r="W563">
        <f>-(MAX($S$2:S563)-S563)/MAX($S$2:S563)</f>
        <v>-8.7434623292623692E-2</v>
      </c>
      <c r="X563">
        <f>MIN($W$3:W563)</f>
        <v>-8.7434623292623692E-2</v>
      </c>
      <c r="AA563" s="1">
        <v>41985</v>
      </c>
      <c r="AB563">
        <v>0</v>
      </c>
      <c r="AC563">
        <v>2516</v>
      </c>
      <c r="AD563">
        <v>2.9700000000157099</v>
      </c>
      <c r="AE563">
        <v>102929.56</v>
      </c>
      <c r="AF563">
        <v>102932.53</v>
      </c>
      <c r="AG563">
        <v>40.909999999999997</v>
      </c>
      <c r="AH563">
        <v>1</v>
      </c>
      <c r="AI563">
        <v>-1.49285426842E-2</v>
      </c>
      <c r="AJ563">
        <f>-(MAX($AF$2:AF563)-AF563)/MAX($AF$2:AF563)</f>
        <v>-8.7439143049020243E-2</v>
      </c>
      <c r="AK563">
        <f>MIN($AJ$3:AJ563)</f>
        <v>-0.1691979987393773</v>
      </c>
      <c r="AN563" s="1">
        <v>41985</v>
      </c>
      <c r="AO563">
        <f>2607</f>
        <v>2607</v>
      </c>
      <c r="AP563">
        <f t="shared" si="32"/>
        <v>21.5500000000029</v>
      </c>
      <c r="AQ563">
        <f t="shared" si="33"/>
        <v>106652.37</v>
      </c>
      <c r="AR563">
        <f t="shared" si="34"/>
        <v>106673.92</v>
      </c>
      <c r="AS563">
        <v>40.909999999999997</v>
      </c>
      <c r="AT563">
        <f t="shared" si="35"/>
        <v>-1.4925996114516771E-2</v>
      </c>
      <c r="AU563">
        <f>-(MAX($AR$2:AR563)-AR563)/MAX($AR$2:AR563)</f>
        <v>-8.7425325099731943E-2</v>
      </c>
      <c r="AV563">
        <f>MIN($AU$3:AU563)</f>
        <v>-0.1401448487760196</v>
      </c>
    </row>
    <row r="564" spans="1:48" x14ac:dyDescent="0.2">
      <c r="A564" s="1">
        <v>41988</v>
      </c>
      <c r="B564">
        <v>0</v>
      </c>
      <c r="C564">
        <v>2659</v>
      </c>
      <c r="D564">
        <v>17.1400000001885</v>
      </c>
      <c r="E564">
        <v>107875.63</v>
      </c>
      <c r="F564">
        <v>107892.77</v>
      </c>
      <c r="G564">
        <v>40.57</v>
      </c>
      <c r="H564">
        <v>1</v>
      </c>
      <c r="I564">
        <v>-8.3096171092499997E-3</v>
      </c>
      <c r="J564">
        <f>-(MAX($F$2:F564)-F564)/MAX($F$2:F564)</f>
        <v>-0.10845131582481006</v>
      </c>
      <c r="K564">
        <f>MIN($J$3:J564)</f>
        <v>-0.10845131582481006</v>
      </c>
      <c r="N564" s="1">
        <v>41988</v>
      </c>
      <c r="O564">
        <v>0</v>
      </c>
      <c r="P564">
        <v>3099</v>
      </c>
      <c r="Q564">
        <v>10.8399999999674</v>
      </c>
      <c r="R564">
        <v>125726.43</v>
      </c>
      <c r="S564">
        <v>125737.269999999</v>
      </c>
      <c r="T564">
        <v>40.57</v>
      </c>
      <c r="U564">
        <v>1</v>
      </c>
      <c r="V564">
        <v>-8.3102158805800005E-3</v>
      </c>
      <c r="W564">
        <f>-(MAX($S$2:S564)-S564)/MAX($S$2:S564)</f>
        <v>-9.501823857820843E-2</v>
      </c>
      <c r="X564">
        <f>MIN($W$3:W564)</f>
        <v>-9.501823857820843E-2</v>
      </c>
      <c r="AA564" s="1">
        <v>41988</v>
      </c>
      <c r="AB564">
        <v>0</v>
      </c>
      <c r="AC564">
        <v>2516</v>
      </c>
      <c r="AD564">
        <v>2.9700000000157099</v>
      </c>
      <c r="AE564">
        <v>102074.12</v>
      </c>
      <c r="AF564">
        <v>102077.09</v>
      </c>
      <c r="AG564">
        <v>40.57</v>
      </c>
      <c r="AH564">
        <v>0</v>
      </c>
      <c r="AI564">
        <v>-8.3106866216199997E-3</v>
      </c>
      <c r="AJ564">
        <f>-(MAX($AF$2:AF564)-AF564)/MAX($AF$2:AF564)</f>
        <v>-9.5023150354292429E-2</v>
      </c>
      <c r="AK564">
        <f>MIN($AJ$3:AJ564)</f>
        <v>-0.1691979987393773</v>
      </c>
      <c r="AN564" s="1">
        <v>41988</v>
      </c>
      <c r="AO564">
        <f>2607</f>
        <v>2607</v>
      </c>
      <c r="AP564">
        <f t="shared" si="32"/>
        <v>21.5500000000029</v>
      </c>
      <c r="AQ564">
        <f t="shared" si="33"/>
        <v>105765.99</v>
      </c>
      <c r="AR564">
        <f t="shared" si="34"/>
        <v>105787.54000000001</v>
      </c>
      <c r="AS564">
        <v>40.57</v>
      </c>
      <c r="AT564">
        <f t="shared" si="35"/>
        <v>-8.3092474711718677E-3</v>
      </c>
      <c r="AU564">
        <f>-(MAX($AR$2:AR564)-AR564)/MAX($AR$2:AR564)</f>
        <v>-9.5008133909402492E-2</v>
      </c>
      <c r="AV564">
        <f>MIN($AU$3:AU564)</f>
        <v>-0.1401448487760196</v>
      </c>
    </row>
    <row r="565" spans="1:48" x14ac:dyDescent="0.2">
      <c r="A565" s="1">
        <v>41989</v>
      </c>
      <c r="B565">
        <v>0</v>
      </c>
      <c r="C565">
        <v>2659</v>
      </c>
      <c r="D565">
        <v>17.1400000001885</v>
      </c>
      <c r="E565">
        <v>107397.00999999901</v>
      </c>
      <c r="F565">
        <v>107414.15</v>
      </c>
      <c r="G565">
        <v>40.39</v>
      </c>
      <c r="H565">
        <v>1</v>
      </c>
      <c r="I565">
        <v>-4.4360711102300002E-3</v>
      </c>
      <c r="J565">
        <f>-(MAX($F$2:F565)-F565)/MAX($F$2:F565)</f>
        <v>-0.11240628918604584</v>
      </c>
      <c r="K565">
        <f>MIN($J$3:J565)</f>
        <v>-0.11240628918604584</v>
      </c>
      <c r="N565" s="1">
        <v>41989</v>
      </c>
      <c r="O565">
        <v>0</v>
      </c>
      <c r="P565">
        <v>3099</v>
      </c>
      <c r="Q565">
        <v>10.8399999999674</v>
      </c>
      <c r="R565">
        <v>125168.61</v>
      </c>
      <c r="S565">
        <v>125179.44999999899</v>
      </c>
      <c r="T565">
        <v>40.39</v>
      </c>
      <c r="U565">
        <v>0</v>
      </c>
      <c r="V565">
        <v>-4.4363934416599997E-3</v>
      </c>
      <c r="W565">
        <f>-(MAX($S$2:S565)-S565)/MAX($S$2:S565)</f>
        <v>-9.903309372940039E-2</v>
      </c>
      <c r="X565">
        <f>MIN($W$3:W565)</f>
        <v>-9.903309372940039E-2</v>
      </c>
      <c r="AA565" s="1">
        <v>41989</v>
      </c>
      <c r="AB565">
        <v>0</v>
      </c>
      <c r="AC565">
        <v>2516</v>
      </c>
      <c r="AD565">
        <v>2.9700000000157099</v>
      </c>
      <c r="AE565">
        <v>101621.24</v>
      </c>
      <c r="AF565">
        <v>101624.21</v>
      </c>
      <c r="AG565">
        <v>40.39</v>
      </c>
      <c r="AH565">
        <v>0</v>
      </c>
      <c r="AI565">
        <v>-4.4366468519E-3</v>
      </c>
      <c r="AJ565">
        <f>-(MAX($AF$2:AF565)-AF565)/MAX($AF$2:AF565)</f>
        <v>-9.903821304531879E-2</v>
      </c>
      <c r="AK565">
        <f>MIN($AJ$3:AJ565)</f>
        <v>-0.1691979987393773</v>
      </c>
      <c r="AN565" s="1">
        <v>41989</v>
      </c>
      <c r="AO565">
        <f>2607</f>
        <v>2607</v>
      </c>
      <c r="AP565">
        <f t="shared" si="32"/>
        <v>21.5500000000029</v>
      </c>
      <c r="AQ565">
        <f t="shared" si="33"/>
        <v>105296.73</v>
      </c>
      <c r="AR565">
        <f t="shared" si="34"/>
        <v>105318.28</v>
      </c>
      <c r="AS565">
        <v>40.39</v>
      </c>
      <c r="AT565">
        <f t="shared" si="35"/>
        <v>-4.4358721263393526E-3</v>
      </c>
      <c r="AU565">
        <f>-(MAX($AR$2:AR565)-AR565)/MAX($AR$2:AR565)</f>
        <v>-9.9022562102757603E-2</v>
      </c>
      <c r="AV565">
        <f>MIN($AU$3:AU565)</f>
        <v>-0.1401448487760196</v>
      </c>
    </row>
    <row r="566" spans="1:48" x14ac:dyDescent="0.2">
      <c r="A566" s="1">
        <v>41990</v>
      </c>
      <c r="B566">
        <v>0</v>
      </c>
      <c r="C566">
        <v>2659</v>
      </c>
      <c r="D566">
        <v>17.1400000001885</v>
      </c>
      <c r="E566">
        <v>110481.45</v>
      </c>
      <c r="F566">
        <v>110498.59</v>
      </c>
      <c r="G566">
        <v>41.55</v>
      </c>
      <c r="H566">
        <v>1</v>
      </c>
      <c r="I566">
        <v>2.8715397366200001E-2</v>
      </c>
      <c r="J566">
        <f>-(MAX($F$2:F566)-F566)/MAX($F$2:F566)</f>
        <v>-8.691868308030469E-2</v>
      </c>
      <c r="K566">
        <f>MIN($J$3:J566)</f>
        <v>-0.11240628918604584</v>
      </c>
      <c r="N566" s="1">
        <v>41990</v>
      </c>
      <c r="O566">
        <v>0</v>
      </c>
      <c r="P566">
        <v>3099</v>
      </c>
      <c r="Q566">
        <v>10.8399999999674</v>
      </c>
      <c r="R566">
        <v>128763.45</v>
      </c>
      <c r="S566">
        <v>128774.289999999</v>
      </c>
      <c r="T566">
        <v>41.55</v>
      </c>
      <c r="U566">
        <v>1</v>
      </c>
      <c r="V566">
        <v>2.8717493166800001E-2</v>
      </c>
      <c r="W566">
        <f>-(MAX($S$2:S566)-S566)/MAX($S$2:S566)</f>
        <v>-7.3159582755052452E-2</v>
      </c>
      <c r="X566">
        <f>MIN($W$3:W566)</f>
        <v>-9.903309372940039E-2</v>
      </c>
      <c r="AA566" s="1">
        <v>41990</v>
      </c>
      <c r="AB566">
        <v>0</v>
      </c>
      <c r="AC566">
        <v>2516</v>
      </c>
      <c r="AD566">
        <v>2.9700000000157099</v>
      </c>
      <c r="AE566">
        <v>104539.799999999</v>
      </c>
      <c r="AF566">
        <v>104542.77</v>
      </c>
      <c r="AG566">
        <v>41.55</v>
      </c>
      <c r="AH566">
        <v>1</v>
      </c>
      <c r="AI566">
        <v>2.8719140842500001E-2</v>
      </c>
      <c r="AJ566">
        <f>-(MAX($AF$2:AF566)-AF566)/MAX($AF$2:AF566)</f>
        <v>-7.3163364592037303E-2</v>
      </c>
      <c r="AK566">
        <f>MIN($AJ$3:AJ566)</f>
        <v>-0.1691979987393773</v>
      </c>
      <c r="AN566" s="1">
        <v>41990</v>
      </c>
      <c r="AO566">
        <f>2607</f>
        <v>2607</v>
      </c>
      <c r="AP566">
        <f t="shared" si="32"/>
        <v>21.5500000000029</v>
      </c>
      <c r="AQ566">
        <f t="shared" si="33"/>
        <v>108320.84999999999</v>
      </c>
      <c r="AR566">
        <f t="shared" si="34"/>
        <v>108342.39999999999</v>
      </c>
      <c r="AS566">
        <v>41.55</v>
      </c>
      <c r="AT566">
        <f t="shared" si="35"/>
        <v>2.8714103572523169E-2</v>
      </c>
      <c r="AU566">
        <f>-(MAX($AR$2:AR566)-AR566)/MAX($AR$2:AR566)</f>
        <v>-7.3151802634469631E-2</v>
      </c>
      <c r="AV566">
        <f>MIN($AU$3:AU566)</f>
        <v>-0.1401448487760196</v>
      </c>
    </row>
    <row r="567" spans="1:48" x14ac:dyDescent="0.2">
      <c r="A567" s="1">
        <v>41991</v>
      </c>
      <c r="B567">
        <v>0</v>
      </c>
      <c r="C567">
        <v>2659</v>
      </c>
      <c r="D567">
        <v>17.1400000001885</v>
      </c>
      <c r="E567">
        <v>112715.00999999901</v>
      </c>
      <c r="F567">
        <v>112732.15</v>
      </c>
      <c r="G567">
        <v>42.39</v>
      </c>
      <c r="H567">
        <v>1</v>
      </c>
      <c r="I567">
        <v>2.0213470597199999E-2</v>
      </c>
      <c r="J567">
        <f>-(MAX($F$2:F567)-F567)/MAX($F$2:F567)</f>
        <v>-6.846214072787149E-2</v>
      </c>
      <c r="K567">
        <f>MIN($J$3:J567)</f>
        <v>-0.11240628918604584</v>
      </c>
      <c r="N567" s="1">
        <v>41991</v>
      </c>
      <c r="O567">
        <v>0</v>
      </c>
      <c r="P567">
        <v>3099</v>
      </c>
      <c r="Q567">
        <v>10.8399999999674</v>
      </c>
      <c r="R567">
        <v>131366.60999999999</v>
      </c>
      <c r="S567">
        <v>131377.44999999899</v>
      </c>
      <c r="T567">
        <v>42.39</v>
      </c>
      <c r="U567">
        <v>0</v>
      </c>
      <c r="V567">
        <v>2.0214904698799999E-2</v>
      </c>
      <c r="W567">
        <f>-(MAX($S$2:S567)-S567)/MAX($S$2:S567)</f>
        <v>-5.4423592049490294E-2</v>
      </c>
      <c r="X567">
        <f>MIN($W$3:W567)</f>
        <v>-9.903309372940039E-2</v>
      </c>
      <c r="AA567" s="1">
        <v>41991</v>
      </c>
      <c r="AB567">
        <v>0</v>
      </c>
      <c r="AC567">
        <v>2516</v>
      </c>
      <c r="AD567">
        <v>2.9700000000157099</v>
      </c>
      <c r="AE567">
        <v>106653.24</v>
      </c>
      <c r="AF567">
        <v>106656.21</v>
      </c>
      <c r="AG567">
        <v>42.39</v>
      </c>
      <c r="AH567">
        <v>0</v>
      </c>
      <c r="AI567">
        <v>2.0216032155999999E-2</v>
      </c>
      <c r="AJ567">
        <f>-(MAX($AF$2:AF567)-AF567)/MAX($AF$2:AF567)</f>
        <v>-5.4426405367247237E-2</v>
      </c>
      <c r="AK567">
        <f>MIN($AJ$3:AJ567)</f>
        <v>-0.1691979987393773</v>
      </c>
      <c r="AN567" s="1">
        <v>41991</v>
      </c>
      <c r="AO567">
        <f>2607</f>
        <v>2607</v>
      </c>
      <c r="AP567">
        <f t="shared" si="32"/>
        <v>21.5500000000029</v>
      </c>
      <c r="AQ567">
        <f t="shared" si="33"/>
        <v>110510.73</v>
      </c>
      <c r="AR567">
        <f t="shared" si="34"/>
        <v>110532.28</v>
      </c>
      <c r="AS567">
        <v>42.39</v>
      </c>
      <c r="AT567">
        <f t="shared" si="35"/>
        <v>2.0212585285170025E-2</v>
      </c>
      <c r="AU567">
        <f>-(MAX($AR$2:AR567)-AR567)/MAX($AR$2:AR567)</f>
        <v>-5.4417804398812747E-2</v>
      </c>
      <c r="AV567">
        <f>MIN($AU$3:AU567)</f>
        <v>-0.1401448487760196</v>
      </c>
    </row>
    <row r="568" spans="1:48" x14ac:dyDescent="0.2">
      <c r="A568" s="1">
        <v>41992</v>
      </c>
      <c r="B568">
        <v>0</v>
      </c>
      <c r="C568">
        <v>2659</v>
      </c>
      <c r="D568">
        <v>17.1400000001885</v>
      </c>
      <c r="E568">
        <v>111545.05</v>
      </c>
      <c r="F568">
        <v>111562.19</v>
      </c>
      <c r="G568">
        <v>41.95</v>
      </c>
      <c r="H568">
        <v>0</v>
      </c>
      <c r="I568">
        <v>-1.03782283936E-2</v>
      </c>
      <c r="J568">
        <f>-(MAX($F$2:F568)-F568)/MAX($F$2:F568)</f>
        <v>-7.8129853388669776E-2</v>
      </c>
      <c r="K568">
        <f>MIN($J$3:J568)</f>
        <v>-0.11240628918604584</v>
      </c>
      <c r="N568" s="1">
        <v>41992</v>
      </c>
      <c r="O568">
        <v>0</v>
      </c>
      <c r="P568">
        <v>3099</v>
      </c>
      <c r="Q568">
        <v>10.8399999999674</v>
      </c>
      <c r="R568">
        <v>130003.05</v>
      </c>
      <c r="S568">
        <v>130013.889999999</v>
      </c>
      <c r="T568">
        <v>41.95</v>
      </c>
      <c r="U568">
        <v>0</v>
      </c>
      <c r="V568">
        <v>-1.03789501166E-2</v>
      </c>
      <c r="W568">
        <f>-(MAX($S$2:S568)-S568)/MAX($S$2:S568)</f>
        <v>-6.4237682419070505E-2</v>
      </c>
      <c r="X568">
        <f>MIN($W$3:W568)</f>
        <v>-9.903309372940039E-2</v>
      </c>
      <c r="AA568" s="1">
        <v>41992</v>
      </c>
      <c r="AB568">
        <v>0</v>
      </c>
      <c r="AC568">
        <v>2516</v>
      </c>
      <c r="AD568">
        <v>2.9700000000157099</v>
      </c>
      <c r="AE568">
        <v>105546.2</v>
      </c>
      <c r="AF568">
        <v>105549.17</v>
      </c>
      <c r="AG568">
        <v>41.95</v>
      </c>
      <c r="AH568">
        <v>0</v>
      </c>
      <c r="AI568">
        <v>-1.03795175171E-2</v>
      </c>
      <c r="AJ568">
        <f>-(MAX($AF$2:AF568)-AF568)/MAX($AF$2:AF568)</f>
        <v>-6.4241003056423052E-2</v>
      </c>
      <c r="AK568">
        <f>MIN($AJ$3:AJ568)</f>
        <v>-0.1691979987393773</v>
      </c>
      <c r="AN568" s="1">
        <v>41992</v>
      </c>
      <c r="AO568">
        <f>2607</f>
        <v>2607</v>
      </c>
      <c r="AP568">
        <f t="shared" si="32"/>
        <v>21.5500000000029</v>
      </c>
      <c r="AQ568">
        <f t="shared" si="33"/>
        <v>109363.65000000001</v>
      </c>
      <c r="AR568">
        <f t="shared" si="34"/>
        <v>109385.20000000001</v>
      </c>
      <c r="AS568">
        <v>41.95</v>
      </c>
      <c r="AT568">
        <f t="shared" si="35"/>
        <v>-1.037778285221283E-2</v>
      </c>
      <c r="AU568">
        <f>-(MAX($AR$2:AR568)-AR568)/MAX($AR$2:AR568)</f>
        <v>-6.4230851093680499E-2</v>
      </c>
      <c r="AV568">
        <f>MIN($AU$3:AU568)</f>
        <v>-0.1401448487760196</v>
      </c>
    </row>
    <row r="569" spans="1:48" x14ac:dyDescent="0.2">
      <c r="A569" s="1">
        <v>41995</v>
      </c>
      <c r="B569">
        <v>2659</v>
      </c>
      <c r="C569">
        <v>0</v>
      </c>
      <c r="D569">
        <v>112625.79</v>
      </c>
      <c r="E569">
        <v>0</v>
      </c>
      <c r="F569">
        <v>112625.79</v>
      </c>
      <c r="G569">
        <v>42.35</v>
      </c>
      <c r="H569">
        <v>-1</v>
      </c>
      <c r="I569">
        <v>9.5336959591799993E-3</v>
      </c>
      <c r="J569">
        <f>-(MAX($F$2:F569)-F569)/MAX($F$2:F569)</f>
        <v>-6.9341023697034973E-2</v>
      </c>
      <c r="K569">
        <f>MIN($J$3:J569)</f>
        <v>-0.11240628918604584</v>
      </c>
      <c r="N569" s="1">
        <v>41995</v>
      </c>
      <c r="O569">
        <v>0</v>
      </c>
      <c r="P569">
        <v>3099</v>
      </c>
      <c r="Q569">
        <v>10.8399999999674</v>
      </c>
      <c r="R569">
        <v>131242.649999999</v>
      </c>
      <c r="S569">
        <v>131253.489999999</v>
      </c>
      <c r="T569">
        <v>42.35</v>
      </c>
      <c r="U569">
        <v>0</v>
      </c>
      <c r="V569">
        <v>9.5343659050600004E-3</v>
      </c>
      <c r="W569">
        <f>-(MAX($S$2:S569)-S569)/MAX($S$2:S569)</f>
        <v>-5.531578208308844E-2</v>
      </c>
      <c r="X569">
        <f>MIN($W$3:W569)</f>
        <v>-9.903309372940039E-2</v>
      </c>
      <c r="AA569" s="1">
        <v>41995</v>
      </c>
      <c r="AB569">
        <v>0</v>
      </c>
      <c r="AC569">
        <v>2516</v>
      </c>
      <c r="AD569">
        <v>2.9700000000157099</v>
      </c>
      <c r="AE569">
        <v>106552.6</v>
      </c>
      <c r="AF569">
        <v>106555.57</v>
      </c>
      <c r="AG569">
        <v>42.35</v>
      </c>
      <c r="AH569">
        <v>0</v>
      </c>
      <c r="AI569">
        <v>9.5348926002899997E-3</v>
      </c>
      <c r="AJ569">
        <f>-(MAX($AF$2:AF569)-AF569)/MAX($AF$2:AF569)</f>
        <v>-5.5318641520808662E-2</v>
      </c>
      <c r="AK569">
        <f>MIN($AJ$3:AJ569)</f>
        <v>-0.1691979987393773</v>
      </c>
      <c r="AN569" s="1">
        <v>41995</v>
      </c>
      <c r="AO569">
        <f>2607</f>
        <v>2607</v>
      </c>
      <c r="AP569">
        <f t="shared" si="32"/>
        <v>21.5500000000029</v>
      </c>
      <c r="AQ569">
        <f t="shared" si="33"/>
        <v>110406.45</v>
      </c>
      <c r="AR569">
        <f t="shared" si="34"/>
        <v>110428</v>
      </c>
      <c r="AS569">
        <v>42.35</v>
      </c>
      <c r="AT569">
        <f t="shared" si="35"/>
        <v>9.5332823818943362E-3</v>
      </c>
      <c r="AU569">
        <f>-(MAX($AR$2:AR569)-AR569)/MAX($AR$2:AR569)</f>
        <v>-5.5309899552891631E-2</v>
      </c>
      <c r="AV569">
        <f>MIN($AU$3:AU569)</f>
        <v>-0.1401448487760196</v>
      </c>
    </row>
    <row r="570" spans="1:48" x14ac:dyDescent="0.2">
      <c r="A570" s="1">
        <v>41996</v>
      </c>
      <c r="B570">
        <v>0</v>
      </c>
      <c r="C570">
        <v>0</v>
      </c>
      <c r="D570">
        <v>112625.79</v>
      </c>
      <c r="E570">
        <v>0</v>
      </c>
      <c r="F570">
        <v>112625.79</v>
      </c>
      <c r="G570">
        <v>42.97</v>
      </c>
      <c r="H570">
        <v>-1</v>
      </c>
      <c r="I570">
        <v>0</v>
      </c>
      <c r="J570">
        <f>-(MAX($F$2:F570)-F570)/MAX($F$2:F570)</f>
        <v>-6.9341023697034973E-2</v>
      </c>
      <c r="K570">
        <f>MIN($J$3:J570)</f>
        <v>-0.11240628918604584</v>
      </c>
      <c r="N570" s="1">
        <v>41996</v>
      </c>
      <c r="O570">
        <v>3099</v>
      </c>
      <c r="P570">
        <v>0</v>
      </c>
      <c r="Q570">
        <v>133174.86999999901</v>
      </c>
      <c r="R570">
        <v>0</v>
      </c>
      <c r="S570">
        <v>133174.86999999901</v>
      </c>
      <c r="T570">
        <v>42.97</v>
      </c>
      <c r="U570">
        <v>-1</v>
      </c>
      <c r="V570">
        <v>1.4638696464400001E-2</v>
      </c>
      <c r="W570">
        <f>-(MAX($S$2:S570)-S570)/MAX($S$2:S570)</f>
        <v>-4.1486836562316276E-2</v>
      </c>
      <c r="X570">
        <f>MIN($W$3:W570)</f>
        <v>-9.903309372940039E-2</v>
      </c>
      <c r="AA570" s="1">
        <v>41996</v>
      </c>
      <c r="AB570">
        <v>0</v>
      </c>
      <c r="AC570">
        <v>2516</v>
      </c>
      <c r="AD570">
        <v>2.9700000000157099</v>
      </c>
      <c r="AE570">
        <v>108112.52</v>
      </c>
      <c r="AF570">
        <v>108115.49</v>
      </c>
      <c r="AG570">
        <v>42.97</v>
      </c>
      <c r="AH570">
        <v>0</v>
      </c>
      <c r="AI570">
        <v>1.46394974941E-2</v>
      </c>
      <c r="AJ570">
        <f>-(MAX($AF$2:AF570)-AF570)/MAX($AF$2:AF570)</f>
        <v>-4.1488981140606493E-2</v>
      </c>
      <c r="AK570">
        <f>MIN($AJ$3:AJ570)</f>
        <v>-0.1691979987393773</v>
      </c>
      <c r="AN570" s="1">
        <v>41996</v>
      </c>
      <c r="AO570">
        <f>2607</f>
        <v>2607</v>
      </c>
      <c r="AP570">
        <f t="shared" si="32"/>
        <v>21.5500000000029</v>
      </c>
      <c r="AQ570">
        <f t="shared" si="33"/>
        <v>112022.79</v>
      </c>
      <c r="AR570">
        <f t="shared" si="34"/>
        <v>112044.34</v>
      </c>
      <c r="AS570">
        <v>42.97</v>
      </c>
      <c r="AT570">
        <f t="shared" si="35"/>
        <v>1.4637048574636836E-2</v>
      </c>
      <c r="AU570">
        <f>-(MAX($AR$2:AR570)-AR570)/MAX($AR$2:AR570)</f>
        <v>-4.1482424664668754E-2</v>
      </c>
      <c r="AV570">
        <f>MIN($AU$3:AU570)</f>
        <v>-0.1401448487760196</v>
      </c>
    </row>
    <row r="571" spans="1:48" x14ac:dyDescent="0.2">
      <c r="A571" s="1">
        <v>41997</v>
      </c>
      <c r="B571">
        <v>0</v>
      </c>
      <c r="C571">
        <v>0</v>
      </c>
      <c r="D571">
        <v>112625.79</v>
      </c>
      <c r="E571">
        <v>0</v>
      </c>
      <c r="F571">
        <v>112625.79</v>
      </c>
      <c r="G571">
        <v>42.94</v>
      </c>
      <c r="H571">
        <v>-1</v>
      </c>
      <c r="I571">
        <v>0</v>
      </c>
      <c r="J571">
        <f>-(MAX($F$2:F571)-F571)/MAX($F$2:F571)</f>
        <v>-6.9341023697034973E-2</v>
      </c>
      <c r="K571">
        <f>MIN($J$3:J571)</f>
        <v>-0.11240628918604584</v>
      </c>
      <c r="N571" s="1">
        <v>41997</v>
      </c>
      <c r="O571">
        <v>0</v>
      </c>
      <c r="P571">
        <v>0</v>
      </c>
      <c r="Q571">
        <v>133174.86999999901</v>
      </c>
      <c r="R571">
        <v>0</v>
      </c>
      <c r="S571">
        <v>133174.86999999901</v>
      </c>
      <c r="T571">
        <v>42.94</v>
      </c>
      <c r="U571">
        <v>0</v>
      </c>
      <c r="V571">
        <v>0</v>
      </c>
      <c r="W571">
        <f>-(MAX($S$2:S571)-S571)/MAX($S$2:S571)</f>
        <v>-4.1486836562316276E-2</v>
      </c>
      <c r="X571">
        <f>MIN($W$3:W571)</f>
        <v>-9.903309372940039E-2</v>
      </c>
      <c r="AA571" s="1">
        <v>41997</v>
      </c>
      <c r="AB571">
        <v>0</v>
      </c>
      <c r="AC571">
        <v>2516</v>
      </c>
      <c r="AD571">
        <v>2.9700000000157099</v>
      </c>
      <c r="AE571">
        <v>108037.039999999</v>
      </c>
      <c r="AF571">
        <v>108040.01</v>
      </c>
      <c r="AG571">
        <v>42.94</v>
      </c>
      <c r="AH571">
        <v>0</v>
      </c>
      <c r="AI571">
        <v>-6.9814232909600003E-4</v>
      </c>
      <c r="AJ571">
        <f>-(MAX($AF$2:AF571)-AF571)/MAX($AF$2:AF571)</f>
        <v>-4.2158158255777664E-2</v>
      </c>
      <c r="AK571">
        <f>MIN($AJ$3:AJ571)</f>
        <v>-0.1691979987393773</v>
      </c>
      <c r="AN571" s="1">
        <v>41997</v>
      </c>
      <c r="AO571">
        <f>2607</f>
        <v>2607</v>
      </c>
      <c r="AP571">
        <f t="shared" si="32"/>
        <v>21.5500000000029</v>
      </c>
      <c r="AQ571">
        <f t="shared" si="33"/>
        <v>111944.57999999999</v>
      </c>
      <c r="AR571">
        <f t="shared" si="34"/>
        <v>111966.12999999999</v>
      </c>
      <c r="AS571">
        <v>42.94</v>
      </c>
      <c r="AT571">
        <f t="shared" si="35"/>
        <v>-6.9802722743519583E-4</v>
      </c>
      <c r="AU571">
        <f>-(MAX($AR$2:AR571)-AR571)/MAX($AR$2:AR571)</f>
        <v>-4.2151496030227983E-2</v>
      </c>
      <c r="AV571">
        <f>MIN($AU$3:AU571)</f>
        <v>-0.1401448487760196</v>
      </c>
    </row>
    <row r="572" spans="1:48" x14ac:dyDescent="0.2">
      <c r="A572" s="1">
        <v>41999</v>
      </c>
      <c r="B572">
        <v>0</v>
      </c>
      <c r="C572">
        <v>0</v>
      </c>
      <c r="D572">
        <v>112625.79</v>
      </c>
      <c r="E572">
        <v>0</v>
      </c>
      <c r="F572">
        <v>112625.79</v>
      </c>
      <c r="G572">
        <v>42.96</v>
      </c>
      <c r="H572">
        <v>0</v>
      </c>
      <c r="I572">
        <v>0</v>
      </c>
      <c r="J572">
        <f>-(MAX($F$2:F572)-F572)/MAX($F$2:F572)</f>
        <v>-6.9341023697034973E-2</v>
      </c>
      <c r="K572">
        <f>MIN($J$3:J572)</f>
        <v>-0.11240628918604584</v>
      </c>
      <c r="N572" s="1">
        <v>41999</v>
      </c>
      <c r="O572">
        <v>0</v>
      </c>
      <c r="P572">
        <v>0</v>
      </c>
      <c r="Q572">
        <v>133174.86999999901</v>
      </c>
      <c r="R572">
        <v>0</v>
      </c>
      <c r="S572">
        <v>133174.86999999901</v>
      </c>
      <c r="T572">
        <v>42.96</v>
      </c>
      <c r="U572">
        <v>0</v>
      </c>
      <c r="V572">
        <v>0</v>
      </c>
      <c r="W572">
        <f>-(MAX($S$2:S572)-S572)/MAX($S$2:S572)</f>
        <v>-4.1486836562316276E-2</v>
      </c>
      <c r="X572">
        <f>MIN($W$3:W572)</f>
        <v>-9.903309372940039E-2</v>
      </c>
      <c r="AA572" s="1">
        <v>41999</v>
      </c>
      <c r="AB572">
        <v>0</v>
      </c>
      <c r="AC572">
        <v>2516</v>
      </c>
      <c r="AD572">
        <v>2.9700000000157099</v>
      </c>
      <c r="AE572">
        <v>108087.36</v>
      </c>
      <c r="AF572">
        <v>108090.33</v>
      </c>
      <c r="AG572">
        <v>42.96</v>
      </c>
      <c r="AH572">
        <v>0</v>
      </c>
      <c r="AI572">
        <v>4.6575338154800002E-4</v>
      </c>
      <c r="AJ572">
        <f>-(MAX($AF$2:AF572)-AF572)/MAX($AF$2:AF572)</f>
        <v>-4.1712040178996886E-2</v>
      </c>
      <c r="AK572">
        <f>MIN($AJ$3:AJ572)</f>
        <v>-0.1691979987393773</v>
      </c>
      <c r="AN572" s="1">
        <v>41999</v>
      </c>
      <c r="AO572">
        <f>2607</f>
        <v>2607</v>
      </c>
      <c r="AP572">
        <f t="shared" si="32"/>
        <v>21.5500000000029</v>
      </c>
      <c r="AQ572">
        <f t="shared" si="33"/>
        <v>111996.72</v>
      </c>
      <c r="AR572">
        <f t="shared" si="34"/>
        <v>112018.27</v>
      </c>
      <c r="AS572">
        <v>42.96</v>
      </c>
      <c r="AT572">
        <f t="shared" si="35"/>
        <v>4.656765398608845E-4</v>
      </c>
      <c r="AU572">
        <f>-(MAX($AR$2:AR572)-AR572)/MAX($AR$2:AR572)</f>
        <v>-4.1705448453188416E-2</v>
      </c>
      <c r="AV572">
        <f>MIN($AU$3:AU572)</f>
        <v>-0.1401448487760196</v>
      </c>
    </row>
    <row r="573" spans="1:48" x14ac:dyDescent="0.2">
      <c r="A573" s="1">
        <v>42002</v>
      </c>
      <c r="B573">
        <v>0</v>
      </c>
      <c r="C573">
        <v>0</v>
      </c>
      <c r="D573">
        <v>112625.79</v>
      </c>
      <c r="E573">
        <v>0</v>
      </c>
      <c r="F573">
        <v>112625.79</v>
      </c>
      <c r="G573">
        <v>42.86</v>
      </c>
      <c r="H573">
        <v>-1</v>
      </c>
      <c r="I573">
        <v>0</v>
      </c>
      <c r="J573">
        <f>-(MAX($F$2:F573)-F573)/MAX($F$2:F573)</f>
        <v>-6.9341023697034973E-2</v>
      </c>
      <c r="K573">
        <f>MIN($J$3:J573)</f>
        <v>-0.11240628918604584</v>
      </c>
      <c r="N573" s="1">
        <v>42002</v>
      </c>
      <c r="O573">
        <v>0</v>
      </c>
      <c r="P573">
        <v>0</v>
      </c>
      <c r="Q573">
        <v>133174.86999999901</v>
      </c>
      <c r="R573">
        <v>0</v>
      </c>
      <c r="S573">
        <v>133174.86999999901</v>
      </c>
      <c r="T573">
        <v>42.86</v>
      </c>
      <c r="U573">
        <v>0</v>
      </c>
      <c r="V573">
        <v>0</v>
      </c>
      <c r="W573">
        <f>-(MAX($S$2:S573)-S573)/MAX($S$2:S573)</f>
        <v>-4.1486836562316276E-2</v>
      </c>
      <c r="X573">
        <f>MIN($W$3:W573)</f>
        <v>-9.903309372940039E-2</v>
      </c>
      <c r="AA573" s="1">
        <v>42002</v>
      </c>
      <c r="AB573">
        <v>0</v>
      </c>
      <c r="AC573">
        <v>2516</v>
      </c>
      <c r="AD573">
        <v>2.9700000000157099</v>
      </c>
      <c r="AE573">
        <v>107835.75999999901</v>
      </c>
      <c r="AF573">
        <v>107838.73</v>
      </c>
      <c r="AG573">
        <v>42.86</v>
      </c>
      <c r="AH573">
        <v>0</v>
      </c>
      <c r="AI573">
        <v>-2.32768278161E-3</v>
      </c>
      <c r="AJ573">
        <f>-(MAX($AF$2:AF573)-AF573)/MAX($AF$2:AF573)</f>
        <v>-4.3942630562900514E-2</v>
      </c>
      <c r="AK573">
        <f>MIN($AJ$3:AJ573)</f>
        <v>-0.1691979987393773</v>
      </c>
      <c r="AN573" s="1">
        <v>42002</v>
      </c>
      <c r="AO573">
        <f>2607</f>
        <v>2607</v>
      </c>
      <c r="AP573">
        <f t="shared" si="32"/>
        <v>21.5500000000029</v>
      </c>
      <c r="AQ573">
        <f t="shared" si="33"/>
        <v>111736.02</v>
      </c>
      <c r="AR573">
        <f t="shared" si="34"/>
        <v>111757.57</v>
      </c>
      <c r="AS573">
        <v>42.86</v>
      </c>
      <c r="AT573">
        <f t="shared" si="35"/>
        <v>-2.3272989307904601E-3</v>
      </c>
      <c r="AU573">
        <f>-(MAX($AR$2:AR573)-AR573)/MAX($AR$2:AR573)</f>
        <v>-4.3935686338385634E-2</v>
      </c>
      <c r="AV573">
        <f>MIN($AU$3:AU573)</f>
        <v>-0.1401448487760196</v>
      </c>
    </row>
    <row r="574" spans="1:48" x14ac:dyDescent="0.2">
      <c r="A574" s="1">
        <v>42003</v>
      </c>
      <c r="B574">
        <v>2633</v>
      </c>
      <c r="C574">
        <v>2633</v>
      </c>
      <c r="D574">
        <v>38.7100000001955</v>
      </c>
      <c r="E574">
        <v>112587.08</v>
      </c>
      <c r="F574">
        <v>112625.79</v>
      </c>
      <c r="G574">
        <v>42.76</v>
      </c>
      <c r="H574">
        <v>1</v>
      </c>
      <c r="I574">
        <v>0</v>
      </c>
      <c r="J574">
        <f>-(MAX($F$2:F574)-F574)/MAX($F$2:F574)</f>
        <v>-6.9341023697034973E-2</v>
      </c>
      <c r="K574">
        <f>MIN($J$3:J574)</f>
        <v>-0.11240628918604584</v>
      </c>
      <c r="N574" s="1">
        <v>42003</v>
      </c>
      <c r="O574">
        <v>3114</v>
      </c>
      <c r="P574">
        <v>3114</v>
      </c>
      <c r="Q574">
        <v>20.229999999981299</v>
      </c>
      <c r="R574">
        <v>133154.639999999</v>
      </c>
      <c r="S574">
        <v>133174.86999999901</v>
      </c>
      <c r="T574">
        <v>42.76</v>
      </c>
      <c r="U574">
        <v>1</v>
      </c>
      <c r="V574">
        <v>0</v>
      </c>
      <c r="W574">
        <f>-(MAX($S$2:S574)-S574)/MAX($S$2:S574)</f>
        <v>-4.1486836562316276E-2</v>
      </c>
      <c r="X574">
        <f>MIN($W$3:W574)</f>
        <v>-9.903309372940039E-2</v>
      </c>
      <c r="AA574" s="1">
        <v>42003</v>
      </c>
      <c r="AB574">
        <v>0</v>
      </c>
      <c r="AC574">
        <v>2516</v>
      </c>
      <c r="AD574">
        <v>2.9700000000157099</v>
      </c>
      <c r="AE574">
        <v>107584.159999999</v>
      </c>
      <c r="AF574">
        <v>107587.13</v>
      </c>
      <c r="AG574">
        <v>42.76</v>
      </c>
      <c r="AH574">
        <v>1</v>
      </c>
      <c r="AI574">
        <v>-2.3331135298100001E-3</v>
      </c>
      <c r="AJ574">
        <f>-(MAX($AF$2:AF574)-AF574)/MAX($AF$2:AF574)</f>
        <v>-4.6173220946804011E-2</v>
      </c>
      <c r="AK574">
        <f>MIN($AJ$3:AJ574)</f>
        <v>-0.1691979987393773</v>
      </c>
      <c r="AN574" s="1">
        <v>42003</v>
      </c>
      <c r="AO574">
        <f>2607</f>
        <v>2607</v>
      </c>
      <c r="AP574">
        <f t="shared" si="32"/>
        <v>21.5500000000029</v>
      </c>
      <c r="AQ574">
        <f t="shared" si="33"/>
        <v>111475.31999999999</v>
      </c>
      <c r="AR574">
        <f t="shared" si="34"/>
        <v>111496.87</v>
      </c>
      <c r="AS574">
        <v>42.76</v>
      </c>
      <c r="AT574">
        <f t="shared" si="35"/>
        <v>-2.3327278859052824E-3</v>
      </c>
      <c r="AU574">
        <f>-(MAX($AR$2:AR574)-AR574)/MAX($AR$2:AR574)</f>
        <v>-4.6165924223582976E-2</v>
      </c>
      <c r="AV574">
        <f>MIN($AU$3:AU574)</f>
        <v>-0.1401448487760196</v>
      </c>
    </row>
    <row r="575" spans="1:48" x14ac:dyDescent="0.2">
      <c r="A575" s="1">
        <v>42004</v>
      </c>
      <c r="B575">
        <v>2633</v>
      </c>
      <c r="C575">
        <v>0</v>
      </c>
      <c r="D575">
        <v>111203.97</v>
      </c>
      <c r="E575">
        <v>0</v>
      </c>
      <c r="F575">
        <v>111203.97</v>
      </c>
      <c r="G575">
        <v>42.22</v>
      </c>
      <c r="H575">
        <v>-1</v>
      </c>
      <c r="I575">
        <v>-1.26242843668E-2</v>
      </c>
      <c r="J575">
        <f>-(MAX($F$2:F575)-F575)/MAX($F$2:F575)</f>
        <v>-8.1089927262435718E-2</v>
      </c>
      <c r="K575">
        <f>MIN($J$3:J575)</f>
        <v>-0.11240628918604584</v>
      </c>
      <c r="N575" s="1">
        <v>42004</v>
      </c>
      <c r="O575">
        <v>0</v>
      </c>
      <c r="P575">
        <v>3114</v>
      </c>
      <c r="Q575">
        <v>20.229999999981299</v>
      </c>
      <c r="R575">
        <v>131473.079999999</v>
      </c>
      <c r="S575">
        <v>131493.30999999901</v>
      </c>
      <c r="T575">
        <v>42.22</v>
      </c>
      <c r="U575">
        <v>0</v>
      </c>
      <c r="V575">
        <v>-1.2626706525E-2</v>
      </c>
      <c r="W575">
        <f>-(MAX($S$2:S575)-S575)/MAX($S$2:S575)</f>
        <v>-5.3589700977429135E-2</v>
      </c>
      <c r="X575">
        <f>MIN($W$3:W575)</f>
        <v>-9.903309372940039E-2</v>
      </c>
      <c r="AA575" s="1">
        <v>42004</v>
      </c>
      <c r="AB575">
        <v>0</v>
      </c>
      <c r="AC575">
        <v>2516</v>
      </c>
      <c r="AD575">
        <v>2.9700000000157099</v>
      </c>
      <c r="AE575">
        <v>106225.52</v>
      </c>
      <c r="AF575">
        <v>106228.49</v>
      </c>
      <c r="AG575">
        <v>42.22</v>
      </c>
      <c r="AH575">
        <v>0</v>
      </c>
      <c r="AI575">
        <v>-1.2628276263200001E-2</v>
      </c>
      <c r="AJ575">
        <f>-(MAX($AF$2:AF575)-AF575)/MAX($AF$2:AF575)</f>
        <v>-5.8218409019883323E-2</v>
      </c>
      <c r="AK575">
        <f>MIN($AJ$3:AJ575)</f>
        <v>-0.1691979987393773</v>
      </c>
      <c r="AN575" s="1">
        <v>42004</v>
      </c>
      <c r="AO575">
        <f>2607</f>
        <v>2607</v>
      </c>
      <c r="AP575">
        <f t="shared" si="32"/>
        <v>21.5500000000029</v>
      </c>
      <c r="AQ575">
        <f t="shared" si="33"/>
        <v>110067.54</v>
      </c>
      <c r="AR575">
        <f t="shared" si="34"/>
        <v>110089.09</v>
      </c>
      <c r="AS575">
        <v>42.22</v>
      </c>
      <c r="AT575">
        <f t="shared" si="35"/>
        <v>-1.262618403548009E-2</v>
      </c>
      <c r="AU575">
        <f>-(MAX($AR$2:AR575)-AR575)/MAX($AR$2:AR575)</f>
        <v>-5.8209208803648077E-2</v>
      </c>
      <c r="AV575">
        <f>MIN($AU$3:AU575)</f>
        <v>-0.1401448487760196</v>
      </c>
    </row>
    <row r="576" spans="1:48" x14ac:dyDescent="0.2">
      <c r="A576" s="1">
        <v>42006</v>
      </c>
      <c r="B576">
        <v>0</v>
      </c>
      <c r="C576">
        <v>0</v>
      </c>
      <c r="D576">
        <v>111203.97</v>
      </c>
      <c r="E576">
        <v>0</v>
      </c>
      <c r="F576">
        <v>111203.97</v>
      </c>
      <c r="G576">
        <v>42.14</v>
      </c>
      <c r="H576">
        <v>-1</v>
      </c>
      <c r="I576">
        <v>0</v>
      </c>
      <c r="J576">
        <f>-(MAX($F$2:F576)-F576)/MAX($F$2:F576)</f>
        <v>-8.1089927262435718E-2</v>
      </c>
      <c r="K576">
        <f>MIN($J$3:J576)</f>
        <v>-0.11240628918604584</v>
      </c>
      <c r="N576" s="1">
        <v>42006</v>
      </c>
      <c r="O576">
        <v>0</v>
      </c>
      <c r="P576">
        <v>3114</v>
      </c>
      <c r="Q576">
        <v>20.229999999981299</v>
      </c>
      <c r="R576">
        <v>131223.959999999</v>
      </c>
      <c r="S576">
        <v>131244.18999999901</v>
      </c>
      <c r="T576">
        <v>42.14</v>
      </c>
      <c r="U576">
        <v>0</v>
      </c>
      <c r="V576">
        <v>-1.8945450532800001E-3</v>
      </c>
      <c r="W576">
        <f>-(MAX($S$2:S576)-S576)/MAX($S$2:S576)</f>
        <v>-5.5382717927816197E-2</v>
      </c>
      <c r="X576">
        <f>MIN($W$3:W576)</f>
        <v>-9.903309372940039E-2</v>
      </c>
      <c r="AA576" s="1">
        <v>42006</v>
      </c>
      <c r="AB576">
        <v>0</v>
      </c>
      <c r="AC576">
        <v>2516</v>
      </c>
      <c r="AD576">
        <v>2.9700000000157099</v>
      </c>
      <c r="AE576">
        <v>106024.24</v>
      </c>
      <c r="AF576">
        <v>106027.21</v>
      </c>
      <c r="AG576">
        <v>42.14</v>
      </c>
      <c r="AH576">
        <v>0</v>
      </c>
      <c r="AI576">
        <v>-1.89478359337E-3</v>
      </c>
      <c r="AJ576">
        <f>-(MAX($AF$2:AF576)-AF576)/MAX($AF$2:AF576)</f>
        <v>-6.000288132700618E-2</v>
      </c>
      <c r="AK576">
        <f>MIN($AJ$3:AJ576)</f>
        <v>-0.1691979987393773</v>
      </c>
      <c r="AN576" s="1">
        <v>42006</v>
      </c>
      <c r="AO576">
        <f>2607</f>
        <v>2607</v>
      </c>
      <c r="AP576">
        <f t="shared" si="32"/>
        <v>21.5500000000029</v>
      </c>
      <c r="AQ576">
        <f t="shared" si="33"/>
        <v>109858.98</v>
      </c>
      <c r="AR576">
        <f t="shared" si="34"/>
        <v>109880.53</v>
      </c>
      <c r="AS576">
        <v>42.14</v>
      </c>
      <c r="AT576">
        <f t="shared" si="35"/>
        <v>-1.8944656550435441E-3</v>
      </c>
      <c r="AU576">
        <f>-(MAX($AR$2:AR576)-AR576)/MAX($AR$2:AR576)</f>
        <v>-5.9993399111805852E-2</v>
      </c>
      <c r="AV576">
        <f>MIN($AU$3:AU576)</f>
        <v>-0.1401448487760196</v>
      </c>
    </row>
    <row r="577" spans="1:48" x14ac:dyDescent="0.2">
      <c r="A577" s="1">
        <v>42009</v>
      </c>
      <c r="B577">
        <v>0</v>
      </c>
      <c r="C577">
        <v>0</v>
      </c>
      <c r="D577">
        <v>111203.97</v>
      </c>
      <c r="E577">
        <v>0</v>
      </c>
      <c r="F577">
        <v>111203.97</v>
      </c>
      <c r="G577">
        <v>42.14</v>
      </c>
      <c r="H577">
        <v>-1</v>
      </c>
      <c r="I577">
        <v>0</v>
      </c>
      <c r="J577">
        <f>-(MAX($F$2:F577)-F577)/MAX($F$2:F577)</f>
        <v>-8.1089927262435718E-2</v>
      </c>
      <c r="K577">
        <f>MIN($J$3:J577)</f>
        <v>-0.11240628918604584</v>
      </c>
      <c r="N577" s="1">
        <v>42009</v>
      </c>
      <c r="O577">
        <v>0</v>
      </c>
      <c r="P577">
        <v>3114</v>
      </c>
      <c r="Q577">
        <v>20.229999999981299</v>
      </c>
      <c r="R577">
        <v>131223.959999999</v>
      </c>
      <c r="S577">
        <v>131244.18999999901</v>
      </c>
      <c r="T577">
        <v>42.14</v>
      </c>
      <c r="U577">
        <v>0</v>
      </c>
      <c r="V577">
        <v>0</v>
      </c>
      <c r="W577">
        <f>-(MAX($S$2:S577)-S577)/MAX($S$2:S577)</f>
        <v>-5.5382717927816197E-2</v>
      </c>
      <c r="X577">
        <f>MIN($W$3:W577)</f>
        <v>-9.903309372940039E-2</v>
      </c>
      <c r="AA577" s="1">
        <v>42009</v>
      </c>
      <c r="AB577">
        <v>0</v>
      </c>
      <c r="AC577">
        <v>2516</v>
      </c>
      <c r="AD577">
        <v>2.9700000000157099</v>
      </c>
      <c r="AE577">
        <v>106024.24</v>
      </c>
      <c r="AF577">
        <v>106027.21</v>
      </c>
      <c r="AG577">
        <v>42.14</v>
      </c>
      <c r="AH577">
        <v>0</v>
      </c>
      <c r="AI577">
        <v>0</v>
      </c>
      <c r="AJ577">
        <f>-(MAX($AF$2:AF577)-AF577)/MAX($AF$2:AF577)</f>
        <v>-6.000288132700618E-2</v>
      </c>
      <c r="AK577">
        <f>MIN($AJ$3:AJ577)</f>
        <v>-0.1691979987393773</v>
      </c>
      <c r="AN577" s="1">
        <v>42009</v>
      </c>
      <c r="AO577">
        <f>2607</f>
        <v>2607</v>
      </c>
      <c r="AP577">
        <f t="shared" si="32"/>
        <v>21.5500000000029</v>
      </c>
      <c r="AQ577">
        <f t="shared" si="33"/>
        <v>109858.98</v>
      </c>
      <c r="AR577">
        <f t="shared" si="34"/>
        <v>109880.53</v>
      </c>
      <c r="AS577">
        <v>42.14</v>
      </c>
      <c r="AT577">
        <f t="shared" si="35"/>
        <v>0</v>
      </c>
      <c r="AU577">
        <f>-(MAX($AR$2:AR577)-AR577)/MAX($AR$2:AR577)</f>
        <v>-5.9993399111805852E-2</v>
      </c>
      <c r="AV577">
        <f>MIN($AU$3:AU577)</f>
        <v>-0.1401448487760196</v>
      </c>
    </row>
    <row r="578" spans="1:48" x14ac:dyDescent="0.2">
      <c r="A578" s="1">
        <v>42010</v>
      </c>
      <c r="B578">
        <v>2619</v>
      </c>
      <c r="C578">
        <v>2619</v>
      </c>
      <c r="D578">
        <v>1.2300000001850999</v>
      </c>
      <c r="E578">
        <v>111202.74</v>
      </c>
      <c r="F578">
        <v>111203.97</v>
      </c>
      <c r="G578">
        <v>42.46</v>
      </c>
      <c r="H578">
        <v>1</v>
      </c>
      <c r="I578">
        <v>0</v>
      </c>
      <c r="J578">
        <f>-(MAX($F$2:F578)-F578)/MAX($F$2:F578)</f>
        <v>-8.1089927262435718E-2</v>
      </c>
      <c r="K578">
        <f>MIN($J$3:J578)</f>
        <v>-0.11240628918604584</v>
      </c>
      <c r="N578" s="1">
        <v>42010</v>
      </c>
      <c r="O578">
        <v>0</v>
      </c>
      <c r="P578">
        <v>3114</v>
      </c>
      <c r="Q578">
        <v>20.229999999981299</v>
      </c>
      <c r="R578">
        <v>132220.44</v>
      </c>
      <c r="S578">
        <v>132240.66999999899</v>
      </c>
      <c r="T578">
        <v>42.46</v>
      </c>
      <c r="U578">
        <v>1</v>
      </c>
      <c r="V578">
        <v>7.5925646689599998E-3</v>
      </c>
      <c r="W578">
        <f>-(MAX($S$2:S578)-S578)/MAX($S$2:S578)</f>
        <v>-4.8210650126267962E-2</v>
      </c>
      <c r="X578">
        <f>MIN($W$3:W578)</f>
        <v>-9.903309372940039E-2</v>
      </c>
      <c r="AA578" s="1">
        <v>42010</v>
      </c>
      <c r="AB578">
        <v>0</v>
      </c>
      <c r="AC578">
        <v>2516</v>
      </c>
      <c r="AD578">
        <v>2.9700000000157099</v>
      </c>
      <c r="AE578">
        <v>106829.36</v>
      </c>
      <c r="AF578">
        <v>106832.33</v>
      </c>
      <c r="AG578">
        <v>42.46</v>
      </c>
      <c r="AH578">
        <v>0</v>
      </c>
      <c r="AI578">
        <v>7.5935224552299996E-3</v>
      </c>
      <c r="AJ578">
        <f>-(MAX($AF$2:AF578)-AF578)/MAX($AF$2:AF578)</f>
        <v>-5.2864992098514772E-2</v>
      </c>
      <c r="AK578">
        <f>MIN($AJ$3:AJ578)</f>
        <v>-0.1691979987393773</v>
      </c>
      <c r="AN578" s="1">
        <v>42010</v>
      </c>
      <c r="AO578">
        <f>2607</f>
        <v>2607</v>
      </c>
      <c r="AP578">
        <f t="shared" si="32"/>
        <v>21.5500000000029</v>
      </c>
      <c r="AQ578">
        <f t="shared" si="33"/>
        <v>110693.22</v>
      </c>
      <c r="AR578">
        <f t="shared" si="34"/>
        <v>110714.77</v>
      </c>
      <c r="AS578">
        <v>42.46</v>
      </c>
      <c r="AT578">
        <f t="shared" si="35"/>
        <v>7.5922458692181888E-3</v>
      </c>
      <c r="AU578">
        <f>-(MAX($AR$2:AR578)-AR578)/MAX($AR$2:AR578)</f>
        <v>-5.2856637879174627E-2</v>
      </c>
      <c r="AV578">
        <f>MIN($AU$3:AU578)</f>
        <v>-0.1401448487760196</v>
      </c>
    </row>
    <row r="579" spans="1:48" x14ac:dyDescent="0.2">
      <c r="A579" s="1">
        <v>42011</v>
      </c>
      <c r="B579">
        <v>2619</v>
      </c>
      <c r="C579">
        <v>0</v>
      </c>
      <c r="D579">
        <v>112592.04</v>
      </c>
      <c r="E579">
        <v>0</v>
      </c>
      <c r="F579">
        <v>112592.04</v>
      </c>
      <c r="G579">
        <v>42.99</v>
      </c>
      <c r="H579">
        <v>-1</v>
      </c>
      <c r="I579">
        <v>1.24821982525E-2</v>
      </c>
      <c r="J579">
        <f>-(MAX($F$2:F579)-F579)/MAX($F$2:F579)</f>
        <v>-6.9619909558348139E-2</v>
      </c>
      <c r="K579">
        <f>MIN($J$3:J579)</f>
        <v>-0.11240628918604584</v>
      </c>
      <c r="N579" s="1">
        <v>42011</v>
      </c>
      <c r="O579">
        <v>3114</v>
      </c>
      <c r="P579">
        <v>0</v>
      </c>
      <c r="Q579">
        <v>133891.09</v>
      </c>
      <c r="R579">
        <v>0</v>
      </c>
      <c r="S579">
        <v>133891.09</v>
      </c>
      <c r="T579">
        <v>42.99</v>
      </c>
      <c r="U579">
        <v>-1</v>
      </c>
      <c r="V579">
        <v>1.2480426785499999E-2</v>
      </c>
      <c r="W579">
        <f>-(MAX($S$2:S579)-S579)/MAX($S$2:S579)</f>
        <v>-3.6331912829946252E-2</v>
      </c>
      <c r="X579">
        <f>MIN($W$3:W579)</f>
        <v>-9.903309372940039E-2</v>
      </c>
      <c r="AA579" s="1">
        <v>42011</v>
      </c>
      <c r="AB579">
        <v>0</v>
      </c>
      <c r="AC579">
        <v>2516</v>
      </c>
      <c r="AD579">
        <v>2.9700000000157099</v>
      </c>
      <c r="AE579">
        <v>108162.84</v>
      </c>
      <c r="AF579">
        <v>108165.81</v>
      </c>
      <c r="AG579">
        <v>42.99</v>
      </c>
      <c r="AH579">
        <v>0</v>
      </c>
      <c r="AI579">
        <v>1.2481989300400001E-2</v>
      </c>
      <c r="AJ579">
        <f>-(MAX($AF$2:AF579)-AF579)/MAX($AF$2:AF579)</f>
        <v>-4.1042863063825846E-2</v>
      </c>
      <c r="AK579">
        <f>MIN($AJ$3:AJ579)</f>
        <v>-0.1691979987393773</v>
      </c>
      <c r="AN579" s="1">
        <v>42011</v>
      </c>
      <c r="AO579">
        <f>2607</f>
        <v>2607</v>
      </c>
      <c r="AP579">
        <f t="shared" ref="AP579:AP642" si="36">21.5500000000029</f>
        <v>21.5500000000029</v>
      </c>
      <c r="AQ579">
        <f t="shared" ref="AQ579:AQ642" si="37">AO579*AS579</f>
        <v>112074.93000000001</v>
      </c>
      <c r="AR579">
        <f t="shared" ref="AR579:AR642" si="38">AQ579+AP579</f>
        <v>112096.48000000001</v>
      </c>
      <c r="AS579">
        <v>42.99</v>
      </c>
      <c r="AT579">
        <f t="shared" si="35"/>
        <v>1.2479906700795263E-2</v>
      </c>
      <c r="AU579">
        <f>-(MAX($AR$2:AR579)-AR579)/MAX($AR$2:AR579)</f>
        <v>-4.1036377087629188E-2</v>
      </c>
      <c r="AV579">
        <f>MIN($AU$3:AU579)</f>
        <v>-0.1401448487760196</v>
      </c>
    </row>
    <row r="580" spans="1:48" x14ac:dyDescent="0.2">
      <c r="A580" s="1">
        <v>42012</v>
      </c>
      <c r="B580">
        <v>0</v>
      </c>
      <c r="C580">
        <v>0</v>
      </c>
      <c r="D580">
        <v>112592.04</v>
      </c>
      <c r="E580">
        <v>0</v>
      </c>
      <c r="F580">
        <v>112592.04</v>
      </c>
      <c r="G580">
        <v>43.51</v>
      </c>
      <c r="H580">
        <v>-1</v>
      </c>
      <c r="I580">
        <v>0</v>
      </c>
      <c r="J580">
        <f>-(MAX($F$2:F580)-F580)/MAX($F$2:F580)</f>
        <v>-6.9619909558348139E-2</v>
      </c>
      <c r="K580">
        <f>MIN($J$3:J580)</f>
        <v>-0.11240628918604584</v>
      </c>
      <c r="N580" s="1">
        <v>42012</v>
      </c>
      <c r="O580">
        <v>0</v>
      </c>
      <c r="P580">
        <v>0</v>
      </c>
      <c r="Q580">
        <v>133891.09</v>
      </c>
      <c r="R580">
        <v>0</v>
      </c>
      <c r="S580">
        <v>133891.09</v>
      </c>
      <c r="T580">
        <v>43.51</v>
      </c>
      <c r="U580">
        <v>0</v>
      </c>
      <c r="V580">
        <v>0</v>
      </c>
      <c r="W580">
        <f>-(MAX($S$2:S580)-S580)/MAX($S$2:S580)</f>
        <v>-3.6331912829946252E-2</v>
      </c>
      <c r="X580">
        <f>MIN($W$3:W580)</f>
        <v>-9.903309372940039E-2</v>
      </c>
      <c r="AA580" s="1">
        <v>42012</v>
      </c>
      <c r="AB580">
        <v>0</v>
      </c>
      <c r="AC580">
        <v>2516</v>
      </c>
      <c r="AD580">
        <v>2.9700000000157099</v>
      </c>
      <c r="AE580">
        <v>109471.159999999</v>
      </c>
      <c r="AF580">
        <v>109474.13</v>
      </c>
      <c r="AG580">
        <v>43.51</v>
      </c>
      <c r="AH580">
        <v>0</v>
      </c>
      <c r="AI580">
        <v>1.20955041154E-2</v>
      </c>
      <c r="AJ580">
        <f>-(MAX($AF$2:AF580)-AF580)/MAX($AF$2:AF580)</f>
        <v>-2.9443793067527181E-2</v>
      </c>
      <c r="AK580">
        <f>MIN($AJ$3:AJ580)</f>
        <v>-0.1691979987393773</v>
      </c>
      <c r="AN580" s="1">
        <v>42012</v>
      </c>
      <c r="AO580">
        <f>2607</f>
        <v>2607</v>
      </c>
      <c r="AP580">
        <f t="shared" si="36"/>
        <v>21.5500000000029</v>
      </c>
      <c r="AQ580">
        <f t="shared" si="37"/>
        <v>113430.56999999999</v>
      </c>
      <c r="AR580">
        <f t="shared" si="38"/>
        <v>113452.12</v>
      </c>
      <c r="AS580">
        <v>43.51</v>
      </c>
      <c r="AT580">
        <f t="shared" ref="AT580:AT643" si="39">(AR580-AR579)/AR579</f>
        <v>1.2093510875631285E-2</v>
      </c>
      <c r="AU580">
        <f>-(MAX($AR$2:AR580)-AR580)/MAX($AR$2:AR580)</f>
        <v>-2.9439140084603653E-2</v>
      </c>
      <c r="AV580">
        <f>MIN($AU$3:AU580)</f>
        <v>-0.1401448487760196</v>
      </c>
    </row>
    <row r="581" spans="1:48" x14ac:dyDescent="0.2">
      <c r="A581" s="1">
        <v>42013</v>
      </c>
      <c r="B581">
        <v>0</v>
      </c>
      <c r="C581">
        <v>0</v>
      </c>
      <c r="D581">
        <v>112592.04</v>
      </c>
      <c r="E581">
        <v>0</v>
      </c>
      <c r="F581">
        <v>112592.04</v>
      </c>
      <c r="G581">
        <v>43.03</v>
      </c>
      <c r="H581">
        <v>-1</v>
      </c>
      <c r="I581">
        <v>0</v>
      </c>
      <c r="J581">
        <f>-(MAX($F$2:F581)-F581)/MAX($F$2:F581)</f>
        <v>-6.9619909558348139E-2</v>
      </c>
      <c r="K581">
        <f>MIN($J$3:J581)</f>
        <v>-0.11240628918604584</v>
      </c>
      <c r="N581" s="1">
        <v>42013</v>
      </c>
      <c r="O581">
        <v>0</v>
      </c>
      <c r="P581">
        <v>0</v>
      </c>
      <c r="Q581">
        <v>133891.09</v>
      </c>
      <c r="R581">
        <v>0</v>
      </c>
      <c r="S581">
        <v>133891.09</v>
      </c>
      <c r="T581">
        <v>43.03</v>
      </c>
      <c r="U581">
        <v>0</v>
      </c>
      <c r="V581">
        <v>0</v>
      </c>
      <c r="W581">
        <f>-(MAX($S$2:S581)-S581)/MAX($S$2:S581)</f>
        <v>-3.6331912829946252E-2</v>
      </c>
      <c r="X581">
        <f>MIN($W$3:W581)</f>
        <v>-9.903309372940039E-2</v>
      </c>
      <c r="AA581" s="1">
        <v>42013</v>
      </c>
      <c r="AB581">
        <v>0</v>
      </c>
      <c r="AC581">
        <v>2516</v>
      </c>
      <c r="AD581">
        <v>2.9700000000157099</v>
      </c>
      <c r="AE581">
        <v>108263.48</v>
      </c>
      <c r="AF581">
        <v>108266.45</v>
      </c>
      <c r="AG581">
        <v>43.03</v>
      </c>
      <c r="AH581">
        <v>0</v>
      </c>
      <c r="AI581">
        <v>-1.10316473856E-2</v>
      </c>
      <c r="AJ581">
        <f>-(MAX($AF$2:AF581)-AF581)/MAX($AF$2:AF581)</f>
        <v>-4.0150626910264421E-2</v>
      </c>
      <c r="AK581">
        <f>MIN($AJ$3:AJ581)</f>
        <v>-0.1691979987393773</v>
      </c>
      <c r="AN581" s="1">
        <v>42013</v>
      </c>
      <c r="AO581">
        <f>2607</f>
        <v>2607</v>
      </c>
      <c r="AP581">
        <f t="shared" si="36"/>
        <v>21.5500000000029</v>
      </c>
      <c r="AQ581">
        <f t="shared" si="37"/>
        <v>112179.21</v>
      </c>
      <c r="AR581">
        <f t="shared" si="38"/>
        <v>112200.76000000001</v>
      </c>
      <c r="AS581">
        <v>43.03</v>
      </c>
      <c r="AT581">
        <f t="shared" si="39"/>
        <v>-1.1029851183036387E-2</v>
      </c>
      <c r="AU581">
        <f>-(MAX($AR$2:AR581)-AR581)/MAX($AR$2:AR581)</f>
        <v>-4.0144281933550297E-2</v>
      </c>
      <c r="AV581">
        <f>MIN($AU$3:AU581)</f>
        <v>-0.1401448487760196</v>
      </c>
    </row>
    <row r="582" spans="1:48" x14ac:dyDescent="0.2">
      <c r="A582" s="1">
        <v>42016</v>
      </c>
      <c r="B582">
        <v>0</v>
      </c>
      <c r="C582">
        <v>0</v>
      </c>
      <c r="D582">
        <v>112592.04</v>
      </c>
      <c r="E582">
        <v>0</v>
      </c>
      <c r="F582">
        <v>112592.04</v>
      </c>
      <c r="G582">
        <v>42.64</v>
      </c>
      <c r="H582">
        <v>-1</v>
      </c>
      <c r="I582">
        <v>0</v>
      </c>
      <c r="J582">
        <f>-(MAX($F$2:F582)-F582)/MAX($F$2:F582)</f>
        <v>-6.9619909558348139E-2</v>
      </c>
      <c r="K582">
        <f>MIN($J$3:J582)</f>
        <v>-0.11240628918604584</v>
      </c>
      <c r="N582" s="1">
        <v>42016</v>
      </c>
      <c r="O582">
        <v>0</v>
      </c>
      <c r="P582">
        <v>0</v>
      </c>
      <c r="Q582">
        <v>133891.09</v>
      </c>
      <c r="R582">
        <v>0</v>
      </c>
      <c r="S582">
        <v>133891.09</v>
      </c>
      <c r="T582">
        <v>42.64</v>
      </c>
      <c r="U582">
        <v>0</v>
      </c>
      <c r="V582">
        <v>0</v>
      </c>
      <c r="W582">
        <f>-(MAX($S$2:S582)-S582)/MAX($S$2:S582)</f>
        <v>-3.6331912829946252E-2</v>
      </c>
      <c r="X582">
        <f>MIN($W$3:W582)</f>
        <v>-9.903309372940039E-2</v>
      </c>
      <c r="AA582" s="1">
        <v>42016</v>
      </c>
      <c r="AB582">
        <v>0</v>
      </c>
      <c r="AC582">
        <v>2516</v>
      </c>
      <c r="AD582">
        <v>2.9700000000157099</v>
      </c>
      <c r="AE582">
        <v>107282.24000000001</v>
      </c>
      <c r="AF582">
        <v>107285.21</v>
      </c>
      <c r="AG582">
        <v>42.64</v>
      </c>
      <c r="AH582">
        <v>0</v>
      </c>
      <c r="AI582">
        <v>-9.0631954774499993E-3</v>
      </c>
      <c r="AJ582">
        <f>-(MAX($AF$2:AF582)-AF582)/MAX($AF$2:AF582)</f>
        <v>-4.8849929407488293E-2</v>
      </c>
      <c r="AK582">
        <f>MIN($AJ$3:AJ582)</f>
        <v>-0.1691979987393773</v>
      </c>
      <c r="AN582" s="1">
        <v>42016</v>
      </c>
      <c r="AO582">
        <f>2607</f>
        <v>2607</v>
      </c>
      <c r="AP582">
        <f t="shared" si="36"/>
        <v>21.5500000000029</v>
      </c>
      <c r="AQ582">
        <f t="shared" si="37"/>
        <v>111162.48</v>
      </c>
      <c r="AR582">
        <f t="shared" si="38"/>
        <v>111184.03</v>
      </c>
      <c r="AS582">
        <v>42.64</v>
      </c>
      <c r="AT582">
        <f t="shared" si="39"/>
        <v>-9.061703325360812E-3</v>
      </c>
      <c r="AU582">
        <f>-(MAX($AR$2:AR582)-AR582)/MAX($AR$2:AR582)</f>
        <v>-4.8842209685819635E-2</v>
      </c>
      <c r="AV582">
        <f>MIN($AU$3:AU582)</f>
        <v>-0.1401448487760196</v>
      </c>
    </row>
    <row r="583" spans="1:48" x14ac:dyDescent="0.2">
      <c r="A583" s="1">
        <v>42017</v>
      </c>
      <c r="B583">
        <v>2641</v>
      </c>
      <c r="C583">
        <v>2641</v>
      </c>
      <c r="D583">
        <v>6.2100000001955697</v>
      </c>
      <c r="E583">
        <v>112585.83</v>
      </c>
      <c r="F583">
        <v>112592.04</v>
      </c>
      <c r="G583">
        <v>42.63</v>
      </c>
      <c r="H583">
        <v>1</v>
      </c>
      <c r="I583">
        <v>0</v>
      </c>
      <c r="J583">
        <f>-(MAX($F$2:F583)-F583)/MAX($F$2:F583)</f>
        <v>-6.9619909558348139E-2</v>
      </c>
      <c r="K583">
        <f>MIN($J$3:J583)</f>
        <v>-0.11240628918604584</v>
      </c>
      <c r="N583" s="1">
        <v>42017</v>
      </c>
      <c r="O583">
        <v>3140</v>
      </c>
      <c r="P583">
        <v>3140</v>
      </c>
      <c r="Q583">
        <v>32.889999999984802</v>
      </c>
      <c r="R583">
        <v>133858.20000000001</v>
      </c>
      <c r="S583">
        <v>133891.09</v>
      </c>
      <c r="T583">
        <v>42.63</v>
      </c>
      <c r="U583">
        <v>1</v>
      </c>
      <c r="V583">
        <v>0</v>
      </c>
      <c r="W583">
        <f>-(MAX($S$2:S583)-S583)/MAX($S$2:S583)</f>
        <v>-3.6331912829946252E-2</v>
      </c>
      <c r="X583">
        <f>MIN($W$3:W583)</f>
        <v>-9.903309372940039E-2</v>
      </c>
      <c r="AA583" s="1">
        <v>42017</v>
      </c>
      <c r="AB583">
        <v>0</v>
      </c>
      <c r="AC583">
        <v>2516</v>
      </c>
      <c r="AD583">
        <v>2.9700000000157099</v>
      </c>
      <c r="AE583">
        <v>107257.08</v>
      </c>
      <c r="AF583">
        <v>107260.05</v>
      </c>
      <c r="AG583">
        <v>42.63</v>
      </c>
      <c r="AH583">
        <v>0</v>
      </c>
      <c r="AI583">
        <v>-2.3451508367300001E-4</v>
      </c>
      <c r="AJ583">
        <f>-(MAX($AF$2:AF583)-AF583)/MAX($AF$2:AF583)</f>
        <v>-4.9072988445878679E-2</v>
      </c>
      <c r="AK583">
        <f>MIN($AJ$3:AJ583)</f>
        <v>-0.1691979987393773</v>
      </c>
      <c r="AN583" s="1">
        <v>42017</v>
      </c>
      <c r="AO583">
        <f>2607</f>
        <v>2607</v>
      </c>
      <c r="AP583">
        <f t="shared" si="36"/>
        <v>21.5500000000029</v>
      </c>
      <c r="AQ583">
        <f t="shared" si="37"/>
        <v>111136.41</v>
      </c>
      <c r="AR583">
        <f t="shared" si="38"/>
        <v>111157.96</v>
      </c>
      <c r="AS583">
        <v>42.63</v>
      </c>
      <c r="AT583">
        <f t="shared" si="39"/>
        <v>-2.344761203564256E-4</v>
      </c>
      <c r="AU583">
        <f>-(MAX($AR$2:AR583)-AR583)/MAX($AR$2:AR583)</f>
        <v>-4.9065233474339297E-2</v>
      </c>
      <c r="AV583">
        <f>MIN($AU$3:AU583)</f>
        <v>-0.1401448487760196</v>
      </c>
    </row>
    <row r="584" spans="1:48" x14ac:dyDescent="0.2">
      <c r="A584" s="1">
        <v>42018</v>
      </c>
      <c r="B584">
        <v>2641</v>
      </c>
      <c r="C584">
        <v>0</v>
      </c>
      <c r="D584">
        <v>112407.17</v>
      </c>
      <c r="E584">
        <v>0</v>
      </c>
      <c r="F584">
        <v>112407.17</v>
      </c>
      <c r="G584">
        <v>42.56</v>
      </c>
      <c r="H584">
        <v>-1</v>
      </c>
      <c r="I584">
        <v>-1.6419455585000001E-3</v>
      </c>
      <c r="J584">
        <f>-(MAX($F$2:F584)-F584)/MAX($F$2:F584)</f>
        <v>-7.1147543015561851E-2</v>
      </c>
      <c r="K584">
        <f>MIN($J$3:J584)</f>
        <v>-0.11240628918604584</v>
      </c>
      <c r="N584" s="1">
        <v>42018</v>
      </c>
      <c r="O584">
        <v>0</v>
      </c>
      <c r="P584">
        <v>3140</v>
      </c>
      <c r="Q584">
        <v>32.889999999984802</v>
      </c>
      <c r="R584">
        <v>133638.399999999</v>
      </c>
      <c r="S584">
        <v>133671.28999999899</v>
      </c>
      <c r="T584">
        <v>42.56</v>
      </c>
      <c r="U584">
        <v>0</v>
      </c>
      <c r="V584">
        <v>-1.6416327628700001E-3</v>
      </c>
      <c r="W584">
        <f>-(MAX($S$2:S584)-S584)/MAX($S$2:S584)</f>
        <v>-3.7913901934381419E-2</v>
      </c>
      <c r="X584">
        <f>MIN($W$3:W584)</f>
        <v>-9.903309372940039E-2</v>
      </c>
      <c r="AA584" s="1">
        <v>42018</v>
      </c>
      <c r="AB584">
        <v>0</v>
      </c>
      <c r="AC584">
        <v>2516</v>
      </c>
      <c r="AD584">
        <v>2.9700000000157099</v>
      </c>
      <c r="AE584">
        <v>107080.96000000001</v>
      </c>
      <c r="AF584">
        <v>107083.93</v>
      </c>
      <c r="AG584">
        <v>42.56</v>
      </c>
      <c r="AH584">
        <v>0</v>
      </c>
      <c r="AI584">
        <v>-1.6419906572900001E-3</v>
      </c>
      <c r="AJ584">
        <f>-(MAX($AF$2:AF584)-AF584)/MAX($AF$2:AF584)</f>
        <v>-5.0634401714611268E-2</v>
      </c>
      <c r="AK584">
        <f>MIN($AJ$3:AJ584)</f>
        <v>-0.1691979987393773</v>
      </c>
      <c r="AN584" s="1">
        <v>42018</v>
      </c>
      <c r="AO584">
        <f>2607</f>
        <v>2607</v>
      </c>
      <c r="AP584">
        <f t="shared" si="36"/>
        <v>21.5500000000029</v>
      </c>
      <c r="AQ584">
        <f t="shared" si="37"/>
        <v>110953.92000000001</v>
      </c>
      <c r="AR584">
        <f t="shared" si="38"/>
        <v>110975.47000000002</v>
      </c>
      <c r="AS584">
        <v>42.56</v>
      </c>
      <c r="AT584">
        <f t="shared" si="39"/>
        <v>-1.6417177861125795E-3</v>
      </c>
      <c r="AU584">
        <f>-(MAX($AR$2:AR584)-AR584)/MAX($AR$2:AR584)</f>
        <v>-5.0626399993977285E-2</v>
      </c>
      <c r="AV584">
        <f>MIN($AU$3:AU584)</f>
        <v>-0.1401448487760196</v>
      </c>
    </row>
    <row r="585" spans="1:48" x14ac:dyDescent="0.2">
      <c r="A585" s="1">
        <v>42019</v>
      </c>
      <c r="B585">
        <v>0</v>
      </c>
      <c r="C585">
        <v>0</v>
      </c>
      <c r="D585">
        <v>112407.17</v>
      </c>
      <c r="E585">
        <v>0</v>
      </c>
      <c r="F585">
        <v>112407.17</v>
      </c>
      <c r="G585">
        <v>42.38</v>
      </c>
      <c r="H585">
        <v>0</v>
      </c>
      <c r="I585">
        <v>0</v>
      </c>
      <c r="J585">
        <f>-(MAX($F$2:F585)-F585)/MAX($F$2:F585)</f>
        <v>-7.1147543015561851E-2</v>
      </c>
      <c r="K585">
        <f>MIN($J$3:J585)</f>
        <v>-0.11240628918604584</v>
      </c>
      <c r="N585" s="1">
        <v>42019</v>
      </c>
      <c r="O585">
        <v>0</v>
      </c>
      <c r="P585">
        <v>3140</v>
      </c>
      <c r="Q585">
        <v>32.889999999984802</v>
      </c>
      <c r="R585">
        <v>133073.20000000001</v>
      </c>
      <c r="S585">
        <v>133106.09</v>
      </c>
      <c r="T585">
        <v>42.38</v>
      </c>
      <c r="U585">
        <v>0</v>
      </c>
      <c r="V585">
        <v>-4.2282826776000003E-3</v>
      </c>
      <c r="W585">
        <f>-(MAX($S$2:S585)-S585)/MAX($S$2:S585)</f>
        <v>-4.1981873917188821E-2</v>
      </c>
      <c r="X585">
        <f>MIN($W$3:W585)</f>
        <v>-9.903309372940039E-2</v>
      </c>
      <c r="AA585" s="1">
        <v>42019</v>
      </c>
      <c r="AB585">
        <v>0</v>
      </c>
      <c r="AC585">
        <v>2516</v>
      </c>
      <c r="AD585">
        <v>2.9700000000157099</v>
      </c>
      <c r="AE585">
        <v>106628.08</v>
      </c>
      <c r="AF585">
        <v>106631.05</v>
      </c>
      <c r="AG585">
        <v>42.38</v>
      </c>
      <c r="AH585">
        <v>0</v>
      </c>
      <c r="AI585">
        <v>-4.2292060069099996E-3</v>
      </c>
      <c r="AJ585">
        <f>-(MAX($AF$2:AF585)-AF585)/MAX($AF$2:AF585)</f>
        <v>-5.4649464405637622E-2</v>
      </c>
      <c r="AK585">
        <f>MIN($AJ$3:AJ585)</f>
        <v>-0.1691979987393773</v>
      </c>
      <c r="AN585" s="1">
        <v>42019</v>
      </c>
      <c r="AO585">
        <f>2607</f>
        <v>2607</v>
      </c>
      <c r="AP585">
        <f t="shared" si="36"/>
        <v>21.5500000000029</v>
      </c>
      <c r="AQ585">
        <f t="shared" si="37"/>
        <v>110484.66</v>
      </c>
      <c r="AR585">
        <f t="shared" si="38"/>
        <v>110506.21</v>
      </c>
      <c r="AS585">
        <v>42.38</v>
      </c>
      <c r="AT585">
        <f t="shared" si="39"/>
        <v>-4.2285020284213194E-3</v>
      </c>
      <c r="AU585">
        <f>-(MAX($AR$2:AR585)-AR585)/MAX($AR$2:AR585)</f>
        <v>-5.4640828187332402E-2</v>
      </c>
      <c r="AV585">
        <f>MIN($AU$3:AU585)</f>
        <v>-0.1401448487760196</v>
      </c>
    </row>
    <row r="586" spans="1:48" x14ac:dyDescent="0.2">
      <c r="A586" s="1">
        <v>42020</v>
      </c>
      <c r="B586">
        <v>0</v>
      </c>
      <c r="C586">
        <v>0</v>
      </c>
      <c r="D586">
        <v>112407.17</v>
      </c>
      <c r="E586">
        <v>0</v>
      </c>
      <c r="F586">
        <v>112407.17</v>
      </c>
      <c r="G586">
        <v>42.53</v>
      </c>
      <c r="H586">
        <v>-1</v>
      </c>
      <c r="I586">
        <v>0</v>
      </c>
      <c r="J586">
        <f>-(MAX($F$2:F586)-F586)/MAX($F$2:F586)</f>
        <v>-7.1147543015561851E-2</v>
      </c>
      <c r="K586">
        <f>MIN($J$3:J586)</f>
        <v>-0.11240628918604584</v>
      </c>
      <c r="N586" s="1">
        <v>42020</v>
      </c>
      <c r="O586">
        <v>0</v>
      </c>
      <c r="P586">
        <v>3140</v>
      </c>
      <c r="Q586">
        <v>32.889999999984802</v>
      </c>
      <c r="R586">
        <v>133544.20000000001</v>
      </c>
      <c r="S586">
        <v>133577.09</v>
      </c>
      <c r="T586">
        <v>42.53</v>
      </c>
      <c r="U586">
        <v>0</v>
      </c>
      <c r="V586">
        <v>3.5385308065199999E-3</v>
      </c>
      <c r="W586">
        <f>-(MAX($S$2:S586)-S586)/MAX($S$2:S586)</f>
        <v>-3.8591897264843279E-2</v>
      </c>
      <c r="X586">
        <f>MIN($W$3:W586)</f>
        <v>-9.903309372940039E-2</v>
      </c>
      <c r="AA586" s="1">
        <v>42020</v>
      </c>
      <c r="AB586">
        <v>0</v>
      </c>
      <c r="AC586">
        <v>2516</v>
      </c>
      <c r="AD586">
        <v>2.9700000000157099</v>
      </c>
      <c r="AE586">
        <v>107005.48</v>
      </c>
      <c r="AF586">
        <v>107008.45</v>
      </c>
      <c r="AG586">
        <v>42.53</v>
      </c>
      <c r="AH586">
        <v>0</v>
      </c>
      <c r="AI586">
        <v>3.53930679666E-3</v>
      </c>
      <c r="AJ586">
        <f>-(MAX($AF$2:AF586)-AF586)/MAX($AF$2:AF586)</f>
        <v>-5.1303578829782308E-2</v>
      </c>
      <c r="AK586">
        <f>MIN($AJ$3:AJ586)</f>
        <v>-0.1691979987393773</v>
      </c>
      <c r="AN586" s="1">
        <v>42020</v>
      </c>
      <c r="AO586">
        <f>2607</f>
        <v>2607</v>
      </c>
      <c r="AP586">
        <f t="shared" si="36"/>
        <v>21.5500000000029</v>
      </c>
      <c r="AQ586">
        <f t="shared" si="37"/>
        <v>110875.71</v>
      </c>
      <c r="AR586">
        <f t="shared" si="38"/>
        <v>110897.26000000001</v>
      </c>
      <c r="AS586">
        <v>42.53</v>
      </c>
      <c r="AT586">
        <f t="shared" si="39"/>
        <v>3.5387151545601182E-3</v>
      </c>
      <c r="AU586">
        <f>-(MAX($AR$2:AR586)-AR586)/MAX($AR$2:AR586)</f>
        <v>-5.1295471359536514E-2</v>
      </c>
      <c r="AV586">
        <f>MIN($AU$3:AU586)</f>
        <v>-0.1401448487760196</v>
      </c>
    </row>
    <row r="587" spans="1:48" x14ac:dyDescent="0.2">
      <c r="A587" s="1">
        <v>42024</v>
      </c>
      <c r="B587">
        <v>0</v>
      </c>
      <c r="C587">
        <v>0</v>
      </c>
      <c r="D587">
        <v>112407.17</v>
      </c>
      <c r="E587">
        <v>0</v>
      </c>
      <c r="F587">
        <v>112407.17</v>
      </c>
      <c r="G587">
        <v>43.16</v>
      </c>
      <c r="H587">
        <v>-1</v>
      </c>
      <c r="I587">
        <v>0</v>
      </c>
      <c r="J587">
        <f>-(MAX($F$2:F587)-F587)/MAX($F$2:F587)</f>
        <v>-7.1147543015561851E-2</v>
      </c>
      <c r="K587">
        <f>MIN($J$3:J587)</f>
        <v>-0.11240628918604584</v>
      </c>
      <c r="N587" s="1">
        <v>42024</v>
      </c>
      <c r="O587">
        <v>0</v>
      </c>
      <c r="P587">
        <v>3140</v>
      </c>
      <c r="Q587">
        <v>32.889999999984802</v>
      </c>
      <c r="R587">
        <v>135522.399999999</v>
      </c>
      <c r="S587">
        <v>135555.28999999899</v>
      </c>
      <c r="T587">
        <v>43.16</v>
      </c>
      <c r="U587">
        <v>0</v>
      </c>
      <c r="V587">
        <v>1.4809425778000001E-2</v>
      </c>
      <c r="W587">
        <f>-(MAX($S$2:S587)-S587)/MAX($S$2:S587)</f>
        <v>-2.4353995324999263E-2</v>
      </c>
      <c r="X587">
        <f>MIN($W$3:W587)</f>
        <v>-9.903309372940039E-2</v>
      </c>
      <c r="AA587" s="1">
        <v>42024</v>
      </c>
      <c r="AB587">
        <v>0</v>
      </c>
      <c r="AC587">
        <v>2516</v>
      </c>
      <c r="AD587">
        <v>2.9700000000157099</v>
      </c>
      <c r="AE587">
        <v>108590.56</v>
      </c>
      <c r="AF587">
        <v>108593.53</v>
      </c>
      <c r="AG587">
        <v>43.16</v>
      </c>
      <c r="AH587">
        <v>0</v>
      </c>
      <c r="AI587">
        <v>1.4812661990700001E-2</v>
      </c>
      <c r="AJ587">
        <f>-(MAX($AF$2:AF587)-AF587)/MAX($AF$2:AF587)</f>
        <v>-3.7250859411189753E-2</v>
      </c>
      <c r="AK587">
        <f>MIN($AJ$3:AJ587)</f>
        <v>-0.1691979987393773</v>
      </c>
      <c r="AN587" s="1">
        <v>42024</v>
      </c>
      <c r="AO587">
        <f>2607</f>
        <v>2607</v>
      </c>
      <c r="AP587">
        <f t="shared" si="36"/>
        <v>21.5500000000029</v>
      </c>
      <c r="AQ587">
        <f t="shared" si="37"/>
        <v>112518.12</v>
      </c>
      <c r="AR587">
        <f t="shared" si="38"/>
        <v>112539.67</v>
      </c>
      <c r="AS587">
        <v>43.16</v>
      </c>
      <c r="AT587">
        <f t="shared" si="39"/>
        <v>1.4810194589117791E-2</v>
      </c>
      <c r="AU587">
        <f>-(MAX($AR$2:AR587)-AR587)/MAX($AR$2:AR587)</f>
        <v>-3.7244972682793975E-2</v>
      </c>
      <c r="AV587">
        <f>MIN($AU$3:AU587)</f>
        <v>-0.1401448487760196</v>
      </c>
    </row>
    <row r="588" spans="1:48" x14ac:dyDescent="0.2">
      <c r="A588" s="1">
        <v>42025</v>
      </c>
      <c r="B588">
        <v>0</v>
      </c>
      <c r="C588">
        <v>0</v>
      </c>
      <c r="D588">
        <v>112407.17</v>
      </c>
      <c r="E588">
        <v>0</v>
      </c>
      <c r="F588">
        <v>112407.17</v>
      </c>
      <c r="G588">
        <v>43.36</v>
      </c>
      <c r="H588">
        <v>-1</v>
      </c>
      <c r="I588">
        <v>0</v>
      </c>
      <c r="J588">
        <f>-(MAX($F$2:F588)-F588)/MAX($F$2:F588)</f>
        <v>-7.1147543015561851E-2</v>
      </c>
      <c r="K588">
        <f>MIN($J$3:J588)</f>
        <v>-0.11240628918604584</v>
      </c>
      <c r="N588" s="1">
        <v>42025</v>
      </c>
      <c r="O588">
        <v>0</v>
      </c>
      <c r="P588">
        <v>3140</v>
      </c>
      <c r="Q588">
        <v>32.889999999984802</v>
      </c>
      <c r="R588">
        <v>136150.399999999</v>
      </c>
      <c r="S588">
        <v>136183.28999999899</v>
      </c>
      <c r="T588">
        <v>43.36</v>
      </c>
      <c r="U588">
        <v>0</v>
      </c>
      <c r="V588">
        <v>4.6327959609700001E-3</v>
      </c>
      <c r="W588">
        <f>-(MAX($S$2:S588)-S588)/MAX($S$2:S588)</f>
        <v>-1.9834026455205208E-2</v>
      </c>
      <c r="X588">
        <f>MIN($W$3:W588)</f>
        <v>-9.903309372940039E-2</v>
      </c>
      <c r="AA588" s="1">
        <v>42025</v>
      </c>
      <c r="AB588">
        <v>0</v>
      </c>
      <c r="AC588">
        <v>2516</v>
      </c>
      <c r="AD588">
        <v>2.9700000000157099</v>
      </c>
      <c r="AE588">
        <v>109093.75999999901</v>
      </c>
      <c r="AF588">
        <v>109096.73</v>
      </c>
      <c r="AG588">
        <v>43.36</v>
      </c>
      <c r="AH588">
        <v>0</v>
      </c>
      <c r="AI588">
        <v>4.6337935602599996E-3</v>
      </c>
      <c r="AJ588">
        <f>-(MAX($AF$2:AF588)-AF588)/MAX($AF$2:AF588)</f>
        <v>-3.2789678643382628E-2</v>
      </c>
      <c r="AK588">
        <f>MIN($AJ$3:AJ588)</f>
        <v>-0.1691979987393773</v>
      </c>
      <c r="AN588" s="1">
        <v>42025</v>
      </c>
      <c r="AO588">
        <f>2607</f>
        <v>2607</v>
      </c>
      <c r="AP588">
        <f t="shared" si="36"/>
        <v>21.5500000000029</v>
      </c>
      <c r="AQ588">
        <f t="shared" si="37"/>
        <v>113039.52</v>
      </c>
      <c r="AR588">
        <f t="shared" si="38"/>
        <v>113061.07</v>
      </c>
      <c r="AS588">
        <v>43.36</v>
      </c>
      <c r="AT588">
        <f t="shared" si="39"/>
        <v>4.6330329562900684E-3</v>
      </c>
      <c r="AU588">
        <f>-(MAX($AR$2:AR588)-AR588)/MAX($AR$2:AR588)</f>
        <v>-3.2784496912399416E-2</v>
      </c>
      <c r="AV588">
        <f>MIN($AU$3:AU588)</f>
        <v>-0.1401448487760196</v>
      </c>
    </row>
    <row r="589" spans="1:48" x14ac:dyDescent="0.2">
      <c r="A589" s="1">
        <v>42026</v>
      </c>
      <c r="B589">
        <v>0</v>
      </c>
      <c r="C589">
        <v>0</v>
      </c>
      <c r="D589">
        <v>112407.17</v>
      </c>
      <c r="E589">
        <v>0</v>
      </c>
      <c r="F589">
        <v>112407.17</v>
      </c>
      <c r="G589">
        <v>43.78</v>
      </c>
      <c r="H589">
        <v>0</v>
      </c>
      <c r="I589">
        <v>0</v>
      </c>
      <c r="J589">
        <f>-(MAX($F$2:F589)-F589)/MAX($F$2:F589)</f>
        <v>-7.1147543015561851E-2</v>
      </c>
      <c r="K589">
        <f>MIN($J$3:J589)</f>
        <v>-0.11240628918604584</v>
      </c>
      <c r="N589" s="1">
        <v>42026</v>
      </c>
      <c r="O589">
        <v>0</v>
      </c>
      <c r="P589">
        <v>3140</v>
      </c>
      <c r="Q589">
        <v>32.889999999984802</v>
      </c>
      <c r="R589">
        <v>137469.20000000001</v>
      </c>
      <c r="S589">
        <v>137502.09</v>
      </c>
      <c r="T589">
        <v>43.78</v>
      </c>
      <c r="U589">
        <v>0</v>
      </c>
      <c r="V589">
        <v>9.6840074872599994E-3</v>
      </c>
      <c r="W589">
        <f>-(MAX($S$2:S589)-S589)/MAX($S$2:S589)</f>
        <v>-1.0342091828630452E-2</v>
      </c>
      <c r="X589">
        <f>MIN($W$3:W589)</f>
        <v>-9.903309372940039E-2</v>
      </c>
      <c r="AA589" s="1">
        <v>42026</v>
      </c>
      <c r="AB589">
        <v>0</v>
      </c>
      <c r="AC589">
        <v>2516</v>
      </c>
      <c r="AD589">
        <v>2.9700000000157099</v>
      </c>
      <c r="AE589">
        <v>110150.48</v>
      </c>
      <c r="AF589">
        <v>110153.45</v>
      </c>
      <c r="AG589">
        <v>43.78</v>
      </c>
      <c r="AH589">
        <v>0</v>
      </c>
      <c r="AI589">
        <v>9.6860831667500008E-3</v>
      </c>
      <c r="AJ589">
        <f>-(MAX($AF$2:AF589)-AF589)/MAX($AF$2:AF589)</f>
        <v>-2.3421199030987591E-2</v>
      </c>
      <c r="AK589">
        <f>MIN($AJ$3:AJ589)</f>
        <v>-0.1691979987393773</v>
      </c>
      <c r="AN589" s="1">
        <v>42026</v>
      </c>
      <c r="AO589">
        <f>2607</f>
        <v>2607</v>
      </c>
      <c r="AP589">
        <f t="shared" si="36"/>
        <v>21.5500000000029</v>
      </c>
      <c r="AQ589">
        <f t="shared" si="37"/>
        <v>114134.46</v>
      </c>
      <c r="AR589">
        <f t="shared" si="38"/>
        <v>114156.01000000001</v>
      </c>
      <c r="AS589">
        <v>43.78</v>
      </c>
      <c r="AT589">
        <f t="shared" si="39"/>
        <v>9.6845005977743027E-3</v>
      </c>
      <c r="AU589">
        <f>-(MAX($AR$2:AR589)-AR589)/MAX($AR$2:AR589)</f>
        <v>-2.3417497794570977E-2</v>
      </c>
      <c r="AV589">
        <f>MIN($AU$3:AU589)</f>
        <v>-0.1401448487760196</v>
      </c>
    </row>
    <row r="590" spans="1:48" x14ac:dyDescent="0.2">
      <c r="A590" s="1">
        <v>42027</v>
      </c>
      <c r="B590">
        <v>0</v>
      </c>
      <c r="C590">
        <v>0</v>
      </c>
      <c r="D590">
        <v>112407.17</v>
      </c>
      <c r="E590">
        <v>0</v>
      </c>
      <c r="F590">
        <v>112407.17</v>
      </c>
      <c r="G590">
        <v>43.31</v>
      </c>
      <c r="H590">
        <v>0</v>
      </c>
      <c r="I590">
        <v>0</v>
      </c>
      <c r="J590">
        <f>-(MAX($F$2:F590)-F590)/MAX($F$2:F590)</f>
        <v>-7.1147543015561851E-2</v>
      </c>
      <c r="K590">
        <f>MIN($J$3:J590)</f>
        <v>-0.11240628918604584</v>
      </c>
      <c r="N590" s="1">
        <v>42027</v>
      </c>
      <c r="O590">
        <v>0</v>
      </c>
      <c r="P590">
        <v>3140</v>
      </c>
      <c r="Q590">
        <v>32.889999999984802</v>
      </c>
      <c r="R590">
        <v>135993.399999999</v>
      </c>
      <c r="S590">
        <v>136026.28999999899</v>
      </c>
      <c r="T590">
        <v>43.31</v>
      </c>
      <c r="U590">
        <v>0</v>
      </c>
      <c r="V590">
        <v>-1.0732927768599999E-2</v>
      </c>
      <c r="W590">
        <f>-(MAX($S$2:S590)-S590)/MAX($S$2:S590)</f>
        <v>-2.0964018672653722E-2</v>
      </c>
      <c r="X590">
        <f>MIN($W$3:W590)</f>
        <v>-9.903309372940039E-2</v>
      </c>
      <c r="AA590" s="1">
        <v>42027</v>
      </c>
      <c r="AB590">
        <v>0</v>
      </c>
      <c r="AC590">
        <v>2516</v>
      </c>
      <c r="AD590">
        <v>2.9700000000157099</v>
      </c>
      <c r="AE590">
        <v>108967.96</v>
      </c>
      <c r="AF590">
        <v>108970.93</v>
      </c>
      <c r="AG590">
        <v>43.31</v>
      </c>
      <c r="AH590">
        <v>0</v>
      </c>
      <c r="AI590">
        <v>-1.07352062055E-2</v>
      </c>
      <c r="AJ590">
        <f>-(MAX($AF$2:AF590)-AF590)/MAX($AF$2:AF590)</f>
        <v>-3.3904973835334438E-2</v>
      </c>
      <c r="AK590">
        <f>MIN($AJ$3:AJ590)</f>
        <v>-0.1691979987393773</v>
      </c>
      <c r="AN590" s="1">
        <v>42027</v>
      </c>
      <c r="AO590">
        <f>2607</f>
        <v>2607</v>
      </c>
      <c r="AP590">
        <f t="shared" si="36"/>
        <v>21.5500000000029</v>
      </c>
      <c r="AQ590">
        <f t="shared" si="37"/>
        <v>112909.17000000001</v>
      </c>
      <c r="AR590">
        <f t="shared" si="38"/>
        <v>112930.72000000002</v>
      </c>
      <c r="AS590">
        <v>43.31</v>
      </c>
      <c r="AT590">
        <f t="shared" si="39"/>
        <v>-1.0733469048191098E-2</v>
      </c>
      <c r="AU590">
        <f>-(MAX($AR$2:AR590)-AR590)/MAX($AR$2:AR590)</f>
        <v>-3.3899615854997962E-2</v>
      </c>
      <c r="AV590">
        <f>MIN($AU$3:AU590)</f>
        <v>-0.1401448487760196</v>
      </c>
    </row>
    <row r="591" spans="1:48" x14ac:dyDescent="0.2">
      <c r="A591" s="1">
        <v>42030</v>
      </c>
      <c r="B591">
        <v>2614</v>
      </c>
      <c r="C591">
        <v>2614</v>
      </c>
      <c r="D591">
        <v>5.1700000002019797</v>
      </c>
      <c r="E591">
        <v>112402</v>
      </c>
      <c r="F591">
        <v>112407.17</v>
      </c>
      <c r="G591">
        <v>43</v>
      </c>
      <c r="H591">
        <v>1</v>
      </c>
      <c r="I591">
        <v>0</v>
      </c>
      <c r="J591">
        <f>-(MAX($F$2:F591)-F591)/MAX($F$2:F591)</f>
        <v>-7.1147543015561851E-2</v>
      </c>
      <c r="K591">
        <f>MIN($J$3:J591)</f>
        <v>-0.11240628918604584</v>
      </c>
      <c r="N591" s="1">
        <v>42030</v>
      </c>
      <c r="O591">
        <v>0</v>
      </c>
      <c r="P591">
        <v>3140</v>
      </c>
      <c r="Q591">
        <v>32.889999999984802</v>
      </c>
      <c r="R591">
        <v>135020</v>
      </c>
      <c r="S591">
        <v>135052.889999999</v>
      </c>
      <c r="T591">
        <v>43</v>
      </c>
      <c r="U591">
        <v>1</v>
      </c>
      <c r="V591">
        <v>-7.1559696291100001E-3</v>
      </c>
      <c r="W591">
        <f>-(MAX($S$2:S591)-S591)/MAX($S$2:S591)</f>
        <v>-2.7969970420834461E-2</v>
      </c>
      <c r="X591">
        <f>MIN($W$3:W591)</f>
        <v>-9.903309372940039E-2</v>
      </c>
      <c r="AA591" s="1">
        <v>42030</v>
      </c>
      <c r="AB591">
        <v>0</v>
      </c>
      <c r="AC591">
        <v>2516</v>
      </c>
      <c r="AD591">
        <v>2.9700000000157099</v>
      </c>
      <c r="AE591">
        <v>108188</v>
      </c>
      <c r="AF591">
        <v>108190.97</v>
      </c>
      <c r="AG591">
        <v>43</v>
      </c>
      <c r="AH591">
        <v>0</v>
      </c>
      <c r="AI591">
        <v>-7.1575052172199996E-3</v>
      </c>
      <c r="AJ591">
        <f>-(MAX($AF$2:AF591)-AF591)/MAX($AF$2:AF591)</f>
        <v>-4.081980402543546E-2</v>
      </c>
      <c r="AK591">
        <f>MIN($AJ$3:AJ591)</f>
        <v>-0.1691979987393773</v>
      </c>
      <c r="AN591" s="1">
        <v>42030</v>
      </c>
      <c r="AO591">
        <f>2607</f>
        <v>2607</v>
      </c>
      <c r="AP591">
        <f t="shared" si="36"/>
        <v>21.5500000000029</v>
      </c>
      <c r="AQ591">
        <f t="shared" si="37"/>
        <v>112101</v>
      </c>
      <c r="AR591">
        <f t="shared" si="38"/>
        <v>112122.55</v>
      </c>
      <c r="AS591">
        <v>43</v>
      </c>
      <c r="AT591">
        <f t="shared" si="39"/>
        <v>-7.1563344322963024E-3</v>
      </c>
      <c r="AU591">
        <f>-(MAX($AR$2:AR591)-AR591)/MAX($AR$2:AR591)</f>
        <v>-4.0813353299109525E-2</v>
      </c>
      <c r="AV591">
        <f>MIN($AU$3:AU591)</f>
        <v>-0.1401448487760196</v>
      </c>
    </row>
    <row r="592" spans="1:48" x14ac:dyDescent="0.2">
      <c r="A592" s="1">
        <v>42031</v>
      </c>
      <c r="B592">
        <v>0</v>
      </c>
      <c r="C592">
        <v>2614</v>
      </c>
      <c r="D592">
        <v>5.1700000002019797</v>
      </c>
      <c r="E592">
        <v>110807.46</v>
      </c>
      <c r="F592">
        <v>110812.63</v>
      </c>
      <c r="G592">
        <v>42.39</v>
      </c>
      <c r="H592">
        <v>1</v>
      </c>
      <c r="I592">
        <v>-1.41853940456E-2</v>
      </c>
      <c r="J592">
        <f>-(MAX($F$2:F592)-F592)/MAX($F$2:F592)</f>
        <v>-8.4323681128103595E-2</v>
      </c>
      <c r="K592">
        <f>MIN($J$3:J592)</f>
        <v>-0.11240628918604584</v>
      </c>
      <c r="N592" s="1">
        <v>42031</v>
      </c>
      <c r="O592">
        <v>0</v>
      </c>
      <c r="P592">
        <v>3140</v>
      </c>
      <c r="Q592">
        <v>32.889999999984802</v>
      </c>
      <c r="R592">
        <v>133104.6</v>
      </c>
      <c r="S592">
        <v>133137.489999999</v>
      </c>
      <c r="T592">
        <v>42.39</v>
      </c>
      <c r="U592">
        <v>0</v>
      </c>
      <c r="V592">
        <v>-1.41825917239E-2</v>
      </c>
      <c r="W592">
        <f>-(MAX($S$2:S592)-S592)/MAX($S$2:S592)</f>
        <v>-4.175587547370628E-2</v>
      </c>
      <c r="X592">
        <f>MIN($W$3:W592)</f>
        <v>-9.903309372940039E-2</v>
      </c>
      <c r="AA592" s="1">
        <v>42031</v>
      </c>
      <c r="AB592">
        <v>0</v>
      </c>
      <c r="AC592">
        <v>2516</v>
      </c>
      <c r="AD592">
        <v>2.9700000000157099</v>
      </c>
      <c r="AE592">
        <v>106653.24</v>
      </c>
      <c r="AF592">
        <v>106656.21</v>
      </c>
      <c r="AG592">
        <v>42.39</v>
      </c>
      <c r="AH592">
        <v>0</v>
      </c>
      <c r="AI592">
        <v>-1.4185657084E-2</v>
      </c>
      <c r="AJ592">
        <f>-(MAX($AF$2:AF592)-AF592)/MAX($AF$2:AF592)</f>
        <v>-5.4426405367247237E-2</v>
      </c>
      <c r="AK592">
        <f>MIN($AJ$3:AJ592)</f>
        <v>-0.1691979987393773</v>
      </c>
      <c r="AN592" s="1">
        <v>42031</v>
      </c>
      <c r="AO592">
        <f>2607</f>
        <v>2607</v>
      </c>
      <c r="AP592">
        <f t="shared" si="36"/>
        <v>21.5500000000029</v>
      </c>
      <c r="AQ592">
        <f t="shared" si="37"/>
        <v>110510.73</v>
      </c>
      <c r="AR592">
        <f t="shared" si="38"/>
        <v>110532.28</v>
      </c>
      <c r="AS592">
        <v>42.39</v>
      </c>
      <c r="AT592">
        <f t="shared" si="39"/>
        <v>-1.4183319947682281E-2</v>
      </c>
      <c r="AU592">
        <f>-(MAX($AR$2:AR592)-AR592)/MAX($AR$2:AR592)</f>
        <v>-5.4417804398812747E-2</v>
      </c>
      <c r="AV592">
        <f>MIN($AU$3:AU592)</f>
        <v>-0.1401448487760196</v>
      </c>
    </row>
    <row r="593" spans="1:48" x14ac:dyDescent="0.2">
      <c r="A593" s="1">
        <v>42032</v>
      </c>
      <c r="B593">
        <v>0</v>
      </c>
      <c r="C593">
        <v>2614</v>
      </c>
      <c r="D593">
        <v>5.1700000002019797</v>
      </c>
      <c r="E593">
        <v>109578.88</v>
      </c>
      <c r="F593">
        <v>109584.05</v>
      </c>
      <c r="G593">
        <v>41.92</v>
      </c>
      <c r="H593">
        <v>1</v>
      </c>
      <c r="I593">
        <v>-1.10870033497E-2</v>
      </c>
      <c r="J593">
        <f>-(MAX($F$2:F593)-F593)/MAX($F$2:F593)</f>
        <v>-9.4475787542685E-2</v>
      </c>
      <c r="K593">
        <f>MIN($J$3:J593)</f>
        <v>-0.11240628918604584</v>
      </c>
      <c r="N593" s="1">
        <v>42032</v>
      </c>
      <c r="O593">
        <v>0</v>
      </c>
      <c r="P593">
        <v>3140</v>
      </c>
      <c r="Q593">
        <v>32.889999999984802</v>
      </c>
      <c r="R593">
        <v>131628.79999999999</v>
      </c>
      <c r="S593">
        <v>131661.69</v>
      </c>
      <c r="T593">
        <v>41.92</v>
      </c>
      <c r="U593">
        <v>1</v>
      </c>
      <c r="V593">
        <v>-1.1084781604300001E-2</v>
      </c>
      <c r="W593">
        <f>-(MAX($S$2:S593)-S593)/MAX($S$2:S593)</f>
        <v>-5.2377802317715098E-2</v>
      </c>
      <c r="X593">
        <f>MIN($W$3:W593)</f>
        <v>-9.903309372940039E-2</v>
      </c>
      <c r="AA593" s="1">
        <v>42032</v>
      </c>
      <c r="AB593">
        <v>0</v>
      </c>
      <c r="AC593">
        <v>2516</v>
      </c>
      <c r="AD593">
        <v>2.9700000000157099</v>
      </c>
      <c r="AE593">
        <v>105470.72</v>
      </c>
      <c r="AF593">
        <v>105473.69</v>
      </c>
      <c r="AG593">
        <v>41.92</v>
      </c>
      <c r="AH593">
        <v>0</v>
      </c>
      <c r="AI593">
        <v>-1.10872118932E-2</v>
      </c>
      <c r="AJ593">
        <f>-(MAX($AF$2:AF593)-AF593)/MAX($AF$2:AF593)</f>
        <v>-6.4910180171594084E-2</v>
      </c>
      <c r="AK593">
        <f>MIN($AJ$3:AJ593)</f>
        <v>-0.1691979987393773</v>
      </c>
      <c r="AN593" s="1">
        <v>42032</v>
      </c>
      <c r="AO593">
        <f>2607</f>
        <v>2607</v>
      </c>
      <c r="AP593">
        <f t="shared" si="36"/>
        <v>21.5500000000029</v>
      </c>
      <c r="AQ593">
        <f t="shared" si="37"/>
        <v>109285.44</v>
      </c>
      <c r="AR593">
        <f t="shared" si="38"/>
        <v>109306.99</v>
      </c>
      <c r="AS593">
        <v>41.92</v>
      </c>
      <c r="AT593">
        <f t="shared" si="39"/>
        <v>-1.1085358955772862E-2</v>
      </c>
      <c r="AU593">
        <f>-(MAX($AR$2:AR593)-AR593)/MAX($AR$2:AR593)</f>
        <v>-6.4899922459239728E-2</v>
      </c>
      <c r="AV593">
        <f>MIN($AU$3:AU593)</f>
        <v>-0.1401448487760196</v>
      </c>
    </row>
    <row r="594" spans="1:48" x14ac:dyDescent="0.2">
      <c r="A594" s="1">
        <v>42033</v>
      </c>
      <c r="B594">
        <v>0</v>
      </c>
      <c r="C594">
        <v>2614</v>
      </c>
      <c r="D594">
        <v>5.1700000002019797</v>
      </c>
      <c r="E594">
        <v>110049.4</v>
      </c>
      <c r="F594">
        <v>110054.57</v>
      </c>
      <c r="G594">
        <v>42.1</v>
      </c>
      <c r="H594">
        <v>1</v>
      </c>
      <c r="I594">
        <v>4.2936905507700001E-3</v>
      </c>
      <c r="J594">
        <f>-(MAX($F$2:F594)-F594)/MAX($F$2:F594)</f>
        <v>-9.0587746788164433E-2</v>
      </c>
      <c r="K594">
        <f>MIN($J$3:J594)</f>
        <v>-0.11240628918604584</v>
      </c>
      <c r="N594" s="1">
        <v>42033</v>
      </c>
      <c r="O594">
        <v>0</v>
      </c>
      <c r="P594">
        <v>3140</v>
      </c>
      <c r="Q594">
        <v>32.889999999984802</v>
      </c>
      <c r="R594">
        <v>132194</v>
      </c>
      <c r="S594">
        <v>132226.889999999</v>
      </c>
      <c r="T594">
        <v>42.1</v>
      </c>
      <c r="U594">
        <v>1</v>
      </c>
      <c r="V594">
        <v>4.2928204855899998E-3</v>
      </c>
      <c r="W594">
        <f>-(MAX($S$2:S594)-S594)/MAX($S$2:S594)</f>
        <v>-4.8309830334907697E-2</v>
      </c>
      <c r="X594">
        <f>MIN($W$3:W594)</f>
        <v>-9.903309372940039E-2</v>
      </c>
      <c r="AA594" s="1">
        <v>42033</v>
      </c>
      <c r="AB594">
        <v>0</v>
      </c>
      <c r="AC594">
        <v>2516</v>
      </c>
      <c r="AD594">
        <v>2.9700000000157099</v>
      </c>
      <c r="AE594">
        <v>105923.6</v>
      </c>
      <c r="AF594">
        <v>105926.57</v>
      </c>
      <c r="AG594">
        <v>42.1</v>
      </c>
      <c r="AH594">
        <v>0</v>
      </c>
      <c r="AI594">
        <v>4.2937722194000003E-3</v>
      </c>
      <c r="AJ594">
        <f>-(MAX($AF$2:AF594)-AF594)/MAX($AF$2:AF594)</f>
        <v>-6.0895117480567605E-2</v>
      </c>
      <c r="AK594">
        <f>MIN($AJ$3:AJ594)</f>
        <v>-0.1691979987393773</v>
      </c>
      <c r="AN594" s="1">
        <v>42033</v>
      </c>
      <c r="AO594">
        <f>2607</f>
        <v>2607</v>
      </c>
      <c r="AP594">
        <f t="shared" si="36"/>
        <v>21.5500000000029</v>
      </c>
      <c r="AQ594">
        <f t="shared" si="37"/>
        <v>109754.7</v>
      </c>
      <c r="AR594">
        <f t="shared" si="38"/>
        <v>109776.25</v>
      </c>
      <c r="AS594">
        <v>42.1</v>
      </c>
      <c r="AT594">
        <f t="shared" si="39"/>
        <v>4.2930465837545681E-3</v>
      </c>
      <c r="AU594">
        <f>-(MAX($AR$2:AR594)-AR594)/MAX($AR$2:AR594)</f>
        <v>-6.0885494265884736E-2</v>
      </c>
      <c r="AV594">
        <f>MIN($AU$3:AU594)</f>
        <v>-0.1401448487760196</v>
      </c>
    </row>
    <row r="595" spans="1:48" x14ac:dyDescent="0.2">
      <c r="A595" s="1">
        <v>42034</v>
      </c>
      <c r="B595">
        <v>0</v>
      </c>
      <c r="C595">
        <v>2614</v>
      </c>
      <c r="D595">
        <v>5.1700000002019797</v>
      </c>
      <c r="E595">
        <v>107618.38</v>
      </c>
      <c r="F595">
        <v>107623.55</v>
      </c>
      <c r="G595">
        <v>41.17</v>
      </c>
      <c r="H595">
        <v>1</v>
      </c>
      <c r="I595">
        <v>-2.2089223555199999E-2</v>
      </c>
      <c r="J595">
        <f>-(MAX($F$2:F595)-F595)/MAX($F$2:F595)</f>
        <v>-0.11067595735318723</v>
      </c>
      <c r="K595">
        <f>MIN($J$3:J595)</f>
        <v>-0.11240628918604584</v>
      </c>
      <c r="N595" s="1">
        <v>42034</v>
      </c>
      <c r="O595">
        <v>0</v>
      </c>
      <c r="P595">
        <v>3140</v>
      </c>
      <c r="Q595">
        <v>32.889999999984802</v>
      </c>
      <c r="R595">
        <v>129273.8</v>
      </c>
      <c r="S595">
        <v>129306.689999999</v>
      </c>
      <c r="T595">
        <v>41.17</v>
      </c>
      <c r="U595">
        <v>1</v>
      </c>
      <c r="V595">
        <v>-2.20847665706E-2</v>
      </c>
      <c r="W595">
        <f>-(MAX($S$2:S595)-S595)/MAX($S$2:S595)</f>
        <v>-6.9327685579450016E-2</v>
      </c>
      <c r="X595">
        <f>MIN($W$3:W595)</f>
        <v>-9.903309372940039E-2</v>
      </c>
      <c r="AA595" s="1">
        <v>42034</v>
      </c>
      <c r="AB595">
        <v>0</v>
      </c>
      <c r="AC595">
        <v>2516</v>
      </c>
      <c r="AD595">
        <v>2.9700000000157099</v>
      </c>
      <c r="AE595">
        <v>103583.72</v>
      </c>
      <c r="AF595">
        <v>103586.69</v>
      </c>
      <c r="AG595">
        <v>41.17</v>
      </c>
      <c r="AH595">
        <v>1</v>
      </c>
      <c r="AI595">
        <v>-2.20896419095E-2</v>
      </c>
      <c r="AJ595">
        <f>-(MAX($AF$2:AF595)-AF595)/MAX($AF$2:AF595)</f>
        <v>-8.1639608050870921E-2</v>
      </c>
      <c r="AK595">
        <f>MIN($AJ$3:AJ595)</f>
        <v>-0.1691979987393773</v>
      </c>
      <c r="AN595" s="1">
        <v>42034</v>
      </c>
      <c r="AO595">
        <f>2607</f>
        <v>2607</v>
      </c>
      <c r="AP595">
        <f t="shared" si="36"/>
        <v>21.5500000000029</v>
      </c>
      <c r="AQ595">
        <f t="shared" si="37"/>
        <v>107330.19</v>
      </c>
      <c r="AR595">
        <f t="shared" si="38"/>
        <v>107351.74</v>
      </c>
      <c r="AS595">
        <v>41.17</v>
      </c>
      <c r="AT595">
        <f t="shared" si="39"/>
        <v>-2.2085924778811397E-2</v>
      </c>
      <c r="AU595">
        <f>-(MAX($AR$2:AR595)-AR595)/MAX($AR$2:AR595)</f>
        <v>-8.1626706598219051E-2</v>
      </c>
      <c r="AV595">
        <f>MIN($AU$3:AU595)</f>
        <v>-0.1401448487760196</v>
      </c>
    </row>
    <row r="596" spans="1:48" x14ac:dyDescent="0.2">
      <c r="A596" s="1">
        <v>42037</v>
      </c>
      <c r="B596">
        <v>2614</v>
      </c>
      <c r="C596">
        <v>0</v>
      </c>
      <c r="D596">
        <v>108721.43</v>
      </c>
      <c r="E596">
        <v>0</v>
      </c>
      <c r="F596">
        <v>108721.43</v>
      </c>
      <c r="G596">
        <v>41.59</v>
      </c>
      <c r="H596">
        <v>-1</v>
      </c>
      <c r="I596">
        <v>1.02011130464E-2</v>
      </c>
      <c r="J596">
        <f>-(MAX($F$2:F596)-F596)/MAX($F$2:F596)</f>
        <v>-0.10160386225930607</v>
      </c>
      <c r="K596">
        <f>MIN($J$3:J596)</f>
        <v>-0.11240628918604584</v>
      </c>
      <c r="N596" s="1">
        <v>42037</v>
      </c>
      <c r="O596">
        <v>0</v>
      </c>
      <c r="P596">
        <v>3140</v>
      </c>
      <c r="Q596">
        <v>32.889999999984802</v>
      </c>
      <c r="R596">
        <v>130592.6</v>
      </c>
      <c r="S596">
        <v>130625.489999999</v>
      </c>
      <c r="T596">
        <v>41.59</v>
      </c>
      <c r="U596">
        <v>0</v>
      </c>
      <c r="V596">
        <v>1.01990082648E-2</v>
      </c>
      <c r="W596">
        <f>-(MAX($S$2:S596)-S596)/MAX($S$2:S596)</f>
        <v>-5.9835750952882488E-2</v>
      </c>
      <c r="X596">
        <f>MIN($W$3:W596)</f>
        <v>-9.903309372940039E-2</v>
      </c>
      <c r="AA596" s="1">
        <v>42037</v>
      </c>
      <c r="AB596">
        <v>0</v>
      </c>
      <c r="AC596">
        <v>2516</v>
      </c>
      <c r="AD596">
        <v>2.9700000000157099</v>
      </c>
      <c r="AE596">
        <v>104640.44</v>
      </c>
      <c r="AF596">
        <v>104643.41</v>
      </c>
      <c r="AG596">
        <v>41.59</v>
      </c>
      <c r="AH596">
        <v>0</v>
      </c>
      <c r="AI596">
        <v>1.02013106124E-2</v>
      </c>
      <c r="AJ596">
        <f>-(MAX($AF$2:AF596)-AF596)/MAX($AF$2:AF596)</f>
        <v>-7.2271128438475885E-2</v>
      </c>
      <c r="AK596">
        <f>MIN($AJ$3:AJ596)</f>
        <v>-0.1691979987393773</v>
      </c>
      <c r="AN596" s="1">
        <v>42037</v>
      </c>
      <c r="AO596">
        <f>2607</f>
        <v>2607</v>
      </c>
      <c r="AP596">
        <f t="shared" si="36"/>
        <v>21.5500000000029</v>
      </c>
      <c r="AQ596">
        <f t="shared" si="37"/>
        <v>108425.13</v>
      </c>
      <c r="AR596">
        <f t="shared" si="38"/>
        <v>108446.68000000001</v>
      </c>
      <c r="AS596">
        <v>41.59</v>
      </c>
      <c r="AT596">
        <f t="shared" si="39"/>
        <v>1.0199555219132938E-2</v>
      </c>
      <c r="AU596">
        <f>-(MAX($AR$2:AR596)-AR596)/MAX($AR$2:AR596)</f>
        <v>-7.2259707480390609E-2</v>
      </c>
      <c r="AV596">
        <f>MIN($AU$3:AU596)</f>
        <v>-0.1401448487760196</v>
      </c>
    </row>
    <row r="597" spans="1:48" x14ac:dyDescent="0.2">
      <c r="A597" s="1">
        <v>42038</v>
      </c>
      <c r="B597">
        <v>0</v>
      </c>
      <c r="C597">
        <v>0</v>
      </c>
      <c r="D597">
        <v>108721.43</v>
      </c>
      <c r="E597">
        <v>0</v>
      </c>
      <c r="F597">
        <v>108721.43</v>
      </c>
      <c r="G597">
        <v>41.63</v>
      </c>
      <c r="H597">
        <v>0</v>
      </c>
      <c r="I597">
        <v>0</v>
      </c>
      <c r="J597">
        <f>-(MAX($F$2:F597)-F597)/MAX($F$2:F597)</f>
        <v>-0.10160386225930607</v>
      </c>
      <c r="K597">
        <f>MIN($J$3:J597)</f>
        <v>-0.11240628918604584</v>
      </c>
      <c r="N597" s="1">
        <v>42038</v>
      </c>
      <c r="O597">
        <v>0</v>
      </c>
      <c r="P597">
        <v>3140</v>
      </c>
      <c r="Q597">
        <v>32.889999999984802</v>
      </c>
      <c r="R597">
        <v>130718.2</v>
      </c>
      <c r="S597">
        <v>130751.09</v>
      </c>
      <c r="T597">
        <v>41.63</v>
      </c>
      <c r="U597">
        <v>0</v>
      </c>
      <c r="V597">
        <v>9.6152749359999996E-4</v>
      </c>
      <c r="W597">
        <f>-(MAX($S$2:S597)-S597)/MAX($S$2:S597)</f>
        <v>-5.8931757178916515E-2</v>
      </c>
      <c r="X597">
        <f>MIN($W$3:W597)</f>
        <v>-9.903309372940039E-2</v>
      </c>
      <c r="AA597" s="1">
        <v>42038</v>
      </c>
      <c r="AB597">
        <v>0</v>
      </c>
      <c r="AC597">
        <v>2516</v>
      </c>
      <c r="AD597">
        <v>2.9700000000157099</v>
      </c>
      <c r="AE597">
        <v>104741.08</v>
      </c>
      <c r="AF597">
        <v>104744.05</v>
      </c>
      <c r="AG597">
        <v>41.63</v>
      </c>
      <c r="AH597">
        <v>0</v>
      </c>
      <c r="AI597">
        <v>9.6174235912199996E-4</v>
      </c>
      <c r="AJ597">
        <f>-(MAX($AF$2:AF597)-AF597)/MAX($AF$2:AF597)</f>
        <v>-7.1378892284914452E-2</v>
      </c>
      <c r="AK597">
        <f>MIN($AJ$3:AJ597)</f>
        <v>-0.1691979987393773</v>
      </c>
      <c r="AN597" s="1">
        <v>42038</v>
      </c>
      <c r="AO597">
        <f>2607</f>
        <v>2607</v>
      </c>
      <c r="AP597">
        <f t="shared" si="36"/>
        <v>21.5500000000029</v>
      </c>
      <c r="AQ597">
        <f t="shared" si="37"/>
        <v>108529.41</v>
      </c>
      <c r="AR597">
        <f t="shared" si="38"/>
        <v>108550.96</v>
      </c>
      <c r="AS597">
        <v>41.63</v>
      </c>
      <c r="AT597">
        <f t="shared" si="39"/>
        <v>9.6157853795062083E-4</v>
      </c>
      <c r="AU597">
        <f>-(MAX($AR$2:AR597)-AR597)/MAX($AR$2:AR597)</f>
        <v>-7.1367612326311725E-2</v>
      </c>
      <c r="AV597">
        <f>MIN($AU$3:AU597)</f>
        <v>-0.1401448487760196</v>
      </c>
    </row>
    <row r="598" spans="1:48" x14ac:dyDescent="0.2">
      <c r="A598" s="1">
        <v>42039</v>
      </c>
      <c r="B598">
        <v>2608</v>
      </c>
      <c r="C598">
        <v>2608</v>
      </c>
      <c r="D598">
        <v>19.990000000208902</v>
      </c>
      <c r="E598">
        <v>108701.44</v>
      </c>
      <c r="F598">
        <v>108721.43</v>
      </c>
      <c r="G598">
        <v>41.68</v>
      </c>
      <c r="H598">
        <v>1</v>
      </c>
      <c r="I598">
        <v>0</v>
      </c>
      <c r="J598">
        <f>-(MAX($F$2:F598)-F598)/MAX($F$2:F598)</f>
        <v>-0.10160386225930607</v>
      </c>
      <c r="K598">
        <f>MIN($J$3:J598)</f>
        <v>-0.11240628918604584</v>
      </c>
      <c r="N598" s="1">
        <v>42039</v>
      </c>
      <c r="O598">
        <v>0</v>
      </c>
      <c r="P598">
        <v>3140</v>
      </c>
      <c r="Q598">
        <v>32.889999999984802</v>
      </c>
      <c r="R598">
        <v>130875.2</v>
      </c>
      <c r="S598">
        <v>130908.08999999901</v>
      </c>
      <c r="T598">
        <v>41.68</v>
      </c>
      <c r="U598">
        <v>1</v>
      </c>
      <c r="V598">
        <v>1.2007548082399999E-3</v>
      </c>
      <c r="W598">
        <f>-(MAX($S$2:S598)-S598)/MAX($S$2:S598)</f>
        <v>-5.7801764961475127E-2</v>
      </c>
      <c r="X598">
        <f>MIN($W$3:W598)</f>
        <v>-9.903309372940039E-2</v>
      </c>
      <c r="AA598" s="1">
        <v>42039</v>
      </c>
      <c r="AB598">
        <v>0</v>
      </c>
      <c r="AC598">
        <v>2516</v>
      </c>
      <c r="AD598">
        <v>2.9700000000157099</v>
      </c>
      <c r="AE598">
        <v>104866.88</v>
      </c>
      <c r="AF598">
        <v>104869.85</v>
      </c>
      <c r="AG598">
        <v>41.68</v>
      </c>
      <c r="AH598">
        <v>0</v>
      </c>
      <c r="AI598">
        <v>1.2010228743300001E-3</v>
      </c>
      <c r="AJ598">
        <f>-(MAX($AF$2:AF598)-AF598)/MAX($AF$2:AF598)</f>
        <v>-7.0263597092962635E-2</v>
      </c>
      <c r="AK598">
        <f>MIN($AJ$3:AJ598)</f>
        <v>-0.1691979987393773</v>
      </c>
      <c r="AN598" s="1">
        <v>42039</v>
      </c>
      <c r="AO598">
        <f>2607</f>
        <v>2607</v>
      </c>
      <c r="AP598">
        <f t="shared" si="36"/>
        <v>21.5500000000029</v>
      </c>
      <c r="AQ598">
        <f t="shared" si="37"/>
        <v>108659.76</v>
      </c>
      <c r="AR598">
        <f t="shared" si="38"/>
        <v>108681.31</v>
      </c>
      <c r="AS598">
        <v>41.68</v>
      </c>
      <c r="AT598">
        <f t="shared" si="39"/>
        <v>1.2008184911491456E-3</v>
      </c>
      <c r="AU598">
        <f>-(MAX($AR$2:AR598)-AR598)/MAX($AR$2:AR598)</f>
        <v>-7.0252493383713185E-2</v>
      </c>
      <c r="AV598">
        <f>MIN($AU$3:AU598)</f>
        <v>-0.1401448487760196</v>
      </c>
    </row>
    <row r="599" spans="1:48" x14ac:dyDescent="0.2">
      <c r="A599" s="1">
        <v>42040</v>
      </c>
      <c r="B599">
        <v>0</v>
      </c>
      <c r="C599">
        <v>2608</v>
      </c>
      <c r="D599">
        <v>19.990000000208902</v>
      </c>
      <c r="E599">
        <v>108988.319999999</v>
      </c>
      <c r="F599">
        <v>109008.31</v>
      </c>
      <c r="G599">
        <v>41.79</v>
      </c>
      <c r="H599">
        <v>0</v>
      </c>
      <c r="I599">
        <v>2.6386702235199999E-3</v>
      </c>
      <c r="J599">
        <f>-(MAX($F$2:F599)-F599)/MAX($F$2:F599)</f>
        <v>-9.9233291121720274E-2</v>
      </c>
      <c r="K599">
        <f>MIN($J$3:J599)</f>
        <v>-0.11240628918604584</v>
      </c>
      <c r="N599" s="1">
        <v>42040</v>
      </c>
      <c r="O599">
        <v>0</v>
      </c>
      <c r="P599">
        <v>3140</v>
      </c>
      <c r="Q599">
        <v>32.889999999984802</v>
      </c>
      <c r="R599">
        <v>131220.6</v>
      </c>
      <c r="S599">
        <v>131253.489999999</v>
      </c>
      <c r="T599">
        <v>41.79</v>
      </c>
      <c r="U599">
        <v>0</v>
      </c>
      <c r="V599">
        <v>2.6384923957000002E-3</v>
      </c>
      <c r="W599">
        <f>-(MAX($S$2:S599)-S599)/MAX($S$2:S599)</f>
        <v>-5.531578208308844E-2</v>
      </c>
      <c r="X599">
        <f>MIN($W$3:W599)</f>
        <v>-9.903309372940039E-2</v>
      </c>
      <c r="AA599" s="1">
        <v>42040</v>
      </c>
      <c r="AB599">
        <v>0</v>
      </c>
      <c r="AC599">
        <v>2516</v>
      </c>
      <c r="AD599">
        <v>2.9700000000157099</v>
      </c>
      <c r="AE599">
        <v>105143.64</v>
      </c>
      <c r="AF599">
        <v>105146.61</v>
      </c>
      <c r="AG599">
        <v>41.79</v>
      </c>
      <c r="AH599">
        <v>0</v>
      </c>
      <c r="AI599">
        <v>2.6390807272099999E-3</v>
      </c>
      <c r="AJ599">
        <f>-(MAX($AF$2:AF599)-AF599)/MAX($AF$2:AF599)</f>
        <v>-6.7809947670668752E-2</v>
      </c>
      <c r="AK599">
        <f>MIN($AJ$3:AJ599)</f>
        <v>-0.1691979987393773</v>
      </c>
      <c r="AN599" s="1">
        <v>42040</v>
      </c>
      <c r="AO599">
        <f>2607</f>
        <v>2607</v>
      </c>
      <c r="AP599">
        <f t="shared" si="36"/>
        <v>21.5500000000029</v>
      </c>
      <c r="AQ599">
        <f t="shared" si="37"/>
        <v>108946.53</v>
      </c>
      <c r="AR599">
        <f t="shared" si="38"/>
        <v>108968.08</v>
      </c>
      <c r="AS599">
        <v>41.79</v>
      </c>
      <c r="AT599">
        <f t="shared" si="39"/>
        <v>2.6386321622365802E-3</v>
      </c>
      <c r="AU599">
        <f>-(MAX($AR$2:AR599)-AR599)/MAX($AR$2:AR599)</f>
        <v>-6.7799231709996174E-2</v>
      </c>
      <c r="AV599">
        <f>MIN($AU$3:AU599)</f>
        <v>-0.1401448487760196</v>
      </c>
    </row>
    <row r="600" spans="1:48" x14ac:dyDescent="0.2">
      <c r="A600" s="1">
        <v>42041</v>
      </c>
      <c r="B600">
        <v>0</v>
      </c>
      <c r="C600">
        <v>2608</v>
      </c>
      <c r="D600">
        <v>19.990000000208902</v>
      </c>
      <c r="E600">
        <v>108101.6</v>
      </c>
      <c r="F600">
        <v>108121.59</v>
      </c>
      <c r="G600">
        <v>41.45</v>
      </c>
      <c r="H600">
        <v>0</v>
      </c>
      <c r="I600">
        <v>-8.1344257148799996E-3</v>
      </c>
      <c r="J600">
        <f>-(MAX($F$2:F600)-F600)/MAX($F$2:F600)</f>
        <v>-0.1065605110015308</v>
      </c>
      <c r="K600">
        <f>MIN($J$3:J600)</f>
        <v>-0.11240628918604584</v>
      </c>
      <c r="N600" s="1">
        <v>42041</v>
      </c>
      <c r="O600">
        <v>0</v>
      </c>
      <c r="P600">
        <v>3140</v>
      </c>
      <c r="Q600">
        <v>32.889999999984802</v>
      </c>
      <c r="R600">
        <v>130153</v>
      </c>
      <c r="S600">
        <v>130185.89</v>
      </c>
      <c r="T600">
        <v>41.45</v>
      </c>
      <c r="U600">
        <v>0</v>
      </c>
      <c r="V600">
        <v>-8.1338789543799993E-3</v>
      </c>
      <c r="W600">
        <f>-(MAX($S$2:S600)-S600)/MAX($S$2:S600)</f>
        <v>-6.2999729161731147E-2</v>
      </c>
      <c r="X600">
        <f>MIN($W$3:W600)</f>
        <v>-9.903309372940039E-2</v>
      </c>
      <c r="AA600" s="1">
        <v>42041</v>
      </c>
      <c r="AB600">
        <v>0</v>
      </c>
      <c r="AC600">
        <v>2516</v>
      </c>
      <c r="AD600">
        <v>2.9700000000157099</v>
      </c>
      <c r="AE600">
        <v>104288.2</v>
      </c>
      <c r="AF600">
        <v>104291.17</v>
      </c>
      <c r="AG600">
        <v>41.45</v>
      </c>
      <c r="AH600">
        <v>0</v>
      </c>
      <c r="AI600">
        <v>-8.1356878742900006E-3</v>
      </c>
      <c r="AJ600">
        <f>-(MAX($AF$2:AF600)-AF600)/MAX($AF$2:AF600)</f>
        <v>-7.5393954975940938E-2</v>
      </c>
      <c r="AK600">
        <f>MIN($AJ$3:AJ600)</f>
        <v>-0.1691979987393773</v>
      </c>
      <c r="AN600" s="1">
        <v>42041</v>
      </c>
      <c r="AO600">
        <f>2607</f>
        <v>2607</v>
      </c>
      <c r="AP600">
        <f t="shared" si="36"/>
        <v>21.5500000000029</v>
      </c>
      <c r="AQ600">
        <f t="shared" si="37"/>
        <v>108060.15000000001</v>
      </c>
      <c r="AR600">
        <f t="shared" si="38"/>
        <v>108081.70000000001</v>
      </c>
      <c r="AS600">
        <v>41.45</v>
      </c>
      <c r="AT600">
        <f t="shared" si="39"/>
        <v>-8.1343086892968122E-3</v>
      </c>
      <c r="AU600">
        <f>-(MAX($AR$2:AR600)-AR600)/MAX($AR$2:AR600)</f>
        <v>-7.5382040519666724E-2</v>
      </c>
      <c r="AV600">
        <f>MIN($AU$3:AU600)</f>
        <v>-0.1401448487760196</v>
      </c>
    </row>
    <row r="601" spans="1:48" x14ac:dyDescent="0.2">
      <c r="A601" s="1">
        <v>42044</v>
      </c>
      <c r="B601">
        <v>0</v>
      </c>
      <c r="C601">
        <v>2608</v>
      </c>
      <c r="D601">
        <v>19.990000000208902</v>
      </c>
      <c r="E601">
        <v>107527.84</v>
      </c>
      <c r="F601">
        <v>107547.83</v>
      </c>
      <c r="G601">
        <v>41.23</v>
      </c>
      <c r="H601">
        <v>1</v>
      </c>
      <c r="I601">
        <v>-5.3066182249100003E-3</v>
      </c>
      <c r="J601">
        <f>-(MAX($F$2:F601)-F601)/MAX($F$2:F601)</f>
        <v>-0.11130165327670227</v>
      </c>
      <c r="K601">
        <f>MIN($J$3:J601)</f>
        <v>-0.11240628918604584</v>
      </c>
      <c r="N601" s="1">
        <v>42044</v>
      </c>
      <c r="O601">
        <v>0</v>
      </c>
      <c r="P601">
        <v>3140</v>
      </c>
      <c r="Q601">
        <v>32.889999999984802</v>
      </c>
      <c r="R601">
        <v>129462.2</v>
      </c>
      <c r="S601">
        <v>129495.08999999901</v>
      </c>
      <c r="T601">
        <v>41.23</v>
      </c>
      <c r="U601">
        <v>0</v>
      </c>
      <c r="V601">
        <v>-5.3062586122000002E-3</v>
      </c>
      <c r="W601">
        <f>-(MAX($S$2:S601)-S601)/MAX($S$2:S601)</f>
        <v>-6.7971694918511738E-2</v>
      </c>
      <c r="X601">
        <f>MIN($W$3:W601)</f>
        <v>-9.903309372940039E-2</v>
      </c>
      <c r="AA601" s="1">
        <v>42044</v>
      </c>
      <c r="AB601">
        <v>0</v>
      </c>
      <c r="AC601">
        <v>2516</v>
      </c>
      <c r="AD601">
        <v>2.9700000000157099</v>
      </c>
      <c r="AE601">
        <v>103734.679999999</v>
      </c>
      <c r="AF601">
        <v>103737.65</v>
      </c>
      <c r="AG601">
        <v>41.23</v>
      </c>
      <c r="AH601">
        <v>0</v>
      </c>
      <c r="AI601">
        <v>-5.3074483678700003E-3</v>
      </c>
      <c r="AJ601">
        <f>-(MAX($AF$2:AF601)-AF601)/MAX($AF$2:AF601)</f>
        <v>-8.0301253820528842E-2</v>
      </c>
      <c r="AK601">
        <f>MIN($AJ$3:AJ601)</f>
        <v>-0.1691979987393773</v>
      </c>
      <c r="AN601" s="1">
        <v>42044</v>
      </c>
      <c r="AO601">
        <f>2607</f>
        <v>2607</v>
      </c>
      <c r="AP601">
        <f t="shared" si="36"/>
        <v>21.5500000000029</v>
      </c>
      <c r="AQ601">
        <f t="shared" si="37"/>
        <v>107486.60999999999</v>
      </c>
      <c r="AR601">
        <f t="shared" si="38"/>
        <v>107508.15999999999</v>
      </c>
      <c r="AS601">
        <v>41.23</v>
      </c>
      <c r="AT601">
        <f t="shared" si="39"/>
        <v>-5.306541255365364E-3</v>
      </c>
      <c r="AU601">
        <f>-(MAX($AR$2:AR601)-AR601)/MAX($AR$2:AR601)</f>
        <v>-8.0288563867100843E-2</v>
      </c>
      <c r="AV601">
        <f>MIN($AU$3:AU601)</f>
        <v>-0.1401448487760196</v>
      </c>
    </row>
    <row r="602" spans="1:48" x14ac:dyDescent="0.2">
      <c r="A602" s="1">
        <v>42045</v>
      </c>
      <c r="B602">
        <v>0</v>
      </c>
      <c r="C602">
        <v>2608</v>
      </c>
      <c r="D602">
        <v>19.990000000208902</v>
      </c>
      <c r="E602">
        <v>110579.2</v>
      </c>
      <c r="F602">
        <v>110599.19</v>
      </c>
      <c r="G602">
        <v>42.4</v>
      </c>
      <c r="H602">
        <v>0</v>
      </c>
      <c r="I602">
        <v>2.83721205718E-2</v>
      </c>
      <c r="J602">
        <f>-(MAX($F$2:F602)-F602)/MAX($F$2:F602)</f>
        <v>-8.6087396631471941E-2</v>
      </c>
      <c r="K602">
        <f>MIN($J$3:J602)</f>
        <v>-0.11240628918604584</v>
      </c>
      <c r="N602" s="1">
        <v>42045</v>
      </c>
      <c r="O602">
        <v>0</v>
      </c>
      <c r="P602">
        <v>3140</v>
      </c>
      <c r="Q602">
        <v>32.889999999984802</v>
      </c>
      <c r="R602">
        <v>133136</v>
      </c>
      <c r="S602">
        <v>133168.889999999</v>
      </c>
      <c r="T602">
        <v>42.4</v>
      </c>
      <c r="U602">
        <v>0</v>
      </c>
      <c r="V602">
        <v>2.8370187626399999E-2</v>
      </c>
      <c r="W602">
        <f>-(MAX($S$2:S602)-S602)/MAX($S$2:S602)</f>
        <v>-4.1529877030216621E-2</v>
      </c>
      <c r="X602">
        <f>MIN($W$3:W602)</f>
        <v>-9.903309372940039E-2</v>
      </c>
      <c r="AA602" s="1">
        <v>42045</v>
      </c>
      <c r="AB602">
        <v>0</v>
      </c>
      <c r="AC602">
        <v>2516</v>
      </c>
      <c r="AD602">
        <v>2.9700000000157099</v>
      </c>
      <c r="AE602">
        <v>106678.399999999</v>
      </c>
      <c r="AF602">
        <v>106681.37</v>
      </c>
      <c r="AG602">
        <v>42.4</v>
      </c>
      <c r="AH602">
        <v>0</v>
      </c>
      <c r="AI602">
        <v>2.8376582658299999E-2</v>
      </c>
      <c r="AJ602">
        <f>-(MAX($AF$2:AF602)-AF602)/MAX($AF$2:AF602)</f>
        <v>-5.4203346328856976E-2</v>
      </c>
      <c r="AK602">
        <f>MIN($AJ$3:AJ602)</f>
        <v>-0.1691979987393773</v>
      </c>
      <c r="AN602" s="1">
        <v>42045</v>
      </c>
      <c r="AO602">
        <f>2607</f>
        <v>2607</v>
      </c>
      <c r="AP602">
        <f t="shared" si="36"/>
        <v>21.5500000000029</v>
      </c>
      <c r="AQ602">
        <f t="shared" si="37"/>
        <v>110536.8</v>
      </c>
      <c r="AR602">
        <f t="shared" si="38"/>
        <v>110558.35</v>
      </c>
      <c r="AS602">
        <v>42.4</v>
      </c>
      <c r="AT602">
        <f t="shared" si="39"/>
        <v>2.8371706854624031E-2</v>
      </c>
      <c r="AU602">
        <f>-(MAX($AR$2:AR602)-AR602)/MAX($AR$2:AR602)</f>
        <v>-5.419478061029296E-2</v>
      </c>
      <c r="AV602">
        <f>MIN($AU$3:AU602)</f>
        <v>-0.1401448487760196</v>
      </c>
    </row>
    <row r="603" spans="1:48" x14ac:dyDescent="0.2">
      <c r="A603" s="1">
        <v>42046</v>
      </c>
      <c r="B603">
        <v>0</v>
      </c>
      <c r="C603">
        <v>2608</v>
      </c>
      <c r="D603">
        <v>19.990000000208902</v>
      </c>
      <c r="E603">
        <v>110500.959999999</v>
      </c>
      <c r="F603">
        <v>110520.95</v>
      </c>
      <c r="G603">
        <v>42.37</v>
      </c>
      <c r="H603">
        <v>0</v>
      </c>
      <c r="I603">
        <v>-7.0741928580099998E-4</v>
      </c>
      <c r="J603">
        <f>-(MAX($F$2:F603)-F603)/MAX($F$2:F603)</f>
        <v>-8.6733916032631739E-2</v>
      </c>
      <c r="K603">
        <f>MIN($J$3:J603)</f>
        <v>-0.11240628918604584</v>
      </c>
      <c r="N603" s="1">
        <v>42046</v>
      </c>
      <c r="O603">
        <v>0</v>
      </c>
      <c r="P603">
        <v>3140</v>
      </c>
      <c r="Q603">
        <v>32.889999999984802</v>
      </c>
      <c r="R603">
        <v>133041.799999999</v>
      </c>
      <c r="S603">
        <v>133074.68999999901</v>
      </c>
      <c r="T603">
        <v>42.37</v>
      </c>
      <c r="U603">
        <v>0</v>
      </c>
      <c r="V603">
        <v>-7.0737242008999995E-4</v>
      </c>
      <c r="W603">
        <f>-(MAX($S$2:S603)-S603)/MAX($S$2:S603)</f>
        <v>-4.22078723606856E-2</v>
      </c>
      <c r="X603">
        <f>MIN($W$3:W603)</f>
        <v>-9.903309372940039E-2</v>
      </c>
      <c r="AA603" s="1">
        <v>42046</v>
      </c>
      <c r="AB603">
        <v>0</v>
      </c>
      <c r="AC603">
        <v>2516</v>
      </c>
      <c r="AD603">
        <v>2.9700000000157099</v>
      </c>
      <c r="AE603">
        <v>106602.92</v>
      </c>
      <c r="AF603">
        <v>106605.89</v>
      </c>
      <c r="AG603">
        <v>42.37</v>
      </c>
      <c r="AH603">
        <v>0</v>
      </c>
      <c r="AI603">
        <v>-7.0752747175999999E-4</v>
      </c>
      <c r="AJ603">
        <f>-(MAX($AF$2:AF603)-AF603)/MAX($AF$2:AF603)</f>
        <v>-5.4872523444028008E-2</v>
      </c>
      <c r="AK603">
        <f>MIN($AJ$3:AJ603)</f>
        <v>-0.1691979987393773</v>
      </c>
      <c r="AN603" s="1">
        <v>42046</v>
      </c>
      <c r="AO603">
        <f>2607</f>
        <v>2607</v>
      </c>
      <c r="AP603">
        <f t="shared" si="36"/>
        <v>21.5500000000029</v>
      </c>
      <c r="AQ603">
        <f t="shared" si="37"/>
        <v>110458.59</v>
      </c>
      <c r="AR603">
        <f t="shared" si="38"/>
        <v>110480.14</v>
      </c>
      <c r="AS603">
        <v>42.37</v>
      </c>
      <c r="AT603">
        <f t="shared" si="39"/>
        <v>-7.0740925493195585E-4</v>
      </c>
      <c r="AU603">
        <f>-(MAX($AR$2:AR603)-AR603)/MAX($AR$2:AR603)</f>
        <v>-5.4863851975852189E-2</v>
      </c>
      <c r="AV603">
        <f>MIN($AU$3:AU603)</f>
        <v>-0.1401448487760196</v>
      </c>
    </row>
    <row r="604" spans="1:48" x14ac:dyDescent="0.2">
      <c r="A604" s="1">
        <v>42047</v>
      </c>
      <c r="B604">
        <v>0</v>
      </c>
      <c r="C604">
        <v>2608</v>
      </c>
      <c r="D604">
        <v>19.990000000208902</v>
      </c>
      <c r="E604">
        <v>109979.36</v>
      </c>
      <c r="F604">
        <v>109999.35</v>
      </c>
      <c r="G604">
        <v>42.17</v>
      </c>
      <c r="H604">
        <v>0</v>
      </c>
      <c r="I604">
        <v>-4.7194672141299999E-3</v>
      </c>
      <c r="J604">
        <f>-(MAX($F$2:F604)-F604)/MAX($F$2:F604)</f>
        <v>-9.1044045373696675E-2</v>
      </c>
      <c r="K604">
        <f>MIN($J$3:J604)</f>
        <v>-0.11240628918604584</v>
      </c>
      <c r="N604" s="1">
        <v>42047</v>
      </c>
      <c r="O604">
        <v>0</v>
      </c>
      <c r="P604">
        <v>3140</v>
      </c>
      <c r="Q604">
        <v>32.889999999984802</v>
      </c>
      <c r="R604">
        <v>132413.79999999999</v>
      </c>
      <c r="S604">
        <v>132446.69</v>
      </c>
      <c r="T604">
        <v>42.17</v>
      </c>
      <c r="U604">
        <v>0</v>
      </c>
      <c r="V604">
        <v>-4.7191543335499998E-3</v>
      </c>
      <c r="W604">
        <f>-(MAX($S$2:S604)-S604)/MAX($S$2:S604)</f>
        <v>-4.6727841230472536E-2</v>
      </c>
      <c r="X604">
        <f>MIN($W$3:W604)</f>
        <v>-9.903309372940039E-2</v>
      </c>
      <c r="AA604" s="1">
        <v>42047</v>
      </c>
      <c r="AB604">
        <v>0</v>
      </c>
      <c r="AC604">
        <v>2516</v>
      </c>
      <c r="AD604">
        <v>2.9700000000157099</v>
      </c>
      <c r="AE604">
        <v>106099.72</v>
      </c>
      <c r="AF604">
        <v>106102.69</v>
      </c>
      <c r="AG604">
        <v>42.17</v>
      </c>
      <c r="AH604">
        <v>0</v>
      </c>
      <c r="AI604">
        <v>-4.72018947546E-3</v>
      </c>
      <c r="AJ604">
        <f>-(MAX($AF$2:AF604)-AF604)/MAX($AF$2:AF604)</f>
        <v>-5.9333704211835141E-2</v>
      </c>
      <c r="AK604">
        <f>MIN($AJ$3:AJ604)</f>
        <v>-0.1691979987393773</v>
      </c>
      <c r="AN604" s="1">
        <v>42047</v>
      </c>
      <c r="AO604">
        <f>2607</f>
        <v>2607</v>
      </c>
      <c r="AP604">
        <f t="shared" si="36"/>
        <v>21.5500000000029</v>
      </c>
      <c r="AQ604">
        <f t="shared" si="37"/>
        <v>109937.19</v>
      </c>
      <c r="AR604">
        <f t="shared" si="38"/>
        <v>109958.74</v>
      </c>
      <c r="AS604">
        <v>42.17</v>
      </c>
      <c r="AT604">
        <f t="shared" si="39"/>
        <v>-4.7194002469583603E-3</v>
      </c>
      <c r="AU604">
        <f>-(MAX($AR$2:AR604)-AR604)/MAX($AR$2:AR604)</f>
        <v>-5.9324327746246623E-2</v>
      </c>
      <c r="AV604">
        <f>MIN($AU$3:AU604)</f>
        <v>-0.1401448487760196</v>
      </c>
    </row>
    <row r="605" spans="1:48" x14ac:dyDescent="0.2">
      <c r="A605" s="1">
        <v>42048</v>
      </c>
      <c r="B605">
        <v>0</v>
      </c>
      <c r="C605">
        <v>2608</v>
      </c>
      <c r="D605">
        <v>19.990000000208902</v>
      </c>
      <c r="E605">
        <v>109509.92</v>
      </c>
      <c r="F605">
        <v>109529.91</v>
      </c>
      <c r="G605">
        <v>41.99</v>
      </c>
      <c r="H605">
        <v>0</v>
      </c>
      <c r="I605">
        <v>-4.2676615816399999E-3</v>
      </c>
      <c r="J605">
        <f>-(MAX($F$2:F605)-F605)/MAX($F$2:F605)</f>
        <v>-9.4923161780655213E-2</v>
      </c>
      <c r="K605">
        <f>MIN($J$3:J605)</f>
        <v>-0.11240628918604584</v>
      </c>
      <c r="N605" s="1">
        <v>42048</v>
      </c>
      <c r="O605">
        <v>0</v>
      </c>
      <c r="P605">
        <v>3140</v>
      </c>
      <c r="Q605">
        <v>32.889999999984802</v>
      </c>
      <c r="R605">
        <v>131848.6</v>
      </c>
      <c r="S605">
        <v>131881.489999999</v>
      </c>
      <c r="T605">
        <v>41.99</v>
      </c>
      <c r="U605">
        <v>0</v>
      </c>
      <c r="V605">
        <v>-4.2673773123400004E-3</v>
      </c>
      <c r="W605">
        <f>-(MAX($S$2:S605)-S605)/MAX($S$2:S605)</f>
        <v>-5.0795813213294384E-2</v>
      </c>
      <c r="X605">
        <f>MIN($W$3:W605)</f>
        <v>-9.903309372940039E-2</v>
      </c>
      <c r="AA605" s="1">
        <v>42048</v>
      </c>
      <c r="AB605">
        <v>0</v>
      </c>
      <c r="AC605">
        <v>2516</v>
      </c>
      <c r="AD605">
        <v>2.9700000000157099</v>
      </c>
      <c r="AE605">
        <v>105646.84</v>
      </c>
      <c r="AF605">
        <v>105649.81</v>
      </c>
      <c r="AG605">
        <v>41.99</v>
      </c>
      <c r="AH605">
        <v>0</v>
      </c>
      <c r="AI605">
        <v>-4.2683177966599999E-3</v>
      </c>
      <c r="AJ605">
        <f>-(MAX($AF$2:AF605)-AF605)/MAX($AF$2:AF605)</f>
        <v>-6.334876690286162E-2</v>
      </c>
      <c r="AK605">
        <f>MIN($AJ$3:AJ605)</f>
        <v>-0.1691979987393773</v>
      </c>
      <c r="AN605" s="1">
        <v>42048</v>
      </c>
      <c r="AO605">
        <f>2607</f>
        <v>2607</v>
      </c>
      <c r="AP605">
        <f t="shared" si="36"/>
        <v>21.5500000000029</v>
      </c>
      <c r="AQ605">
        <f t="shared" si="37"/>
        <v>109467.93000000001</v>
      </c>
      <c r="AR605">
        <f t="shared" si="38"/>
        <v>109489.48000000001</v>
      </c>
      <c r="AS605">
        <v>41.99</v>
      </c>
      <c r="AT605">
        <f t="shared" si="39"/>
        <v>-4.2676007382404955E-3</v>
      </c>
      <c r="AU605">
        <f>-(MAX($AR$2:AR605)-AR605)/MAX($AR$2:AR605)</f>
        <v>-6.3338755939601615E-2</v>
      </c>
      <c r="AV605">
        <f>MIN($AU$3:AU605)</f>
        <v>-0.1401448487760196</v>
      </c>
    </row>
    <row r="606" spans="1:48" x14ac:dyDescent="0.2">
      <c r="A606" s="1">
        <v>42052</v>
      </c>
      <c r="B606">
        <v>0</v>
      </c>
      <c r="C606">
        <v>2608</v>
      </c>
      <c r="D606">
        <v>19.990000000208902</v>
      </c>
      <c r="E606">
        <v>109040.48</v>
      </c>
      <c r="F606">
        <v>109060.47</v>
      </c>
      <c r="G606">
        <v>41.81</v>
      </c>
      <c r="H606">
        <v>0</v>
      </c>
      <c r="I606">
        <v>-4.2859525767900003E-3</v>
      </c>
      <c r="J606">
        <f>-(MAX($F$2:F606)-F606)/MAX($F$2:F606)</f>
        <v>-9.8802278187613737E-2</v>
      </c>
      <c r="K606">
        <f>MIN($J$3:J606)</f>
        <v>-0.11240628918604584</v>
      </c>
      <c r="N606" s="1">
        <v>42052</v>
      </c>
      <c r="O606">
        <v>0</v>
      </c>
      <c r="P606">
        <v>3140</v>
      </c>
      <c r="Q606">
        <v>32.889999999984802</v>
      </c>
      <c r="R606">
        <v>131283.399999999</v>
      </c>
      <c r="S606">
        <v>131316.28999999899</v>
      </c>
      <c r="T606">
        <v>41.81</v>
      </c>
      <c r="U606">
        <v>0</v>
      </c>
      <c r="V606">
        <v>-4.2856658656200003E-3</v>
      </c>
      <c r="W606">
        <f>-(MAX($S$2:S606)-S606)/MAX($S$2:S606)</f>
        <v>-5.486378519610912E-2</v>
      </c>
      <c r="X606">
        <f>MIN($W$3:W606)</f>
        <v>-9.903309372940039E-2</v>
      </c>
      <c r="AA606" s="1">
        <v>42052</v>
      </c>
      <c r="AB606">
        <v>0</v>
      </c>
      <c r="AC606">
        <v>2516</v>
      </c>
      <c r="AD606">
        <v>2.9700000000157099</v>
      </c>
      <c r="AE606">
        <v>105193.96</v>
      </c>
      <c r="AF606">
        <v>105196.93</v>
      </c>
      <c r="AG606">
        <v>41.81</v>
      </c>
      <c r="AH606">
        <v>0</v>
      </c>
      <c r="AI606">
        <v>-4.2866144293100001E-3</v>
      </c>
      <c r="AJ606">
        <f>-(MAX($AF$2:AF606)-AF606)/MAX($AF$2:AF606)</f>
        <v>-6.7363829593888105E-2</v>
      </c>
      <c r="AK606">
        <f>MIN($AJ$3:AJ606)</f>
        <v>-0.1691979987393773</v>
      </c>
      <c r="AN606" s="1">
        <v>42052</v>
      </c>
      <c r="AO606">
        <f>2607</f>
        <v>2607</v>
      </c>
      <c r="AP606">
        <f t="shared" si="36"/>
        <v>21.5500000000029</v>
      </c>
      <c r="AQ606">
        <f t="shared" si="37"/>
        <v>108998.67000000001</v>
      </c>
      <c r="AR606">
        <f t="shared" si="38"/>
        <v>109020.22000000002</v>
      </c>
      <c r="AS606">
        <v>41.81</v>
      </c>
      <c r="AT606">
        <f t="shared" si="39"/>
        <v>-4.2858912107354491E-3</v>
      </c>
      <c r="AU606">
        <f>-(MAX($AR$2:AR606)-AR606)/MAX($AR$2:AR606)</f>
        <v>-6.7353184132956614E-2</v>
      </c>
      <c r="AV606">
        <f>MIN($AU$3:AU606)</f>
        <v>-0.1401448487760196</v>
      </c>
    </row>
    <row r="607" spans="1:48" x14ac:dyDescent="0.2">
      <c r="A607" s="1">
        <v>42053</v>
      </c>
      <c r="B607">
        <v>0</v>
      </c>
      <c r="C607">
        <v>2608</v>
      </c>
      <c r="D607">
        <v>19.990000000208902</v>
      </c>
      <c r="E607">
        <v>108831.84</v>
      </c>
      <c r="F607">
        <v>108851.83</v>
      </c>
      <c r="G607">
        <v>41.73</v>
      </c>
      <c r="H607">
        <v>0</v>
      </c>
      <c r="I607">
        <v>-1.9130671268900001E-3</v>
      </c>
      <c r="J607">
        <f>-(MAX($F$2:F607)-F607)/MAX($F$2:F607)</f>
        <v>-0.10052632992403975</v>
      </c>
      <c r="K607">
        <f>MIN($J$3:J607)</f>
        <v>-0.11240628918604584</v>
      </c>
      <c r="N607" s="1">
        <v>42053</v>
      </c>
      <c r="O607">
        <v>0</v>
      </c>
      <c r="P607">
        <v>3140</v>
      </c>
      <c r="Q607">
        <v>32.889999999984802</v>
      </c>
      <c r="R607">
        <v>131032.2</v>
      </c>
      <c r="S607">
        <v>131065.08999999901</v>
      </c>
      <c r="T607">
        <v>41.73</v>
      </c>
      <c r="U607">
        <v>0</v>
      </c>
      <c r="V607">
        <v>-1.9129386003799999E-3</v>
      </c>
      <c r="W607">
        <f>-(MAX($S$2:S607)-S607)/MAX($S$2:S607)</f>
        <v>-5.6671772744026613E-2</v>
      </c>
      <c r="X607">
        <f>MIN($W$3:W607)</f>
        <v>-9.903309372940039E-2</v>
      </c>
      <c r="AA607" s="1">
        <v>42053</v>
      </c>
      <c r="AB607">
        <v>0</v>
      </c>
      <c r="AC607">
        <v>2516</v>
      </c>
      <c r="AD607">
        <v>2.9700000000157099</v>
      </c>
      <c r="AE607">
        <v>104992.679999999</v>
      </c>
      <c r="AF607">
        <v>104995.65</v>
      </c>
      <c r="AG607">
        <v>41.73</v>
      </c>
      <c r="AH607">
        <v>0</v>
      </c>
      <c r="AI607">
        <v>-1.9133638215500001E-3</v>
      </c>
      <c r="AJ607">
        <f>-(MAX($AF$2:AF607)-AF607)/MAX($AF$2:AF607)</f>
        <v>-6.9148301901010956E-2</v>
      </c>
      <c r="AK607">
        <f>MIN($AJ$3:AJ607)</f>
        <v>-0.1691979987393773</v>
      </c>
      <c r="AN607" s="1">
        <v>42053</v>
      </c>
      <c r="AO607">
        <f>2607</f>
        <v>2607</v>
      </c>
      <c r="AP607">
        <f t="shared" si="36"/>
        <v>21.5500000000029</v>
      </c>
      <c r="AQ607">
        <f t="shared" si="37"/>
        <v>108790.10999999999</v>
      </c>
      <c r="AR607">
        <f t="shared" si="38"/>
        <v>108811.65999999999</v>
      </c>
      <c r="AS607">
        <v>41.73</v>
      </c>
      <c r="AT607">
        <f t="shared" si="39"/>
        <v>-1.9130396177885786E-3</v>
      </c>
      <c r="AU607">
        <f>-(MAX($AR$2:AR607)-AR607)/MAX($AR$2:AR607)</f>
        <v>-6.9137374441114632E-2</v>
      </c>
      <c r="AV607">
        <f>MIN($AU$3:AU607)</f>
        <v>-0.1401448487760196</v>
      </c>
    </row>
    <row r="608" spans="1:48" x14ac:dyDescent="0.2">
      <c r="A608" s="1">
        <v>42054</v>
      </c>
      <c r="B608">
        <v>2608</v>
      </c>
      <c r="C608">
        <v>0</v>
      </c>
      <c r="D608">
        <v>109842.87</v>
      </c>
      <c r="E608">
        <v>0</v>
      </c>
      <c r="F608">
        <v>109842.87</v>
      </c>
      <c r="G608">
        <v>42.11</v>
      </c>
      <c r="H608">
        <v>-1</v>
      </c>
      <c r="I608">
        <v>9.10448634626E-3</v>
      </c>
      <c r="J608">
        <f>-(MAX($F$2:F608)-F608)/MAX($F$2:F608)</f>
        <v>-9.2337084176016271E-2</v>
      </c>
      <c r="K608">
        <f>MIN($J$3:J608)</f>
        <v>-0.11240628918604584</v>
      </c>
      <c r="N608" s="1">
        <v>42054</v>
      </c>
      <c r="O608">
        <v>3140</v>
      </c>
      <c r="P608">
        <v>0</v>
      </c>
      <c r="Q608">
        <v>132258.28999999899</v>
      </c>
      <c r="R608">
        <v>0</v>
      </c>
      <c r="S608">
        <v>132258.28999999899</v>
      </c>
      <c r="T608">
        <v>42.11</v>
      </c>
      <c r="U608">
        <v>-1</v>
      </c>
      <c r="V608">
        <v>9.1038735028499997E-3</v>
      </c>
      <c r="W608">
        <f>-(MAX($S$2:S608)-S608)/MAX($S$2:S608)</f>
        <v>-4.8083831891418037E-2</v>
      </c>
      <c r="X608">
        <f>MIN($W$3:W608)</f>
        <v>-9.903309372940039E-2</v>
      </c>
      <c r="AA608" s="1">
        <v>42054</v>
      </c>
      <c r="AB608">
        <v>0</v>
      </c>
      <c r="AC608">
        <v>2516</v>
      </c>
      <c r="AD608">
        <v>2.9700000000157099</v>
      </c>
      <c r="AE608">
        <v>105948.75999999901</v>
      </c>
      <c r="AF608">
        <v>105951.73</v>
      </c>
      <c r="AG608">
        <v>42.11</v>
      </c>
      <c r="AH608">
        <v>0</v>
      </c>
      <c r="AI608">
        <v>9.1059010540000002E-3</v>
      </c>
      <c r="AJ608">
        <f>-(MAX($AF$2:AF608)-AF608)/MAX($AF$2:AF608)</f>
        <v>-6.0672058442177344E-2</v>
      </c>
      <c r="AK608">
        <f>MIN($AJ$3:AJ608)</f>
        <v>-0.1691979987393773</v>
      </c>
      <c r="AN608" s="1">
        <v>42054</v>
      </c>
      <c r="AO608">
        <f>2607</f>
        <v>2607</v>
      </c>
      <c r="AP608">
        <f t="shared" si="36"/>
        <v>21.5500000000029</v>
      </c>
      <c r="AQ608">
        <f t="shared" si="37"/>
        <v>109780.77</v>
      </c>
      <c r="AR608">
        <f t="shared" si="38"/>
        <v>109802.32</v>
      </c>
      <c r="AS608">
        <v>42.11</v>
      </c>
      <c r="AT608">
        <f t="shared" si="39"/>
        <v>9.1043551766420826E-3</v>
      </c>
      <c r="AU608">
        <f>-(MAX($AR$2:AR608)-AR608)/MAX($AR$2:AR608)</f>
        <v>-6.0662470477364956E-2</v>
      </c>
      <c r="AV608">
        <f>MIN($AU$3:AU608)</f>
        <v>-0.1401448487760196</v>
      </c>
    </row>
    <row r="609" spans="1:48" x14ac:dyDescent="0.2">
      <c r="A609" s="1">
        <v>42055</v>
      </c>
      <c r="B609">
        <v>0</v>
      </c>
      <c r="C609">
        <v>0</v>
      </c>
      <c r="D609">
        <v>109842.87</v>
      </c>
      <c r="E609">
        <v>0</v>
      </c>
      <c r="F609">
        <v>109842.87</v>
      </c>
      <c r="G609">
        <v>41.97</v>
      </c>
      <c r="H609">
        <v>-1</v>
      </c>
      <c r="I609">
        <v>0</v>
      </c>
      <c r="J609">
        <f>-(MAX($F$2:F609)-F609)/MAX($F$2:F609)</f>
        <v>-9.2337084176016271E-2</v>
      </c>
      <c r="K609">
        <f>MIN($J$3:J609)</f>
        <v>-0.11240628918604584</v>
      </c>
      <c r="N609" s="1">
        <v>42055</v>
      </c>
      <c r="O609">
        <v>0</v>
      </c>
      <c r="P609">
        <v>0</v>
      </c>
      <c r="Q609">
        <v>132258.28999999899</v>
      </c>
      <c r="R609">
        <v>0</v>
      </c>
      <c r="S609">
        <v>132258.28999999899</v>
      </c>
      <c r="T609">
        <v>41.97</v>
      </c>
      <c r="U609">
        <v>0</v>
      </c>
      <c r="V609">
        <v>0</v>
      </c>
      <c r="W609">
        <f>-(MAX($S$2:S609)-S609)/MAX($S$2:S609)</f>
        <v>-4.8083831891418037E-2</v>
      </c>
      <c r="X609">
        <f>MIN($W$3:W609)</f>
        <v>-9.903309372940039E-2</v>
      </c>
      <c r="AA609" s="1">
        <v>42055</v>
      </c>
      <c r="AB609">
        <v>0</v>
      </c>
      <c r="AC609">
        <v>2516</v>
      </c>
      <c r="AD609">
        <v>2.9700000000157099</v>
      </c>
      <c r="AE609">
        <v>105596.52</v>
      </c>
      <c r="AF609">
        <v>105599.49</v>
      </c>
      <c r="AG609">
        <v>41.97</v>
      </c>
      <c r="AH609">
        <v>0</v>
      </c>
      <c r="AI609">
        <v>-3.3245327848799998E-3</v>
      </c>
      <c r="AJ609">
        <f>-(MAX($AF$2:AF609)-AF609)/MAX($AF$2:AF609)</f>
        <v>-6.3794884979642266E-2</v>
      </c>
      <c r="AK609">
        <f>MIN($AJ$3:AJ609)</f>
        <v>-0.1691979987393773</v>
      </c>
      <c r="AN609" s="1">
        <v>42055</v>
      </c>
      <c r="AO609">
        <f>2607</f>
        <v>2607</v>
      </c>
      <c r="AP609">
        <f t="shared" si="36"/>
        <v>21.5500000000029</v>
      </c>
      <c r="AQ609">
        <f t="shared" si="37"/>
        <v>109415.79</v>
      </c>
      <c r="AR609">
        <f t="shared" si="38"/>
        <v>109437.34</v>
      </c>
      <c r="AS609">
        <v>41.97</v>
      </c>
      <c r="AT609">
        <f t="shared" si="39"/>
        <v>-3.3239734825276047E-3</v>
      </c>
      <c r="AU609">
        <f>-(MAX($AR$2:AR609)-AR609)/MAX($AR$2:AR609)</f>
        <v>-6.3784803516641189E-2</v>
      </c>
      <c r="AV609">
        <f>MIN($AU$3:AU609)</f>
        <v>-0.1401448487760196</v>
      </c>
    </row>
    <row r="610" spans="1:48" x14ac:dyDescent="0.2">
      <c r="A610" s="1">
        <v>42058</v>
      </c>
      <c r="B610">
        <v>0</v>
      </c>
      <c r="C610">
        <v>0</v>
      </c>
      <c r="D610">
        <v>109842.87</v>
      </c>
      <c r="E610">
        <v>0</v>
      </c>
      <c r="F610">
        <v>109842.87</v>
      </c>
      <c r="G610">
        <v>41.85</v>
      </c>
      <c r="H610">
        <v>-1</v>
      </c>
      <c r="I610">
        <v>0</v>
      </c>
      <c r="J610">
        <f>-(MAX($F$2:F610)-F610)/MAX($F$2:F610)</f>
        <v>-9.2337084176016271E-2</v>
      </c>
      <c r="K610">
        <f>MIN($J$3:J610)</f>
        <v>-0.11240628918604584</v>
      </c>
      <c r="N610" s="1">
        <v>42058</v>
      </c>
      <c r="O610">
        <v>0</v>
      </c>
      <c r="P610">
        <v>0</v>
      </c>
      <c r="Q610">
        <v>132258.28999999899</v>
      </c>
      <c r="R610">
        <v>0</v>
      </c>
      <c r="S610">
        <v>132258.28999999899</v>
      </c>
      <c r="T610">
        <v>41.85</v>
      </c>
      <c r="U610">
        <v>-1</v>
      </c>
      <c r="V610">
        <v>0</v>
      </c>
      <c r="W610">
        <f>-(MAX($S$2:S610)-S610)/MAX($S$2:S610)</f>
        <v>-4.8083831891418037E-2</v>
      </c>
      <c r="X610">
        <f>MIN($W$3:W610)</f>
        <v>-9.903309372940039E-2</v>
      </c>
      <c r="AA610" s="1">
        <v>42058</v>
      </c>
      <c r="AB610">
        <v>0</v>
      </c>
      <c r="AC610">
        <v>2516</v>
      </c>
      <c r="AD610">
        <v>2.9700000000157099</v>
      </c>
      <c r="AE610">
        <v>105294.6</v>
      </c>
      <c r="AF610">
        <v>105297.57</v>
      </c>
      <c r="AG610">
        <v>41.85</v>
      </c>
      <c r="AH610">
        <v>0</v>
      </c>
      <c r="AI610">
        <v>-2.8591047172699998E-3</v>
      </c>
      <c r="AJ610">
        <f>-(MAX($AF$2:AF610)-AF610)/MAX($AF$2:AF610)</f>
        <v>-6.6471593440326548E-2</v>
      </c>
      <c r="AK610">
        <f>MIN($AJ$3:AJ610)</f>
        <v>-0.1691979987393773</v>
      </c>
      <c r="AN610" s="1">
        <v>42058</v>
      </c>
      <c r="AO610">
        <f>2607</f>
        <v>2607</v>
      </c>
      <c r="AP610">
        <f t="shared" si="36"/>
        <v>21.5500000000029</v>
      </c>
      <c r="AQ610">
        <f t="shared" si="37"/>
        <v>109102.95</v>
      </c>
      <c r="AR610">
        <f t="shared" si="38"/>
        <v>109124.5</v>
      </c>
      <c r="AS610">
        <v>41.85</v>
      </c>
      <c r="AT610">
        <f t="shared" si="39"/>
        <v>-2.8586221119774706E-3</v>
      </c>
      <c r="AU610">
        <f>-(MAX($AR$2:AR610)-AR610)/MAX($AR$2:AR610)</f>
        <v>-6.6461088978877841E-2</v>
      </c>
      <c r="AV610">
        <f>MIN($AU$3:AU610)</f>
        <v>-0.1401448487760196</v>
      </c>
    </row>
    <row r="611" spans="1:48" x14ac:dyDescent="0.2">
      <c r="A611" s="1">
        <v>42059</v>
      </c>
      <c r="B611">
        <v>0</v>
      </c>
      <c r="C611">
        <v>0</v>
      </c>
      <c r="D611">
        <v>109842.87</v>
      </c>
      <c r="E611">
        <v>0</v>
      </c>
      <c r="F611">
        <v>109842.87</v>
      </c>
      <c r="G611">
        <v>42.13</v>
      </c>
      <c r="H611">
        <v>-1</v>
      </c>
      <c r="I611">
        <v>0</v>
      </c>
      <c r="J611">
        <f>-(MAX($F$2:F611)-F611)/MAX($F$2:F611)</f>
        <v>-9.2337084176016271E-2</v>
      </c>
      <c r="K611">
        <f>MIN($J$3:J611)</f>
        <v>-0.11240628918604584</v>
      </c>
      <c r="N611" s="1">
        <v>42059</v>
      </c>
      <c r="O611">
        <v>0</v>
      </c>
      <c r="P611">
        <v>0</v>
      </c>
      <c r="Q611">
        <v>132258.28999999899</v>
      </c>
      <c r="R611">
        <v>0</v>
      </c>
      <c r="S611">
        <v>132258.28999999899</v>
      </c>
      <c r="T611">
        <v>42.13</v>
      </c>
      <c r="U611">
        <v>-1</v>
      </c>
      <c r="V611">
        <v>0</v>
      </c>
      <c r="W611">
        <f>-(MAX($S$2:S611)-S611)/MAX($S$2:S611)</f>
        <v>-4.8083831891418037E-2</v>
      </c>
      <c r="X611">
        <f>MIN($W$3:W611)</f>
        <v>-9.903309372940039E-2</v>
      </c>
      <c r="AA611" s="1">
        <v>42059</v>
      </c>
      <c r="AB611">
        <v>0</v>
      </c>
      <c r="AC611">
        <v>2516</v>
      </c>
      <c r="AD611">
        <v>2.9700000000157099</v>
      </c>
      <c r="AE611">
        <v>105999.08</v>
      </c>
      <c r="AF611">
        <v>106002.05</v>
      </c>
      <c r="AG611">
        <v>42.13</v>
      </c>
      <c r="AH611">
        <v>0</v>
      </c>
      <c r="AI611">
        <v>6.6903728167699997E-3</v>
      </c>
      <c r="AJ611">
        <f>-(MAX($AF$2:AF611)-AF611)/MAX($AF$2:AF611)</f>
        <v>-6.0225940365396566E-2</v>
      </c>
      <c r="AK611">
        <f>MIN($AJ$3:AJ611)</f>
        <v>-0.1691979987393773</v>
      </c>
      <c r="AN611" s="1">
        <v>42059</v>
      </c>
      <c r="AO611">
        <f>2607</f>
        <v>2607</v>
      </c>
      <c r="AP611">
        <f t="shared" si="36"/>
        <v>21.5500000000029</v>
      </c>
      <c r="AQ611">
        <f t="shared" si="37"/>
        <v>109832.91</v>
      </c>
      <c r="AR611">
        <f t="shared" si="38"/>
        <v>109854.46</v>
      </c>
      <c r="AS611">
        <v>42.13</v>
      </c>
      <c r="AT611">
        <f t="shared" si="39"/>
        <v>6.6892402714331467E-3</v>
      </c>
      <c r="AU611">
        <f>-(MAX($AR$2:AR611)-AR611)/MAX($AR$2:AR611)</f>
        <v>-6.0216422900325514E-2</v>
      </c>
      <c r="AV611">
        <f>MIN($AU$3:AU611)</f>
        <v>-0.1401448487760196</v>
      </c>
    </row>
    <row r="612" spans="1:48" x14ac:dyDescent="0.2">
      <c r="A612" s="1">
        <v>42060</v>
      </c>
      <c r="B612">
        <v>0</v>
      </c>
      <c r="C612">
        <v>0</v>
      </c>
      <c r="D612">
        <v>109842.87</v>
      </c>
      <c r="E612">
        <v>0</v>
      </c>
      <c r="F612">
        <v>109842.87</v>
      </c>
      <c r="G612">
        <v>42.05</v>
      </c>
      <c r="H612">
        <v>-1</v>
      </c>
      <c r="I612">
        <v>0</v>
      </c>
      <c r="J612">
        <f>-(MAX($F$2:F612)-F612)/MAX($F$2:F612)</f>
        <v>-9.2337084176016271E-2</v>
      </c>
      <c r="K612">
        <f>MIN($J$3:J612)</f>
        <v>-0.11240628918604584</v>
      </c>
      <c r="N612" s="1">
        <v>42060</v>
      </c>
      <c r="O612">
        <v>0</v>
      </c>
      <c r="P612">
        <v>0</v>
      </c>
      <c r="Q612">
        <v>132258.28999999899</v>
      </c>
      <c r="R612">
        <v>0</v>
      </c>
      <c r="S612">
        <v>132258.28999999899</v>
      </c>
      <c r="T612">
        <v>42.05</v>
      </c>
      <c r="U612">
        <v>-1</v>
      </c>
      <c r="V612">
        <v>0</v>
      </c>
      <c r="W612">
        <f>-(MAX($S$2:S612)-S612)/MAX($S$2:S612)</f>
        <v>-4.8083831891418037E-2</v>
      </c>
      <c r="X612">
        <f>MIN($W$3:W612)</f>
        <v>-9.903309372940039E-2</v>
      </c>
      <c r="AA612" s="1">
        <v>42060</v>
      </c>
      <c r="AB612">
        <v>0</v>
      </c>
      <c r="AC612">
        <v>2516</v>
      </c>
      <c r="AD612">
        <v>2.9700000000157099</v>
      </c>
      <c r="AE612">
        <v>105797.799999999</v>
      </c>
      <c r="AF612">
        <v>105800.77</v>
      </c>
      <c r="AG612">
        <v>42.05</v>
      </c>
      <c r="AH612">
        <v>0</v>
      </c>
      <c r="AI612">
        <v>-1.89883120185E-3</v>
      </c>
      <c r="AJ612">
        <f>-(MAX($AF$2:AF612)-AF612)/MAX($AF$2:AF612)</f>
        <v>-6.2010412672519416E-2</v>
      </c>
      <c r="AK612">
        <f>MIN($AJ$3:AJ612)</f>
        <v>-0.1691979987393773</v>
      </c>
      <c r="AN612" s="1">
        <v>42060</v>
      </c>
      <c r="AO612">
        <f>2607</f>
        <v>2607</v>
      </c>
      <c r="AP612">
        <f t="shared" si="36"/>
        <v>21.5500000000029</v>
      </c>
      <c r="AQ612">
        <f t="shared" si="37"/>
        <v>109624.34999999999</v>
      </c>
      <c r="AR612">
        <f t="shared" si="38"/>
        <v>109645.9</v>
      </c>
      <c r="AS612">
        <v>42.05</v>
      </c>
      <c r="AT612">
        <f t="shared" si="39"/>
        <v>-1.8985119038408837E-3</v>
      </c>
      <c r="AU612">
        <f>-(MAX($AR$2:AR612)-AR612)/MAX($AR$2:AR612)</f>
        <v>-6.2000613208483407E-2</v>
      </c>
      <c r="AV612">
        <f>MIN($AU$3:AU612)</f>
        <v>-0.1401448487760196</v>
      </c>
    </row>
    <row r="613" spans="1:48" x14ac:dyDescent="0.2">
      <c r="A613" s="1">
        <v>42061</v>
      </c>
      <c r="B613">
        <v>0</v>
      </c>
      <c r="C613">
        <v>0</v>
      </c>
      <c r="D613">
        <v>109842.87</v>
      </c>
      <c r="E613">
        <v>0</v>
      </c>
      <c r="F613">
        <v>109842.87</v>
      </c>
      <c r="G613">
        <v>42.46</v>
      </c>
      <c r="H613">
        <v>-1</v>
      </c>
      <c r="I613">
        <v>0</v>
      </c>
      <c r="J613">
        <f>-(MAX($F$2:F613)-F613)/MAX($F$2:F613)</f>
        <v>-9.2337084176016271E-2</v>
      </c>
      <c r="K613">
        <f>MIN($J$3:J613)</f>
        <v>-0.11240628918604584</v>
      </c>
      <c r="N613" s="1">
        <v>42061</v>
      </c>
      <c r="O613">
        <v>0</v>
      </c>
      <c r="P613">
        <v>0</v>
      </c>
      <c r="Q613">
        <v>132258.28999999899</v>
      </c>
      <c r="R613">
        <v>0</v>
      </c>
      <c r="S613">
        <v>132258.28999999899</v>
      </c>
      <c r="T613">
        <v>42.46</v>
      </c>
      <c r="U613">
        <v>-1</v>
      </c>
      <c r="V613">
        <v>0</v>
      </c>
      <c r="W613">
        <f>-(MAX($S$2:S613)-S613)/MAX($S$2:S613)</f>
        <v>-4.8083831891418037E-2</v>
      </c>
      <c r="X613">
        <f>MIN($W$3:W613)</f>
        <v>-9.903309372940039E-2</v>
      </c>
      <c r="AA613" s="1">
        <v>42061</v>
      </c>
      <c r="AB613">
        <v>0</v>
      </c>
      <c r="AC613">
        <v>2516</v>
      </c>
      <c r="AD613">
        <v>2.9700000000157099</v>
      </c>
      <c r="AE613">
        <v>106829.36</v>
      </c>
      <c r="AF613">
        <v>106832.33</v>
      </c>
      <c r="AG613">
        <v>42.46</v>
      </c>
      <c r="AH613">
        <v>0</v>
      </c>
      <c r="AI613">
        <v>9.7500235584300002E-3</v>
      </c>
      <c r="AJ613">
        <f>-(MAX($AF$2:AF613)-AF613)/MAX($AF$2:AF613)</f>
        <v>-5.2864992098514772E-2</v>
      </c>
      <c r="AK613">
        <f>MIN($AJ$3:AJ613)</f>
        <v>-0.1691979987393773</v>
      </c>
      <c r="AN613" s="1">
        <v>42061</v>
      </c>
      <c r="AO613">
        <f>2607</f>
        <v>2607</v>
      </c>
      <c r="AP613">
        <f t="shared" si="36"/>
        <v>21.5500000000029</v>
      </c>
      <c r="AQ613">
        <f t="shared" si="37"/>
        <v>110693.22</v>
      </c>
      <c r="AR613">
        <f t="shared" si="38"/>
        <v>110714.77</v>
      </c>
      <c r="AS613">
        <v>42.46</v>
      </c>
      <c r="AT613">
        <f t="shared" si="39"/>
        <v>9.7483809244122213E-3</v>
      </c>
      <c r="AU613">
        <f>-(MAX($AR$2:AR613)-AR613)/MAX($AR$2:AR613)</f>
        <v>-5.2856637879174627E-2</v>
      </c>
      <c r="AV613">
        <f>MIN($AU$3:AU613)</f>
        <v>-0.1401448487760196</v>
      </c>
    </row>
    <row r="614" spans="1:48" x14ac:dyDescent="0.2">
      <c r="A614" s="1">
        <v>42062</v>
      </c>
      <c r="B614">
        <v>0</v>
      </c>
      <c r="C614">
        <v>0</v>
      </c>
      <c r="D614">
        <v>109842.87</v>
      </c>
      <c r="E614">
        <v>0</v>
      </c>
      <c r="F614">
        <v>109842.87</v>
      </c>
      <c r="G614">
        <v>43.3</v>
      </c>
      <c r="H614">
        <v>-1</v>
      </c>
      <c r="I614">
        <v>0</v>
      </c>
      <c r="J614">
        <f>-(MAX($F$2:F614)-F614)/MAX($F$2:F614)</f>
        <v>-9.2337084176016271E-2</v>
      </c>
      <c r="K614">
        <f>MIN($J$3:J614)</f>
        <v>-0.11240628918604584</v>
      </c>
      <c r="N614" s="1">
        <v>42062</v>
      </c>
      <c r="O614">
        <v>0</v>
      </c>
      <c r="P614">
        <v>0</v>
      </c>
      <c r="Q614">
        <v>132258.28999999899</v>
      </c>
      <c r="R614">
        <v>0</v>
      </c>
      <c r="S614">
        <v>132258.28999999899</v>
      </c>
      <c r="T614">
        <v>43.3</v>
      </c>
      <c r="U614">
        <v>-1</v>
      </c>
      <c r="V614">
        <v>0</v>
      </c>
      <c r="W614">
        <f>-(MAX($S$2:S614)-S614)/MAX($S$2:S614)</f>
        <v>-4.8083831891418037E-2</v>
      </c>
      <c r="X614">
        <f>MIN($W$3:W614)</f>
        <v>-9.903309372940039E-2</v>
      </c>
      <c r="AA614" s="1">
        <v>42062</v>
      </c>
      <c r="AB614">
        <v>0</v>
      </c>
      <c r="AC614">
        <v>2516</v>
      </c>
      <c r="AD614">
        <v>2.9700000000157099</v>
      </c>
      <c r="AE614">
        <v>108942.799999999</v>
      </c>
      <c r="AF614">
        <v>108945.77</v>
      </c>
      <c r="AG614">
        <v>43.3</v>
      </c>
      <c r="AH614">
        <v>0</v>
      </c>
      <c r="AI614">
        <v>1.9782775494999998E-2</v>
      </c>
      <c r="AJ614">
        <f>-(MAX($AF$2:AF614)-AF614)/MAX($AF$2:AF614)</f>
        <v>-3.4128032873724699E-2</v>
      </c>
      <c r="AK614">
        <f>MIN($AJ$3:AJ614)</f>
        <v>-0.1691979987393773</v>
      </c>
      <c r="AN614" s="1">
        <v>42062</v>
      </c>
      <c r="AO614">
        <f>2607</f>
        <v>2607</v>
      </c>
      <c r="AP614">
        <f t="shared" si="36"/>
        <v>21.5500000000029</v>
      </c>
      <c r="AQ614">
        <f t="shared" si="37"/>
        <v>112883.09999999999</v>
      </c>
      <c r="AR614">
        <f t="shared" si="38"/>
        <v>112904.65</v>
      </c>
      <c r="AS614">
        <v>43.3</v>
      </c>
      <c r="AT614">
        <f t="shared" si="39"/>
        <v>1.9779474771071556E-2</v>
      </c>
      <c r="AU614">
        <f>-(MAX($AR$2:AR614)-AR614)/MAX($AR$2:AR614)</f>
        <v>-3.4122639643517874E-2</v>
      </c>
      <c r="AV614">
        <f>MIN($AU$3:AU614)</f>
        <v>-0.1401448487760196</v>
      </c>
    </row>
    <row r="615" spans="1:48" x14ac:dyDescent="0.2">
      <c r="A615" s="1">
        <v>42065</v>
      </c>
      <c r="B615">
        <v>0</v>
      </c>
      <c r="C615">
        <v>0</v>
      </c>
      <c r="D615">
        <v>109842.87</v>
      </c>
      <c r="E615">
        <v>0</v>
      </c>
      <c r="F615">
        <v>109842.87</v>
      </c>
      <c r="G615">
        <v>43.2</v>
      </c>
      <c r="H615">
        <v>-1</v>
      </c>
      <c r="I615">
        <v>0</v>
      </c>
      <c r="J615">
        <f>-(MAX($F$2:F615)-F615)/MAX($F$2:F615)</f>
        <v>-9.2337084176016271E-2</v>
      </c>
      <c r="K615">
        <f>MIN($J$3:J615)</f>
        <v>-0.11240628918604584</v>
      </c>
      <c r="N615" s="1">
        <v>42065</v>
      </c>
      <c r="O615">
        <v>0</v>
      </c>
      <c r="P615">
        <v>0</v>
      </c>
      <c r="Q615">
        <v>132258.28999999899</v>
      </c>
      <c r="R615">
        <v>0</v>
      </c>
      <c r="S615">
        <v>132258.28999999899</v>
      </c>
      <c r="T615">
        <v>43.2</v>
      </c>
      <c r="U615">
        <v>0</v>
      </c>
      <c r="V615">
        <v>0</v>
      </c>
      <c r="W615">
        <f>-(MAX($S$2:S615)-S615)/MAX($S$2:S615)</f>
        <v>-4.8083831891418037E-2</v>
      </c>
      <c r="X615">
        <f>MIN($W$3:W615)</f>
        <v>-9.903309372940039E-2</v>
      </c>
      <c r="AA615" s="1">
        <v>42065</v>
      </c>
      <c r="AB615">
        <v>0</v>
      </c>
      <c r="AC615">
        <v>2516</v>
      </c>
      <c r="AD615">
        <v>2.9700000000157099</v>
      </c>
      <c r="AE615">
        <v>108691.2</v>
      </c>
      <c r="AF615">
        <v>108694.17</v>
      </c>
      <c r="AG615">
        <v>43.2</v>
      </c>
      <c r="AH615">
        <v>0</v>
      </c>
      <c r="AI615">
        <v>-2.30940586312E-3</v>
      </c>
      <c r="AJ615">
        <f>-(MAX($AF$2:AF615)-AF615)/MAX($AF$2:AF615)</f>
        <v>-3.6358623257628328E-2</v>
      </c>
      <c r="AK615">
        <f>MIN($AJ$3:AJ615)</f>
        <v>-0.1691979987393773</v>
      </c>
      <c r="AN615" s="1">
        <v>42065</v>
      </c>
      <c r="AO615">
        <f>2607</f>
        <v>2607</v>
      </c>
      <c r="AP615">
        <f t="shared" si="36"/>
        <v>21.5500000000029</v>
      </c>
      <c r="AQ615">
        <f t="shared" si="37"/>
        <v>112622.40000000001</v>
      </c>
      <c r="AR615">
        <f t="shared" si="38"/>
        <v>112643.95000000001</v>
      </c>
      <c r="AS615">
        <v>43.2</v>
      </c>
      <c r="AT615">
        <f t="shared" si="39"/>
        <v>-2.3090280161178708E-3</v>
      </c>
      <c r="AU615">
        <f>-(MAX($AR$2:AR615)-AR615)/MAX($AR$2:AR615)</f>
        <v>-3.6352877528714966E-2</v>
      </c>
      <c r="AV615">
        <f>MIN($AU$3:AU615)</f>
        <v>-0.1401448487760196</v>
      </c>
    </row>
    <row r="616" spans="1:48" x14ac:dyDescent="0.2">
      <c r="A616" s="1">
        <v>42066</v>
      </c>
      <c r="B616">
        <v>0</v>
      </c>
      <c r="C616">
        <v>0</v>
      </c>
      <c r="D616">
        <v>109842.87</v>
      </c>
      <c r="E616">
        <v>0</v>
      </c>
      <c r="F616">
        <v>109842.87</v>
      </c>
      <c r="G616">
        <v>42.95</v>
      </c>
      <c r="H616">
        <v>-1</v>
      </c>
      <c r="I616">
        <v>0</v>
      </c>
      <c r="J616">
        <f>-(MAX($F$2:F616)-F616)/MAX($F$2:F616)</f>
        <v>-9.2337084176016271E-2</v>
      </c>
      <c r="K616">
        <f>MIN($J$3:J616)</f>
        <v>-0.11240628918604584</v>
      </c>
      <c r="N616" s="1">
        <v>42066</v>
      </c>
      <c r="O616">
        <v>0</v>
      </c>
      <c r="P616">
        <v>0</v>
      </c>
      <c r="Q616">
        <v>132258.28999999899</v>
      </c>
      <c r="R616">
        <v>0</v>
      </c>
      <c r="S616">
        <v>132258.28999999899</v>
      </c>
      <c r="T616">
        <v>42.95</v>
      </c>
      <c r="U616">
        <v>0</v>
      </c>
      <c r="V616">
        <v>0</v>
      </c>
      <c r="W616">
        <f>-(MAX($S$2:S616)-S616)/MAX($S$2:S616)</f>
        <v>-4.8083831891418037E-2</v>
      </c>
      <c r="X616">
        <f>MIN($W$3:W616)</f>
        <v>-9.903309372940039E-2</v>
      </c>
      <c r="AA616" s="1">
        <v>42066</v>
      </c>
      <c r="AB616">
        <v>0</v>
      </c>
      <c r="AC616">
        <v>2516</v>
      </c>
      <c r="AD616">
        <v>2.9700000000157099</v>
      </c>
      <c r="AE616">
        <v>108062.2</v>
      </c>
      <c r="AF616">
        <v>108065.17</v>
      </c>
      <c r="AG616">
        <v>42.95</v>
      </c>
      <c r="AH616">
        <v>0</v>
      </c>
      <c r="AI616">
        <v>-5.78687890988E-3</v>
      </c>
      <c r="AJ616">
        <f>-(MAX($AF$2:AF616)-AF616)/MAX($AF$2:AF616)</f>
        <v>-4.1935099217387271E-2</v>
      </c>
      <c r="AK616">
        <f>MIN($AJ$3:AJ616)</f>
        <v>-0.1691979987393773</v>
      </c>
      <c r="AN616" s="1">
        <v>42066</v>
      </c>
      <c r="AO616">
        <f>2607</f>
        <v>2607</v>
      </c>
      <c r="AP616">
        <f t="shared" si="36"/>
        <v>21.5500000000029</v>
      </c>
      <c r="AQ616">
        <f t="shared" si="37"/>
        <v>111970.65000000001</v>
      </c>
      <c r="AR616">
        <f t="shared" si="38"/>
        <v>111992.20000000001</v>
      </c>
      <c r="AS616">
        <v>42.95</v>
      </c>
      <c r="AT616">
        <f t="shared" si="39"/>
        <v>-5.7859299145670935E-3</v>
      </c>
      <c r="AU616">
        <f>-(MAX($AR$2:AR616)-AR616)/MAX($AR$2:AR616)</f>
        <v>-4.1928472241708072E-2</v>
      </c>
      <c r="AV616">
        <f>MIN($AU$3:AU616)</f>
        <v>-0.1401448487760196</v>
      </c>
    </row>
    <row r="617" spans="1:48" x14ac:dyDescent="0.2">
      <c r="A617" s="1">
        <v>42067</v>
      </c>
      <c r="B617">
        <v>0</v>
      </c>
      <c r="C617">
        <v>0</v>
      </c>
      <c r="D617">
        <v>109842.87</v>
      </c>
      <c r="E617">
        <v>0</v>
      </c>
      <c r="F617">
        <v>109842.87</v>
      </c>
      <c r="G617">
        <v>42.5</v>
      </c>
      <c r="H617">
        <v>0</v>
      </c>
      <c r="I617">
        <v>0</v>
      </c>
      <c r="J617">
        <f>-(MAX($F$2:F617)-F617)/MAX($F$2:F617)</f>
        <v>-9.2337084176016271E-2</v>
      </c>
      <c r="K617">
        <f>MIN($J$3:J617)</f>
        <v>-0.11240628918604584</v>
      </c>
      <c r="N617" s="1">
        <v>42067</v>
      </c>
      <c r="O617">
        <v>0</v>
      </c>
      <c r="P617">
        <v>0</v>
      </c>
      <c r="Q617">
        <v>132258.28999999899</v>
      </c>
      <c r="R617">
        <v>0</v>
      </c>
      <c r="S617">
        <v>132258.28999999899</v>
      </c>
      <c r="T617">
        <v>42.5</v>
      </c>
      <c r="U617">
        <v>0</v>
      </c>
      <c r="V617">
        <v>0</v>
      </c>
      <c r="W617">
        <f>-(MAX($S$2:S617)-S617)/MAX($S$2:S617)</f>
        <v>-4.8083831891418037E-2</v>
      </c>
      <c r="X617">
        <f>MIN($W$3:W617)</f>
        <v>-9.903309372940039E-2</v>
      </c>
      <c r="AA617" s="1">
        <v>42067</v>
      </c>
      <c r="AB617">
        <v>0</v>
      </c>
      <c r="AC617">
        <v>2516</v>
      </c>
      <c r="AD617">
        <v>2.9700000000157099</v>
      </c>
      <c r="AE617">
        <v>106930</v>
      </c>
      <c r="AF617">
        <v>106932.97</v>
      </c>
      <c r="AG617">
        <v>42.5</v>
      </c>
      <c r="AH617">
        <v>0</v>
      </c>
      <c r="AI617">
        <v>-1.0477011233100001E-2</v>
      </c>
      <c r="AJ617">
        <f>-(MAX($AF$2:AF617)-AF617)/MAX($AF$2:AF617)</f>
        <v>-5.1972755944953347E-2</v>
      </c>
      <c r="AK617">
        <f>MIN($AJ$3:AJ617)</f>
        <v>-0.1691979987393773</v>
      </c>
      <c r="AN617" s="1">
        <v>42067</v>
      </c>
      <c r="AO617">
        <f>2607</f>
        <v>2607</v>
      </c>
      <c r="AP617">
        <f t="shared" si="36"/>
        <v>21.5500000000029</v>
      </c>
      <c r="AQ617">
        <f t="shared" si="37"/>
        <v>110797.5</v>
      </c>
      <c r="AR617">
        <f t="shared" si="38"/>
        <v>110819.05</v>
      </c>
      <c r="AS617">
        <v>42.5</v>
      </c>
      <c r="AT617">
        <f t="shared" si="39"/>
        <v>-1.0475283100073118E-2</v>
      </c>
      <c r="AU617">
        <f>-(MAX($AR$2:AR617)-AR617)/MAX($AR$2:AR617)</f>
        <v>-5.1964542725095743E-2</v>
      </c>
      <c r="AV617">
        <f>MIN($AU$3:AU617)</f>
        <v>-0.1401448487760196</v>
      </c>
    </row>
    <row r="618" spans="1:48" x14ac:dyDescent="0.2">
      <c r="A618" s="1">
        <v>42068</v>
      </c>
      <c r="B618">
        <v>0</v>
      </c>
      <c r="C618">
        <v>0</v>
      </c>
      <c r="D618">
        <v>109842.87</v>
      </c>
      <c r="E618">
        <v>0</v>
      </c>
      <c r="F618">
        <v>109842.87</v>
      </c>
      <c r="G618">
        <v>42.4</v>
      </c>
      <c r="H618">
        <v>0</v>
      </c>
      <c r="I618">
        <v>0</v>
      </c>
      <c r="J618">
        <f>-(MAX($F$2:F618)-F618)/MAX($F$2:F618)</f>
        <v>-9.2337084176016271E-2</v>
      </c>
      <c r="K618">
        <f>MIN($J$3:J618)</f>
        <v>-0.11240628918604584</v>
      </c>
      <c r="N618" s="1">
        <v>42068</v>
      </c>
      <c r="O618">
        <v>0</v>
      </c>
      <c r="P618">
        <v>0</v>
      </c>
      <c r="Q618">
        <v>132258.28999999899</v>
      </c>
      <c r="R618">
        <v>0</v>
      </c>
      <c r="S618">
        <v>132258.28999999899</v>
      </c>
      <c r="T618">
        <v>42.4</v>
      </c>
      <c r="U618">
        <v>0</v>
      </c>
      <c r="V618">
        <v>0</v>
      </c>
      <c r="W618">
        <f>-(MAX($S$2:S618)-S618)/MAX($S$2:S618)</f>
        <v>-4.8083831891418037E-2</v>
      </c>
      <c r="X618">
        <f>MIN($W$3:W618)</f>
        <v>-9.903309372940039E-2</v>
      </c>
      <c r="AA618" s="1">
        <v>42068</v>
      </c>
      <c r="AB618">
        <v>0</v>
      </c>
      <c r="AC618">
        <v>2516</v>
      </c>
      <c r="AD618">
        <v>2.9700000000157099</v>
      </c>
      <c r="AE618">
        <v>106678.399999999</v>
      </c>
      <c r="AF618">
        <v>106681.37</v>
      </c>
      <c r="AG618">
        <v>42.4</v>
      </c>
      <c r="AH618">
        <v>0</v>
      </c>
      <c r="AI618">
        <v>-2.3528758249199999E-3</v>
      </c>
      <c r="AJ618">
        <f>-(MAX($AF$2:AF618)-AF618)/MAX($AF$2:AF618)</f>
        <v>-5.4203346328856976E-2</v>
      </c>
      <c r="AK618">
        <f>MIN($AJ$3:AJ618)</f>
        <v>-0.1691979987393773</v>
      </c>
      <c r="AN618" s="1">
        <v>42068</v>
      </c>
      <c r="AO618">
        <f>2607</f>
        <v>2607</v>
      </c>
      <c r="AP618">
        <f t="shared" si="36"/>
        <v>21.5500000000029</v>
      </c>
      <c r="AQ618">
        <f t="shared" si="37"/>
        <v>110536.8</v>
      </c>
      <c r="AR618">
        <f t="shared" si="38"/>
        <v>110558.35</v>
      </c>
      <c r="AS618">
        <v>42.4</v>
      </c>
      <c r="AT618">
        <f t="shared" si="39"/>
        <v>-2.3524836208214839E-3</v>
      </c>
      <c r="AU618">
        <f>-(MAX($AR$2:AR618)-AR618)/MAX($AR$2:AR618)</f>
        <v>-5.419478061029296E-2</v>
      </c>
      <c r="AV618">
        <f>MIN($AU$3:AU618)</f>
        <v>-0.1401448487760196</v>
      </c>
    </row>
    <row r="619" spans="1:48" x14ac:dyDescent="0.2">
      <c r="A619" s="1">
        <v>42069</v>
      </c>
      <c r="B619">
        <v>0</v>
      </c>
      <c r="C619">
        <v>0</v>
      </c>
      <c r="D619">
        <v>109842.87</v>
      </c>
      <c r="E619">
        <v>0</v>
      </c>
      <c r="F619">
        <v>109842.87</v>
      </c>
      <c r="G619">
        <v>41.52</v>
      </c>
      <c r="H619">
        <v>-1</v>
      </c>
      <c r="I619">
        <v>0</v>
      </c>
      <c r="J619">
        <f>-(MAX($F$2:F619)-F619)/MAX($F$2:F619)</f>
        <v>-9.2337084176016271E-2</v>
      </c>
      <c r="K619">
        <f>MIN($J$3:J619)</f>
        <v>-0.11240628918604584</v>
      </c>
      <c r="N619" s="1">
        <v>42069</v>
      </c>
      <c r="O619">
        <v>0</v>
      </c>
      <c r="P619">
        <v>0</v>
      </c>
      <c r="Q619">
        <v>132258.28999999899</v>
      </c>
      <c r="R619">
        <v>0</v>
      </c>
      <c r="S619">
        <v>132258.28999999899</v>
      </c>
      <c r="T619">
        <v>41.52</v>
      </c>
      <c r="U619">
        <v>0</v>
      </c>
      <c r="V619">
        <v>0</v>
      </c>
      <c r="W619">
        <f>-(MAX($S$2:S619)-S619)/MAX($S$2:S619)</f>
        <v>-4.8083831891418037E-2</v>
      </c>
      <c r="X619">
        <f>MIN($W$3:W619)</f>
        <v>-9.903309372940039E-2</v>
      </c>
      <c r="AA619" s="1">
        <v>42069</v>
      </c>
      <c r="AB619">
        <v>0</v>
      </c>
      <c r="AC619">
        <v>2516</v>
      </c>
      <c r="AD619">
        <v>2.9700000000157099</v>
      </c>
      <c r="AE619">
        <v>104464.32000000001</v>
      </c>
      <c r="AF619">
        <v>104467.29</v>
      </c>
      <c r="AG619">
        <v>41.52</v>
      </c>
      <c r="AH619">
        <v>0</v>
      </c>
      <c r="AI619">
        <v>-2.0754139171599999E-2</v>
      </c>
      <c r="AJ619">
        <f>-(MAX($AF$2:AF619)-AF619)/MAX($AF$2:AF619)</f>
        <v>-7.3832541707208474E-2</v>
      </c>
      <c r="AK619">
        <f>MIN($AJ$3:AJ619)</f>
        <v>-0.1691979987393773</v>
      </c>
      <c r="AN619" s="1">
        <v>42069</v>
      </c>
      <c r="AO619">
        <f>2607</f>
        <v>2607</v>
      </c>
      <c r="AP619">
        <f t="shared" si="36"/>
        <v>21.5500000000029</v>
      </c>
      <c r="AQ619">
        <f t="shared" si="37"/>
        <v>108242.64000000001</v>
      </c>
      <c r="AR619">
        <f t="shared" si="38"/>
        <v>108264.19000000002</v>
      </c>
      <c r="AS619">
        <v>41.52</v>
      </c>
      <c r="AT619">
        <f t="shared" si="39"/>
        <v>-2.075067147800224E-2</v>
      </c>
      <c r="AU619">
        <f>-(MAX($AR$2:AR619)-AR619)/MAX($AR$2:AR619)</f>
        <v>-7.3820874000028611E-2</v>
      </c>
      <c r="AV619">
        <f>MIN($AU$3:AU619)</f>
        <v>-0.1401448487760196</v>
      </c>
    </row>
    <row r="620" spans="1:48" x14ac:dyDescent="0.2">
      <c r="A620" s="1">
        <v>42072</v>
      </c>
      <c r="B620">
        <v>0</v>
      </c>
      <c r="C620">
        <v>0</v>
      </c>
      <c r="D620">
        <v>109842.87</v>
      </c>
      <c r="E620">
        <v>0</v>
      </c>
      <c r="F620">
        <v>109842.87</v>
      </c>
      <c r="G620">
        <v>41.39</v>
      </c>
      <c r="H620">
        <v>-1</v>
      </c>
      <c r="I620">
        <v>0</v>
      </c>
      <c r="J620">
        <f>-(MAX($F$2:F620)-F620)/MAX($F$2:F620)</f>
        <v>-9.2337084176016271E-2</v>
      </c>
      <c r="K620">
        <f>MIN($J$3:J620)</f>
        <v>-0.11240628918604584</v>
      </c>
      <c r="N620" s="1">
        <v>42072</v>
      </c>
      <c r="O620">
        <v>0</v>
      </c>
      <c r="P620">
        <v>0</v>
      </c>
      <c r="Q620">
        <v>132258.28999999899</v>
      </c>
      <c r="R620">
        <v>0</v>
      </c>
      <c r="S620">
        <v>132258.28999999899</v>
      </c>
      <c r="T620">
        <v>41.39</v>
      </c>
      <c r="U620">
        <v>0</v>
      </c>
      <c r="V620">
        <v>0</v>
      </c>
      <c r="W620">
        <f>-(MAX($S$2:S620)-S620)/MAX($S$2:S620)</f>
        <v>-4.8083831891418037E-2</v>
      </c>
      <c r="X620">
        <f>MIN($W$3:W620)</f>
        <v>-9.903309372940039E-2</v>
      </c>
      <c r="AA620" s="1">
        <v>42072</v>
      </c>
      <c r="AB620">
        <v>0</v>
      </c>
      <c r="AC620">
        <v>2516</v>
      </c>
      <c r="AD620">
        <v>2.9700000000157099</v>
      </c>
      <c r="AE620">
        <v>104137.24</v>
      </c>
      <c r="AF620">
        <v>104140.21</v>
      </c>
      <c r="AG620">
        <v>41.39</v>
      </c>
      <c r="AH620">
        <v>0</v>
      </c>
      <c r="AI620">
        <v>-3.1309321798199999E-3</v>
      </c>
      <c r="AJ620">
        <f>-(MAX($AF$2:AF620)-AF620)/MAX($AF$2:AF620)</f>
        <v>-7.6732309206283003E-2</v>
      </c>
      <c r="AK620">
        <f>MIN($AJ$3:AJ620)</f>
        <v>-0.1691979987393773</v>
      </c>
      <c r="AN620" s="1">
        <v>42072</v>
      </c>
      <c r="AO620">
        <f>2607</f>
        <v>2607</v>
      </c>
      <c r="AP620">
        <f t="shared" si="36"/>
        <v>21.5500000000029</v>
      </c>
      <c r="AQ620">
        <f t="shared" si="37"/>
        <v>107903.73</v>
      </c>
      <c r="AR620">
        <f t="shared" si="38"/>
        <v>107925.28</v>
      </c>
      <c r="AS620">
        <v>41.39</v>
      </c>
      <c r="AT620">
        <f t="shared" si="39"/>
        <v>-3.1303979644609911E-3</v>
      </c>
      <c r="AU620">
        <f>-(MAX($AR$2:AR620)-AR620)/MAX($AR$2:AR620)</f>
        <v>-7.6720183250785168E-2</v>
      </c>
      <c r="AV620">
        <f>MIN($AU$3:AU620)</f>
        <v>-0.1401448487760196</v>
      </c>
    </row>
    <row r="621" spans="1:48" x14ac:dyDescent="0.2">
      <c r="A621" s="1">
        <v>42073</v>
      </c>
      <c r="B621">
        <v>0</v>
      </c>
      <c r="C621">
        <v>0</v>
      </c>
      <c r="D621">
        <v>109842.87</v>
      </c>
      <c r="E621">
        <v>0</v>
      </c>
      <c r="F621">
        <v>109842.87</v>
      </c>
      <c r="G621">
        <v>40.69</v>
      </c>
      <c r="H621">
        <v>-1</v>
      </c>
      <c r="I621">
        <v>0</v>
      </c>
      <c r="J621">
        <f>-(MAX($F$2:F621)-F621)/MAX($F$2:F621)</f>
        <v>-9.2337084176016271E-2</v>
      </c>
      <c r="K621">
        <f>MIN($J$3:J621)</f>
        <v>-0.11240628918604584</v>
      </c>
      <c r="N621" s="1">
        <v>42073</v>
      </c>
      <c r="O621">
        <v>0</v>
      </c>
      <c r="P621">
        <v>0</v>
      </c>
      <c r="Q621">
        <v>132258.28999999899</v>
      </c>
      <c r="R621">
        <v>0</v>
      </c>
      <c r="S621">
        <v>132258.28999999899</v>
      </c>
      <c r="T621">
        <v>40.69</v>
      </c>
      <c r="U621">
        <v>0</v>
      </c>
      <c r="V621">
        <v>0</v>
      </c>
      <c r="W621">
        <f>-(MAX($S$2:S621)-S621)/MAX($S$2:S621)</f>
        <v>-4.8083831891418037E-2</v>
      </c>
      <c r="X621">
        <f>MIN($W$3:W621)</f>
        <v>-9.903309372940039E-2</v>
      </c>
      <c r="AA621" s="1">
        <v>42073</v>
      </c>
      <c r="AB621">
        <v>0</v>
      </c>
      <c r="AC621">
        <v>2516</v>
      </c>
      <c r="AD621">
        <v>2.9700000000157099</v>
      </c>
      <c r="AE621">
        <v>102376.039999999</v>
      </c>
      <c r="AF621">
        <v>102379.01</v>
      </c>
      <c r="AG621">
        <v>40.69</v>
      </c>
      <c r="AH621">
        <v>0</v>
      </c>
      <c r="AI621">
        <v>-1.6911815330499999E-2</v>
      </c>
      <c r="AJ621">
        <f>-(MAX($AF$2:AF621)-AF621)/MAX($AF$2:AF621)</f>
        <v>-9.2346441893608161E-2</v>
      </c>
      <c r="AK621">
        <f>MIN($AJ$3:AJ621)</f>
        <v>-0.1691979987393773</v>
      </c>
      <c r="AN621" s="1">
        <v>42073</v>
      </c>
      <c r="AO621">
        <f>2607</f>
        <v>2607</v>
      </c>
      <c r="AP621">
        <f t="shared" si="36"/>
        <v>21.5500000000029</v>
      </c>
      <c r="AQ621">
        <f t="shared" si="37"/>
        <v>106078.82999999999</v>
      </c>
      <c r="AR621">
        <f t="shared" si="38"/>
        <v>106100.37999999999</v>
      </c>
      <c r="AS621">
        <v>40.69</v>
      </c>
      <c r="AT621">
        <f t="shared" si="39"/>
        <v>-1.6908920690314713E-2</v>
      </c>
      <c r="AU621">
        <f>-(MAX($AR$2:AR621)-AR621)/MAX($AR$2:AR621)</f>
        <v>-9.2331848447165951E-2</v>
      </c>
      <c r="AV621">
        <f>MIN($AU$3:AU621)</f>
        <v>-0.1401448487760196</v>
      </c>
    </row>
    <row r="622" spans="1:48" x14ac:dyDescent="0.2">
      <c r="A622" s="1">
        <v>42074</v>
      </c>
      <c r="B622">
        <v>0</v>
      </c>
      <c r="C622">
        <v>0</v>
      </c>
      <c r="D622">
        <v>109842.87</v>
      </c>
      <c r="E622">
        <v>0</v>
      </c>
      <c r="F622">
        <v>109842.87</v>
      </c>
      <c r="G622">
        <v>40.1</v>
      </c>
      <c r="H622">
        <v>-1</v>
      </c>
      <c r="I622">
        <v>0</v>
      </c>
      <c r="J622">
        <f>-(MAX($F$2:F622)-F622)/MAX($F$2:F622)</f>
        <v>-9.2337084176016271E-2</v>
      </c>
      <c r="K622">
        <f>MIN($J$3:J622)</f>
        <v>-0.11240628918604584</v>
      </c>
      <c r="N622" s="1">
        <v>42074</v>
      </c>
      <c r="O622">
        <v>0</v>
      </c>
      <c r="P622">
        <v>0</v>
      </c>
      <c r="Q622">
        <v>132258.28999999899</v>
      </c>
      <c r="R622">
        <v>0</v>
      </c>
      <c r="S622">
        <v>132258.28999999899</v>
      </c>
      <c r="T622">
        <v>40.1</v>
      </c>
      <c r="U622">
        <v>0</v>
      </c>
      <c r="V622">
        <v>0</v>
      </c>
      <c r="W622">
        <f>-(MAX($S$2:S622)-S622)/MAX($S$2:S622)</f>
        <v>-4.8083831891418037E-2</v>
      </c>
      <c r="X622">
        <f>MIN($W$3:W622)</f>
        <v>-9.903309372940039E-2</v>
      </c>
      <c r="AA622" s="1">
        <v>42074</v>
      </c>
      <c r="AB622">
        <v>0</v>
      </c>
      <c r="AC622">
        <v>2516</v>
      </c>
      <c r="AD622">
        <v>2.9700000000157099</v>
      </c>
      <c r="AE622">
        <v>100891.6</v>
      </c>
      <c r="AF622">
        <v>100894.57</v>
      </c>
      <c r="AG622">
        <v>40.1</v>
      </c>
      <c r="AH622">
        <v>0</v>
      </c>
      <c r="AI622">
        <v>-1.44994564804E-2</v>
      </c>
      <c r="AJ622">
        <f>-(MAX($AF$2:AF622)-AF622)/MAX($AF$2:AF622)</f>
        <v>-0.10550692515863916</v>
      </c>
      <c r="AK622">
        <f>MIN($AJ$3:AJ622)</f>
        <v>-0.1691979987393773</v>
      </c>
      <c r="AN622" s="1">
        <v>42074</v>
      </c>
      <c r="AO622">
        <f>2607</f>
        <v>2607</v>
      </c>
      <c r="AP622">
        <f t="shared" si="36"/>
        <v>21.5500000000029</v>
      </c>
      <c r="AQ622">
        <f t="shared" si="37"/>
        <v>104540.7</v>
      </c>
      <c r="AR622">
        <f t="shared" si="38"/>
        <v>104562.25</v>
      </c>
      <c r="AS622">
        <v>40.1</v>
      </c>
      <c r="AT622">
        <f t="shared" si="39"/>
        <v>-1.449693205622817E-2</v>
      </c>
      <c r="AU622">
        <f>-(MAX($AR$2:AR622)-AR622)/MAX($AR$2:AR622)</f>
        <v>-0.1054902519698296</v>
      </c>
      <c r="AV622">
        <f>MIN($AU$3:AU622)</f>
        <v>-0.1401448487760196</v>
      </c>
    </row>
    <row r="623" spans="1:48" x14ac:dyDescent="0.2">
      <c r="A623" s="1">
        <v>42075</v>
      </c>
      <c r="B623">
        <v>0</v>
      </c>
      <c r="C623">
        <v>0</v>
      </c>
      <c r="D623">
        <v>109842.87</v>
      </c>
      <c r="E623">
        <v>0</v>
      </c>
      <c r="F623">
        <v>109842.87</v>
      </c>
      <c r="G623">
        <v>40.57</v>
      </c>
      <c r="H623">
        <v>0</v>
      </c>
      <c r="I623">
        <v>0</v>
      </c>
      <c r="J623">
        <f>-(MAX($F$2:F623)-F623)/MAX($F$2:F623)</f>
        <v>-9.2337084176016271E-2</v>
      </c>
      <c r="K623">
        <f>MIN($J$3:J623)</f>
        <v>-0.11240628918604584</v>
      </c>
      <c r="N623" s="1">
        <v>42075</v>
      </c>
      <c r="O623">
        <v>0</v>
      </c>
      <c r="P623">
        <v>0</v>
      </c>
      <c r="Q623">
        <v>132258.28999999899</v>
      </c>
      <c r="R623">
        <v>0</v>
      </c>
      <c r="S623">
        <v>132258.28999999899</v>
      </c>
      <c r="T623">
        <v>40.57</v>
      </c>
      <c r="U623">
        <v>0</v>
      </c>
      <c r="V623">
        <v>0</v>
      </c>
      <c r="W623">
        <f>-(MAX($S$2:S623)-S623)/MAX($S$2:S623)</f>
        <v>-4.8083831891418037E-2</v>
      </c>
      <c r="X623">
        <f>MIN($W$3:W623)</f>
        <v>-9.903309372940039E-2</v>
      </c>
      <c r="AA623" s="1">
        <v>42075</v>
      </c>
      <c r="AB623">
        <v>0</v>
      </c>
      <c r="AC623">
        <v>2516</v>
      </c>
      <c r="AD623">
        <v>2.9700000000157099</v>
      </c>
      <c r="AE623">
        <v>102074.12</v>
      </c>
      <c r="AF623">
        <v>102077.09</v>
      </c>
      <c r="AG623">
        <v>40.57</v>
      </c>
      <c r="AH623">
        <v>0</v>
      </c>
      <c r="AI623">
        <v>1.17203532361E-2</v>
      </c>
      <c r="AJ623">
        <f>-(MAX($AF$2:AF623)-AF623)/MAX($AF$2:AF623)</f>
        <v>-9.5023150354292429E-2</v>
      </c>
      <c r="AK623">
        <f>MIN($AJ$3:AJ623)</f>
        <v>-0.1691979987393773</v>
      </c>
      <c r="AN623" s="1">
        <v>42075</v>
      </c>
      <c r="AO623">
        <f>2607</f>
        <v>2607</v>
      </c>
      <c r="AP623">
        <f t="shared" si="36"/>
        <v>21.5500000000029</v>
      </c>
      <c r="AQ623">
        <f t="shared" si="37"/>
        <v>105765.99</v>
      </c>
      <c r="AR623">
        <f t="shared" si="38"/>
        <v>105787.54000000001</v>
      </c>
      <c r="AS623">
        <v>40.57</v>
      </c>
      <c r="AT623">
        <f t="shared" si="39"/>
        <v>1.1718282649809163E-2</v>
      </c>
      <c r="AU623">
        <f>-(MAX($AR$2:AR623)-AR623)/MAX($AR$2:AR623)</f>
        <v>-9.5008133909402492E-2</v>
      </c>
      <c r="AV623">
        <f>MIN($AU$3:AU623)</f>
        <v>-0.1401448487760196</v>
      </c>
    </row>
    <row r="624" spans="1:48" x14ac:dyDescent="0.2">
      <c r="A624" s="1">
        <v>42076</v>
      </c>
      <c r="B624">
        <v>0</v>
      </c>
      <c r="C624">
        <v>0</v>
      </c>
      <c r="D624">
        <v>109842.87</v>
      </c>
      <c r="E624">
        <v>0</v>
      </c>
      <c r="F624">
        <v>109842.87</v>
      </c>
      <c r="G624">
        <v>39.909999999999997</v>
      </c>
      <c r="H624">
        <v>-1</v>
      </c>
      <c r="I624">
        <v>0</v>
      </c>
      <c r="J624">
        <f>-(MAX($F$2:F624)-F624)/MAX($F$2:F624)</f>
        <v>-9.2337084176016271E-2</v>
      </c>
      <c r="K624">
        <f>MIN($J$3:J624)</f>
        <v>-0.11240628918604584</v>
      </c>
      <c r="N624" s="1">
        <v>42076</v>
      </c>
      <c r="O624">
        <v>0</v>
      </c>
      <c r="P624">
        <v>0</v>
      </c>
      <c r="Q624">
        <v>132258.28999999899</v>
      </c>
      <c r="R624">
        <v>0</v>
      </c>
      <c r="S624">
        <v>132258.28999999899</v>
      </c>
      <c r="T624">
        <v>39.909999999999997</v>
      </c>
      <c r="U624">
        <v>0</v>
      </c>
      <c r="V624">
        <v>0</v>
      </c>
      <c r="W624">
        <f>-(MAX($S$2:S624)-S624)/MAX($S$2:S624)</f>
        <v>-4.8083831891418037E-2</v>
      </c>
      <c r="X624">
        <f>MIN($W$3:W624)</f>
        <v>-9.903309372940039E-2</v>
      </c>
      <c r="AA624" s="1">
        <v>42076</v>
      </c>
      <c r="AB624">
        <v>0</v>
      </c>
      <c r="AC624">
        <v>2516</v>
      </c>
      <c r="AD624">
        <v>2.9700000000157099</v>
      </c>
      <c r="AE624">
        <v>100413.56</v>
      </c>
      <c r="AF624">
        <v>100416.53</v>
      </c>
      <c r="AG624">
        <v>39.909999999999997</v>
      </c>
      <c r="AH624">
        <v>0</v>
      </c>
      <c r="AI624">
        <v>-1.6267705123599999E-2</v>
      </c>
      <c r="AJ624">
        <f>-(MAX($AF$2:AF624)-AF624)/MAX($AF$2:AF624)</f>
        <v>-0.10974504688805602</v>
      </c>
      <c r="AK624">
        <f>MIN($AJ$3:AJ624)</f>
        <v>-0.1691979987393773</v>
      </c>
      <c r="AN624" s="1">
        <v>42076</v>
      </c>
      <c r="AO624">
        <f>2607</f>
        <v>2607</v>
      </c>
      <c r="AP624">
        <f t="shared" si="36"/>
        <v>21.5500000000029</v>
      </c>
      <c r="AQ624">
        <f t="shared" si="37"/>
        <v>104045.37</v>
      </c>
      <c r="AR624">
        <f t="shared" si="38"/>
        <v>104066.92</v>
      </c>
      <c r="AS624">
        <v>39.909999999999997</v>
      </c>
      <c r="AT624">
        <f t="shared" si="39"/>
        <v>-1.6264864463244062E-2</v>
      </c>
      <c r="AU624">
        <f>-(MAX($AR$2:AR624)-AR624)/MAX($AR$2:AR624)</f>
        <v>-0.10972770395170438</v>
      </c>
      <c r="AV624">
        <f>MIN($AU$3:AU624)</f>
        <v>-0.1401448487760196</v>
      </c>
    </row>
    <row r="625" spans="1:48" x14ac:dyDescent="0.2">
      <c r="A625" s="1">
        <v>42079</v>
      </c>
      <c r="B625">
        <v>0</v>
      </c>
      <c r="C625">
        <v>0</v>
      </c>
      <c r="D625">
        <v>109842.87</v>
      </c>
      <c r="E625">
        <v>0</v>
      </c>
      <c r="F625">
        <v>109842.87</v>
      </c>
      <c r="G625">
        <v>40.29</v>
      </c>
      <c r="H625">
        <v>-1</v>
      </c>
      <c r="I625">
        <v>0</v>
      </c>
      <c r="J625">
        <f>-(MAX($F$2:F625)-F625)/MAX($F$2:F625)</f>
        <v>-9.2337084176016271E-2</v>
      </c>
      <c r="K625">
        <f>MIN($J$3:J625)</f>
        <v>-0.11240628918604584</v>
      </c>
      <c r="N625" s="1">
        <v>42079</v>
      </c>
      <c r="O625">
        <v>0</v>
      </c>
      <c r="P625">
        <v>0</v>
      </c>
      <c r="Q625">
        <v>132258.28999999899</v>
      </c>
      <c r="R625">
        <v>0</v>
      </c>
      <c r="S625">
        <v>132258.28999999899</v>
      </c>
      <c r="T625">
        <v>40.29</v>
      </c>
      <c r="U625">
        <v>0</v>
      </c>
      <c r="V625">
        <v>0</v>
      </c>
      <c r="W625">
        <f>-(MAX($S$2:S625)-S625)/MAX($S$2:S625)</f>
        <v>-4.8083831891418037E-2</v>
      </c>
      <c r="X625">
        <f>MIN($W$3:W625)</f>
        <v>-9.903309372940039E-2</v>
      </c>
      <c r="AA625" s="1">
        <v>42079</v>
      </c>
      <c r="AB625">
        <v>0</v>
      </c>
      <c r="AC625">
        <v>2516</v>
      </c>
      <c r="AD625">
        <v>2.9700000000157099</v>
      </c>
      <c r="AE625">
        <v>101369.64</v>
      </c>
      <c r="AF625">
        <v>101372.61</v>
      </c>
      <c r="AG625">
        <v>40.29</v>
      </c>
      <c r="AH625">
        <v>0</v>
      </c>
      <c r="AI625">
        <v>9.5211415889399995E-3</v>
      </c>
      <c r="AJ625">
        <f>-(MAX($AF$2:AF625)-AF625)/MAX($AF$2:AF625)</f>
        <v>-0.10126880342922241</v>
      </c>
      <c r="AK625">
        <f>MIN($AJ$3:AJ625)</f>
        <v>-0.1691979987393773</v>
      </c>
      <c r="AN625" s="1">
        <v>42079</v>
      </c>
      <c r="AO625">
        <f>2607</f>
        <v>2607</v>
      </c>
      <c r="AP625">
        <f t="shared" si="36"/>
        <v>21.5500000000029</v>
      </c>
      <c r="AQ625">
        <f t="shared" si="37"/>
        <v>105036.03</v>
      </c>
      <c r="AR625">
        <f t="shared" si="38"/>
        <v>105057.58</v>
      </c>
      <c r="AS625">
        <v>40.29</v>
      </c>
      <c r="AT625">
        <f t="shared" si="39"/>
        <v>9.519451522155201E-3</v>
      </c>
      <c r="AU625">
        <f>-(MAX($AR$2:AR625)-AR625)/MAX($AR$2:AR625)</f>
        <v>-0.10125279998795482</v>
      </c>
      <c r="AV625">
        <f>MIN($AU$3:AU625)</f>
        <v>-0.1401448487760196</v>
      </c>
    </row>
    <row r="626" spans="1:48" x14ac:dyDescent="0.2">
      <c r="A626" s="1">
        <v>42080</v>
      </c>
      <c r="B626">
        <v>0</v>
      </c>
      <c r="C626">
        <v>0</v>
      </c>
      <c r="D626">
        <v>109842.87</v>
      </c>
      <c r="E626">
        <v>0</v>
      </c>
      <c r="F626">
        <v>109842.87</v>
      </c>
      <c r="G626">
        <v>40.51</v>
      </c>
      <c r="H626">
        <v>-1</v>
      </c>
      <c r="I626">
        <v>0</v>
      </c>
      <c r="J626">
        <f>-(MAX($F$2:F626)-F626)/MAX($F$2:F626)</f>
        <v>-9.2337084176016271E-2</v>
      </c>
      <c r="K626">
        <f>MIN($J$3:J626)</f>
        <v>-0.11240628918604584</v>
      </c>
      <c r="N626" s="1">
        <v>42080</v>
      </c>
      <c r="O626">
        <v>0</v>
      </c>
      <c r="P626">
        <v>0</v>
      </c>
      <c r="Q626">
        <v>132258.28999999899</v>
      </c>
      <c r="R626">
        <v>0</v>
      </c>
      <c r="S626">
        <v>132258.28999999899</v>
      </c>
      <c r="T626">
        <v>40.51</v>
      </c>
      <c r="U626">
        <v>0</v>
      </c>
      <c r="V626">
        <v>0</v>
      </c>
      <c r="W626">
        <f>-(MAX($S$2:S626)-S626)/MAX($S$2:S626)</f>
        <v>-4.8083831891418037E-2</v>
      </c>
      <c r="X626">
        <f>MIN($W$3:W626)</f>
        <v>-9.903309372940039E-2</v>
      </c>
      <c r="AA626" s="1">
        <v>42080</v>
      </c>
      <c r="AB626">
        <v>0</v>
      </c>
      <c r="AC626">
        <v>2516</v>
      </c>
      <c r="AD626">
        <v>2.9700000000157099</v>
      </c>
      <c r="AE626">
        <v>101923.159999999</v>
      </c>
      <c r="AF626">
        <v>101926.13</v>
      </c>
      <c r="AG626">
        <v>40.51</v>
      </c>
      <c r="AH626">
        <v>0</v>
      </c>
      <c r="AI626">
        <v>5.4602520345499997E-3</v>
      </c>
      <c r="AJ626">
        <f>-(MAX($AF$2:AF626)-AF626)/MAX($AF$2:AF626)</f>
        <v>-9.6361504584634508E-2</v>
      </c>
      <c r="AK626">
        <f>MIN($AJ$3:AJ626)</f>
        <v>-0.1691979987393773</v>
      </c>
      <c r="AN626" s="1">
        <v>42080</v>
      </c>
      <c r="AO626">
        <f>2607</f>
        <v>2607</v>
      </c>
      <c r="AP626">
        <f t="shared" si="36"/>
        <v>21.5500000000029</v>
      </c>
      <c r="AQ626">
        <f t="shared" si="37"/>
        <v>105609.56999999999</v>
      </c>
      <c r="AR626">
        <f t="shared" si="38"/>
        <v>105631.12</v>
      </c>
      <c r="AS626">
        <v>40.51</v>
      </c>
      <c r="AT626">
        <f t="shared" si="39"/>
        <v>5.4592919425708606E-3</v>
      </c>
      <c r="AU626">
        <f>-(MAX($AR$2:AR626)-AR626)/MAX($AR$2:AR626)</f>
        <v>-9.6346276640520936E-2</v>
      </c>
      <c r="AV626">
        <f>MIN($AU$3:AU626)</f>
        <v>-0.1401448487760196</v>
      </c>
    </row>
    <row r="627" spans="1:48" x14ac:dyDescent="0.2">
      <c r="A627" s="1">
        <v>42081</v>
      </c>
      <c r="B627">
        <v>0</v>
      </c>
      <c r="C627">
        <v>0</v>
      </c>
      <c r="D627">
        <v>109842.87</v>
      </c>
      <c r="E627">
        <v>0</v>
      </c>
      <c r="F627">
        <v>109842.87</v>
      </c>
      <c r="G627">
        <v>40.6</v>
      </c>
      <c r="H627">
        <v>-1</v>
      </c>
      <c r="I627">
        <v>0</v>
      </c>
      <c r="J627">
        <f>-(MAX($F$2:F627)-F627)/MAX($F$2:F627)</f>
        <v>-9.2337084176016271E-2</v>
      </c>
      <c r="K627">
        <f>MIN($J$3:J627)</f>
        <v>-0.11240628918604584</v>
      </c>
      <c r="N627" s="1">
        <v>42081</v>
      </c>
      <c r="O627">
        <v>0</v>
      </c>
      <c r="P627">
        <v>0</v>
      </c>
      <c r="Q627">
        <v>132258.28999999899</v>
      </c>
      <c r="R627">
        <v>0</v>
      </c>
      <c r="S627">
        <v>132258.28999999899</v>
      </c>
      <c r="T627">
        <v>40.6</v>
      </c>
      <c r="U627">
        <v>0</v>
      </c>
      <c r="V627">
        <v>0</v>
      </c>
      <c r="W627">
        <f>-(MAX($S$2:S627)-S627)/MAX($S$2:S627)</f>
        <v>-4.8083831891418037E-2</v>
      </c>
      <c r="X627">
        <f>MIN($W$3:W627)</f>
        <v>-9.903309372940039E-2</v>
      </c>
      <c r="AA627" s="1">
        <v>42081</v>
      </c>
      <c r="AB627">
        <v>0</v>
      </c>
      <c r="AC627">
        <v>2516</v>
      </c>
      <c r="AD627">
        <v>2.9700000000157099</v>
      </c>
      <c r="AE627">
        <v>102149.6</v>
      </c>
      <c r="AF627">
        <v>102152.57</v>
      </c>
      <c r="AG627">
        <v>40.6</v>
      </c>
      <c r="AH627">
        <v>0</v>
      </c>
      <c r="AI627">
        <v>2.22160892403E-3</v>
      </c>
      <c r="AJ627">
        <f>-(MAX($AF$2:AF627)-AF627)/MAX($AF$2:AF627)</f>
        <v>-9.4353973239121272E-2</v>
      </c>
      <c r="AK627">
        <f>MIN($AJ$3:AJ627)</f>
        <v>-0.1691979987393773</v>
      </c>
      <c r="AN627" s="1">
        <v>42081</v>
      </c>
      <c r="AO627">
        <f>2607</f>
        <v>2607</v>
      </c>
      <c r="AP627">
        <f t="shared" si="36"/>
        <v>21.5500000000029</v>
      </c>
      <c r="AQ627">
        <f t="shared" si="37"/>
        <v>105844.2</v>
      </c>
      <c r="AR627">
        <f t="shared" si="38"/>
        <v>105865.75</v>
      </c>
      <c r="AS627">
        <v>40.6</v>
      </c>
      <c r="AT627">
        <f t="shared" si="39"/>
        <v>2.2212204130752818E-3</v>
      </c>
      <c r="AU627">
        <f>-(MAX($AR$2:AR627)-AR627)/MAX($AR$2:AR627)</f>
        <v>-9.4339062543843388E-2</v>
      </c>
      <c r="AV627">
        <f>MIN($AU$3:AU627)</f>
        <v>-0.1401448487760196</v>
      </c>
    </row>
    <row r="628" spans="1:48" x14ac:dyDescent="0.2">
      <c r="A628" s="1">
        <v>42082</v>
      </c>
      <c r="B628">
        <v>0</v>
      </c>
      <c r="C628">
        <v>0</v>
      </c>
      <c r="D628">
        <v>109842.87</v>
      </c>
      <c r="E628">
        <v>0</v>
      </c>
      <c r="F628">
        <v>109842.87</v>
      </c>
      <c r="G628">
        <v>40.020000000000003</v>
      </c>
      <c r="H628">
        <v>0</v>
      </c>
      <c r="I628">
        <v>0</v>
      </c>
      <c r="J628">
        <f>-(MAX($F$2:F628)-F628)/MAX($F$2:F628)</f>
        <v>-9.2337084176016271E-2</v>
      </c>
      <c r="K628">
        <f>MIN($J$3:J628)</f>
        <v>-0.11240628918604584</v>
      </c>
      <c r="N628" s="1">
        <v>42082</v>
      </c>
      <c r="O628">
        <v>0</v>
      </c>
      <c r="P628">
        <v>0</v>
      </c>
      <c r="Q628">
        <v>132258.28999999899</v>
      </c>
      <c r="R628">
        <v>0</v>
      </c>
      <c r="S628">
        <v>132258.28999999899</v>
      </c>
      <c r="T628">
        <v>40.020000000000003</v>
      </c>
      <c r="U628">
        <v>0</v>
      </c>
      <c r="V628">
        <v>0</v>
      </c>
      <c r="W628">
        <f>-(MAX($S$2:S628)-S628)/MAX($S$2:S628)</f>
        <v>-4.8083831891418037E-2</v>
      </c>
      <c r="X628">
        <f>MIN($W$3:W628)</f>
        <v>-9.903309372940039E-2</v>
      </c>
      <c r="AA628" s="1">
        <v>42082</v>
      </c>
      <c r="AB628">
        <v>0</v>
      </c>
      <c r="AC628">
        <v>2516</v>
      </c>
      <c r="AD628">
        <v>2.9700000000157099</v>
      </c>
      <c r="AE628">
        <v>100690.32</v>
      </c>
      <c r="AF628">
        <v>100693.29</v>
      </c>
      <c r="AG628">
        <v>40.020000000000003</v>
      </c>
      <c r="AH628">
        <v>0</v>
      </c>
      <c r="AI628">
        <v>-1.4285298940600001E-2</v>
      </c>
      <c r="AJ628">
        <f>-(MAX($AF$2:AF628)-AF628)/MAX($AF$2:AF628)</f>
        <v>-0.10729139746576213</v>
      </c>
      <c r="AK628">
        <f>MIN($AJ$3:AJ628)</f>
        <v>-0.1691979987393773</v>
      </c>
      <c r="AN628" s="1">
        <v>42082</v>
      </c>
      <c r="AO628">
        <f>2607</f>
        <v>2607</v>
      </c>
      <c r="AP628">
        <f t="shared" si="36"/>
        <v>21.5500000000029</v>
      </c>
      <c r="AQ628">
        <f t="shared" si="37"/>
        <v>104332.14000000001</v>
      </c>
      <c r="AR628">
        <f t="shared" si="38"/>
        <v>104353.69000000002</v>
      </c>
      <c r="AS628">
        <v>40.020000000000003</v>
      </c>
      <c r="AT628">
        <f t="shared" si="39"/>
        <v>-1.428280629004171E-2</v>
      </c>
      <c r="AU628">
        <f>-(MAX($AR$2:AR628)-AR628)/MAX($AR$2:AR628)</f>
        <v>-0.10727444227798726</v>
      </c>
      <c r="AV628">
        <f>MIN($AU$3:AU628)</f>
        <v>-0.1401448487760196</v>
      </c>
    </row>
    <row r="629" spans="1:48" x14ac:dyDescent="0.2">
      <c r="A629" s="1">
        <v>42083</v>
      </c>
      <c r="B629">
        <v>2702</v>
      </c>
      <c r="C629">
        <v>2702</v>
      </c>
      <c r="D629">
        <v>6.57000000021071</v>
      </c>
      <c r="E629">
        <v>109836.3</v>
      </c>
      <c r="F629">
        <v>109842.87</v>
      </c>
      <c r="G629">
        <v>40.65</v>
      </c>
      <c r="H629">
        <v>1</v>
      </c>
      <c r="I629">
        <v>0</v>
      </c>
      <c r="J629">
        <f>-(MAX($F$2:F629)-F629)/MAX($F$2:F629)</f>
        <v>-9.2337084176016271E-2</v>
      </c>
      <c r="K629">
        <f>MIN($J$3:J629)</f>
        <v>-0.11240628918604584</v>
      </c>
      <c r="N629" s="1">
        <v>42083</v>
      </c>
      <c r="O629">
        <v>0</v>
      </c>
      <c r="P629">
        <v>0</v>
      </c>
      <c r="Q629">
        <v>132258.28999999899</v>
      </c>
      <c r="R629">
        <v>0</v>
      </c>
      <c r="S629">
        <v>132258.28999999899</v>
      </c>
      <c r="T629">
        <v>40.65</v>
      </c>
      <c r="U629">
        <v>0</v>
      </c>
      <c r="V629">
        <v>0</v>
      </c>
      <c r="W629">
        <f>-(MAX($S$2:S629)-S629)/MAX($S$2:S629)</f>
        <v>-4.8083831891418037E-2</v>
      </c>
      <c r="X629">
        <f>MIN($W$3:W629)</f>
        <v>-9.903309372940039E-2</v>
      </c>
      <c r="AA629" s="1">
        <v>42083</v>
      </c>
      <c r="AB629">
        <v>0</v>
      </c>
      <c r="AC629">
        <v>2516</v>
      </c>
      <c r="AD629">
        <v>2.9700000000157099</v>
      </c>
      <c r="AE629">
        <v>102275.399999999</v>
      </c>
      <c r="AF629">
        <v>102278.37</v>
      </c>
      <c r="AG629">
        <v>40.65</v>
      </c>
      <c r="AH629">
        <v>0</v>
      </c>
      <c r="AI629">
        <v>1.57416646134E-2</v>
      </c>
      <c r="AJ629">
        <f>-(MAX($AF$2:AF629)-AF629)/MAX($AF$2:AF629)</f>
        <v>-9.3238678047169579E-2</v>
      </c>
      <c r="AK629">
        <f>MIN($AJ$3:AJ629)</f>
        <v>-0.1691979987393773</v>
      </c>
      <c r="AN629" s="1">
        <v>42083</v>
      </c>
      <c r="AO629">
        <f>2607</f>
        <v>2607</v>
      </c>
      <c r="AP629">
        <f t="shared" si="36"/>
        <v>21.5500000000029</v>
      </c>
      <c r="AQ629">
        <f t="shared" si="37"/>
        <v>105974.55</v>
      </c>
      <c r="AR629">
        <f t="shared" si="38"/>
        <v>105996.1</v>
      </c>
      <c r="AS629">
        <v>40.65</v>
      </c>
      <c r="AT629">
        <f t="shared" si="39"/>
        <v>1.5738878040632665E-2</v>
      </c>
      <c r="AU629">
        <f>-(MAX($AR$2:AR629)-AR629)/MAX($AR$2:AR629)</f>
        <v>-9.322394360124471E-2</v>
      </c>
      <c r="AV629">
        <f>MIN($AU$3:AU629)</f>
        <v>-0.1401448487760196</v>
      </c>
    </row>
    <row r="630" spans="1:48" x14ac:dyDescent="0.2">
      <c r="A630" s="1">
        <v>42086</v>
      </c>
      <c r="B630">
        <v>0</v>
      </c>
      <c r="C630">
        <v>2702</v>
      </c>
      <c r="D630">
        <v>6.57000000021071</v>
      </c>
      <c r="E630">
        <v>109755.239999999</v>
      </c>
      <c r="F630">
        <v>109761.81</v>
      </c>
      <c r="G630">
        <v>40.619999999999997</v>
      </c>
      <c r="H630">
        <v>0</v>
      </c>
      <c r="I630">
        <v>-7.3796323785099997E-4</v>
      </c>
      <c r="J630">
        <f>-(MAX($F$2:F630)-F630)/MAX($F$2:F630)</f>
        <v>-9.3006906040254606E-2</v>
      </c>
      <c r="K630">
        <f>MIN($J$3:J630)</f>
        <v>-0.11240628918604584</v>
      </c>
      <c r="N630" s="1">
        <v>42086</v>
      </c>
      <c r="O630">
        <v>0</v>
      </c>
      <c r="P630">
        <v>0</v>
      </c>
      <c r="Q630">
        <v>132258.28999999899</v>
      </c>
      <c r="R630">
        <v>0</v>
      </c>
      <c r="S630">
        <v>132258.28999999899</v>
      </c>
      <c r="T630">
        <v>40.619999999999997</v>
      </c>
      <c r="U630">
        <v>0</v>
      </c>
      <c r="V630">
        <v>0</v>
      </c>
      <c r="W630">
        <f>-(MAX($S$2:S630)-S630)/MAX($S$2:S630)</f>
        <v>-4.8083831891418037E-2</v>
      </c>
      <c r="X630">
        <f>MIN($W$3:W630)</f>
        <v>-9.903309372940039E-2</v>
      </c>
      <c r="AA630" s="1">
        <v>42086</v>
      </c>
      <c r="AB630">
        <v>0</v>
      </c>
      <c r="AC630">
        <v>2516</v>
      </c>
      <c r="AD630">
        <v>2.9700000000157099</v>
      </c>
      <c r="AE630">
        <v>102199.92</v>
      </c>
      <c r="AF630">
        <v>102202.89</v>
      </c>
      <c r="AG630">
        <v>40.619999999999997</v>
      </c>
      <c r="AH630">
        <v>0</v>
      </c>
      <c r="AI630">
        <v>-7.3798594952200001E-4</v>
      </c>
      <c r="AJ630">
        <f>-(MAX($AF$2:AF630)-AF630)/MAX($AF$2:AF630)</f>
        <v>-9.3907855162340612E-2</v>
      </c>
      <c r="AK630">
        <f>MIN($AJ$3:AJ630)</f>
        <v>-0.1691979987393773</v>
      </c>
      <c r="AN630" s="1">
        <v>42086</v>
      </c>
      <c r="AO630">
        <f>2607</f>
        <v>2607</v>
      </c>
      <c r="AP630">
        <f t="shared" si="36"/>
        <v>21.5500000000029</v>
      </c>
      <c r="AQ630">
        <f t="shared" si="37"/>
        <v>105896.34</v>
      </c>
      <c r="AR630">
        <f t="shared" si="38"/>
        <v>105917.89</v>
      </c>
      <c r="AS630">
        <v>40.619999999999997</v>
      </c>
      <c r="AT630">
        <f t="shared" si="39"/>
        <v>-7.3785733626054542E-4</v>
      </c>
      <c r="AU630">
        <f>-(MAX($AR$2:AR630)-AR630)/MAX($AR$2:AR630)</f>
        <v>-9.3893014966803939E-2</v>
      </c>
      <c r="AV630">
        <f>MIN($AU$3:AU630)</f>
        <v>-0.1401448487760196</v>
      </c>
    </row>
    <row r="631" spans="1:48" x14ac:dyDescent="0.2">
      <c r="A631" s="1">
        <v>42087</v>
      </c>
      <c r="B631">
        <v>0</v>
      </c>
      <c r="C631">
        <v>2702</v>
      </c>
      <c r="D631">
        <v>6.57000000021071</v>
      </c>
      <c r="E631">
        <v>109349.94</v>
      </c>
      <c r="F631">
        <v>109356.51</v>
      </c>
      <c r="G631">
        <v>40.47</v>
      </c>
      <c r="H631">
        <v>1</v>
      </c>
      <c r="I631">
        <v>-3.6925411488699998E-3</v>
      </c>
      <c r="J631">
        <f>-(MAX($F$2:F631)-F631)/MAX($F$2:F631)</f>
        <v>-9.6356015361446445E-2</v>
      </c>
      <c r="K631">
        <f>MIN($J$3:J631)</f>
        <v>-0.11240628918604584</v>
      </c>
      <c r="N631" s="1">
        <v>42087</v>
      </c>
      <c r="O631">
        <v>0</v>
      </c>
      <c r="P631">
        <v>0</v>
      </c>
      <c r="Q631">
        <v>132258.28999999899</v>
      </c>
      <c r="R631">
        <v>0</v>
      </c>
      <c r="S631">
        <v>132258.28999999899</v>
      </c>
      <c r="T631">
        <v>40.47</v>
      </c>
      <c r="U631">
        <v>0</v>
      </c>
      <c r="V631">
        <v>0</v>
      </c>
      <c r="W631">
        <f>-(MAX($S$2:S631)-S631)/MAX($S$2:S631)</f>
        <v>-4.8083831891418037E-2</v>
      </c>
      <c r="X631">
        <f>MIN($W$3:W631)</f>
        <v>-9.903309372940039E-2</v>
      </c>
      <c r="AA631" s="1">
        <v>42087</v>
      </c>
      <c r="AB631">
        <v>0</v>
      </c>
      <c r="AC631">
        <v>2516</v>
      </c>
      <c r="AD631">
        <v>2.9700000000157099</v>
      </c>
      <c r="AE631">
        <v>101822.52</v>
      </c>
      <c r="AF631">
        <v>101825.49</v>
      </c>
      <c r="AG631">
        <v>40.47</v>
      </c>
      <c r="AH631">
        <v>0</v>
      </c>
      <c r="AI631">
        <v>-3.6926548750200001E-3</v>
      </c>
      <c r="AJ631">
        <f>-(MAX($AF$2:AF631)-AF631)/MAX($AF$2:AF631)</f>
        <v>-9.7253740738195926E-2</v>
      </c>
      <c r="AK631">
        <f>MIN($AJ$3:AJ631)</f>
        <v>-0.1691979987393773</v>
      </c>
      <c r="AN631" s="1">
        <v>42087</v>
      </c>
      <c r="AO631">
        <f>2607</f>
        <v>2607</v>
      </c>
      <c r="AP631">
        <f t="shared" si="36"/>
        <v>21.5500000000029</v>
      </c>
      <c r="AQ631">
        <f t="shared" si="37"/>
        <v>105505.29</v>
      </c>
      <c r="AR631">
        <f t="shared" si="38"/>
        <v>105526.84</v>
      </c>
      <c r="AS631">
        <v>40.47</v>
      </c>
      <c r="AT631">
        <f t="shared" si="39"/>
        <v>-3.6920108586000243E-3</v>
      </c>
      <c r="AU631">
        <f>-(MAX($AR$2:AR631)-AR631)/MAX($AR$2:AR631)</f>
        <v>-9.7238371794599834E-2</v>
      </c>
      <c r="AV631">
        <f>MIN($AU$3:AU631)</f>
        <v>-0.1401448487760196</v>
      </c>
    </row>
    <row r="632" spans="1:48" x14ac:dyDescent="0.2">
      <c r="A632" s="1">
        <v>42088</v>
      </c>
      <c r="B632">
        <v>2702</v>
      </c>
      <c r="C632">
        <v>0</v>
      </c>
      <c r="D632">
        <v>109302.47</v>
      </c>
      <c r="E632">
        <v>0</v>
      </c>
      <c r="F632">
        <v>109302.47</v>
      </c>
      <c r="G632">
        <v>40.450000000000003</v>
      </c>
      <c r="H632">
        <v>-1</v>
      </c>
      <c r="I632">
        <v>-4.9416353905200002E-4</v>
      </c>
      <c r="J632">
        <f>-(MAX($F$2:F632)-F632)/MAX($F$2:F632)</f>
        <v>-9.6802563270938641E-2</v>
      </c>
      <c r="K632">
        <f>MIN($J$3:J632)</f>
        <v>-0.11240628918604584</v>
      </c>
      <c r="N632" s="1">
        <v>42088</v>
      </c>
      <c r="O632">
        <v>0</v>
      </c>
      <c r="P632">
        <v>0</v>
      </c>
      <c r="Q632">
        <v>132258.28999999899</v>
      </c>
      <c r="R632">
        <v>0</v>
      </c>
      <c r="S632">
        <v>132258.28999999899</v>
      </c>
      <c r="T632">
        <v>40.450000000000003</v>
      </c>
      <c r="U632">
        <v>0</v>
      </c>
      <c r="V632">
        <v>0</v>
      </c>
      <c r="W632">
        <f>-(MAX($S$2:S632)-S632)/MAX($S$2:S632)</f>
        <v>-4.8083831891418037E-2</v>
      </c>
      <c r="X632">
        <f>MIN($W$3:W632)</f>
        <v>-9.903309372940039E-2</v>
      </c>
      <c r="AA632" s="1">
        <v>42088</v>
      </c>
      <c r="AB632">
        <v>0</v>
      </c>
      <c r="AC632">
        <v>2516</v>
      </c>
      <c r="AD632">
        <v>2.9700000000157099</v>
      </c>
      <c r="AE632">
        <v>101772.2</v>
      </c>
      <c r="AF632">
        <v>101775.17</v>
      </c>
      <c r="AG632">
        <v>40.450000000000003</v>
      </c>
      <c r="AH632">
        <v>0</v>
      </c>
      <c r="AI632">
        <v>-4.9417881514699999E-4</v>
      </c>
      <c r="AJ632">
        <f>-(MAX($AF$2:AF632)-AF632)/MAX($AF$2:AF632)</f>
        <v>-9.7699858814976712E-2</v>
      </c>
      <c r="AK632">
        <f>MIN($AJ$3:AJ632)</f>
        <v>-0.1691979987393773</v>
      </c>
      <c r="AN632" s="1">
        <v>42088</v>
      </c>
      <c r="AO632">
        <f>2607</f>
        <v>2607</v>
      </c>
      <c r="AP632">
        <f t="shared" si="36"/>
        <v>21.5500000000029</v>
      </c>
      <c r="AQ632">
        <f t="shared" si="37"/>
        <v>105453.15000000001</v>
      </c>
      <c r="AR632">
        <f t="shared" si="38"/>
        <v>105474.70000000001</v>
      </c>
      <c r="AS632">
        <v>40.450000000000003</v>
      </c>
      <c r="AT632">
        <f t="shared" si="39"/>
        <v>-4.9409230864853784E-4</v>
      </c>
      <c r="AU632">
        <f>-(MAX($AR$2:AR632)-AR632)/MAX($AR$2:AR632)</f>
        <v>-9.7684419371639145E-2</v>
      </c>
      <c r="AV632">
        <f>MIN($AU$3:AU632)</f>
        <v>-0.1401448487760196</v>
      </c>
    </row>
    <row r="633" spans="1:48" x14ac:dyDescent="0.2">
      <c r="A633" s="1">
        <v>42089</v>
      </c>
      <c r="B633">
        <v>0</v>
      </c>
      <c r="C633">
        <v>0</v>
      </c>
      <c r="D633">
        <v>109302.47</v>
      </c>
      <c r="E633">
        <v>0</v>
      </c>
      <c r="F633">
        <v>109302.47</v>
      </c>
      <c r="G633">
        <v>40.35</v>
      </c>
      <c r="H633">
        <v>0</v>
      </c>
      <c r="I633">
        <v>0</v>
      </c>
      <c r="J633">
        <f>-(MAX($F$2:F633)-F633)/MAX($F$2:F633)</f>
        <v>-9.6802563270938641E-2</v>
      </c>
      <c r="K633">
        <f>MIN($J$3:J633)</f>
        <v>-0.11240628918604584</v>
      </c>
      <c r="N633" s="1">
        <v>42089</v>
      </c>
      <c r="O633">
        <v>0</v>
      </c>
      <c r="P633">
        <v>0</v>
      </c>
      <c r="Q633">
        <v>132258.28999999899</v>
      </c>
      <c r="R633">
        <v>0</v>
      </c>
      <c r="S633">
        <v>132258.28999999899</v>
      </c>
      <c r="T633">
        <v>40.35</v>
      </c>
      <c r="U633">
        <v>0</v>
      </c>
      <c r="V633">
        <v>0</v>
      </c>
      <c r="W633">
        <f>-(MAX($S$2:S633)-S633)/MAX($S$2:S633)</f>
        <v>-4.8083831891418037E-2</v>
      </c>
      <c r="X633">
        <f>MIN($W$3:W633)</f>
        <v>-9.903309372940039E-2</v>
      </c>
      <c r="AA633" s="1">
        <v>42089</v>
      </c>
      <c r="AB633">
        <v>0</v>
      </c>
      <c r="AC633">
        <v>2516</v>
      </c>
      <c r="AD633">
        <v>2.9700000000157099</v>
      </c>
      <c r="AE633">
        <v>101520.6</v>
      </c>
      <c r="AF633">
        <v>101523.57</v>
      </c>
      <c r="AG633">
        <v>40.35</v>
      </c>
      <c r="AH633">
        <v>0</v>
      </c>
      <c r="AI633">
        <v>-2.4721157429700002E-3</v>
      </c>
      <c r="AJ633">
        <f>-(MAX($AF$2:AF633)-AF633)/MAX($AF$2:AF633)</f>
        <v>-9.9930449198880208E-2</v>
      </c>
      <c r="AK633">
        <f>MIN($AJ$3:AJ633)</f>
        <v>-0.1691979987393773</v>
      </c>
      <c r="AN633" s="1">
        <v>42089</v>
      </c>
      <c r="AO633">
        <f>2607</f>
        <v>2607</v>
      </c>
      <c r="AP633">
        <f t="shared" si="36"/>
        <v>21.5500000000029</v>
      </c>
      <c r="AQ633">
        <f t="shared" si="37"/>
        <v>105192.45</v>
      </c>
      <c r="AR633">
        <f t="shared" si="38"/>
        <v>105214</v>
      </c>
      <c r="AS633">
        <v>40.35</v>
      </c>
      <c r="AT633">
        <f t="shared" si="39"/>
        <v>-2.4716827826958654E-3</v>
      </c>
      <c r="AU633">
        <f>-(MAX($AR$2:AR633)-AR633)/MAX($AR$2:AR633)</f>
        <v>-9.9914657256836487E-2</v>
      </c>
      <c r="AV633">
        <f>MIN($AU$3:AU633)</f>
        <v>-0.1401448487760196</v>
      </c>
    </row>
    <row r="634" spans="1:48" x14ac:dyDescent="0.2">
      <c r="A634" s="1">
        <v>42090</v>
      </c>
      <c r="B634">
        <v>2727</v>
      </c>
      <c r="C634">
        <v>2727</v>
      </c>
      <c r="D634">
        <v>4.3100000002304997</v>
      </c>
      <c r="E634">
        <v>109298.159999999</v>
      </c>
      <c r="F634">
        <v>109302.47</v>
      </c>
      <c r="G634">
        <v>40.08</v>
      </c>
      <c r="H634">
        <v>1</v>
      </c>
      <c r="I634">
        <v>0</v>
      </c>
      <c r="J634">
        <f>-(MAX($F$2:F634)-F634)/MAX($F$2:F634)</f>
        <v>-9.6802563270938641E-2</v>
      </c>
      <c r="K634">
        <f>MIN($J$3:J634)</f>
        <v>-0.11240628918604584</v>
      </c>
      <c r="N634" s="1">
        <v>42090</v>
      </c>
      <c r="O634">
        <v>0</v>
      </c>
      <c r="P634">
        <v>0</v>
      </c>
      <c r="Q634">
        <v>132258.28999999899</v>
      </c>
      <c r="R634">
        <v>0</v>
      </c>
      <c r="S634">
        <v>132258.28999999899</v>
      </c>
      <c r="T634">
        <v>40.08</v>
      </c>
      <c r="U634">
        <v>0</v>
      </c>
      <c r="V634">
        <v>0</v>
      </c>
      <c r="W634">
        <f>-(MAX($S$2:S634)-S634)/MAX($S$2:S634)</f>
        <v>-4.8083831891418037E-2</v>
      </c>
      <c r="X634">
        <f>MIN($W$3:W634)</f>
        <v>-9.903309372940039E-2</v>
      </c>
      <c r="AA634" s="1">
        <v>42090</v>
      </c>
      <c r="AB634">
        <v>0</v>
      </c>
      <c r="AC634">
        <v>2516</v>
      </c>
      <c r="AD634">
        <v>2.9700000000157099</v>
      </c>
      <c r="AE634">
        <v>100841.28</v>
      </c>
      <c r="AF634">
        <v>100844.25</v>
      </c>
      <c r="AG634">
        <v>40.08</v>
      </c>
      <c r="AH634">
        <v>0</v>
      </c>
      <c r="AI634">
        <v>-6.6912540605099996E-3</v>
      </c>
      <c r="AJ634">
        <f>-(MAX($AF$2:AF634)-AF634)/MAX($AF$2:AF634)</f>
        <v>-0.10595304323541993</v>
      </c>
      <c r="AK634">
        <f>MIN($AJ$3:AJ634)</f>
        <v>-0.1691979987393773</v>
      </c>
      <c r="AN634" s="1">
        <v>42090</v>
      </c>
      <c r="AO634">
        <f>2607</f>
        <v>2607</v>
      </c>
      <c r="AP634">
        <f t="shared" si="36"/>
        <v>21.5500000000029</v>
      </c>
      <c r="AQ634">
        <f t="shared" si="37"/>
        <v>104488.56</v>
      </c>
      <c r="AR634">
        <f t="shared" si="38"/>
        <v>104510.11</v>
      </c>
      <c r="AS634">
        <v>40.08</v>
      </c>
      <c r="AT634">
        <f t="shared" si="39"/>
        <v>-6.6900792670176916E-3</v>
      </c>
      <c r="AU634">
        <f>-(MAX($AR$2:AR634)-AR634)/MAX($AR$2:AR634)</f>
        <v>-0.10593629954686905</v>
      </c>
      <c r="AV634">
        <f>MIN($AU$3:AU634)</f>
        <v>-0.1401448487760196</v>
      </c>
    </row>
    <row r="635" spans="1:48" x14ac:dyDescent="0.2">
      <c r="A635" s="1">
        <v>42093</v>
      </c>
      <c r="B635">
        <v>0</v>
      </c>
      <c r="C635">
        <v>2727</v>
      </c>
      <c r="D635">
        <v>4.3100000002304997</v>
      </c>
      <c r="E635">
        <v>110470.769999999</v>
      </c>
      <c r="F635">
        <v>110475.08</v>
      </c>
      <c r="G635">
        <v>40.51</v>
      </c>
      <c r="H635">
        <v>1</v>
      </c>
      <c r="I635">
        <v>1.07281198677E-2</v>
      </c>
      <c r="J635">
        <f>-(MAX($F$2:F635)-F635)/MAX($F$2:F635)</f>
        <v>-8.7112952905474203E-2</v>
      </c>
      <c r="K635">
        <f>MIN($J$3:J635)</f>
        <v>-0.11240628918604584</v>
      </c>
      <c r="N635" s="1">
        <v>42093</v>
      </c>
      <c r="O635">
        <v>3264</v>
      </c>
      <c r="P635">
        <v>3264</v>
      </c>
      <c r="Q635">
        <v>33.649999999994101</v>
      </c>
      <c r="R635">
        <v>132224.639999999</v>
      </c>
      <c r="S635">
        <v>132258.28999999899</v>
      </c>
      <c r="T635">
        <v>40.51</v>
      </c>
      <c r="U635">
        <v>1</v>
      </c>
      <c r="V635">
        <v>0</v>
      </c>
      <c r="W635">
        <f>-(MAX($S$2:S635)-S635)/MAX($S$2:S635)</f>
        <v>-4.8083831891418037E-2</v>
      </c>
      <c r="X635">
        <f>MIN($W$3:W635)</f>
        <v>-9.903309372940039E-2</v>
      </c>
      <c r="AA635" s="1">
        <v>42093</v>
      </c>
      <c r="AB635">
        <v>0</v>
      </c>
      <c r="AC635">
        <v>2516</v>
      </c>
      <c r="AD635">
        <v>2.9700000000157099</v>
      </c>
      <c r="AE635">
        <v>101923.159999999</v>
      </c>
      <c r="AF635">
        <v>101926.13</v>
      </c>
      <c r="AG635">
        <v>40.51</v>
      </c>
      <c r="AH635">
        <v>1</v>
      </c>
      <c r="AI635">
        <v>1.0728226944E-2</v>
      </c>
      <c r="AJ635">
        <f>-(MAX($AF$2:AF635)-AF635)/MAX($AF$2:AF635)</f>
        <v>-9.6361504584634508E-2</v>
      </c>
      <c r="AK635">
        <f>MIN($AJ$3:AJ635)</f>
        <v>-0.1691979987393773</v>
      </c>
      <c r="AN635" s="1">
        <v>42093</v>
      </c>
      <c r="AO635">
        <f>2607</f>
        <v>2607</v>
      </c>
      <c r="AP635">
        <f t="shared" si="36"/>
        <v>21.5500000000029</v>
      </c>
      <c r="AQ635">
        <f t="shared" si="37"/>
        <v>105609.56999999999</v>
      </c>
      <c r="AR635">
        <f t="shared" si="38"/>
        <v>105631.12</v>
      </c>
      <c r="AS635">
        <v>40.51</v>
      </c>
      <c r="AT635">
        <f t="shared" si="39"/>
        <v>1.0726330687050227E-2</v>
      </c>
      <c r="AU635">
        <f>-(MAX($AR$2:AR635)-AR635)/MAX($AR$2:AR635)</f>
        <v>-9.6346276640520936E-2</v>
      </c>
      <c r="AV635">
        <f>MIN($AU$3:AU635)</f>
        <v>-0.1401448487760196</v>
      </c>
    </row>
    <row r="636" spans="1:48" x14ac:dyDescent="0.2">
      <c r="A636" s="1">
        <v>42094</v>
      </c>
      <c r="B636">
        <v>0</v>
      </c>
      <c r="C636">
        <v>2727</v>
      </c>
      <c r="D636">
        <v>4.3100000002304997</v>
      </c>
      <c r="E636">
        <v>110579.849999999</v>
      </c>
      <c r="F636">
        <v>110584.16</v>
      </c>
      <c r="G636">
        <v>40.549999999999997</v>
      </c>
      <c r="H636">
        <v>0</v>
      </c>
      <c r="I636">
        <v>9.8737199375699999E-4</v>
      </c>
      <c r="J636">
        <f>-(MAX($F$2:F636)-F636)/MAX($F$2:F636)</f>
        <v>-8.6211593801710062E-2</v>
      </c>
      <c r="K636">
        <f>MIN($J$3:J636)</f>
        <v>-0.11240628918604584</v>
      </c>
      <c r="N636" s="1">
        <v>42094</v>
      </c>
      <c r="O636">
        <v>0</v>
      </c>
      <c r="P636">
        <v>3264</v>
      </c>
      <c r="Q636">
        <v>33.649999999994101</v>
      </c>
      <c r="R636">
        <v>132355.19999999899</v>
      </c>
      <c r="S636">
        <v>132388.84999999899</v>
      </c>
      <c r="T636">
        <v>40.549999999999997</v>
      </c>
      <c r="U636">
        <v>0</v>
      </c>
      <c r="V636">
        <v>9.8715929262399994E-4</v>
      </c>
      <c r="W636">
        <f>-(MAX($S$2:S636)-S636)/MAX($S$2:S636)</f>
        <v>-4.7144139000271063E-2</v>
      </c>
      <c r="X636">
        <f>MIN($W$3:W636)</f>
        <v>-9.903309372940039E-2</v>
      </c>
      <c r="AA636" s="1">
        <v>42094</v>
      </c>
      <c r="AB636">
        <v>0</v>
      </c>
      <c r="AC636">
        <v>2516</v>
      </c>
      <c r="AD636">
        <v>2.9700000000157099</v>
      </c>
      <c r="AE636">
        <v>102023.799999999</v>
      </c>
      <c r="AF636">
        <v>102026.77</v>
      </c>
      <c r="AG636">
        <v>40.549999999999997</v>
      </c>
      <c r="AH636">
        <v>0</v>
      </c>
      <c r="AI636">
        <v>9.87381744014E-4</v>
      </c>
      <c r="AJ636">
        <f>-(MAX($AF$2:AF636)-AF636)/MAX($AF$2:AF636)</f>
        <v>-9.5469268431073076E-2</v>
      </c>
      <c r="AK636">
        <f>MIN($AJ$3:AJ636)</f>
        <v>-0.1691979987393773</v>
      </c>
      <c r="AN636" s="1">
        <v>42094</v>
      </c>
      <c r="AO636">
        <f>2607</f>
        <v>2607</v>
      </c>
      <c r="AP636">
        <f t="shared" si="36"/>
        <v>21.5500000000029</v>
      </c>
      <c r="AQ636">
        <f t="shared" si="37"/>
        <v>105713.84999999999</v>
      </c>
      <c r="AR636">
        <f t="shared" si="38"/>
        <v>105735.4</v>
      </c>
      <c r="AS636">
        <v>40.549999999999997</v>
      </c>
      <c r="AT636">
        <f t="shared" si="39"/>
        <v>9.872090724778724E-4</v>
      </c>
      <c r="AU636">
        <f>-(MAX($AR$2:AR636)-AR636)/MAX($AR$2:AR636)</f>
        <v>-9.5454181486442052E-2</v>
      </c>
      <c r="AV636">
        <f>MIN($AU$3:AU636)</f>
        <v>-0.1401448487760196</v>
      </c>
    </row>
    <row r="637" spans="1:48" x14ac:dyDescent="0.2">
      <c r="A637" s="1">
        <v>42095</v>
      </c>
      <c r="B637">
        <v>2727</v>
      </c>
      <c r="C637">
        <v>0</v>
      </c>
      <c r="D637">
        <v>110938.67</v>
      </c>
      <c r="E637">
        <v>0</v>
      </c>
      <c r="F637">
        <v>110938.67</v>
      </c>
      <c r="G637">
        <v>40.68</v>
      </c>
      <c r="H637">
        <v>-1</v>
      </c>
      <c r="I637">
        <v>3.20579366882E-3</v>
      </c>
      <c r="J637">
        <f>-(MAX($F$2:F637)-F637)/MAX($F$2:F637)</f>
        <v>-8.3282176714476672E-2</v>
      </c>
      <c r="K637">
        <f>MIN($J$3:J637)</f>
        <v>-0.11240628918604584</v>
      </c>
      <c r="N637" s="1">
        <v>42095</v>
      </c>
      <c r="O637">
        <v>0</v>
      </c>
      <c r="P637">
        <v>3264</v>
      </c>
      <c r="Q637">
        <v>33.649999999994101</v>
      </c>
      <c r="R637">
        <v>132779.519999999</v>
      </c>
      <c r="S637">
        <v>132813.16999999899</v>
      </c>
      <c r="T637">
        <v>40.68</v>
      </c>
      <c r="U637">
        <v>0</v>
      </c>
      <c r="V637">
        <v>3.20510375307E-3</v>
      </c>
      <c r="W637">
        <f>-(MAX($S$2:S637)-S637)/MAX($S$2:S637)</f>
        <v>-4.4090137104043282E-2</v>
      </c>
      <c r="X637">
        <f>MIN($W$3:W637)</f>
        <v>-9.903309372940039E-2</v>
      </c>
      <c r="AA637" s="1">
        <v>42095</v>
      </c>
      <c r="AB637">
        <v>0</v>
      </c>
      <c r="AC637">
        <v>2516</v>
      </c>
      <c r="AD637">
        <v>2.9700000000157099</v>
      </c>
      <c r="AE637">
        <v>102350.88</v>
      </c>
      <c r="AF637">
        <v>102353.85</v>
      </c>
      <c r="AG637">
        <v>40.68</v>
      </c>
      <c r="AH637">
        <v>0</v>
      </c>
      <c r="AI637">
        <v>3.2058252946799998E-3</v>
      </c>
      <c r="AJ637">
        <f>-(MAX($AF$2:AF637)-AF637)/MAX($AF$2:AF637)</f>
        <v>-9.2569500931998408E-2</v>
      </c>
      <c r="AK637">
        <f>MIN($AJ$3:AJ637)</f>
        <v>-0.1691979987393773</v>
      </c>
      <c r="AN637" s="1">
        <v>42095</v>
      </c>
      <c r="AO637">
        <f>2607</f>
        <v>2607</v>
      </c>
      <c r="AP637">
        <f t="shared" si="36"/>
        <v>21.5500000000029</v>
      </c>
      <c r="AQ637">
        <f t="shared" si="37"/>
        <v>106052.76</v>
      </c>
      <c r="AR637">
        <f t="shared" si="38"/>
        <v>106074.31</v>
      </c>
      <c r="AS637">
        <v>40.68</v>
      </c>
      <c r="AT637">
        <f t="shared" si="39"/>
        <v>3.2052652186496055E-3</v>
      </c>
      <c r="AU637">
        <f>-(MAX($AR$2:AR637)-AR637)/MAX($AR$2:AR637)</f>
        <v>-9.2554872235685606E-2</v>
      </c>
      <c r="AV637">
        <f>MIN($AU$3:AU637)</f>
        <v>-0.1401448487760196</v>
      </c>
    </row>
    <row r="638" spans="1:48" x14ac:dyDescent="0.2">
      <c r="A638" s="1">
        <v>42096</v>
      </c>
      <c r="B638">
        <v>0</v>
      </c>
      <c r="C638">
        <v>0</v>
      </c>
      <c r="D638">
        <v>110938.67</v>
      </c>
      <c r="E638">
        <v>0</v>
      </c>
      <c r="F638">
        <v>110938.67</v>
      </c>
      <c r="G638">
        <v>40.68</v>
      </c>
      <c r="H638">
        <v>0</v>
      </c>
      <c r="I638">
        <v>0</v>
      </c>
      <c r="J638">
        <f>-(MAX($F$2:F638)-F638)/MAX($F$2:F638)</f>
        <v>-8.3282176714476672E-2</v>
      </c>
      <c r="K638">
        <f>MIN($J$3:J638)</f>
        <v>-0.11240628918604584</v>
      </c>
      <c r="N638" s="1">
        <v>42096</v>
      </c>
      <c r="O638">
        <v>0</v>
      </c>
      <c r="P638">
        <v>3264</v>
      </c>
      <c r="Q638">
        <v>33.649999999994101</v>
      </c>
      <c r="R638">
        <v>132779.519999999</v>
      </c>
      <c r="S638">
        <v>132813.16999999899</v>
      </c>
      <c r="T638">
        <v>40.68</v>
      </c>
      <c r="U638">
        <v>0</v>
      </c>
      <c r="V638">
        <v>0</v>
      </c>
      <c r="W638">
        <f>-(MAX($S$2:S638)-S638)/MAX($S$2:S638)</f>
        <v>-4.4090137104043282E-2</v>
      </c>
      <c r="X638">
        <f>MIN($W$3:W638)</f>
        <v>-9.903309372940039E-2</v>
      </c>
      <c r="AA638" s="1">
        <v>42096</v>
      </c>
      <c r="AB638">
        <v>0</v>
      </c>
      <c r="AC638">
        <v>2516</v>
      </c>
      <c r="AD638">
        <v>2.9700000000157099</v>
      </c>
      <c r="AE638">
        <v>102350.88</v>
      </c>
      <c r="AF638">
        <v>102353.85</v>
      </c>
      <c r="AG638">
        <v>40.68</v>
      </c>
      <c r="AH638">
        <v>0</v>
      </c>
      <c r="AI638">
        <v>0</v>
      </c>
      <c r="AJ638">
        <f>-(MAX($AF$2:AF638)-AF638)/MAX($AF$2:AF638)</f>
        <v>-9.2569500931998408E-2</v>
      </c>
      <c r="AK638">
        <f>MIN($AJ$3:AJ638)</f>
        <v>-0.1691979987393773</v>
      </c>
      <c r="AN638" s="1">
        <v>42096</v>
      </c>
      <c r="AO638">
        <f>2607</f>
        <v>2607</v>
      </c>
      <c r="AP638">
        <f t="shared" si="36"/>
        <v>21.5500000000029</v>
      </c>
      <c r="AQ638">
        <f t="shared" si="37"/>
        <v>106052.76</v>
      </c>
      <c r="AR638">
        <f t="shared" si="38"/>
        <v>106074.31</v>
      </c>
      <c r="AS638">
        <v>40.68</v>
      </c>
      <c r="AT638">
        <f t="shared" si="39"/>
        <v>0</v>
      </c>
      <c r="AU638">
        <f>-(MAX($AR$2:AR638)-AR638)/MAX($AR$2:AR638)</f>
        <v>-9.2554872235685606E-2</v>
      </c>
      <c r="AV638">
        <f>MIN($AU$3:AU638)</f>
        <v>-0.1401448487760196</v>
      </c>
    </row>
    <row r="639" spans="1:48" x14ac:dyDescent="0.2">
      <c r="A639" s="1">
        <v>42100</v>
      </c>
      <c r="B639">
        <v>0</v>
      </c>
      <c r="C639">
        <v>0</v>
      </c>
      <c r="D639">
        <v>110938.67</v>
      </c>
      <c r="E639">
        <v>0</v>
      </c>
      <c r="F639">
        <v>110938.67</v>
      </c>
      <c r="G639">
        <v>41.17</v>
      </c>
      <c r="H639">
        <v>-1</v>
      </c>
      <c r="I639">
        <v>0</v>
      </c>
      <c r="J639">
        <f>-(MAX($F$2:F639)-F639)/MAX($F$2:F639)</f>
        <v>-8.3282176714476672E-2</v>
      </c>
      <c r="K639">
        <f>MIN($J$3:J639)</f>
        <v>-0.11240628918604584</v>
      </c>
      <c r="N639" s="1">
        <v>42100</v>
      </c>
      <c r="O639">
        <v>0</v>
      </c>
      <c r="P639">
        <v>3264</v>
      </c>
      <c r="Q639">
        <v>33.649999999994101</v>
      </c>
      <c r="R639">
        <v>134378.88</v>
      </c>
      <c r="S639">
        <v>134412.53</v>
      </c>
      <c r="T639">
        <v>41.17</v>
      </c>
      <c r="U639">
        <v>0</v>
      </c>
      <c r="V639">
        <v>1.2042179250700001E-2</v>
      </c>
      <c r="W639">
        <f>-(MAX($S$2:S639)-S639)/MAX($S$2:S639)</f>
        <v>-3.257889918748539E-2</v>
      </c>
      <c r="X639">
        <f>MIN($W$3:W639)</f>
        <v>-9.903309372940039E-2</v>
      </c>
      <c r="AA639" s="1">
        <v>42100</v>
      </c>
      <c r="AB639">
        <v>0</v>
      </c>
      <c r="AC639">
        <v>2516</v>
      </c>
      <c r="AD639">
        <v>2.9700000000157099</v>
      </c>
      <c r="AE639">
        <v>103583.72</v>
      </c>
      <c r="AF639">
        <v>103586.69</v>
      </c>
      <c r="AG639">
        <v>41.17</v>
      </c>
      <c r="AH639">
        <v>0</v>
      </c>
      <c r="AI639">
        <v>1.2044881555500001E-2</v>
      </c>
      <c r="AJ639">
        <f>-(MAX($AF$2:AF639)-AF639)/MAX($AF$2:AF639)</f>
        <v>-8.1639608050870921E-2</v>
      </c>
      <c r="AK639">
        <f>MIN($AJ$3:AJ639)</f>
        <v>-0.1691979987393773</v>
      </c>
      <c r="AN639" s="1">
        <v>42100</v>
      </c>
      <c r="AO639">
        <f>2607</f>
        <v>2607</v>
      </c>
      <c r="AP639">
        <f t="shared" si="36"/>
        <v>21.5500000000029</v>
      </c>
      <c r="AQ639">
        <f t="shared" si="37"/>
        <v>107330.19</v>
      </c>
      <c r="AR639">
        <f t="shared" si="38"/>
        <v>107351.74</v>
      </c>
      <c r="AS639">
        <v>41.17</v>
      </c>
      <c r="AT639">
        <f t="shared" si="39"/>
        <v>1.2042783969087404E-2</v>
      </c>
      <c r="AU639">
        <f>-(MAX($AR$2:AR639)-AR639)/MAX($AR$2:AR639)</f>
        <v>-8.1626706598219051E-2</v>
      </c>
      <c r="AV639">
        <f>MIN($AU$3:AU639)</f>
        <v>-0.1401448487760196</v>
      </c>
    </row>
    <row r="640" spans="1:48" x14ac:dyDescent="0.2">
      <c r="A640" s="1">
        <v>42101</v>
      </c>
      <c r="B640">
        <v>0</v>
      </c>
      <c r="C640">
        <v>0</v>
      </c>
      <c r="D640">
        <v>110938.67</v>
      </c>
      <c r="E640">
        <v>0</v>
      </c>
      <c r="F640">
        <v>110938.67</v>
      </c>
      <c r="G640">
        <v>41.01</v>
      </c>
      <c r="H640">
        <v>0</v>
      </c>
      <c r="I640">
        <v>0</v>
      </c>
      <c r="J640">
        <f>-(MAX($F$2:F640)-F640)/MAX($F$2:F640)</f>
        <v>-8.3282176714476672E-2</v>
      </c>
      <c r="K640">
        <f>MIN($J$3:J640)</f>
        <v>-0.11240628918604584</v>
      </c>
      <c r="N640" s="1">
        <v>42101</v>
      </c>
      <c r="O640">
        <v>0</v>
      </c>
      <c r="P640">
        <v>3264</v>
      </c>
      <c r="Q640">
        <v>33.649999999994101</v>
      </c>
      <c r="R640">
        <v>133856.639999999</v>
      </c>
      <c r="S640">
        <v>133890.28999999899</v>
      </c>
      <c r="T640">
        <v>41.01</v>
      </c>
      <c r="U640">
        <v>0</v>
      </c>
      <c r="V640">
        <v>-3.8853520575800001E-3</v>
      </c>
      <c r="W640">
        <f>-(MAX($S$2:S640)-S640)/MAX($S$2:S640)</f>
        <v>-3.6337670752080629E-2</v>
      </c>
      <c r="X640">
        <f>MIN($W$3:W640)</f>
        <v>-9.903309372940039E-2</v>
      </c>
      <c r="AA640" s="1">
        <v>42101</v>
      </c>
      <c r="AB640">
        <v>0</v>
      </c>
      <c r="AC640">
        <v>2516</v>
      </c>
      <c r="AD640">
        <v>2.9700000000157099</v>
      </c>
      <c r="AE640">
        <v>103181.159999999</v>
      </c>
      <c r="AF640">
        <v>103184.13</v>
      </c>
      <c r="AG640">
        <v>41.01</v>
      </c>
      <c r="AH640">
        <v>0</v>
      </c>
      <c r="AI640">
        <v>-3.8862135666300002E-3</v>
      </c>
      <c r="AJ640">
        <f>-(MAX($AF$2:AF640)-AF640)/MAX($AF$2:AF640)</f>
        <v>-8.5208552665116621E-2</v>
      </c>
      <c r="AK640">
        <f>MIN($AJ$3:AJ640)</f>
        <v>-0.1691979987393773</v>
      </c>
      <c r="AN640" s="1">
        <v>42101</v>
      </c>
      <c r="AO640">
        <f>2607</f>
        <v>2607</v>
      </c>
      <c r="AP640">
        <f t="shared" si="36"/>
        <v>21.5500000000029</v>
      </c>
      <c r="AQ640">
        <f t="shared" si="37"/>
        <v>106913.06999999999</v>
      </c>
      <c r="AR640">
        <f t="shared" si="38"/>
        <v>106934.62</v>
      </c>
      <c r="AS640">
        <v>41.01</v>
      </c>
      <c r="AT640">
        <f t="shared" si="39"/>
        <v>-3.8855448453840608E-3</v>
      </c>
      <c r="AU640">
        <f>-(MAX($AR$2:AR640)-AR640)/MAX($AR$2:AR640)</f>
        <v>-8.5195087214534726E-2</v>
      </c>
      <c r="AV640">
        <f>MIN($AU$3:AU640)</f>
        <v>-0.1401448487760196</v>
      </c>
    </row>
    <row r="641" spans="1:48" x14ac:dyDescent="0.2">
      <c r="A641" s="1">
        <v>42102</v>
      </c>
      <c r="B641">
        <v>0</v>
      </c>
      <c r="C641">
        <v>0</v>
      </c>
      <c r="D641">
        <v>110938.67</v>
      </c>
      <c r="E641">
        <v>0</v>
      </c>
      <c r="F641">
        <v>110938.67</v>
      </c>
      <c r="G641">
        <v>40.89</v>
      </c>
      <c r="H641">
        <v>0</v>
      </c>
      <c r="I641">
        <v>0</v>
      </c>
      <c r="J641">
        <f>-(MAX($F$2:F641)-F641)/MAX($F$2:F641)</f>
        <v>-8.3282176714476672E-2</v>
      </c>
      <c r="K641">
        <f>MIN($J$3:J641)</f>
        <v>-0.11240628918604584</v>
      </c>
      <c r="N641" s="1">
        <v>42102</v>
      </c>
      <c r="O641">
        <v>0</v>
      </c>
      <c r="P641">
        <v>3264</v>
      </c>
      <c r="Q641">
        <v>33.649999999994101</v>
      </c>
      <c r="R641">
        <v>133464.959999999</v>
      </c>
      <c r="S641">
        <v>133498.609999999</v>
      </c>
      <c r="T641">
        <v>40.89</v>
      </c>
      <c r="U641">
        <v>0</v>
      </c>
      <c r="V641">
        <v>-2.9253801750700002E-3</v>
      </c>
      <c r="W641">
        <f>-(MAX($S$2:S641)-S641)/MAX($S$2:S641)</f>
        <v>-3.9156749425521553E-2</v>
      </c>
      <c r="X641">
        <f>MIN($W$3:W641)</f>
        <v>-9.903309372940039E-2</v>
      </c>
      <c r="AA641" s="1">
        <v>42102</v>
      </c>
      <c r="AB641">
        <v>0</v>
      </c>
      <c r="AC641">
        <v>2516</v>
      </c>
      <c r="AD641">
        <v>2.9700000000157099</v>
      </c>
      <c r="AE641">
        <v>102879.24</v>
      </c>
      <c r="AF641">
        <v>102882.21</v>
      </c>
      <c r="AG641">
        <v>40.89</v>
      </c>
      <c r="AH641">
        <v>0</v>
      </c>
      <c r="AI641">
        <v>-2.9260313577300001E-3</v>
      </c>
      <c r="AJ641">
        <f>-(MAX($AF$2:AF641)-AF641)/MAX($AF$2:AF641)</f>
        <v>-8.7885261125800904E-2</v>
      </c>
      <c r="AK641">
        <f>MIN($AJ$3:AJ641)</f>
        <v>-0.1691979987393773</v>
      </c>
      <c r="AN641" s="1">
        <v>42102</v>
      </c>
      <c r="AO641">
        <f>2607</f>
        <v>2607</v>
      </c>
      <c r="AP641">
        <f t="shared" si="36"/>
        <v>21.5500000000029</v>
      </c>
      <c r="AQ641">
        <f t="shared" si="37"/>
        <v>106600.23</v>
      </c>
      <c r="AR641">
        <f t="shared" si="38"/>
        <v>106621.78</v>
      </c>
      <c r="AS641">
        <v>40.89</v>
      </c>
      <c r="AT641">
        <f t="shared" si="39"/>
        <v>-2.9255258961035867E-3</v>
      </c>
      <c r="AU641">
        <f>-(MAX($AR$2:AR641)-AR641)/MAX($AR$2:AR641)</f>
        <v>-8.7871372676771392E-2</v>
      </c>
      <c r="AV641">
        <f>MIN($AU$3:AU641)</f>
        <v>-0.1401448487760196</v>
      </c>
    </row>
    <row r="642" spans="1:48" x14ac:dyDescent="0.2">
      <c r="A642" s="1">
        <v>42103</v>
      </c>
      <c r="B642">
        <v>2702</v>
      </c>
      <c r="C642">
        <v>2702</v>
      </c>
      <c r="D642">
        <v>21.570000000239801</v>
      </c>
      <c r="E642">
        <v>110917.099999999</v>
      </c>
      <c r="F642">
        <v>110938.67</v>
      </c>
      <c r="G642">
        <v>41.05</v>
      </c>
      <c r="H642">
        <v>1</v>
      </c>
      <c r="I642">
        <v>0</v>
      </c>
      <c r="J642">
        <f>-(MAX($F$2:F642)-F642)/MAX($F$2:F642)</f>
        <v>-8.3282176714476672E-2</v>
      </c>
      <c r="K642">
        <f>MIN($J$3:J642)</f>
        <v>-0.11240628918604584</v>
      </c>
      <c r="N642" s="1">
        <v>42103</v>
      </c>
      <c r="O642">
        <v>0</v>
      </c>
      <c r="P642">
        <v>3264</v>
      </c>
      <c r="Q642">
        <v>33.649999999994101</v>
      </c>
      <c r="R642">
        <v>133987.19999999899</v>
      </c>
      <c r="S642">
        <v>134020.84999999899</v>
      </c>
      <c r="T642">
        <v>41.05</v>
      </c>
      <c r="U642">
        <v>1</v>
      </c>
      <c r="V642">
        <v>3.9119508435300002E-3</v>
      </c>
      <c r="W642">
        <f>-(MAX($S$2:S642)-S642)/MAX($S$2:S642)</f>
        <v>-3.5397977860933655E-2</v>
      </c>
      <c r="X642">
        <f>MIN($W$3:W642)</f>
        <v>-9.903309372940039E-2</v>
      </c>
      <c r="AA642" s="1">
        <v>42103</v>
      </c>
      <c r="AB642">
        <v>0</v>
      </c>
      <c r="AC642">
        <v>2516</v>
      </c>
      <c r="AD642">
        <v>2.9700000000157099</v>
      </c>
      <c r="AE642">
        <v>103281.799999999</v>
      </c>
      <c r="AF642">
        <v>103284.77</v>
      </c>
      <c r="AG642">
        <v>41.05</v>
      </c>
      <c r="AH642">
        <v>0</v>
      </c>
      <c r="AI642">
        <v>3.9128241899200004E-3</v>
      </c>
      <c r="AJ642">
        <f>-(MAX($AF$2:AF642)-AF642)/MAX($AF$2:AF642)</f>
        <v>-8.4316316511555189E-2</v>
      </c>
      <c r="AK642">
        <f>MIN($AJ$3:AJ642)</f>
        <v>-0.1691979987393773</v>
      </c>
      <c r="AN642" s="1">
        <v>42103</v>
      </c>
      <c r="AO642">
        <f>2607</f>
        <v>2607</v>
      </c>
      <c r="AP642">
        <f t="shared" si="36"/>
        <v>21.5500000000029</v>
      </c>
      <c r="AQ642">
        <f t="shared" si="37"/>
        <v>107017.34999999999</v>
      </c>
      <c r="AR642">
        <f t="shared" si="38"/>
        <v>107038.9</v>
      </c>
      <c r="AS642">
        <v>41.05</v>
      </c>
      <c r="AT642">
        <f t="shared" si="39"/>
        <v>3.9121462800564329E-3</v>
      </c>
      <c r="AU642">
        <f>-(MAX($AR$2:AR642)-AR642)/MAX($AR$2:AR642)</f>
        <v>-8.4302992060455842E-2</v>
      </c>
      <c r="AV642">
        <f>MIN($AU$3:AU642)</f>
        <v>-0.1401448487760196</v>
      </c>
    </row>
    <row r="643" spans="1:48" x14ac:dyDescent="0.2">
      <c r="A643" s="1">
        <v>42104</v>
      </c>
      <c r="B643">
        <v>0</v>
      </c>
      <c r="C643">
        <v>2702</v>
      </c>
      <c r="D643">
        <v>21.570000000239801</v>
      </c>
      <c r="E643">
        <v>110457.76</v>
      </c>
      <c r="F643">
        <v>110479.33</v>
      </c>
      <c r="G643">
        <v>40.880000000000003</v>
      </c>
      <c r="H643">
        <v>1</v>
      </c>
      <c r="I643">
        <v>-4.1404859099199998E-3</v>
      </c>
      <c r="J643">
        <f>-(MAX($F$2:F643)-F643)/MAX($F$2:F643)</f>
        <v>-8.7077833945160693E-2</v>
      </c>
      <c r="K643">
        <f>MIN($J$3:J643)</f>
        <v>-0.11240628918604584</v>
      </c>
      <c r="N643" s="1">
        <v>42104</v>
      </c>
      <c r="O643">
        <v>0</v>
      </c>
      <c r="P643">
        <v>3264</v>
      </c>
      <c r="Q643">
        <v>33.649999999994101</v>
      </c>
      <c r="R643">
        <v>133432.32000000001</v>
      </c>
      <c r="S643">
        <v>133465.97</v>
      </c>
      <c r="T643">
        <v>40.880000000000003</v>
      </c>
      <c r="U643">
        <v>0</v>
      </c>
      <c r="V643">
        <v>-4.1402513116399996E-3</v>
      </c>
      <c r="W643">
        <f>-(MAX($S$2:S643)-S643)/MAX($S$2:S643)</f>
        <v>-3.9391672648301075E-2</v>
      </c>
      <c r="X643">
        <f>MIN($W$3:W643)</f>
        <v>-9.903309372940039E-2</v>
      </c>
      <c r="AA643" s="1">
        <v>42104</v>
      </c>
      <c r="AB643">
        <v>0</v>
      </c>
      <c r="AC643">
        <v>2516</v>
      </c>
      <c r="AD643">
        <v>2.9700000000157099</v>
      </c>
      <c r="AE643">
        <v>102854.08</v>
      </c>
      <c r="AF643">
        <v>102857.05</v>
      </c>
      <c r="AG643">
        <v>40.880000000000003</v>
      </c>
      <c r="AH643">
        <v>0</v>
      </c>
      <c r="AI643">
        <v>-4.1411720237200002E-3</v>
      </c>
      <c r="AJ643">
        <f>-(MAX($AF$2:AF643)-AF643)/MAX($AF$2:AF643)</f>
        <v>-8.8108320164191289E-2</v>
      </c>
      <c r="AK643">
        <f>MIN($AJ$3:AJ643)</f>
        <v>-0.1691979987393773</v>
      </c>
      <c r="AN643" s="1">
        <v>42104</v>
      </c>
      <c r="AO643">
        <f>2607</f>
        <v>2607</v>
      </c>
      <c r="AP643">
        <f t="shared" ref="AP643:AP706" si="40">21.5500000000029</f>
        <v>21.5500000000029</v>
      </c>
      <c r="AQ643">
        <f t="shared" ref="AQ643:AQ706" si="41">AO643*AS643</f>
        <v>106574.16</v>
      </c>
      <c r="AR643">
        <f t="shared" ref="AR643:AR706" si="42">AQ643+AP643</f>
        <v>106595.71</v>
      </c>
      <c r="AS643">
        <v>40.880000000000003</v>
      </c>
      <c r="AT643">
        <f t="shared" si="39"/>
        <v>-4.1404573477491621E-3</v>
      </c>
      <c r="AU643">
        <f>-(MAX($AR$2:AR643)-AR643)/MAX($AR$2:AR643)</f>
        <v>-8.8094396465291047E-2</v>
      </c>
      <c r="AV643">
        <f>MIN($AU$3:AU643)</f>
        <v>-0.1401448487760196</v>
      </c>
    </row>
    <row r="644" spans="1:48" x14ac:dyDescent="0.2">
      <c r="A644" s="1">
        <v>42107</v>
      </c>
      <c r="B644">
        <v>0</v>
      </c>
      <c r="C644">
        <v>2702</v>
      </c>
      <c r="D644">
        <v>21.570000000239801</v>
      </c>
      <c r="E644">
        <v>109971.4</v>
      </c>
      <c r="F644">
        <v>109992.97</v>
      </c>
      <c r="G644">
        <v>40.700000000000003</v>
      </c>
      <c r="H644">
        <v>0</v>
      </c>
      <c r="I644">
        <v>-4.4022714475200004E-3</v>
      </c>
      <c r="J644">
        <f>-(MAX($F$2:F644)-F644)/MAX($F$2:F644)</f>
        <v>-9.1096765130590882E-2</v>
      </c>
      <c r="K644">
        <f>MIN($J$3:J644)</f>
        <v>-0.11240628918604584</v>
      </c>
      <c r="N644" s="1">
        <v>42107</v>
      </c>
      <c r="O644">
        <v>0</v>
      </c>
      <c r="P644">
        <v>3264</v>
      </c>
      <c r="Q644">
        <v>33.649999999994101</v>
      </c>
      <c r="R644">
        <v>132844.79999999999</v>
      </c>
      <c r="S644">
        <v>132878.45000000001</v>
      </c>
      <c r="T644">
        <v>40.700000000000003</v>
      </c>
      <c r="U644">
        <v>0</v>
      </c>
      <c r="V644">
        <v>-4.40202097958E-3</v>
      </c>
      <c r="W644">
        <f>-(MAX($S$2:S644)-S644)/MAX($S$2:S644)</f>
        <v>-4.3620290658462464E-2</v>
      </c>
      <c r="X644">
        <f>MIN($W$3:W644)</f>
        <v>-9.903309372940039E-2</v>
      </c>
      <c r="AA644" s="1">
        <v>42107</v>
      </c>
      <c r="AB644">
        <v>0</v>
      </c>
      <c r="AC644">
        <v>2516</v>
      </c>
      <c r="AD644">
        <v>2.9700000000157099</v>
      </c>
      <c r="AE644">
        <v>102401.2</v>
      </c>
      <c r="AF644">
        <v>102404.17</v>
      </c>
      <c r="AG644">
        <v>40.700000000000003</v>
      </c>
      <c r="AH644">
        <v>0</v>
      </c>
      <c r="AI644">
        <v>-4.4030039749300004E-3</v>
      </c>
      <c r="AJ644">
        <f>-(MAX($AF$2:AF644)-AF644)/MAX($AF$2:AF644)</f>
        <v>-9.2123382855217761E-2</v>
      </c>
      <c r="AK644">
        <f>MIN($AJ$3:AJ644)</f>
        <v>-0.1691979987393773</v>
      </c>
      <c r="AN644" s="1">
        <v>42107</v>
      </c>
      <c r="AO644">
        <f>2607</f>
        <v>2607</v>
      </c>
      <c r="AP644">
        <f t="shared" si="40"/>
        <v>21.5500000000029</v>
      </c>
      <c r="AQ644">
        <f t="shared" si="41"/>
        <v>106104.90000000001</v>
      </c>
      <c r="AR644">
        <f t="shared" si="42"/>
        <v>106126.45000000001</v>
      </c>
      <c r="AS644">
        <v>40.700000000000003</v>
      </c>
      <c r="AT644">
        <f t="shared" ref="AT644:AT707" si="43">(AR644-AR643)/AR643</f>
        <v>-4.4022409532240535E-3</v>
      </c>
      <c r="AU644">
        <f>-(MAX($AR$2:AR644)-AR644)/MAX($AR$2:AR644)</f>
        <v>-9.2108824658646046E-2</v>
      </c>
      <c r="AV644">
        <f>MIN($AU$3:AU644)</f>
        <v>-0.1401448487760196</v>
      </c>
    </row>
    <row r="645" spans="1:48" x14ac:dyDescent="0.2">
      <c r="A645" s="1">
        <v>42108</v>
      </c>
      <c r="B645">
        <v>0</v>
      </c>
      <c r="C645">
        <v>2702</v>
      </c>
      <c r="D645">
        <v>21.570000000239801</v>
      </c>
      <c r="E645">
        <v>109458.019999999</v>
      </c>
      <c r="F645">
        <v>109479.59</v>
      </c>
      <c r="G645">
        <v>40.51</v>
      </c>
      <c r="H645">
        <v>1</v>
      </c>
      <c r="I645">
        <v>-4.6673891976899999E-3</v>
      </c>
      <c r="J645">
        <f>-(MAX($F$2:F645)-F645)/MAX($F$2:F645)</f>
        <v>-9.5338970270767209E-2</v>
      </c>
      <c r="K645">
        <f>MIN($J$3:J645)</f>
        <v>-0.11240628918604584</v>
      </c>
      <c r="N645" s="1">
        <v>42108</v>
      </c>
      <c r="O645">
        <v>0</v>
      </c>
      <c r="P645">
        <v>3264</v>
      </c>
      <c r="Q645">
        <v>33.649999999994101</v>
      </c>
      <c r="R645">
        <v>132224.639999999</v>
      </c>
      <c r="S645">
        <v>132258.28999999899</v>
      </c>
      <c r="T645">
        <v>40.51</v>
      </c>
      <c r="U645">
        <v>0</v>
      </c>
      <c r="V645">
        <v>-4.6671224717000004E-3</v>
      </c>
      <c r="W645">
        <f>-(MAX($S$2:S645)-S645)/MAX($S$2:S645)</f>
        <v>-4.8083831891418037E-2</v>
      </c>
      <c r="X645">
        <f>MIN($W$3:W645)</f>
        <v>-9.903309372940039E-2</v>
      </c>
      <c r="AA645" s="1">
        <v>42108</v>
      </c>
      <c r="AB645">
        <v>0</v>
      </c>
      <c r="AC645">
        <v>2516</v>
      </c>
      <c r="AD645">
        <v>2.9700000000157099</v>
      </c>
      <c r="AE645">
        <v>101923.159999999</v>
      </c>
      <c r="AF645">
        <v>101926.13</v>
      </c>
      <c r="AG645">
        <v>40.51</v>
      </c>
      <c r="AH645">
        <v>0</v>
      </c>
      <c r="AI645">
        <v>-4.6681692747500003E-3</v>
      </c>
      <c r="AJ645">
        <f>-(MAX($AF$2:AF645)-AF645)/MAX($AF$2:AF645)</f>
        <v>-9.6361504584634508E-2</v>
      </c>
      <c r="AK645">
        <f>MIN($AJ$3:AJ645)</f>
        <v>-0.1691979987393773</v>
      </c>
      <c r="AN645" s="1">
        <v>42108</v>
      </c>
      <c r="AO645">
        <f>2607</f>
        <v>2607</v>
      </c>
      <c r="AP645">
        <f t="shared" si="40"/>
        <v>21.5500000000029</v>
      </c>
      <c r="AQ645">
        <f t="shared" si="41"/>
        <v>105609.56999999999</v>
      </c>
      <c r="AR645">
        <f t="shared" si="42"/>
        <v>105631.12</v>
      </c>
      <c r="AS645">
        <v>40.51</v>
      </c>
      <c r="AT645">
        <f t="shared" si="43"/>
        <v>-4.6673567239836648E-3</v>
      </c>
      <c r="AU645">
        <f>-(MAX($AR$2:AR645)-AR645)/MAX($AR$2:AR645)</f>
        <v>-9.6346276640520936E-2</v>
      </c>
      <c r="AV645">
        <f>MIN($AU$3:AU645)</f>
        <v>-0.1401448487760196</v>
      </c>
    </row>
    <row r="646" spans="1:48" x14ac:dyDescent="0.2">
      <c r="A646" s="1">
        <v>42109</v>
      </c>
      <c r="B646">
        <v>0</v>
      </c>
      <c r="C646">
        <v>2702</v>
      </c>
      <c r="D646">
        <v>21.570000000239801</v>
      </c>
      <c r="E646">
        <v>109160.8</v>
      </c>
      <c r="F646">
        <v>109182.37</v>
      </c>
      <c r="G646">
        <v>40.4</v>
      </c>
      <c r="H646">
        <v>0</v>
      </c>
      <c r="I646">
        <v>-2.7148439266200001E-3</v>
      </c>
      <c r="J646">
        <f>-(MAX($F$2:F646)-F646)/MAX($F$2:F646)</f>
        <v>-9.7794983772974547E-2</v>
      </c>
      <c r="K646">
        <f>MIN($J$3:J646)</f>
        <v>-0.11240628918604584</v>
      </c>
      <c r="N646" s="1">
        <v>42109</v>
      </c>
      <c r="O646">
        <v>0</v>
      </c>
      <c r="P646">
        <v>3264</v>
      </c>
      <c r="Q646">
        <v>33.649999999994101</v>
      </c>
      <c r="R646">
        <v>131865.60000000001</v>
      </c>
      <c r="S646">
        <v>131899.25</v>
      </c>
      <c r="T646">
        <v>40.4</v>
      </c>
      <c r="U646">
        <v>0</v>
      </c>
      <c r="V646">
        <v>-2.7146880547099998E-3</v>
      </c>
      <c r="W646">
        <f>-(MAX($S$2:S646)-S646)/MAX($S$2:S646)</f>
        <v>-5.0667987342064992E-2</v>
      </c>
      <c r="X646">
        <f>MIN($W$3:W646)</f>
        <v>-9.903309372940039E-2</v>
      </c>
      <c r="AA646" s="1">
        <v>42109</v>
      </c>
      <c r="AB646">
        <v>0</v>
      </c>
      <c r="AC646">
        <v>2516</v>
      </c>
      <c r="AD646">
        <v>2.9700000000157099</v>
      </c>
      <c r="AE646">
        <v>101646.399999999</v>
      </c>
      <c r="AF646">
        <v>101649.37</v>
      </c>
      <c r="AG646">
        <v>40.4</v>
      </c>
      <c r="AH646">
        <v>0</v>
      </c>
      <c r="AI646">
        <v>-2.71529979604E-3</v>
      </c>
      <c r="AJ646">
        <f>-(MAX($AF$2:AF646)-AF646)/MAX($AF$2:AF646)</f>
        <v>-9.8815154006928529E-2</v>
      </c>
      <c r="AK646">
        <f>MIN($AJ$3:AJ646)</f>
        <v>-0.1691979987393773</v>
      </c>
      <c r="AN646" s="1">
        <v>42109</v>
      </c>
      <c r="AO646">
        <f>2607</f>
        <v>2607</v>
      </c>
      <c r="AP646">
        <f t="shared" si="40"/>
        <v>21.5500000000029</v>
      </c>
      <c r="AQ646">
        <f t="shared" si="41"/>
        <v>105322.8</v>
      </c>
      <c r="AR646">
        <f t="shared" si="42"/>
        <v>105344.35</v>
      </c>
      <c r="AS646">
        <v>40.4</v>
      </c>
      <c r="AT646">
        <f t="shared" si="43"/>
        <v>-2.7148249493140803E-3</v>
      </c>
      <c r="AU646">
        <f>-(MAX($AR$2:AR646)-AR646)/MAX($AR$2:AR646)</f>
        <v>-9.8799538314237823E-2</v>
      </c>
      <c r="AV646">
        <f>MIN($AU$3:AU646)</f>
        <v>-0.1401448487760196</v>
      </c>
    </row>
    <row r="647" spans="1:48" x14ac:dyDescent="0.2">
      <c r="A647" s="1">
        <v>42110</v>
      </c>
      <c r="B647">
        <v>0</v>
      </c>
      <c r="C647">
        <v>2702</v>
      </c>
      <c r="D647">
        <v>21.570000000239801</v>
      </c>
      <c r="E647">
        <v>109701.2</v>
      </c>
      <c r="F647">
        <v>109722.77</v>
      </c>
      <c r="G647">
        <v>40.6</v>
      </c>
      <c r="H647">
        <v>0</v>
      </c>
      <c r="I647">
        <v>4.9495170328299996E-3</v>
      </c>
      <c r="J647">
        <f>-(MAX($F$2:F647)-F647)/MAX($F$2:F647)</f>
        <v>-9.3329504678052067E-2</v>
      </c>
      <c r="K647">
        <f>MIN($J$3:J647)</f>
        <v>-0.11240628918604584</v>
      </c>
      <c r="N647" s="1">
        <v>42110</v>
      </c>
      <c r="O647">
        <v>0</v>
      </c>
      <c r="P647">
        <v>3264</v>
      </c>
      <c r="Q647">
        <v>33.649999999994101</v>
      </c>
      <c r="R647">
        <v>132518.399999999</v>
      </c>
      <c r="S647">
        <v>132552.049999999</v>
      </c>
      <c r="T647">
        <v>40.6</v>
      </c>
      <c r="U647">
        <v>0</v>
      </c>
      <c r="V647">
        <v>4.9492320843399999E-3</v>
      </c>
      <c r="W647">
        <f>-(MAX($S$2:S647)-S647)/MAX($S$2:S647)</f>
        <v>-4.5969522886337238E-2</v>
      </c>
      <c r="X647">
        <f>MIN($W$3:W647)</f>
        <v>-9.903309372940039E-2</v>
      </c>
      <c r="AA647" s="1">
        <v>42110</v>
      </c>
      <c r="AB647">
        <v>0</v>
      </c>
      <c r="AC647">
        <v>2516</v>
      </c>
      <c r="AD647">
        <v>2.9700000000157099</v>
      </c>
      <c r="AE647">
        <v>102149.6</v>
      </c>
      <c r="AF647">
        <v>102152.57</v>
      </c>
      <c r="AG647">
        <v>40.6</v>
      </c>
      <c r="AH647">
        <v>0</v>
      </c>
      <c r="AI647">
        <v>4.9503504055199996E-3</v>
      </c>
      <c r="AJ647">
        <f>-(MAX($AF$2:AF647)-AF647)/MAX($AF$2:AF647)</f>
        <v>-9.4353973239121272E-2</v>
      </c>
      <c r="AK647">
        <f>MIN($AJ$3:AJ647)</f>
        <v>-0.1691979987393773</v>
      </c>
      <c r="AN647" s="1">
        <v>42110</v>
      </c>
      <c r="AO647">
        <f>2607</f>
        <v>2607</v>
      </c>
      <c r="AP647">
        <f t="shared" si="40"/>
        <v>21.5500000000029</v>
      </c>
      <c r="AQ647">
        <f t="shared" si="41"/>
        <v>105844.2</v>
      </c>
      <c r="AR647">
        <f t="shared" si="42"/>
        <v>105865.75</v>
      </c>
      <c r="AS647">
        <v>40.6</v>
      </c>
      <c r="AT647">
        <f t="shared" si="43"/>
        <v>4.9494823405336324E-3</v>
      </c>
      <c r="AU647">
        <f>-(MAX($AR$2:AR647)-AR647)/MAX($AR$2:AR647)</f>
        <v>-9.4339062543843388E-2</v>
      </c>
      <c r="AV647">
        <f>MIN($AU$3:AU647)</f>
        <v>-0.1401448487760196</v>
      </c>
    </row>
    <row r="648" spans="1:48" x14ac:dyDescent="0.2">
      <c r="A648" s="1">
        <v>42111</v>
      </c>
      <c r="B648">
        <v>0</v>
      </c>
      <c r="C648">
        <v>2702</v>
      </c>
      <c r="D648">
        <v>21.570000000239801</v>
      </c>
      <c r="E648">
        <v>108890.599999999</v>
      </c>
      <c r="F648">
        <v>108912.17</v>
      </c>
      <c r="G648">
        <v>40.299999999999997</v>
      </c>
      <c r="H648">
        <v>0</v>
      </c>
      <c r="I648">
        <v>-7.3877099530000002E-3</v>
      </c>
      <c r="J648">
        <f>-(MAX($F$2:F648)-F648)/MAX($F$2:F648)</f>
        <v>-0.10002772332043573</v>
      </c>
      <c r="K648">
        <f>MIN($J$3:J648)</f>
        <v>-0.11240628918604584</v>
      </c>
      <c r="N648" s="1">
        <v>42111</v>
      </c>
      <c r="O648">
        <v>0</v>
      </c>
      <c r="P648">
        <v>3264</v>
      </c>
      <c r="Q648">
        <v>33.649999999994101</v>
      </c>
      <c r="R648">
        <v>131539.19999999899</v>
      </c>
      <c r="S648">
        <v>131572.84999999899</v>
      </c>
      <c r="T648">
        <v>40.299999999999997</v>
      </c>
      <c r="U648">
        <v>0</v>
      </c>
      <c r="V648">
        <v>-7.3872867300100002E-3</v>
      </c>
      <c r="W648">
        <f>-(MAX($S$2:S648)-S648)/MAX($S$2:S648)</f>
        <v>-5.3017219569939766E-2</v>
      </c>
      <c r="X648">
        <f>MIN($W$3:W648)</f>
        <v>-9.903309372940039E-2</v>
      </c>
      <c r="AA648" s="1">
        <v>42111</v>
      </c>
      <c r="AB648">
        <v>0</v>
      </c>
      <c r="AC648">
        <v>2516</v>
      </c>
      <c r="AD648">
        <v>2.9700000000157099</v>
      </c>
      <c r="AE648">
        <v>101394.799999999</v>
      </c>
      <c r="AF648">
        <v>101397.77</v>
      </c>
      <c r="AG648">
        <v>40.299999999999997</v>
      </c>
      <c r="AH648">
        <v>0</v>
      </c>
      <c r="AI648">
        <v>-7.3889477278899999E-3</v>
      </c>
      <c r="AJ648">
        <f>-(MAX($AF$2:AF648)-AF648)/MAX($AF$2:AF648)</f>
        <v>-0.10104574439083203</v>
      </c>
      <c r="AK648">
        <f>MIN($AJ$3:AJ648)</f>
        <v>-0.1691979987393773</v>
      </c>
      <c r="AN648" s="1">
        <v>42111</v>
      </c>
      <c r="AO648">
        <f>2607</f>
        <v>2607</v>
      </c>
      <c r="AP648">
        <f t="shared" si="40"/>
        <v>21.5500000000029</v>
      </c>
      <c r="AQ648">
        <f t="shared" si="41"/>
        <v>105062.09999999999</v>
      </c>
      <c r="AR648">
        <f t="shared" si="42"/>
        <v>105083.65</v>
      </c>
      <c r="AS648">
        <v>40.299999999999997</v>
      </c>
      <c r="AT648">
        <f t="shared" si="43"/>
        <v>-7.3876584258837806E-3</v>
      </c>
      <c r="AU648">
        <f>-(MAX($AR$2:AR648)-AR648)/MAX($AR$2:AR648)</f>
        <v>-0.10102977619943516</v>
      </c>
      <c r="AV648">
        <f>MIN($AU$3:AU648)</f>
        <v>-0.1401448487760196</v>
      </c>
    </row>
    <row r="649" spans="1:48" x14ac:dyDescent="0.2">
      <c r="A649" s="1">
        <v>42114</v>
      </c>
      <c r="B649">
        <v>0</v>
      </c>
      <c r="C649">
        <v>2702</v>
      </c>
      <c r="D649">
        <v>21.570000000239801</v>
      </c>
      <c r="E649">
        <v>109863.319999999</v>
      </c>
      <c r="F649">
        <v>109884.89</v>
      </c>
      <c r="G649">
        <v>40.659999999999997</v>
      </c>
      <c r="H649">
        <v>0</v>
      </c>
      <c r="I649">
        <v>8.9312333047800001E-3</v>
      </c>
      <c r="J649">
        <f>-(MAX($F$2:F649)-F649)/MAX($F$2:F649)</f>
        <v>-9.1989860949575369E-2</v>
      </c>
      <c r="K649">
        <f>MIN($J$3:J649)</f>
        <v>-0.11240628918604584</v>
      </c>
      <c r="N649" s="1">
        <v>42114</v>
      </c>
      <c r="O649">
        <v>0</v>
      </c>
      <c r="P649">
        <v>3264</v>
      </c>
      <c r="Q649">
        <v>33.649999999994101</v>
      </c>
      <c r="R649">
        <v>132714.239999999</v>
      </c>
      <c r="S649">
        <v>132747.889999999</v>
      </c>
      <c r="T649">
        <v>40.659999999999997</v>
      </c>
      <c r="U649">
        <v>0</v>
      </c>
      <c r="V649">
        <v>8.9307178494700008E-3</v>
      </c>
      <c r="W649">
        <f>-(MAX($S$2:S649)-S649)/MAX($S$2:S649)</f>
        <v>-4.4559983549616773E-2</v>
      </c>
      <c r="X649">
        <f>MIN($W$3:W649)</f>
        <v>-9.903309372940039E-2</v>
      </c>
      <c r="AA649" s="1">
        <v>42114</v>
      </c>
      <c r="AB649">
        <v>0</v>
      </c>
      <c r="AC649">
        <v>2516</v>
      </c>
      <c r="AD649">
        <v>2.9700000000157099</v>
      </c>
      <c r="AE649">
        <v>102300.56</v>
      </c>
      <c r="AF649">
        <v>102303.53</v>
      </c>
      <c r="AG649">
        <v>40.659999999999997</v>
      </c>
      <c r="AH649">
        <v>0</v>
      </c>
      <c r="AI649">
        <v>8.9327408285200006E-3</v>
      </c>
      <c r="AJ649">
        <f>-(MAX($AF$2:AF649)-AF649)/MAX($AF$2:AF649)</f>
        <v>-9.3015619008779193E-2</v>
      </c>
      <c r="AK649">
        <f>MIN($AJ$3:AJ649)</f>
        <v>-0.1691979987393773</v>
      </c>
      <c r="AN649" s="1">
        <v>42114</v>
      </c>
      <c r="AO649">
        <f>2607</f>
        <v>2607</v>
      </c>
      <c r="AP649">
        <f t="shared" si="40"/>
        <v>21.5500000000029</v>
      </c>
      <c r="AQ649">
        <f t="shared" si="41"/>
        <v>106000.62</v>
      </c>
      <c r="AR649">
        <f t="shared" si="42"/>
        <v>106022.17</v>
      </c>
      <c r="AS649">
        <v>40.659999999999997</v>
      </c>
      <c r="AT649">
        <f t="shared" si="43"/>
        <v>8.9311705484155166E-3</v>
      </c>
      <c r="AU649">
        <f>-(MAX($AR$2:AR649)-AR649)/MAX($AR$2:AR649)</f>
        <v>-9.3000919812725055E-2</v>
      </c>
      <c r="AV649">
        <f>MIN($AU$3:AU649)</f>
        <v>-0.1401448487760196</v>
      </c>
    </row>
    <row r="650" spans="1:48" x14ac:dyDescent="0.2">
      <c r="A650" s="1">
        <v>42115</v>
      </c>
      <c r="B650">
        <v>0</v>
      </c>
      <c r="C650">
        <v>2702</v>
      </c>
      <c r="D650">
        <v>21.570000000239801</v>
      </c>
      <c r="E650">
        <v>110187.56</v>
      </c>
      <c r="F650">
        <v>110209.13</v>
      </c>
      <c r="G650">
        <v>40.78</v>
      </c>
      <c r="H650">
        <v>0</v>
      </c>
      <c r="I650">
        <v>2.9507241623499998E-3</v>
      </c>
      <c r="J650">
        <f>-(MAX($F$2:F650)-F650)/MAX($F$2:F650)</f>
        <v>-8.9310573492621878E-2</v>
      </c>
      <c r="K650">
        <f>MIN($J$3:J650)</f>
        <v>-0.11240628918604584</v>
      </c>
      <c r="N650" s="1">
        <v>42115</v>
      </c>
      <c r="O650">
        <v>0</v>
      </c>
      <c r="P650">
        <v>3264</v>
      </c>
      <c r="Q650">
        <v>33.649999999994101</v>
      </c>
      <c r="R650">
        <v>133105.92000000001</v>
      </c>
      <c r="S650">
        <v>133139.57</v>
      </c>
      <c r="T650">
        <v>40.78</v>
      </c>
      <c r="U650">
        <v>0</v>
      </c>
      <c r="V650">
        <v>2.9505553722900001E-3</v>
      </c>
      <c r="W650">
        <f>-(MAX($S$2:S650)-S650)/MAX($S$2:S650)</f>
        <v>-4.1740904876168515E-2</v>
      </c>
      <c r="X650">
        <f>MIN($W$3:W650)</f>
        <v>-9.903309372940039E-2</v>
      </c>
      <c r="AA650" s="1">
        <v>42115</v>
      </c>
      <c r="AB650">
        <v>0</v>
      </c>
      <c r="AC650">
        <v>2516</v>
      </c>
      <c r="AD650">
        <v>2.9700000000157099</v>
      </c>
      <c r="AE650">
        <v>102602.48</v>
      </c>
      <c r="AF650">
        <v>102605.45</v>
      </c>
      <c r="AG650">
        <v>40.78</v>
      </c>
      <c r="AH650">
        <v>0</v>
      </c>
      <c r="AI650">
        <v>2.95121781233E-3</v>
      </c>
      <c r="AJ650">
        <f>-(MAX($AF$2:AF650)-AF650)/MAX($AF$2:AF650)</f>
        <v>-9.0338910548094911E-2</v>
      </c>
      <c r="AK650">
        <f>MIN($AJ$3:AJ650)</f>
        <v>-0.1691979987393773</v>
      </c>
      <c r="AN650" s="1">
        <v>42115</v>
      </c>
      <c r="AO650">
        <f>2607</f>
        <v>2607</v>
      </c>
      <c r="AP650">
        <f t="shared" si="40"/>
        <v>21.5500000000029</v>
      </c>
      <c r="AQ650">
        <f t="shared" si="41"/>
        <v>106313.46</v>
      </c>
      <c r="AR650">
        <f t="shared" si="42"/>
        <v>106335.01000000001</v>
      </c>
      <c r="AS650">
        <v>40.78</v>
      </c>
      <c r="AT650">
        <f t="shared" si="43"/>
        <v>2.9507036122728958E-3</v>
      </c>
      <c r="AU650">
        <f>-(MAX($AR$2:AR650)-AR650)/MAX($AR$2:AR650)</f>
        <v>-9.0324634350488264E-2</v>
      </c>
      <c r="AV650">
        <f>MIN($AU$3:AU650)</f>
        <v>-0.1401448487760196</v>
      </c>
    </row>
    <row r="651" spans="1:48" x14ac:dyDescent="0.2">
      <c r="A651" s="1">
        <v>42116</v>
      </c>
      <c r="B651">
        <v>0</v>
      </c>
      <c r="C651">
        <v>2702</v>
      </c>
      <c r="D651">
        <v>21.570000000239801</v>
      </c>
      <c r="E651">
        <v>111619.62</v>
      </c>
      <c r="F651">
        <v>111641.19</v>
      </c>
      <c r="G651">
        <v>41.31</v>
      </c>
      <c r="H651">
        <v>0</v>
      </c>
      <c r="I651">
        <v>1.2994023271899999E-2</v>
      </c>
      <c r="J651">
        <f>-(MAX($F$2:F651)-F651)/MAX($F$2:F651)</f>
        <v>-7.7477053891077494E-2</v>
      </c>
      <c r="K651">
        <f>MIN($J$3:J651)</f>
        <v>-0.11240628918604584</v>
      </c>
      <c r="N651" s="1">
        <v>42116</v>
      </c>
      <c r="O651">
        <v>0</v>
      </c>
      <c r="P651">
        <v>3264</v>
      </c>
      <c r="Q651">
        <v>33.649999999994101</v>
      </c>
      <c r="R651">
        <v>134835.84</v>
      </c>
      <c r="S651">
        <v>134869.489999999</v>
      </c>
      <c r="T651">
        <v>41.31</v>
      </c>
      <c r="U651">
        <v>0</v>
      </c>
      <c r="V651">
        <v>1.29932821625E-2</v>
      </c>
      <c r="W651">
        <f>-(MAX($S$2:S651)-S651)/MAX($S$2:S651)</f>
        <v>-2.9289974068478098E-2</v>
      </c>
      <c r="X651">
        <f>MIN($W$3:W651)</f>
        <v>-9.903309372940039E-2</v>
      </c>
      <c r="AA651" s="1">
        <v>42116</v>
      </c>
      <c r="AB651">
        <v>0</v>
      </c>
      <c r="AC651">
        <v>2516</v>
      </c>
      <c r="AD651">
        <v>2.9700000000157099</v>
      </c>
      <c r="AE651">
        <v>103935.96</v>
      </c>
      <c r="AF651">
        <v>103938.93</v>
      </c>
      <c r="AG651">
        <v>41.31</v>
      </c>
      <c r="AH651">
        <v>0</v>
      </c>
      <c r="AI651">
        <v>1.29961907482E-2</v>
      </c>
      <c r="AJ651">
        <f>-(MAX($AF$2:AF651)-AF651)/MAX($AF$2:AF651)</f>
        <v>-7.8516781513405992E-2</v>
      </c>
      <c r="AK651">
        <f>MIN($AJ$3:AJ651)</f>
        <v>-0.1691979987393773</v>
      </c>
      <c r="AN651" s="1">
        <v>42116</v>
      </c>
      <c r="AO651">
        <f>2607</f>
        <v>2607</v>
      </c>
      <c r="AP651">
        <f t="shared" si="40"/>
        <v>21.5500000000029</v>
      </c>
      <c r="AQ651">
        <f t="shared" si="41"/>
        <v>107695.17000000001</v>
      </c>
      <c r="AR651">
        <f t="shared" si="42"/>
        <v>107716.72000000002</v>
      </c>
      <c r="AS651">
        <v>41.31</v>
      </c>
      <c r="AT651">
        <f t="shared" si="43"/>
        <v>1.2993933042372462E-2</v>
      </c>
      <c r="AU651">
        <f>-(MAX($AR$2:AR651)-AR651)/MAX($AR$2:AR651)</f>
        <v>-7.8504373558942825E-2</v>
      </c>
      <c r="AV651">
        <f>MIN($AU$3:AU651)</f>
        <v>-0.1401448487760196</v>
      </c>
    </row>
    <row r="652" spans="1:48" x14ac:dyDescent="0.2">
      <c r="A652" s="1">
        <v>42117</v>
      </c>
      <c r="B652">
        <v>2702</v>
      </c>
      <c r="C652">
        <v>0</v>
      </c>
      <c r="D652">
        <v>110668.47</v>
      </c>
      <c r="E652">
        <v>0</v>
      </c>
      <c r="F652">
        <v>110668.47</v>
      </c>
      <c r="G652">
        <v>40.950000000000003</v>
      </c>
      <c r="H652">
        <v>-1</v>
      </c>
      <c r="I652">
        <v>-8.7129132177799998E-3</v>
      </c>
      <c r="J652">
        <f>-(MAX($F$2:F652)-F652)/MAX($F$2:F652)</f>
        <v>-8.5514916261937857E-2</v>
      </c>
      <c r="K652">
        <f>MIN($J$3:J652)</f>
        <v>-0.11240628918604584</v>
      </c>
      <c r="N652" s="1">
        <v>42117</v>
      </c>
      <c r="O652">
        <v>0</v>
      </c>
      <c r="P652">
        <v>3264</v>
      </c>
      <c r="Q652">
        <v>33.649999999994101</v>
      </c>
      <c r="R652">
        <v>133660.79999999999</v>
      </c>
      <c r="S652">
        <v>133694.45000000001</v>
      </c>
      <c r="T652">
        <v>40.950000000000003</v>
      </c>
      <c r="U652">
        <v>0</v>
      </c>
      <c r="V652">
        <v>-8.7124226539299996E-3</v>
      </c>
      <c r="W652">
        <f>-(MAX($S$2:S652)-S652)/MAX($S$2:S652)</f>
        <v>-3.774721008879376E-2</v>
      </c>
      <c r="X652">
        <f>MIN($W$3:W652)</f>
        <v>-9.903309372940039E-2</v>
      </c>
      <c r="AA652" s="1">
        <v>42117</v>
      </c>
      <c r="AB652">
        <v>0</v>
      </c>
      <c r="AC652">
        <v>2516</v>
      </c>
      <c r="AD652">
        <v>2.9700000000157099</v>
      </c>
      <c r="AE652">
        <v>103030.2</v>
      </c>
      <c r="AF652">
        <v>103033.17</v>
      </c>
      <c r="AG652">
        <v>40.950000000000003</v>
      </c>
      <c r="AH652">
        <v>0</v>
      </c>
      <c r="AI652">
        <v>-8.7143479348899995E-3</v>
      </c>
      <c r="AJ652">
        <f>-(MAX($AF$2:AF652)-AF652)/MAX($AF$2:AF652)</f>
        <v>-8.6546906895458825E-2</v>
      </c>
      <c r="AK652">
        <f>MIN($AJ$3:AJ652)</f>
        <v>-0.1691979987393773</v>
      </c>
      <c r="AN652" s="1">
        <v>42117</v>
      </c>
      <c r="AO652">
        <f>2607</f>
        <v>2607</v>
      </c>
      <c r="AP652">
        <f t="shared" si="40"/>
        <v>21.5500000000029</v>
      </c>
      <c r="AQ652">
        <f t="shared" si="41"/>
        <v>106756.65000000001</v>
      </c>
      <c r="AR652">
        <f t="shared" si="42"/>
        <v>106778.20000000001</v>
      </c>
      <c r="AS652">
        <v>40.950000000000003</v>
      </c>
      <c r="AT652">
        <f t="shared" si="43"/>
        <v>-8.7128534920113045E-3</v>
      </c>
      <c r="AU652">
        <f>-(MAX($AR$2:AR652)-AR652)/MAX($AR$2:AR652)</f>
        <v>-8.6533229945652934E-2</v>
      </c>
      <c r="AV652">
        <f>MIN($AU$3:AU652)</f>
        <v>-0.1401448487760196</v>
      </c>
    </row>
    <row r="653" spans="1:48" x14ac:dyDescent="0.2">
      <c r="A653" s="1">
        <v>42118</v>
      </c>
      <c r="B653">
        <v>0</v>
      </c>
      <c r="C653">
        <v>0</v>
      </c>
      <c r="D653">
        <v>110668.47</v>
      </c>
      <c r="E653">
        <v>0</v>
      </c>
      <c r="F653">
        <v>110668.47</v>
      </c>
      <c r="G653">
        <v>40.89</v>
      </c>
      <c r="H653">
        <v>0</v>
      </c>
      <c r="I653">
        <v>0</v>
      </c>
      <c r="J653">
        <f>-(MAX($F$2:F653)-F653)/MAX($F$2:F653)</f>
        <v>-8.5514916261937857E-2</v>
      </c>
      <c r="K653">
        <f>MIN($J$3:J653)</f>
        <v>-0.11240628918604584</v>
      </c>
      <c r="N653" s="1">
        <v>42118</v>
      </c>
      <c r="O653">
        <v>0</v>
      </c>
      <c r="P653">
        <v>3264</v>
      </c>
      <c r="Q653">
        <v>33.649999999994101</v>
      </c>
      <c r="R653">
        <v>133464.959999999</v>
      </c>
      <c r="S653">
        <v>133498.609999999</v>
      </c>
      <c r="T653">
        <v>40.89</v>
      </c>
      <c r="U653">
        <v>0</v>
      </c>
      <c r="V653">
        <v>-1.46483268378E-3</v>
      </c>
      <c r="W653">
        <f>-(MAX($S$2:S653)-S653)/MAX($S$2:S653)</f>
        <v>-3.9156749425521553E-2</v>
      </c>
      <c r="X653">
        <f>MIN($W$3:W653)</f>
        <v>-9.903309372940039E-2</v>
      </c>
      <c r="AA653" s="1">
        <v>42118</v>
      </c>
      <c r="AB653">
        <v>0</v>
      </c>
      <c r="AC653">
        <v>2516</v>
      </c>
      <c r="AD653">
        <v>2.9700000000157099</v>
      </c>
      <c r="AE653">
        <v>102879.24</v>
      </c>
      <c r="AF653">
        <v>102882.21</v>
      </c>
      <c r="AG653">
        <v>40.89</v>
      </c>
      <c r="AH653">
        <v>0</v>
      </c>
      <c r="AI653">
        <v>-1.4651592297899999E-3</v>
      </c>
      <c r="AJ653">
        <f>-(MAX($AF$2:AF653)-AF653)/MAX($AF$2:AF653)</f>
        <v>-8.7885261125800904E-2</v>
      </c>
      <c r="AK653">
        <f>MIN($AJ$3:AJ653)</f>
        <v>-0.1691979987393773</v>
      </c>
      <c r="AN653" s="1">
        <v>42118</v>
      </c>
      <c r="AO653">
        <f>2607</f>
        <v>2607</v>
      </c>
      <c r="AP653">
        <f t="shared" si="40"/>
        <v>21.5500000000029</v>
      </c>
      <c r="AQ653">
        <f t="shared" si="41"/>
        <v>106600.23</v>
      </c>
      <c r="AR653">
        <f t="shared" si="42"/>
        <v>106621.78</v>
      </c>
      <c r="AS653">
        <v>40.89</v>
      </c>
      <c r="AT653">
        <f t="shared" si="43"/>
        <v>-1.4649057579169979E-3</v>
      </c>
      <c r="AU653">
        <f>-(MAX($AR$2:AR653)-AR653)/MAX($AR$2:AR653)</f>
        <v>-8.7871372676771392E-2</v>
      </c>
      <c r="AV653">
        <f>MIN($AU$3:AU653)</f>
        <v>-0.1401448487760196</v>
      </c>
    </row>
    <row r="654" spans="1:48" x14ac:dyDescent="0.2">
      <c r="A654" s="1">
        <v>42121</v>
      </c>
      <c r="B654">
        <v>2710</v>
      </c>
      <c r="C654">
        <v>2710</v>
      </c>
      <c r="D654">
        <v>19.170000000260099</v>
      </c>
      <c r="E654">
        <v>110649.299999999</v>
      </c>
      <c r="F654">
        <v>110668.47</v>
      </c>
      <c r="G654">
        <v>40.83</v>
      </c>
      <c r="H654">
        <v>1</v>
      </c>
      <c r="I654">
        <v>0</v>
      </c>
      <c r="J654">
        <f>-(MAX($F$2:F654)-F654)/MAX($F$2:F654)</f>
        <v>-8.5514916261937857E-2</v>
      </c>
      <c r="K654">
        <f>MIN($J$3:J654)</f>
        <v>-0.11240628918604584</v>
      </c>
      <c r="N654" s="1">
        <v>42121</v>
      </c>
      <c r="O654">
        <v>0</v>
      </c>
      <c r="P654">
        <v>3264</v>
      </c>
      <c r="Q654">
        <v>33.649999999994101</v>
      </c>
      <c r="R654">
        <v>133269.12</v>
      </c>
      <c r="S654">
        <v>133302.769999999</v>
      </c>
      <c r="T654">
        <v>40.83</v>
      </c>
      <c r="U654">
        <v>1</v>
      </c>
      <c r="V654">
        <v>-1.46698156632E-3</v>
      </c>
      <c r="W654">
        <f>-(MAX($S$2:S654)-S654)/MAX($S$2:S654)</f>
        <v>-4.0566288762242018E-2</v>
      </c>
      <c r="X654">
        <f>MIN($W$3:W654)</f>
        <v>-9.903309372940039E-2</v>
      </c>
      <c r="AA654" s="1">
        <v>42121</v>
      </c>
      <c r="AB654">
        <v>0</v>
      </c>
      <c r="AC654">
        <v>2516</v>
      </c>
      <c r="AD654">
        <v>2.9700000000157099</v>
      </c>
      <c r="AE654">
        <v>102728.28</v>
      </c>
      <c r="AF654">
        <v>102731.25</v>
      </c>
      <c r="AG654">
        <v>40.83</v>
      </c>
      <c r="AH654">
        <v>0</v>
      </c>
      <c r="AI654">
        <v>-1.4673090712199999E-3</v>
      </c>
      <c r="AJ654">
        <f>-(MAX($AF$2:AF654)-AF654)/MAX($AF$2:AF654)</f>
        <v>-8.9223615356143093E-2</v>
      </c>
      <c r="AK654">
        <f>MIN($AJ$3:AJ654)</f>
        <v>-0.1691979987393773</v>
      </c>
      <c r="AN654" s="1">
        <v>42121</v>
      </c>
      <c r="AO654">
        <f>2607</f>
        <v>2607</v>
      </c>
      <c r="AP654">
        <f t="shared" si="40"/>
        <v>21.5500000000029</v>
      </c>
      <c r="AQ654">
        <f t="shared" si="41"/>
        <v>106443.81</v>
      </c>
      <c r="AR654">
        <f t="shared" si="42"/>
        <v>106465.36</v>
      </c>
      <c r="AS654">
        <v>40.83</v>
      </c>
      <c r="AT654">
        <f t="shared" si="43"/>
        <v>-1.4670548550211621E-3</v>
      </c>
      <c r="AU654">
        <f>-(MAX($AR$2:AR654)-AR654)/MAX($AR$2:AR654)</f>
        <v>-8.9209515407889725E-2</v>
      </c>
      <c r="AV654">
        <f>MIN($AU$3:AU654)</f>
        <v>-0.1401448487760196</v>
      </c>
    </row>
    <row r="655" spans="1:48" x14ac:dyDescent="0.2">
      <c r="A655" s="1">
        <v>42122</v>
      </c>
      <c r="B655">
        <v>0</v>
      </c>
      <c r="C655">
        <v>2710</v>
      </c>
      <c r="D655">
        <v>19.170000000260099</v>
      </c>
      <c r="E655">
        <v>110486.7</v>
      </c>
      <c r="F655">
        <v>110505.87</v>
      </c>
      <c r="G655">
        <v>40.770000000000003</v>
      </c>
      <c r="H655">
        <v>1</v>
      </c>
      <c r="I655">
        <v>-1.4692531666899999E-3</v>
      </c>
      <c r="J655">
        <f>-(MAX($F$2:F655)-F655)/MAX($F$2:F655)</f>
        <v>-8.6858526367108863E-2</v>
      </c>
      <c r="K655">
        <f>MIN($J$3:J655)</f>
        <v>-0.11240628918604584</v>
      </c>
      <c r="N655" s="1">
        <v>42122</v>
      </c>
      <c r="O655">
        <v>0</v>
      </c>
      <c r="P655">
        <v>3264</v>
      </c>
      <c r="Q655">
        <v>33.649999999994101</v>
      </c>
      <c r="R655">
        <v>133073.28</v>
      </c>
      <c r="S655">
        <v>133106.929999999</v>
      </c>
      <c r="T655">
        <v>40.770000000000003</v>
      </c>
      <c r="U655">
        <v>1</v>
      </c>
      <c r="V655">
        <v>-1.46913676287E-3</v>
      </c>
      <c r="W655">
        <f>-(MAX($S$2:S655)-S655)/MAX($S$2:S655)</f>
        <v>-4.1975828098962484E-2</v>
      </c>
      <c r="X655">
        <f>MIN($W$3:W655)</f>
        <v>-9.903309372940039E-2</v>
      </c>
      <c r="AA655" s="1">
        <v>42122</v>
      </c>
      <c r="AB655">
        <v>0</v>
      </c>
      <c r="AC655">
        <v>2516</v>
      </c>
      <c r="AD655">
        <v>2.9700000000157099</v>
      </c>
      <c r="AE655">
        <v>102577.32</v>
      </c>
      <c r="AF655">
        <v>102580.29</v>
      </c>
      <c r="AG655">
        <v>40.770000000000003</v>
      </c>
      <c r="AH655">
        <v>0</v>
      </c>
      <c r="AI655">
        <v>-1.4694652308800001E-3</v>
      </c>
      <c r="AJ655">
        <f>-(MAX($AF$2:AF655)-AF655)/MAX($AF$2:AF655)</f>
        <v>-9.0561969586485297E-2</v>
      </c>
      <c r="AK655">
        <f>MIN($AJ$3:AJ655)</f>
        <v>-0.1691979987393773</v>
      </c>
      <c r="AN655" s="1">
        <v>42122</v>
      </c>
      <c r="AO655">
        <f>2607</f>
        <v>2607</v>
      </c>
      <c r="AP655">
        <f t="shared" si="40"/>
        <v>21.5500000000029</v>
      </c>
      <c r="AQ655">
        <f t="shared" si="41"/>
        <v>106287.39000000001</v>
      </c>
      <c r="AR655">
        <f t="shared" si="42"/>
        <v>106308.94000000002</v>
      </c>
      <c r="AS655">
        <v>40.770000000000003</v>
      </c>
      <c r="AT655">
        <f t="shared" si="43"/>
        <v>-1.4692102670763871E-3</v>
      </c>
      <c r="AU655">
        <f>-(MAX($AR$2:AR655)-AR655)/MAX($AR$2:AR655)</f>
        <v>-9.0547658139007933E-2</v>
      </c>
      <c r="AV655">
        <f>MIN($AU$3:AU655)</f>
        <v>-0.1401448487760196</v>
      </c>
    </row>
    <row r="656" spans="1:48" x14ac:dyDescent="0.2">
      <c r="A656" s="1">
        <v>42123</v>
      </c>
      <c r="B656">
        <v>2710</v>
      </c>
      <c r="C656">
        <v>0</v>
      </c>
      <c r="D656">
        <v>109747.07</v>
      </c>
      <c r="E656">
        <v>0</v>
      </c>
      <c r="F656">
        <v>109747.07</v>
      </c>
      <c r="G656">
        <v>40.49</v>
      </c>
      <c r="H656">
        <v>-1</v>
      </c>
      <c r="I656">
        <v>-6.8666035568999998E-3</v>
      </c>
      <c r="J656">
        <f>-(MAX($F$2:F656)-F656)/MAX($F$2:F656)</f>
        <v>-9.3128706857906557E-2</v>
      </c>
      <c r="K656">
        <f>MIN($J$3:J656)</f>
        <v>-0.11240628918604584</v>
      </c>
      <c r="N656" s="1">
        <v>42123</v>
      </c>
      <c r="O656">
        <v>0</v>
      </c>
      <c r="P656">
        <v>3264</v>
      </c>
      <c r="Q656">
        <v>33.649999999994101</v>
      </c>
      <c r="R656">
        <v>132159.35999999999</v>
      </c>
      <c r="S656">
        <v>132193.01</v>
      </c>
      <c r="T656">
        <v>40.49</v>
      </c>
      <c r="U656">
        <v>0</v>
      </c>
      <c r="V656">
        <v>-6.8660587393900002E-3</v>
      </c>
      <c r="W656">
        <f>-(MAX($S$2:S656)-S656)/MAX($S$2:S656)</f>
        <v>-4.8553678336984193E-2</v>
      </c>
      <c r="X656">
        <f>MIN($W$3:W656)</f>
        <v>-9.903309372940039E-2</v>
      </c>
      <c r="AA656" s="1">
        <v>42123</v>
      </c>
      <c r="AB656">
        <v>0</v>
      </c>
      <c r="AC656">
        <v>2516</v>
      </c>
      <c r="AD656">
        <v>2.9700000000157099</v>
      </c>
      <c r="AE656">
        <v>101872.84</v>
      </c>
      <c r="AF656">
        <v>101875.81</v>
      </c>
      <c r="AG656">
        <v>40.49</v>
      </c>
      <c r="AH656">
        <v>0</v>
      </c>
      <c r="AI656">
        <v>-6.8675961044800003E-3</v>
      </c>
      <c r="AJ656">
        <f>-(MAX($AF$2:AF656)-AF656)/MAX($AF$2:AF656)</f>
        <v>-9.680762266141528E-2</v>
      </c>
      <c r="AK656">
        <f>MIN($AJ$3:AJ656)</f>
        <v>-0.1691979987393773</v>
      </c>
      <c r="AN656" s="1">
        <v>42123</v>
      </c>
      <c r="AO656">
        <f>2607</f>
        <v>2607</v>
      </c>
      <c r="AP656">
        <f t="shared" si="40"/>
        <v>21.5500000000029</v>
      </c>
      <c r="AQ656">
        <f t="shared" si="41"/>
        <v>105557.43000000001</v>
      </c>
      <c r="AR656">
        <f t="shared" si="42"/>
        <v>105578.98000000001</v>
      </c>
      <c r="AS656">
        <v>40.49</v>
      </c>
      <c r="AT656">
        <f t="shared" si="43"/>
        <v>-6.8664027691368789E-3</v>
      </c>
      <c r="AU656">
        <f>-(MAX($AR$2:AR656)-AR656)/MAX($AR$2:AR656)</f>
        <v>-9.6792324217560261E-2</v>
      </c>
      <c r="AV656">
        <f>MIN($AU$3:AU656)</f>
        <v>-0.1401448487760196</v>
      </c>
    </row>
    <row r="657" spans="1:48" x14ac:dyDescent="0.2">
      <c r="A657" s="1">
        <v>42124</v>
      </c>
      <c r="B657">
        <v>2705</v>
      </c>
      <c r="C657">
        <v>2705</v>
      </c>
      <c r="D657">
        <v>32.270000000266002</v>
      </c>
      <c r="E657">
        <v>109714.8</v>
      </c>
      <c r="F657">
        <v>109747.07</v>
      </c>
      <c r="G657">
        <v>40.56</v>
      </c>
      <c r="H657">
        <v>1</v>
      </c>
      <c r="I657">
        <v>0</v>
      </c>
      <c r="J657">
        <f>-(MAX($F$2:F657)-F657)/MAX($F$2:F657)</f>
        <v>-9.3128706857906557E-2</v>
      </c>
      <c r="K657">
        <f>MIN($J$3:J657)</f>
        <v>-0.11240628918604584</v>
      </c>
      <c r="N657" s="1">
        <v>42124</v>
      </c>
      <c r="O657">
        <v>0</v>
      </c>
      <c r="P657">
        <v>3264</v>
      </c>
      <c r="Q657">
        <v>33.649999999994101</v>
      </c>
      <c r="R657">
        <v>132387.84</v>
      </c>
      <c r="S657">
        <v>132421.489999999</v>
      </c>
      <c r="T657">
        <v>40.56</v>
      </c>
      <c r="U657">
        <v>1</v>
      </c>
      <c r="V657">
        <v>1.7283818562E-3</v>
      </c>
      <c r="W657">
        <f>-(MAX($S$2:S657)-S657)/MAX($S$2:S657)</f>
        <v>-4.6909215777484213E-2</v>
      </c>
      <c r="X657">
        <f>MIN($W$3:W657)</f>
        <v>-9.903309372940039E-2</v>
      </c>
      <c r="AA657" s="1">
        <v>42124</v>
      </c>
      <c r="AB657">
        <v>0</v>
      </c>
      <c r="AC657">
        <v>2516</v>
      </c>
      <c r="AD657">
        <v>2.9700000000157099</v>
      </c>
      <c r="AE657">
        <v>102048.96000000001</v>
      </c>
      <c r="AF657">
        <v>102051.93</v>
      </c>
      <c r="AG657">
        <v>40.56</v>
      </c>
      <c r="AH657">
        <v>0</v>
      </c>
      <c r="AI657">
        <v>1.72877153075E-3</v>
      </c>
      <c r="AJ657">
        <f>-(MAX($AF$2:AF657)-AF657)/MAX($AF$2:AF657)</f>
        <v>-9.5246209392682815E-2</v>
      </c>
      <c r="AK657">
        <f>MIN($AJ$3:AJ657)</f>
        <v>-0.1691979987393773</v>
      </c>
      <c r="AN657" s="1">
        <v>42124</v>
      </c>
      <c r="AO657">
        <f>2607</f>
        <v>2607</v>
      </c>
      <c r="AP657">
        <f t="shared" si="40"/>
        <v>21.5500000000029</v>
      </c>
      <c r="AQ657">
        <f t="shared" si="41"/>
        <v>105739.92000000001</v>
      </c>
      <c r="AR657">
        <f t="shared" si="42"/>
        <v>105761.47000000002</v>
      </c>
      <c r="AS657">
        <v>40.56</v>
      </c>
      <c r="AT657">
        <f t="shared" si="43"/>
        <v>1.728469057003631E-3</v>
      </c>
      <c r="AU657">
        <f>-(MAX($AR$2:AR657)-AR657)/MAX($AR$2:AR657)</f>
        <v>-9.5231157697922147E-2</v>
      </c>
      <c r="AV657">
        <f>MIN($AU$3:AU657)</f>
        <v>-0.1401448487760196</v>
      </c>
    </row>
    <row r="658" spans="1:48" x14ac:dyDescent="0.2">
      <c r="A658" s="1">
        <v>42125</v>
      </c>
      <c r="B658">
        <v>2705</v>
      </c>
      <c r="C658">
        <v>0</v>
      </c>
      <c r="D658">
        <v>110693.82</v>
      </c>
      <c r="E658">
        <v>0</v>
      </c>
      <c r="F658">
        <v>110693.82</v>
      </c>
      <c r="G658">
        <v>40.909999999999997</v>
      </c>
      <c r="H658">
        <v>-1</v>
      </c>
      <c r="I658">
        <v>8.6266539963200002E-3</v>
      </c>
      <c r="J658">
        <f>-(MAX($F$2:F658)-F658)/MAX($F$2:F658)</f>
        <v>-8.5305441992773706E-2</v>
      </c>
      <c r="K658">
        <f>MIN($J$3:J658)</f>
        <v>-0.11240628918604584</v>
      </c>
      <c r="N658" s="1">
        <v>42125</v>
      </c>
      <c r="O658">
        <v>0</v>
      </c>
      <c r="P658">
        <v>3264</v>
      </c>
      <c r="Q658">
        <v>33.649999999994101</v>
      </c>
      <c r="R658">
        <v>133530.239999999</v>
      </c>
      <c r="S658">
        <v>133563.889999999</v>
      </c>
      <c r="T658">
        <v>40.909999999999997</v>
      </c>
      <c r="U658">
        <v>0</v>
      </c>
      <c r="V658">
        <v>8.6269985332399993E-3</v>
      </c>
      <c r="W658">
        <f>-(MAX($S$2:S658)-S658)/MAX($S$2:S658)</f>
        <v>-3.8686902979948069E-2</v>
      </c>
      <c r="X658">
        <f>MIN($W$3:W658)</f>
        <v>-9.903309372940039E-2</v>
      </c>
      <c r="AA658" s="1">
        <v>42125</v>
      </c>
      <c r="AB658">
        <v>0</v>
      </c>
      <c r="AC658">
        <v>2516</v>
      </c>
      <c r="AD658">
        <v>2.9700000000157099</v>
      </c>
      <c r="AE658">
        <v>102929.56</v>
      </c>
      <c r="AF658">
        <v>102932.53</v>
      </c>
      <c r="AG658">
        <v>40.909999999999997</v>
      </c>
      <c r="AH658">
        <v>0</v>
      </c>
      <c r="AI658">
        <v>8.6289401876100003E-3</v>
      </c>
      <c r="AJ658">
        <f>-(MAX($AF$2:AF658)-AF658)/MAX($AF$2:AF658)</f>
        <v>-8.7439143049020243E-2</v>
      </c>
      <c r="AK658">
        <f>MIN($AJ$3:AJ658)</f>
        <v>-0.1691979987393773</v>
      </c>
      <c r="AN658" s="1">
        <v>42125</v>
      </c>
      <c r="AO658">
        <f>2607</f>
        <v>2607</v>
      </c>
      <c r="AP658">
        <f t="shared" si="40"/>
        <v>21.5500000000029</v>
      </c>
      <c r="AQ658">
        <f t="shared" si="41"/>
        <v>106652.37</v>
      </c>
      <c r="AR658">
        <f t="shared" si="42"/>
        <v>106673.92</v>
      </c>
      <c r="AS658">
        <v>40.909999999999997</v>
      </c>
      <c r="AT658">
        <f t="shared" si="43"/>
        <v>8.6274330339771409E-3</v>
      </c>
      <c r="AU658">
        <f>-(MAX($AR$2:AR658)-AR658)/MAX($AR$2:AR658)</f>
        <v>-8.7425325099731943E-2</v>
      </c>
      <c r="AV658">
        <f>MIN($AU$3:AU658)</f>
        <v>-0.1401448487760196</v>
      </c>
    </row>
    <row r="659" spans="1:48" x14ac:dyDescent="0.2">
      <c r="A659" s="1">
        <v>42128</v>
      </c>
      <c r="B659">
        <v>0</v>
      </c>
      <c r="C659">
        <v>0</v>
      </c>
      <c r="D659">
        <v>110693.82</v>
      </c>
      <c r="E659">
        <v>0</v>
      </c>
      <c r="F659">
        <v>110693.82</v>
      </c>
      <c r="G659">
        <v>40.96</v>
      </c>
      <c r="H659">
        <v>-1</v>
      </c>
      <c r="I659">
        <v>0</v>
      </c>
      <c r="J659">
        <f>-(MAX($F$2:F659)-F659)/MAX($F$2:F659)</f>
        <v>-8.5305441992773706E-2</v>
      </c>
      <c r="K659">
        <f>MIN($J$3:J659)</f>
        <v>-0.11240628918604584</v>
      </c>
      <c r="N659" s="1">
        <v>42128</v>
      </c>
      <c r="O659">
        <v>0</v>
      </c>
      <c r="P659">
        <v>3264</v>
      </c>
      <c r="Q659">
        <v>33.649999999994101</v>
      </c>
      <c r="R659">
        <v>133693.44</v>
      </c>
      <c r="S659">
        <v>133727.09</v>
      </c>
      <c r="T659">
        <v>40.96</v>
      </c>
      <c r="U659">
        <v>0</v>
      </c>
      <c r="V659">
        <v>1.2218871433E-3</v>
      </c>
      <c r="W659">
        <f>-(MAX($S$2:S659)-S659)/MAX($S$2:S659)</f>
        <v>-3.7512286866007119E-2</v>
      </c>
      <c r="X659">
        <f>MIN($W$3:W659)</f>
        <v>-9.903309372940039E-2</v>
      </c>
      <c r="AA659" s="1">
        <v>42128</v>
      </c>
      <c r="AB659">
        <v>0</v>
      </c>
      <c r="AC659">
        <v>2516</v>
      </c>
      <c r="AD659">
        <v>2.9700000000157099</v>
      </c>
      <c r="AE659">
        <v>103055.36</v>
      </c>
      <c r="AF659">
        <v>103058.33</v>
      </c>
      <c r="AG659">
        <v>40.96</v>
      </c>
      <c r="AH659">
        <v>0</v>
      </c>
      <c r="AI659">
        <v>1.2221597972999999E-3</v>
      </c>
      <c r="AJ659">
        <f>-(MAX($AF$2:AF659)-AF659)/MAX($AF$2:AF659)</f>
        <v>-8.6323847857068439E-2</v>
      </c>
      <c r="AK659">
        <f>MIN($AJ$3:AJ659)</f>
        <v>-0.1691979987393773</v>
      </c>
      <c r="AN659" s="1">
        <v>42128</v>
      </c>
      <c r="AO659">
        <f>2607</f>
        <v>2607</v>
      </c>
      <c r="AP659">
        <f t="shared" si="40"/>
        <v>21.5500000000029</v>
      </c>
      <c r="AQ659">
        <f t="shared" si="41"/>
        <v>106782.72</v>
      </c>
      <c r="AR659">
        <f t="shared" si="42"/>
        <v>106804.27</v>
      </c>
      <c r="AS659">
        <v>40.96</v>
      </c>
      <c r="AT659">
        <f t="shared" si="43"/>
        <v>1.2219481575253429E-3</v>
      </c>
      <c r="AU659">
        <f>-(MAX($AR$2:AR659)-AR659)/MAX($AR$2:AR659)</f>
        <v>-8.6310206157133279E-2</v>
      </c>
      <c r="AV659">
        <f>MIN($AU$3:AU659)</f>
        <v>-0.1401448487760196</v>
      </c>
    </row>
    <row r="660" spans="1:48" x14ac:dyDescent="0.2">
      <c r="A660" s="1">
        <v>42129</v>
      </c>
      <c r="B660">
        <v>0</v>
      </c>
      <c r="C660">
        <v>0</v>
      </c>
      <c r="D660">
        <v>110693.82</v>
      </c>
      <c r="E660">
        <v>0</v>
      </c>
      <c r="F660">
        <v>110693.82</v>
      </c>
      <c r="G660">
        <v>40.75</v>
      </c>
      <c r="H660">
        <v>0</v>
      </c>
      <c r="I660">
        <v>0</v>
      </c>
      <c r="J660">
        <f>-(MAX($F$2:F660)-F660)/MAX($F$2:F660)</f>
        <v>-8.5305441992773706E-2</v>
      </c>
      <c r="K660">
        <f>MIN($J$3:J660)</f>
        <v>-0.11240628918604584</v>
      </c>
      <c r="N660" s="1">
        <v>42129</v>
      </c>
      <c r="O660">
        <v>0</v>
      </c>
      <c r="P660">
        <v>3264</v>
      </c>
      <c r="Q660">
        <v>33.649999999994101</v>
      </c>
      <c r="R660">
        <v>133008</v>
      </c>
      <c r="S660">
        <v>133041.649999999</v>
      </c>
      <c r="T660">
        <v>40.75</v>
      </c>
      <c r="U660">
        <v>0</v>
      </c>
      <c r="V660">
        <v>-5.1256630201100004E-3</v>
      </c>
      <c r="W660">
        <f>-(MAX($S$2:S660)-S660)/MAX($S$2:S660)</f>
        <v>-4.2445674544535975E-2</v>
      </c>
      <c r="X660">
        <f>MIN($W$3:W660)</f>
        <v>-9.903309372940039E-2</v>
      </c>
      <c r="AA660" s="1">
        <v>42129</v>
      </c>
      <c r="AB660">
        <v>0</v>
      </c>
      <c r="AC660">
        <v>2516</v>
      </c>
      <c r="AD660">
        <v>2.9700000000157099</v>
      </c>
      <c r="AE660">
        <v>102527</v>
      </c>
      <c r="AF660">
        <v>102529.97</v>
      </c>
      <c r="AG660">
        <v>40.75</v>
      </c>
      <c r="AH660">
        <v>0</v>
      </c>
      <c r="AI660">
        <v>-5.1268053732299998E-3</v>
      </c>
      <c r="AJ660">
        <f>-(MAX($AF$2:AF660)-AF660)/MAX($AF$2:AF660)</f>
        <v>-9.1008087663265957E-2</v>
      </c>
      <c r="AK660">
        <f>MIN($AJ$3:AJ660)</f>
        <v>-0.1691979987393773</v>
      </c>
      <c r="AN660" s="1">
        <v>42129</v>
      </c>
      <c r="AO660">
        <f>2607</f>
        <v>2607</v>
      </c>
      <c r="AP660">
        <f t="shared" si="40"/>
        <v>21.5500000000029</v>
      </c>
      <c r="AQ660">
        <f t="shared" si="41"/>
        <v>106235.25</v>
      </c>
      <c r="AR660">
        <f t="shared" si="42"/>
        <v>106256.8</v>
      </c>
      <c r="AS660">
        <v>40.75</v>
      </c>
      <c r="AT660">
        <f t="shared" si="43"/>
        <v>-5.125918654750425E-3</v>
      </c>
      <c r="AU660">
        <f>-(MAX($AR$2:AR660)-AR660)/MAX($AR$2:AR660)</f>
        <v>-9.0993705716047493E-2</v>
      </c>
      <c r="AV660">
        <f>MIN($AU$3:AU660)</f>
        <v>-0.1401448487760196</v>
      </c>
    </row>
    <row r="661" spans="1:48" x14ac:dyDescent="0.2">
      <c r="A661" s="1">
        <v>42130</v>
      </c>
      <c r="B661">
        <v>0</v>
      </c>
      <c r="C661">
        <v>0</v>
      </c>
      <c r="D661">
        <v>110693.82</v>
      </c>
      <c r="E661">
        <v>0</v>
      </c>
      <c r="F661">
        <v>110693.82</v>
      </c>
      <c r="G661">
        <v>40.659999999999997</v>
      </c>
      <c r="H661">
        <v>0</v>
      </c>
      <c r="I661">
        <v>0</v>
      </c>
      <c r="J661">
        <f>-(MAX($F$2:F661)-F661)/MAX($F$2:F661)</f>
        <v>-8.5305441992773706E-2</v>
      </c>
      <c r="K661">
        <f>MIN($J$3:J661)</f>
        <v>-0.11240628918604584</v>
      </c>
      <c r="N661" s="1">
        <v>42130</v>
      </c>
      <c r="O661">
        <v>0</v>
      </c>
      <c r="P661">
        <v>3264</v>
      </c>
      <c r="Q661">
        <v>33.649999999994101</v>
      </c>
      <c r="R661">
        <v>132714.239999999</v>
      </c>
      <c r="S661">
        <v>132747.889999999</v>
      </c>
      <c r="T661">
        <v>40.659999999999997</v>
      </c>
      <c r="U661">
        <v>0</v>
      </c>
      <c r="V661">
        <v>-2.2080303423799999E-3</v>
      </c>
      <c r="W661">
        <f>-(MAX($S$2:S661)-S661)/MAX($S$2:S661)</f>
        <v>-4.4559983549616773E-2</v>
      </c>
      <c r="X661">
        <f>MIN($W$3:W661)</f>
        <v>-9.903309372940039E-2</v>
      </c>
      <c r="AA661" s="1">
        <v>42130</v>
      </c>
      <c r="AB661">
        <v>0</v>
      </c>
      <c r="AC661">
        <v>2516</v>
      </c>
      <c r="AD661">
        <v>2.9700000000157099</v>
      </c>
      <c r="AE661">
        <v>102300.56</v>
      </c>
      <c r="AF661">
        <v>102303.53</v>
      </c>
      <c r="AG661">
        <v>40.659999999999997</v>
      </c>
      <c r="AH661">
        <v>0</v>
      </c>
      <c r="AI661">
        <v>-2.20852498055E-3</v>
      </c>
      <c r="AJ661">
        <f>-(MAX($AF$2:AF661)-AF661)/MAX($AF$2:AF661)</f>
        <v>-9.3015619008779193E-2</v>
      </c>
      <c r="AK661">
        <f>MIN($AJ$3:AJ661)</f>
        <v>-0.1691979987393773</v>
      </c>
      <c r="AN661" s="1">
        <v>42130</v>
      </c>
      <c r="AO661">
        <f>2607</f>
        <v>2607</v>
      </c>
      <c r="AP661">
        <f t="shared" si="40"/>
        <v>21.5500000000029</v>
      </c>
      <c r="AQ661">
        <f t="shared" si="41"/>
        <v>106000.62</v>
      </c>
      <c r="AR661">
        <f t="shared" si="42"/>
        <v>106022.17</v>
      </c>
      <c r="AS661">
        <v>40.659999999999997</v>
      </c>
      <c r="AT661">
        <f t="shared" si="43"/>
        <v>-2.2081410319151778E-3</v>
      </c>
      <c r="AU661">
        <f>-(MAX($AR$2:AR661)-AR661)/MAX($AR$2:AR661)</f>
        <v>-9.3000919812725055E-2</v>
      </c>
      <c r="AV661">
        <f>MIN($AU$3:AU661)</f>
        <v>-0.1401448487760196</v>
      </c>
    </row>
    <row r="662" spans="1:48" x14ac:dyDescent="0.2">
      <c r="A662" s="1">
        <v>42131</v>
      </c>
      <c r="B662">
        <v>2719</v>
      </c>
      <c r="C662">
        <v>2719</v>
      </c>
      <c r="D662">
        <v>30.5200000002514</v>
      </c>
      <c r="E662">
        <v>110663.3</v>
      </c>
      <c r="F662">
        <v>110693.82</v>
      </c>
      <c r="G662">
        <v>40.700000000000003</v>
      </c>
      <c r="H662">
        <v>1</v>
      </c>
      <c r="I662">
        <v>0</v>
      </c>
      <c r="J662">
        <f>-(MAX($F$2:F662)-F662)/MAX($F$2:F662)</f>
        <v>-8.5305441992773706E-2</v>
      </c>
      <c r="K662">
        <f>MIN($J$3:J662)</f>
        <v>-0.11240628918604584</v>
      </c>
      <c r="N662" s="1">
        <v>42131</v>
      </c>
      <c r="O662">
        <v>0</v>
      </c>
      <c r="P662">
        <v>3264</v>
      </c>
      <c r="Q662">
        <v>33.649999999994101</v>
      </c>
      <c r="R662">
        <v>132844.79999999999</v>
      </c>
      <c r="S662">
        <v>132878.45000000001</v>
      </c>
      <c r="T662">
        <v>40.700000000000003</v>
      </c>
      <c r="U662">
        <v>1</v>
      </c>
      <c r="V662">
        <v>9.8351845743100005E-4</v>
      </c>
      <c r="W662">
        <f>-(MAX($S$2:S662)-S662)/MAX($S$2:S662)</f>
        <v>-4.3620290658462464E-2</v>
      </c>
      <c r="X662">
        <f>MIN($W$3:W662)</f>
        <v>-9.903309372940039E-2</v>
      </c>
      <c r="AA662" s="1">
        <v>42131</v>
      </c>
      <c r="AB662">
        <v>0</v>
      </c>
      <c r="AC662">
        <v>2516</v>
      </c>
      <c r="AD662">
        <v>2.9700000000157099</v>
      </c>
      <c r="AE662">
        <v>102401.2</v>
      </c>
      <c r="AF662">
        <v>102404.17</v>
      </c>
      <c r="AG662">
        <v>40.700000000000003</v>
      </c>
      <c r="AH662">
        <v>0</v>
      </c>
      <c r="AI662">
        <v>9.837392707759999E-4</v>
      </c>
      <c r="AJ662">
        <f>-(MAX($AF$2:AF662)-AF662)/MAX($AF$2:AF662)</f>
        <v>-9.2123382855217761E-2</v>
      </c>
      <c r="AK662">
        <f>MIN($AJ$3:AJ662)</f>
        <v>-0.1691979987393773</v>
      </c>
      <c r="AN662" s="1">
        <v>42131</v>
      </c>
      <c r="AO662">
        <f>2607</f>
        <v>2607</v>
      </c>
      <c r="AP662">
        <f t="shared" si="40"/>
        <v>21.5500000000029</v>
      </c>
      <c r="AQ662">
        <f t="shared" si="41"/>
        <v>106104.90000000001</v>
      </c>
      <c r="AR662">
        <f t="shared" si="42"/>
        <v>106126.45000000001</v>
      </c>
      <c r="AS662">
        <v>40.700000000000003</v>
      </c>
      <c r="AT662">
        <f t="shared" si="43"/>
        <v>9.835678707577236E-4</v>
      </c>
      <c r="AU662">
        <f>-(MAX($AR$2:AR662)-AR662)/MAX($AR$2:AR662)</f>
        <v>-9.2108824658646046E-2</v>
      </c>
      <c r="AV662">
        <f>MIN($AU$3:AU662)</f>
        <v>-0.1401448487760196</v>
      </c>
    </row>
    <row r="663" spans="1:48" x14ac:dyDescent="0.2">
      <c r="A663" s="1">
        <v>42132</v>
      </c>
      <c r="B663">
        <v>0</v>
      </c>
      <c r="C663">
        <v>2719</v>
      </c>
      <c r="D663">
        <v>30.5200000002514</v>
      </c>
      <c r="E663">
        <v>111424.62</v>
      </c>
      <c r="F663">
        <v>111455.14</v>
      </c>
      <c r="G663">
        <v>40.98</v>
      </c>
      <c r="H663">
        <v>0</v>
      </c>
      <c r="I663">
        <v>6.8777100654800003E-3</v>
      </c>
      <c r="J663">
        <f>-(MAX($F$2:F663)-F663)/MAX($F$2:F663)</f>
        <v>-7.9014438024331252E-2</v>
      </c>
      <c r="K663">
        <f>MIN($J$3:J663)</f>
        <v>-0.11240628918604584</v>
      </c>
      <c r="N663" s="1">
        <v>42132</v>
      </c>
      <c r="O663">
        <v>0</v>
      </c>
      <c r="P663">
        <v>3264</v>
      </c>
      <c r="Q663">
        <v>33.649999999994101</v>
      </c>
      <c r="R663">
        <v>133758.72</v>
      </c>
      <c r="S663">
        <v>133792.37</v>
      </c>
      <c r="T663">
        <v>40.98</v>
      </c>
      <c r="U663">
        <v>0</v>
      </c>
      <c r="V663">
        <v>6.8778646951400003E-3</v>
      </c>
      <c r="W663">
        <f>-(MAX($S$2:S663)-S663)/MAX($S$2:S663)</f>
        <v>-3.7042440420433635E-2</v>
      </c>
      <c r="X663">
        <f>MIN($W$3:W663)</f>
        <v>-9.903309372940039E-2</v>
      </c>
      <c r="AA663" s="1">
        <v>42132</v>
      </c>
      <c r="AB663">
        <v>0</v>
      </c>
      <c r="AC663">
        <v>2516</v>
      </c>
      <c r="AD663">
        <v>2.9700000000157099</v>
      </c>
      <c r="AE663">
        <v>103105.679999999</v>
      </c>
      <c r="AF663">
        <v>103108.65</v>
      </c>
      <c r="AG663">
        <v>40.98</v>
      </c>
      <c r="AH663">
        <v>0</v>
      </c>
      <c r="AI663">
        <v>6.8794073522600004E-3</v>
      </c>
      <c r="AJ663">
        <f>-(MAX($AF$2:AF663)-AF663)/MAX($AF$2:AF663)</f>
        <v>-8.5877729780287779E-2</v>
      </c>
      <c r="AK663">
        <f>MIN($AJ$3:AJ663)</f>
        <v>-0.1691979987393773</v>
      </c>
      <c r="AN663" s="1">
        <v>42132</v>
      </c>
      <c r="AO663">
        <f>2607</f>
        <v>2607</v>
      </c>
      <c r="AP663">
        <f t="shared" si="40"/>
        <v>21.5500000000029</v>
      </c>
      <c r="AQ663">
        <f t="shared" si="41"/>
        <v>106834.85999999999</v>
      </c>
      <c r="AR663">
        <f t="shared" si="42"/>
        <v>106856.40999999999</v>
      </c>
      <c r="AS663">
        <v>40.98</v>
      </c>
      <c r="AT663">
        <f t="shared" si="43"/>
        <v>6.878209909028119E-3</v>
      </c>
      <c r="AU663">
        <f>-(MAX($AR$2:AR663)-AR663)/MAX($AR$2:AR663)</f>
        <v>-8.5864158580093955E-2</v>
      </c>
      <c r="AV663">
        <f>MIN($AU$3:AU663)</f>
        <v>-0.1401448487760196</v>
      </c>
    </row>
    <row r="664" spans="1:48" x14ac:dyDescent="0.2">
      <c r="A664" s="1">
        <v>42135</v>
      </c>
      <c r="B664">
        <v>0</v>
      </c>
      <c r="C664">
        <v>2719</v>
      </c>
      <c r="D664">
        <v>30.5200000002514</v>
      </c>
      <c r="E664">
        <v>111315.86</v>
      </c>
      <c r="F664">
        <v>111346.38</v>
      </c>
      <c r="G664">
        <v>40.94</v>
      </c>
      <c r="H664">
        <v>0</v>
      </c>
      <c r="I664">
        <v>-9.7581861186500001E-4</v>
      </c>
      <c r="J664">
        <f>-(MAX($F$2:F664)-F664)/MAX($F$2:F664)</f>
        <v>-7.9913152876965848E-2</v>
      </c>
      <c r="K664">
        <f>MIN($J$3:J664)</f>
        <v>-0.11240628918604584</v>
      </c>
      <c r="N664" s="1">
        <v>42135</v>
      </c>
      <c r="O664">
        <v>0</v>
      </c>
      <c r="P664">
        <v>3264</v>
      </c>
      <c r="Q664">
        <v>33.649999999994101</v>
      </c>
      <c r="R664">
        <v>133628.16</v>
      </c>
      <c r="S664">
        <v>133661.81</v>
      </c>
      <c r="T664">
        <v>40.94</v>
      </c>
      <c r="U664">
        <v>0</v>
      </c>
      <c r="V664">
        <v>-9.7584040106300004E-4</v>
      </c>
      <c r="W664">
        <f>-(MAX($S$2:S664)-S664)/MAX($S$2:S664)</f>
        <v>-3.798213331158061E-2</v>
      </c>
      <c r="X664">
        <f>MIN($W$3:W664)</f>
        <v>-9.903309372940039E-2</v>
      </c>
      <c r="AA664" s="1">
        <v>42135</v>
      </c>
      <c r="AB664">
        <v>0</v>
      </c>
      <c r="AC664">
        <v>2516</v>
      </c>
      <c r="AD664">
        <v>2.9700000000157099</v>
      </c>
      <c r="AE664">
        <v>103005.039999999</v>
      </c>
      <c r="AF664">
        <v>103008.01</v>
      </c>
      <c r="AG664">
        <v>40.94</v>
      </c>
      <c r="AH664">
        <v>0</v>
      </c>
      <c r="AI664">
        <v>-9.7605777982699997E-4</v>
      </c>
      <c r="AJ664">
        <f>-(MAX($AF$2:AF664)-AF664)/MAX($AF$2:AF664)</f>
        <v>-8.6769965933849211E-2</v>
      </c>
      <c r="AK664">
        <f>MIN($AJ$3:AJ664)</f>
        <v>-0.1691979987393773</v>
      </c>
      <c r="AN664" s="1">
        <v>42135</v>
      </c>
      <c r="AO664">
        <f>2607</f>
        <v>2607</v>
      </c>
      <c r="AP664">
        <f t="shared" si="40"/>
        <v>21.5500000000029</v>
      </c>
      <c r="AQ664">
        <f t="shared" si="41"/>
        <v>106730.57999999999</v>
      </c>
      <c r="AR664">
        <f t="shared" si="42"/>
        <v>106752.12999999999</v>
      </c>
      <c r="AS664">
        <v>40.94</v>
      </c>
      <c r="AT664">
        <f t="shared" si="43"/>
        <v>-9.758890458700498E-4</v>
      </c>
      <c r="AU664">
        <f>-(MAX($AR$2:AR664)-AR664)/MAX($AR$2:AR664)</f>
        <v>-8.6756253734172839E-2</v>
      </c>
      <c r="AV664">
        <f>MIN($AU$3:AU664)</f>
        <v>-0.1401448487760196</v>
      </c>
    </row>
    <row r="665" spans="1:48" x14ac:dyDescent="0.2">
      <c r="A665" s="1">
        <v>42136</v>
      </c>
      <c r="B665">
        <v>0</v>
      </c>
      <c r="C665">
        <v>2719</v>
      </c>
      <c r="D665">
        <v>30.5200000002514</v>
      </c>
      <c r="E665">
        <v>110636.11</v>
      </c>
      <c r="F665">
        <v>110666.63</v>
      </c>
      <c r="G665">
        <v>40.69</v>
      </c>
      <c r="H665">
        <v>0</v>
      </c>
      <c r="I665">
        <v>-6.10482352457E-3</v>
      </c>
      <c r="J665">
        <f>-(MAX($F$2:F665)-F665)/MAX($F$2:F665)</f>
        <v>-8.5530120705932383E-2</v>
      </c>
      <c r="K665">
        <f>MIN($J$3:J665)</f>
        <v>-0.11240628918604584</v>
      </c>
      <c r="N665" s="1">
        <v>42136</v>
      </c>
      <c r="O665">
        <v>0</v>
      </c>
      <c r="P665">
        <v>3264</v>
      </c>
      <c r="Q665">
        <v>33.649999999994101</v>
      </c>
      <c r="R665">
        <v>132812.16</v>
      </c>
      <c r="S665">
        <v>132845.81</v>
      </c>
      <c r="T665">
        <v>40.69</v>
      </c>
      <c r="U665">
        <v>0</v>
      </c>
      <c r="V665">
        <v>-6.1049599732300001E-3</v>
      </c>
      <c r="W665">
        <f>-(MAX($S$2:S665)-S665)/MAX($S$2:S665)</f>
        <v>-4.3855213881249314E-2</v>
      </c>
      <c r="X665">
        <f>MIN($W$3:W665)</f>
        <v>-9.903309372940039E-2</v>
      </c>
      <c r="AA665" s="1">
        <v>42136</v>
      </c>
      <c r="AB665">
        <v>0</v>
      </c>
      <c r="AC665">
        <v>2516</v>
      </c>
      <c r="AD665">
        <v>2.9700000000157099</v>
      </c>
      <c r="AE665">
        <v>102376.039999999</v>
      </c>
      <c r="AF665">
        <v>102379.01</v>
      </c>
      <c r="AG665">
        <v>40.69</v>
      </c>
      <c r="AH665">
        <v>0</v>
      </c>
      <c r="AI665">
        <v>-6.1063212462800004E-3</v>
      </c>
      <c r="AJ665">
        <f>-(MAX($AF$2:AF665)-AF665)/MAX($AF$2:AF665)</f>
        <v>-9.2346441893608161E-2</v>
      </c>
      <c r="AK665">
        <f>MIN($AJ$3:AJ665)</f>
        <v>-0.1691979987393773</v>
      </c>
      <c r="AN665" s="1">
        <v>42136</v>
      </c>
      <c r="AO665">
        <f>2607</f>
        <v>2607</v>
      </c>
      <c r="AP665">
        <f t="shared" si="40"/>
        <v>21.5500000000029</v>
      </c>
      <c r="AQ665">
        <f t="shared" si="41"/>
        <v>106078.82999999999</v>
      </c>
      <c r="AR665">
        <f t="shared" si="42"/>
        <v>106100.37999999999</v>
      </c>
      <c r="AS665">
        <v>40.69</v>
      </c>
      <c r="AT665">
        <f t="shared" si="43"/>
        <v>-6.105264597530748E-3</v>
      </c>
      <c r="AU665">
        <f>-(MAX($AR$2:AR665)-AR665)/MAX($AR$2:AR665)</f>
        <v>-9.2331848447165951E-2</v>
      </c>
      <c r="AV665">
        <f>MIN($AU$3:AU665)</f>
        <v>-0.1401448487760196</v>
      </c>
    </row>
    <row r="666" spans="1:48" x14ac:dyDescent="0.2">
      <c r="A666" s="1">
        <v>42137</v>
      </c>
      <c r="B666">
        <v>0</v>
      </c>
      <c r="C666">
        <v>2719</v>
      </c>
      <c r="D666">
        <v>30.5200000002514</v>
      </c>
      <c r="E666">
        <v>111614.95</v>
      </c>
      <c r="F666">
        <v>111645.47</v>
      </c>
      <c r="G666">
        <v>41.05</v>
      </c>
      <c r="H666">
        <v>0</v>
      </c>
      <c r="I666">
        <v>8.8449426895899994E-3</v>
      </c>
      <c r="J666">
        <f>-(MAX($F$2:F666)-F666)/MAX($F$2:F666)</f>
        <v>-7.744168703222061E-2</v>
      </c>
      <c r="K666">
        <f>MIN($J$3:J666)</f>
        <v>-0.11240628918604584</v>
      </c>
      <c r="N666" s="1">
        <v>42137</v>
      </c>
      <c r="O666">
        <v>0</v>
      </c>
      <c r="P666">
        <v>3264</v>
      </c>
      <c r="Q666">
        <v>33.649999999994101</v>
      </c>
      <c r="R666">
        <v>133987.19999999899</v>
      </c>
      <c r="S666">
        <v>134020.84999999899</v>
      </c>
      <c r="T666">
        <v>41.05</v>
      </c>
      <c r="U666">
        <v>0</v>
      </c>
      <c r="V666">
        <v>8.8451415968599997E-3</v>
      </c>
      <c r="W666">
        <f>-(MAX($S$2:S666)-S666)/MAX($S$2:S666)</f>
        <v>-3.5397977860933655E-2</v>
      </c>
      <c r="X666">
        <f>MIN($W$3:W666)</f>
        <v>-9.903309372940039E-2</v>
      </c>
      <c r="AA666" s="1">
        <v>42137</v>
      </c>
      <c r="AB666">
        <v>0</v>
      </c>
      <c r="AC666">
        <v>2516</v>
      </c>
      <c r="AD666">
        <v>2.9700000000157099</v>
      </c>
      <c r="AE666">
        <v>103281.799999999</v>
      </c>
      <c r="AF666">
        <v>103284.77</v>
      </c>
      <c r="AG666">
        <v>41.05</v>
      </c>
      <c r="AH666">
        <v>0</v>
      </c>
      <c r="AI666">
        <v>8.8471259880300007E-3</v>
      </c>
      <c r="AJ666">
        <f>-(MAX($AF$2:AF666)-AF666)/MAX($AF$2:AF666)</f>
        <v>-8.4316316511555189E-2</v>
      </c>
      <c r="AK666">
        <f>MIN($AJ$3:AJ666)</f>
        <v>-0.1691979987393773</v>
      </c>
      <c r="AN666" s="1">
        <v>42137</v>
      </c>
      <c r="AO666">
        <f>2607</f>
        <v>2607</v>
      </c>
      <c r="AP666">
        <f t="shared" si="40"/>
        <v>21.5500000000029</v>
      </c>
      <c r="AQ666">
        <f t="shared" si="41"/>
        <v>107017.34999999999</v>
      </c>
      <c r="AR666">
        <f t="shared" si="42"/>
        <v>107038.9</v>
      </c>
      <c r="AS666">
        <v>41.05</v>
      </c>
      <c r="AT666">
        <f t="shared" si="43"/>
        <v>8.845585661427454E-3</v>
      </c>
      <c r="AU666">
        <f>-(MAX($AR$2:AR666)-AR666)/MAX($AR$2:AR666)</f>
        <v>-8.4302992060455842E-2</v>
      </c>
      <c r="AV666">
        <f>MIN($AU$3:AU666)</f>
        <v>-0.1401448487760196</v>
      </c>
    </row>
    <row r="667" spans="1:48" x14ac:dyDescent="0.2">
      <c r="A667" s="1">
        <v>42138</v>
      </c>
      <c r="B667">
        <v>2719</v>
      </c>
      <c r="C667">
        <v>0</v>
      </c>
      <c r="D667">
        <v>112869.02</v>
      </c>
      <c r="E667">
        <v>0</v>
      </c>
      <c r="F667">
        <v>112869.02</v>
      </c>
      <c r="G667">
        <v>41.5</v>
      </c>
      <c r="H667">
        <v>-1</v>
      </c>
      <c r="I667">
        <v>1.0959244472700001E-2</v>
      </c>
      <c r="J667">
        <f>-(MAX($F$2:F667)-F667)/MAX($F$2:F667)</f>
        <v>-6.7331144940080828E-2</v>
      </c>
      <c r="K667">
        <f>MIN($J$3:J667)</f>
        <v>-0.11240628918604584</v>
      </c>
      <c r="N667" s="1">
        <v>42138</v>
      </c>
      <c r="O667">
        <v>0</v>
      </c>
      <c r="P667">
        <v>3264</v>
      </c>
      <c r="Q667">
        <v>33.649999999994101</v>
      </c>
      <c r="R667">
        <v>135456</v>
      </c>
      <c r="S667">
        <v>135489.649999999</v>
      </c>
      <c r="T667">
        <v>41.5</v>
      </c>
      <c r="U667">
        <v>0</v>
      </c>
      <c r="V667">
        <v>1.0959488766099999E-2</v>
      </c>
      <c r="W667">
        <f>-(MAX($S$2:S667)-S667)/MAX($S$2:S667)</f>
        <v>-2.4826432835529856E-2</v>
      </c>
      <c r="X667">
        <f>MIN($W$3:W667)</f>
        <v>-9.903309372940039E-2</v>
      </c>
      <c r="AA667" s="1">
        <v>42138</v>
      </c>
      <c r="AB667">
        <v>0</v>
      </c>
      <c r="AC667">
        <v>2516</v>
      </c>
      <c r="AD667">
        <v>2.9700000000157099</v>
      </c>
      <c r="AE667">
        <v>104414</v>
      </c>
      <c r="AF667">
        <v>104416.97</v>
      </c>
      <c r="AG667">
        <v>41.5</v>
      </c>
      <c r="AH667">
        <v>0</v>
      </c>
      <c r="AI667">
        <v>1.0961925945100001E-2</v>
      </c>
      <c r="AJ667">
        <f>-(MAX($AF$2:AF667)-AF667)/MAX($AF$2:AF667)</f>
        <v>-7.4278659783989121E-2</v>
      </c>
      <c r="AK667">
        <f>MIN($AJ$3:AJ667)</f>
        <v>-0.1691979987393773</v>
      </c>
      <c r="AN667" s="1">
        <v>42138</v>
      </c>
      <c r="AO667">
        <f>2607</f>
        <v>2607</v>
      </c>
      <c r="AP667">
        <f t="shared" si="40"/>
        <v>21.5500000000029</v>
      </c>
      <c r="AQ667">
        <f t="shared" si="41"/>
        <v>108190.5</v>
      </c>
      <c r="AR667">
        <f t="shared" si="42"/>
        <v>108212.05</v>
      </c>
      <c r="AS667">
        <v>41.5</v>
      </c>
      <c r="AT667">
        <f t="shared" si="43"/>
        <v>1.0960034155806989E-2</v>
      </c>
      <c r="AU667">
        <f>-(MAX($AR$2:AR667)-AR667)/MAX($AR$2:AR667)</f>
        <v>-7.4266921577068171E-2</v>
      </c>
      <c r="AV667">
        <f>MIN($AU$3:AU667)</f>
        <v>-0.1401448487760196</v>
      </c>
    </row>
    <row r="668" spans="1:48" x14ac:dyDescent="0.2">
      <c r="A668" s="1">
        <v>42139</v>
      </c>
      <c r="B668">
        <v>2718</v>
      </c>
      <c r="C668">
        <v>2718</v>
      </c>
      <c r="D668">
        <v>17.660000000236298</v>
      </c>
      <c r="E668">
        <v>112851.36</v>
      </c>
      <c r="F668">
        <v>112869.02</v>
      </c>
      <c r="G668">
        <v>41.52</v>
      </c>
      <c r="H668">
        <v>1</v>
      </c>
      <c r="I668">
        <v>0</v>
      </c>
      <c r="J668">
        <f>-(MAX($F$2:F668)-F668)/MAX($F$2:F668)</f>
        <v>-6.7331144940080828E-2</v>
      </c>
      <c r="K668">
        <f>MIN($J$3:J668)</f>
        <v>-0.11240628918604584</v>
      </c>
      <c r="N668" s="1">
        <v>42139</v>
      </c>
      <c r="O668">
        <v>0</v>
      </c>
      <c r="P668">
        <v>3264</v>
      </c>
      <c r="Q668">
        <v>33.649999999994101</v>
      </c>
      <c r="R668">
        <v>135521.28</v>
      </c>
      <c r="S668">
        <v>135554.929999999</v>
      </c>
      <c r="T668">
        <v>41.52</v>
      </c>
      <c r="U668">
        <v>0</v>
      </c>
      <c r="V668">
        <v>4.8180802002199997E-4</v>
      </c>
      <c r="W668">
        <f>-(MAX($S$2:S668)-S668)/MAX($S$2:S668)</f>
        <v>-2.4356586389956369E-2</v>
      </c>
      <c r="X668">
        <f>MIN($W$3:W668)</f>
        <v>-9.903309372940039E-2</v>
      </c>
      <c r="AA668" s="1">
        <v>42139</v>
      </c>
      <c r="AB668">
        <v>0</v>
      </c>
      <c r="AC668">
        <v>2516</v>
      </c>
      <c r="AD668">
        <v>2.9700000000157099</v>
      </c>
      <c r="AE668">
        <v>104464.32000000001</v>
      </c>
      <c r="AF668">
        <v>104467.29</v>
      </c>
      <c r="AG668">
        <v>41.52</v>
      </c>
      <c r="AH668">
        <v>0</v>
      </c>
      <c r="AI668">
        <v>4.81914003059E-4</v>
      </c>
      <c r="AJ668">
        <f>-(MAX($AF$2:AF668)-AF668)/MAX($AF$2:AF668)</f>
        <v>-7.3832541707208474E-2</v>
      </c>
      <c r="AK668">
        <f>MIN($AJ$3:AJ668)</f>
        <v>-0.1691979987393773</v>
      </c>
      <c r="AN668" s="1">
        <v>42139</v>
      </c>
      <c r="AO668">
        <f>2607</f>
        <v>2607</v>
      </c>
      <c r="AP668">
        <f t="shared" si="40"/>
        <v>21.5500000000029</v>
      </c>
      <c r="AQ668">
        <f t="shared" si="41"/>
        <v>108242.64000000001</v>
      </c>
      <c r="AR668">
        <f t="shared" si="42"/>
        <v>108264.19000000002</v>
      </c>
      <c r="AS668">
        <v>41.52</v>
      </c>
      <c r="AT668">
        <f t="shared" si="43"/>
        <v>4.8183173685383435E-4</v>
      </c>
      <c r="AU668">
        <f>-(MAX($AR$2:AR668)-AR668)/MAX($AR$2:AR668)</f>
        <v>-7.3820874000028611E-2</v>
      </c>
      <c r="AV668">
        <f>MIN($AU$3:AU668)</f>
        <v>-0.1401448487760196</v>
      </c>
    </row>
    <row r="669" spans="1:48" x14ac:dyDescent="0.2">
      <c r="A669" s="1">
        <v>42142</v>
      </c>
      <c r="B669">
        <v>2718</v>
      </c>
      <c r="C669">
        <v>0</v>
      </c>
      <c r="D669">
        <v>112325.42</v>
      </c>
      <c r="E669">
        <v>0</v>
      </c>
      <c r="F669">
        <v>112325.42</v>
      </c>
      <c r="G669">
        <v>41.32</v>
      </c>
      <c r="H669">
        <v>-1</v>
      </c>
      <c r="I669">
        <v>-4.8162020012200001E-3</v>
      </c>
      <c r="J669">
        <f>-(MAX($F$2:F669)-F669)/MAX($F$2:F669)</f>
        <v>-7.1823066546298164E-2</v>
      </c>
      <c r="K669">
        <f>MIN($J$3:J669)</f>
        <v>-0.11240628918604584</v>
      </c>
      <c r="N669" s="1">
        <v>42142</v>
      </c>
      <c r="O669">
        <v>3264</v>
      </c>
      <c r="P669">
        <v>0</v>
      </c>
      <c r="Q669">
        <v>134902.13</v>
      </c>
      <c r="R669">
        <v>0</v>
      </c>
      <c r="S669">
        <v>134902.13</v>
      </c>
      <c r="T669">
        <v>41.32</v>
      </c>
      <c r="U669">
        <v>-1</v>
      </c>
      <c r="V669">
        <v>-4.8157599284699999E-3</v>
      </c>
      <c r="W669">
        <f>-(MAX($S$2:S669)-S669)/MAX($S$2:S669)</f>
        <v>-2.9055050845684126E-2</v>
      </c>
      <c r="X669">
        <f>MIN($W$3:W669)</f>
        <v>-9.903309372940039E-2</v>
      </c>
      <c r="AA669" s="1">
        <v>42142</v>
      </c>
      <c r="AB669">
        <v>0</v>
      </c>
      <c r="AC669">
        <v>2516</v>
      </c>
      <c r="AD669">
        <v>2.9700000000157099</v>
      </c>
      <c r="AE669">
        <v>103961.12</v>
      </c>
      <c r="AF669">
        <v>103964.09</v>
      </c>
      <c r="AG669">
        <v>41.32</v>
      </c>
      <c r="AH669">
        <v>0</v>
      </c>
      <c r="AI669">
        <v>-4.8168187381900001E-3</v>
      </c>
      <c r="AJ669">
        <f>-(MAX($AF$2:AF669)-AF669)/MAX($AF$2:AF669)</f>
        <v>-7.8293722475015606E-2</v>
      </c>
      <c r="AK669">
        <f>MIN($AJ$3:AJ669)</f>
        <v>-0.1691979987393773</v>
      </c>
      <c r="AN669" s="1">
        <v>42142</v>
      </c>
      <c r="AO669">
        <f>2607</f>
        <v>2607</v>
      </c>
      <c r="AP669">
        <f t="shared" si="40"/>
        <v>21.5500000000029</v>
      </c>
      <c r="AQ669">
        <f t="shared" si="41"/>
        <v>107721.24</v>
      </c>
      <c r="AR669">
        <f t="shared" si="42"/>
        <v>107742.79000000001</v>
      </c>
      <c r="AS669">
        <v>41.32</v>
      </c>
      <c r="AT669">
        <f t="shared" si="43"/>
        <v>-4.8159968684013494E-3</v>
      </c>
      <c r="AU669">
        <f>-(MAX($AR$2:AR669)-AR669)/MAX($AR$2:AR669)</f>
        <v>-7.828134977042317E-2</v>
      </c>
      <c r="AV669">
        <f>MIN($AU$3:AU669)</f>
        <v>-0.1401448487760196</v>
      </c>
    </row>
    <row r="670" spans="1:48" x14ac:dyDescent="0.2">
      <c r="A670" s="1">
        <v>42143</v>
      </c>
      <c r="B670">
        <v>0</v>
      </c>
      <c r="C670">
        <v>0</v>
      </c>
      <c r="D670">
        <v>112325.42</v>
      </c>
      <c r="E670">
        <v>0</v>
      </c>
      <c r="F670">
        <v>112325.42</v>
      </c>
      <c r="G670">
        <v>41.31</v>
      </c>
      <c r="H670">
        <v>-1</v>
      </c>
      <c r="I670">
        <v>0</v>
      </c>
      <c r="J670">
        <f>-(MAX($F$2:F670)-F670)/MAX($F$2:F670)</f>
        <v>-7.1823066546298164E-2</v>
      </c>
      <c r="K670">
        <f>MIN($J$3:J670)</f>
        <v>-0.11240628918604584</v>
      </c>
      <c r="N670" s="1">
        <v>42143</v>
      </c>
      <c r="O670">
        <v>0</v>
      </c>
      <c r="P670">
        <v>0</v>
      </c>
      <c r="Q670">
        <v>134902.13</v>
      </c>
      <c r="R670">
        <v>0</v>
      </c>
      <c r="S670">
        <v>134902.13</v>
      </c>
      <c r="T670">
        <v>41.31</v>
      </c>
      <c r="U670">
        <v>-1</v>
      </c>
      <c r="V670">
        <v>0</v>
      </c>
      <c r="W670">
        <f>-(MAX($S$2:S670)-S670)/MAX($S$2:S670)</f>
        <v>-2.9055050845684126E-2</v>
      </c>
      <c r="X670">
        <f>MIN($W$3:W670)</f>
        <v>-9.903309372940039E-2</v>
      </c>
      <c r="AA670" s="1">
        <v>42143</v>
      </c>
      <c r="AB670">
        <v>0</v>
      </c>
      <c r="AC670">
        <v>2516</v>
      </c>
      <c r="AD670">
        <v>2.9700000000157099</v>
      </c>
      <c r="AE670">
        <v>103935.96</v>
      </c>
      <c r="AF670">
        <v>103938.93</v>
      </c>
      <c r="AG670">
        <v>41.31</v>
      </c>
      <c r="AH670">
        <v>0</v>
      </c>
      <c r="AI670">
        <v>-2.42006639023E-4</v>
      </c>
      <c r="AJ670">
        <f>-(MAX($AF$2:AF670)-AF670)/MAX($AF$2:AF670)</f>
        <v>-7.8516781513405992E-2</v>
      </c>
      <c r="AK670">
        <f>MIN($AJ$3:AJ670)</f>
        <v>-0.1691979987393773</v>
      </c>
      <c r="AN670" s="1">
        <v>42143</v>
      </c>
      <c r="AO670">
        <f>2607</f>
        <v>2607</v>
      </c>
      <c r="AP670">
        <f t="shared" si="40"/>
        <v>21.5500000000029</v>
      </c>
      <c r="AQ670">
        <f t="shared" si="41"/>
        <v>107695.17000000001</v>
      </c>
      <c r="AR670">
        <f t="shared" si="42"/>
        <v>107716.72000000002</v>
      </c>
      <c r="AS670">
        <v>41.31</v>
      </c>
      <c r="AT670">
        <f t="shared" si="43"/>
        <v>-2.4196514680928933E-4</v>
      </c>
      <c r="AU670">
        <f>-(MAX($AR$2:AR670)-AR670)/MAX($AR$2:AR670)</f>
        <v>-7.8504373558942825E-2</v>
      </c>
      <c r="AV670">
        <f>MIN($AU$3:AU670)</f>
        <v>-0.1401448487760196</v>
      </c>
    </row>
    <row r="671" spans="1:48" x14ac:dyDescent="0.2">
      <c r="A671" s="1">
        <v>42144</v>
      </c>
      <c r="B671">
        <v>2716</v>
      </c>
      <c r="C671">
        <v>2716</v>
      </c>
      <c r="D671">
        <v>18.8200000002252</v>
      </c>
      <c r="E671">
        <v>112306.6</v>
      </c>
      <c r="F671">
        <v>112325.42</v>
      </c>
      <c r="G671">
        <v>41.35</v>
      </c>
      <c r="H671">
        <v>1</v>
      </c>
      <c r="I671">
        <v>0</v>
      </c>
      <c r="J671">
        <f>-(MAX($F$2:F671)-F671)/MAX($F$2:F671)</f>
        <v>-7.1823066546298164E-2</v>
      </c>
      <c r="K671">
        <f>MIN($J$3:J671)</f>
        <v>-0.11240628918604584</v>
      </c>
      <c r="N671" s="1">
        <v>42144</v>
      </c>
      <c r="O671">
        <v>3262</v>
      </c>
      <c r="P671">
        <v>3262</v>
      </c>
      <c r="Q671">
        <v>18.429999999993001</v>
      </c>
      <c r="R671">
        <v>134883.70000000001</v>
      </c>
      <c r="S671">
        <v>134902.13</v>
      </c>
      <c r="T671">
        <v>41.35</v>
      </c>
      <c r="U671">
        <v>1</v>
      </c>
      <c r="V671">
        <v>0</v>
      </c>
      <c r="W671">
        <f>-(MAX($S$2:S671)-S671)/MAX($S$2:S671)</f>
        <v>-2.9055050845684126E-2</v>
      </c>
      <c r="X671">
        <f>MIN($W$3:W671)</f>
        <v>-9.903309372940039E-2</v>
      </c>
      <c r="AA671" s="1">
        <v>42144</v>
      </c>
      <c r="AB671">
        <v>0</v>
      </c>
      <c r="AC671">
        <v>2516</v>
      </c>
      <c r="AD671">
        <v>2.9700000000157099</v>
      </c>
      <c r="AE671">
        <v>104036.6</v>
      </c>
      <c r="AF671">
        <v>104039.57</v>
      </c>
      <c r="AG671">
        <v>41.35</v>
      </c>
      <c r="AH671">
        <v>0</v>
      </c>
      <c r="AI671">
        <v>9.68260881654E-4</v>
      </c>
      <c r="AJ671">
        <f>-(MAX($AF$2:AF671)-AF671)/MAX($AF$2:AF671)</f>
        <v>-7.7624545359844435E-2</v>
      </c>
      <c r="AK671">
        <f>MIN($AJ$3:AJ671)</f>
        <v>-0.1691979987393773</v>
      </c>
      <c r="AN671" s="1">
        <v>42144</v>
      </c>
      <c r="AO671">
        <f>2607</f>
        <v>2607</v>
      </c>
      <c r="AP671">
        <f t="shared" si="40"/>
        <v>21.5500000000029</v>
      </c>
      <c r="AQ671">
        <f t="shared" si="41"/>
        <v>107799.45</v>
      </c>
      <c r="AR671">
        <f t="shared" si="42"/>
        <v>107821</v>
      </c>
      <c r="AS671">
        <v>41.35</v>
      </c>
      <c r="AT671">
        <f t="shared" si="43"/>
        <v>9.6809483244555039E-4</v>
      </c>
      <c r="AU671">
        <f>-(MAX($AR$2:AR671)-AR671)/MAX($AR$2:AR671)</f>
        <v>-7.7612278404864066E-2</v>
      </c>
      <c r="AV671">
        <f>MIN($AU$3:AU671)</f>
        <v>-0.1401448487760196</v>
      </c>
    </row>
    <row r="672" spans="1:48" x14ac:dyDescent="0.2">
      <c r="A672" s="1">
        <v>42145</v>
      </c>
      <c r="B672">
        <v>0</v>
      </c>
      <c r="C672">
        <v>2716</v>
      </c>
      <c r="D672">
        <v>18.8200000002252</v>
      </c>
      <c r="E672">
        <v>111980.679999999</v>
      </c>
      <c r="F672">
        <v>111999.5</v>
      </c>
      <c r="G672">
        <v>41.23</v>
      </c>
      <c r="H672">
        <v>0</v>
      </c>
      <c r="I672">
        <v>-2.9015693865200001E-3</v>
      </c>
      <c r="J672">
        <f>-(MAX($F$2:F672)-F672)/MAX($F$2:F672)</f>
        <v>-7.4516236321681417E-2</v>
      </c>
      <c r="K672">
        <f>MIN($J$3:J672)</f>
        <v>-0.11240628918604584</v>
      </c>
      <c r="N672" s="1">
        <v>42145</v>
      </c>
      <c r="O672">
        <v>0</v>
      </c>
      <c r="P672">
        <v>3262</v>
      </c>
      <c r="Q672">
        <v>18.429999999993001</v>
      </c>
      <c r="R672">
        <v>134492.25999999899</v>
      </c>
      <c r="S672">
        <v>134510.68999999901</v>
      </c>
      <c r="T672">
        <v>41.23</v>
      </c>
      <c r="U672">
        <v>0</v>
      </c>
      <c r="V672">
        <v>-2.90165915097E-3</v>
      </c>
      <c r="W672">
        <f>-(MAX($S$2:S672)-S672)/MAX($S$2:S672)</f>
        <v>-3.1872402142494108E-2</v>
      </c>
      <c r="X672">
        <f>MIN($W$3:W672)</f>
        <v>-9.903309372940039E-2</v>
      </c>
      <c r="AA672" s="1">
        <v>42145</v>
      </c>
      <c r="AB672">
        <v>0</v>
      </c>
      <c r="AC672">
        <v>2516</v>
      </c>
      <c r="AD672">
        <v>2.9700000000157099</v>
      </c>
      <c r="AE672">
        <v>103734.679999999</v>
      </c>
      <c r="AF672">
        <v>103737.65</v>
      </c>
      <c r="AG672">
        <v>41.23</v>
      </c>
      <c r="AH672">
        <v>0</v>
      </c>
      <c r="AI672">
        <v>-2.9019727782399998E-3</v>
      </c>
      <c r="AJ672">
        <f>-(MAX($AF$2:AF672)-AF672)/MAX($AF$2:AF672)</f>
        <v>-8.0301253820528842E-2</v>
      </c>
      <c r="AK672">
        <f>MIN($AJ$3:AJ672)</f>
        <v>-0.1691979987393773</v>
      </c>
      <c r="AN672" s="1">
        <v>42145</v>
      </c>
      <c r="AO672">
        <f>2607</f>
        <v>2607</v>
      </c>
      <c r="AP672">
        <f t="shared" si="40"/>
        <v>21.5500000000029</v>
      </c>
      <c r="AQ672">
        <f t="shared" si="41"/>
        <v>107486.60999999999</v>
      </c>
      <c r="AR672">
        <f t="shared" si="42"/>
        <v>107508.15999999999</v>
      </c>
      <c r="AS672">
        <v>41.23</v>
      </c>
      <c r="AT672">
        <f t="shared" si="43"/>
        <v>-2.901475593808359E-3</v>
      </c>
      <c r="AU672">
        <f>-(MAX($AR$2:AR672)-AR672)/MAX($AR$2:AR672)</f>
        <v>-8.0288563867100843E-2</v>
      </c>
      <c r="AV672">
        <f>MIN($AU$3:AU672)</f>
        <v>-0.1401448487760196</v>
      </c>
    </row>
    <row r="673" spans="1:48" x14ac:dyDescent="0.2">
      <c r="A673" s="1">
        <v>42146</v>
      </c>
      <c r="B673">
        <v>2716</v>
      </c>
      <c r="C673">
        <v>0</v>
      </c>
      <c r="D673">
        <v>111945.18</v>
      </c>
      <c r="E673">
        <v>0</v>
      </c>
      <c r="F673">
        <v>111945.18</v>
      </c>
      <c r="G673">
        <v>41.21</v>
      </c>
      <c r="H673">
        <v>-1</v>
      </c>
      <c r="I673">
        <v>-4.85002165188E-4</v>
      </c>
      <c r="J673">
        <f>-(MAX($F$2:F673)-F673)/MAX($F$2:F673)</f>
        <v>-7.496509795091201E-2</v>
      </c>
      <c r="K673">
        <f>MIN($J$3:J673)</f>
        <v>-0.11240628918604584</v>
      </c>
      <c r="N673" s="1">
        <v>42146</v>
      </c>
      <c r="O673">
        <v>0</v>
      </c>
      <c r="P673">
        <v>3262</v>
      </c>
      <c r="Q673">
        <v>18.429999999993001</v>
      </c>
      <c r="R673">
        <v>134427.019999999</v>
      </c>
      <c r="S673">
        <v>134445.44999999899</v>
      </c>
      <c r="T673">
        <v>41.21</v>
      </c>
      <c r="U673">
        <v>0</v>
      </c>
      <c r="V673">
        <v>-4.8501721313E-4</v>
      </c>
      <c r="W673">
        <f>-(MAX($S$2:S673)-S673)/MAX($S$2:S673)</f>
        <v>-3.2341960691961387E-2</v>
      </c>
      <c r="X673">
        <f>MIN($W$3:W673)</f>
        <v>-9.903309372940039E-2</v>
      </c>
      <c r="AA673" s="1">
        <v>42146</v>
      </c>
      <c r="AB673">
        <v>0</v>
      </c>
      <c r="AC673">
        <v>2516</v>
      </c>
      <c r="AD673">
        <v>2.9700000000157099</v>
      </c>
      <c r="AE673">
        <v>103684.36</v>
      </c>
      <c r="AF673">
        <v>103687.33</v>
      </c>
      <c r="AG673">
        <v>41.21</v>
      </c>
      <c r="AH673">
        <v>0</v>
      </c>
      <c r="AI673">
        <v>-4.8506978903E-4</v>
      </c>
      <c r="AJ673">
        <f>-(MAX($AF$2:AF673)-AF673)/MAX($AF$2:AF673)</f>
        <v>-8.0747371897309489E-2</v>
      </c>
      <c r="AK673">
        <f>MIN($AJ$3:AJ673)</f>
        <v>-0.1691979987393773</v>
      </c>
      <c r="AN673" s="1">
        <v>42146</v>
      </c>
      <c r="AO673">
        <f>2607</f>
        <v>2607</v>
      </c>
      <c r="AP673">
        <f t="shared" si="40"/>
        <v>21.5500000000029</v>
      </c>
      <c r="AQ673">
        <f t="shared" si="41"/>
        <v>107434.47</v>
      </c>
      <c r="AR673">
        <f t="shared" si="42"/>
        <v>107456.02</v>
      </c>
      <c r="AS673">
        <v>41.21</v>
      </c>
      <c r="AT673">
        <f t="shared" si="43"/>
        <v>-4.8498644195924169E-4</v>
      </c>
      <c r="AU673">
        <f>-(MAX($AR$2:AR673)-AR673)/MAX($AR$2:AR673)</f>
        <v>-8.0734611444140167E-2</v>
      </c>
      <c r="AV673">
        <f>MIN($AU$3:AU673)</f>
        <v>-0.1401448487760196</v>
      </c>
    </row>
    <row r="674" spans="1:48" x14ac:dyDescent="0.2">
      <c r="A674" s="1">
        <v>42150</v>
      </c>
      <c r="B674">
        <v>0</v>
      </c>
      <c r="C674">
        <v>0</v>
      </c>
      <c r="D674">
        <v>111945.18</v>
      </c>
      <c r="E674">
        <v>0</v>
      </c>
      <c r="F674">
        <v>111945.18</v>
      </c>
      <c r="G674">
        <v>40.99</v>
      </c>
      <c r="H674">
        <v>-1</v>
      </c>
      <c r="I674">
        <v>0</v>
      </c>
      <c r="J674">
        <f>-(MAX($F$2:F674)-F674)/MAX($F$2:F674)</f>
        <v>-7.496509795091201E-2</v>
      </c>
      <c r="K674">
        <f>MIN($J$3:J674)</f>
        <v>-0.11240628918604584</v>
      </c>
      <c r="N674" s="1">
        <v>42150</v>
      </c>
      <c r="O674">
        <v>0</v>
      </c>
      <c r="P674">
        <v>3262</v>
      </c>
      <c r="Q674">
        <v>18.429999999993001</v>
      </c>
      <c r="R674">
        <v>133709.38</v>
      </c>
      <c r="S674">
        <v>133727.81</v>
      </c>
      <c r="T674">
        <v>40.99</v>
      </c>
      <c r="U674">
        <v>0</v>
      </c>
      <c r="V674">
        <v>-5.3377782587699998E-3</v>
      </c>
      <c r="W674">
        <f>-(MAX($S$2:S674)-S674)/MAX($S$2:S674)</f>
        <v>-3.75071047360927E-2</v>
      </c>
      <c r="X674">
        <f>MIN($W$3:W674)</f>
        <v>-9.903309372940039E-2</v>
      </c>
      <c r="AA674" s="1">
        <v>42150</v>
      </c>
      <c r="AB674">
        <v>0</v>
      </c>
      <c r="AC674">
        <v>2516</v>
      </c>
      <c r="AD674">
        <v>2.9700000000157099</v>
      </c>
      <c r="AE674">
        <v>103130.84</v>
      </c>
      <c r="AF674">
        <v>103133.81</v>
      </c>
      <c r="AG674">
        <v>40.99</v>
      </c>
      <c r="AH674">
        <v>0</v>
      </c>
      <c r="AI674">
        <v>-5.3383571551099997E-3</v>
      </c>
      <c r="AJ674">
        <f>-(MAX($AF$2:AF674)-AF674)/MAX($AF$2:AF674)</f>
        <v>-8.5654670741897393E-2</v>
      </c>
      <c r="AK674">
        <f>MIN($AJ$3:AJ674)</f>
        <v>-0.1691979987393773</v>
      </c>
      <c r="AN674" s="1">
        <v>42150</v>
      </c>
      <c r="AO674">
        <f>2607</f>
        <v>2607</v>
      </c>
      <c r="AP674">
        <f t="shared" si="40"/>
        <v>21.5500000000029</v>
      </c>
      <c r="AQ674">
        <f t="shared" si="41"/>
        <v>106860.93000000001</v>
      </c>
      <c r="AR674">
        <f t="shared" si="42"/>
        <v>106882.48000000001</v>
      </c>
      <c r="AS674">
        <v>40.99</v>
      </c>
      <c r="AT674">
        <f t="shared" si="43"/>
        <v>-5.3374394473198767E-3</v>
      </c>
      <c r="AU674">
        <f>-(MAX($AR$2:AR674)-AR674)/MAX($AR$2:AR674)</f>
        <v>-8.564113479157405E-2</v>
      </c>
      <c r="AV674">
        <f>MIN($AU$3:AU674)</f>
        <v>-0.1401448487760196</v>
      </c>
    </row>
    <row r="675" spans="1:48" x14ac:dyDescent="0.2">
      <c r="A675" s="1">
        <v>42151</v>
      </c>
      <c r="B675">
        <v>0</v>
      </c>
      <c r="C675">
        <v>0</v>
      </c>
      <c r="D675">
        <v>111945.18</v>
      </c>
      <c r="E675">
        <v>0</v>
      </c>
      <c r="F675">
        <v>111945.18</v>
      </c>
      <c r="G675">
        <v>41.12</v>
      </c>
      <c r="H675">
        <v>-1</v>
      </c>
      <c r="I675">
        <v>0</v>
      </c>
      <c r="J675">
        <f>-(MAX($F$2:F675)-F675)/MAX($F$2:F675)</f>
        <v>-7.496509795091201E-2</v>
      </c>
      <c r="K675">
        <f>MIN($J$3:J675)</f>
        <v>-0.11240628918604584</v>
      </c>
      <c r="N675" s="1">
        <v>42151</v>
      </c>
      <c r="O675">
        <v>3262</v>
      </c>
      <c r="P675">
        <v>0</v>
      </c>
      <c r="Q675">
        <v>134151.87</v>
      </c>
      <c r="R675">
        <v>0</v>
      </c>
      <c r="S675">
        <v>134151.87</v>
      </c>
      <c r="T675">
        <v>41.12</v>
      </c>
      <c r="U675">
        <v>-1</v>
      </c>
      <c r="V675">
        <v>3.1710681570300001E-3</v>
      </c>
      <c r="W675">
        <f>-(MAX($S$2:S675)-S675)/MAX($S$2:S675)</f>
        <v>-3.4454974164556305E-2</v>
      </c>
      <c r="X675">
        <f>MIN($W$3:W675)</f>
        <v>-9.903309372940039E-2</v>
      </c>
      <c r="AA675" s="1">
        <v>42151</v>
      </c>
      <c r="AB675">
        <v>0</v>
      </c>
      <c r="AC675">
        <v>2516</v>
      </c>
      <c r="AD675">
        <v>2.9700000000157099</v>
      </c>
      <c r="AE675">
        <v>103457.92</v>
      </c>
      <c r="AF675">
        <v>103460.89</v>
      </c>
      <c r="AG675">
        <v>41.12</v>
      </c>
      <c r="AH675">
        <v>0</v>
      </c>
      <c r="AI675">
        <v>3.1714139136299999E-3</v>
      </c>
      <c r="AJ675">
        <f>-(MAX($AF$2:AF675)-AF675)/MAX($AF$2:AF675)</f>
        <v>-8.2754903242822725E-2</v>
      </c>
      <c r="AK675">
        <f>MIN($AJ$3:AJ675)</f>
        <v>-0.1691979987393773</v>
      </c>
      <c r="AN675" s="1">
        <v>42151</v>
      </c>
      <c r="AO675">
        <f>2607</f>
        <v>2607</v>
      </c>
      <c r="AP675">
        <f t="shared" si="40"/>
        <v>21.5500000000029</v>
      </c>
      <c r="AQ675">
        <f t="shared" si="41"/>
        <v>107199.84</v>
      </c>
      <c r="AR675">
        <f t="shared" si="42"/>
        <v>107221.39</v>
      </c>
      <c r="AS675">
        <v>41.12</v>
      </c>
      <c r="AT675">
        <f t="shared" si="43"/>
        <v>3.1708657957785868E-3</v>
      </c>
      <c r="AU675">
        <f>-(MAX($AR$2:AR675)-AR675)/MAX($AR$2:AR675)</f>
        <v>-8.2741825540817729E-2</v>
      </c>
      <c r="AV675">
        <f>MIN($AU$3:AU675)</f>
        <v>-0.1401448487760196</v>
      </c>
    </row>
    <row r="676" spans="1:48" x14ac:dyDescent="0.2">
      <c r="A676" s="1">
        <v>42152</v>
      </c>
      <c r="B676">
        <v>0</v>
      </c>
      <c r="C676">
        <v>0</v>
      </c>
      <c r="D676">
        <v>111945.18</v>
      </c>
      <c r="E676">
        <v>0</v>
      </c>
      <c r="F676">
        <v>111945.18</v>
      </c>
      <c r="G676">
        <v>41.14</v>
      </c>
      <c r="H676">
        <v>0</v>
      </c>
      <c r="I676">
        <v>0</v>
      </c>
      <c r="J676">
        <f>-(MAX($F$2:F676)-F676)/MAX($F$2:F676)</f>
        <v>-7.496509795091201E-2</v>
      </c>
      <c r="K676">
        <f>MIN($J$3:J676)</f>
        <v>-0.11240628918604584</v>
      </c>
      <c r="N676" s="1">
        <v>42152</v>
      </c>
      <c r="O676">
        <v>0</v>
      </c>
      <c r="P676">
        <v>0</v>
      </c>
      <c r="Q676">
        <v>134151.87</v>
      </c>
      <c r="R676">
        <v>0</v>
      </c>
      <c r="S676">
        <v>134151.87</v>
      </c>
      <c r="T676">
        <v>41.14</v>
      </c>
      <c r="U676">
        <v>0</v>
      </c>
      <c r="V676">
        <v>0</v>
      </c>
      <c r="W676">
        <f>-(MAX($S$2:S676)-S676)/MAX($S$2:S676)</f>
        <v>-3.4454974164556305E-2</v>
      </c>
      <c r="X676">
        <f>MIN($W$3:W676)</f>
        <v>-9.903309372940039E-2</v>
      </c>
      <c r="AA676" s="1">
        <v>42152</v>
      </c>
      <c r="AB676">
        <v>0</v>
      </c>
      <c r="AC676">
        <v>2516</v>
      </c>
      <c r="AD676">
        <v>2.9700000000157099</v>
      </c>
      <c r="AE676">
        <v>103508.24</v>
      </c>
      <c r="AF676">
        <v>103511.21</v>
      </c>
      <c r="AG676">
        <v>41.14</v>
      </c>
      <c r="AH676">
        <v>0</v>
      </c>
      <c r="AI676">
        <v>4.8636736065199999E-4</v>
      </c>
      <c r="AJ676">
        <f>-(MAX($AF$2:AF676)-AF676)/MAX($AF$2:AF676)</f>
        <v>-8.2308785166041953E-2</v>
      </c>
      <c r="AK676">
        <f>MIN($AJ$3:AJ676)</f>
        <v>-0.1691979987393773</v>
      </c>
      <c r="AN676" s="1">
        <v>42152</v>
      </c>
      <c r="AO676">
        <f>2607</f>
        <v>2607</v>
      </c>
      <c r="AP676">
        <f t="shared" si="40"/>
        <v>21.5500000000029</v>
      </c>
      <c r="AQ676">
        <f t="shared" si="41"/>
        <v>107251.98</v>
      </c>
      <c r="AR676">
        <f t="shared" si="42"/>
        <v>107273.53</v>
      </c>
      <c r="AS676">
        <v>41.14</v>
      </c>
      <c r="AT676">
        <f t="shared" si="43"/>
        <v>4.8628356711286264E-4</v>
      </c>
      <c r="AU676">
        <f>-(MAX($AR$2:AR676)-AR676)/MAX($AR$2:AR676)</f>
        <v>-8.229577796377828E-2</v>
      </c>
      <c r="AV676">
        <f>MIN($AU$3:AU676)</f>
        <v>-0.1401448487760196</v>
      </c>
    </row>
    <row r="677" spans="1:48" x14ac:dyDescent="0.2">
      <c r="A677" s="1">
        <v>42153</v>
      </c>
      <c r="B677">
        <v>2733</v>
      </c>
      <c r="C677">
        <v>2733</v>
      </c>
      <c r="D677">
        <v>1.5000000002182701</v>
      </c>
      <c r="E677">
        <v>111943.67999999999</v>
      </c>
      <c r="F677">
        <v>111945.18</v>
      </c>
      <c r="G677">
        <v>40.96</v>
      </c>
      <c r="H677">
        <v>1</v>
      </c>
      <c r="I677">
        <v>0</v>
      </c>
      <c r="J677">
        <f>-(MAX($F$2:F677)-F677)/MAX($F$2:F677)</f>
        <v>-7.496509795091201E-2</v>
      </c>
      <c r="K677">
        <f>MIN($J$3:J677)</f>
        <v>-0.11240628918604584</v>
      </c>
      <c r="N677" s="1">
        <v>42153</v>
      </c>
      <c r="O677">
        <v>0</v>
      </c>
      <c r="P677">
        <v>0</v>
      </c>
      <c r="Q677">
        <v>134151.87</v>
      </c>
      <c r="R677">
        <v>0</v>
      </c>
      <c r="S677">
        <v>134151.87</v>
      </c>
      <c r="T677">
        <v>40.96</v>
      </c>
      <c r="U677">
        <v>0</v>
      </c>
      <c r="V677">
        <v>0</v>
      </c>
      <c r="W677">
        <f>-(MAX($S$2:S677)-S677)/MAX($S$2:S677)</f>
        <v>-3.4454974164556305E-2</v>
      </c>
      <c r="X677">
        <f>MIN($W$3:W677)</f>
        <v>-9.903309372940039E-2</v>
      </c>
      <c r="AA677" s="1">
        <v>42153</v>
      </c>
      <c r="AB677">
        <v>0</v>
      </c>
      <c r="AC677">
        <v>2516</v>
      </c>
      <c r="AD677">
        <v>2.9700000000157099</v>
      </c>
      <c r="AE677">
        <v>103055.36</v>
      </c>
      <c r="AF677">
        <v>103058.33</v>
      </c>
      <c r="AG677">
        <v>40.96</v>
      </c>
      <c r="AH677">
        <v>0</v>
      </c>
      <c r="AI677">
        <v>-4.3751783019400003E-3</v>
      </c>
      <c r="AJ677">
        <f>-(MAX($AF$2:AF677)-AF677)/MAX($AF$2:AF677)</f>
        <v>-8.6323847857068439E-2</v>
      </c>
      <c r="AK677">
        <f>MIN($AJ$3:AJ677)</f>
        <v>-0.1691979987393773</v>
      </c>
      <c r="AN677" s="1">
        <v>42153</v>
      </c>
      <c r="AO677">
        <f>2607</f>
        <v>2607</v>
      </c>
      <c r="AP677">
        <f t="shared" si="40"/>
        <v>21.5500000000029</v>
      </c>
      <c r="AQ677">
        <f t="shared" si="41"/>
        <v>106782.72</v>
      </c>
      <c r="AR677">
        <f t="shared" si="42"/>
        <v>106804.27</v>
      </c>
      <c r="AS677">
        <v>40.96</v>
      </c>
      <c r="AT677">
        <f t="shared" si="43"/>
        <v>-4.3744248930746923E-3</v>
      </c>
      <c r="AU677">
        <f>-(MAX($AR$2:AR677)-AR677)/MAX($AR$2:AR677)</f>
        <v>-8.6310206157133279E-2</v>
      </c>
      <c r="AV677">
        <f>MIN($AU$3:AU677)</f>
        <v>-0.1401448487760196</v>
      </c>
    </row>
    <row r="678" spans="1:48" x14ac:dyDescent="0.2">
      <c r="A678" s="1">
        <v>42156</v>
      </c>
      <c r="B678">
        <v>0</v>
      </c>
      <c r="C678">
        <v>2733</v>
      </c>
      <c r="D678">
        <v>1.5000000002182701</v>
      </c>
      <c r="E678">
        <v>111889.019999999</v>
      </c>
      <c r="F678">
        <v>111890.52</v>
      </c>
      <c r="G678">
        <v>40.94</v>
      </c>
      <c r="H678">
        <v>0</v>
      </c>
      <c r="I678">
        <v>-4.8827470731700002E-4</v>
      </c>
      <c r="J678">
        <f>-(MAX($F$2:F678)-F678)/MAX($F$2:F678)</f>
        <v>-7.5416769096967554E-2</v>
      </c>
      <c r="K678">
        <f>MIN($J$3:J678)</f>
        <v>-0.11240628918604584</v>
      </c>
      <c r="N678" s="1">
        <v>42156</v>
      </c>
      <c r="O678">
        <v>0</v>
      </c>
      <c r="P678">
        <v>0</v>
      </c>
      <c r="Q678">
        <v>134151.87</v>
      </c>
      <c r="R678">
        <v>0</v>
      </c>
      <c r="S678">
        <v>134151.87</v>
      </c>
      <c r="T678">
        <v>40.94</v>
      </c>
      <c r="U678">
        <v>0</v>
      </c>
      <c r="V678">
        <v>0</v>
      </c>
      <c r="W678">
        <f>-(MAX($S$2:S678)-S678)/MAX($S$2:S678)</f>
        <v>-3.4454974164556305E-2</v>
      </c>
      <c r="X678">
        <f>MIN($W$3:W678)</f>
        <v>-9.903309372940039E-2</v>
      </c>
      <c r="AA678" s="1">
        <v>42156</v>
      </c>
      <c r="AB678">
        <v>0</v>
      </c>
      <c r="AC678">
        <v>2516</v>
      </c>
      <c r="AD678">
        <v>2.9700000000157099</v>
      </c>
      <c r="AE678">
        <v>103005.039999999</v>
      </c>
      <c r="AF678">
        <v>103008.01</v>
      </c>
      <c r="AG678">
        <v>40.94</v>
      </c>
      <c r="AH678">
        <v>0</v>
      </c>
      <c r="AI678">
        <v>-4.8826717840300002E-4</v>
      </c>
      <c r="AJ678">
        <f>-(MAX($AF$2:AF678)-AF678)/MAX($AF$2:AF678)</f>
        <v>-8.6769965933849211E-2</v>
      </c>
      <c r="AK678">
        <f>MIN($AJ$3:AJ678)</f>
        <v>-0.1691979987393773</v>
      </c>
      <c r="AN678" s="1">
        <v>42156</v>
      </c>
      <c r="AO678">
        <f>2607</f>
        <v>2607</v>
      </c>
      <c r="AP678">
        <f t="shared" si="40"/>
        <v>21.5500000000029</v>
      </c>
      <c r="AQ678">
        <f t="shared" si="41"/>
        <v>106730.57999999999</v>
      </c>
      <c r="AR678">
        <f t="shared" si="42"/>
        <v>106752.12999999999</v>
      </c>
      <c r="AS678">
        <v>40.94</v>
      </c>
      <c r="AT678">
        <f t="shared" si="43"/>
        <v>-4.8818272902397973E-4</v>
      </c>
      <c r="AU678">
        <f>-(MAX($AR$2:AR678)-AR678)/MAX($AR$2:AR678)</f>
        <v>-8.6756253734172839E-2</v>
      </c>
      <c r="AV678">
        <f>MIN($AU$3:AU678)</f>
        <v>-0.1401448487760196</v>
      </c>
    </row>
    <row r="679" spans="1:48" x14ac:dyDescent="0.2">
      <c r="A679" s="1">
        <v>42157</v>
      </c>
      <c r="B679">
        <v>2733</v>
      </c>
      <c r="C679">
        <v>0</v>
      </c>
      <c r="D679">
        <v>112027.17</v>
      </c>
      <c r="E679">
        <v>0</v>
      </c>
      <c r="F679">
        <v>112027.17</v>
      </c>
      <c r="G679">
        <v>40.99</v>
      </c>
      <c r="H679">
        <v>-1</v>
      </c>
      <c r="I679">
        <v>1.22128308993E-3</v>
      </c>
      <c r="J679">
        <f>-(MAX($F$2:F679)-F679)/MAX($F$2:F679)</f>
        <v>-7.4287591231828529E-2</v>
      </c>
      <c r="K679">
        <f>MIN($J$3:J679)</f>
        <v>-0.11240628918604584</v>
      </c>
      <c r="N679" s="1">
        <v>42157</v>
      </c>
      <c r="O679">
        <v>0</v>
      </c>
      <c r="P679">
        <v>0</v>
      </c>
      <c r="Q679">
        <v>134151.87</v>
      </c>
      <c r="R679">
        <v>0</v>
      </c>
      <c r="S679">
        <v>134151.87</v>
      </c>
      <c r="T679">
        <v>40.99</v>
      </c>
      <c r="U679">
        <v>-1</v>
      </c>
      <c r="V679">
        <v>0</v>
      </c>
      <c r="W679">
        <f>-(MAX($S$2:S679)-S679)/MAX($S$2:S679)</f>
        <v>-3.4454974164556305E-2</v>
      </c>
      <c r="X679">
        <f>MIN($W$3:W679)</f>
        <v>-9.903309372940039E-2</v>
      </c>
      <c r="AA679" s="1">
        <v>42157</v>
      </c>
      <c r="AB679">
        <v>0</v>
      </c>
      <c r="AC679">
        <v>2516</v>
      </c>
      <c r="AD679">
        <v>2.9700000000157099</v>
      </c>
      <c r="AE679">
        <v>103130.84</v>
      </c>
      <c r="AF679">
        <v>103133.81</v>
      </c>
      <c r="AG679">
        <v>40.99</v>
      </c>
      <c r="AH679">
        <v>0</v>
      </c>
      <c r="AI679">
        <v>1.2212642492599999E-3</v>
      </c>
      <c r="AJ679">
        <f>-(MAX($AF$2:AF679)-AF679)/MAX($AF$2:AF679)</f>
        <v>-8.5654670741897393E-2</v>
      </c>
      <c r="AK679">
        <f>MIN($AJ$3:AJ679)</f>
        <v>-0.1691979987393773</v>
      </c>
      <c r="AN679" s="1">
        <v>42157</v>
      </c>
      <c r="AO679">
        <f>2607</f>
        <v>2607</v>
      </c>
      <c r="AP679">
        <f t="shared" si="40"/>
        <v>21.5500000000029</v>
      </c>
      <c r="AQ679">
        <f t="shared" si="41"/>
        <v>106860.93000000001</v>
      </c>
      <c r="AR679">
        <f t="shared" si="42"/>
        <v>106882.48000000001</v>
      </c>
      <c r="AS679">
        <v>40.99</v>
      </c>
      <c r="AT679">
        <f t="shared" si="43"/>
        <v>1.2210529195063405E-3</v>
      </c>
      <c r="AU679">
        <f>-(MAX($AR$2:AR679)-AR679)/MAX($AR$2:AR679)</f>
        <v>-8.564113479157405E-2</v>
      </c>
      <c r="AV679">
        <f>MIN($AU$3:AU679)</f>
        <v>-0.1401448487760196</v>
      </c>
    </row>
    <row r="680" spans="1:48" x14ac:dyDescent="0.2">
      <c r="A680" s="1">
        <v>42158</v>
      </c>
      <c r="B680">
        <v>0</v>
      </c>
      <c r="C680">
        <v>0</v>
      </c>
      <c r="D680">
        <v>112027.17</v>
      </c>
      <c r="E680">
        <v>0</v>
      </c>
      <c r="F680">
        <v>112027.17</v>
      </c>
      <c r="G680">
        <v>40.869999999999997</v>
      </c>
      <c r="H680">
        <v>0</v>
      </c>
      <c r="I680">
        <v>0</v>
      </c>
      <c r="J680">
        <f>-(MAX($F$2:F680)-F680)/MAX($F$2:F680)</f>
        <v>-7.4287591231828529E-2</v>
      </c>
      <c r="K680">
        <f>MIN($J$3:J680)</f>
        <v>-0.11240628918604584</v>
      </c>
      <c r="N680" s="1">
        <v>42158</v>
      </c>
      <c r="O680">
        <v>0</v>
      </c>
      <c r="P680">
        <v>0</v>
      </c>
      <c r="Q680">
        <v>134151.87</v>
      </c>
      <c r="R680">
        <v>0</v>
      </c>
      <c r="S680">
        <v>134151.87</v>
      </c>
      <c r="T680">
        <v>40.869999999999997</v>
      </c>
      <c r="U680">
        <v>0</v>
      </c>
      <c r="V680">
        <v>0</v>
      </c>
      <c r="W680">
        <f>-(MAX($S$2:S680)-S680)/MAX($S$2:S680)</f>
        <v>-3.4454974164556305E-2</v>
      </c>
      <c r="X680">
        <f>MIN($W$3:W680)</f>
        <v>-9.903309372940039E-2</v>
      </c>
      <c r="AA680" s="1">
        <v>42158</v>
      </c>
      <c r="AB680">
        <v>0</v>
      </c>
      <c r="AC680">
        <v>2516</v>
      </c>
      <c r="AD680">
        <v>2.9700000000157099</v>
      </c>
      <c r="AE680">
        <v>102828.92</v>
      </c>
      <c r="AF680">
        <v>102831.89</v>
      </c>
      <c r="AG680">
        <v>40.869999999999997</v>
      </c>
      <c r="AH680">
        <v>0</v>
      </c>
      <c r="AI680">
        <v>-2.9274589972000001E-3</v>
      </c>
      <c r="AJ680">
        <f>-(MAX($AF$2:AF680)-AF680)/MAX($AF$2:AF680)</f>
        <v>-8.8331379202581675E-2</v>
      </c>
      <c r="AK680">
        <f>MIN($AJ$3:AJ680)</f>
        <v>-0.1691979987393773</v>
      </c>
      <c r="AN680" s="1">
        <v>42158</v>
      </c>
      <c r="AO680">
        <f>2607</f>
        <v>2607</v>
      </c>
      <c r="AP680">
        <f t="shared" si="40"/>
        <v>21.5500000000029</v>
      </c>
      <c r="AQ680">
        <f t="shared" si="41"/>
        <v>106548.09</v>
      </c>
      <c r="AR680">
        <f t="shared" si="42"/>
        <v>106569.64</v>
      </c>
      <c r="AS680">
        <v>40.869999999999997</v>
      </c>
      <c r="AT680">
        <f t="shared" si="43"/>
        <v>-2.9269530422573564E-3</v>
      </c>
      <c r="AU680">
        <f>-(MAX($AR$2:AR680)-AR680)/MAX($AR$2:AR680)</f>
        <v>-8.8317420253810827E-2</v>
      </c>
      <c r="AV680">
        <f>MIN($AU$3:AU680)</f>
        <v>-0.1401448487760196</v>
      </c>
    </row>
    <row r="681" spans="1:48" x14ac:dyDescent="0.2">
      <c r="A681" s="1">
        <v>42159</v>
      </c>
      <c r="B681">
        <v>2759</v>
      </c>
      <c r="C681">
        <v>2759</v>
      </c>
      <c r="D681">
        <v>39.360000000204302</v>
      </c>
      <c r="E681">
        <v>111987.81</v>
      </c>
      <c r="F681">
        <v>112027.17</v>
      </c>
      <c r="G681">
        <v>40.590000000000003</v>
      </c>
      <c r="H681">
        <v>1</v>
      </c>
      <c r="I681">
        <v>0</v>
      </c>
      <c r="J681">
        <f>-(MAX($F$2:F681)-F681)/MAX($F$2:F681)</f>
        <v>-7.4287591231828529E-2</v>
      </c>
      <c r="K681">
        <f>MIN($J$3:J681)</f>
        <v>-0.11240628918604584</v>
      </c>
      <c r="N681" s="1">
        <v>42159</v>
      </c>
      <c r="O681">
        <v>3305</v>
      </c>
      <c r="P681">
        <v>3305</v>
      </c>
      <c r="Q681">
        <v>1.9199999999837001</v>
      </c>
      <c r="R681">
        <v>134149.95000000001</v>
      </c>
      <c r="S681">
        <v>134151.87</v>
      </c>
      <c r="T681">
        <v>40.590000000000003</v>
      </c>
      <c r="U681">
        <v>1</v>
      </c>
      <c r="V681">
        <v>0</v>
      </c>
      <c r="W681">
        <f>-(MAX($S$2:S681)-S681)/MAX($S$2:S681)</f>
        <v>-3.4454974164556305E-2</v>
      </c>
      <c r="X681">
        <f>MIN($W$3:W681)</f>
        <v>-9.903309372940039E-2</v>
      </c>
      <c r="AA681" s="1">
        <v>42159</v>
      </c>
      <c r="AB681">
        <v>0</v>
      </c>
      <c r="AC681">
        <v>2516</v>
      </c>
      <c r="AD681">
        <v>2.9700000000157099</v>
      </c>
      <c r="AE681">
        <v>102124.44</v>
      </c>
      <c r="AF681">
        <v>102127.41</v>
      </c>
      <c r="AG681">
        <v>40.590000000000003</v>
      </c>
      <c r="AH681">
        <v>0</v>
      </c>
      <c r="AI681">
        <v>-6.8507930759600004E-3</v>
      </c>
      <c r="AJ681">
        <f>-(MAX($AF$2:AF681)-AF681)/MAX($AF$2:AF681)</f>
        <v>-9.4577032277511658E-2</v>
      </c>
      <c r="AK681">
        <f>MIN($AJ$3:AJ681)</f>
        <v>-0.1691979987393773</v>
      </c>
      <c r="AN681" s="1">
        <v>42159</v>
      </c>
      <c r="AO681">
        <f>2607</f>
        <v>2607</v>
      </c>
      <c r="AP681">
        <f t="shared" si="40"/>
        <v>21.5500000000029</v>
      </c>
      <c r="AQ681">
        <f t="shared" si="41"/>
        <v>105818.13</v>
      </c>
      <c r="AR681">
        <f t="shared" si="42"/>
        <v>105839.68000000001</v>
      </c>
      <c r="AS681">
        <v>40.590000000000003</v>
      </c>
      <c r="AT681">
        <f t="shared" si="43"/>
        <v>-6.8496055724687806E-3</v>
      </c>
      <c r="AU681">
        <f>-(MAX($AR$2:AR681)-AR681)/MAX($AR$2:AR681)</f>
        <v>-9.4562086332363043E-2</v>
      </c>
      <c r="AV681">
        <f>MIN($AU$3:AU681)</f>
        <v>-0.1401448487760196</v>
      </c>
    </row>
    <row r="682" spans="1:48" x14ac:dyDescent="0.2">
      <c r="A682" s="1">
        <v>42160</v>
      </c>
      <c r="B682">
        <v>0</v>
      </c>
      <c r="C682">
        <v>2759</v>
      </c>
      <c r="D682">
        <v>39.360000000204302</v>
      </c>
      <c r="E682">
        <v>110635.9</v>
      </c>
      <c r="F682">
        <v>110675.26</v>
      </c>
      <c r="G682">
        <v>40.1</v>
      </c>
      <c r="H682">
        <v>1</v>
      </c>
      <c r="I682">
        <v>-1.2067697505899999E-2</v>
      </c>
      <c r="J682">
        <f>-(MAX($F$2:F682)-F682)/MAX($F$2:F682)</f>
        <v>-8.5458808558284083E-2</v>
      </c>
      <c r="K682">
        <f>MIN($J$3:J682)</f>
        <v>-0.11240628918604584</v>
      </c>
      <c r="N682" s="1">
        <v>42160</v>
      </c>
      <c r="O682">
        <v>0</v>
      </c>
      <c r="P682">
        <v>3305</v>
      </c>
      <c r="Q682">
        <v>1.9199999999837001</v>
      </c>
      <c r="R682">
        <v>132530.5</v>
      </c>
      <c r="S682">
        <v>132532.41999999899</v>
      </c>
      <c r="T682">
        <v>40.1</v>
      </c>
      <c r="U682">
        <v>1</v>
      </c>
      <c r="V682">
        <v>-1.2071766126E-2</v>
      </c>
      <c r="W682">
        <f>-(MAX($S$2:S682)-S682)/MAX($S$2:S682)</f>
        <v>-4.6110807900531632E-2</v>
      </c>
      <c r="X682">
        <f>MIN($W$3:W682)</f>
        <v>-9.903309372940039E-2</v>
      </c>
      <c r="AA682" s="1">
        <v>42160</v>
      </c>
      <c r="AB682">
        <v>0</v>
      </c>
      <c r="AC682">
        <v>2516</v>
      </c>
      <c r="AD682">
        <v>2.9700000000157099</v>
      </c>
      <c r="AE682">
        <v>100891.6</v>
      </c>
      <c r="AF682">
        <v>100894.57</v>
      </c>
      <c r="AG682">
        <v>40.1</v>
      </c>
      <c r="AH682">
        <v>0</v>
      </c>
      <c r="AI682">
        <v>-1.20715878333E-2</v>
      </c>
      <c r="AJ682">
        <f>-(MAX($AF$2:AF682)-AF682)/MAX($AF$2:AF682)</f>
        <v>-0.10550692515863916</v>
      </c>
      <c r="AK682">
        <f>MIN($AJ$3:AJ682)</f>
        <v>-0.1691979987393773</v>
      </c>
      <c r="AN682" s="1">
        <v>42160</v>
      </c>
      <c r="AO682">
        <f>2607</f>
        <v>2607</v>
      </c>
      <c r="AP682">
        <f t="shared" si="40"/>
        <v>21.5500000000029</v>
      </c>
      <c r="AQ682">
        <f t="shared" si="41"/>
        <v>104540.7</v>
      </c>
      <c r="AR682">
        <f t="shared" si="42"/>
        <v>104562.25</v>
      </c>
      <c r="AS682">
        <v>40.1</v>
      </c>
      <c r="AT682">
        <f t="shared" si="43"/>
        <v>-1.206948093569451E-2</v>
      </c>
      <c r="AU682">
        <f>-(MAX($AR$2:AR682)-AR682)/MAX($AR$2:AR682)</f>
        <v>-0.1054902519698296</v>
      </c>
      <c r="AV682">
        <f>MIN($AU$3:AU682)</f>
        <v>-0.1401448487760196</v>
      </c>
    </row>
    <row r="683" spans="1:48" x14ac:dyDescent="0.2">
      <c r="A683" s="1">
        <v>42163</v>
      </c>
      <c r="B683">
        <v>2759</v>
      </c>
      <c r="C683">
        <v>0</v>
      </c>
      <c r="D683">
        <v>110840.8</v>
      </c>
      <c r="E683">
        <v>0</v>
      </c>
      <c r="F683">
        <v>110840.8</v>
      </c>
      <c r="G683">
        <v>40.159999999999997</v>
      </c>
      <c r="H683">
        <v>-1</v>
      </c>
      <c r="I683">
        <v>1.4957272293700001E-3</v>
      </c>
      <c r="J683">
        <f>-(MAX($F$2:F683)-F683)/MAX($F$2:F683)</f>
        <v>-8.4090904395860894E-2</v>
      </c>
      <c r="K683">
        <f>MIN($J$3:J683)</f>
        <v>-0.11240628918604584</v>
      </c>
      <c r="N683" s="1">
        <v>42163</v>
      </c>
      <c r="O683">
        <v>3305</v>
      </c>
      <c r="P683">
        <v>0</v>
      </c>
      <c r="Q683">
        <v>132730.71999999901</v>
      </c>
      <c r="R683">
        <v>0</v>
      </c>
      <c r="S683">
        <v>132730.71999999901</v>
      </c>
      <c r="T683">
        <v>40.159999999999997</v>
      </c>
      <c r="U683">
        <v>-1</v>
      </c>
      <c r="V683">
        <v>1.49623767528E-3</v>
      </c>
      <c r="W683">
        <f>-(MAX($S$2:S683)-S683)/MAX($S$2:S683)</f>
        <v>-4.4683562953270105E-2</v>
      </c>
      <c r="X683">
        <f>MIN($W$3:W683)</f>
        <v>-9.903309372940039E-2</v>
      </c>
      <c r="AA683" s="1">
        <v>42163</v>
      </c>
      <c r="AB683">
        <v>0</v>
      </c>
      <c r="AC683">
        <v>2516</v>
      </c>
      <c r="AD683">
        <v>2.9700000000157099</v>
      </c>
      <c r="AE683">
        <v>101042.56</v>
      </c>
      <c r="AF683">
        <v>101045.53</v>
      </c>
      <c r="AG683">
        <v>40.159999999999997</v>
      </c>
      <c r="AH683">
        <v>0</v>
      </c>
      <c r="AI683">
        <v>1.4962153067300001E-3</v>
      </c>
      <c r="AJ683">
        <f>-(MAX($AF$2:AF683)-AF683)/MAX($AF$2:AF683)</f>
        <v>-0.10416857092829708</v>
      </c>
      <c r="AK683">
        <f>MIN($AJ$3:AJ683)</f>
        <v>-0.1691979987393773</v>
      </c>
      <c r="AN683" s="1">
        <v>42163</v>
      </c>
      <c r="AO683">
        <f>2607</f>
        <v>2607</v>
      </c>
      <c r="AP683">
        <f t="shared" si="40"/>
        <v>21.5500000000029</v>
      </c>
      <c r="AQ683">
        <f t="shared" si="41"/>
        <v>104697.12</v>
      </c>
      <c r="AR683">
        <f t="shared" si="42"/>
        <v>104718.67</v>
      </c>
      <c r="AS683">
        <v>40.159999999999997</v>
      </c>
      <c r="AT683">
        <f t="shared" si="43"/>
        <v>1.4959509765713559E-3</v>
      </c>
      <c r="AU683">
        <f>-(MAX($AR$2:AR683)-AR683)/MAX($AR$2:AR683)</f>
        <v>-0.10415210923871127</v>
      </c>
      <c r="AV683">
        <f>MIN($AU$3:AU683)</f>
        <v>-0.1401448487760196</v>
      </c>
    </row>
    <row r="684" spans="1:48" x14ac:dyDescent="0.2">
      <c r="A684" s="1">
        <v>42164</v>
      </c>
      <c r="B684">
        <v>0</v>
      </c>
      <c r="C684">
        <v>0</v>
      </c>
      <c r="D684">
        <v>110840.8</v>
      </c>
      <c r="E684">
        <v>0</v>
      </c>
      <c r="F684">
        <v>110840.8</v>
      </c>
      <c r="G684">
        <v>40.200000000000003</v>
      </c>
      <c r="H684">
        <v>0</v>
      </c>
      <c r="I684">
        <v>0</v>
      </c>
      <c r="J684">
        <f>-(MAX($F$2:F684)-F684)/MAX($F$2:F684)</f>
        <v>-8.4090904395860894E-2</v>
      </c>
      <c r="K684">
        <f>MIN($J$3:J684)</f>
        <v>-0.11240628918604584</v>
      </c>
      <c r="N684" s="1">
        <v>42164</v>
      </c>
      <c r="O684">
        <v>0</v>
      </c>
      <c r="P684">
        <v>0</v>
      </c>
      <c r="Q684">
        <v>132730.71999999901</v>
      </c>
      <c r="R684">
        <v>0</v>
      </c>
      <c r="S684">
        <v>132730.71999999901</v>
      </c>
      <c r="T684">
        <v>40.200000000000003</v>
      </c>
      <c r="U684">
        <v>0</v>
      </c>
      <c r="V684">
        <v>0</v>
      </c>
      <c r="W684">
        <f>-(MAX($S$2:S684)-S684)/MAX($S$2:S684)</f>
        <v>-4.4683562953270105E-2</v>
      </c>
      <c r="X684">
        <f>MIN($W$3:W684)</f>
        <v>-9.903309372940039E-2</v>
      </c>
      <c r="AA684" s="1">
        <v>42164</v>
      </c>
      <c r="AB684">
        <v>0</v>
      </c>
      <c r="AC684">
        <v>2516</v>
      </c>
      <c r="AD684">
        <v>2.9700000000157099</v>
      </c>
      <c r="AE684">
        <v>101143.2</v>
      </c>
      <c r="AF684">
        <v>101146.17</v>
      </c>
      <c r="AG684">
        <v>40.200000000000003</v>
      </c>
      <c r="AH684">
        <v>0</v>
      </c>
      <c r="AI684">
        <v>9.9598666066699998E-4</v>
      </c>
      <c r="AJ684">
        <f>-(MAX($AF$2:AF684)-AF684)/MAX($AF$2:AF684)</f>
        <v>-0.10327633477473565</v>
      </c>
      <c r="AK684">
        <f>MIN($AJ$3:AJ684)</f>
        <v>-0.1691979987393773</v>
      </c>
      <c r="AN684" s="1">
        <v>42164</v>
      </c>
      <c r="AO684">
        <f>2607</f>
        <v>2607</v>
      </c>
      <c r="AP684">
        <f t="shared" si="40"/>
        <v>21.5500000000029</v>
      </c>
      <c r="AQ684">
        <f t="shared" si="41"/>
        <v>104801.40000000001</v>
      </c>
      <c r="AR684">
        <f t="shared" si="42"/>
        <v>104822.95000000001</v>
      </c>
      <c r="AS684">
        <v>40.200000000000003</v>
      </c>
      <c r="AT684">
        <f t="shared" si="43"/>
        <v>9.9581096665965485E-4</v>
      </c>
      <c r="AU684">
        <f>-(MAX($AR$2:AR684)-AR684)/MAX($AR$2:AR684)</f>
        <v>-0.10326001408463226</v>
      </c>
      <c r="AV684">
        <f>MIN($AU$3:AU684)</f>
        <v>-0.1401448487760196</v>
      </c>
    </row>
    <row r="685" spans="1:48" x14ac:dyDescent="0.2">
      <c r="A685" s="1">
        <v>42165</v>
      </c>
      <c r="B685">
        <v>0</v>
      </c>
      <c r="C685">
        <v>0</v>
      </c>
      <c r="D685">
        <v>110840.8</v>
      </c>
      <c r="E685">
        <v>0</v>
      </c>
      <c r="F685">
        <v>110840.8</v>
      </c>
      <c r="G685">
        <v>40.33</v>
      </c>
      <c r="H685">
        <v>-1</v>
      </c>
      <c r="I685">
        <v>0</v>
      </c>
      <c r="J685">
        <f>-(MAX($F$2:F685)-F685)/MAX($F$2:F685)</f>
        <v>-8.4090904395860894E-2</v>
      </c>
      <c r="K685">
        <f>MIN($J$3:J685)</f>
        <v>-0.11240628918604584</v>
      </c>
      <c r="N685" s="1">
        <v>42165</v>
      </c>
      <c r="O685">
        <v>0</v>
      </c>
      <c r="P685">
        <v>0</v>
      </c>
      <c r="Q685">
        <v>132730.71999999901</v>
      </c>
      <c r="R685">
        <v>0</v>
      </c>
      <c r="S685">
        <v>132730.71999999901</v>
      </c>
      <c r="T685">
        <v>40.33</v>
      </c>
      <c r="U685">
        <v>-1</v>
      </c>
      <c r="V685">
        <v>0</v>
      </c>
      <c r="W685">
        <f>-(MAX($S$2:S685)-S685)/MAX($S$2:S685)</f>
        <v>-4.4683562953270105E-2</v>
      </c>
      <c r="X685">
        <f>MIN($W$3:W685)</f>
        <v>-9.903309372940039E-2</v>
      </c>
      <c r="AA685" s="1">
        <v>42165</v>
      </c>
      <c r="AB685">
        <v>0</v>
      </c>
      <c r="AC685">
        <v>2516</v>
      </c>
      <c r="AD685">
        <v>2.9700000000157099</v>
      </c>
      <c r="AE685">
        <v>101470.28</v>
      </c>
      <c r="AF685">
        <v>101473.25</v>
      </c>
      <c r="AG685">
        <v>40.33</v>
      </c>
      <c r="AH685">
        <v>0</v>
      </c>
      <c r="AI685">
        <v>3.2337358893599999E-3</v>
      </c>
      <c r="AJ685">
        <f>-(MAX($AF$2:AF685)-AF685)/MAX($AF$2:AF685)</f>
        <v>-0.10037656727566099</v>
      </c>
      <c r="AK685">
        <f>MIN($AJ$3:AJ685)</f>
        <v>-0.1691979987393773</v>
      </c>
      <c r="AN685" s="1">
        <v>42165</v>
      </c>
      <c r="AO685">
        <f>2607</f>
        <v>2607</v>
      </c>
      <c r="AP685">
        <f t="shared" si="40"/>
        <v>21.5500000000029</v>
      </c>
      <c r="AQ685">
        <f t="shared" si="41"/>
        <v>105140.31</v>
      </c>
      <c r="AR685">
        <f t="shared" si="42"/>
        <v>105161.86</v>
      </c>
      <c r="AS685">
        <v>40.33</v>
      </c>
      <c r="AT685">
        <f t="shared" si="43"/>
        <v>3.233166019464143E-3</v>
      </c>
      <c r="AU685">
        <f>-(MAX($AR$2:AR685)-AR685)/MAX($AR$2:AR685)</f>
        <v>-0.10036070483387594</v>
      </c>
      <c r="AV685">
        <f>MIN($AU$3:AU685)</f>
        <v>-0.1401448487760196</v>
      </c>
    </row>
    <row r="686" spans="1:48" x14ac:dyDescent="0.2">
      <c r="A686" s="1">
        <v>42166</v>
      </c>
      <c r="B686">
        <v>0</v>
      </c>
      <c r="C686">
        <v>0</v>
      </c>
      <c r="D686">
        <v>110840.8</v>
      </c>
      <c r="E686">
        <v>0</v>
      </c>
      <c r="F686">
        <v>110840.8</v>
      </c>
      <c r="G686">
        <v>40.1</v>
      </c>
      <c r="H686">
        <v>0</v>
      </c>
      <c r="I686">
        <v>0</v>
      </c>
      <c r="J686">
        <f>-(MAX($F$2:F686)-F686)/MAX($F$2:F686)</f>
        <v>-8.4090904395860894E-2</v>
      </c>
      <c r="K686">
        <f>MIN($J$3:J686)</f>
        <v>-0.11240628918604584</v>
      </c>
      <c r="N686" s="1">
        <v>42166</v>
      </c>
      <c r="O686">
        <v>0</v>
      </c>
      <c r="P686">
        <v>0</v>
      </c>
      <c r="Q686">
        <v>132730.71999999901</v>
      </c>
      <c r="R686">
        <v>0</v>
      </c>
      <c r="S686">
        <v>132730.71999999901</v>
      </c>
      <c r="T686">
        <v>40.1</v>
      </c>
      <c r="U686">
        <v>0</v>
      </c>
      <c r="V686">
        <v>0</v>
      </c>
      <c r="W686">
        <f>-(MAX($S$2:S686)-S686)/MAX($S$2:S686)</f>
        <v>-4.4683562953270105E-2</v>
      </c>
      <c r="X686">
        <f>MIN($W$3:W686)</f>
        <v>-9.903309372940039E-2</v>
      </c>
      <c r="AA686" s="1">
        <v>42166</v>
      </c>
      <c r="AB686">
        <v>0</v>
      </c>
      <c r="AC686">
        <v>2516</v>
      </c>
      <c r="AD686">
        <v>2.9700000000157099</v>
      </c>
      <c r="AE686">
        <v>100891.6</v>
      </c>
      <c r="AF686">
        <v>100894.57</v>
      </c>
      <c r="AG686">
        <v>40.1</v>
      </c>
      <c r="AH686">
        <v>0</v>
      </c>
      <c r="AI686">
        <v>-5.7027837385699998E-3</v>
      </c>
      <c r="AJ686">
        <f>-(MAX($AF$2:AF686)-AF686)/MAX($AF$2:AF686)</f>
        <v>-0.10550692515863916</v>
      </c>
      <c r="AK686">
        <f>MIN($AJ$3:AJ686)</f>
        <v>-0.1691979987393773</v>
      </c>
      <c r="AN686" s="1">
        <v>42166</v>
      </c>
      <c r="AO686">
        <f>2607</f>
        <v>2607</v>
      </c>
      <c r="AP686">
        <f t="shared" si="40"/>
        <v>21.5500000000029</v>
      </c>
      <c r="AQ686">
        <f t="shared" si="41"/>
        <v>104540.7</v>
      </c>
      <c r="AR686">
        <f t="shared" si="42"/>
        <v>104562.25</v>
      </c>
      <c r="AS686">
        <v>40.1</v>
      </c>
      <c r="AT686">
        <f t="shared" si="43"/>
        <v>-5.7017819958680889E-3</v>
      </c>
      <c r="AU686">
        <f>-(MAX($AR$2:AR686)-AR686)/MAX($AR$2:AR686)</f>
        <v>-0.1054902519698296</v>
      </c>
      <c r="AV686">
        <f>MIN($AU$3:AU686)</f>
        <v>-0.1401448487760196</v>
      </c>
    </row>
    <row r="687" spans="1:48" x14ac:dyDescent="0.2">
      <c r="A687" s="1">
        <v>42167</v>
      </c>
      <c r="B687">
        <v>0</v>
      </c>
      <c r="C687">
        <v>0</v>
      </c>
      <c r="D687">
        <v>110840.8</v>
      </c>
      <c r="E687">
        <v>0</v>
      </c>
      <c r="F687">
        <v>110840.8</v>
      </c>
      <c r="G687">
        <v>39.96</v>
      </c>
      <c r="H687">
        <v>-1</v>
      </c>
      <c r="I687">
        <v>0</v>
      </c>
      <c r="J687">
        <f>-(MAX($F$2:F687)-F687)/MAX($F$2:F687)</f>
        <v>-8.4090904395860894E-2</v>
      </c>
      <c r="K687">
        <f>MIN($J$3:J687)</f>
        <v>-0.11240628918604584</v>
      </c>
      <c r="N687" s="1">
        <v>42167</v>
      </c>
      <c r="O687">
        <v>0</v>
      </c>
      <c r="P687">
        <v>0</v>
      </c>
      <c r="Q687">
        <v>132730.71999999901</v>
      </c>
      <c r="R687">
        <v>0</v>
      </c>
      <c r="S687">
        <v>132730.71999999901</v>
      </c>
      <c r="T687">
        <v>39.96</v>
      </c>
      <c r="U687">
        <v>0</v>
      </c>
      <c r="V687">
        <v>0</v>
      </c>
      <c r="W687">
        <f>-(MAX($S$2:S687)-S687)/MAX($S$2:S687)</f>
        <v>-4.4683562953270105E-2</v>
      </c>
      <c r="X687">
        <f>MIN($W$3:W687)</f>
        <v>-9.903309372940039E-2</v>
      </c>
      <c r="AA687" s="1">
        <v>42167</v>
      </c>
      <c r="AB687">
        <v>0</v>
      </c>
      <c r="AC687">
        <v>2516</v>
      </c>
      <c r="AD687">
        <v>2.9700000000157099</v>
      </c>
      <c r="AE687">
        <v>100539.36</v>
      </c>
      <c r="AF687">
        <v>100542.33</v>
      </c>
      <c r="AG687">
        <v>39.96</v>
      </c>
      <c r="AH687">
        <v>0</v>
      </c>
      <c r="AI687">
        <v>-3.4911690490400001E-3</v>
      </c>
      <c r="AJ687">
        <f>-(MAX($AF$2:AF687)-AF687)/MAX($AF$2:AF687)</f>
        <v>-0.10862975169610421</v>
      </c>
      <c r="AK687">
        <f>MIN($AJ$3:AJ687)</f>
        <v>-0.1691979987393773</v>
      </c>
      <c r="AN687" s="1">
        <v>42167</v>
      </c>
      <c r="AO687">
        <f>2607</f>
        <v>2607</v>
      </c>
      <c r="AP687">
        <f t="shared" si="40"/>
        <v>21.5500000000029</v>
      </c>
      <c r="AQ687">
        <f t="shared" si="41"/>
        <v>104175.72</v>
      </c>
      <c r="AR687">
        <f t="shared" si="42"/>
        <v>104197.27</v>
      </c>
      <c r="AS687">
        <v>39.96</v>
      </c>
      <c r="AT687">
        <f t="shared" si="43"/>
        <v>-3.4905522786664971E-3</v>
      </c>
      <c r="AU687">
        <f>-(MAX($AR$2:AR687)-AR687)/MAX($AR$2:AR687)</f>
        <v>-0.1086125850091057</v>
      </c>
      <c r="AV687">
        <f>MIN($AU$3:AU687)</f>
        <v>-0.1401448487760196</v>
      </c>
    </row>
    <row r="688" spans="1:48" x14ac:dyDescent="0.2">
      <c r="A688" s="1">
        <v>42170</v>
      </c>
      <c r="B688">
        <v>0</v>
      </c>
      <c r="C688">
        <v>0</v>
      </c>
      <c r="D688">
        <v>110840.8</v>
      </c>
      <c r="E688">
        <v>0</v>
      </c>
      <c r="F688">
        <v>110840.8</v>
      </c>
      <c r="G688">
        <v>39.590000000000003</v>
      </c>
      <c r="H688">
        <v>-1</v>
      </c>
      <c r="I688">
        <v>0</v>
      </c>
      <c r="J688">
        <f>-(MAX($F$2:F688)-F688)/MAX($F$2:F688)</f>
        <v>-8.4090904395860894E-2</v>
      </c>
      <c r="K688">
        <f>MIN($J$3:J688)</f>
        <v>-0.11240628918604584</v>
      </c>
      <c r="N688" s="1">
        <v>42170</v>
      </c>
      <c r="O688">
        <v>0</v>
      </c>
      <c r="P688">
        <v>0</v>
      </c>
      <c r="Q688">
        <v>132730.71999999901</v>
      </c>
      <c r="R688">
        <v>0</v>
      </c>
      <c r="S688">
        <v>132730.71999999901</v>
      </c>
      <c r="T688">
        <v>39.590000000000003</v>
      </c>
      <c r="U688">
        <v>-1</v>
      </c>
      <c r="V688">
        <v>0</v>
      </c>
      <c r="W688">
        <f>-(MAX($S$2:S688)-S688)/MAX($S$2:S688)</f>
        <v>-4.4683562953270105E-2</v>
      </c>
      <c r="X688">
        <f>MIN($W$3:W688)</f>
        <v>-9.903309372940039E-2</v>
      </c>
      <c r="AA688" s="1">
        <v>42170</v>
      </c>
      <c r="AB688">
        <v>0</v>
      </c>
      <c r="AC688">
        <v>2516</v>
      </c>
      <c r="AD688">
        <v>2.9700000000157099</v>
      </c>
      <c r="AE688">
        <v>99608.44</v>
      </c>
      <c r="AF688">
        <v>99611.41</v>
      </c>
      <c r="AG688">
        <v>39.590000000000003</v>
      </c>
      <c r="AH688">
        <v>0</v>
      </c>
      <c r="AI688">
        <v>-9.2589857426199993E-3</v>
      </c>
      <c r="AJ688">
        <f>-(MAX($AF$2:AF688)-AF688)/MAX($AF$2:AF688)</f>
        <v>-0.11688293611654743</v>
      </c>
      <c r="AK688">
        <f>MIN($AJ$3:AJ688)</f>
        <v>-0.1691979987393773</v>
      </c>
      <c r="AN688" s="1">
        <v>42170</v>
      </c>
      <c r="AO688">
        <f>2607</f>
        <v>2607</v>
      </c>
      <c r="AP688">
        <f t="shared" si="40"/>
        <v>21.5500000000029</v>
      </c>
      <c r="AQ688">
        <f t="shared" si="41"/>
        <v>103211.13</v>
      </c>
      <c r="AR688">
        <f t="shared" si="42"/>
        <v>103232.68000000001</v>
      </c>
      <c r="AS688">
        <v>39.590000000000003</v>
      </c>
      <c r="AT688">
        <f t="shared" si="43"/>
        <v>-9.2573442663132777E-3</v>
      </c>
      <c r="AU688">
        <f>-(MAX($AR$2:AR688)-AR688)/MAX($AR$2:AR688)</f>
        <v>-0.11686446518433548</v>
      </c>
      <c r="AV688">
        <f>MIN($AU$3:AU688)</f>
        <v>-0.1401448487760196</v>
      </c>
    </row>
    <row r="689" spans="1:48" x14ac:dyDescent="0.2">
      <c r="A689" s="1">
        <v>42171</v>
      </c>
      <c r="B689">
        <v>0</v>
      </c>
      <c r="C689">
        <v>0</v>
      </c>
      <c r="D689">
        <v>110840.8</v>
      </c>
      <c r="E689">
        <v>0</v>
      </c>
      <c r="F689">
        <v>110840.8</v>
      </c>
      <c r="G689">
        <v>40.08</v>
      </c>
      <c r="H689">
        <v>-1</v>
      </c>
      <c r="I689">
        <v>0</v>
      </c>
      <c r="J689">
        <f>-(MAX($F$2:F689)-F689)/MAX($F$2:F689)</f>
        <v>-8.4090904395860894E-2</v>
      </c>
      <c r="K689">
        <f>MIN($J$3:J689)</f>
        <v>-0.11240628918604584</v>
      </c>
      <c r="N689" s="1">
        <v>42171</v>
      </c>
      <c r="O689">
        <v>0</v>
      </c>
      <c r="P689">
        <v>0</v>
      </c>
      <c r="Q689">
        <v>132730.71999999901</v>
      </c>
      <c r="R689">
        <v>0</v>
      </c>
      <c r="S689">
        <v>132730.71999999901</v>
      </c>
      <c r="T689">
        <v>40.08</v>
      </c>
      <c r="U689">
        <v>-1</v>
      </c>
      <c r="V689">
        <v>0</v>
      </c>
      <c r="W689">
        <f>-(MAX($S$2:S689)-S689)/MAX($S$2:S689)</f>
        <v>-4.4683562953270105E-2</v>
      </c>
      <c r="X689">
        <f>MIN($W$3:W689)</f>
        <v>-9.903309372940039E-2</v>
      </c>
      <c r="AA689" s="1">
        <v>42171</v>
      </c>
      <c r="AB689">
        <v>0</v>
      </c>
      <c r="AC689">
        <v>2516</v>
      </c>
      <c r="AD689">
        <v>2.9700000000157099</v>
      </c>
      <c r="AE689">
        <v>100841.28</v>
      </c>
      <c r="AF689">
        <v>100844.25</v>
      </c>
      <c r="AG689">
        <v>40.08</v>
      </c>
      <c r="AH689">
        <v>0</v>
      </c>
      <c r="AI689">
        <v>1.2376493817300001E-2</v>
      </c>
      <c r="AJ689">
        <f>-(MAX($AF$2:AF689)-AF689)/MAX($AF$2:AF689)</f>
        <v>-0.10595304323541993</v>
      </c>
      <c r="AK689">
        <f>MIN($AJ$3:AJ689)</f>
        <v>-0.1691979987393773</v>
      </c>
      <c r="AN689" s="1">
        <v>42171</v>
      </c>
      <c r="AO689">
        <f>2607</f>
        <v>2607</v>
      </c>
      <c r="AP689">
        <f t="shared" si="40"/>
        <v>21.5500000000029</v>
      </c>
      <c r="AQ689">
        <f t="shared" si="41"/>
        <v>104488.56</v>
      </c>
      <c r="AR689">
        <f t="shared" si="42"/>
        <v>104510.11</v>
      </c>
      <c r="AS689">
        <v>40.08</v>
      </c>
      <c r="AT689">
        <f t="shared" si="43"/>
        <v>1.2374279152686851E-2</v>
      </c>
      <c r="AU689">
        <f>-(MAX($AR$2:AR689)-AR689)/MAX($AR$2:AR689)</f>
        <v>-0.10593629954686905</v>
      </c>
      <c r="AV689">
        <f>MIN($AU$3:AU689)</f>
        <v>-0.1401448487760196</v>
      </c>
    </row>
    <row r="690" spans="1:48" x14ac:dyDescent="0.2">
      <c r="A690" s="1">
        <v>42172</v>
      </c>
      <c r="B690">
        <v>2752</v>
      </c>
      <c r="C690">
        <v>2752</v>
      </c>
      <c r="D690">
        <v>17.760000000183901</v>
      </c>
      <c r="E690">
        <v>110823.03999999999</v>
      </c>
      <c r="F690">
        <v>110840.8</v>
      </c>
      <c r="G690">
        <v>40.270000000000003</v>
      </c>
      <c r="H690">
        <v>1</v>
      </c>
      <c r="I690">
        <v>0</v>
      </c>
      <c r="J690">
        <f>-(MAX($F$2:F690)-F690)/MAX($F$2:F690)</f>
        <v>-8.4090904395860894E-2</v>
      </c>
      <c r="K690">
        <f>MIN($J$3:J690)</f>
        <v>-0.11240628918604584</v>
      </c>
      <c r="N690" s="1">
        <v>42172</v>
      </c>
      <c r="O690">
        <v>3296</v>
      </c>
      <c r="P690">
        <v>3296</v>
      </c>
      <c r="Q690">
        <v>0.79999999995925397</v>
      </c>
      <c r="R690">
        <v>132729.92000000001</v>
      </c>
      <c r="S690">
        <v>132730.71999999901</v>
      </c>
      <c r="T690">
        <v>40.270000000000003</v>
      </c>
      <c r="U690">
        <v>1</v>
      </c>
      <c r="V690">
        <v>0</v>
      </c>
      <c r="W690">
        <f>-(MAX($S$2:S690)-S690)/MAX($S$2:S690)</f>
        <v>-4.4683562953270105E-2</v>
      </c>
      <c r="X690">
        <f>MIN($W$3:W690)</f>
        <v>-9.903309372940039E-2</v>
      </c>
      <c r="AA690" s="1">
        <v>42172</v>
      </c>
      <c r="AB690">
        <v>0</v>
      </c>
      <c r="AC690">
        <v>2516</v>
      </c>
      <c r="AD690">
        <v>2.9700000000157099</v>
      </c>
      <c r="AE690">
        <v>101319.32</v>
      </c>
      <c r="AF690">
        <v>101322.29</v>
      </c>
      <c r="AG690">
        <v>40.270000000000003</v>
      </c>
      <c r="AH690">
        <v>1</v>
      </c>
      <c r="AI690">
        <v>4.7403793473600004E-3</v>
      </c>
      <c r="AJ690">
        <f>-(MAX($AF$2:AF690)-AF690)/MAX($AF$2:AF690)</f>
        <v>-0.1017149215060032</v>
      </c>
      <c r="AK690">
        <f>MIN($AJ$3:AJ690)</f>
        <v>-0.1691979987393773</v>
      </c>
      <c r="AN690" s="1">
        <v>42172</v>
      </c>
      <c r="AO690">
        <f>2607</f>
        <v>2607</v>
      </c>
      <c r="AP690">
        <f t="shared" si="40"/>
        <v>21.5500000000029</v>
      </c>
      <c r="AQ690">
        <f t="shared" si="41"/>
        <v>104983.89000000001</v>
      </c>
      <c r="AR690">
        <f t="shared" si="42"/>
        <v>105005.44000000002</v>
      </c>
      <c r="AS690">
        <v>40.270000000000003</v>
      </c>
      <c r="AT690">
        <f t="shared" si="43"/>
        <v>4.739541466371208E-3</v>
      </c>
      <c r="AU690">
        <f>-(MAX($AR$2:AR690)-AR690)/MAX($AR$2:AR690)</f>
        <v>-0.10169884756499414</v>
      </c>
      <c r="AV690">
        <f>MIN($AU$3:AU690)</f>
        <v>-0.1401448487760196</v>
      </c>
    </row>
    <row r="691" spans="1:48" x14ac:dyDescent="0.2">
      <c r="A691" s="1">
        <v>42173</v>
      </c>
      <c r="B691">
        <v>0</v>
      </c>
      <c r="C691">
        <v>2752</v>
      </c>
      <c r="D691">
        <v>17.760000000183901</v>
      </c>
      <c r="E691">
        <v>111868.8</v>
      </c>
      <c r="F691">
        <v>111886.56</v>
      </c>
      <c r="G691">
        <v>40.65</v>
      </c>
      <c r="H691">
        <v>1</v>
      </c>
      <c r="I691">
        <v>9.4347929643199997E-3</v>
      </c>
      <c r="J691">
        <f>-(MAX($F$2:F691)-F691)/MAX($F$2:F691)</f>
        <v>-7.5449491704695004E-2</v>
      </c>
      <c r="K691">
        <f>MIN($J$3:J691)</f>
        <v>-0.11240628918604584</v>
      </c>
      <c r="N691" s="1">
        <v>42173</v>
      </c>
      <c r="O691">
        <v>0</v>
      </c>
      <c r="P691">
        <v>3296</v>
      </c>
      <c r="Q691">
        <v>0.79999999995925397</v>
      </c>
      <c r="R691">
        <v>133982.399999999</v>
      </c>
      <c r="S691">
        <v>133983.19999999899</v>
      </c>
      <c r="T691">
        <v>40.65</v>
      </c>
      <c r="U691">
        <v>1</v>
      </c>
      <c r="V691">
        <v>9.4362480667599998E-3</v>
      </c>
      <c r="W691">
        <f>-(MAX($S$2:S691)-S691)/MAX($S$2:S691)</f>
        <v>-3.5668960071041485E-2</v>
      </c>
      <c r="X691">
        <f>MIN($W$3:W691)</f>
        <v>-9.903309372940039E-2</v>
      </c>
      <c r="AA691" s="1">
        <v>42173</v>
      </c>
      <c r="AB691">
        <v>0</v>
      </c>
      <c r="AC691">
        <v>2516</v>
      </c>
      <c r="AD691">
        <v>2.9700000000157099</v>
      </c>
      <c r="AE691">
        <v>102275.399999999</v>
      </c>
      <c r="AF691">
        <v>102278.37</v>
      </c>
      <c r="AG691">
        <v>40.65</v>
      </c>
      <c r="AH691">
        <v>1</v>
      </c>
      <c r="AI691">
        <v>9.4360283408500001E-3</v>
      </c>
      <c r="AJ691">
        <f>-(MAX($AF$2:AF691)-AF691)/MAX($AF$2:AF691)</f>
        <v>-9.3238678047169579E-2</v>
      </c>
      <c r="AK691">
        <f>MIN($AJ$3:AJ691)</f>
        <v>-0.1691979987393773</v>
      </c>
      <c r="AN691" s="1">
        <v>42173</v>
      </c>
      <c r="AO691">
        <f>2607</f>
        <v>2607</v>
      </c>
      <c r="AP691">
        <f t="shared" si="40"/>
        <v>21.5500000000029</v>
      </c>
      <c r="AQ691">
        <f t="shared" si="41"/>
        <v>105974.55</v>
      </c>
      <c r="AR691">
        <f t="shared" si="42"/>
        <v>105996.1</v>
      </c>
      <c r="AS691">
        <v>40.65</v>
      </c>
      <c r="AT691">
        <f t="shared" si="43"/>
        <v>9.4343683527252382E-3</v>
      </c>
      <c r="AU691">
        <f>-(MAX($AR$2:AR691)-AR691)/MAX($AR$2:AR691)</f>
        <v>-9.322394360124471E-2</v>
      </c>
      <c r="AV691">
        <f>MIN($AU$3:AU691)</f>
        <v>-0.1401448487760196</v>
      </c>
    </row>
    <row r="692" spans="1:48" x14ac:dyDescent="0.2">
      <c r="A692" s="1">
        <v>42174</v>
      </c>
      <c r="B692">
        <v>0</v>
      </c>
      <c r="C692">
        <v>2752</v>
      </c>
      <c r="D692">
        <v>17.760000000183901</v>
      </c>
      <c r="E692">
        <v>111180.8</v>
      </c>
      <c r="F692">
        <v>111198.56</v>
      </c>
      <c r="G692">
        <v>40.4</v>
      </c>
      <c r="H692">
        <v>0</v>
      </c>
      <c r="I692">
        <v>-6.1490852878100001E-3</v>
      </c>
      <c r="J692">
        <f>-(MAX($F$2:F692)-F692)/MAX($F$2:F692)</f>
        <v>-8.1134631633093646E-2</v>
      </c>
      <c r="K692">
        <f>MIN($J$3:J692)</f>
        <v>-0.11240628918604584</v>
      </c>
      <c r="N692" s="1">
        <v>42174</v>
      </c>
      <c r="O692">
        <v>0</v>
      </c>
      <c r="P692">
        <v>3296</v>
      </c>
      <c r="Q692">
        <v>0.79999999995925397</v>
      </c>
      <c r="R692">
        <v>133158.399999999</v>
      </c>
      <c r="S692">
        <v>133159.19999999899</v>
      </c>
      <c r="T692">
        <v>40.4</v>
      </c>
      <c r="U692">
        <v>0</v>
      </c>
      <c r="V692">
        <v>-6.1500247792300004E-3</v>
      </c>
      <c r="W692">
        <f>-(MAX($S$2:S692)-S692)/MAX($S$2:S692)</f>
        <v>-4.1599619861981456E-2</v>
      </c>
      <c r="X692">
        <f>MIN($W$3:W692)</f>
        <v>-9.903309372940039E-2</v>
      </c>
      <c r="AA692" s="1">
        <v>42174</v>
      </c>
      <c r="AB692">
        <v>0</v>
      </c>
      <c r="AC692">
        <v>2516</v>
      </c>
      <c r="AD692">
        <v>2.9700000000157099</v>
      </c>
      <c r="AE692">
        <v>101646.399999999</v>
      </c>
      <c r="AF692">
        <v>101649.37</v>
      </c>
      <c r="AG692">
        <v>40.4</v>
      </c>
      <c r="AH692">
        <v>0</v>
      </c>
      <c r="AI692">
        <v>-6.1498829126799999E-3</v>
      </c>
      <c r="AJ692">
        <f>-(MAX($AF$2:AF692)-AF692)/MAX($AF$2:AF692)</f>
        <v>-9.8815154006928529E-2</v>
      </c>
      <c r="AK692">
        <f>MIN($AJ$3:AJ692)</f>
        <v>-0.1691979987393773</v>
      </c>
      <c r="AN692" s="1">
        <v>42174</v>
      </c>
      <c r="AO692">
        <f>2607</f>
        <v>2607</v>
      </c>
      <c r="AP692">
        <f t="shared" si="40"/>
        <v>21.5500000000029</v>
      </c>
      <c r="AQ692">
        <f t="shared" si="41"/>
        <v>105322.8</v>
      </c>
      <c r="AR692">
        <f t="shared" si="42"/>
        <v>105344.35</v>
      </c>
      <c r="AS692">
        <v>40.4</v>
      </c>
      <c r="AT692">
        <f t="shared" si="43"/>
        <v>-6.1488111355040417E-3</v>
      </c>
      <c r="AU692">
        <f>-(MAX($AR$2:AR692)-AR692)/MAX($AR$2:AR692)</f>
        <v>-9.8799538314237823E-2</v>
      </c>
      <c r="AV692">
        <f>MIN($AU$3:AU692)</f>
        <v>-0.1401448487760196</v>
      </c>
    </row>
    <row r="693" spans="1:48" x14ac:dyDescent="0.2">
      <c r="A693" s="1">
        <v>42177</v>
      </c>
      <c r="B693">
        <v>0</v>
      </c>
      <c r="C693">
        <v>2752</v>
      </c>
      <c r="D693">
        <v>17.760000000183901</v>
      </c>
      <c r="E693">
        <v>111400.959999999</v>
      </c>
      <c r="F693">
        <v>111418.72</v>
      </c>
      <c r="G693">
        <v>40.479999999999997</v>
      </c>
      <c r="H693">
        <v>0</v>
      </c>
      <c r="I693">
        <v>1.9798817538600002E-3</v>
      </c>
      <c r="J693">
        <f>-(MAX($F$2:F693)-F693)/MAX($F$2:F693)</f>
        <v>-7.9315386856006059E-2</v>
      </c>
      <c r="K693">
        <f>MIN($J$3:J693)</f>
        <v>-0.11240628918604584</v>
      </c>
      <c r="N693" s="1">
        <v>42177</v>
      </c>
      <c r="O693">
        <v>0</v>
      </c>
      <c r="P693">
        <v>3296</v>
      </c>
      <c r="Q693">
        <v>0.79999999995925397</v>
      </c>
      <c r="R693">
        <v>133422.079999999</v>
      </c>
      <c r="S693">
        <v>133422.87999999899</v>
      </c>
      <c r="T693">
        <v>40.479999999999997</v>
      </c>
      <c r="U693">
        <v>0</v>
      </c>
      <c r="V693">
        <v>1.9801861230799998E-3</v>
      </c>
      <c r="W693">
        <f>-(MAX($S$2:S693)-S693)/MAX($S$2:S693)</f>
        <v>-3.9701808728880711E-2</v>
      </c>
      <c r="X693">
        <f>MIN($W$3:W693)</f>
        <v>-9.903309372940039E-2</v>
      </c>
      <c r="AA693" s="1">
        <v>42177</v>
      </c>
      <c r="AB693">
        <v>0</v>
      </c>
      <c r="AC693">
        <v>2516</v>
      </c>
      <c r="AD693">
        <v>2.9700000000157099</v>
      </c>
      <c r="AE693">
        <v>101847.679999999</v>
      </c>
      <c r="AF693">
        <v>101850.65</v>
      </c>
      <c r="AG693">
        <v>40.479999999999997</v>
      </c>
      <c r="AH693">
        <v>0</v>
      </c>
      <c r="AI693">
        <v>1.9801401622099998E-3</v>
      </c>
      <c r="AJ693">
        <f>-(MAX($AF$2:AF693)-AF693)/MAX($AF$2:AF693)</f>
        <v>-9.7030681699805679E-2</v>
      </c>
      <c r="AK693">
        <f>MIN($AJ$3:AJ693)</f>
        <v>-0.1691979987393773</v>
      </c>
      <c r="AN693" s="1">
        <v>42177</v>
      </c>
      <c r="AO693">
        <f>2607</f>
        <v>2607</v>
      </c>
      <c r="AP693">
        <f t="shared" si="40"/>
        <v>21.5500000000029</v>
      </c>
      <c r="AQ693">
        <f t="shared" si="41"/>
        <v>105531.35999999999</v>
      </c>
      <c r="AR693">
        <f t="shared" si="42"/>
        <v>105552.90999999999</v>
      </c>
      <c r="AS693">
        <v>40.479999999999997</v>
      </c>
      <c r="AT693">
        <f t="shared" si="43"/>
        <v>1.979792936213315E-3</v>
      </c>
      <c r="AU693">
        <f>-(MAX($AR$2:AR693)-AR693)/MAX($AR$2:AR693)</f>
        <v>-9.7015348006080165E-2</v>
      </c>
      <c r="AV693">
        <f>MIN($AU$3:AU693)</f>
        <v>-0.1401448487760196</v>
      </c>
    </row>
    <row r="694" spans="1:48" x14ac:dyDescent="0.2">
      <c r="A694" s="1">
        <v>42178</v>
      </c>
      <c r="B694">
        <v>0</v>
      </c>
      <c r="C694">
        <v>2752</v>
      </c>
      <c r="D694">
        <v>17.760000000183901</v>
      </c>
      <c r="E694">
        <v>111125.75999999999</v>
      </c>
      <c r="F694">
        <v>111143.52</v>
      </c>
      <c r="G694">
        <v>40.380000000000003</v>
      </c>
      <c r="H694">
        <v>0</v>
      </c>
      <c r="I694">
        <v>-2.46996195971E-3</v>
      </c>
      <c r="J694">
        <f>-(MAX($F$2:F694)-F694)/MAX($F$2:F694)</f>
        <v>-8.158944282736548E-2</v>
      </c>
      <c r="K694">
        <f>MIN($J$3:J694)</f>
        <v>-0.11240628918604584</v>
      </c>
      <c r="N694" s="1">
        <v>42178</v>
      </c>
      <c r="O694">
        <v>0</v>
      </c>
      <c r="P694">
        <v>3296</v>
      </c>
      <c r="Q694">
        <v>0.79999999995925397</v>
      </c>
      <c r="R694">
        <v>133092.48000000001</v>
      </c>
      <c r="S694">
        <v>133093.27999999901</v>
      </c>
      <c r="T694">
        <v>40.380000000000003</v>
      </c>
      <c r="U694">
        <v>0</v>
      </c>
      <c r="V694">
        <v>-2.47034091904E-3</v>
      </c>
      <c r="W694">
        <f>-(MAX($S$2:S694)-S694)/MAX($S$2:S694)</f>
        <v>-4.2074072645256533E-2</v>
      </c>
      <c r="X694">
        <f>MIN($W$3:W694)</f>
        <v>-9.903309372940039E-2</v>
      </c>
      <c r="AA694" s="1">
        <v>42178</v>
      </c>
      <c r="AB694">
        <v>0</v>
      </c>
      <c r="AC694">
        <v>2516</v>
      </c>
      <c r="AD694">
        <v>2.9700000000157099</v>
      </c>
      <c r="AE694">
        <v>101596.08</v>
      </c>
      <c r="AF694">
        <v>101599.05</v>
      </c>
      <c r="AG694">
        <v>40.380000000000003</v>
      </c>
      <c r="AH694">
        <v>0</v>
      </c>
      <c r="AI694">
        <v>-2.4702836947999999E-3</v>
      </c>
      <c r="AJ694">
        <f>-(MAX($AF$2:AF694)-AF694)/MAX($AF$2:AF694)</f>
        <v>-9.9261272083709176E-2</v>
      </c>
      <c r="AK694">
        <f>MIN($AJ$3:AJ694)</f>
        <v>-0.1691979987393773</v>
      </c>
      <c r="AN694" s="1">
        <v>42178</v>
      </c>
      <c r="AO694">
        <f>2607</f>
        <v>2607</v>
      </c>
      <c r="AP694">
        <f t="shared" si="40"/>
        <v>21.5500000000029</v>
      </c>
      <c r="AQ694">
        <f t="shared" si="41"/>
        <v>105270.66</v>
      </c>
      <c r="AR694">
        <f t="shared" si="42"/>
        <v>105292.21</v>
      </c>
      <c r="AS694">
        <v>40.380000000000003</v>
      </c>
      <c r="AT694">
        <f t="shared" si="43"/>
        <v>-2.4698513759590576E-3</v>
      </c>
      <c r="AU694">
        <f>-(MAX($AR$2:AR694)-AR694)/MAX($AR$2:AR694)</f>
        <v>-9.9245585891277258E-2</v>
      </c>
      <c r="AV694">
        <f>MIN($AU$3:AU694)</f>
        <v>-0.1401448487760196</v>
      </c>
    </row>
    <row r="695" spans="1:48" x14ac:dyDescent="0.2">
      <c r="A695" s="1">
        <v>42179</v>
      </c>
      <c r="B695">
        <v>0</v>
      </c>
      <c r="C695">
        <v>2752</v>
      </c>
      <c r="D695">
        <v>17.760000000183901</v>
      </c>
      <c r="E695">
        <v>110602.879999999</v>
      </c>
      <c r="F695">
        <v>110620.64</v>
      </c>
      <c r="G695">
        <v>40.19</v>
      </c>
      <c r="H695">
        <v>0</v>
      </c>
      <c r="I695">
        <v>-4.7045477775E-3</v>
      </c>
      <c r="J695">
        <f>-(MAX($F$2:F695)-F695)/MAX($F$2:F695)</f>
        <v>-8.5910149172948494E-2</v>
      </c>
      <c r="K695">
        <f>MIN($J$3:J695)</f>
        <v>-0.11240628918604584</v>
      </c>
      <c r="N695" s="1">
        <v>42179</v>
      </c>
      <c r="O695">
        <v>0</v>
      </c>
      <c r="P695">
        <v>3296</v>
      </c>
      <c r="Q695">
        <v>0.79999999995925397</v>
      </c>
      <c r="R695">
        <v>132466.239999999</v>
      </c>
      <c r="S695">
        <v>132467.03999999899</v>
      </c>
      <c r="T695">
        <v>40.19</v>
      </c>
      <c r="U695">
        <v>0</v>
      </c>
      <c r="V695">
        <v>-4.7052713705800003E-3</v>
      </c>
      <c r="W695">
        <f>-(MAX($S$2:S695)-S695)/MAX($S$2:S695)</f>
        <v>-4.6581374086371051E-2</v>
      </c>
      <c r="X695">
        <f>MIN($W$3:W695)</f>
        <v>-9.903309372940039E-2</v>
      </c>
      <c r="AA695" s="1">
        <v>42179</v>
      </c>
      <c r="AB695">
        <v>0</v>
      </c>
      <c r="AC695">
        <v>2516</v>
      </c>
      <c r="AD695">
        <v>2.9700000000157099</v>
      </c>
      <c r="AE695">
        <v>101118.039999999</v>
      </c>
      <c r="AF695">
        <v>101121.01</v>
      </c>
      <c r="AG695">
        <v>40.19</v>
      </c>
      <c r="AH695">
        <v>0</v>
      </c>
      <c r="AI695">
        <v>-4.7051621053500001E-3</v>
      </c>
      <c r="AJ695">
        <f>-(MAX($AF$2:AF695)-AF695)/MAX($AF$2:AF695)</f>
        <v>-0.10349939381312605</v>
      </c>
      <c r="AK695">
        <f>MIN($AJ$3:AJ695)</f>
        <v>-0.1691979987393773</v>
      </c>
      <c r="AN695" s="1">
        <v>42179</v>
      </c>
      <c r="AO695">
        <f>2607</f>
        <v>2607</v>
      </c>
      <c r="AP695">
        <f t="shared" si="40"/>
        <v>21.5500000000029</v>
      </c>
      <c r="AQ695">
        <f t="shared" si="41"/>
        <v>104775.32999999999</v>
      </c>
      <c r="AR695">
        <f t="shared" si="42"/>
        <v>104796.87999999999</v>
      </c>
      <c r="AS695">
        <v>40.19</v>
      </c>
      <c r="AT695">
        <f t="shared" si="43"/>
        <v>-4.7043366266128926E-3</v>
      </c>
      <c r="AU695">
        <f>-(MAX($AR$2:AR695)-AR695)/MAX($AR$2:AR695)</f>
        <v>-0.10348303787315216</v>
      </c>
      <c r="AV695">
        <f>MIN($AU$3:AU695)</f>
        <v>-0.1401448487760196</v>
      </c>
    </row>
    <row r="696" spans="1:48" x14ac:dyDescent="0.2">
      <c r="A696" s="1">
        <v>42180</v>
      </c>
      <c r="B696">
        <v>0</v>
      </c>
      <c r="C696">
        <v>2752</v>
      </c>
      <c r="D696">
        <v>17.760000000183901</v>
      </c>
      <c r="E696">
        <v>110135.03999999999</v>
      </c>
      <c r="F696">
        <v>110152.8</v>
      </c>
      <c r="G696">
        <v>40.020000000000003</v>
      </c>
      <c r="H696">
        <v>0</v>
      </c>
      <c r="I696">
        <v>-4.2292288310799998E-3</v>
      </c>
      <c r="J696">
        <f>-(MAX($F$2:F696)-F696)/MAX($F$2:F696)</f>
        <v>-8.9776044324259535E-2</v>
      </c>
      <c r="K696">
        <f>MIN($J$3:J696)</f>
        <v>-0.11240628918604584</v>
      </c>
      <c r="N696" s="1">
        <v>42180</v>
      </c>
      <c r="O696">
        <v>0</v>
      </c>
      <c r="P696">
        <v>3296</v>
      </c>
      <c r="Q696">
        <v>0.79999999995925397</v>
      </c>
      <c r="R696">
        <v>131905.92000000001</v>
      </c>
      <c r="S696">
        <v>131906.71999999901</v>
      </c>
      <c r="T696">
        <v>40.020000000000003</v>
      </c>
      <c r="U696">
        <v>0</v>
      </c>
      <c r="V696">
        <v>-4.2298823918799997E-3</v>
      </c>
      <c r="W696">
        <f>-(MAX($S$2:S696)-S696)/MAX($S$2:S696)</f>
        <v>-5.0614222744210069E-2</v>
      </c>
      <c r="X696">
        <f>MIN($W$3:W696)</f>
        <v>-9.903309372940039E-2</v>
      </c>
      <c r="AA696" s="1">
        <v>42180</v>
      </c>
      <c r="AB696">
        <v>0</v>
      </c>
      <c r="AC696">
        <v>2516</v>
      </c>
      <c r="AD696">
        <v>2.9700000000157099</v>
      </c>
      <c r="AE696">
        <v>100690.32</v>
      </c>
      <c r="AF696">
        <v>100693.29</v>
      </c>
      <c r="AG696">
        <v>40.020000000000003</v>
      </c>
      <c r="AH696">
        <v>0</v>
      </c>
      <c r="AI696">
        <v>-4.2297837017299996E-3</v>
      </c>
      <c r="AJ696">
        <f>-(MAX($AF$2:AF696)-AF696)/MAX($AF$2:AF696)</f>
        <v>-0.10729139746576213</v>
      </c>
      <c r="AK696">
        <f>MIN($AJ$3:AJ696)</f>
        <v>-0.1691979987393773</v>
      </c>
      <c r="AN696" s="1">
        <v>42180</v>
      </c>
      <c r="AO696">
        <f>2607</f>
        <v>2607</v>
      </c>
      <c r="AP696">
        <f t="shared" si="40"/>
        <v>21.5500000000029</v>
      </c>
      <c r="AQ696">
        <f t="shared" si="41"/>
        <v>104332.14000000001</v>
      </c>
      <c r="AR696">
        <f t="shared" si="42"/>
        <v>104353.69000000002</v>
      </c>
      <c r="AS696">
        <v>40.020000000000003</v>
      </c>
      <c r="AT696">
        <f t="shared" si="43"/>
        <v>-4.2290381164016835E-3</v>
      </c>
      <c r="AU696">
        <f>-(MAX($AR$2:AR696)-AR696)/MAX($AR$2:AR696)</f>
        <v>-0.10727444227798726</v>
      </c>
      <c r="AV696">
        <f>MIN($AU$3:AU696)</f>
        <v>-0.1401448487760196</v>
      </c>
    </row>
    <row r="697" spans="1:48" x14ac:dyDescent="0.2">
      <c r="A697" s="1">
        <v>42181</v>
      </c>
      <c r="B697">
        <v>0</v>
      </c>
      <c r="C697">
        <v>2752</v>
      </c>
      <c r="D697">
        <v>17.760000000183901</v>
      </c>
      <c r="E697">
        <v>110080</v>
      </c>
      <c r="F697">
        <v>110097.76</v>
      </c>
      <c r="G697">
        <v>40</v>
      </c>
      <c r="H697">
        <v>1</v>
      </c>
      <c r="I697">
        <v>-4.9966954993400003E-4</v>
      </c>
      <c r="J697">
        <f>-(MAX($F$2:F697)-F697)/MAX($F$2:F697)</f>
        <v>-9.0230855518531494E-2</v>
      </c>
      <c r="K697">
        <f>MIN($J$3:J697)</f>
        <v>-0.11240628918604584</v>
      </c>
      <c r="N697" s="1">
        <v>42181</v>
      </c>
      <c r="O697">
        <v>0</v>
      </c>
      <c r="P697">
        <v>3296</v>
      </c>
      <c r="Q697">
        <v>0.79999999995925397</v>
      </c>
      <c r="R697">
        <v>131840</v>
      </c>
      <c r="S697">
        <v>131840.799999999</v>
      </c>
      <c r="T697">
        <v>40</v>
      </c>
      <c r="U697">
        <v>0</v>
      </c>
      <c r="V697">
        <v>-4.9974709400700003E-4</v>
      </c>
      <c r="W697">
        <f>-(MAX($S$2:S697)-S697)/MAX($S$2:S697)</f>
        <v>-5.1088675527485361E-2</v>
      </c>
      <c r="X697">
        <f>MIN($W$3:W697)</f>
        <v>-9.903309372940039E-2</v>
      </c>
      <c r="AA697" s="1">
        <v>42181</v>
      </c>
      <c r="AB697">
        <v>0</v>
      </c>
      <c r="AC697">
        <v>2516</v>
      </c>
      <c r="AD697">
        <v>2.9700000000157099</v>
      </c>
      <c r="AE697">
        <v>100640</v>
      </c>
      <c r="AF697">
        <v>100642.97</v>
      </c>
      <c r="AG697">
        <v>40</v>
      </c>
      <c r="AH697">
        <v>0</v>
      </c>
      <c r="AI697">
        <v>-4.9973538455299997E-4</v>
      </c>
      <c r="AJ697">
        <f>-(MAX($AF$2:AF697)-AF697)/MAX($AF$2:AF697)</f>
        <v>-0.10773751554254278</v>
      </c>
      <c r="AK697">
        <f>MIN($AJ$3:AJ697)</f>
        <v>-0.1691979987393773</v>
      </c>
      <c r="AN697" s="1">
        <v>42181</v>
      </c>
      <c r="AO697">
        <f>2607</f>
        <v>2607</v>
      </c>
      <c r="AP697">
        <f t="shared" si="40"/>
        <v>21.5500000000029</v>
      </c>
      <c r="AQ697">
        <f t="shared" si="41"/>
        <v>104280</v>
      </c>
      <c r="AR697">
        <f t="shared" si="42"/>
        <v>104301.55</v>
      </c>
      <c r="AS697">
        <v>40</v>
      </c>
      <c r="AT697">
        <f t="shared" si="43"/>
        <v>-4.996469219249838E-4</v>
      </c>
      <c r="AU697">
        <f>-(MAX($AR$2:AR697)-AR697)/MAX($AR$2:AR697)</f>
        <v>-0.10772048985502682</v>
      </c>
      <c r="AV697">
        <f>MIN($AU$3:AU697)</f>
        <v>-0.1401448487760196</v>
      </c>
    </row>
    <row r="698" spans="1:48" x14ac:dyDescent="0.2">
      <c r="A698" s="1">
        <v>42184</v>
      </c>
      <c r="B698">
        <v>0</v>
      </c>
      <c r="C698">
        <v>2752</v>
      </c>
      <c r="D698">
        <v>17.760000000183901</v>
      </c>
      <c r="E698">
        <v>108428.8</v>
      </c>
      <c r="F698">
        <v>108446.56</v>
      </c>
      <c r="G698">
        <v>39.4</v>
      </c>
      <c r="H698">
        <v>0</v>
      </c>
      <c r="I698">
        <v>-1.49975803322E-2</v>
      </c>
      <c r="J698">
        <f>-(MAX($F$2:F698)-F698)/MAX($F$2:F698)</f>
        <v>-0.1038751913466882</v>
      </c>
      <c r="K698">
        <f>MIN($J$3:J698)</f>
        <v>-0.11240628918604584</v>
      </c>
      <c r="N698" s="1">
        <v>42184</v>
      </c>
      <c r="O698">
        <v>0</v>
      </c>
      <c r="P698">
        <v>3296</v>
      </c>
      <c r="Q698">
        <v>0.79999999995925397</v>
      </c>
      <c r="R698">
        <v>129862.399999999</v>
      </c>
      <c r="S698">
        <v>129863.19999999899</v>
      </c>
      <c r="T698">
        <v>39.4</v>
      </c>
      <c r="U698">
        <v>0</v>
      </c>
      <c r="V698">
        <v>-1.4999908981099999E-2</v>
      </c>
      <c r="W698">
        <f>-(MAX($S$2:S698)-S698)/MAX($S$2:S698)</f>
        <v>-6.5322259025741319E-2</v>
      </c>
      <c r="X698">
        <f>MIN($W$3:W698)</f>
        <v>-9.903309372940039E-2</v>
      </c>
      <c r="AA698" s="1">
        <v>42184</v>
      </c>
      <c r="AB698">
        <v>0</v>
      </c>
      <c r="AC698">
        <v>2516</v>
      </c>
      <c r="AD698">
        <v>2.9700000000157099</v>
      </c>
      <c r="AE698">
        <v>99130.399999999907</v>
      </c>
      <c r="AF698">
        <v>99133.37</v>
      </c>
      <c r="AG698">
        <v>39.4</v>
      </c>
      <c r="AH698">
        <v>0</v>
      </c>
      <c r="AI698">
        <v>-1.49995573461E-2</v>
      </c>
      <c r="AJ698">
        <f>-(MAX($AF$2:AF698)-AF698)/MAX($AF$2:AF698)</f>
        <v>-0.1211210578459643</v>
      </c>
      <c r="AK698">
        <f>MIN($AJ$3:AJ698)</f>
        <v>-0.1691979987393773</v>
      </c>
      <c r="AN698" s="1">
        <v>42184</v>
      </c>
      <c r="AO698">
        <f>2607</f>
        <v>2607</v>
      </c>
      <c r="AP698">
        <f t="shared" si="40"/>
        <v>21.5500000000029</v>
      </c>
      <c r="AQ698">
        <f t="shared" si="41"/>
        <v>102715.8</v>
      </c>
      <c r="AR698">
        <f t="shared" si="42"/>
        <v>102737.35</v>
      </c>
      <c r="AS698">
        <v>39.4</v>
      </c>
      <c r="AT698">
        <f t="shared" si="43"/>
        <v>-1.4996900813075137E-2</v>
      </c>
      <c r="AU698">
        <f>-(MAX($AR$2:AR698)-AR698)/MAX($AR$2:AR698)</f>
        <v>-0.12110191716621026</v>
      </c>
      <c r="AV698">
        <f>MIN($AU$3:AU698)</f>
        <v>-0.1401448487760196</v>
      </c>
    </row>
    <row r="699" spans="1:48" x14ac:dyDescent="0.2">
      <c r="A699" s="1">
        <v>42185</v>
      </c>
      <c r="B699">
        <v>0</v>
      </c>
      <c r="C699">
        <v>2752</v>
      </c>
      <c r="D699">
        <v>17.760000000183901</v>
      </c>
      <c r="E699">
        <v>107960.959999999</v>
      </c>
      <c r="F699">
        <v>107978.72</v>
      </c>
      <c r="G699">
        <v>39.229999999999997</v>
      </c>
      <c r="H699">
        <v>0</v>
      </c>
      <c r="I699">
        <v>-4.3140142020200003E-3</v>
      </c>
      <c r="J699">
        <f>-(MAX($F$2:F699)-F699)/MAX($F$2:F699)</f>
        <v>-0.10774108649799924</v>
      </c>
      <c r="K699">
        <f>MIN($J$3:J699)</f>
        <v>-0.11240628918604584</v>
      </c>
      <c r="N699" s="1">
        <v>42185</v>
      </c>
      <c r="O699">
        <v>0</v>
      </c>
      <c r="P699">
        <v>3296</v>
      </c>
      <c r="Q699">
        <v>0.79999999995925397</v>
      </c>
      <c r="R699">
        <v>129302.079999999</v>
      </c>
      <c r="S699">
        <v>129302.879999999</v>
      </c>
      <c r="T699">
        <v>39.229999999999997</v>
      </c>
      <c r="U699">
        <v>0</v>
      </c>
      <c r="V699">
        <v>-4.3146942320800002E-3</v>
      </c>
      <c r="W699">
        <f>-(MAX($S$2:S699)-S699)/MAX($S$2:S699)</f>
        <v>-6.9355107683580441E-2</v>
      </c>
      <c r="X699">
        <f>MIN($W$3:W699)</f>
        <v>-9.903309372940039E-2</v>
      </c>
      <c r="AA699" s="1">
        <v>42185</v>
      </c>
      <c r="AB699">
        <v>0</v>
      </c>
      <c r="AC699">
        <v>2516</v>
      </c>
      <c r="AD699">
        <v>2.9700000000157099</v>
      </c>
      <c r="AE699">
        <v>98702.679999999906</v>
      </c>
      <c r="AF699">
        <v>98705.65</v>
      </c>
      <c r="AG699">
        <v>39.229999999999997</v>
      </c>
      <c r="AH699">
        <v>0</v>
      </c>
      <c r="AI699">
        <v>-4.3145915446999999E-3</v>
      </c>
      <c r="AJ699">
        <f>-(MAX($AF$2:AF699)-AF699)/MAX($AF$2:AF699)</f>
        <v>-0.12491306149860039</v>
      </c>
      <c r="AK699">
        <f>MIN($AJ$3:AJ699)</f>
        <v>-0.1691979987393773</v>
      </c>
      <c r="AN699" s="1">
        <v>42185</v>
      </c>
      <c r="AO699">
        <f>2607</f>
        <v>2607</v>
      </c>
      <c r="AP699">
        <f t="shared" si="40"/>
        <v>21.5500000000029</v>
      </c>
      <c r="AQ699">
        <f t="shared" si="41"/>
        <v>102272.60999999999</v>
      </c>
      <c r="AR699">
        <f t="shared" si="42"/>
        <v>102294.15999999999</v>
      </c>
      <c r="AS699">
        <v>39.229999999999997</v>
      </c>
      <c r="AT699">
        <f t="shared" si="43"/>
        <v>-4.3138157641794033E-3</v>
      </c>
      <c r="AU699">
        <f>-(MAX($AR$2:AR699)-AR699)/MAX($AR$2:AR699)</f>
        <v>-0.12489332157104571</v>
      </c>
      <c r="AV699">
        <f>MIN($AU$3:AU699)</f>
        <v>-0.1401448487760196</v>
      </c>
    </row>
    <row r="700" spans="1:48" x14ac:dyDescent="0.2">
      <c r="A700" s="1">
        <v>42186</v>
      </c>
      <c r="B700">
        <v>0</v>
      </c>
      <c r="C700">
        <v>2752</v>
      </c>
      <c r="D700">
        <v>17.760000000183901</v>
      </c>
      <c r="E700">
        <v>108704</v>
      </c>
      <c r="F700">
        <v>108721.76</v>
      </c>
      <c r="G700">
        <v>39.5</v>
      </c>
      <c r="H700">
        <v>0</v>
      </c>
      <c r="I700">
        <v>6.8813558819700001E-3</v>
      </c>
      <c r="J700">
        <f>-(MAX($F$2:F700)-F700)/MAX($F$2:F700)</f>
        <v>-0.10160113537532876</v>
      </c>
      <c r="K700">
        <f>MIN($J$3:J700)</f>
        <v>-0.11240628918604584</v>
      </c>
      <c r="N700" s="1">
        <v>42186</v>
      </c>
      <c r="O700">
        <v>0</v>
      </c>
      <c r="P700">
        <v>3296</v>
      </c>
      <c r="Q700">
        <v>0.79999999995925397</v>
      </c>
      <c r="R700">
        <v>130192</v>
      </c>
      <c r="S700">
        <v>130192.799999999</v>
      </c>
      <c r="T700">
        <v>39.5</v>
      </c>
      <c r="U700">
        <v>0</v>
      </c>
      <c r="V700">
        <v>6.8824453097999999E-3</v>
      </c>
      <c r="W700">
        <f>-(MAX($S$2:S700)-S700)/MAX($S$2:S700)</f>
        <v>-6.2949995109365289E-2</v>
      </c>
      <c r="X700">
        <f>MIN($W$3:W700)</f>
        <v>-9.903309372940039E-2</v>
      </c>
      <c r="AA700" s="1">
        <v>42186</v>
      </c>
      <c r="AB700">
        <v>0</v>
      </c>
      <c r="AC700">
        <v>2516</v>
      </c>
      <c r="AD700">
        <v>2.9700000000157099</v>
      </c>
      <c r="AE700">
        <v>99382</v>
      </c>
      <c r="AF700">
        <v>99384.97</v>
      </c>
      <c r="AG700">
        <v>39.5</v>
      </c>
      <c r="AH700">
        <v>0</v>
      </c>
      <c r="AI700">
        <v>6.8822808015500002E-3</v>
      </c>
      <c r="AJ700">
        <f>-(MAX($AF$2:AF700)-AF700)/MAX($AF$2:AF700)</f>
        <v>-0.11889046746206067</v>
      </c>
      <c r="AK700">
        <f>MIN($AJ$3:AJ700)</f>
        <v>-0.1691979987393773</v>
      </c>
      <c r="AN700" s="1">
        <v>42186</v>
      </c>
      <c r="AO700">
        <f>2607</f>
        <v>2607</v>
      </c>
      <c r="AP700">
        <f t="shared" si="40"/>
        <v>21.5500000000029</v>
      </c>
      <c r="AQ700">
        <f t="shared" si="41"/>
        <v>102976.5</v>
      </c>
      <c r="AR700">
        <f t="shared" si="42"/>
        <v>102998.05</v>
      </c>
      <c r="AS700">
        <v>39.5</v>
      </c>
      <c r="AT700">
        <f t="shared" si="43"/>
        <v>6.8810379790988467E-3</v>
      </c>
      <c r="AU700">
        <f>-(MAX($AR$2:AR700)-AR700)/MAX($AR$2:AR700)</f>
        <v>-0.11887167928101303</v>
      </c>
      <c r="AV700">
        <f>MIN($AU$3:AU700)</f>
        <v>-0.1401448487760196</v>
      </c>
    </row>
    <row r="701" spans="1:48" x14ac:dyDescent="0.2">
      <c r="A701" s="1">
        <v>42187</v>
      </c>
      <c r="B701">
        <v>0</v>
      </c>
      <c r="C701">
        <v>2752</v>
      </c>
      <c r="D701">
        <v>17.760000000183901</v>
      </c>
      <c r="E701">
        <v>108676.48</v>
      </c>
      <c r="F701">
        <v>108694.24</v>
      </c>
      <c r="G701">
        <v>39.49</v>
      </c>
      <c r="H701">
        <v>0</v>
      </c>
      <c r="I701">
        <v>-2.5312320183200002E-4</v>
      </c>
      <c r="J701">
        <f>-(MAX($F$2:F701)-F701)/MAX($F$2:F701)</f>
        <v>-0.10182854097246463</v>
      </c>
      <c r="K701">
        <f>MIN($J$3:J701)</f>
        <v>-0.11240628918604584</v>
      </c>
      <c r="N701" s="1">
        <v>42187</v>
      </c>
      <c r="O701">
        <v>0</v>
      </c>
      <c r="P701">
        <v>3296</v>
      </c>
      <c r="Q701">
        <v>0.79999999995925397</v>
      </c>
      <c r="R701">
        <v>130159.03999999999</v>
      </c>
      <c r="S701">
        <v>130159.83999999901</v>
      </c>
      <c r="T701">
        <v>39.49</v>
      </c>
      <c r="U701">
        <v>0</v>
      </c>
      <c r="V701">
        <v>-2.53163001333E-4</v>
      </c>
      <c r="W701">
        <f>-(MAX($S$2:S701)-S701)/MAX($S$2:S701)</f>
        <v>-6.3187221501002838E-2</v>
      </c>
      <c r="X701">
        <f>MIN($W$3:W701)</f>
        <v>-9.903309372940039E-2</v>
      </c>
      <c r="AA701" s="1">
        <v>42187</v>
      </c>
      <c r="AB701">
        <v>0</v>
      </c>
      <c r="AC701">
        <v>2516</v>
      </c>
      <c r="AD701">
        <v>2.9700000000157099</v>
      </c>
      <c r="AE701">
        <v>99356.84</v>
      </c>
      <c r="AF701">
        <v>99359.81</v>
      </c>
      <c r="AG701">
        <v>39.49</v>
      </c>
      <c r="AH701">
        <v>0</v>
      </c>
      <c r="AI701">
        <v>-2.5315699144400002E-4</v>
      </c>
      <c r="AJ701">
        <f>-(MAX($AF$2:AF701)-AF701)/MAX($AF$2:AF701)</f>
        <v>-0.11911352650045105</v>
      </c>
      <c r="AK701">
        <f>MIN($AJ$3:AJ701)</f>
        <v>-0.1691979987393773</v>
      </c>
      <c r="AN701" s="1">
        <v>42187</v>
      </c>
      <c r="AO701">
        <f>2607</f>
        <v>2607</v>
      </c>
      <c r="AP701">
        <f t="shared" si="40"/>
        <v>21.5500000000029</v>
      </c>
      <c r="AQ701">
        <f t="shared" si="41"/>
        <v>102950.43000000001</v>
      </c>
      <c r="AR701">
        <f t="shared" si="42"/>
        <v>102971.98000000001</v>
      </c>
      <c r="AS701">
        <v>39.49</v>
      </c>
      <c r="AT701">
        <f t="shared" si="43"/>
        <v>-2.5311158803484563E-4</v>
      </c>
      <c r="AU701">
        <f>-(MAX($AR$2:AR701)-AR701)/MAX($AR$2:AR701)</f>
        <v>-0.1190947030695327</v>
      </c>
      <c r="AV701">
        <f>MIN($AU$3:AU701)</f>
        <v>-0.1401448487760196</v>
      </c>
    </row>
    <row r="702" spans="1:48" x14ac:dyDescent="0.2">
      <c r="A702" s="1">
        <v>42191</v>
      </c>
      <c r="B702">
        <v>0</v>
      </c>
      <c r="C702">
        <v>2752</v>
      </c>
      <c r="D702">
        <v>17.760000000183901</v>
      </c>
      <c r="E702">
        <v>108483.84</v>
      </c>
      <c r="F702">
        <v>108501.6</v>
      </c>
      <c r="G702">
        <v>39.42</v>
      </c>
      <c r="H702">
        <v>0</v>
      </c>
      <c r="I702">
        <v>-1.7723110258600001E-3</v>
      </c>
      <c r="J702">
        <f>-(MAX($F$2:F702)-F702)/MAX($F$2:F702)</f>
        <v>-0.10342038015241624</v>
      </c>
      <c r="K702">
        <f>MIN($J$3:J702)</f>
        <v>-0.11240628918604584</v>
      </c>
      <c r="N702" s="1">
        <v>42191</v>
      </c>
      <c r="O702">
        <v>0</v>
      </c>
      <c r="P702">
        <v>3296</v>
      </c>
      <c r="Q702">
        <v>0.79999999995925397</v>
      </c>
      <c r="R702">
        <v>129928.32000000001</v>
      </c>
      <c r="S702">
        <v>129929.11999999901</v>
      </c>
      <c r="T702">
        <v>39.42</v>
      </c>
      <c r="U702">
        <v>0</v>
      </c>
      <c r="V702">
        <v>-1.7725897634799999E-3</v>
      </c>
      <c r="W702">
        <f>-(MAX($S$2:S702)-S702)/MAX($S$2:S702)</f>
        <v>-6.4847806242466027E-2</v>
      </c>
      <c r="X702">
        <f>MIN($W$3:W702)</f>
        <v>-9.903309372940039E-2</v>
      </c>
      <c r="AA702" s="1">
        <v>42191</v>
      </c>
      <c r="AB702">
        <v>0</v>
      </c>
      <c r="AC702">
        <v>2516</v>
      </c>
      <c r="AD702">
        <v>2.9700000000157099</v>
      </c>
      <c r="AE702">
        <v>99180.72</v>
      </c>
      <c r="AF702">
        <v>99183.69</v>
      </c>
      <c r="AG702">
        <v>39.42</v>
      </c>
      <c r="AH702">
        <v>0</v>
      </c>
      <c r="AI702">
        <v>-1.7725476729499999E-3</v>
      </c>
      <c r="AJ702">
        <f>-(MAX($AF$2:AF702)-AF702)/MAX($AF$2:AF702)</f>
        <v>-0.12067493976918352</v>
      </c>
      <c r="AK702">
        <f>MIN($AJ$3:AJ702)</f>
        <v>-0.1691979987393773</v>
      </c>
      <c r="AN702" s="1">
        <v>42191</v>
      </c>
      <c r="AO702">
        <f>2607</f>
        <v>2607</v>
      </c>
      <c r="AP702">
        <f t="shared" si="40"/>
        <v>21.5500000000029</v>
      </c>
      <c r="AQ702">
        <f t="shared" si="41"/>
        <v>102767.94</v>
      </c>
      <c r="AR702">
        <f t="shared" si="42"/>
        <v>102789.49</v>
      </c>
      <c r="AS702">
        <v>39.42</v>
      </c>
      <c r="AT702">
        <f t="shared" si="43"/>
        <v>-1.7722296881152058E-3</v>
      </c>
      <c r="AU702">
        <f>-(MAX($AR$2:AR702)-AR702)/MAX($AR$2:AR702)</f>
        <v>-0.12065586958917081</v>
      </c>
      <c r="AV702">
        <f>MIN($AU$3:AU702)</f>
        <v>-0.1401448487760196</v>
      </c>
    </row>
    <row r="703" spans="1:48" x14ac:dyDescent="0.2">
      <c r="A703" s="1">
        <v>42192</v>
      </c>
      <c r="B703">
        <v>0</v>
      </c>
      <c r="C703">
        <v>2752</v>
      </c>
      <c r="D703">
        <v>17.760000000183901</v>
      </c>
      <c r="E703">
        <v>110768</v>
      </c>
      <c r="F703">
        <v>110785.76</v>
      </c>
      <c r="G703">
        <v>40.25</v>
      </c>
      <c r="H703">
        <v>0</v>
      </c>
      <c r="I703">
        <v>2.1051855456499999E-2</v>
      </c>
      <c r="J703">
        <f>-(MAX($F$2:F703)-F703)/MAX($F$2:F703)</f>
        <v>-8.4545715590132853E-2</v>
      </c>
      <c r="K703">
        <f>MIN($J$3:J703)</f>
        <v>-0.11240628918604584</v>
      </c>
      <c r="N703" s="1">
        <v>42192</v>
      </c>
      <c r="O703">
        <v>0</v>
      </c>
      <c r="P703">
        <v>3296</v>
      </c>
      <c r="Q703">
        <v>0.79999999995925397</v>
      </c>
      <c r="R703">
        <v>132664</v>
      </c>
      <c r="S703">
        <v>132664.799999999</v>
      </c>
      <c r="T703">
        <v>40.25</v>
      </c>
      <c r="U703">
        <v>0</v>
      </c>
      <c r="V703">
        <v>2.1055172235399999E-2</v>
      </c>
      <c r="W703">
        <f>-(MAX($S$2:S703)-S703)/MAX($S$2:S703)</f>
        <v>-4.515801573654539E-2</v>
      </c>
      <c r="X703">
        <f>MIN($W$3:W703)</f>
        <v>-9.903309372940039E-2</v>
      </c>
      <c r="AA703" s="1">
        <v>42192</v>
      </c>
      <c r="AB703">
        <v>0</v>
      </c>
      <c r="AC703">
        <v>2516</v>
      </c>
      <c r="AD703">
        <v>2.9700000000157099</v>
      </c>
      <c r="AE703">
        <v>101269</v>
      </c>
      <c r="AF703">
        <v>101271.97</v>
      </c>
      <c r="AG703">
        <v>40.25</v>
      </c>
      <c r="AH703">
        <v>0</v>
      </c>
      <c r="AI703">
        <v>2.1054671388000001E-2</v>
      </c>
      <c r="AJ703">
        <f>-(MAX($AF$2:AF703)-AF703)/MAX($AF$2:AF703)</f>
        <v>-0.10216103958278384</v>
      </c>
      <c r="AK703">
        <f>MIN($AJ$3:AJ703)</f>
        <v>-0.1691979987393773</v>
      </c>
      <c r="AN703" s="1">
        <v>42192</v>
      </c>
      <c r="AO703">
        <f>2607</f>
        <v>2607</v>
      </c>
      <c r="AP703">
        <f t="shared" si="40"/>
        <v>21.5500000000029</v>
      </c>
      <c r="AQ703">
        <f t="shared" si="41"/>
        <v>104931.75</v>
      </c>
      <c r="AR703">
        <f t="shared" si="42"/>
        <v>104953.3</v>
      </c>
      <c r="AS703">
        <v>40.25</v>
      </c>
      <c r="AT703">
        <f t="shared" si="43"/>
        <v>2.1050887595609215E-2</v>
      </c>
      <c r="AU703">
        <f>-(MAX($AR$2:AR703)-AR703)/MAX($AR$2:AR703)</f>
        <v>-0.1021448951420337</v>
      </c>
      <c r="AV703">
        <f>MIN($AU$3:AU703)</f>
        <v>-0.1401448487760196</v>
      </c>
    </row>
    <row r="704" spans="1:48" x14ac:dyDescent="0.2">
      <c r="A704" s="1">
        <v>42193</v>
      </c>
      <c r="B704">
        <v>2752</v>
      </c>
      <c r="C704">
        <v>0</v>
      </c>
      <c r="D704">
        <v>109712.48</v>
      </c>
      <c r="E704">
        <v>0</v>
      </c>
      <c r="F704">
        <v>109712.48</v>
      </c>
      <c r="G704">
        <v>39.86</v>
      </c>
      <c r="H704">
        <v>-1</v>
      </c>
      <c r="I704">
        <v>-9.6878876852000001E-3</v>
      </c>
      <c r="J704">
        <f>-(MAX($F$2:F704)-F704)/MAX($F$2:F704)</f>
        <v>-9.3414533878434722E-2</v>
      </c>
      <c r="K704">
        <f>MIN($J$3:J704)</f>
        <v>-0.11240628918604584</v>
      </c>
      <c r="N704" s="1">
        <v>42193</v>
      </c>
      <c r="O704">
        <v>0</v>
      </c>
      <c r="P704">
        <v>3296</v>
      </c>
      <c r="Q704">
        <v>0.79999999995925397</v>
      </c>
      <c r="R704">
        <v>131378.56</v>
      </c>
      <c r="S704">
        <v>131379.359999999</v>
      </c>
      <c r="T704">
        <v>39.86</v>
      </c>
      <c r="U704">
        <v>0</v>
      </c>
      <c r="V704">
        <v>-9.6893825641799994E-3</v>
      </c>
      <c r="W704">
        <f>-(MAX($S$2:S704)-S704)/MAX($S$2:S704)</f>
        <v>-5.4409845010411753E-2</v>
      </c>
      <c r="X704">
        <f>MIN($W$3:W704)</f>
        <v>-9.903309372940039E-2</v>
      </c>
      <c r="AA704" s="1">
        <v>42193</v>
      </c>
      <c r="AB704">
        <v>0</v>
      </c>
      <c r="AC704">
        <v>2516</v>
      </c>
      <c r="AD704">
        <v>2.9700000000157099</v>
      </c>
      <c r="AE704">
        <v>100287.75999999901</v>
      </c>
      <c r="AF704">
        <v>100290.73</v>
      </c>
      <c r="AG704">
        <v>39.86</v>
      </c>
      <c r="AH704">
        <v>0</v>
      </c>
      <c r="AI704">
        <v>-9.6891568318499995E-3</v>
      </c>
      <c r="AJ704">
        <f>-(MAX($AF$2:AF704)-AF704)/MAX($AF$2:AF704)</f>
        <v>-0.11086034208000783</v>
      </c>
      <c r="AK704">
        <f>MIN($AJ$3:AJ704)</f>
        <v>-0.1691979987393773</v>
      </c>
      <c r="AN704" s="1">
        <v>42193</v>
      </c>
      <c r="AO704">
        <f>2607</f>
        <v>2607</v>
      </c>
      <c r="AP704">
        <f t="shared" si="40"/>
        <v>21.5500000000029</v>
      </c>
      <c r="AQ704">
        <f t="shared" si="41"/>
        <v>103915.02</v>
      </c>
      <c r="AR704">
        <f t="shared" si="42"/>
        <v>103936.57</v>
      </c>
      <c r="AS704">
        <v>39.86</v>
      </c>
      <c r="AT704">
        <f t="shared" si="43"/>
        <v>-9.6874514665093517E-3</v>
      </c>
      <c r="AU704">
        <f>-(MAX($AR$2:AR704)-AR704)/MAX($AR$2:AR704)</f>
        <v>-0.11084282289430292</v>
      </c>
      <c r="AV704">
        <f>MIN($AU$3:AU704)</f>
        <v>-0.1401448487760196</v>
      </c>
    </row>
    <row r="705" spans="1:48" x14ac:dyDescent="0.2">
      <c r="A705" s="1">
        <v>42194</v>
      </c>
      <c r="B705">
        <v>0</v>
      </c>
      <c r="C705">
        <v>0</v>
      </c>
      <c r="D705">
        <v>109712.48</v>
      </c>
      <c r="E705">
        <v>0</v>
      </c>
      <c r="F705">
        <v>109712.48</v>
      </c>
      <c r="G705">
        <v>39.92</v>
      </c>
      <c r="H705">
        <v>0</v>
      </c>
      <c r="I705">
        <v>0</v>
      </c>
      <c r="J705">
        <f>-(MAX($F$2:F705)-F705)/MAX($F$2:F705)</f>
        <v>-9.3414533878434722E-2</v>
      </c>
      <c r="K705">
        <f>MIN($J$3:J705)</f>
        <v>-0.11240628918604584</v>
      </c>
      <c r="N705" s="1">
        <v>42194</v>
      </c>
      <c r="O705">
        <v>0</v>
      </c>
      <c r="P705">
        <v>3296</v>
      </c>
      <c r="Q705">
        <v>0.79999999995925397</v>
      </c>
      <c r="R705">
        <v>131576.32000000001</v>
      </c>
      <c r="S705">
        <v>131577.11999999901</v>
      </c>
      <c r="T705">
        <v>39.92</v>
      </c>
      <c r="U705">
        <v>0</v>
      </c>
      <c r="V705">
        <v>1.5052592736E-3</v>
      </c>
      <c r="W705">
        <f>-(MAX($S$2:S705)-S705)/MAX($S$2:S705)</f>
        <v>-5.2986486660586099E-2</v>
      </c>
      <c r="X705">
        <f>MIN($W$3:W705)</f>
        <v>-9.903309372940039E-2</v>
      </c>
      <c r="AA705" s="1">
        <v>42194</v>
      </c>
      <c r="AB705">
        <v>0</v>
      </c>
      <c r="AC705">
        <v>2516</v>
      </c>
      <c r="AD705">
        <v>2.9700000000157099</v>
      </c>
      <c r="AE705">
        <v>100438.72</v>
      </c>
      <c r="AF705">
        <v>100441.69</v>
      </c>
      <c r="AG705">
        <v>39.92</v>
      </c>
      <c r="AH705">
        <v>0</v>
      </c>
      <c r="AI705">
        <v>1.5052238626600001E-3</v>
      </c>
      <c r="AJ705">
        <f>-(MAX($AF$2:AF705)-AF705)/MAX($AF$2:AF705)</f>
        <v>-0.10952198784966563</v>
      </c>
      <c r="AK705">
        <f>MIN($AJ$3:AJ705)</f>
        <v>-0.1691979987393773</v>
      </c>
      <c r="AN705" s="1">
        <v>42194</v>
      </c>
      <c r="AO705">
        <f>2607</f>
        <v>2607</v>
      </c>
      <c r="AP705">
        <f t="shared" si="40"/>
        <v>21.5500000000029</v>
      </c>
      <c r="AQ705">
        <f t="shared" si="41"/>
        <v>104071.44</v>
      </c>
      <c r="AR705">
        <f t="shared" si="42"/>
        <v>104092.99</v>
      </c>
      <c r="AS705">
        <v>39.92</v>
      </c>
      <c r="AT705">
        <f t="shared" si="43"/>
        <v>1.5049563401986253E-3</v>
      </c>
      <c r="AU705">
        <f>-(MAX($AR$2:AR705)-AR705)/MAX($AR$2:AR705)</f>
        <v>-0.1095046801631846</v>
      </c>
      <c r="AV705">
        <f>MIN($AU$3:AU705)</f>
        <v>-0.1401448487760196</v>
      </c>
    </row>
    <row r="706" spans="1:48" x14ac:dyDescent="0.2">
      <c r="A706" s="1">
        <v>42195</v>
      </c>
      <c r="B706">
        <v>0</v>
      </c>
      <c r="C706">
        <v>0</v>
      </c>
      <c r="D706">
        <v>109712.48</v>
      </c>
      <c r="E706">
        <v>0</v>
      </c>
      <c r="F706">
        <v>109712.48</v>
      </c>
      <c r="G706">
        <v>40.39</v>
      </c>
      <c r="H706">
        <v>-1</v>
      </c>
      <c r="I706">
        <v>0</v>
      </c>
      <c r="J706">
        <f>-(MAX($F$2:F706)-F706)/MAX($F$2:F706)</f>
        <v>-9.3414533878434722E-2</v>
      </c>
      <c r="K706">
        <f>MIN($J$3:J706)</f>
        <v>-0.11240628918604584</v>
      </c>
      <c r="N706" s="1">
        <v>42195</v>
      </c>
      <c r="O706">
        <v>0</v>
      </c>
      <c r="P706">
        <v>3296</v>
      </c>
      <c r="Q706">
        <v>0.79999999995925397</v>
      </c>
      <c r="R706">
        <v>133125.44</v>
      </c>
      <c r="S706">
        <v>133126.239999999</v>
      </c>
      <c r="T706">
        <v>40.39</v>
      </c>
      <c r="U706">
        <v>0</v>
      </c>
      <c r="V706">
        <v>1.1773475510000001E-2</v>
      </c>
      <c r="W706">
        <f>-(MAX($S$2:S706)-S706)/MAX($S$2:S706)</f>
        <v>-4.1836846253618991E-2</v>
      </c>
      <c r="X706">
        <f>MIN($W$3:W706)</f>
        <v>-9.903309372940039E-2</v>
      </c>
      <c r="AA706" s="1">
        <v>42195</v>
      </c>
      <c r="AB706">
        <v>0</v>
      </c>
      <c r="AC706">
        <v>2516</v>
      </c>
      <c r="AD706">
        <v>2.9700000000157099</v>
      </c>
      <c r="AE706">
        <v>101621.24</v>
      </c>
      <c r="AF706">
        <v>101624.21</v>
      </c>
      <c r="AG706">
        <v>40.39</v>
      </c>
      <c r="AH706">
        <v>0</v>
      </c>
      <c r="AI706">
        <v>1.17731989575E-2</v>
      </c>
      <c r="AJ706">
        <f>-(MAX($AF$2:AF706)-AF706)/MAX($AF$2:AF706)</f>
        <v>-9.903821304531879E-2</v>
      </c>
      <c r="AK706">
        <f>MIN($AJ$3:AJ706)</f>
        <v>-0.1691979987393773</v>
      </c>
      <c r="AN706" s="1">
        <v>42195</v>
      </c>
      <c r="AO706">
        <f>2607</f>
        <v>2607</v>
      </c>
      <c r="AP706">
        <f t="shared" si="40"/>
        <v>21.5500000000029</v>
      </c>
      <c r="AQ706">
        <f t="shared" si="41"/>
        <v>105296.73</v>
      </c>
      <c r="AR706">
        <f t="shared" si="42"/>
        <v>105318.28</v>
      </c>
      <c r="AS706">
        <v>40.39</v>
      </c>
      <c r="AT706">
        <f t="shared" si="43"/>
        <v>1.1771109658777153E-2</v>
      </c>
      <c r="AU706">
        <f>-(MAX($AR$2:AR706)-AR706)/MAX($AR$2:AR706)</f>
        <v>-9.9022562102757603E-2</v>
      </c>
      <c r="AV706">
        <f>MIN($AU$3:AU706)</f>
        <v>-0.1401448487760196</v>
      </c>
    </row>
    <row r="707" spans="1:48" x14ac:dyDescent="0.2">
      <c r="A707" s="1">
        <v>42198</v>
      </c>
      <c r="B707">
        <v>0</v>
      </c>
      <c r="C707">
        <v>0</v>
      </c>
      <c r="D707">
        <v>109712.48</v>
      </c>
      <c r="E707">
        <v>0</v>
      </c>
      <c r="F707">
        <v>109712.48</v>
      </c>
      <c r="G707">
        <v>40.659999999999997</v>
      </c>
      <c r="H707">
        <v>0</v>
      </c>
      <c r="I707">
        <v>0</v>
      </c>
      <c r="J707">
        <f>-(MAX($F$2:F707)-F707)/MAX($F$2:F707)</f>
        <v>-9.3414533878434722E-2</v>
      </c>
      <c r="K707">
        <f>MIN($J$3:J707)</f>
        <v>-0.11240628918604584</v>
      </c>
      <c r="N707" s="1">
        <v>42198</v>
      </c>
      <c r="O707">
        <v>0</v>
      </c>
      <c r="P707">
        <v>3296</v>
      </c>
      <c r="Q707">
        <v>0.79999999995925397</v>
      </c>
      <c r="R707">
        <v>134015.359999999</v>
      </c>
      <c r="S707">
        <v>134016.15999999901</v>
      </c>
      <c r="T707">
        <v>40.659999999999997</v>
      </c>
      <c r="U707">
        <v>0</v>
      </c>
      <c r="V707">
        <v>6.6847828046499996E-3</v>
      </c>
      <c r="W707">
        <f>-(MAX($S$2:S707)-S707)/MAX($S$2:S707)</f>
        <v>-3.5431733679403735E-2</v>
      </c>
      <c r="X707">
        <f>MIN($W$3:W707)</f>
        <v>-9.903309372940039E-2</v>
      </c>
      <c r="AA707" s="1">
        <v>42198</v>
      </c>
      <c r="AB707">
        <v>0</v>
      </c>
      <c r="AC707">
        <v>2516</v>
      </c>
      <c r="AD707">
        <v>2.9700000000157099</v>
      </c>
      <c r="AE707">
        <v>102300.56</v>
      </c>
      <c r="AF707">
        <v>102303.53</v>
      </c>
      <c r="AG707">
        <v>40.659999999999997</v>
      </c>
      <c r="AH707">
        <v>0</v>
      </c>
      <c r="AI707">
        <v>6.6846276098999997E-3</v>
      </c>
      <c r="AJ707">
        <f>-(MAX($AF$2:AF707)-AF707)/MAX($AF$2:AF707)</f>
        <v>-9.3015619008779193E-2</v>
      </c>
      <c r="AK707">
        <f>MIN($AJ$3:AJ707)</f>
        <v>-0.1691979987393773</v>
      </c>
      <c r="AN707" s="1">
        <v>42198</v>
      </c>
      <c r="AO707">
        <f>2607</f>
        <v>2607</v>
      </c>
      <c r="AP707">
        <f t="shared" ref="AP707:AP770" si="44">21.5500000000029</f>
        <v>21.5500000000029</v>
      </c>
      <c r="AQ707">
        <f t="shared" ref="AQ707:AQ770" si="45">AO707*AS707</f>
        <v>106000.62</v>
      </c>
      <c r="AR707">
        <f t="shared" ref="AR707:AR770" si="46">AQ707+AP707</f>
        <v>106022.17</v>
      </c>
      <c r="AS707">
        <v>40.659999999999997</v>
      </c>
      <c r="AT707">
        <f t="shared" si="43"/>
        <v>6.6834551418803977E-3</v>
      </c>
      <c r="AU707">
        <f>-(MAX($AR$2:AR707)-AR707)/MAX($AR$2:AR707)</f>
        <v>-9.3000919812725055E-2</v>
      </c>
      <c r="AV707">
        <f>MIN($AU$3:AU707)</f>
        <v>-0.1401448487760196</v>
      </c>
    </row>
    <row r="708" spans="1:48" x14ac:dyDescent="0.2">
      <c r="A708" s="1">
        <v>42199</v>
      </c>
      <c r="B708">
        <v>0</v>
      </c>
      <c r="C708">
        <v>0</v>
      </c>
      <c r="D708">
        <v>109712.48</v>
      </c>
      <c r="E708">
        <v>0</v>
      </c>
      <c r="F708">
        <v>109712.48</v>
      </c>
      <c r="G708">
        <v>41.17</v>
      </c>
      <c r="H708">
        <v>-1</v>
      </c>
      <c r="I708">
        <v>0</v>
      </c>
      <c r="J708">
        <f>-(MAX($F$2:F708)-F708)/MAX($F$2:F708)</f>
        <v>-9.3414533878434722E-2</v>
      </c>
      <c r="K708">
        <f>MIN($J$3:J708)</f>
        <v>-0.11240628918604584</v>
      </c>
      <c r="N708" s="1">
        <v>42199</v>
      </c>
      <c r="O708">
        <v>0</v>
      </c>
      <c r="P708">
        <v>3296</v>
      </c>
      <c r="Q708">
        <v>0.79999999995925397</v>
      </c>
      <c r="R708">
        <v>135696.32000000001</v>
      </c>
      <c r="S708">
        <v>135697.11999999901</v>
      </c>
      <c r="T708">
        <v>41.17</v>
      </c>
      <c r="U708">
        <v>0</v>
      </c>
      <c r="V708">
        <v>1.25429649678E-2</v>
      </c>
      <c r="W708">
        <f>-(MAX($S$2:S708)-S708)/MAX($S$2:S708)</f>
        <v>-2.3333187705886261E-2</v>
      </c>
      <c r="X708">
        <f>MIN($W$3:W708)</f>
        <v>-9.903309372940039E-2</v>
      </c>
      <c r="AA708" s="1">
        <v>42199</v>
      </c>
      <c r="AB708">
        <v>0</v>
      </c>
      <c r="AC708">
        <v>2516</v>
      </c>
      <c r="AD708">
        <v>2.9700000000157099</v>
      </c>
      <c r="AE708">
        <v>103583.72</v>
      </c>
      <c r="AF708">
        <v>103586.69</v>
      </c>
      <c r="AG708">
        <v>41.17</v>
      </c>
      <c r="AH708">
        <v>0</v>
      </c>
      <c r="AI708">
        <v>1.2542675702400001E-2</v>
      </c>
      <c r="AJ708">
        <f>-(MAX($AF$2:AF708)-AF708)/MAX($AF$2:AF708)</f>
        <v>-8.1639608050870921E-2</v>
      </c>
      <c r="AK708">
        <f>MIN($AJ$3:AJ708)</f>
        <v>-0.1691979987393773</v>
      </c>
      <c r="AN708" s="1">
        <v>42199</v>
      </c>
      <c r="AO708">
        <f>2607</f>
        <v>2607</v>
      </c>
      <c r="AP708">
        <f t="shared" si="44"/>
        <v>21.5500000000029</v>
      </c>
      <c r="AQ708">
        <f t="shared" si="45"/>
        <v>107330.19</v>
      </c>
      <c r="AR708">
        <f t="shared" si="46"/>
        <v>107351.74</v>
      </c>
      <c r="AS708">
        <v>41.17</v>
      </c>
      <c r="AT708">
        <f t="shared" ref="AT708:AT771" si="47">(AR708-AR707)/AR707</f>
        <v>1.254049035215943E-2</v>
      </c>
      <c r="AU708">
        <f>-(MAX($AR$2:AR708)-AR708)/MAX($AR$2:AR708)</f>
        <v>-8.1626706598219051E-2</v>
      </c>
      <c r="AV708">
        <f>MIN($AU$3:AU708)</f>
        <v>-0.1401448487760196</v>
      </c>
    </row>
    <row r="709" spans="1:48" x14ac:dyDescent="0.2">
      <c r="A709" s="1">
        <v>42200</v>
      </c>
      <c r="B709">
        <v>0</v>
      </c>
      <c r="C709">
        <v>0</v>
      </c>
      <c r="D709">
        <v>109712.48</v>
      </c>
      <c r="E709">
        <v>0</v>
      </c>
      <c r="F709">
        <v>109712.48</v>
      </c>
      <c r="G709">
        <v>41.13</v>
      </c>
      <c r="H709">
        <v>0</v>
      </c>
      <c r="I709">
        <v>0</v>
      </c>
      <c r="J709">
        <f>-(MAX($F$2:F709)-F709)/MAX($F$2:F709)</f>
        <v>-9.3414533878434722E-2</v>
      </c>
      <c r="K709">
        <f>MIN($J$3:J709)</f>
        <v>-0.11240628918604584</v>
      </c>
      <c r="N709" s="1">
        <v>42200</v>
      </c>
      <c r="O709">
        <v>0</v>
      </c>
      <c r="P709">
        <v>3296</v>
      </c>
      <c r="Q709">
        <v>0.79999999995925397</v>
      </c>
      <c r="R709">
        <v>135564.48000000001</v>
      </c>
      <c r="S709">
        <v>135565.27999999901</v>
      </c>
      <c r="T709">
        <v>41.13</v>
      </c>
      <c r="U709">
        <v>0</v>
      </c>
      <c r="V709">
        <v>-9.7157552054200004E-4</v>
      </c>
      <c r="W709">
        <f>-(MAX($S$2:S709)-S709)/MAX($S$2:S709)</f>
        <v>-2.428209327243663E-2</v>
      </c>
      <c r="X709">
        <f>MIN($W$3:W709)</f>
        <v>-9.903309372940039E-2</v>
      </c>
      <c r="AA709" s="1">
        <v>42200</v>
      </c>
      <c r="AB709">
        <v>0</v>
      </c>
      <c r="AC709">
        <v>2516</v>
      </c>
      <c r="AD709">
        <v>2.9700000000157099</v>
      </c>
      <c r="AE709">
        <v>103483.08</v>
      </c>
      <c r="AF709">
        <v>103486.05</v>
      </c>
      <c r="AG709">
        <v>41.13</v>
      </c>
      <c r="AH709">
        <v>0</v>
      </c>
      <c r="AI709">
        <v>-9.7155339165700002E-4</v>
      </c>
      <c r="AJ709">
        <f>-(MAX($AF$2:AF709)-AF709)/MAX($AF$2:AF709)</f>
        <v>-8.2531844204432339E-2</v>
      </c>
      <c r="AK709">
        <f>MIN($AJ$3:AJ709)</f>
        <v>-0.1691979987393773</v>
      </c>
      <c r="AN709" s="1">
        <v>42200</v>
      </c>
      <c r="AO709">
        <f>2607</f>
        <v>2607</v>
      </c>
      <c r="AP709">
        <f t="shared" si="44"/>
        <v>21.5500000000029</v>
      </c>
      <c r="AQ709">
        <f t="shared" si="45"/>
        <v>107225.91</v>
      </c>
      <c r="AR709">
        <f t="shared" si="46"/>
        <v>107247.46</v>
      </c>
      <c r="AS709">
        <v>41.13</v>
      </c>
      <c r="AT709">
        <f t="shared" si="47"/>
        <v>-9.7138621134598127E-4</v>
      </c>
      <c r="AU709">
        <f>-(MAX($AR$2:AR709)-AR709)/MAX($AR$2:AR709)</f>
        <v>-8.2518801752297935E-2</v>
      </c>
      <c r="AV709">
        <f>MIN($AU$3:AU709)</f>
        <v>-0.1401448487760196</v>
      </c>
    </row>
    <row r="710" spans="1:48" x14ac:dyDescent="0.2">
      <c r="A710" s="1">
        <v>42201</v>
      </c>
      <c r="B710">
        <v>0</v>
      </c>
      <c r="C710">
        <v>0</v>
      </c>
      <c r="D710">
        <v>109712.48</v>
      </c>
      <c r="E710">
        <v>0</v>
      </c>
      <c r="F710">
        <v>109712.48</v>
      </c>
      <c r="G710">
        <v>41.48</v>
      </c>
      <c r="H710">
        <v>-1</v>
      </c>
      <c r="I710">
        <v>0</v>
      </c>
      <c r="J710">
        <f>-(MAX($F$2:F710)-F710)/MAX($F$2:F710)</f>
        <v>-9.3414533878434722E-2</v>
      </c>
      <c r="K710">
        <f>MIN($J$3:J710)</f>
        <v>-0.11240628918604584</v>
      </c>
      <c r="N710" s="1">
        <v>42201</v>
      </c>
      <c r="O710">
        <v>0</v>
      </c>
      <c r="P710">
        <v>3296</v>
      </c>
      <c r="Q710">
        <v>0.79999999995925397</v>
      </c>
      <c r="R710">
        <v>136718.079999999</v>
      </c>
      <c r="S710">
        <v>136718.87999999899</v>
      </c>
      <c r="T710">
        <v>41.48</v>
      </c>
      <c r="U710">
        <v>0</v>
      </c>
      <c r="V710">
        <v>8.5095534785900005E-3</v>
      </c>
      <c r="W710">
        <f>-(MAX($S$2:S710)-S710)/MAX($S$2:S710)</f>
        <v>-1.5979169565120844E-2</v>
      </c>
      <c r="X710">
        <f>MIN($W$3:W710)</f>
        <v>-9.903309372940039E-2</v>
      </c>
      <c r="AA710" s="1">
        <v>42201</v>
      </c>
      <c r="AB710">
        <v>0</v>
      </c>
      <c r="AC710">
        <v>2516</v>
      </c>
      <c r="AD710">
        <v>2.9700000000157099</v>
      </c>
      <c r="AE710">
        <v>104363.679999999</v>
      </c>
      <c r="AF710">
        <v>104366.65</v>
      </c>
      <c r="AG710">
        <v>41.48</v>
      </c>
      <c r="AH710">
        <v>0</v>
      </c>
      <c r="AI710">
        <v>8.50935947405E-3</v>
      </c>
      <c r="AJ710">
        <f>-(MAX($AF$2:AF710)-AF710)/MAX($AF$2:AF710)</f>
        <v>-7.4724777860769892E-2</v>
      </c>
      <c r="AK710">
        <f>MIN($AJ$3:AJ710)</f>
        <v>-0.1691979987393773</v>
      </c>
      <c r="AN710" s="1">
        <v>42201</v>
      </c>
      <c r="AO710">
        <f>2607</f>
        <v>2607</v>
      </c>
      <c r="AP710">
        <f t="shared" si="44"/>
        <v>21.5500000000029</v>
      </c>
      <c r="AQ710">
        <f t="shared" si="45"/>
        <v>108138.35999999999</v>
      </c>
      <c r="AR710">
        <f t="shared" si="46"/>
        <v>108159.90999999999</v>
      </c>
      <c r="AS710">
        <v>41.48</v>
      </c>
      <c r="AT710">
        <f t="shared" si="47"/>
        <v>8.5078938000021868E-3</v>
      </c>
      <c r="AU710">
        <f>-(MAX($AR$2:AR710)-AR710)/MAX($AR$2:AR710)</f>
        <v>-7.4712969154107745E-2</v>
      </c>
      <c r="AV710">
        <f>MIN($AU$3:AU710)</f>
        <v>-0.1401448487760196</v>
      </c>
    </row>
    <row r="711" spans="1:48" x14ac:dyDescent="0.2">
      <c r="A711" s="1">
        <v>42202</v>
      </c>
      <c r="B711">
        <v>0</v>
      </c>
      <c r="C711">
        <v>0</v>
      </c>
      <c r="D711">
        <v>109712.48</v>
      </c>
      <c r="E711">
        <v>0</v>
      </c>
      <c r="F711">
        <v>109712.48</v>
      </c>
      <c r="G711">
        <v>41.25</v>
      </c>
      <c r="H711">
        <v>-1</v>
      </c>
      <c r="I711">
        <v>0</v>
      </c>
      <c r="J711">
        <f>-(MAX($F$2:F711)-F711)/MAX($F$2:F711)</f>
        <v>-9.3414533878434722E-2</v>
      </c>
      <c r="K711">
        <f>MIN($J$3:J711)</f>
        <v>-0.11240628918604584</v>
      </c>
      <c r="N711" s="1">
        <v>42202</v>
      </c>
      <c r="O711">
        <v>0</v>
      </c>
      <c r="P711">
        <v>3296</v>
      </c>
      <c r="Q711">
        <v>0.79999999995925397</v>
      </c>
      <c r="R711">
        <v>135960</v>
      </c>
      <c r="S711">
        <v>135960.799999999</v>
      </c>
      <c r="T711">
        <v>41.25</v>
      </c>
      <c r="U711">
        <v>0</v>
      </c>
      <c r="V711">
        <v>-5.5448084419599999E-3</v>
      </c>
      <c r="W711">
        <f>-(MAX($S$2:S711)-S711)/MAX($S$2:S711)</f>
        <v>-2.1435376572785523E-2</v>
      </c>
      <c r="X711">
        <f>MIN($W$3:W711)</f>
        <v>-9.903309372940039E-2</v>
      </c>
      <c r="AA711" s="1">
        <v>42202</v>
      </c>
      <c r="AB711">
        <v>0</v>
      </c>
      <c r="AC711">
        <v>2516</v>
      </c>
      <c r="AD711">
        <v>2.9700000000157099</v>
      </c>
      <c r="AE711">
        <v>103785</v>
      </c>
      <c r="AF711">
        <v>103787.97</v>
      </c>
      <c r="AG711">
        <v>41.25</v>
      </c>
      <c r="AH711">
        <v>0</v>
      </c>
      <c r="AI711">
        <v>-5.5446830956099999E-3</v>
      </c>
      <c r="AJ711">
        <f>-(MAX($AF$2:AF711)-AF711)/MAX($AF$2:AF711)</f>
        <v>-7.9855135743748071E-2</v>
      </c>
      <c r="AK711">
        <f>MIN($AJ$3:AJ711)</f>
        <v>-0.1691979987393773</v>
      </c>
      <c r="AN711" s="1">
        <v>42202</v>
      </c>
      <c r="AO711">
        <f>2607</f>
        <v>2607</v>
      </c>
      <c r="AP711">
        <f t="shared" si="44"/>
        <v>21.5500000000029</v>
      </c>
      <c r="AQ711">
        <f t="shared" si="45"/>
        <v>107538.75</v>
      </c>
      <c r="AR711">
        <f t="shared" si="46"/>
        <v>107560.3</v>
      </c>
      <c r="AS711">
        <v>41.25</v>
      </c>
      <c r="AT711">
        <f t="shared" si="47"/>
        <v>-5.5437361218217181E-3</v>
      </c>
      <c r="AU711">
        <f>-(MAX($AR$2:AR711)-AR711)/MAX($AR$2:AR711)</f>
        <v>-7.9842516290061283E-2</v>
      </c>
      <c r="AV711">
        <f>MIN($AU$3:AU711)</f>
        <v>-0.1401448487760196</v>
      </c>
    </row>
    <row r="712" spans="1:48" x14ac:dyDescent="0.2">
      <c r="A712" s="1">
        <v>42205</v>
      </c>
      <c r="B712">
        <v>0</v>
      </c>
      <c r="C712">
        <v>0</v>
      </c>
      <c r="D712">
        <v>109712.48</v>
      </c>
      <c r="E712">
        <v>0</v>
      </c>
      <c r="F712">
        <v>109712.48</v>
      </c>
      <c r="G712">
        <v>41.38</v>
      </c>
      <c r="H712">
        <v>0</v>
      </c>
      <c r="I712">
        <v>0</v>
      </c>
      <c r="J712">
        <f>-(MAX($F$2:F712)-F712)/MAX($F$2:F712)</f>
        <v>-9.3414533878434722E-2</v>
      </c>
      <c r="K712">
        <f>MIN($J$3:J712)</f>
        <v>-0.11240628918604584</v>
      </c>
      <c r="N712" s="1">
        <v>42205</v>
      </c>
      <c r="O712">
        <v>0</v>
      </c>
      <c r="P712">
        <v>3296</v>
      </c>
      <c r="Q712">
        <v>0.79999999995925397</v>
      </c>
      <c r="R712">
        <v>136388.48000000001</v>
      </c>
      <c r="S712">
        <v>136389.27999999901</v>
      </c>
      <c r="T712">
        <v>41.38</v>
      </c>
      <c r="U712">
        <v>0</v>
      </c>
      <c r="V712">
        <v>3.1514966078500001E-3</v>
      </c>
      <c r="W712">
        <f>-(MAX($S$2:S712)-S712)/MAX($S$2:S712)</f>
        <v>-1.8351433481496666E-2</v>
      </c>
      <c r="X712">
        <f>MIN($W$3:W712)</f>
        <v>-9.903309372940039E-2</v>
      </c>
      <c r="AA712" s="1">
        <v>42205</v>
      </c>
      <c r="AB712">
        <v>0</v>
      </c>
      <c r="AC712">
        <v>2516</v>
      </c>
      <c r="AD712">
        <v>2.9700000000157099</v>
      </c>
      <c r="AE712">
        <v>104112.08</v>
      </c>
      <c r="AF712">
        <v>104115.05</v>
      </c>
      <c r="AG712">
        <v>41.38</v>
      </c>
      <c r="AH712">
        <v>0</v>
      </c>
      <c r="AI712">
        <v>3.15142496765E-3</v>
      </c>
      <c r="AJ712">
        <f>-(MAX($AF$2:AF712)-AF712)/MAX($AF$2:AF712)</f>
        <v>-7.6955368244673403E-2</v>
      </c>
      <c r="AK712">
        <f>MIN($AJ$3:AJ712)</f>
        <v>-0.1691979987393773</v>
      </c>
      <c r="AN712" s="1">
        <v>42205</v>
      </c>
      <c r="AO712">
        <f>2607</f>
        <v>2607</v>
      </c>
      <c r="AP712">
        <f t="shared" si="44"/>
        <v>21.5500000000029</v>
      </c>
      <c r="AQ712">
        <f t="shared" si="45"/>
        <v>107877.66</v>
      </c>
      <c r="AR712">
        <f t="shared" si="46"/>
        <v>107899.21</v>
      </c>
      <c r="AS712">
        <v>41.38</v>
      </c>
      <c r="AT712">
        <f t="shared" si="47"/>
        <v>3.1508837368434588E-3</v>
      </c>
      <c r="AU712">
        <f>-(MAX($AR$2:AR712)-AR712)/MAX($AR$2:AR712)</f>
        <v>-7.6943207039304837E-2</v>
      </c>
      <c r="AV712">
        <f>MIN($AU$3:AU712)</f>
        <v>-0.1401448487760196</v>
      </c>
    </row>
    <row r="713" spans="1:48" x14ac:dyDescent="0.2">
      <c r="A713" s="1">
        <v>42206</v>
      </c>
      <c r="B713">
        <v>2663</v>
      </c>
      <c r="C713">
        <v>2663</v>
      </c>
      <c r="D713">
        <v>23.510000000183901</v>
      </c>
      <c r="E713">
        <v>109688.97</v>
      </c>
      <c r="F713">
        <v>109712.48</v>
      </c>
      <c r="G713">
        <v>41.19</v>
      </c>
      <c r="H713">
        <v>1</v>
      </c>
      <c r="I713">
        <v>0</v>
      </c>
      <c r="J713">
        <f>-(MAX($F$2:F713)-F713)/MAX($F$2:F713)</f>
        <v>-9.3414533878434722E-2</v>
      </c>
      <c r="K713">
        <f>MIN($J$3:J713)</f>
        <v>-0.11240628918604584</v>
      </c>
      <c r="N713" s="1">
        <v>42206</v>
      </c>
      <c r="O713">
        <v>0</v>
      </c>
      <c r="P713">
        <v>3296</v>
      </c>
      <c r="Q713">
        <v>0.79999999995925397</v>
      </c>
      <c r="R713">
        <v>135762.239999999</v>
      </c>
      <c r="S713">
        <v>135763.03999999899</v>
      </c>
      <c r="T713">
        <v>41.19</v>
      </c>
      <c r="U713">
        <v>0</v>
      </c>
      <c r="V713">
        <v>-4.5915632079000001E-3</v>
      </c>
      <c r="W713">
        <f>-(MAX($S$2:S713)-S713)/MAX($S$2:S713)</f>
        <v>-2.2858734922611181E-2</v>
      </c>
      <c r="X713">
        <f>MIN($W$3:W713)</f>
        <v>-9.903309372940039E-2</v>
      </c>
      <c r="AA713" s="1">
        <v>42206</v>
      </c>
      <c r="AB713">
        <v>0</v>
      </c>
      <c r="AC713">
        <v>2516</v>
      </c>
      <c r="AD713">
        <v>2.9700000000157099</v>
      </c>
      <c r="AE713">
        <v>103634.039999999</v>
      </c>
      <c r="AF713">
        <v>103637.01</v>
      </c>
      <c r="AG713">
        <v>41.19</v>
      </c>
      <c r="AH713">
        <v>0</v>
      </c>
      <c r="AI713">
        <v>-4.5914591598399997E-3</v>
      </c>
      <c r="AJ713">
        <f>-(MAX($AF$2:AF713)-AF713)/MAX($AF$2:AF713)</f>
        <v>-8.1193489974090274E-2</v>
      </c>
      <c r="AK713">
        <f>MIN($AJ$3:AJ713)</f>
        <v>-0.1691979987393773</v>
      </c>
      <c r="AN713" s="1">
        <v>42206</v>
      </c>
      <c r="AO713">
        <f>2607</f>
        <v>2607</v>
      </c>
      <c r="AP713">
        <f t="shared" si="44"/>
        <v>21.5500000000029</v>
      </c>
      <c r="AQ713">
        <f t="shared" si="45"/>
        <v>107382.32999999999</v>
      </c>
      <c r="AR713">
        <f t="shared" si="46"/>
        <v>107403.87999999999</v>
      </c>
      <c r="AS713">
        <v>41.19</v>
      </c>
      <c r="AT713">
        <f t="shared" si="47"/>
        <v>-4.5906730920459594E-3</v>
      </c>
      <c r="AU713">
        <f>-(MAX($AR$2:AR713)-AR713)/MAX($AR$2:AR713)</f>
        <v>-8.1180659021179741E-2</v>
      </c>
      <c r="AV713">
        <f>MIN($AU$3:AU713)</f>
        <v>-0.1401448487760196</v>
      </c>
    </row>
    <row r="714" spans="1:48" x14ac:dyDescent="0.2">
      <c r="A714" s="1">
        <v>42207</v>
      </c>
      <c r="B714">
        <v>0</v>
      </c>
      <c r="C714">
        <v>2663</v>
      </c>
      <c r="D714">
        <v>23.510000000183901</v>
      </c>
      <c r="E714">
        <v>108916.7</v>
      </c>
      <c r="F714">
        <v>108940.21</v>
      </c>
      <c r="G714">
        <v>40.9</v>
      </c>
      <c r="H714">
        <v>0</v>
      </c>
      <c r="I714">
        <v>-7.0390351216199996E-3</v>
      </c>
      <c r="J714">
        <f>-(MAX($F$2:F714)-F714)/MAX($F$2:F714)</f>
        <v>-9.9796020815214312E-2</v>
      </c>
      <c r="K714">
        <f>MIN($J$3:J714)</f>
        <v>-0.11240628918604584</v>
      </c>
      <c r="N714" s="1">
        <v>42207</v>
      </c>
      <c r="O714">
        <v>0</v>
      </c>
      <c r="P714">
        <v>3296</v>
      </c>
      <c r="Q714">
        <v>0.79999999995925397</v>
      </c>
      <c r="R714">
        <v>134806.399999999</v>
      </c>
      <c r="S714">
        <v>134807.19999999899</v>
      </c>
      <c r="T714">
        <v>40.9</v>
      </c>
      <c r="U714">
        <v>0</v>
      </c>
      <c r="V714">
        <v>-7.0405023340699997E-3</v>
      </c>
      <c r="W714">
        <f>-(MAX($S$2:S714)-S714)/MAX($S$2:S714)</f>
        <v>-2.9738300280101517E-2</v>
      </c>
      <c r="X714">
        <f>MIN($W$3:W714)</f>
        <v>-9.903309372940039E-2</v>
      </c>
      <c r="AA714" s="1">
        <v>42207</v>
      </c>
      <c r="AB714">
        <v>0</v>
      </c>
      <c r="AC714">
        <v>2516</v>
      </c>
      <c r="AD714">
        <v>2.9700000000157099</v>
      </c>
      <c r="AE714">
        <v>102904.399999999</v>
      </c>
      <c r="AF714">
        <v>102907.37</v>
      </c>
      <c r="AG714">
        <v>40.9</v>
      </c>
      <c r="AH714">
        <v>0</v>
      </c>
      <c r="AI714">
        <v>-7.0403420554100002E-3</v>
      </c>
      <c r="AJ714">
        <f>-(MAX($AF$2:AF714)-AF714)/MAX($AF$2:AF714)</f>
        <v>-8.7662202087410643E-2</v>
      </c>
      <c r="AK714">
        <f>MIN($AJ$3:AJ714)</f>
        <v>-0.1691979987393773</v>
      </c>
      <c r="AN714" s="1">
        <v>42207</v>
      </c>
      <c r="AO714">
        <f>2607</f>
        <v>2607</v>
      </c>
      <c r="AP714">
        <f t="shared" si="44"/>
        <v>21.5500000000029</v>
      </c>
      <c r="AQ714">
        <f t="shared" si="45"/>
        <v>106626.3</v>
      </c>
      <c r="AR714">
        <f t="shared" si="46"/>
        <v>106647.85</v>
      </c>
      <c r="AS714">
        <v>40.9</v>
      </c>
      <c r="AT714">
        <f t="shared" si="47"/>
        <v>-7.0391311747767804E-3</v>
      </c>
      <c r="AU714">
        <f>-(MAX($AR$2:AR714)-AR714)/MAX($AR$2:AR714)</f>
        <v>-8.7648348888251612E-2</v>
      </c>
      <c r="AV714">
        <f>MIN($AU$3:AU714)</f>
        <v>-0.1401448487760196</v>
      </c>
    </row>
    <row r="715" spans="1:48" x14ac:dyDescent="0.2">
      <c r="A715" s="1">
        <v>42208</v>
      </c>
      <c r="B715">
        <v>0</v>
      </c>
      <c r="C715">
        <v>2663</v>
      </c>
      <c r="D715">
        <v>23.510000000183901</v>
      </c>
      <c r="E715">
        <v>108756.92</v>
      </c>
      <c r="F715">
        <v>108780.43</v>
      </c>
      <c r="G715">
        <v>40.840000000000003</v>
      </c>
      <c r="H715">
        <v>0</v>
      </c>
      <c r="I715">
        <v>-1.46667607856E-3</v>
      </c>
      <c r="J715">
        <f>-(MAX($F$2:F715)-F715)/MAX($F$2:F715)</f>
        <v>-0.10111632845730677</v>
      </c>
      <c r="K715">
        <f>MIN($J$3:J715)</f>
        <v>-0.11240628918604584</v>
      </c>
      <c r="N715" s="1">
        <v>42208</v>
      </c>
      <c r="O715">
        <v>0</v>
      </c>
      <c r="P715">
        <v>3296</v>
      </c>
      <c r="Q715">
        <v>0.79999999995925397</v>
      </c>
      <c r="R715">
        <v>134608.64000000001</v>
      </c>
      <c r="S715">
        <v>134609.43999999901</v>
      </c>
      <c r="T715">
        <v>40.840000000000003</v>
      </c>
      <c r="U715">
        <v>0</v>
      </c>
      <c r="V715">
        <v>-1.46698395931E-3</v>
      </c>
      <c r="W715">
        <f>-(MAX($S$2:S715)-S715)/MAX($S$2:S715)</f>
        <v>-3.1161658629926967E-2</v>
      </c>
      <c r="X715">
        <f>MIN($W$3:W715)</f>
        <v>-9.903309372940039E-2</v>
      </c>
      <c r="AA715" s="1">
        <v>42208</v>
      </c>
      <c r="AB715">
        <v>0</v>
      </c>
      <c r="AC715">
        <v>2516</v>
      </c>
      <c r="AD715">
        <v>2.9700000000157099</v>
      </c>
      <c r="AE715">
        <v>102753.44</v>
      </c>
      <c r="AF715">
        <v>102756.41</v>
      </c>
      <c r="AG715">
        <v>40.840000000000003</v>
      </c>
      <c r="AH715">
        <v>0</v>
      </c>
      <c r="AI715">
        <v>-1.4669503262999999E-3</v>
      </c>
      <c r="AJ715">
        <f>-(MAX($AF$2:AF715)-AF715)/MAX($AF$2:AF715)</f>
        <v>-8.9000556317752708E-2</v>
      </c>
      <c r="AK715">
        <f>MIN($AJ$3:AJ715)</f>
        <v>-0.1691979987393773</v>
      </c>
      <c r="AN715" s="1">
        <v>42208</v>
      </c>
      <c r="AO715">
        <f>2607</f>
        <v>2607</v>
      </c>
      <c r="AP715">
        <f t="shared" si="44"/>
        <v>21.5500000000029</v>
      </c>
      <c r="AQ715">
        <f t="shared" si="45"/>
        <v>106469.88</v>
      </c>
      <c r="AR715">
        <f t="shared" si="46"/>
        <v>106491.43000000001</v>
      </c>
      <c r="AS715">
        <v>40.840000000000003</v>
      </c>
      <c r="AT715">
        <f t="shared" si="47"/>
        <v>-1.4666962343825802E-3</v>
      </c>
      <c r="AU715">
        <f>-(MAX($AR$2:AR715)-AR715)/MAX($AR$2:AR715)</f>
        <v>-8.8986491619369931E-2</v>
      </c>
      <c r="AV715">
        <f>MIN($AU$3:AU715)</f>
        <v>-0.1401448487760196</v>
      </c>
    </row>
    <row r="716" spans="1:48" x14ac:dyDescent="0.2">
      <c r="A716" s="1">
        <v>42209</v>
      </c>
      <c r="B716">
        <v>0</v>
      </c>
      <c r="C716">
        <v>2663</v>
      </c>
      <c r="D716">
        <v>23.510000000183901</v>
      </c>
      <c r="E716">
        <v>107691.72</v>
      </c>
      <c r="F716">
        <v>107715.23</v>
      </c>
      <c r="G716">
        <v>40.44</v>
      </c>
      <c r="H716">
        <v>0</v>
      </c>
      <c r="I716">
        <v>-9.7922025129000001E-3</v>
      </c>
      <c r="J716">
        <f>-(MAX($F$2:F716)-F716)/MAX($F$2:F716)</f>
        <v>-0.10991837940458905</v>
      </c>
      <c r="K716">
        <f>MIN($J$3:J716)</f>
        <v>-0.11240628918604584</v>
      </c>
      <c r="N716" s="1">
        <v>42209</v>
      </c>
      <c r="O716">
        <v>0</v>
      </c>
      <c r="P716">
        <v>3296</v>
      </c>
      <c r="Q716">
        <v>0.79999999995925397</v>
      </c>
      <c r="R716">
        <v>133290.239999999</v>
      </c>
      <c r="S716">
        <v>133291.03999999899</v>
      </c>
      <c r="T716">
        <v>40.44</v>
      </c>
      <c r="U716">
        <v>0</v>
      </c>
      <c r="V716">
        <v>-9.7942610860000008E-3</v>
      </c>
      <c r="W716">
        <f>-(MAX($S$2:S716)-S716)/MAX($S$2:S716)</f>
        <v>-4.065071429543108E-2</v>
      </c>
      <c r="X716">
        <f>MIN($W$3:W716)</f>
        <v>-9.903309372940039E-2</v>
      </c>
      <c r="AA716" s="1">
        <v>42209</v>
      </c>
      <c r="AB716">
        <v>0</v>
      </c>
      <c r="AC716">
        <v>2516</v>
      </c>
      <c r="AD716">
        <v>2.9700000000157099</v>
      </c>
      <c r="AE716">
        <v>101747.039999999</v>
      </c>
      <c r="AF716">
        <v>101750.01</v>
      </c>
      <c r="AG716">
        <v>40.44</v>
      </c>
      <c r="AH716">
        <v>0</v>
      </c>
      <c r="AI716">
        <v>-9.7940362066E-3</v>
      </c>
      <c r="AJ716">
        <f>-(MAX($AF$2:AF716)-AF716)/MAX($AF$2:AF716)</f>
        <v>-9.7922917853367097E-2</v>
      </c>
      <c r="AK716">
        <f>MIN($AJ$3:AJ716)</f>
        <v>-0.1691979987393773</v>
      </c>
      <c r="AN716" s="1">
        <v>42209</v>
      </c>
      <c r="AO716">
        <f>2607</f>
        <v>2607</v>
      </c>
      <c r="AP716">
        <f t="shared" si="44"/>
        <v>21.5500000000029</v>
      </c>
      <c r="AQ716">
        <f t="shared" si="45"/>
        <v>105427.07999999999</v>
      </c>
      <c r="AR716">
        <f t="shared" si="46"/>
        <v>105448.62999999999</v>
      </c>
      <c r="AS716">
        <v>40.44</v>
      </c>
      <c r="AT716">
        <f t="shared" si="47"/>
        <v>-9.7923372800986647E-3</v>
      </c>
      <c r="AU716">
        <f>-(MAX($AR$2:AR716)-AR716)/MAX($AR$2:AR716)</f>
        <v>-9.7907443160159063E-2</v>
      </c>
      <c r="AV716">
        <f>MIN($AU$3:AU716)</f>
        <v>-0.1401448487760196</v>
      </c>
    </row>
    <row r="717" spans="1:48" x14ac:dyDescent="0.2">
      <c r="A717" s="1">
        <v>42212</v>
      </c>
      <c r="B717">
        <v>2663</v>
      </c>
      <c r="C717">
        <v>0</v>
      </c>
      <c r="D717">
        <v>107981.53</v>
      </c>
      <c r="E717">
        <v>0</v>
      </c>
      <c r="F717">
        <v>107981.53</v>
      </c>
      <c r="G717">
        <v>40.54</v>
      </c>
      <c r="H717">
        <v>-1</v>
      </c>
      <c r="I717">
        <v>2.47225949385E-3</v>
      </c>
      <c r="J717">
        <f>-(MAX($F$2:F717)-F717)/MAX($F$2:F717)</f>
        <v>-0.10771786666776845</v>
      </c>
      <c r="K717">
        <f>MIN($J$3:J717)</f>
        <v>-0.11240628918604584</v>
      </c>
      <c r="N717" s="1">
        <v>42212</v>
      </c>
      <c r="O717">
        <v>0</v>
      </c>
      <c r="P717">
        <v>3296</v>
      </c>
      <c r="Q717">
        <v>0.79999999995925397</v>
      </c>
      <c r="R717">
        <v>133619.84</v>
      </c>
      <c r="S717">
        <v>133620.639999999</v>
      </c>
      <c r="T717">
        <v>40.54</v>
      </c>
      <c r="U717">
        <v>0</v>
      </c>
      <c r="V717">
        <v>2.4727843672E-3</v>
      </c>
      <c r="W717">
        <f>-(MAX($S$2:S717)-S717)/MAX($S$2:S717)</f>
        <v>-3.8278450379055057E-2</v>
      </c>
      <c r="X717">
        <f>MIN($W$3:W717)</f>
        <v>-9.903309372940039E-2</v>
      </c>
      <c r="AA717" s="1">
        <v>42212</v>
      </c>
      <c r="AB717">
        <v>0</v>
      </c>
      <c r="AC717">
        <v>2516</v>
      </c>
      <c r="AD717">
        <v>2.9700000000157099</v>
      </c>
      <c r="AE717">
        <v>101998.64</v>
      </c>
      <c r="AF717">
        <v>102001.61</v>
      </c>
      <c r="AG717">
        <v>40.54</v>
      </c>
      <c r="AH717">
        <v>0</v>
      </c>
      <c r="AI717">
        <v>2.4727270297100002E-3</v>
      </c>
      <c r="AJ717">
        <f>-(MAX($AF$2:AF717)-AF717)/MAX($AF$2:AF717)</f>
        <v>-9.5692327469463476E-2</v>
      </c>
      <c r="AK717">
        <f>MIN($AJ$3:AJ717)</f>
        <v>-0.1691979987393773</v>
      </c>
      <c r="AN717" s="1">
        <v>42212</v>
      </c>
      <c r="AO717">
        <f>2607</f>
        <v>2607</v>
      </c>
      <c r="AP717">
        <f t="shared" si="44"/>
        <v>21.5500000000029</v>
      </c>
      <c r="AQ717">
        <f t="shared" si="45"/>
        <v>105687.78</v>
      </c>
      <c r="AR717">
        <f t="shared" si="46"/>
        <v>105709.33</v>
      </c>
      <c r="AS717">
        <v>40.54</v>
      </c>
      <c r="AT717">
        <f t="shared" si="47"/>
        <v>2.4722938553114597E-3</v>
      </c>
      <c r="AU717">
        <f>-(MAX($AR$2:AR717)-AR717)/MAX($AR$2:AR717)</f>
        <v>-9.5677205274961721E-2</v>
      </c>
      <c r="AV717">
        <f>MIN($AU$3:AU717)</f>
        <v>-0.1401448487760196</v>
      </c>
    </row>
    <row r="718" spans="1:48" x14ac:dyDescent="0.2">
      <c r="A718" s="1">
        <v>42213</v>
      </c>
      <c r="B718">
        <v>2662</v>
      </c>
      <c r="C718">
        <v>2662</v>
      </c>
      <c r="D718">
        <v>37.430000000196699</v>
      </c>
      <c r="E718">
        <v>107944.099999999</v>
      </c>
      <c r="F718">
        <v>107981.53</v>
      </c>
      <c r="G718">
        <v>40.549999999999997</v>
      </c>
      <c r="H718">
        <v>1</v>
      </c>
      <c r="I718">
        <v>0</v>
      </c>
      <c r="J718">
        <f>-(MAX($F$2:F718)-F718)/MAX($F$2:F718)</f>
        <v>-0.10771786666776845</v>
      </c>
      <c r="K718">
        <f>MIN($J$3:J718)</f>
        <v>-0.11240628918604584</v>
      </c>
      <c r="N718" s="1">
        <v>42213</v>
      </c>
      <c r="O718">
        <v>0</v>
      </c>
      <c r="P718">
        <v>3296</v>
      </c>
      <c r="Q718">
        <v>0.79999999995925397</v>
      </c>
      <c r="R718">
        <v>133652.799999999</v>
      </c>
      <c r="S718">
        <v>133653.59999999899</v>
      </c>
      <c r="T718">
        <v>40.549999999999997</v>
      </c>
      <c r="U718">
        <v>1</v>
      </c>
      <c r="V718">
        <v>2.4666847876200001E-4</v>
      </c>
      <c r="W718">
        <f>-(MAX($S$2:S718)-S718)/MAX($S$2:S718)</f>
        <v>-3.8041223987417515E-2</v>
      </c>
      <c r="X718">
        <f>MIN($W$3:W718)</f>
        <v>-9.903309372940039E-2</v>
      </c>
      <c r="AA718" s="1">
        <v>42213</v>
      </c>
      <c r="AB718">
        <v>0</v>
      </c>
      <c r="AC718">
        <v>2516</v>
      </c>
      <c r="AD718">
        <v>2.9700000000157099</v>
      </c>
      <c r="AE718">
        <v>102023.799999999</v>
      </c>
      <c r="AF718">
        <v>102026.77</v>
      </c>
      <c r="AG718">
        <v>40.549999999999997</v>
      </c>
      <c r="AH718">
        <v>0</v>
      </c>
      <c r="AI718">
        <v>2.4666277326400001E-4</v>
      </c>
      <c r="AJ718">
        <f>-(MAX($AF$2:AF718)-AF718)/MAX($AF$2:AF718)</f>
        <v>-9.5469268431073076E-2</v>
      </c>
      <c r="AK718">
        <f>MIN($AJ$3:AJ718)</f>
        <v>-0.1691979987393773</v>
      </c>
      <c r="AN718" s="1">
        <v>42213</v>
      </c>
      <c r="AO718">
        <f>2607</f>
        <v>2607</v>
      </c>
      <c r="AP718">
        <f t="shared" si="44"/>
        <v>21.5500000000029</v>
      </c>
      <c r="AQ718">
        <f t="shared" si="45"/>
        <v>105713.84999999999</v>
      </c>
      <c r="AR718">
        <f t="shared" si="46"/>
        <v>105735.4</v>
      </c>
      <c r="AS718">
        <v>40.549999999999997</v>
      </c>
      <c r="AT718">
        <f t="shared" si="47"/>
        <v>2.4661966923820663E-4</v>
      </c>
      <c r="AU718">
        <f>-(MAX($AR$2:AR718)-AR718)/MAX($AR$2:AR718)</f>
        <v>-9.5454181486442052E-2</v>
      </c>
      <c r="AV718">
        <f>MIN($AU$3:AU718)</f>
        <v>-0.1401448487760196</v>
      </c>
    </row>
    <row r="719" spans="1:48" x14ac:dyDescent="0.2">
      <c r="A719" s="1">
        <v>42214</v>
      </c>
      <c r="B719">
        <v>0</v>
      </c>
      <c r="C719">
        <v>2662</v>
      </c>
      <c r="D719">
        <v>37.430000000196699</v>
      </c>
      <c r="E719">
        <v>108050.58</v>
      </c>
      <c r="F719">
        <v>108088.01</v>
      </c>
      <c r="G719">
        <v>40.590000000000003</v>
      </c>
      <c r="H719">
        <v>0</v>
      </c>
      <c r="I719">
        <v>9.8609456635800007E-4</v>
      </c>
      <c r="J719">
        <f>-(MAX($F$2:F719)-F719)/MAX($F$2:F719)</f>
        <v>-0.10683799210443144</v>
      </c>
      <c r="K719">
        <f>MIN($J$3:J719)</f>
        <v>-0.11240628918604584</v>
      </c>
      <c r="N719" s="1">
        <v>42214</v>
      </c>
      <c r="O719">
        <v>0</v>
      </c>
      <c r="P719">
        <v>3296</v>
      </c>
      <c r="Q719">
        <v>0.79999999995925397</v>
      </c>
      <c r="R719">
        <v>133784.64000000001</v>
      </c>
      <c r="S719">
        <v>133785.43999999901</v>
      </c>
      <c r="T719">
        <v>40.590000000000003</v>
      </c>
      <c r="U719">
        <v>0</v>
      </c>
      <c r="V719">
        <v>9.86430593714E-4</v>
      </c>
      <c r="W719">
        <f>-(MAX($S$2:S719)-S719)/MAX($S$2:S719)</f>
        <v>-3.7092318420866938E-2</v>
      </c>
      <c r="X719">
        <f>MIN($W$3:W719)</f>
        <v>-9.903309372940039E-2</v>
      </c>
      <c r="AA719" s="1">
        <v>42214</v>
      </c>
      <c r="AB719">
        <v>0</v>
      </c>
      <c r="AC719">
        <v>2516</v>
      </c>
      <c r="AD719">
        <v>2.9700000000157099</v>
      </c>
      <c r="AE719">
        <v>102124.44</v>
      </c>
      <c r="AF719">
        <v>102127.41</v>
      </c>
      <c r="AG719">
        <v>40.590000000000003</v>
      </c>
      <c r="AH719">
        <v>0</v>
      </c>
      <c r="AI719">
        <v>9.8640778297699998E-4</v>
      </c>
      <c r="AJ719">
        <f>-(MAX($AF$2:AF719)-AF719)/MAX($AF$2:AF719)</f>
        <v>-9.4577032277511658E-2</v>
      </c>
      <c r="AK719">
        <f>MIN($AJ$3:AJ719)</f>
        <v>-0.1691979987393773</v>
      </c>
      <c r="AN719" s="1">
        <v>42214</v>
      </c>
      <c r="AO719">
        <f>2607</f>
        <v>2607</v>
      </c>
      <c r="AP719">
        <f t="shared" si="44"/>
        <v>21.5500000000029</v>
      </c>
      <c r="AQ719">
        <f t="shared" si="45"/>
        <v>105818.13</v>
      </c>
      <c r="AR719">
        <f t="shared" si="46"/>
        <v>105839.68000000001</v>
      </c>
      <c r="AS719">
        <v>40.590000000000003</v>
      </c>
      <c r="AT719">
        <f t="shared" si="47"/>
        <v>9.8623545189230289E-4</v>
      </c>
      <c r="AU719">
        <f>-(MAX($AR$2:AR719)-AR719)/MAX($AR$2:AR719)</f>
        <v>-9.4562086332363043E-2</v>
      </c>
      <c r="AV719">
        <f>MIN($AU$3:AU719)</f>
        <v>-0.1401448487760196</v>
      </c>
    </row>
    <row r="720" spans="1:48" x14ac:dyDescent="0.2">
      <c r="A720" s="1">
        <v>42215</v>
      </c>
      <c r="B720">
        <v>2662</v>
      </c>
      <c r="C720">
        <v>0</v>
      </c>
      <c r="D720">
        <v>108008.15</v>
      </c>
      <c r="E720">
        <v>0</v>
      </c>
      <c r="F720">
        <v>108008.15</v>
      </c>
      <c r="G720">
        <v>40.56</v>
      </c>
      <c r="H720">
        <v>-1</v>
      </c>
      <c r="I720">
        <v>-7.38842356335E-4</v>
      </c>
      <c r="J720">
        <f>-(MAX($F$2:F720)-F720)/MAX($F$2:F720)</f>
        <v>-0.10749789802693423</v>
      </c>
      <c r="K720">
        <f>MIN($J$3:J720)</f>
        <v>-0.11240628918604584</v>
      </c>
      <c r="N720" s="1">
        <v>42215</v>
      </c>
      <c r="O720">
        <v>0</v>
      </c>
      <c r="P720">
        <v>3296</v>
      </c>
      <c r="Q720">
        <v>0.79999999995925397</v>
      </c>
      <c r="R720">
        <v>133685.76000000001</v>
      </c>
      <c r="S720">
        <v>133686.55999999901</v>
      </c>
      <c r="T720">
        <v>40.56</v>
      </c>
      <c r="U720">
        <v>0</v>
      </c>
      <c r="V720">
        <v>-7.3909388046999999E-4</v>
      </c>
      <c r="W720">
        <f>-(MAX($S$2:S720)-S720)/MAX($S$2:S720)</f>
        <v>-3.7803997595779765E-2</v>
      </c>
      <c r="X720">
        <f>MIN($W$3:W720)</f>
        <v>-9.903309372940039E-2</v>
      </c>
      <c r="AA720" s="1">
        <v>42215</v>
      </c>
      <c r="AB720">
        <v>0</v>
      </c>
      <c r="AC720">
        <v>2516</v>
      </c>
      <c r="AD720">
        <v>2.9700000000157099</v>
      </c>
      <c r="AE720">
        <v>102048.96000000001</v>
      </c>
      <c r="AF720">
        <v>102051.93</v>
      </c>
      <c r="AG720">
        <v>40.56</v>
      </c>
      <c r="AH720">
        <v>0</v>
      </c>
      <c r="AI720">
        <v>-7.3907680611899997E-4</v>
      </c>
      <c r="AJ720">
        <f>-(MAX($AF$2:AF720)-AF720)/MAX($AF$2:AF720)</f>
        <v>-9.5246209392682815E-2</v>
      </c>
      <c r="AK720">
        <f>MIN($AJ$3:AJ720)</f>
        <v>-0.1691979987393773</v>
      </c>
      <c r="AN720" s="1">
        <v>42215</v>
      </c>
      <c r="AO720">
        <f>2607</f>
        <v>2607</v>
      </c>
      <c r="AP720">
        <f t="shared" si="44"/>
        <v>21.5500000000029</v>
      </c>
      <c r="AQ720">
        <f t="shared" si="45"/>
        <v>105739.92000000001</v>
      </c>
      <c r="AR720">
        <f t="shared" si="46"/>
        <v>105761.47000000002</v>
      </c>
      <c r="AS720">
        <v>40.56</v>
      </c>
      <c r="AT720">
        <f t="shared" si="47"/>
        <v>-7.3894781238937842E-4</v>
      </c>
      <c r="AU720">
        <f>-(MAX($AR$2:AR720)-AR720)/MAX($AR$2:AR720)</f>
        <v>-9.5231157697922147E-2</v>
      </c>
      <c r="AV720">
        <f>MIN($AU$3:AU720)</f>
        <v>-0.1401448487760196</v>
      </c>
    </row>
    <row r="721" spans="1:48" x14ac:dyDescent="0.2">
      <c r="A721" s="1">
        <v>42216</v>
      </c>
      <c r="B721">
        <v>0</v>
      </c>
      <c r="C721">
        <v>0</v>
      </c>
      <c r="D721">
        <v>108008.15</v>
      </c>
      <c r="E721">
        <v>0</v>
      </c>
      <c r="F721">
        <v>108008.15</v>
      </c>
      <c r="G721">
        <v>41.08</v>
      </c>
      <c r="H721">
        <v>-1</v>
      </c>
      <c r="I721">
        <v>0</v>
      </c>
      <c r="J721">
        <f>-(MAX($F$2:F721)-F721)/MAX($F$2:F721)</f>
        <v>-0.10749789802693423</v>
      </c>
      <c r="K721">
        <f>MIN($J$3:J721)</f>
        <v>-0.11240628918604584</v>
      </c>
      <c r="N721" s="1">
        <v>42216</v>
      </c>
      <c r="O721">
        <v>0</v>
      </c>
      <c r="P721">
        <v>3296</v>
      </c>
      <c r="Q721">
        <v>0.79999999995925397</v>
      </c>
      <c r="R721">
        <v>135399.679999999</v>
      </c>
      <c r="S721">
        <v>135400.47999999899</v>
      </c>
      <c r="T721">
        <v>41.08</v>
      </c>
      <c r="U721">
        <v>0</v>
      </c>
      <c r="V721">
        <v>1.28204361007E-2</v>
      </c>
      <c r="W721">
        <f>-(MAX($S$2:S721)-S721)/MAX($S$2:S721)</f>
        <v>-2.5468225230624749E-2</v>
      </c>
      <c r="X721">
        <f>MIN($W$3:W721)</f>
        <v>-9.903309372940039E-2</v>
      </c>
      <c r="AA721" s="1">
        <v>42216</v>
      </c>
      <c r="AB721">
        <v>0</v>
      </c>
      <c r="AC721">
        <v>2516</v>
      </c>
      <c r="AD721">
        <v>2.9700000000157099</v>
      </c>
      <c r="AE721">
        <v>103357.28</v>
      </c>
      <c r="AF721">
        <v>103360.25</v>
      </c>
      <c r="AG721">
        <v>41.08</v>
      </c>
      <c r="AH721">
        <v>0</v>
      </c>
      <c r="AI721">
        <v>1.2820139707299999E-2</v>
      </c>
      <c r="AJ721">
        <f>-(MAX($AF$2:AF721)-AF721)/MAX($AF$2:AF721)</f>
        <v>-8.3647139396384157E-2</v>
      </c>
      <c r="AK721">
        <f>MIN($AJ$3:AJ721)</f>
        <v>-0.1691979987393773</v>
      </c>
      <c r="AN721" s="1">
        <v>42216</v>
      </c>
      <c r="AO721">
        <f>2607</f>
        <v>2607</v>
      </c>
      <c r="AP721">
        <f t="shared" si="44"/>
        <v>21.5500000000029</v>
      </c>
      <c r="AQ721">
        <f t="shared" si="45"/>
        <v>107095.56</v>
      </c>
      <c r="AR721">
        <f t="shared" si="46"/>
        <v>107117.11</v>
      </c>
      <c r="AS721">
        <v>41.08</v>
      </c>
      <c r="AT721">
        <f t="shared" si="47"/>
        <v>1.2817900507623284E-2</v>
      </c>
      <c r="AU721">
        <f>-(MAX($AR$2:AR721)-AR721)/MAX($AR$2:AR721)</f>
        <v>-8.3633920694896613E-2</v>
      </c>
      <c r="AV721">
        <f>MIN($AU$3:AU721)</f>
        <v>-0.1401448487760196</v>
      </c>
    </row>
    <row r="722" spans="1:48" x14ac:dyDescent="0.2">
      <c r="A722" s="1">
        <v>42219</v>
      </c>
      <c r="B722">
        <v>0</v>
      </c>
      <c r="C722">
        <v>0</v>
      </c>
      <c r="D722">
        <v>108008.15</v>
      </c>
      <c r="E722">
        <v>0</v>
      </c>
      <c r="F722">
        <v>108008.15</v>
      </c>
      <c r="G722">
        <v>41.54</v>
      </c>
      <c r="H722">
        <v>0</v>
      </c>
      <c r="I722">
        <v>0</v>
      </c>
      <c r="J722">
        <f>-(MAX($F$2:F722)-F722)/MAX($F$2:F722)</f>
        <v>-0.10749789802693423</v>
      </c>
      <c r="K722">
        <f>MIN($J$3:J722)</f>
        <v>-0.11240628918604584</v>
      </c>
      <c r="N722" s="1">
        <v>42219</v>
      </c>
      <c r="O722">
        <v>0</v>
      </c>
      <c r="P722">
        <v>3296</v>
      </c>
      <c r="Q722">
        <v>0.79999999995925397</v>
      </c>
      <c r="R722">
        <v>136915.84</v>
      </c>
      <c r="S722">
        <v>136916.639999999</v>
      </c>
      <c r="T722">
        <v>41.54</v>
      </c>
      <c r="U722">
        <v>0</v>
      </c>
      <c r="V722">
        <v>1.11975969361E-2</v>
      </c>
      <c r="W722">
        <f>-(MAX($S$2:S722)-S722)/MAX($S$2:S722)</f>
        <v>-1.4555811215295186E-2</v>
      </c>
      <c r="X722">
        <f>MIN($W$3:W722)</f>
        <v>-9.903309372940039E-2</v>
      </c>
      <c r="AA722" s="1">
        <v>42219</v>
      </c>
      <c r="AB722">
        <v>0</v>
      </c>
      <c r="AC722">
        <v>2516</v>
      </c>
      <c r="AD722">
        <v>2.9700000000157099</v>
      </c>
      <c r="AE722">
        <v>104514.64</v>
      </c>
      <c r="AF722">
        <v>104517.61</v>
      </c>
      <c r="AG722">
        <v>41.54</v>
      </c>
      <c r="AH722">
        <v>0</v>
      </c>
      <c r="AI722">
        <v>1.1197341337699999E-2</v>
      </c>
      <c r="AJ722">
        <f>-(MAX($AF$2:AF722)-AF722)/MAX($AF$2:AF722)</f>
        <v>-7.3386423630427688E-2</v>
      </c>
      <c r="AK722">
        <f>MIN($AJ$3:AJ722)</f>
        <v>-0.1691979987393773</v>
      </c>
      <c r="AN722" s="1">
        <v>42219</v>
      </c>
      <c r="AO722">
        <f>2607</f>
        <v>2607</v>
      </c>
      <c r="AP722">
        <f t="shared" si="44"/>
        <v>21.5500000000029</v>
      </c>
      <c r="AQ722">
        <f t="shared" si="45"/>
        <v>108294.78</v>
      </c>
      <c r="AR722">
        <f t="shared" si="46"/>
        <v>108316.33</v>
      </c>
      <c r="AS722">
        <v>41.54</v>
      </c>
      <c r="AT722">
        <f t="shared" si="47"/>
        <v>1.1195410331738797E-2</v>
      </c>
      <c r="AU722">
        <f>-(MAX($AR$2:AR722)-AR722)/MAX($AR$2:AR722)</f>
        <v>-7.3374826422989287E-2</v>
      </c>
      <c r="AV722">
        <f>MIN($AU$3:AU722)</f>
        <v>-0.1401448487760196</v>
      </c>
    </row>
    <row r="723" spans="1:48" x14ac:dyDescent="0.2">
      <c r="A723" s="1">
        <v>42220</v>
      </c>
      <c r="B723">
        <v>0</v>
      </c>
      <c r="C723">
        <v>0</v>
      </c>
      <c r="D723">
        <v>108008.15</v>
      </c>
      <c r="E723">
        <v>0</v>
      </c>
      <c r="F723">
        <v>108008.15</v>
      </c>
      <c r="G723">
        <v>41.85</v>
      </c>
      <c r="H723">
        <v>-1</v>
      </c>
      <c r="I723">
        <v>0</v>
      </c>
      <c r="J723">
        <f>-(MAX($F$2:F723)-F723)/MAX($F$2:F723)</f>
        <v>-0.10749789802693423</v>
      </c>
      <c r="K723">
        <f>MIN($J$3:J723)</f>
        <v>-0.11240628918604584</v>
      </c>
      <c r="N723" s="1">
        <v>42220</v>
      </c>
      <c r="O723">
        <v>0</v>
      </c>
      <c r="P723">
        <v>3296</v>
      </c>
      <c r="Q723">
        <v>0.79999999995925397</v>
      </c>
      <c r="R723">
        <v>137937.60000000001</v>
      </c>
      <c r="S723">
        <v>137938.399999999</v>
      </c>
      <c r="T723">
        <v>41.85</v>
      </c>
      <c r="U723">
        <v>0</v>
      </c>
      <c r="V723">
        <v>7.4626429629000004E-3</v>
      </c>
      <c r="W723">
        <f>-(MAX($S$2:S723)-S723)/MAX($S$2:S723)</f>
        <v>-7.2017930745295602E-3</v>
      </c>
      <c r="X723">
        <f>MIN($W$3:W723)</f>
        <v>-9.903309372940039E-2</v>
      </c>
      <c r="AA723" s="1">
        <v>42220</v>
      </c>
      <c r="AB723">
        <v>0</v>
      </c>
      <c r="AC723">
        <v>2516</v>
      </c>
      <c r="AD723">
        <v>2.9700000000157099</v>
      </c>
      <c r="AE723">
        <v>105294.6</v>
      </c>
      <c r="AF723">
        <v>105297.57</v>
      </c>
      <c r="AG723">
        <v>41.85</v>
      </c>
      <c r="AH723">
        <v>0</v>
      </c>
      <c r="AI723">
        <v>7.4624745054899999E-3</v>
      </c>
      <c r="AJ723">
        <f>-(MAX($AF$2:AF723)-AF723)/MAX($AF$2:AF723)</f>
        <v>-6.6471593440326548E-2</v>
      </c>
      <c r="AK723">
        <f>MIN($AJ$3:AJ723)</f>
        <v>-0.1691979987393773</v>
      </c>
      <c r="AN723" s="1">
        <v>42220</v>
      </c>
      <c r="AO723">
        <f>2607</f>
        <v>2607</v>
      </c>
      <c r="AP723">
        <f t="shared" si="44"/>
        <v>21.5500000000029</v>
      </c>
      <c r="AQ723">
        <f t="shared" si="45"/>
        <v>109102.95</v>
      </c>
      <c r="AR723">
        <f t="shared" si="46"/>
        <v>109124.5</v>
      </c>
      <c r="AS723">
        <v>41.85</v>
      </c>
      <c r="AT723">
        <f t="shared" si="47"/>
        <v>7.4612018335554597E-3</v>
      </c>
      <c r="AU723">
        <f>-(MAX($AR$2:AR723)-AR723)/MAX($AR$2:AR723)</f>
        <v>-6.6461088978877841E-2</v>
      </c>
      <c r="AV723">
        <f>MIN($AU$3:AU723)</f>
        <v>-0.1401448487760196</v>
      </c>
    </row>
    <row r="724" spans="1:48" x14ac:dyDescent="0.2">
      <c r="A724" s="1">
        <v>42221</v>
      </c>
      <c r="B724">
        <v>0</v>
      </c>
      <c r="C724">
        <v>0</v>
      </c>
      <c r="D724">
        <v>108008.15</v>
      </c>
      <c r="E724">
        <v>0</v>
      </c>
      <c r="F724">
        <v>108008.15</v>
      </c>
      <c r="G724">
        <v>42.12</v>
      </c>
      <c r="H724">
        <v>-1</v>
      </c>
      <c r="I724">
        <v>0</v>
      </c>
      <c r="J724">
        <f>-(MAX($F$2:F724)-F724)/MAX($F$2:F724)</f>
        <v>-0.10749789802693423</v>
      </c>
      <c r="K724">
        <f>MIN($J$3:J724)</f>
        <v>-0.11240628918604584</v>
      </c>
      <c r="N724" s="1">
        <v>42221</v>
      </c>
      <c r="O724">
        <v>3296</v>
      </c>
      <c r="P724">
        <v>0</v>
      </c>
      <c r="Q724">
        <v>138828.31999999899</v>
      </c>
      <c r="R724">
        <v>0</v>
      </c>
      <c r="S724">
        <v>138828.31999999899</v>
      </c>
      <c r="T724">
        <v>42.12</v>
      </c>
      <c r="U724">
        <v>-1</v>
      </c>
      <c r="V724">
        <v>6.4515754858699998E-3</v>
      </c>
      <c r="W724">
        <f>-(MAX($S$2:S724)-S724)/MAX($S$2:S724)</f>
        <v>-7.9668050031451304E-4</v>
      </c>
      <c r="X724">
        <f>MIN($W$3:W724)</f>
        <v>-9.903309372940039E-2</v>
      </c>
      <c r="AA724" s="1">
        <v>42221</v>
      </c>
      <c r="AB724">
        <v>0</v>
      </c>
      <c r="AC724">
        <v>2516</v>
      </c>
      <c r="AD724">
        <v>2.9700000000157099</v>
      </c>
      <c r="AE724">
        <v>105973.92</v>
      </c>
      <c r="AF724">
        <v>105976.89</v>
      </c>
      <c r="AG724">
        <v>42.12</v>
      </c>
      <c r="AH724">
        <v>0</v>
      </c>
      <c r="AI724">
        <v>6.45143093046E-3</v>
      </c>
      <c r="AJ724">
        <f>-(MAX($AF$2:AF724)-AF724)/MAX($AF$2:AF724)</f>
        <v>-6.0448999403786959E-2</v>
      </c>
      <c r="AK724">
        <f>MIN($AJ$3:AJ724)</f>
        <v>-0.1691979987393773</v>
      </c>
      <c r="AN724" s="1">
        <v>42221</v>
      </c>
      <c r="AO724">
        <f>2607</f>
        <v>2607</v>
      </c>
      <c r="AP724">
        <f t="shared" si="44"/>
        <v>21.5500000000029</v>
      </c>
      <c r="AQ724">
        <f t="shared" si="45"/>
        <v>109806.84</v>
      </c>
      <c r="AR724">
        <f t="shared" si="46"/>
        <v>109828.39</v>
      </c>
      <c r="AS724">
        <v>42.12</v>
      </c>
      <c r="AT724">
        <f t="shared" si="47"/>
        <v>6.4503388331676155E-3</v>
      </c>
      <c r="AU724">
        <f>-(MAX($AR$2:AR724)-AR724)/MAX($AR$2:AR724)</f>
        <v>-6.0439446688845294E-2</v>
      </c>
      <c r="AV724">
        <f>MIN($AU$3:AU724)</f>
        <v>-0.1401448487760196</v>
      </c>
    </row>
    <row r="725" spans="1:48" x14ac:dyDescent="0.2">
      <c r="A725" s="1">
        <v>42222</v>
      </c>
      <c r="B725">
        <v>0</v>
      </c>
      <c r="C725">
        <v>0</v>
      </c>
      <c r="D725">
        <v>108008.15</v>
      </c>
      <c r="E725">
        <v>0</v>
      </c>
      <c r="F725">
        <v>108008.15</v>
      </c>
      <c r="G725">
        <v>41.92</v>
      </c>
      <c r="H725">
        <v>0</v>
      </c>
      <c r="I725">
        <v>0</v>
      </c>
      <c r="J725">
        <f>-(MAX($F$2:F725)-F725)/MAX($F$2:F725)</f>
        <v>-0.10749789802693423</v>
      </c>
      <c r="K725">
        <f>MIN($J$3:J725)</f>
        <v>-0.11240628918604584</v>
      </c>
      <c r="N725" s="1">
        <v>42222</v>
      </c>
      <c r="O725">
        <v>0</v>
      </c>
      <c r="P725">
        <v>0</v>
      </c>
      <c r="Q725">
        <v>138828.31999999899</v>
      </c>
      <c r="R725">
        <v>0</v>
      </c>
      <c r="S725">
        <v>138828.31999999899</v>
      </c>
      <c r="T725">
        <v>41.92</v>
      </c>
      <c r="U725">
        <v>0</v>
      </c>
      <c r="V725">
        <v>0</v>
      </c>
      <c r="W725">
        <f>-(MAX($S$2:S725)-S725)/MAX($S$2:S725)</f>
        <v>-7.9668050031451304E-4</v>
      </c>
      <c r="X725">
        <f>MIN($W$3:W725)</f>
        <v>-9.903309372940039E-2</v>
      </c>
      <c r="AA725" s="1">
        <v>42222</v>
      </c>
      <c r="AB725">
        <v>0</v>
      </c>
      <c r="AC725">
        <v>2516</v>
      </c>
      <c r="AD725">
        <v>2.9700000000157099</v>
      </c>
      <c r="AE725">
        <v>105470.72</v>
      </c>
      <c r="AF725">
        <v>105473.69</v>
      </c>
      <c r="AG725">
        <v>41.92</v>
      </c>
      <c r="AH725">
        <v>0</v>
      </c>
      <c r="AI725">
        <v>-4.7482050095999997E-3</v>
      </c>
      <c r="AJ725">
        <f>-(MAX($AF$2:AF725)-AF725)/MAX($AF$2:AF725)</f>
        <v>-6.4910180171594084E-2</v>
      </c>
      <c r="AK725">
        <f>MIN($AJ$3:AJ725)</f>
        <v>-0.1691979987393773</v>
      </c>
      <c r="AN725" s="1">
        <v>42222</v>
      </c>
      <c r="AO725">
        <f>2607</f>
        <v>2607</v>
      </c>
      <c r="AP725">
        <f t="shared" si="44"/>
        <v>21.5500000000029</v>
      </c>
      <c r="AQ725">
        <f t="shared" si="45"/>
        <v>109285.44</v>
      </c>
      <c r="AR725">
        <f t="shared" si="46"/>
        <v>109306.99</v>
      </c>
      <c r="AS725">
        <v>41.92</v>
      </c>
      <c r="AT725">
        <f t="shared" si="47"/>
        <v>-4.747406385543794E-3</v>
      </c>
      <c r="AU725">
        <f>-(MAX($AR$2:AR725)-AR725)/MAX($AR$2:AR725)</f>
        <v>-6.4899922459239728E-2</v>
      </c>
      <c r="AV725">
        <f>MIN($AU$3:AU725)</f>
        <v>-0.1401448487760196</v>
      </c>
    </row>
    <row r="726" spans="1:48" x14ac:dyDescent="0.2">
      <c r="A726" s="1">
        <v>42223</v>
      </c>
      <c r="B726">
        <v>0</v>
      </c>
      <c r="C726">
        <v>0</v>
      </c>
      <c r="D726">
        <v>108008.15</v>
      </c>
      <c r="E726">
        <v>0</v>
      </c>
      <c r="F726">
        <v>108008.15</v>
      </c>
      <c r="G726">
        <v>41.77</v>
      </c>
      <c r="H726">
        <v>0</v>
      </c>
      <c r="I726">
        <v>0</v>
      </c>
      <c r="J726">
        <f>-(MAX($F$2:F726)-F726)/MAX($F$2:F726)</f>
        <v>-0.10749789802693423</v>
      </c>
      <c r="K726">
        <f>MIN($J$3:J726)</f>
        <v>-0.11240628918604584</v>
      </c>
      <c r="N726" s="1">
        <v>42223</v>
      </c>
      <c r="O726">
        <v>0</v>
      </c>
      <c r="P726">
        <v>0</v>
      </c>
      <c r="Q726">
        <v>138828.31999999899</v>
      </c>
      <c r="R726">
        <v>0</v>
      </c>
      <c r="S726">
        <v>138828.31999999899</v>
      </c>
      <c r="T726">
        <v>41.77</v>
      </c>
      <c r="U726">
        <v>0</v>
      </c>
      <c r="V726">
        <v>0</v>
      </c>
      <c r="W726">
        <f>-(MAX($S$2:S726)-S726)/MAX($S$2:S726)</f>
        <v>-7.9668050031451304E-4</v>
      </c>
      <c r="X726">
        <f>MIN($W$3:W726)</f>
        <v>-9.903309372940039E-2</v>
      </c>
      <c r="AA726" s="1">
        <v>42223</v>
      </c>
      <c r="AB726">
        <v>0</v>
      </c>
      <c r="AC726">
        <v>2516</v>
      </c>
      <c r="AD726">
        <v>2.9700000000157099</v>
      </c>
      <c r="AE726">
        <v>105093.32</v>
      </c>
      <c r="AF726">
        <v>105096.29</v>
      </c>
      <c r="AG726">
        <v>41.77</v>
      </c>
      <c r="AH726">
        <v>0</v>
      </c>
      <c r="AI726">
        <v>-3.5781435161700002E-3</v>
      </c>
      <c r="AJ726">
        <f>-(MAX($AF$2:AF726)-AF726)/MAX($AF$2:AF726)</f>
        <v>-6.8256065747449524E-2</v>
      </c>
      <c r="AK726">
        <f>MIN($AJ$3:AJ726)</f>
        <v>-0.1691979987393773</v>
      </c>
      <c r="AN726" s="1">
        <v>42223</v>
      </c>
      <c r="AO726">
        <f>2607</f>
        <v>2607</v>
      </c>
      <c r="AP726">
        <f t="shared" si="44"/>
        <v>21.5500000000029</v>
      </c>
      <c r="AQ726">
        <f t="shared" si="45"/>
        <v>108894.39000000001</v>
      </c>
      <c r="AR726">
        <f t="shared" si="46"/>
        <v>108915.94000000002</v>
      </c>
      <c r="AS726">
        <v>41.77</v>
      </c>
      <c r="AT726">
        <f t="shared" si="47"/>
        <v>-3.5775388197954068E-3</v>
      </c>
      <c r="AU726">
        <f>-(MAX($AR$2:AR726)-AR726)/MAX($AR$2:AR726)</f>
        <v>-6.8245279287035499E-2</v>
      </c>
      <c r="AV726">
        <f>MIN($AU$3:AU726)</f>
        <v>-0.1401448487760196</v>
      </c>
    </row>
    <row r="727" spans="1:48" x14ac:dyDescent="0.2">
      <c r="A727" s="1">
        <v>42226</v>
      </c>
      <c r="B727">
        <v>0</v>
      </c>
      <c r="C727">
        <v>0</v>
      </c>
      <c r="D727">
        <v>108008.15</v>
      </c>
      <c r="E727">
        <v>0</v>
      </c>
      <c r="F727">
        <v>108008.15</v>
      </c>
      <c r="G727">
        <v>41.68</v>
      </c>
      <c r="H727">
        <v>-1</v>
      </c>
      <c r="I727">
        <v>0</v>
      </c>
      <c r="J727">
        <f>-(MAX($F$2:F727)-F727)/MAX($F$2:F727)</f>
        <v>-0.10749789802693423</v>
      </c>
      <c r="K727">
        <f>MIN($J$3:J727)</f>
        <v>-0.11240628918604584</v>
      </c>
      <c r="N727" s="1">
        <v>42226</v>
      </c>
      <c r="O727">
        <v>0</v>
      </c>
      <c r="P727">
        <v>0</v>
      </c>
      <c r="Q727">
        <v>138828.31999999899</v>
      </c>
      <c r="R727">
        <v>0</v>
      </c>
      <c r="S727">
        <v>138828.31999999899</v>
      </c>
      <c r="T727">
        <v>41.68</v>
      </c>
      <c r="U727">
        <v>-1</v>
      </c>
      <c r="V727">
        <v>0</v>
      </c>
      <c r="W727">
        <f>-(MAX($S$2:S727)-S727)/MAX($S$2:S727)</f>
        <v>-7.9668050031451304E-4</v>
      </c>
      <c r="X727">
        <f>MIN($W$3:W727)</f>
        <v>-9.903309372940039E-2</v>
      </c>
      <c r="AA727" s="1">
        <v>42226</v>
      </c>
      <c r="AB727">
        <v>0</v>
      </c>
      <c r="AC727">
        <v>2516</v>
      </c>
      <c r="AD727">
        <v>2.9700000000157099</v>
      </c>
      <c r="AE727">
        <v>104866.88</v>
      </c>
      <c r="AF727">
        <v>104869.85</v>
      </c>
      <c r="AG727">
        <v>41.68</v>
      </c>
      <c r="AH727">
        <v>0</v>
      </c>
      <c r="AI727">
        <v>-2.1545955618399999E-3</v>
      </c>
      <c r="AJ727">
        <f>-(MAX($AF$2:AF727)-AF727)/MAX($AF$2:AF727)</f>
        <v>-7.0263597092962635E-2</v>
      </c>
      <c r="AK727">
        <f>MIN($AJ$3:AJ727)</f>
        <v>-0.1691979987393773</v>
      </c>
      <c r="AN727" s="1">
        <v>42226</v>
      </c>
      <c r="AO727">
        <f>2607</f>
        <v>2607</v>
      </c>
      <c r="AP727">
        <f t="shared" si="44"/>
        <v>21.5500000000029</v>
      </c>
      <c r="AQ727">
        <f t="shared" si="45"/>
        <v>108659.76</v>
      </c>
      <c r="AR727">
        <f t="shared" si="46"/>
        <v>108681.31</v>
      </c>
      <c r="AS727">
        <v>41.68</v>
      </c>
      <c r="AT727">
        <f t="shared" si="47"/>
        <v>-2.1542301338079548E-3</v>
      </c>
      <c r="AU727">
        <f>-(MAX($AR$2:AR727)-AR727)/MAX($AR$2:AR727)</f>
        <v>-7.0252493383713185E-2</v>
      </c>
      <c r="AV727">
        <f>MIN($AU$3:AU727)</f>
        <v>-0.1401448487760196</v>
      </c>
    </row>
    <row r="728" spans="1:48" x14ac:dyDescent="0.2">
      <c r="A728" s="1">
        <v>42227</v>
      </c>
      <c r="B728">
        <v>0</v>
      </c>
      <c r="C728">
        <v>0</v>
      </c>
      <c r="D728">
        <v>108008.15</v>
      </c>
      <c r="E728">
        <v>0</v>
      </c>
      <c r="F728">
        <v>108008.15</v>
      </c>
      <c r="G728">
        <v>41.48</v>
      </c>
      <c r="H728">
        <v>0</v>
      </c>
      <c r="I728">
        <v>0</v>
      </c>
      <c r="J728">
        <f>-(MAX($F$2:F728)-F728)/MAX($F$2:F728)</f>
        <v>-0.10749789802693423</v>
      </c>
      <c r="K728">
        <f>MIN($J$3:J728)</f>
        <v>-0.11240628918604584</v>
      </c>
      <c r="N728" s="1">
        <v>42227</v>
      </c>
      <c r="O728">
        <v>0</v>
      </c>
      <c r="P728">
        <v>0</v>
      </c>
      <c r="Q728">
        <v>138828.31999999899</v>
      </c>
      <c r="R728">
        <v>0</v>
      </c>
      <c r="S728">
        <v>138828.31999999899</v>
      </c>
      <c r="T728">
        <v>41.48</v>
      </c>
      <c r="U728">
        <v>0</v>
      </c>
      <c r="V728">
        <v>0</v>
      </c>
      <c r="W728">
        <f>-(MAX($S$2:S728)-S728)/MAX($S$2:S728)</f>
        <v>-7.9668050031451304E-4</v>
      </c>
      <c r="X728">
        <f>MIN($W$3:W728)</f>
        <v>-9.903309372940039E-2</v>
      </c>
      <c r="AA728" s="1">
        <v>42227</v>
      </c>
      <c r="AB728">
        <v>0</v>
      </c>
      <c r="AC728">
        <v>2516</v>
      </c>
      <c r="AD728">
        <v>2.9700000000157099</v>
      </c>
      <c r="AE728">
        <v>104363.679999999</v>
      </c>
      <c r="AF728">
        <v>104366.65</v>
      </c>
      <c r="AG728">
        <v>41.48</v>
      </c>
      <c r="AH728">
        <v>0</v>
      </c>
      <c r="AI728">
        <v>-4.7983285949199997E-3</v>
      </c>
      <c r="AJ728">
        <f>-(MAX($AF$2:AF728)-AF728)/MAX($AF$2:AF728)</f>
        <v>-7.4724777860769892E-2</v>
      </c>
      <c r="AK728">
        <f>MIN($AJ$3:AJ728)</f>
        <v>-0.1691979987393773</v>
      </c>
      <c r="AN728" s="1">
        <v>42227</v>
      </c>
      <c r="AO728">
        <f>2607</f>
        <v>2607</v>
      </c>
      <c r="AP728">
        <f t="shared" si="44"/>
        <v>21.5500000000029</v>
      </c>
      <c r="AQ728">
        <f t="shared" si="45"/>
        <v>108138.35999999999</v>
      </c>
      <c r="AR728">
        <f t="shared" si="46"/>
        <v>108159.90999999999</v>
      </c>
      <c r="AS728">
        <v>41.48</v>
      </c>
      <c r="AT728">
        <f t="shared" si="47"/>
        <v>-4.7975130222483401E-3</v>
      </c>
      <c r="AU728">
        <f>-(MAX($AR$2:AR728)-AR728)/MAX($AR$2:AR728)</f>
        <v>-7.4712969154107745E-2</v>
      </c>
      <c r="AV728">
        <f>MIN($AU$3:AU728)</f>
        <v>-0.1401448487760196</v>
      </c>
    </row>
    <row r="729" spans="1:48" x14ac:dyDescent="0.2">
      <c r="A729" s="1">
        <v>42228</v>
      </c>
      <c r="B729">
        <v>0</v>
      </c>
      <c r="C729">
        <v>0</v>
      </c>
      <c r="D729">
        <v>108008.15</v>
      </c>
      <c r="E729">
        <v>0</v>
      </c>
      <c r="F729">
        <v>108008.15</v>
      </c>
      <c r="G729">
        <v>41.26</v>
      </c>
      <c r="H729">
        <v>-1</v>
      </c>
      <c r="I729">
        <v>0</v>
      </c>
      <c r="J729">
        <f>-(MAX($F$2:F729)-F729)/MAX($F$2:F729)</f>
        <v>-0.10749789802693423</v>
      </c>
      <c r="K729">
        <f>MIN($J$3:J729)</f>
        <v>-0.11240628918604584</v>
      </c>
      <c r="N729" s="1">
        <v>42228</v>
      </c>
      <c r="O729">
        <v>0</v>
      </c>
      <c r="P729">
        <v>0</v>
      </c>
      <c r="Q729">
        <v>138828.31999999899</v>
      </c>
      <c r="R729">
        <v>0</v>
      </c>
      <c r="S729">
        <v>138828.31999999899</v>
      </c>
      <c r="T729">
        <v>41.26</v>
      </c>
      <c r="U729">
        <v>0</v>
      </c>
      <c r="V729">
        <v>0</v>
      </c>
      <c r="W729">
        <f>-(MAX($S$2:S729)-S729)/MAX($S$2:S729)</f>
        <v>-7.9668050031451304E-4</v>
      </c>
      <c r="X729">
        <f>MIN($W$3:W729)</f>
        <v>-9.903309372940039E-2</v>
      </c>
      <c r="AA729" s="1">
        <v>42228</v>
      </c>
      <c r="AB729">
        <v>0</v>
      </c>
      <c r="AC729">
        <v>2516</v>
      </c>
      <c r="AD729">
        <v>2.9700000000157099</v>
      </c>
      <c r="AE729">
        <v>103810.159999999</v>
      </c>
      <c r="AF729">
        <v>103813.13</v>
      </c>
      <c r="AG729">
        <v>41.26</v>
      </c>
      <c r="AH729">
        <v>0</v>
      </c>
      <c r="AI729">
        <v>-5.3036099175399996E-3</v>
      </c>
      <c r="AJ729">
        <f>-(MAX($AF$2:AF729)-AF729)/MAX($AF$2:AF729)</f>
        <v>-7.9632076705357671E-2</v>
      </c>
      <c r="AK729">
        <f>MIN($AJ$3:AJ729)</f>
        <v>-0.1691979987393773</v>
      </c>
      <c r="AN729" s="1">
        <v>42228</v>
      </c>
      <c r="AO729">
        <f>2607</f>
        <v>2607</v>
      </c>
      <c r="AP729">
        <f t="shared" si="44"/>
        <v>21.5500000000029</v>
      </c>
      <c r="AQ729">
        <f t="shared" si="45"/>
        <v>107564.81999999999</v>
      </c>
      <c r="AR729">
        <f t="shared" si="46"/>
        <v>107586.37</v>
      </c>
      <c r="AS729">
        <v>41.26</v>
      </c>
      <c r="AT729">
        <f t="shared" si="47"/>
        <v>-5.3027041165251863E-3</v>
      </c>
      <c r="AU729">
        <f>-(MAX($AR$2:AR729)-AR729)/MAX($AR$2:AR729)</f>
        <v>-7.9619492501541614E-2</v>
      </c>
      <c r="AV729">
        <f>MIN($AU$3:AU729)</f>
        <v>-0.1401448487760196</v>
      </c>
    </row>
    <row r="730" spans="1:48" x14ac:dyDescent="0.2">
      <c r="A730" s="1">
        <v>42229</v>
      </c>
      <c r="B730">
        <v>0</v>
      </c>
      <c r="C730">
        <v>0</v>
      </c>
      <c r="D730">
        <v>108008.15</v>
      </c>
      <c r="E730">
        <v>0</v>
      </c>
      <c r="F730">
        <v>108008.15</v>
      </c>
      <c r="G730">
        <v>41.1</v>
      </c>
      <c r="H730">
        <v>0</v>
      </c>
      <c r="I730">
        <v>0</v>
      </c>
      <c r="J730">
        <f>-(MAX($F$2:F730)-F730)/MAX($F$2:F730)</f>
        <v>-0.10749789802693423</v>
      </c>
      <c r="K730">
        <f>MIN($J$3:J730)</f>
        <v>-0.11240628918604584</v>
      </c>
      <c r="N730" s="1">
        <v>42229</v>
      </c>
      <c r="O730">
        <v>0</v>
      </c>
      <c r="P730">
        <v>0</v>
      </c>
      <c r="Q730">
        <v>138828.31999999899</v>
      </c>
      <c r="R730">
        <v>0</v>
      </c>
      <c r="S730">
        <v>138828.31999999899</v>
      </c>
      <c r="T730">
        <v>41.1</v>
      </c>
      <c r="U730">
        <v>0</v>
      </c>
      <c r="V730">
        <v>0</v>
      </c>
      <c r="W730">
        <f>-(MAX($S$2:S730)-S730)/MAX($S$2:S730)</f>
        <v>-7.9668050031451304E-4</v>
      </c>
      <c r="X730">
        <f>MIN($W$3:W730)</f>
        <v>-9.903309372940039E-2</v>
      </c>
      <c r="AA730" s="1">
        <v>42229</v>
      </c>
      <c r="AB730">
        <v>0</v>
      </c>
      <c r="AC730">
        <v>2516</v>
      </c>
      <c r="AD730">
        <v>2.9700000000157099</v>
      </c>
      <c r="AE730">
        <v>103407.6</v>
      </c>
      <c r="AF730">
        <v>103410.57</v>
      </c>
      <c r="AG730">
        <v>41.1</v>
      </c>
      <c r="AH730">
        <v>0</v>
      </c>
      <c r="AI730">
        <v>-3.8777368527500001E-3</v>
      </c>
      <c r="AJ730">
        <f>-(MAX($AF$2:AF730)-AF730)/MAX($AF$2:AF730)</f>
        <v>-8.3201021319603385E-2</v>
      </c>
      <c r="AK730">
        <f>MIN($AJ$3:AJ730)</f>
        <v>-0.1691979987393773</v>
      </c>
      <c r="AN730" s="1">
        <v>42229</v>
      </c>
      <c r="AO730">
        <f>2607</f>
        <v>2607</v>
      </c>
      <c r="AP730">
        <f t="shared" si="44"/>
        <v>21.5500000000029</v>
      </c>
      <c r="AQ730">
        <f t="shared" si="45"/>
        <v>107147.7</v>
      </c>
      <c r="AR730">
        <f t="shared" si="46"/>
        <v>107169.25</v>
      </c>
      <c r="AS730">
        <v>41.1</v>
      </c>
      <c r="AT730">
        <f t="shared" si="47"/>
        <v>-3.8770710453377632E-3</v>
      </c>
      <c r="AU730">
        <f>-(MAX($AR$2:AR730)-AR730)/MAX($AR$2:AR730)</f>
        <v>-8.3187873117857164E-2</v>
      </c>
      <c r="AV730">
        <f>MIN($AU$3:AU730)</f>
        <v>-0.1401448487760196</v>
      </c>
    </row>
    <row r="731" spans="1:48" x14ac:dyDescent="0.2">
      <c r="A731" s="1">
        <v>42230</v>
      </c>
      <c r="B731">
        <v>2618</v>
      </c>
      <c r="C731">
        <v>2618</v>
      </c>
      <c r="D731">
        <v>15.650000000197901</v>
      </c>
      <c r="E731">
        <v>107992.5</v>
      </c>
      <c r="F731">
        <v>108008.15</v>
      </c>
      <c r="G731">
        <v>41.25</v>
      </c>
      <c r="H731">
        <v>1</v>
      </c>
      <c r="I731">
        <v>0</v>
      </c>
      <c r="J731">
        <f>-(MAX($F$2:F731)-F731)/MAX($F$2:F731)</f>
        <v>-0.10749789802693423</v>
      </c>
      <c r="K731">
        <f>MIN($J$3:J731)</f>
        <v>-0.11240628918604584</v>
      </c>
      <c r="N731" s="1">
        <v>42230</v>
      </c>
      <c r="O731">
        <v>3365</v>
      </c>
      <c r="P731">
        <v>3365</v>
      </c>
      <c r="Q731">
        <v>22.069999999948699</v>
      </c>
      <c r="R731">
        <v>138806.25</v>
      </c>
      <c r="S731">
        <v>138828.31999999899</v>
      </c>
      <c r="T731">
        <v>41.25</v>
      </c>
      <c r="U731">
        <v>1</v>
      </c>
      <c r="V731">
        <v>0</v>
      </c>
      <c r="W731">
        <f>-(MAX($S$2:S731)-S731)/MAX($S$2:S731)</f>
        <v>-7.9668050031451304E-4</v>
      </c>
      <c r="X731">
        <f>MIN($W$3:W731)</f>
        <v>-9.903309372940039E-2</v>
      </c>
      <c r="AA731" s="1">
        <v>42230</v>
      </c>
      <c r="AB731">
        <v>0</v>
      </c>
      <c r="AC731">
        <v>2516</v>
      </c>
      <c r="AD731">
        <v>2.9700000000157099</v>
      </c>
      <c r="AE731">
        <v>103785</v>
      </c>
      <c r="AF731">
        <v>103787.97</v>
      </c>
      <c r="AG731">
        <v>41.25</v>
      </c>
      <c r="AH731">
        <v>0</v>
      </c>
      <c r="AI731">
        <v>3.64953021727E-3</v>
      </c>
      <c r="AJ731">
        <f>-(MAX($AF$2:AF731)-AF731)/MAX($AF$2:AF731)</f>
        <v>-7.9855135743748071E-2</v>
      </c>
      <c r="AK731">
        <f>MIN($AJ$3:AJ731)</f>
        <v>-0.1691979987393773</v>
      </c>
      <c r="AN731" s="1">
        <v>42230</v>
      </c>
      <c r="AO731">
        <f>2607</f>
        <v>2607</v>
      </c>
      <c r="AP731">
        <f t="shared" si="44"/>
        <v>21.5500000000029</v>
      </c>
      <c r="AQ731">
        <f t="shared" si="45"/>
        <v>107538.75</v>
      </c>
      <c r="AR731">
        <f t="shared" si="46"/>
        <v>107560.3</v>
      </c>
      <c r="AS731">
        <v>41.25</v>
      </c>
      <c r="AT731">
        <f t="shared" si="47"/>
        <v>3.6489011540157545E-3</v>
      </c>
      <c r="AU731">
        <f>-(MAX($AR$2:AR731)-AR731)/MAX($AR$2:AR731)</f>
        <v>-7.9842516290061283E-2</v>
      </c>
      <c r="AV731">
        <f>MIN($AU$3:AU731)</f>
        <v>-0.1401448487760196</v>
      </c>
    </row>
    <row r="732" spans="1:48" x14ac:dyDescent="0.2">
      <c r="A732" s="1">
        <v>42233</v>
      </c>
      <c r="B732">
        <v>2618</v>
      </c>
      <c r="C732">
        <v>0</v>
      </c>
      <c r="D732">
        <v>108269.95</v>
      </c>
      <c r="E732">
        <v>0</v>
      </c>
      <c r="F732">
        <v>108269.95</v>
      </c>
      <c r="G732">
        <v>41.35</v>
      </c>
      <c r="H732">
        <v>-1</v>
      </c>
      <c r="I732">
        <v>2.4238911600699999E-3</v>
      </c>
      <c r="J732">
        <f>-(MAX($F$2:F732)-F732)/MAX($F$2:F732)</f>
        <v>-0.10533457007162204</v>
      </c>
      <c r="K732">
        <f>MIN($J$3:J732)</f>
        <v>-0.11240628918604584</v>
      </c>
      <c r="N732" s="1">
        <v>42233</v>
      </c>
      <c r="O732">
        <v>3365</v>
      </c>
      <c r="P732">
        <v>0</v>
      </c>
      <c r="Q732">
        <v>139164.81999999899</v>
      </c>
      <c r="R732">
        <v>0</v>
      </c>
      <c r="S732">
        <v>139164.81999999899</v>
      </c>
      <c r="T732">
        <v>41.35</v>
      </c>
      <c r="U732">
        <v>-1</v>
      </c>
      <c r="V732">
        <v>2.4238570343599998E-3</v>
      </c>
      <c r="W732">
        <f>-(MAX($S$2:S732)-S732)/MAX($S$2:S732)</f>
        <v>0</v>
      </c>
      <c r="X732">
        <f>MIN($W$3:W732)</f>
        <v>-9.903309372940039E-2</v>
      </c>
      <c r="AA732" s="1">
        <v>42233</v>
      </c>
      <c r="AB732">
        <v>0</v>
      </c>
      <c r="AC732">
        <v>2516</v>
      </c>
      <c r="AD732">
        <v>2.9700000000157099</v>
      </c>
      <c r="AE732">
        <v>104036.6</v>
      </c>
      <c r="AF732">
        <v>104039.57</v>
      </c>
      <c r="AG732">
        <v>41.35</v>
      </c>
      <c r="AH732">
        <v>0</v>
      </c>
      <c r="AI732">
        <v>2.4241730520399999E-3</v>
      </c>
      <c r="AJ732">
        <f>-(MAX($AF$2:AF732)-AF732)/MAX($AF$2:AF732)</f>
        <v>-7.7624545359844435E-2</v>
      </c>
      <c r="AK732">
        <f>MIN($AJ$3:AJ732)</f>
        <v>-0.1691979987393773</v>
      </c>
      <c r="AN732" s="1">
        <v>42233</v>
      </c>
      <c r="AO732">
        <f>2607</f>
        <v>2607</v>
      </c>
      <c r="AP732">
        <f t="shared" si="44"/>
        <v>21.5500000000029</v>
      </c>
      <c r="AQ732">
        <f t="shared" si="45"/>
        <v>107799.45</v>
      </c>
      <c r="AR732">
        <f t="shared" si="46"/>
        <v>107821</v>
      </c>
      <c r="AS732">
        <v>41.35</v>
      </c>
      <c r="AT732">
        <f t="shared" si="47"/>
        <v>2.4237567206487625E-3</v>
      </c>
      <c r="AU732">
        <f>-(MAX($AR$2:AR732)-AR732)/MAX($AR$2:AR732)</f>
        <v>-7.7612278404864066E-2</v>
      </c>
      <c r="AV732">
        <f>MIN($AU$3:AU732)</f>
        <v>-0.1401448487760196</v>
      </c>
    </row>
    <row r="733" spans="1:48" x14ac:dyDescent="0.2">
      <c r="A733" s="1">
        <v>42234</v>
      </c>
      <c r="B733">
        <v>2621</v>
      </c>
      <c r="C733">
        <v>2621</v>
      </c>
      <c r="D733">
        <v>22.650000000212401</v>
      </c>
      <c r="E733">
        <v>108247.299999999</v>
      </c>
      <c r="F733">
        <v>108269.95</v>
      </c>
      <c r="G733">
        <v>41.3</v>
      </c>
      <c r="H733">
        <v>1</v>
      </c>
      <c r="I733">
        <v>0</v>
      </c>
      <c r="J733">
        <f>-(MAX($F$2:F733)-F733)/MAX($F$2:F733)</f>
        <v>-0.10533457007162204</v>
      </c>
      <c r="K733">
        <f>MIN($J$3:J733)</f>
        <v>-0.11240628918604584</v>
      </c>
      <c r="N733" s="1">
        <v>42234</v>
      </c>
      <c r="O733">
        <v>3369</v>
      </c>
      <c r="P733">
        <v>3369</v>
      </c>
      <c r="Q733">
        <v>25.1199999999662</v>
      </c>
      <c r="R733">
        <v>139139.69999999899</v>
      </c>
      <c r="S733">
        <v>139164.81999999899</v>
      </c>
      <c r="T733">
        <v>41.3</v>
      </c>
      <c r="U733">
        <v>1</v>
      </c>
      <c r="V733">
        <v>0</v>
      </c>
      <c r="W733">
        <f>-(MAX($S$2:S733)-S733)/MAX($S$2:S733)</f>
        <v>0</v>
      </c>
      <c r="X733">
        <f>MIN($W$3:W733)</f>
        <v>-9.903309372940039E-2</v>
      </c>
      <c r="AA733" s="1">
        <v>42234</v>
      </c>
      <c r="AB733">
        <v>0</v>
      </c>
      <c r="AC733">
        <v>2516</v>
      </c>
      <c r="AD733">
        <v>2.9700000000157099</v>
      </c>
      <c r="AE733">
        <v>103910.799999999</v>
      </c>
      <c r="AF733">
        <v>103913.77</v>
      </c>
      <c r="AG733">
        <v>41.3</v>
      </c>
      <c r="AH733">
        <v>0</v>
      </c>
      <c r="AI733">
        <v>-1.2091553242699999E-3</v>
      </c>
      <c r="AJ733">
        <f>-(MAX($AF$2:AF733)-AF733)/MAX($AF$2:AF733)</f>
        <v>-7.8739840551796253E-2</v>
      </c>
      <c r="AK733">
        <f>MIN($AJ$3:AJ733)</f>
        <v>-0.1691979987393773</v>
      </c>
      <c r="AN733" s="1">
        <v>42234</v>
      </c>
      <c r="AO733">
        <f>2607</f>
        <v>2607</v>
      </c>
      <c r="AP733">
        <f t="shared" si="44"/>
        <v>21.5500000000029</v>
      </c>
      <c r="AQ733">
        <f t="shared" si="45"/>
        <v>107669.09999999999</v>
      </c>
      <c r="AR733">
        <f t="shared" si="46"/>
        <v>107690.65</v>
      </c>
      <c r="AS733">
        <v>41.3</v>
      </c>
      <c r="AT733">
        <f t="shared" si="47"/>
        <v>-1.2089481640868275E-3</v>
      </c>
      <c r="AU733">
        <f>-(MAX($AR$2:AR733)-AR733)/MAX($AR$2:AR733)</f>
        <v>-7.872739734746273E-2</v>
      </c>
      <c r="AV733">
        <f>MIN($AU$3:AU733)</f>
        <v>-0.1401448487760196</v>
      </c>
    </row>
    <row r="734" spans="1:48" x14ac:dyDescent="0.2">
      <c r="A734" s="1">
        <v>42235</v>
      </c>
      <c r="B734">
        <v>0</v>
      </c>
      <c r="C734">
        <v>2621</v>
      </c>
      <c r="D734">
        <v>22.650000000212401</v>
      </c>
      <c r="E734">
        <v>106884.38</v>
      </c>
      <c r="F734">
        <v>106907.03</v>
      </c>
      <c r="G734">
        <v>40.78</v>
      </c>
      <c r="H734">
        <v>1</v>
      </c>
      <c r="I734">
        <v>-1.2588165044900001E-2</v>
      </c>
      <c r="J734">
        <f>-(MAX($F$2:F734)-F734)/MAX($F$2:F734)</f>
        <v>-0.11659676616350149</v>
      </c>
      <c r="K734">
        <f>MIN($J$3:J734)</f>
        <v>-0.11659676616350149</v>
      </c>
      <c r="N734" s="1">
        <v>42235</v>
      </c>
      <c r="O734">
        <v>0</v>
      </c>
      <c r="P734">
        <v>3369</v>
      </c>
      <c r="Q734">
        <v>25.1199999999662</v>
      </c>
      <c r="R734">
        <v>137387.82</v>
      </c>
      <c r="S734">
        <v>137412.93999999901</v>
      </c>
      <c r="T734">
        <v>40.78</v>
      </c>
      <c r="U734">
        <v>0</v>
      </c>
      <c r="V734">
        <v>-1.2588526324400001E-2</v>
      </c>
      <c r="W734">
        <f>-(MAX($S$2:S734)-S734)/MAX($S$2:S734)</f>
        <v>-1.258852632439713E-2</v>
      </c>
      <c r="X734">
        <f>MIN($W$3:W734)</f>
        <v>-9.903309372940039E-2</v>
      </c>
      <c r="AA734" s="1">
        <v>42235</v>
      </c>
      <c r="AB734">
        <v>0</v>
      </c>
      <c r="AC734">
        <v>2516</v>
      </c>
      <c r="AD734">
        <v>2.9700000000157099</v>
      </c>
      <c r="AE734">
        <v>102602.48</v>
      </c>
      <c r="AF734">
        <v>102605.45</v>
      </c>
      <c r="AG734">
        <v>40.78</v>
      </c>
      <c r="AH734">
        <v>0</v>
      </c>
      <c r="AI734">
        <v>-1.25904391689E-2</v>
      </c>
      <c r="AJ734">
        <f>-(MAX($AF$2:AF734)-AF734)/MAX($AF$2:AF734)</f>
        <v>-9.0338910548094911E-2</v>
      </c>
      <c r="AK734">
        <f>MIN($AJ$3:AJ734)</f>
        <v>-0.1691979987393773</v>
      </c>
      <c r="AN734" s="1">
        <v>42235</v>
      </c>
      <c r="AO734">
        <f>2607</f>
        <v>2607</v>
      </c>
      <c r="AP734">
        <f t="shared" si="44"/>
        <v>21.5500000000029</v>
      </c>
      <c r="AQ734">
        <f t="shared" si="45"/>
        <v>106313.46</v>
      </c>
      <c r="AR734">
        <f t="shared" si="46"/>
        <v>106335.01000000001</v>
      </c>
      <c r="AS734">
        <v>40.78</v>
      </c>
      <c r="AT734">
        <f t="shared" si="47"/>
        <v>-1.2588279483873343E-2</v>
      </c>
      <c r="AU734">
        <f>-(MAX($AR$2:AR734)-AR734)/MAX($AR$2:AR734)</f>
        <v>-9.0324634350488264E-2</v>
      </c>
      <c r="AV734">
        <f>MIN($AU$3:AU734)</f>
        <v>-0.1401448487760196</v>
      </c>
    </row>
    <row r="735" spans="1:48" x14ac:dyDescent="0.2">
      <c r="A735" s="1">
        <v>42236</v>
      </c>
      <c r="B735">
        <v>0</v>
      </c>
      <c r="C735">
        <v>2621</v>
      </c>
      <c r="D735">
        <v>22.650000000212401</v>
      </c>
      <c r="E735">
        <v>106281.549999999</v>
      </c>
      <c r="F735">
        <v>106304.2</v>
      </c>
      <c r="G735">
        <v>40.549999999999997</v>
      </c>
      <c r="H735">
        <v>1</v>
      </c>
      <c r="I735">
        <v>-5.6388246872099996E-3</v>
      </c>
      <c r="J735">
        <f>-(MAX($F$2:F735)-F735)/MAX($F$2:F735)</f>
        <v>-0.12157812212721743</v>
      </c>
      <c r="K735">
        <f>MIN($J$3:J735)</f>
        <v>-0.12157812212721743</v>
      </c>
      <c r="N735" s="1">
        <v>42236</v>
      </c>
      <c r="O735">
        <v>0</v>
      </c>
      <c r="P735">
        <v>3369</v>
      </c>
      <c r="Q735">
        <v>25.1199999999662</v>
      </c>
      <c r="R735">
        <v>136612.94999999899</v>
      </c>
      <c r="S735">
        <v>136638.06999999899</v>
      </c>
      <c r="T735">
        <v>40.549999999999997</v>
      </c>
      <c r="U735">
        <v>1</v>
      </c>
      <c r="V735">
        <v>-5.6389885843400002E-3</v>
      </c>
      <c r="W735">
        <f>-(MAX($S$2:S735)-S735)/MAX($S$2:S735)</f>
        <v>-1.8156528352496114E-2</v>
      </c>
      <c r="X735">
        <f>MIN($W$3:W735)</f>
        <v>-9.903309372940039E-2</v>
      </c>
      <c r="AA735" s="1">
        <v>42236</v>
      </c>
      <c r="AB735">
        <v>0</v>
      </c>
      <c r="AC735">
        <v>2516</v>
      </c>
      <c r="AD735">
        <v>2.9700000000157099</v>
      </c>
      <c r="AE735">
        <v>102023.799999999</v>
      </c>
      <c r="AF735">
        <v>102026.77</v>
      </c>
      <c r="AG735">
        <v>40.549999999999997</v>
      </c>
      <c r="AH735">
        <v>0</v>
      </c>
      <c r="AI735">
        <v>-5.63985636241E-3</v>
      </c>
      <c r="AJ735">
        <f>-(MAX($AF$2:AF735)-AF735)/MAX($AF$2:AF735)</f>
        <v>-9.5469268431073076E-2</v>
      </c>
      <c r="AK735">
        <f>MIN($AJ$3:AJ735)</f>
        <v>-0.1691979987393773</v>
      </c>
      <c r="AN735" s="1">
        <v>42236</v>
      </c>
      <c r="AO735">
        <f>2607</f>
        <v>2607</v>
      </c>
      <c r="AP735">
        <f t="shared" si="44"/>
        <v>21.5500000000029</v>
      </c>
      <c r="AQ735">
        <f t="shared" si="45"/>
        <v>105713.84999999999</v>
      </c>
      <c r="AR735">
        <f t="shared" si="46"/>
        <v>105735.4</v>
      </c>
      <c r="AS735">
        <v>40.549999999999997</v>
      </c>
      <c r="AT735">
        <f t="shared" si="47"/>
        <v>-5.6388766032938265E-3</v>
      </c>
      <c r="AU735">
        <f>-(MAX($AR$2:AR735)-AR735)/MAX($AR$2:AR735)</f>
        <v>-9.5454181486442052E-2</v>
      </c>
      <c r="AV735">
        <f>MIN($AU$3:AU735)</f>
        <v>-0.1401448487760196</v>
      </c>
    </row>
    <row r="736" spans="1:48" x14ac:dyDescent="0.2">
      <c r="A736" s="1">
        <v>42237</v>
      </c>
      <c r="B736">
        <v>0</v>
      </c>
      <c r="C736">
        <v>2621</v>
      </c>
      <c r="D736">
        <v>22.650000000212401</v>
      </c>
      <c r="E736">
        <v>103608.13</v>
      </c>
      <c r="F736">
        <v>103630.78</v>
      </c>
      <c r="G736">
        <v>39.53</v>
      </c>
      <c r="H736">
        <v>1</v>
      </c>
      <c r="I736">
        <v>-2.5148771168E-2</v>
      </c>
      <c r="J736">
        <f>-(MAX($F$2:F736)-F736)/MAX($F$2:F736)</f>
        <v>-0.14366935292282712</v>
      </c>
      <c r="K736">
        <f>MIN($J$3:J736)</f>
        <v>-0.14366935292282712</v>
      </c>
      <c r="N736" s="1">
        <v>42237</v>
      </c>
      <c r="O736">
        <v>0</v>
      </c>
      <c r="P736">
        <v>3369</v>
      </c>
      <c r="Q736">
        <v>25.1199999999662</v>
      </c>
      <c r="R736">
        <v>133176.57</v>
      </c>
      <c r="S736">
        <v>133201.68999999901</v>
      </c>
      <c r="T736">
        <v>39.53</v>
      </c>
      <c r="U736">
        <v>1</v>
      </c>
      <c r="V736">
        <v>-2.51495062833E-2</v>
      </c>
      <c r="W736">
        <f>-(MAX($S$2:S736)-S736)/MAX($S$2:S736)</f>
        <v>-4.2849406911890653E-2</v>
      </c>
      <c r="X736">
        <f>MIN($W$3:W736)</f>
        <v>-9.903309372940039E-2</v>
      </c>
      <c r="AA736" s="1">
        <v>42237</v>
      </c>
      <c r="AB736">
        <v>0</v>
      </c>
      <c r="AC736">
        <v>2516</v>
      </c>
      <c r="AD736">
        <v>2.9700000000157099</v>
      </c>
      <c r="AE736">
        <v>99457.479999999894</v>
      </c>
      <c r="AF736">
        <v>99460.45</v>
      </c>
      <c r="AG736">
        <v>39.53</v>
      </c>
      <c r="AH736">
        <v>1</v>
      </c>
      <c r="AI736">
        <v>-2.51533984659E-2</v>
      </c>
      <c r="AJ736">
        <f>-(MAX($AF$2:AF736)-AF736)/MAX($AF$2:AF736)</f>
        <v>-0.11822129034688963</v>
      </c>
      <c r="AK736">
        <f>MIN($AJ$3:AJ736)</f>
        <v>-0.1691979987393773</v>
      </c>
      <c r="AN736" s="1">
        <v>42237</v>
      </c>
      <c r="AO736">
        <f>2607</f>
        <v>2607</v>
      </c>
      <c r="AP736">
        <f t="shared" si="44"/>
        <v>21.5500000000029</v>
      </c>
      <c r="AQ736">
        <f t="shared" si="45"/>
        <v>103054.71</v>
      </c>
      <c r="AR736">
        <f t="shared" si="46"/>
        <v>103076.26000000001</v>
      </c>
      <c r="AS736">
        <v>39.53</v>
      </c>
      <c r="AT736">
        <f t="shared" si="47"/>
        <v>-2.5149004023250349E-2</v>
      </c>
      <c r="AU736">
        <f>-(MAX($AR$2:AR736)-AR736)/MAX($AR$2:AR736)</f>
        <v>-0.11820260791545381</v>
      </c>
      <c r="AV736">
        <f>MIN($AU$3:AU736)</f>
        <v>-0.1401448487760196</v>
      </c>
    </row>
    <row r="737" spans="1:48" x14ac:dyDescent="0.2">
      <c r="A737" s="1">
        <v>42240</v>
      </c>
      <c r="B737">
        <v>0</v>
      </c>
      <c r="C737">
        <v>2621</v>
      </c>
      <c r="D737">
        <v>22.650000000212401</v>
      </c>
      <c r="E737">
        <v>100593.98</v>
      </c>
      <c r="F737">
        <v>100616.63</v>
      </c>
      <c r="G737">
        <v>38.380000000000003</v>
      </c>
      <c r="H737">
        <v>0</v>
      </c>
      <c r="I737">
        <v>-2.90854705523E-2</v>
      </c>
      <c r="J737">
        <f>-(MAX($F$2:F737)-F737)/MAX($F$2:F737)</f>
        <v>-0.16857613274140665</v>
      </c>
      <c r="K737">
        <f>MIN($J$3:J737)</f>
        <v>-0.16857613274140665</v>
      </c>
      <c r="N737" s="1">
        <v>42240</v>
      </c>
      <c r="O737">
        <v>0</v>
      </c>
      <c r="P737">
        <v>3369</v>
      </c>
      <c r="Q737">
        <v>25.1199999999662</v>
      </c>
      <c r="R737">
        <v>129302.22</v>
      </c>
      <c r="S737">
        <v>129327.33999999901</v>
      </c>
      <c r="T737">
        <v>38.380000000000003</v>
      </c>
      <c r="U737">
        <v>0</v>
      </c>
      <c r="V737">
        <v>-2.90863426733E-2</v>
      </c>
      <c r="W737">
        <f>-(MAX($S$2:S737)-S737)/MAX($S$2:S737)</f>
        <v>-7.068941705238474E-2</v>
      </c>
      <c r="X737">
        <f>MIN($W$3:W737)</f>
        <v>-9.903309372940039E-2</v>
      </c>
      <c r="AA737" s="1">
        <v>42240</v>
      </c>
      <c r="AB737">
        <v>0</v>
      </c>
      <c r="AC737">
        <v>2516</v>
      </c>
      <c r="AD737">
        <v>2.9700000000157099</v>
      </c>
      <c r="AE737">
        <v>96564.08</v>
      </c>
      <c r="AF737">
        <v>96567.05</v>
      </c>
      <c r="AG737">
        <v>38.380000000000003</v>
      </c>
      <c r="AH737">
        <v>0</v>
      </c>
      <c r="AI737">
        <v>-2.9090960276199999E-2</v>
      </c>
      <c r="AJ737">
        <f>-(MAX($AF$2:AF737)-AF737)/MAX($AF$2:AF737)</f>
        <v>-0.14387307976178074</v>
      </c>
      <c r="AK737">
        <f>MIN($AJ$3:AJ737)</f>
        <v>-0.1691979987393773</v>
      </c>
      <c r="AN737" s="1">
        <v>42240</v>
      </c>
      <c r="AO737">
        <f>2607</f>
        <v>2607</v>
      </c>
      <c r="AP737">
        <f t="shared" si="44"/>
        <v>21.5500000000029</v>
      </c>
      <c r="AQ737">
        <f t="shared" si="45"/>
        <v>100056.66</v>
      </c>
      <c r="AR737">
        <f t="shared" si="46"/>
        <v>100078.21</v>
      </c>
      <c r="AS737">
        <v>38.380000000000003</v>
      </c>
      <c r="AT737">
        <f t="shared" si="47"/>
        <v>-2.9085746805326489E-2</v>
      </c>
      <c r="AU737">
        <f>-(MAX($AR$2:AR737)-AR737)/MAX($AR$2:AR737)</f>
        <v>-0.14385034359522211</v>
      </c>
      <c r="AV737">
        <f>MIN($AU$3:AU737)</f>
        <v>-0.14385034359522211</v>
      </c>
    </row>
    <row r="738" spans="1:48" x14ac:dyDescent="0.2">
      <c r="A738" s="1">
        <v>42241</v>
      </c>
      <c r="B738">
        <v>0</v>
      </c>
      <c r="C738">
        <v>2621</v>
      </c>
      <c r="D738">
        <v>22.650000000212401</v>
      </c>
      <c r="E738">
        <v>99571.79</v>
      </c>
      <c r="F738">
        <v>99594.440000000206</v>
      </c>
      <c r="G738">
        <v>37.99</v>
      </c>
      <c r="H738">
        <v>0</v>
      </c>
      <c r="I738">
        <v>-1.0159254986E-2</v>
      </c>
      <c r="J738">
        <f>-(MAX($F$2:F738)-F738)/MAX($F$2:F738)</f>
        <v>-0.17702277981031458</v>
      </c>
      <c r="K738">
        <f>MIN($J$3:J738)</f>
        <v>-0.17702277981031458</v>
      </c>
      <c r="N738" s="1">
        <v>42241</v>
      </c>
      <c r="O738">
        <v>0</v>
      </c>
      <c r="P738">
        <v>3369</v>
      </c>
      <c r="Q738">
        <v>25.1199999999662</v>
      </c>
      <c r="R738">
        <v>127988.31</v>
      </c>
      <c r="S738">
        <v>128013.429999999</v>
      </c>
      <c r="T738">
        <v>37.99</v>
      </c>
      <c r="U738">
        <v>0</v>
      </c>
      <c r="V738">
        <v>-1.01595687347E-2</v>
      </c>
      <c r="W738">
        <f>-(MAX($S$2:S738)-S738)/MAX($S$2:S738)</f>
        <v>-8.0130811795682738E-2</v>
      </c>
      <c r="X738">
        <f>MIN($W$3:W738)</f>
        <v>-9.903309372940039E-2</v>
      </c>
      <c r="AA738" s="1">
        <v>42241</v>
      </c>
      <c r="AB738">
        <v>0</v>
      </c>
      <c r="AC738">
        <v>2516</v>
      </c>
      <c r="AD738">
        <v>2.9700000000157099</v>
      </c>
      <c r="AE738">
        <v>95582.84</v>
      </c>
      <c r="AF738">
        <v>95585.81</v>
      </c>
      <c r="AG738">
        <v>37.99</v>
      </c>
      <c r="AH738">
        <v>0</v>
      </c>
      <c r="AI738">
        <v>-1.01612299433E-2</v>
      </c>
      <c r="AJ738">
        <f>-(MAX($AF$2:AF738)-AF738)/MAX($AF$2:AF738)</f>
        <v>-0.15257238225900471</v>
      </c>
      <c r="AK738">
        <f>MIN($AJ$3:AJ738)</f>
        <v>-0.1691979987393773</v>
      </c>
      <c r="AN738" s="1">
        <v>42241</v>
      </c>
      <c r="AO738">
        <f>2607</f>
        <v>2607</v>
      </c>
      <c r="AP738">
        <f t="shared" si="44"/>
        <v>21.5500000000029</v>
      </c>
      <c r="AQ738">
        <f t="shared" si="45"/>
        <v>99039.930000000008</v>
      </c>
      <c r="AR738">
        <f t="shared" si="46"/>
        <v>99061.48000000001</v>
      </c>
      <c r="AS738">
        <v>37.99</v>
      </c>
      <c r="AT738">
        <f t="shared" si="47"/>
        <v>-1.0159354368948005E-2</v>
      </c>
      <c r="AU738">
        <f>-(MAX($AR$2:AR738)-AR738)/MAX($AR$2:AR738)</f>
        <v>-0.15254827134749133</v>
      </c>
      <c r="AV738">
        <f>MIN($AU$3:AU738)</f>
        <v>-0.15254827134749133</v>
      </c>
    </row>
    <row r="739" spans="1:48" x14ac:dyDescent="0.2">
      <c r="A739" s="1">
        <v>42242</v>
      </c>
      <c r="B739">
        <v>0</v>
      </c>
      <c r="C739">
        <v>2621</v>
      </c>
      <c r="D739">
        <v>22.650000000212401</v>
      </c>
      <c r="E739">
        <v>101511.329999999</v>
      </c>
      <c r="F739">
        <v>101533.98</v>
      </c>
      <c r="G739">
        <v>38.729999999999997</v>
      </c>
      <c r="H739">
        <v>0</v>
      </c>
      <c r="I739">
        <v>1.9474380296700001E-2</v>
      </c>
      <c r="J739">
        <f>-(MAX($F$2:F739)-F739)/MAX($F$2:F739)</f>
        <v>-0.16099580844879555</v>
      </c>
      <c r="K739">
        <f>MIN($J$3:J739)</f>
        <v>-0.17702277981031458</v>
      </c>
      <c r="N739" s="1">
        <v>42242</v>
      </c>
      <c r="O739">
        <v>0</v>
      </c>
      <c r="P739">
        <v>3369</v>
      </c>
      <c r="Q739">
        <v>25.1199999999662</v>
      </c>
      <c r="R739">
        <v>130481.37</v>
      </c>
      <c r="S739">
        <v>130506.489999999</v>
      </c>
      <c r="T739">
        <v>38.729999999999997</v>
      </c>
      <c r="U739">
        <v>0</v>
      </c>
      <c r="V739">
        <v>1.94749878978E-2</v>
      </c>
      <c r="W739">
        <f>-(MAX($S$2:S739)-S739)/MAX($S$2:S739)</f>
        <v>-6.2216370487886592E-2</v>
      </c>
      <c r="X739">
        <f>MIN($W$3:W739)</f>
        <v>-9.903309372940039E-2</v>
      </c>
      <c r="AA739" s="1">
        <v>42242</v>
      </c>
      <c r="AB739">
        <v>0</v>
      </c>
      <c r="AC739">
        <v>2516</v>
      </c>
      <c r="AD739">
        <v>2.9700000000157099</v>
      </c>
      <c r="AE739">
        <v>97444.679999999906</v>
      </c>
      <c r="AF739">
        <v>97447.65</v>
      </c>
      <c r="AG739">
        <v>38.729999999999997</v>
      </c>
      <c r="AH739">
        <v>0</v>
      </c>
      <c r="AI739">
        <v>1.9478204976199998E-2</v>
      </c>
      <c r="AJ739">
        <f>-(MAX($AF$2:AF739)-AF739)/MAX($AF$2:AF739)</f>
        <v>-0.13606601341811828</v>
      </c>
      <c r="AK739">
        <f>MIN($AJ$3:AJ739)</f>
        <v>-0.1691979987393773</v>
      </c>
      <c r="AN739" s="1">
        <v>42242</v>
      </c>
      <c r="AO739">
        <f>2607</f>
        <v>2607</v>
      </c>
      <c r="AP739">
        <f t="shared" si="44"/>
        <v>21.5500000000029</v>
      </c>
      <c r="AQ739">
        <f t="shared" si="45"/>
        <v>100969.10999999999</v>
      </c>
      <c r="AR739">
        <f t="shared" si="46"/>
        <v>100990.65999999999</v>
      </c>
      <c r="AS739">
        <v>38.729999999999997</v>
      </c>
      <c r="AT739">
        <f t="shared" si="47"/>
        <v>1.9474572760269464E-2</v>
      </c>
      <c r="AU739">
        <f>-(MAX($AR$2:AR739)-AR739)/MAX($AR$2:AR739)</f>
        <v>-0.13604451099703194</v>
      </c>
      <c r="AV739">
        <f>MIN($AU$3:AU739)</f>
        <v>-0.15254827134749133</v>
      </c>
    </row>
    <row r="740" spans="1:48" x14ac:dyDescent="0.2">
      <c r="A740" s="1">
        <v>42243</v>
      </c>
      <c r="B740">
        <v>0</v>
      </c>
      <c r="C740">
        <v>2621</v>
      </c>
      <c r="D740">
        <v>22.650000000212401</v>
      </c>
      <c r="E740">
        <v>102926.67</v>
      </c>
      <c r="F740">
        <v>102949.32</v>
      </c>
      <c r="G740">
        <v>39.270000000000003</v>
      </c>
      <c r="H740">
        <v>0</v>
      </c>
      <c r="I740">
        <v>1.39395697874E-2</v>
      </c>
      <c r="J740">
        <f>-(MAX($F$2:F740)-F740)/MAX($F$2:F740)</f>
        <v>-0.14930045096876679</v>
      </c>
      <c r="K740">
        <f>MIN($J$3:J740)</f>
        <v>-0.17702277981031458</v>
      </c>
      <c r="N740" s="1">
        <v>42243</v>
      </c>
      <c r="O740">
        <v>0</v>
      </c>
      <c r="P740">
        <v>3369</v>
      </c>
      <c r="Q740">
        <v>25.1199999999662</v>
      </c>
      <c r="R740">
        <v>132300.63</v>
      </c>
      <c r="S740">
        <v>132325.74999999901</v>
      </c>
      <c r="T740">
        <v>39.270000000000003</v>
      </c>
      <c r="U740">
        <v>0</v>
      </c>
      <c r="V740">
        <v>1.3939996394000001E-2</v>
      </c>
      <c r="W740">
        <f>-(MAX($S$2:S740)-S740)/MAX($S$2:S740)</f>
        <v>-4.9143670074089325E-2</v>
      </c>
      <c r="X740">
        <f>MIN($W$3:W740)</f>
        <v>-9.903309372940039E-2</v>
      </c>
      <c r="AA740" s="1">
        <v>42243</v>
      </c>
      <c r="AB740">
        <v>0</v>
      </c>
      <c r="AC740">
        <v>2516</v>
      </c>
      <c r="AD740">
        <v>2.9700000000157099</v>
      </c>
      <c r="AE740">
        <v>98803.32</v>
      </c>
      <c r="AF740">
        <v>98806.29</v>
      </c>
      <c r="AG740">
        <v>39.270000000000003</v>
      </c>
      <c r="AH740">
        <v>0</v>
      </c>
      <c r="AI740">
        <v>1.39422551493E-2</v>
      </c>
      <c r="AJ740">
        <f>-(MAX($AF$2:AF740)-AF740)/MAX($AF$2:AF740)</f>
        <v>-0.12402082534503897</v>
      </c>
      <c r="AK740">
        <f>MIN($AJ$3:AJ740)</f>
        <v>-0.1691979987393773</v>
      </c>
      <c r="AN740" s="1">
        <v>42243</v>
      </c>
      <c r="AO740">
        <f>2607</f>
        <v>2607</v>
      </c>
      <c r="AP740">
        <f t="shared" si="44"/>
        <v>21.5500000000029</v>
      </c>
      <c r="AQ740">
        <f t="shared" si="45"/>
        <v>102376.89000000001</v>
      </c>
      <c r="AR740">
        <f t="shared" si="46"/>
        <v>102398.44000000002</v>
      </c>
      <c r="AS740">
        <v>39.270000000000003</v>
      </c>
      <c r="AT740">
        <f t="shared" si="47"/>
        <v>1.3939704919247266E-2</v>
      </c>
      <c r="AU740">
        <f>-(MAX($AR$2:AR740)-AR740)/MAX($AR$2:AR740)</f>
        <v>-0.12400122641696658</v>
      </c>
      <c r="AV740">
        <f>MIN($AU$3:AU740)</f>
        <v>-0.15254827134749133</v>
      </c>
    </row>
    <row r="741" spans="1:48" x14ac:dyDescent="0.2">
      <c r="A741" s="1">
        <v>42244</v>
      </c>
      <c r="B741">
        <v>0</v>
      </c>
      <c r="C741">
        <v>2621</v>
      </c>
      <c r="D741">
        <v>22.650000000212401</v>
      </c>
      <c r="E741">
        <v>103398.45</v>
      </c>
      <c r="F741">
        <v>103421.1</v>
      </c>
      <c r="G741">
        <v>39.450000000000003</v>
      </c>
      <c r="H741">
        <v>0</v>
      </c>
      <c r="I741">
        <v>4.5826431879299996E-3</v>
      </c>
      <c r="J741">
        <f>-(MAX($F$2:F741)-F741)/MAX($F$2:F741)</f>
        <v>-0.1454019984754239</v>
      </c>
      <c r="K741">
        <f>MIN($J$3:J741)</f>
        <v>-0.17702277981031458</v>
      </c>
      <c r="N741" s="1">
        <v>42244</v>
      </c>
      <c r="O741">
        <v>0</v>
      </c>
      <c r="P741">
        <v>3369</v>
      </c>
      <c r="Q741">
        <v>25.1199999999662</v>
      </c>
      <c r="R741">
        <v>132907.04999999999</v>
      </c>
      <c r="S741">
        <v>132932.16999999899</v>
      </c>
      <c r="T741">
        <v>39.450000000000003</v>
      </c>
      <c r="U741">
        <v>0</v>
      </c>
      <c r="V741">
        <v>4.5827815070000003E-3</v>
      </c>
      <c r="W741">
        <f>-(MAX($S$2:S741)-S741)/MAX($S$2:S741)</f>
        <v>-4.4786103269490375E-2</v>
      </c>
      <c r="X741">
        <f>MIN($W$3:W741)</f>
        <v>-9.903309372940039E-2</v>
      </c>
      <c r="AA741" s="1">
        <v>42244</v>
      </c>
      <c r="AB741">
        <v>0</v>
      </c>
      <c r="AC741">
        <v>2516</v>
      </c>
      <c r="AD741">
        <v>2.9700000000157099</v>
      </c>
      <c r="AE741">
        <v>99256.2</v>
      </c>
      <c r="AF741">
        <v>99259.17</v>
      </c>
      <c r="AG741">
        <v>39.450000000000003</v>
      </c>
      <c r="AH741">
        <v>0</v>
      </c>
      <c r="AI741">
        <v>4.5835138633400002E-3</v>
      </c>
      <c r="AJ741">
        <f>-(MAX($AF$2:AF741)-AF741)/MAX($AF$2:AF741)</f>
        <v>-0.12000576265401248</v>
      </c>
      <c r="AK741">
        <f>MIN($AJ$3:AJ741)</f>
        <v>-0.1691979987393773</v>
      </c>
      <c r="AN741" s="1">
        <v>42244</v>
      </c>
      <c r="AO741">
        <f>2607</f>
        <v>2607</v>
      </c>
      <c r="AP741">
        <f t="shared" si="44"/>
        <v>21.5500000000029</v>
      </c>
      <c r="AQ741">
        <f t="shared" si="45"/>
        <v>102846.15000000001</v>
      </c>
      <c r="AR741">
        <f t="shared" si="46"/>
        <v>102867.70000000001</v>
      </c>
      <c r="AS741">
        <v>39.450000000000003</v>
      </c>
      <c r="AT741">
        <f t="shared" si="47"/>
        <v>4.5826870018722422E-3</v>
      </c>
      <c r="AU741">
        <f>-(MAX($AR$2:AR741)-AR741)/MAX($AR$2:AR741)</f>
        <v>-0.11998679822361158</v>
      </c>
      <c r="AV741">
        <f>MIN($AU$3:AU741)</f>
        <v>-0.15254827134749133</v>
      </c>
    </row>
    <row r="742" spans="1:48" x14ac:dyDescent="0.2">
      <c r="A742" s="1">
        <v>42247</v>
      </c>
      <c r="B742">
        <v>0</v>
      </c>
      <c r="C742">
        <v>2621</v>
      </c>
      <c r="D742">
        <v>22.650000000212401</v>
      </c>
      <c r="E742">
        <v>103057.72</v>
      </c>
      <c r="F742">
        <v>103080.37</v>
      </c>
      <c r="G742">
        <v>39.32</v>
      </c>
      <c r="H742">
        <v>1</v>
      </c>
      <c r="I742">
        <v>-3.2945888218199998E-3</v>
      </c>
      <c r="J742">
        <f>-(MAX($F$2:F742)-F742)/MAX($F$2:F742)</f>
        <v>-0.14821754749839386</v>
      </c>
      <c r="K742">
        <f>MIN($J$3:J742)</f>
        <v>-0.17702277981031458</v>
      </c>
      <c r="N742" s="1">
        <v>42247</v>
      </c>
      <c r="O742">
        <v>0</v>
      </c>
      <c r="P742">
        <v>3369</v>
      </c>
      <c r="Q742">
        <v>25.1199999999662</v>
      </c>
      <c r="R742">
        <v>132469.079999999</v>
      </c>
      <c r="S742">
        <v>132494.19999999899</v>
      </c>
      <c r="T742">
        <v>39.32</v>
      </c>
      <c r="U742">
        <v>0</v>
      </c>
      <c r="V742">
        <v>-3.29468780958E-3</v>
      </c>
      <c r="W742">
        <f>-(MAX($S$2:S742)-S742)/MAX($S$2:S742)</f>
        <v>-4.7933234850589708E-2</v>
      </c>
      <c r="X742">
        <f>MIN($W$3:W742)</f>
        <v>-9.903309372940039E-2</v>
      </c>
      <c r="AA742" s="1">
        <v>42247</v>
      </c>
      <c r="AB742">
        <v>0</v>
      </c>
      <c r="AC742">
        <v>2516</v>
      </c>
      <c r="AD742">
        <v>2.9700000000157099</v>
      </c>
      <c r="AE742">
        <v>98929.119999999893</v>
      </c>
      <c r="AF742">
        <v>98932.09</v>
      </c>
      <c r="AG742">
        <v>39.32</v>
      </c>
      <c r="AH742">
        <v>0</v>
      </c>
      <c r="AI742">
        <v>-3.29521191846E-3</v>
      </c>
      <c r="AJ742">
        <f>-(MAX($AF$2:AF742)-AF742)/MAX($AF$2:AF742)</f>
        <v>-0.12290553015308715</v>
      </c>
      <c r="AK742">
        <f>MIN($AJ$3:AJ742)</f>
        <v>-0.1691979987393773</v>
      </c>
      <c r="AN742" s="1">
        <v>42247</v>
      </c>
      <c r="AO742">
        <f>2607</f>
        <v>2607</v>
      </c>
      <c r="AP742">
        <f t="shared" si="44"/>
        <v>21.5500000000029</v>
      </c>
      <c r="AQ742">
        <f t="shared" si="45"/>
        <v>102507.24</v>
      </c>
      <c r="AR742">
        <f t="shared" si="46"/>
        <v>102528.79000000001</v>
      </c>
      <c r="AS742">
        <v>39.32</v>
      </c>
      <c r="AT742">
        <f t="shared" si="47"/>
        <v>-3.2946201771790703E-3</v>
      </c>
      <c r="AU742">
        <f>-(MAX($AR$2:AR742)-AR742)/MAX($AR$2:AR742)</f>
        <v>-0.12288610747436803</v>
      </c>
      <c r="AV742">
        <f>MIN($AU$3:AU742)</f>
        <v>-0.15254827134749133</v>
      </c>
    </row>
    <row r="743" spans="1:48" x14ac:dyDescent="0.2">
      <c r="A743" s="1">
        <v>42248</v>
      </c>
      <c r="B743">
        <v>0</v>
      </c>
      <c r="C743">
        <v>2621</v>
      </c>
      <c r="D743">
        <v>22.650000000212401</v>
      </c>
      <c r="E743">
        <v>101563.75</v>
      </c>
      <c r="F743">
        <v>101586.4</v>
      </c>
      <c r="G743">
        <v>38.75</v>
      </c>
      <c r="H743">
        <v>0</v>
      </c>
      <c r="I743">
        <v>-1.4493254147199999E-2</v>
      </c>
      <c r="J743">
        <f>-(MAX($F$2:F743)-F743)/MAX($F$2:F743)</f>
        <v>-0.16056264706064635</v>
      </c>
      <c r="K743">
        <f>MIN($J$3:J743)</f>
        <v>-0.17702277981031458</v>
      </c>
      <c r="N743" s="1">
        <v>42248</v>
      </c>
      <c r="O743">
        <v>0</v>
      </c>
      <c r="P743">
        <v>3369</v>
      </c>
      <c r="Q743">
        <v>25.1199999999662</v>
      </c>
      <c r="R743">
        <v>130548.75</v>
      </c>
      <c r="S743">
        <v>130573.86999999901</v>
      </c>
      <c r="T743">
        <v>38.75</v>
      </c>
      <c r="U743">
        <v>0</v>
      </c>
      <c r="V743">
        <v>-1.44936910446E-2</v>
      </c>
      <c r="W743">
        <f>-(MAX($S$2:S743)-S743)/MAX($S$2:S743)</f>
        <v>-6.1732196398486663E-2</v>
      </c>
      <c r="X743">
        <f>MIN($W$3:W743)</f>
        <v>-9.903309372940039E-2</v>
      </c>
      <c r="AA743" s="1">
        <v>42248</v>
      </c>
      <c r="AB743">
        <v>0</v>
      </c>
      <c r="AC743">
        <v>2516</v>
      </c>
      <c r="AD743">
        <v>2.9700000000157099</v>
      </c>
      <c r="AE743">
        <v>97495</v>
      </c>
      <c r="AF743">
        <v>97497.97</v>
      </c>
      <c r="AG743">
        <v>38.75</v>
      </c>
      <c r="AH743">
        <v>0</v>
      </c>
      <c r="AI743">
        <v>-1.44960042793E-2</v>
      </c>
      <c r="AJ743">
        <f>-(MAX($AF$2:AF743)-AF743)/MAX($AF$2:AF743)</f>
        <v>-0.1356198953413375</v>
      </c>
      <c r="AK743">
        <f>MIN($AJ$3:AJ743)</f>
        <v>-0.1691979987393773</v>
      </c>
      <c r="AN743" s="1">
        <v>42248</v>
      </c>
      <c r="AO743">
        <f>2607</f>
        <v>2607</v>
      </c>
      <c r="AP743">
        <f t="shared" si="44"/>
        <v>21.5500000000029</v>
      </c>
      <c r="AQ743">
        <f t="shared" si="45"/>
        <v>101021.25</v>
      </c>
      <c r="AR743">
        <f t="shared" si="46"/>
        <v>101042.8</v>
      </c>
      <c r="AS743">
        <v>38.75</v>
      </c>
      <c r="AT743">
        <f t="shared" si="47"/>
        <v>-1.4493392538817684E-2</v>
      </c>
      <c r="AU743">
        <f>-(MAX($AR$2:AR743)-AR743)/MAX($AR$2:AR743)</f>
        <v>-0.13559846341999235</v>
      </c>
      <c r="AV743">
        <f>MIN($AU$3:AU743)</f>
        <v>-0.15254827134749133</v>
      </c>
    </row>
    <row r="744" spans="1:48" x14ac:dyDescent="0.2">
      <c r="A744" s="1">
        <v>42249</v>
      </c>
      <c r="B744">
        <v>0</v>
      </c>
      <c r="C744">
        <v>2621</v>
      </c>
      <c r="D744">
        <v>22.650000000212401</v>
      </c>
      <c r="E744">
        <v>101956.899999999</v>
      </c>
      <c r="F744">
        <v>101979.55</v>
      </c>
      <c r="G744">
        <v>38.9</v>
      </c>
      <c r="H744">
        <v>1</v>
      </c>
      <c r="I744">
        <v>3.8701046596799999E-3</v>
      </c>
      <c r="J744">
        <f>-(MAX($F$2:F744)-F744)/MAX($F$2:F744)</f>
        <v>-0.15731393664952723</v>
      </c>
      <c r="K744">
        <f>MIN($J$3:J744)</f>
        <v>-0.17702277981031458</v>
      </c>
      <c r="N744" s="1">
        <v>42249</v>
      </c>
      <c r="O744">
        <v>0</v>
      </c>
      <c r="P744">
        <v>3369</v>
      </c>
      <c r="Q744">
        <v>25.1199999999662</v>
      </c>
      <c r="R744">
        <v>131054.099999999</v>
      </c>
      <c r="S744">
        <v>131079.21999999901</v>
      </c>
      <c r="T744">
        <v>38.9</v>
      </c>
      <c r="U744">
        <v>1</v>
      </c>
      <c r="V744">
        <v>3.8702230392699999E-3</v>
      </c>
      <c r="W744">
        <f>-(MAX($S$2:S744)-S744)/MAX($S$2:S744)</f>
        <v>-5.8100890727987402E-2</v>
      </c>
      <c r="X744">
        <f>MIN($W$3:W744)</f>
        <v>-9.903309372940039E-2</v>
      </c>
      <c r="AA744" s="1">
        <v>42249</v>
      </c>
      <c r="AB744">
        <v>0</v>
      </c>
      <c r="AC744">
        <v>2516</v>
      </c>
      <c r="AD744">
        <v>2.9700000000157099</v>
      </c>
      <c r="AE744">
        <v>97872.399999999907</v>
      </c>
      <c r="AF744">
        <v>97875.37</v>
      </c>
      <c r="AG744">
        <v>38.9</v>
      </c>
      <c r="AH744">
        <v>0</v>
      </c>
      <c r="AI744">
        <v>3.8708498238499999E-3</v>
      </c>
      <c r="AJ744">
        <f>-(MAX($AF$2:AF744)-AF744)/MAX($AF$2:AF744)</f>
        <v>-0.13227400976548218</v>
      </c>
      <c r="AK744">
        <f>MIN($AJ$3:AJ744)</f>
        <v>-0.1691979987393773</v>
      </c>
      <c r="AN744" s="1">
        <v>42249</v>
      </c>
      <c r="AO744">
        <f>2607</f>
        <v>2607</v>
      </c>
      <c r="AP744">
        <f t="shared" si="44"/>
        <v>21.5500000000029</v>
      </c>
      <c r="AQ744">
        <f t="shared" si="45"/>
        <v>101412.3</v>
      </c>
      <c r="AR744">
        <f t="shared" si="46"/>
        <v>101433.85</v>
      </c>
      <c r="AS744">
        <v>38.9</v>
      </c>
      <c r="AT744">
        <f t="shared" si="47"/>
        <v>3.8701421575807766E-3</v>
      </c>
      <c r="AU744">
        <f>-(MAX($AR$2:AR744)-AR744)/MAX($AR$2:AR744)</f>
        <v>-0.13225310659219647</v>
      </c>
      <c r="AV744">
        <f>MIN($AU$3:AU744)</f>
        <v>-0.15254827134749133</v>
      </c>
    </row>
    <row r="745" spans="1:48" x14ac:dyDescent="0.2">
      <c r="A745" s="1">
        <v>42250</v>
      </c>
      <c r="B745">
        <v>2621</v>
      </c>
      <c r="C745">
        <v>0</v>
      </c>
      <c r="D745">
        <v>102661.01</v>
      </c>
      <c r="E745">
        <v>0</v>
      </c>
      <c r="F745">
        <v>102661.01</v>
      </c>
      <c r="G745">
        <v>39.159999999999997</v>
      </c>
      <c r="H745">
        <v>-1</v>
      </c>
      <c r="I745">
        <v>6.6823201318300003E-3</v>
      </c>
      <c r="J745">
        <f>-(MAX($F$2:F745)-F745)/MAX($F$2:F745)</f>
        <v>-0.15168283860358756</v>
      </c>
      <c r="K745">
        <f>MIN($J$3:J745)</f>
        <v>-0.17702277981031458</v>
      </c>
      <c r="N745" s="1">
        <v>42250</v>
      </c>
      <c r="O745">
        <v>0</v>
      </c>
      <c r="P745">
        <v>3369</v>
      </c>
      <c r="Q745">
        <v>25.1199999999662</v>
      </c>
      <c r="R745">
        <v>131930.03999999899</v>
      </c>
      <c r="S745">
        <v>131955.15999999901</v>
      </c>
      <c r="T745">
        <v>39.159999999999997</v>
      </c>
      <c r="U745">
        <v>0</v>
      </c>
      <c r="V745">
        <v>6.6825237440399999E-3</v>
      </c>
      <c r="W745">
        <f>-(MAX($S$2:S745)-S745)/MAX($S$2:S745)</f>
        <v>-5.1806627565788729E-2</v>
      </c>
      <c r="X745">
        <f>MIN($W$3:W745)</f>
        <v>-9.903309372940039E-2</v>
      </c>
      <c r="AA745" s="1">
        <v>42250</v>
      </c>
      <c r="AB745">
        <v>0</v>
      </c>
      <c r="AC745">
        <v>2516</v>
      </c>
      <c r="AD745">
        <v>2.9700000000157099</v>
      </c>
      <c r="AE745">
        <v>98526.559999999896</v>
      </c>
      <c r="AF745">
        <v>98529.53</v>
      </c>
      <c r="AG745">
        <v>39.159999999999997</v>
      </c>
      <c r="AH745">
        <v>0</v>
      </c>
      <c r="AI745">
        <v>6.6836018091200001E-3</v>
      </c>
      <c r="AJ745">
        <f>-(MAX($AF$2:AF745)-AF745)/MAX($AF$2:AF745)</f>
        <v>-0.12647447476733287</v>
      </c>
      <c r="AK745">
        <f>MIN($AJ$3:AJ745)</f>
        <v>-0.1691979987393773</v>
      </c>
      <c r="AN745" s="1">
        <v>42250</v>
      </c>
      <c r="AO745">
        <f>2607</f>
        <v>2607</v>
      </c>
      <c r="AP745">
        <f t="shared" si="44"/>
        <v>21.5500000000029</v>
      </c>
      <c r="AQ745">
        <f t="shared" si="45"/>
        <v>102090.12</v>
      </c>
      <c r="AR745">
        <f t="shared" si="46"/>
        <v>102111.67</v>
      </c>
      <c r="AS745">
        <v>39.159999999999997</v>
      </c>
      <c r="AT745">
        <f t="shared" si="47"/>
        <v>6.6823846280111851E-3</v>
      </c>
      <c r="AU745">
        <f>-(MAX($AR$2:AR745)-AR745)/MAX($AR$2:AR745)</f>
        <v>-0.12645448809068369</v>
      </c>
      <c r="AV745">
        <f>MIN($AU$3:AU745)</f>
        <v>-0.15254827134749133</v>
      </c>
    </row>
    <row r="746" spans="1:48" x14ac:dyDescent="0.2">
      <c r="A746" s="1">
        <v>42251</v>
      </c>
      <c r="B746">
        <v>0</v>
      </c>
      <c r="C746">
        <v>0</v>
      </c>
      <c r="D746">
        <v>102661.01</v>
      </c>
      <c r="E746">
        <v>0</v>
      </c>
      <c r="F746">
        <v>102661.01</v>
      </c>
      <c r="G746">
        <v>38.520000000000003</v>
      </c>
      <c r="H746">
        <v>0</v>
      </c>
      <c r="I746">
        <v>0</v>
      </c>
      <c r="J746">
        <f>-(MAX($F$2:F746)-F746)/MAX($F$2:F746)</f>
        <v>-0.15168283860358756</v>
      </c>
      <c r="K746">
        <f>MIN($J$3:J746)</f>
        <v>-0.17702277981031458</v>
      </c>
      <c r="N746" s="1">
        <v>42251</v>
      </c>
      <c r="O746">
        <v>0</v>
      </c>
      <c r="P746">
        <v>3369</v>
      </c>
      <c r="Q746">
        <v>25.1199999999662</v>
      </c>
      <c r="R746">
        <v>129773.88</v>
      </c>
      <c r="S746">
        <v>129798.999999999</v>
      </c>
      <c r="T746">
        <v>38.520000000000003</v>
      </c>
      <c r="U746">
        <v>0</v>
      </c>
      <c r="V746">
        <v>-1.6340096135700002E-2</v>
      </c>
      <c r="W746">
        <f>-(MAX($S$2:S746)-S746)/MAX($S$2:S746)</f>
        <v>-6.730019842658555E-2</v>
      </c>
      <c r="X746">
        <f>MIN($W$3:W746)</f>
        <v>-9.903309372940039E-2</v>
      </c>
      <c r="AA746" s="1">
        <v>42251</v>
      </c>
      <c r="AB746">
        <v>0</v>
      </c>
      <c r="AC746">
        <v>2516</v>
      </c>
      <c r="AD746">
        <v>2.9700000000157099</v>
      </c>
      <c r="AE746">
        <v>96916.32</v>
      </c>
      <c r="AF746">
        <v>96919.29</v>
      </c>
      <c r="AG746">
        <v>38.520000000000003</v>
      </c>
      <c r="AH746">
        <v>0</v>
      </c>
      <c r="AI746">
        <v>-1.6342714717099999E-2</v>
      </c>
      <c r="AJ746">
        <f>-(MAX($AF$2:AF746)-AF746)/MAX($AF$2:AF746)</f>
        <v>-0.14075025322431581</v>
      </c>
      <c r="AK746">
        <f>MIN($AJ$3:AJ746)</f>
        <v>-0.1691979987393773</v>
      </c>
      <c r="AN746" s="1">
        <v>42251</v>
      </c>
      <c r="AO746">
        <f>2607</f>
        <v>2607</v>
      </c>
      <c r="AP746">
        <f t="shared" si="44"/>
        <v>21.5500000000029</v>
      </c>
      <c r="AQ746">
        <f t="shared" si="45"/>
        <v>100421.64000000001</v>
      </c>
      <c r="AR746">
        <f t="shared" si="46"/>
        <v>100443.19000000002</v>
      </c>
      <c r="AS746">
        <v>38.520000000000003</v>
      </c>
      <c r="AT746">
        <f t="shared" si="47"/>
        <v>-1.6339758227438463E-2</v>
      </c>
      <c r="AU746">
        <f>-(MAX($AR$2:AR746)-AR746)/MAX($AR$2:AR746)</f>
        <v>-0.14072801055594589</v>
      </c>
      <c r="AV746">
        <f>MIN($AU$3:AU746)</f>
        <v>-0.15254827134749133</v>
      </c>
    </row>
    <row r="747" spans="1:48" x14ac:dyDescent="0.2">
      <c r="A747" s="1">
        <v>42255</v>
      </c>
      <c r="B747">
        <v>0</v>
      </c>
      <c r="C747">
        <v>0</v>
      </c>
      <c r="D747">
        <v>102661.01</v>
      </c>
      <c r="E747">
        <v>0</v>
      </c>
      <c r="F747">
        <v>102661.01</v>
      </c>
      <c r="G747">
        <v>38.9</v>
      </c>
      <c r="H747">
        <v>0</v>
      </c>
      <c r="I747">
        <v>0</v>
      </c>
      <c r="J747">
        <f>-(MAX($F$2:F747)-F747)/MAX($F$2:F747)</f>
        <v>-0.15168283860358756</v>
      </c>
      <c r="K747">
        <f>MIN($J$3:J747)</f>
        <v>-0.17702277981031458</v>
      </c>
      <c r="N747" s="1">
        <v>42255</v>
      </c>
      <c r="O747">
        <v>0</v>
      </c>
      <c r="P747">
        <v>3369</v>
      </c>
      <c r="Q747">
        <v>25.1199999999662</v>
      </c>
      <c r="R747">
        <v>131054.099999999</v>
      </c>
      <c r="S747">
        <v>131079.21999999901</v>
      </c>
      <c r="T747">
        <v>38.9</v>
      </c>
      <c r="U747">
        <v>0</v>
      </c>
      <c r="V747">
        <v>9.8630960176900005E-3</v>
      </c>
      <c r="W747">
        <f>-(MAX($S$2:S747)-S747)/MAX($S$2:S747)</f>
        <v>-5.8100890727987402E-2</v>
      </c>
      <c r="X747">
        <f>MIN($W$3:W747)</f>
        <v>-9.903309372940039E-2</v>
      </c>
      <c r="AA747" s="1">
        <v>42255</v>
      </c>
      <c r="AB747">
        <v>0</v>
      </c>
      <c r="AC747">
        <v>2516</v>
      </c>
      <c r="AD747">
        <v>2.9700000000157099</v>
      </c>
      <c r="AE747">
        <v>97872.399999999907</v>
      </c>
      <c r="AF747">
        <v>97875.37</v>
      </c>
      <c r="AG747">
        <v>38.9</v>
      </c>
      <c r="AH747">
        <v>0</v>
      </c>
      <c r="AI747">
        <v>9.8647028883500007E-3</v>
      </c>
      <c r="AJ747">
        <f>-(MAX($AF$2:AF747)-AF747)/MAX($AF$2:AF747)</f>
        <v>-0.13227400976548218</v>
      </c>
      <c r="AK747">
        <f>MIN($AJ$3:AJ747)</f>
        <v>-0.1691979987393773</v>
      </c>
      <c r="AN747" s="1">
        <v>42255</v>
      </c>
      <c r="AO747">
        <f>2607</f>
        <v>2607</v>
      </c>
      <c r="AP747">
        <f t="shared" si="44"/>
        <v>21.5500000000029</v>
      </c>
      <c r="AQ747">
        <f t="shared" si="45"/>
        <v>101412.3</v>
      </c>
      <c r="AR747">
        <f t="shared" si="46"/>
        <v>101433.85</v>
      </c>
      <c r="AS747">
        <v>38.9</v>
      </c>
      <c r="AT747">
        <f t="shared" si="47"/>
        <v>9.8628886637310981E-3</v>
      </c>
      <c r="AU747">
        <f>-(MAX($AR$2:AR747)-AR747)/MAX($AR$2:AR747)</f>
        <v>-0.13225310659219647</v>
      </c>
      <c r="AV747">
        <f>MIN($AU$3:AU747)</f>
        <v>-0.15254827134749133</v>
      </c>
    </row>
    <row r="748" spans="1:48" x14ac:dyDescent="0.2">
      <c r="A748" s="1">
        <v>42256</v>
      </c>
      <c r="B748">
        <v>0</v>
      </c>
      <c r="C748">
        <v>0</v>
      </c>
      <c r="D748">
        <v>102661.01</v>
      </c>
      <c r="E748">
        <v>0</v>
      </c>
      <c r="F748">
        <v>102661.01</v>
      </c>
      <c r="G748">
        <v>38.299999999999997</v>
      </c>
      <c r="H748">
        <v>0</v>
      </c>
      <c r="I748">
        <v>0</v>
      </c>
      <c r="J748">
        <f>-(MAX($F$2:F748)-F748)/MAX($F$2:F748)</f>
        <v>-0.15168283860358756</v>
      </c>
      <c r="K748">
        <f>MIN($J$3:J748)</f>
        <v>-0.17702277981031458</v>
      </c>
      <c r="N748" s="1">
        <v>42256</v>
      </c>
      <c r="O748">
        <v>0</v>
      </c>
      <c r="P748">
        <v>3369</v>
      </c>
      <c r="Q748">
        <v>25.1199999999662</v>
      </c>
      <c r="R748">
        <v>129032.7</v>
      </c>
      <c r="S748">
        <v>129057.819999999</v>
      </c>
      <c r="T748">
        <v>38.299999999999997</v>
      </c>
      <c r="U748">
        <v>0</v>
      </c>
      <c r="V748">
        <v>-1.54212086401E-2</v>
      </c>
      <c r="W748">
        <f>-(MAX($S$2:S748)-S748)/MAX($S$2:S748)</f>
        <v>-7.2626113409984358E-2</v>
      </c>
      <c r="X748">
        <f>MIN($W$3:W748)</f>
        <v>-9.903309372940039E-2</v>
      </c>
      <c r="AA748" s="1">
        <v>42256</v>
      </c>
      <c r="AB748">
        <v>0</v>
      </c>
      <c r="AC748">
        <v>2516</v>
      </c>
      <c r="AD748">
        <v>2.9700000000157099</v>
      </c>
      <c r="AE748">
        <v>96362.799999999901</v>
      </c>
      <c r="AF748">
        <v>96365.77</v>
      </c>
      <c r="AG748">
        <v>38.299999999999997</v>
      </c>
      <c r="AH748">
        <v>0</v>
      </c>
      <c r="AI748">
        <v>-1.5423696482600001E-2</v>
      </c>
      <c r="AJ748">
        <f>-(MAX($AF$2:AF748)-AF748)/MAX($AF$2:AF748)</f>
        <v>-0.14565755206890357</v>
      </c>
      <c r="AK748">
        <f>MIN($AJ$3:AJ748)</f>
        <v>-0.1691979987393773</v>
      </c>
      <c r="AN748" s="1">
        <v>42256</v>
      </c>
      <c r="AO748">
        <f>2607</f>
        <v>2607</v>
      </c>
      <c r="AP748">
        <f t="shared" si="44"/>
        <v>21.5500000000029</v>
      </c>
      <c r="AQ748">
        <f t="shared" si="45"/>
        <v>99848.099999999991</v>
      </c>
      <c r="AR748">
        <f t="shared" si="46"/>
        <v>99869.65</v>
      </c>
      <c r="AS748">
        <v>38.299999999999997</v>
      </c>
      <c r="AT748">
        <f t="shared" si="47"/>
        <v>-1.5420887603103024E-2</v>
      </c>
      <c r="AU748">
        <f>-(MAX($AR$2:AR748)-AR748)/MAX($AR$2:AR748)</f>
        <v>-0.14563453390338002</v>
      </c>
      <c r="AV748">
        <f>MIN($AU$3:AU748)</f>
        <v>-0.15254827134749133</v>
      </c>
    </row>
    <row r="749" spans="1:48" x14ac:dyDescent="0.2">
      <c r="A749" s="1">
        <v>42257</v>
      </c>
      <c r="B749">
        <v>0</v>
      </c>
      <c r="C749">
        <v>0</v>
      </c>
      <c r="D749">
        <v>102661.01</v>
      </c>
      <c r="E749">
        <v>0</v>
      </c>
      <c r="F749">
        <v>102661.01</v>
      </c>
      <c r="G749">
        <v>38.42</v>
      </c>
      <c r="H749">
        <v>0</v>
      </c>
      <c r="I749">
        <v>0</v>
      </c>
      <c r="J749">
        <f>-(MAX($F$2:F749)-F749)/MAX($F$2:F749)</f>
        <v>-0.15168283860358756</v>
      </c>
      <c r="K749">
        <f>MIN($J$3:J749)</f>
        <v>-0.17702277981031458</v>
      </c>
      <c r="N749" s="1">
        <v>42257</v>
      </c>
      <c r="O749">
        <v>0</v>
      </c>
      <c r="P749">
        <v>3369</v>
      </c>
      <c r="Q749">
        <v>25.1199999999662</v>
      </c>
      <c r="R749">
        <v>129436.98</v>
      </c>
      <c r="S749">
        <v>129462.099999999</v>
      </c>
      <c r="T749">
        <v>38.42</v>
      </c>
      <c r="U749">
        <v>0</v>
      </c>
      <c r="V749">
        <v>3.1325494263000002E-3</v>
      </c>
      <c r="W749">
        <f>-(MAX($S$2:S749)-S749)/MAX($S$2:S749)</f>
        <v>-6.9721068873584979E-2</v>
      </c>
      <c r="X749">
        <f>MIN($W$3:W749)</f>
        <v>-9.903309372940039E-2</v>
      </c>
      <c r="AA749" s="1">
        <v>42257</v>
      </c>
      <c r="AB749">
        <v>0</v>
      </c>
      <c r="AC749">
        <v>2516</v>
      </c>
      <c r="AD749">
        <v>2.9700000000157099</v>
      </c>
      <c r="AE749">
        <v>96664.72</v>
      </c>
      <c r="AF749">
        <v>96667.69</v>
      </c>
      <c r="AG749">
        <v>38.42</v>
      </c>
      <c r="AH749">
        <v>0</v>
      </c>
      <c r="AI749">
        <v>3.1330627047299999E-3</v>
      </c>
      <c r="AJ749">
        <f>-(MAX($AF$2:AF749)-AF749)/MAX($AF$2:AF749)</f>
        <v>-0.1429808436082193</v>
      </c>
      <c r="AK749">
        <f>MIN($AJ$3:AJ749)</f>
        <v>-0.1691979987393773</v>
      </c>
      <c r="AN749" s="1">
        <v>42257</v>
      </c>
      <c r="AO749">
        <f>2607</f>
        <v>2607</v>
      </c>
      <c r="AP749">
        <f t="shared" si="44"/>
        <v>21.5500000000029</v>
      </c>
      <c r="AQ749">
        <f t="shared" si="45"/>
        <v>100160.94</v>
      </c>
      <c r="AR749">
        <f t="shared" si="46"/>
        <v>100182.49</v>
      </c>
      <c r="AS749">
        <v>38.42</v>
      </c>
      <c r="AT749">
        <f t="shared" si="47"/>
        <v>3.132483191840675E-3</v>
      </c>
      <c r="AU749">
        <f>-(MAX($AR$2:AR749)-AR749)/MAX($AR$2:AR749)</f>
        <v>-0.14295824844114324</v>
      </c>
      <c r="AV749">
        <f>MIN($AU$3:AU749)</f>
        <v>-0.15254827134749133</v>
      </c>
    </row>
    <row r="750" spans="1:48" x14ac:dyDescent="0.2">
      <c r="A750" s="1">
        <v>42258</v>
      </c>
      <c r="B750">
        <v>0</v>
      </c>
      <c r="C750">
        <v>0</v>
      </c>
      <c r="D750">
        <v>102661.01</v>
      </c>
      <c r="E750">
        <v>0</v>
      </c>
      <c r="F750">
        <v>102661.01</v>
      </c>
      <c r="G750">
        <v>38.130000000000003</v>
      </c>
      <c r="H750">
        <v>-1</v>
      </c>
      <c r="I750">
        <v>0</v>
      </c>
      <c r="J750">
        <f>-(MAX($F$2:F750)-F750)/MAX($F$2:F750)</f>
        <v>-0.15168283860358756</v>
      </c>
      <c r="K750">
        <f>MIN($J$3:J750)</f>
        <v>-0.17702277981031458</v>
      </c>
      <c r="N750" s="1">
        <v>42258</v>
      </c>
      <c r="O750">
        <v>0</v>
      </c>
      <c r="P750">
        <v>3369</v>
      </c>
      <c r="Q750">
        <v>25.1199999999662</v>
      </c>
      <c r="R750">
        <v>128459.97</v>
      </c>
      <c r="S750">
        <v>128485.08999999901</v>
      </c>
      <c r="T750">
        <v>38.130000000000003</v>
      </c>
      <c r="U750">
        <v>0</v>
      </c>
      <c r="V750">
        <v>-7.5466874088999996E-3</v>
      </c>
      <c r="W750">
        <f>-(MAX($S$2:S750)-S750)/MAX($S$2:S750)</f>
        <v>-7.6741593169883451E-2</v>
      </c>
      <c r="X750">
        <f>MIN($W$3:W750)</f>
        <v>-9.903309372940039E-2</v>
      </c>
      <c r="AA750" s="1">
        <v>42258</v>
      </c>
      <c r="AB750">
        <v>0</v>
      </c>
      <c r="AC750">
        <v>2516</v>
      </c>
      <c r="AD750">
        <v>2.9700000000157099</v>
      </c>
      <c r="AE750">
        <v>95935.08</v>
      </c>
      <c r="AF750">
        <v>95938.05</v>
      </c>
      <c r="AG750">
        <v>38.130000000000003</v>
      </c>
      <c r="AH750">
        <v>0</v>
      </c>
      <c r="AI750">
        <v>-7.5479200961599997E-3</v>
      </c>
      <c r="AJ750">
        <f>-(MAX($AF$2:AF750)-AF750)/MAX($AF$2:AF750)</f>
        <v>-0.14944955572153967</v>
      </c>
      <c r="AK750">
        <f>MIN($AJ$3:AJ750)</f>
        <v>-0.1691979987393773</v>
      </c>
      <c r="AN750" s="1">
        <v>42258</v>
      </c>
      <c r="AO750">
        <f>2607</f>
        <v>2607</v>
      </c>
      <c r="AP750">
        <f t="shared" si="44"/>
        <v>21.5500000000029</v>
      </c>
      <c r="AQ750">
        <f t="shared" si="45"/>
        <v>99404.91</v>
      </c>
      <c r="AR750">
        <f t="shared" si="46"/>
        <v>99426.46</v>
      </c>
      <c r="AS750">
        <v>38.130000000000003</v>
      </c>
      <c r="AT750">
        <f t="shared" si="47"/>
        <v>-7.5465283404315348E-3</v>
      </c>
      <c r="AU750">
        <f>-(MAX($AR$2:AR750)-AR750)/MAX($AR$2:AR750)</f>
        <v>-0.14942593830821524</v>
      </c>
      <c r="AV750">
        <f>MIN($AU$3:AU750)</f>
        <v>-0.15254827134749133</v>
      </c>
    </row>
    <row r="751" spans="1:48" x14ac:dyDescent="0.2">
      <c r="A751" s="1">
        <v>42261</v>
      </c>
      <c r="B751">
        <v>0</v>
      </c>
      <c r="C751">
        <v>0</v>
      </c>
      <c r="D751">
        <v>102661.01</v>
      </c>
      <c r="E751">
        <v>0</v>
      </c>
      <c r="F751">
        <v>102661.01</v>
      </c>
      <c r="G751">
        <v>38.1</v>
      </c>
      <c r="H751">
        <v>-1</v>
      </c>
      <c r="I751">
        <v>0</v>
      </c>
      <c r="J751">
        <f>-(MAX($F$2:F751)-F751)/MAX($F$2:F751)</f>
        <v>-0.15168283860358756</v>
      </c>
      <c r="K751">
        <f>MIN($J$3:J751)</f>
        <v>-0.17702277981031458</v>
      </c>
      <c r="N751" s="1">
        <v>42261</v>
      </c>
      <c r="O751">
        <v>0</v>
      </c>
      <c r="P751">
        <v>3369</v>
      </c>
      <c r="Q751">
        <v>25.1199999999662</v>
      </c>
      <c r="R751">
        <v>128358.9</v>
      </c>
      <c r="S751">
        <v>128384.019999999</v>
      </c>
      <c r="T751">
        <v>38.1</v>
      </c>
      <c r="U751">
        <v>0</v>
      </c>
      <c r="V751">
        <v>-7.86628238343E-4</v>
      </c>
      <c r="W751">
        <f>-(MAX($S$2:S751)-S751)/MAX($S$2:S751)</f>
        <v>-7.7467854303983341E-2</v>
      </c>
      <c r="X751">
        <f>MIN($W$3:W751)</f>
        <v>-9.903309372940039E-2</v>
      </c>
      <c r="AA751" s="1">
        <v>42261</v>
      </c>
      <c r="AB751">
        <v>0</v>
      </c>
      <c r="AC751">
        <v>2516</v>
      </c>
      <c r="AD751">
        <v>2.9700000000157099</v>
      </c>
      <c r="AE751">
        <v>95859.6</v>
      </c>
      <c r="AF751">
        <v>95862.57</v>
      </c>
      <c r="AG751">
        <v>38.1</v>
      </c>
      <c r="AH751">
        <v>0</v>
      </c>
      <c r="AI751">
        <v>-7.8675770458100001E-4</v>
      </c>
      <c r="AJ751">
        <f>-(MAX($AF$2:AF751)-AF751)/MAX($AF$2:AF751)</f>
        <v>-0.15011873283671071</v>
      </c>
      <c r="AK751">
        <f>MIN($AJ$3:AJ751)</f>
        <v>-0.1691979987393773</v>
      </c>
      <c r="AN751" s="1">
        <v>42261</v>
      </c>
      <c r="AO751">
        <f>2607</f>
        <v>2607</v>
      </c>
      <c r="AP751">
        <f t="shared" si="44"/>
        <v>21.5500000000029</v>
      </c>
      <c r="AQ751">
        <f t="shared" si="45"/>
        <v>99326.7</v>
      </c>
      <c r="AR751">
        <f t="shared" si="46"/>
        <v>99348.25</v>
      </c>
      <c r="AS751">
        <v>38.1</v>
      </c>
      <c r="AT751">
        <f t="shared" si="47"/>
        <v>-7.8661153177943168E-4</v>
      </c>
      <c r="AU751">
        <f>-(MAX($AR$2:AR751)-AR751)/MAX($AR$2:AR751)</f>
        <v>-0.15009500967377445</v>
      </c>
      <c r="AV751">
        <f>MIN($AU$3:AU751)</f>
        <v>-0.15254827134749133</v>
      </c>
    </row>
    <row r="752" spans="1:48" x14ac:dyDescent="0.2">
      <c r="A752" s="1">
        <v>42262</v>
      </c>
      <c r="B752">
        <v>2666</v>
      </c>
      <c r="C752">
        <v>2666</v>
      </c>
      <c r="D752">
        <v>20.010000000198399</v>
      </c>
      <c r="E752">
        <v>102641</v>
      </c>
      <c r="F752">
        <v>102661.01</v>
      </c>
      <c r="G752">
        <v>38.5</v>
      </c>
      <c r="H752">
        <v>1</v>
      </c>
      <c r="I752">
        <v>0</v>
      </c>
      <c r="J752">
        <f>-(MAX($F$2:F752)-F752)/MAX($F$2:F752)</f>
        <v>-0.15168283860358756</v>
      </c>
      <c r="K752">
        <f>MIN($J$3:J752)</f>
        <v>-0.17702277981031458</v>
      </c>
      <c r="N752" s="1">
        <v>42262</v>
      </c>
      <c r="O752">
        <v>0</v>
      </c>
      <c r="P752">
        <v>3369</v>
      </c>
      <c r="Q752">
        <v>25.1199999999662</v>
      </c>
      <c r="R752">
        <v>129706.5</v>
      </c>
      <c r="S752">
        <v>129731.61999999901</v>
      </c>
      <c r="T752">
        <v>38.5</v>
      </c>
      <c r="U752">
        <v>0</v>
      </c>
      <c r="V752">
        <v>1.0496633459500001E-2</v>
      </c>
      <c r="W752">
        <f>-(MAX($S$2:S752)-S752)/MAX($S$2:S752)</f>
        <v>-6.7784372515985375E-2</v>
      </c>
      <c r="X752">
        <f>MIN($W$3:W752)</f>
        <v>-9.903309372940039E-2</v>
      </c>
      <c r="AA752" s="1">
        <v>42262</v>
      </c>
      <c r="AB752">
        <v>0</v>
      </c>
      <c r="AC752">
        <v>2516</v>
      </c>
      <c r="AD752">
        <v>2.9700000000157099</v>
      </c>
      <c r="AE752">
        <v>96866</v>
      </c>
      <c r="AF752">
        <v>96868.97</v>
      </c>
      <c r="AG752">
        <v>38.5</v>
      </c>
      <c r="AH752">
        <v>0</v>
      </c>
      <c r="AI752">
        <v>1.04983623952E-2</v>
      </c>
      <c r="AJ752">
        <f>-(MAX($AF$2:AF752)-AF752)/MAX($AF$2:AF752)</f>
        <v>-0.14119637130109644</v>
      </c>
      <c r="AK752">
        <f>MIN($AJ$3:AJ752)</f>
        <v>-0.1691979987393773</v>
      </c>
      <c r="AN752" s="1">
        <v>42262</v>
      </c>
      <c r="AO752">
        <f>2607</f>
        <v>2607</v>
      </c>
      <c r="AP752">
        <f t="shared" si="44"/>
        <v>21.5500000000029</v>
      </c>
      <c r="AQ752">
        <f t="shared" si="45"/>
        <v>100369.5</v>
      </c>
      <c r="AR752">
        <f t="shared" si="46"/>
        <v>100391.05</v>
      </c>
      <c r="AS752">
        <v>38.5</v>
      </c>
      <c r="AT752">
        <f t="shared" si="47"/>
        <v>1.0496410354485388E-2</v>
      </c>
      <c r="AU752">
        <f>-(MAX($AR$2:AR752)-AR752)/MAX($AR$2:AR752)</f>
        <v>-0.14117405813298547</v>
      </c>
      <c r="AV752">
        <f>MIN($AU$3:AU752)</f>
        <v>-0.15254827134749133</v>
      </c>
    </row>
    <row r="753" spans="1:48" x14ac:dyDescent="0.2">
      <c r="A753" s="1">
        <v>42263</v>
      </c>
      <c r="B753">
        <v>0</v>
      </c>
      <c r="C753">
        <v>2666</v>
      </c>
      <c r="D753">
        <v>20.010000000198399</v>
      </c>
      <c r="E753">
        <v>104373.899999999</v>
      </c>
      <c r="F753">
        <v>104393.91</v>
      </c>
      <c r="G753">
        <v>39.15</v>
      </c>
      <c r="H753">
        <v>1</v>
      </c>
      <c r="I753">
        <v>1.68798261385E-2</v>
      </c>
      <c r="J753">
        <f>-(MAX($F$2:F753)-F753)/MAX($F$2:F753)</f>
        <v>-0.13736339240893342</v>
      </c>
      <c r="K753">
        <f>MIN($J$3:J753)</f>
        <v>-0.17702277981031458</v>
      </c>
      <c r="N753" s="1">
        <v>42263</v>
      </c>
      <c r="O753">
        <v>0</v>
      </c>
      <c r="P753">
        <v>3369</v>
      </c>
      <c r="Q753">
        <v>25.1199999999662</v>
      </c>
      <c r="R753">
        <v>131896.35</v>
      </c>
      <c r="S753">
        <v>131921.46999999901</v>
      </c>
      <c r="T753">
        <v>39.15</v>
      </c>
      <c r="U753">
        <v>1</v>
      </c>
      <c r="V753">
        <v>1.6879847796600001E-2</v>
      </c>
      <c r="W753">
        <f>-(MAX($S$2:S753)-S753)/MAX($S$2:S753)</f>
        <v>-5.2048714610488697E-2</v>
      </c>
      <c r="X753">
        <f>MIN($W$3:W753)</f>
        <v>-9.903309372940039E-2</v>
      </c>
      <c r="AA753" s="1">
        <v>42263</v>
      </c>
      <c r="AB753">
        <v>0</v>
      </c>
      <c r="AC753">
        <v>2516</v>
      </c>
      <c r="AD753">
        <v>2.9700000000157099</v>
      </c>
      <c r="AE753">
        <v>98501.399999999907</v>
      </c>
      <c r="AF753">
        <v>98504.37</v>
      </c>
      <c r="AG753">
        <v>39.15</v>
      </c>
      <c r="AH753">
        <v>0</v>
      </c>
      <c r="AI753">
        <v>1.6882599247200002E-2</v>
      </c>
      <c r="AJ753">
        <f>-(MAX($AF$2:AF753)-AF753)/MAX($AF$2:AF753)</f>
        <v>-0.12669753380572324</v>
      </c>
      <c r="AK753">
        <f>MIN($AJ$3:AJ753)</f>
        <v>-0.1691979987393773</v>
      </c>
      <c r="AN753" s="1">
        <v>42263</v>
      </c>
      <c r="AO753">
        <f>2607</f>
        <v>2607</v>
      </c>
      <c r="AP753">
        <f t="shared" si="44"/>
        <v>21.5500000000029</v>
      </c>
      <c r="AQ753">
        <f t="shared" si="45"/>
        <v>102064.05</v>
      </c>
      <c r="AR753">
        <f t="shared" si="46"/>
        <v>102085.6</v>
      </c>
      <c r="AS753">
        <v>39.15</v>
      </c>
      <c r="AT753">
        <f t="shared" si="47"/>
        <v>1.687949274362608E-2</v>
      </c>
      <c r="AU753">
        <f>-(MAX($AR$2:AR753)-AR753)/MAX($AR$2:AR753)</f>
        <v>-0.12667751187920337</v>
      </c>
      <c r="AV753">
        <f>MIN($AU$3:AU753)</f>
        <v>-0.15254827134749133</v>
      </c>
    </row>
    <row r="754" spans="1:48" x14ac:dyDescent="0.2">
      <c r="A754" s="1">
        <v>42264</v>
      </c>
      <c r="B754">
        <v>0</v>
      </c>
      <c r="C754">
        <v>2666</v>
      </c>
      <c r="D754">
        <v>20.010000000198399</v>
      </c>
      <c r="E754">
        <v>104987.08</v>
      </c>
      <c r="F754">
        <v>105007.09</v>
      </c>
      <c r="G754">
        <v>39.380000000000003</v>
      </c>
      <c r="H754">
        <v>0</v>
      </c>
      <c r="I754">
        <v>5.8737142808400001E-3</v>
      </c>
      <c r="J754">
        <f>-(MAX($F$2:F754)-F754)/MAX($F$2:F754)</f>
        <v>-0.13229651144774818</v>
      </c>
      <c r="K754">
        <f>MIN($J$3:J754)</f>
        <v>-0.17702277981031458</v>
      </c>
      <c r="N754" s="1">
        <v>42264</v>
      </c>
      <c r="O754">
        <v>0</v>
      </c>
      <c r="P754">
        <v>3369</v>
      </c>
      <c r="Q754">
        <v>25.1199999999662</v>
      </c>
      <c r="R754">
        <v>132671.22</v>
      </c>
      <c r="S754">
        <v>132696.33999999901</v>
      </c>
      <c r="T754">
        <v>39.380000000000003</v>
      </c>
      <c r="U754">
        <v>0</v>
      </c>
      <c r="V754">
        <v>5.8737216921599996E-3</v>
      </c>
      <c r="W754">
        <f>-(MAX($S$2:S754)-S754)/MAX($S$2:S754)</f>
        <v>-4.6480712582389921E-2</v>
      </c>
      <c r="X754">
        <f>MIN($W$3:W754)</f>
        <v>-9.903309372940039E-2</v>
      </c>
      <c r="AA754" s="1">
        <v>42264</v>
      </c>
      <c r="AB754">
        <v>0</v>
      </c>
      <c r="AC754">
        <v>2516</v>
      </c>
      <c r="AD754">
        <v>2.9700000000157099</v>
      </c>
      <c r="AE754">
        <v>99080.08</v>
      </c>
      <c r="AF754">
        <v>99083.05</v>
      </c>
      <c r="AG754">
        <v>39.380000000000003</v>
      </c>
      <c r="AH754">
        <v>0</v>
      </c>
      <c r="AI754">
        <v>5.8746632256000001E-3</v>
      </c>
      <c r="AJ754">
        <f>-(MAX($AF$2:AF754)-AF754)/MAX($AF$2:AF754)</f>
        <v>-0.12156717592274495</v>
      </c>
      <c r="AK754">
        <f>MIN($AJ$3:AJ754)</f>
        <v>-0.1691979987393773</v>
      </c>
      <c r="AN754" s="1">
        <v>42264</v>
      </c>
      <c r="AO754">
        <f>2607</f>
        <v>2607</v>
      </c>
      <c r="AP754">
        <f t="shared" si="44"/>
        <v>21.5500000000029</v>
      </c>
      <c r="AQ754">
        <f t="shared" si="45"/>
        <v>102663.66</v>
      </c>
      <c r="AR754">
        <f t="shared" si="46"/>
        <v>102685.21</v>
      </c>
      <c r="AS754">
        <v>39.380000000000003</v>
      </c>
      <c r="AT754">
        <f t="shared" si="47"/>
        <v>5.8736001943467103E-3</v>
      </c>
      <c r="AU754">
        <f>-(MAX($AR$2:AR754)-AR754)/MAX($AR$2:AR754)</f>
        <v>-0.12154796474324969</v>
      </c>
      <c r="AV754">
        <f>MIN($AU$3:AU754)</f>
        <v>-0.15254827134749133</v>
      </c>
    </row>
    <row r="755" spans="1:48" x14ac:dyDescent="0.2">
      <c r="A755" s="1">
        <v>42265</v>
      </c>
      <c r="B755">
        <v>0</v>
      </c>
      <c r="C755">
        <v>2666</v>
      </c>
      <c r="D755">
        <v>20.010000000198399</v>
      </c>
      <c r="E755">
        <v>103920.679999999</v>
      </c>
      <c r="F755">
        <v>103940.69</v>
      </c>
      <c r="G755">
        <v>38.979999999999997</v>
      </c>
      <c r="H755">
        <v>1</v>
      </c>
      <c r="I755">
        <v>-1.0155504737799999E-2</v>
      </c>
      <c r="J755">
        <f>-(MAX($F$2:F755)-F755)/MAX($F$2:F755)</f>
        <v>-0.14110847833676601</v>
      </c>
      <c r="K755">
        <f>MIN($J$3:J755)</f>
        <v>-0.17702277981031458</v>
      </c>
      <c r="N755" s="1">
        <v>42265</v>
      </c>
      <c r="O755">
        <v>0</v>
      </c>
      <c r="P755">
        <v>3369</v>
      </c>
      <c r="Q755">
        <v>25.1199999999662</v>
      </c>
      <c r="R755">
        <v>131323.62</v>
      </c>
      <c r="S755">
        <v>131348.739999999</v>
      </c>
      <c r="T755">
        <v>38.979999999999997</v>
      </c>
      <c r="U755">
        <v>1</v>
      </c>
      <c r="V755">
        <v>-1.0155517477E-2</v>
      </c>
      <c r="W755">
        <f>-(MAX($S$2:S755)-S755)/MAX($S$2:S755)</f>
        <v>-5.6164194370387888E-2</v>
      </c>
      <c r="X755">
        <f>MIN($W$3:W755)</f>
        <v>-9.903309372940039E-2</v>
      </c>
      <c r="AA755" s="1">
        <v>42265</v>
      </c>
      <c r="AB755">
        <v>0</v>
      </c>
      <c r="AC755">
        <v>2516</v>
      </c>
      <c r="AD755">
        <v>2.9700000000157099</v>
      </c>
      <c r="AE755">
        <v>98073.679999999906</v>
      </c>
      <c r="AF755">
        <v>98076.65</v>
      </c>
      <c r="AG755">
        <v>38.979999999999997</v>
      </c>
      <c r="AH755">
        <v>0</v>
      </c>
      <c r="AI755">
        <v>-1.01571358572E-2</v>
      </c>
      <c r="AJ755">
        <f>-(MAX($AF$2:AF755)-AF755)/MAX($AF$2:AF755)</f>
        <v>-0.13048953745835934</v>
      </c>
      <c r="AK755">
        <f>MIN($AJ$3:AJ755)</f>
        <v>-0.1691979987393773</v>
      </c>
      <c r="AN755" s="1">
        <v>42265</v>
      </c>
      <c r="AO755">
        <f>2607</f>
        <v>2607</v>
      </c>
      <c r="AP755">
        <f t="shared" si="44"/>
        <v>21.5500000000029</v>
      </c>
      <c r="AQ755">
        <f t="shared" si="45"/>
        <v>101620.85999999999</v>
      </c>
      <c r="AR755">
        <f t="shared" si="46"/>
        <v>101642.40999999999</v>
      </c>
      <c r="AS755">
        <v>38.979999999999997</v>
      </c>
      <c r="AT755">
        <f t="shared" si="47"/>
        <v>-1.015530863694993E-2</v>
      </c>
      <c r="AU755">
        <f>-(MAX($AR$2:AR755)-AR755)/MAX($AR$2:AR755)</f>
        <v>-0.13046891628403881</v>
      </c>
      <c r="AV755">
        <f>MIN($AU$3:AU755)</f>
        <v>-0.15254827134749133</v>
      </c>
    </row>
    <row r="756" spans="1:48" x14ac:dyDescent="0.2">
      <c r="A756" s="1">
        <v>42268</v>
      </c>
      <c r="B756">
        <v>0</v>
      </c>
      <c r="C756">
        <v>2666</v>
      </c>
      <c r="D756">
        <v>20.010000000198399</v>
      </c>
      <c r="E756">
        <v>104480.539999999</v>
      </c>
      <c r="F756">
        <v>104500.55</v>
      </c>
      <c r="G756">
        <v>39.19</v>
      </c>
      <c r="H756">
        <v>0</v>
      </c>
      <c r="I756">
        <v>5.3863409988900001E-3</v>
      </c>
      <c r="J756">
        <f>-(MAX($F$2:F756)-F756)/MAX($F$2:F756)</f>
        <v>-0.13648219572003162</v>
      </c>
      <c r="K756">
        <f>MIN($J$3:J756)</f>
        <v>-0.17702277981031458</v>
      </c>
      <c r="N756" s="1">
        <v>42268</v>
      </c>
      <c r="O756">
        <v>0</v>
      </c>
      <c r="P756">
        <v>3369</v>
      </c>
      <c r="Q756">
        <v>25.1199999999662</v>
      </c>
      <c r="R756">
        <v>132031.109999999</v>
      </c>
      <c r="S756">
        <v>132056.22999999899</v>
      </c>
      <c r="T756">
        <v>39.19</v>
      </c>
      <c r="U756">
        <v>0</v>
      </c>
      <c r="V756">
        <v>5.3863478248799999E-3</v>
      </c>
      <c r="W756">
        <f>-(MAX($S$2:S756)-S756)/MAX($S$2:S756)</f>
        <v>-5.1080366431689048E-2</v>
      </c>
      <c r="X756">
        <f>MIN($W$3:W756)</f>
        <v>-9.903309372940039E-2</v>
      </c>
      <c r="AA756" s="1">
        <v>42268</v>
      </c>
      <c r="AB756">
        <v>0</v>
      </c>
      <c r="AC756">
        <v>2516</v>
      </c>
      <c r="AD756">
        <v>2.9700000000157099</v>
      </c>
      <c r="AE756">
        <v>98602.039999999906</v>
      </c>
      <c r="AF756">
        <v>98605.01</v>
      </c>
      <c r="AG756">
        <v>39.19</v>
      </c>
      <c r="AH756">
        <v>0</v>
      </c>
      <c r="AI756">
        <v>5.3872149997000003E-3</v>
      </c>
      <c r="AJ756">
        <f>-(MAX($AF$2:AF756)-AF756)/MAX($AF$2:AF756)</f>
        <v>-0.12580529765216181</v>
      </c>
      <c r="AK756">
        <f>MIN($AJ$3:AJ756)</f>
        <v>-0.1691979987393773</v>
      </c>
      <c r="AN756" s="1">
        <v>42268</v>
      </c>
      <c r="AO756">
        <f>2607</f>
        <v>2607</v>
      </c>
      <c r="AP756">
        <f t="shared" si="44"/>
        <v>21.5500000000029</v>
      </c>
      <c r="AQ756">
        <f t="shared" si="45"/>
        <v>102168.32999999999</v>
      </c>
      <c r="AR756">
        <f t="shared" si="46"/>
        <v>102189.87999999999</v>
      </c>
      <c r="AS756">
        <v>39.19</v>
      </c>
      <c r="AT756">
        <f t="shared" si="47"/>
        <v>5.3862359225839021E-3</v>
      </c>
      <c r="AU756">
        <f>-(MAX($AR$2:AR756)-AR756)/MAX($AR$2:AR756)</f>
        <v>-0.12578541672512458</v>
      </c>
      <c r="AV756">
        <f>MIN($AU$3:AU756)</f>
        <v>-0.15254827134749133</v>
      </c>
    </row>
    <row r="757" spans="1:48" x14ac:dyDescent="0.2">
      <c r="A757" s="1">
        <v>42269</v>
      </c>
      <c r="B757">
        <v>2666</v>
      </c>
      <c r="C757">
        <v>0</v>
      </c>
      <c r="D757">
        <v>103434.15</v>
      </c>
      <c r="E757">
        <v>0</v>
      </c>
      <c r="F757">
        <v>103434.15</v>
      </c>
      <c r="G757">
        <v>38.79</v>
      </c>
      <c r="H757">
        <v>-1</v>
      </c>
      <c r="I757">
        <v>-1.02047309799E-2</v>
      </c>
      <c r="J757">
        <f>-(MAX($F$2:F757)-F757)/MAX($F$2:F757)</f>
        <v>-0.14529416260904959</v>
      </c>
      <c r="K757">
        <f>MIN($J$3:J757)</f>
        <v>-0.17702277981031458</v>
      </c>
      <c r="N757" s="1">
        <v>42269</v>
      </c>
      <c r="O757">
        <v>3369</v>
      </c>
      <c r="P757">
        <v>0</v>
      </c>
      <c r="Q757">
        <v>130708.629999999</v>
      </c>
      <c r="R757">
        <v>0</v>
      </c>
      <c r="S757">
        <v>130708.629999999</v>
      </c>
      <c r="T757">
        <v>38.79</v>
      </c>
      <c r="U757">
        <v>-1</v>
      </c>
      <c r="V757">
        <v>-1.02047438428E-2</v>
      </c>
      <c r="W757">
        <f>-(MAX($S$2:S757)-S757)/MAX($S$2:S757)</f>
        <v>-6.076384821968691E-2</v>
      </c>
      <c r="X757">
        <f>MIN($W$3:W757)</f>
        <v>-9.903309372940039E-2</v>
      </c>
      <c r="AA757" s="1">
        <v>42269</v>
      </c>
      <c r="AB757">
        <v>0</v>
      </c>
      <c r="AC757">
        <v>2516</v>
      </c>
      <c r="AD757">
        <v>2.9700000000157099</v>
      </c>
      <c r="AE757">
        <v>97595.639999999898</v>
      </c>
      <c r="AF757">
        <v>97598.61</v>
      </c>
      <c r="AG757">
        <v>38.79</v>
      </c>
      <c r="AH757">
        <v>0</v>
      </c>
      <c r="AI757">
        <v>-1.0206377951800001E-2</v>
      </c>
      <c r="AJ757">
        <f>-(MAX($AF$2:AF757)-AF757)/MAX($AF$2:AF757)</f>
        <v>-0.13472765918777607</v>
      </c>
      <c r="AK757">
        <f>MIN($AJ$3:AJ757)</f>
        <v>-0.1691979987393773</v>
      </c>
      <c r="AN757" s="1">
        <v>42269</v>
      </c>
      <c r="AO757">
        <f>2607</f>
        <v>2607</v>
      </c>
      <c r="AP757">
        <f t="shared" si="44"/>
        <v>21.5500000000029</v>
      </c>
      <c r="AQ757">
        <f t="shared" si="45"/>
        <v>101125.53</v>
      </c>
      <c r="AR757">
        <f t="shared" si="46"/>
        <v>101147.08</v>
      </c>
      <c r="AS757">
        <v>38.79</v>
      </c>
      <c r="AT757">
        <f t="shared" si="47"/>
        <v>-1.0204532973323664E-2</v>
      </c>
      <c r="AU757">
        <f>-(MAX($AR$2:AR757)-AR757)/MAX($AR$2:AR757)</f>
        <v>-0.13470636826591348</v>
      </c>
      <c r="AV757">
        <f>MIN($AU$3:AU757)</f>
        <v>-0.15254827134749133</v>
      </c>
    </row>
    <row r="758" spans="1:48" x14ac:dyDescent="0.2">
      <c r="A758" s="1">
        <v>42270</v>
      </c>
      <c r="B758">
        <v>0</v>
      </c>
      <c r="C758">
        <v>0</v>
      </c>
      <c r="D758">
        <v>103434.15</v>
      </c>
      <c r="E758">
        <v>0</v>
      </c>
      <c r="F758">
        <v>103434.15</v>
      </c>
      <c r="G758">
        <v>38.76</v>
      </c>
      <c r="H758">
        <v>-1</v>
      </c>
      <c r="I758">
        <v>0</v>
      </c>
      <c r="J758">
        <f>-(MAX($F$2:F758)-F758)/MAX($F$2:F758)</f>
        <v>-0.14529416260904959</v>
      </c>
      <c r="K758">
        <f>MIN($J$3:J758)</f>
        <v>-0.17702277981031458</v>
      </c>
      <c r="N758" s="1">
        <v>42270</v>
      </c>
      <c r="O758">
        <v>0</v>
      </c>
      <c r="P758">
        <v>0</v>
      </c>
      <c r="Q758">
        <v>130708.629999999</v>
      </c>
      <c r="R758">
        <v>0</v>
      </c>
      <c r="S758">
        <v>130708.629999999</v>
      </c>
      <c r="T758">
        <v>38.76</v>
      </c>
      <c r="U758">
        <v>0</v>
      </c>
      <c r="V758">
        <v>0</v>
      </c>
      <c r="W758">
        <f>-(MAX($S$2:S758)-S758)/MAX($S$2:S758)</f>
        <v>-6.076384821968691E-2</v>
      </c>
      <c r="X758">
        <f>MIN($W$3:W758)</f>
        <v>-9.903309372940039E-2</v>
      </c>
      <c r="AA758" s="1">
        <v>42270</v>
      </c>
      <c r="AB758">
        <v>0</v>
      </c>
      <c r="AC758">
        <v>2516</v>
      </c>
      <c r="AD758">
        <v>2.9700000000157099</v>
      </c>
      <c r="AE758">
        <v>97520.159999999902</v>
      </c>
      <c r="AF758">
        <v>97523.13</v>
      </c>
      <c r="AG758">
        <v>38.76</v>
      </c>
      <c r="AH758">
        <v>0</v>
      </c>
      <c r="AI758">
        <v>-7.7337166994499999E-4</v>
      </c>
      <c r="AJ758">
        <f>-(MAX($AF$2:AF758)-AF758)/MAX($AF$2:AF758)</f>
        <v>-0.1353968363029471</v>
      </c>
      <c r="AK758">
        <f>MIN($AJ$3:AJ758)</f>
        <v>-0.1691979987393773</v>
      </c>
      <c r="AN758" s="1">
        <v>42270</v>
      </c>
      <c r="AO758">
        <f>2607</f>
        <v>2607</v>
      </c>
      <c r="AP758">
        <f t="shared" si="44"/>
        <v>21.5500000000029</v>
      </c>
      <c r="AQ758">
        <f t="shared" si="45"/>
        <v>101047.31999999999</v>
      </c>
      <c r="AR758">
        <f t="shared" si="46"/>
        <v>101068.87</v>
      </c>
      <c r="AS758">
        <v>38.76</v>
      </c>
      <c r="AT758">
        <f t="shared" si="47"/>
        <v>-7.7323042840195093E-4</v>
      </c>
      <c r="AU758">
        <f>-(MAX($AR$2:AR758)-AR758)/MAX($AR$2:AR758)</f>
        <v>-0.13537543963147269</v>
      </c>
      <c r="AV758">
        <f>MIN($AU$3:AU758)</f>
        <v>-0.15254827134749133</v>
      </c>
    </row>
    <row r="759" spans="1:48" x14ac:dyDescent="0.2">
      <c r="A759" s="1">
        <v>42271</v>
      </c>
      <c r="B759">
        <v>0</v>
      </c>
      <c r="C759">
        <v>0</v>
      </c>
      <c r="D759">
        <v>103434.15</v>
      </c>
      <c r="E759">
        <v>0</v>
      </c>
      <c r="F759">
        <v>103434.15</v>
      </c>
      <c r="G759">
        <v>39.15</v>
      </c>
      <c r="H759">
        <v>0</v>
      </c>
      <c r="I759">
        <v>0</v>
      </c>
      <c r="J759">
        <f>-(MAX($F$2:F759)-F759)/MAX($F$2:F759)</f>
        <v>-0.14529416260904959</v>
      </c>
      <c r="K759">
        <f>MIN($J$3:J759)</f>
        <v>-0.17702277981031458</v>
      </c>
      <c r="N759" s="1">
        <v>42271</v>
      </c>
      <c r="O759">
        <v>0</v>
      </c>
      <c r="P759">
        <v>0</v>
      </c>
      <c r="Q759">
        <v>130708.629999999</v>
      </c>
      <c r="R759">
        <v>0</v>
      </c>
      <c r="S759">
        <v>130708.629999999</v>
      </c>
      <c r="T759">
        <v>39.15</v>
      </c>
      <c r="U759">
        <v>0</v>
      </c>
      <c r="V759">
        <v>0</v>
      </c>
      <c r="W759">
        <f>-(MAX($S$2:S759)-S759)/MAX($S$2:S759)</f>
        <v>-6.076384821968691E-2</v>
      </c>
      <c r="X759">
        <f>MIN($W$3:W759)</f>
        <v>-9.903309372940039E-2</v>
      </c>
      <c r="AA759" s="1">
        <v>42271</v>
      </c>
      <c r="AB759">
        <v>0</v>
      </c>
      <c r="AC759">
        <v>2516</v>
      </c>
      <c r="AD759">
        <v>2.9700000000157099</v>
      </c>
      <c r="AE759">
        <v>98501.399999999907</v>
      </c>
      <c r="AF759">
        <v>98504.37</v>
      </c>
      <c r="AG759">
        <v>39.15</v>
      </c>
      <c r="AH759">
        <v>0</v>
      </c>
      <c r="AI759">
        <v>1.00616130758E-2</v>
      </c>
      <c r="AJ759">
        <f>-(MAX($AF$2:AF759)-AF759)/MAX($AF$2:AF759)</f>
        <v>-0.12669753380572324</v>
      </c>
      <c r="AK759">
        <f>MIN($AJ$3:AJ759)</f>
        <v>-0.1691979987393773</v>
      </c>
      <c r="AN759" s="1">
        <v>42271</v>
      </c>
      <c r="AO759">
        <f>2607</f>
        <v>2607</v>
      </c>
      <c r="AP759">
        <f t="shared" si="44"/>
        <v>21.5500000000029</v>
      </c>
      <c r="AQ759">
        <f t="shared" si="45"/>
        <v>102064.05</v>
      </c>
      <c r="AR759">
        <f t="shared" si="46"/>
        <v>102085.6</v>
      </c>
      <c r="AS759">
        <v>39.15</v>
      </c>
      <c r="AT759">
        <f t="shared" si="47"/>
        <v>1.0059774092655934E-2</v>
      </c>
      <c r="AU759">
        <f>-(MAX($AR$2:AR759)-AR759)/MAX($AR$2:AR759)</f>
        <v>-0.12667751187920337</v>
      </c>
      <c r="AV759">
        <f>MIN($AU$3:AU759)</f>
        <v>-0.15254827134749133</v>
      </c>
    </row>
    <row r="760" spans="1:48" x14ac:dyDescent="0.2">
      <c r="A760" s="1">
        <v>42272</v>
      </c>
      <c r="B760">
        <v>0</v>
      </c>
      <c r="C760">
        <v>0</v>
      </c>
      <c r="D760">
        <v>103434.15</v>
      </c>
      <c r="E760">
        <v>0</v>
      </c>
      <c r="F760">
        <v>103434.15</v>
      </c>
      <c r="G760">
        <v>39.619999999999997</v>
      </c>
      <c r="H760">
        <v>-1</v>
      </c>
      <c r="I760">
        <v>0</v>
      </c>
      <c r="J760">
        <f>-(MAX($F$2:F760)-F760)/MAX($F$2:F760)</f>
        <v>-0.14529416260904959</v>
      </c>
      <c r="K760">
        <f>MIN($J$3:J760)</f>
        <v>-0.17702277981031458</v>
      </c>
      <c r="N760" s="1">
        <v>42272</v>
      </c>
      <c r="O760">
        <v>0</v>
      </c>
      <c r="P760">
        <v>0</v>
      </c>
      <c r="Q760">
        <v>130708.629999999</v>
      </c>
      <c r="R760">
        <v>0</v>
      </c>
      <c r="S760">
        <v>130708.629999999</v>
      </c>
      <c r="T760">
        <v>39.619999999999997</v>
      </c>
      <c r="U760">
        <v>0</v>
      </c>
      <c r="V760">
        <v>0</v>
      </c>
      <c r="W760">
        <f>-(MAX($S$2:S760)-S760)/MAX($S$2:S760)</f>
        <v>-6.076384821968691E-2</v>
      </c>
      <c r="X760">
        <f>MIN($W$3:W760)</f>
        <v>-9.903309372940039E-2</v>
      </c>
      <c r="AA760" s="1">
        <v>42272</v>
      </c>
      <c r="AB760">
        <v>0</v>
      </c>
      <c r="AC760">
        <v>2516</v>
      </c>
      <c r="AD760">
        <v>2.9700000000157099</v>
      </c>
      <c r="AE760">
        <v>99683.919999999896</v>
      </c>
      <c r="AF760">
        <v>99686.89</v>
      </c>
      <c r="AG760">
        <v>39.619999999999997</v>
      </c>
      <c r="AH760">
        <v>0</v>
      </c>
      <c r="AI760">
        <v>1.20047465914E-2</v>
      </c>
      <c r="AJ760">
        <f>-(MAX($AF$2:AF760)-AF760)/MAX($AF$2:AF760)</f>
        <v>-0.1162137590013764</v>
      </c>
      <c r="AK760">
        <f>MIN($AJ$3:AJ760)</f>
        <v>-0.1691979987393773</v>
      </c>
      <c r="AN760" s="1">
        <v>42272</v>
      </c>
      <c r="AO760">
        <f>2607</f>
        <v>2607</v>
      </c>
      <c r="AP760">
        <f t="shared" si="44"/>
        <v>21.5500000000029</v>
      </c>
      <c r="AQ760">
        <f t="shared" si="45"/>
        <v>103289.34</v>
      </c>
      <c r="AR760">
        <f t="shared" si="46"/>
        <v>103310.89</v>
      </c>
      <c r="AS760">
        <v>39.619999999999997</v>
      </c>
      <c r="AT760">
        <f t="shared" si="47"/>
        <v>1.2002574310186682E-2</v>
      </c>
      <c r="AU760">
        <f>-(MAX($AR$2:AR760)-AR760)/MAX($AR$2:AR760)</f>
        <v>-0.11619539381877637</v>
      </c>
      <c r="AV760">
        <f>MIN($AU$3:AU760)</f>
        <v>-0.15254827134749133</v>
      </c>
    </row>
    <row r="761" spans="1:48" x14ac:dyDescent="0.2">
      <c r="A761" s="1">
        <v>42275</v>
      </c>
      <c r="B761">
        <v>0</v>
      </c>
      <c r="C761">
        <v>0</v>
      </c>
      <c r="D761">
        <v>103434.15</v>
      </c>
      <c r="E761">
        <v>0</v>
      </c>
      <c r="F761">
        <v>103434.15</v>
      </c>
      <c r="G761">
        <v>39.53</v>
      </c>
      <c r="H761">
        <v>-1</v>
      </c>
      <c r="I761">
        <v>0</v>
      </c>
      <c r="J761">
        <f>-(MAX($F$2:F761)-F761)/MAX($F$2:F761)</f>
        <v>-0.14529416260904959</v>
      </c>
      <c r="K761">
        <f>MIN($J$3:J761)</f>
        <v>-0.17702277981031458</v>
      </c>
      <c r="N761" s="1">
        <v>42275</v>
      </c>
      <c r="O761">
        <v>0</v>
      </c>
      <c r="P761">
        <v>0</v>
      </c>
      <c r="Q761">
        <v>130708.629999999</v>
      </c>
      <c r="R761">
        <v>0</v>
      </c>
      <c r="S761">
        <v>130708.629999999</v>
      </c>
      <c r="T761">
        <v>39.53</v>
      </c>
      <c r="U761">
        <v>0</v>
      </c>
      <c r="V761">
        <v>0</v>
      </c>
      <c r="W761">
        <f>-(MAX($S$2:S761)-S761)/MAX($S$2:S761)</f>
        <v>-6.076384821968691E-2</v>
      </c>
      <c r="X761">
        <f>MIN($W$3:W761)</f>
        <v>-9.903309372940039E-2</v>
      </c>
      <c r="AA761" s="1">
        <v>42275</v>
      </c>
      <c r="AB761">
        <v>0</v>
      </c>
      <c r="AC761">
        <v>2516</v>
      </c>
      <c r="AD761">
        <v>2.9700000000157099</v>
      </c>
      <c r="AE761">
        <v>99457.479999999894</v>
      </c>
      <c r="AF761">
        <v>99460.45</v>
      </c>
      <c r="AG761">
        <v>39.53</v>
      </c>
      <c r="AH761">
        <v>0</v>
      </c>
      <c r="AI761">
        <v>-2.2715123322600002E-3</v>
      </c>
      <c r="AJ761">
        <f>-(MAX($AF$2:AF761)-AF761)/MAX($AF$2:AF761)</f>
        <v>-0.11822129034688963</v>
      </c>
      <c r="AK761">
        <f>MIN($AJ$3:AJ761)</f>
        <v>-0.1691979987393773</v>
      </c>
      <c r="AN761" s="1">
        <v>42275</v>
      </c>
      <c r="AO761">
        <f>2607</f>
        <v>2607</v>
      </c>
      <c r="AP761">
        <f t="shared" si="44"/>
        <v>21.5500000000029</v>
      </c>
      <c r="AQ761">
        <f t="shared" si="45"/>
        <v>103054.71</v>
      </c>
      <c r="AR761">
        <f t="shared" si="46"/>
        <v>103076.26000000001</v>
      </c>
      <c r="AS761">
        <v>39.53</v>
      </c>
      <c r="AT761">
        <f t="shared" si="47"/>
        <v>-2.2711061728341525E-3</v>
      </c>
      <c r="AU761">
        <f>-(MAX($AR$2:AR761)-AR761)/MAX($AR$2:AR761)</f>
        <v>-0.11820260791545381</v>
      </c>
      <c r="AV761">
        <f>MIN($AU$3:AU761)</f>
        <v>-0.15254827134749133</v>
      </c>
    </row>
    <row r="762" spans="1:48" x14ac:dyDescent="0.2">
      <c r="A762" s="1">
        <v>42276</v>
      </c>
      <c r="B762">
        <v>0</v>
      </c>
      <c r="C762">
        <v>0</v>
      </c>
      <c r="D762">
        <v>103434.15</v>
      </c>
      <c r="E762">
        <v>0</v>
      </c>
      <c r="F762">
        <v>103434.15</v>
      </c>
      <c r="G762">
        <v>39.659999999999997</v>
      </c>
      <c r="H762">
        <v>-1</v>
      </c>
      <c r="I762">
        <v>0</v>
      </c>
      <c r="J762">
        <f>-(MAX($F$2:F762)-F762)/MAX($F$2:F762)</f>
        <v>-0.14529416260904959</v>
      </c>
      <c r="K762">
        <f>MIN($J$3:J762)</f>
        <v>-0.17702277981031458</v>
      </c>
      <c r="N762" s="1">
        <v>42276</v>
      </c>
      <c r="O762">
        <v>0</v>
      </c>
      <c r="P762">
        <v>0</v>
      </c>
      <c r="Q762">
        <v>130708.629999999</v>
      </c>
      <c r="R762">
        <v>0</v>
      </c>
      <c r="S762">
        <v>130708.629999999</v>
      </c>
      <c r="T762">
        <v>39.659999999999997</v>
      </c>
      <c r="U762">
        <v>0</v>
      </c>
      <c r="V762">
        <v>0</v>
      </c>
      <c r="W762">
        <f>-(MAX($S$2:S762)-S762)/MAX($S$2:S762)</f>
        <v>-6.076384821968691E-2</v>
      </c>
      <c r="X762">
        <f>MIN($W$3:W762)</f>
        <v>-9.903309372940039E-2</v>
      </c>
      <c r="AA762" s="1">
        <v>42276</v>
      </c>
      <c r="AB762">
        <v>0</v>
      </c>
      <c r="AC762">
        <v>2516</v>
      </c>
      <c r="AD762">
        <v>2.9700000000157099</v>
      </c>
      <c r="AE762">
        <v>99784.559999999896</v>
      </c>
      <c r="AF762">
        <v>99787.53</v>
      </c>
      <c r="AG762">
        <v>39.659999999999997</v>
      </c>
      <c r="AH762">
        <v>0</v>
      </c>
      <c r="AI762">
        <v>3.2885433355699998E-3</v>
      </c>
      <c r="AJ762">
        <f>-(MAX($AF$2:AF762)-AF762)/MAX($AF$2:AF762)</f>
        <v>-0.11532152284781497</v>
      </c>
      <c r="AK762">
        <f>MIN($AJ$3:AJ762)</f>
        <v>-0.1691979987393773</v>
      </c>
      <c r="AN762" s="1">
        <v>42276</v>
      </c>
      <c r="AO762">
        <f>2607</f>
        <v>2607</v>
      </c>
      <c r="AP762">
        <f t="shared" si="44"/>
        <v>21.5500000000029</v>
      </c>
      <c r="AQ762">
        <f t="shared" si="45"/>
        <v>103393.62</v>
      </c>
      <c r="AR762">
        <f t="shared" si="46"/>
        <v>103415.17</v>
      </c>
      <c r="AS762">
        <v>39.659999999999997</v>
      </c>
      <c r="AT762">
        <f t="shared" si="47"/>
        <v>3.2879539866889711E-3</v>
      </c>
      <c r="AU762">
        <f>-(MAX($AR$2:AR762)-AR762)/MAX($AR$2:AR762)</f>
        <v>-0.11530329866469749</v>
      </c>
      <c r="AV762">
        <f>MIN($AU$3:AU762)</f>
        <v>-0.15254827134749133</v>
      </c>
    </row>
    <row r="763" spans="1:48" x14ac:dyDescent="0.2">
      <c r="A763" s="1">
        <v>42277</v>
      </c>
      <c r="B763">
        <v>0</v>
      </c>
      <c r="C763">
        <v>0</v>
      </c>
      <c r="D763">
        <v>103434.15</v>
      </c>
      <c r="E763">
        <v>0</v>
      </c>
      <c r="F763">
        <v>103434.15</v>
      </c>
      <c r="G763">
        <v>40.119999999999997</v>
      </c>
      <c r="H763">
        <v>-1</v>
      </c>
      <c r="I763">
        <v>0</v>
      </c>
      <c r="J763">
        <f>-(MAX($F$2:F763)-F763)/MAX($F$2:F763)</f>
        <v>-0.14529416260904959</v>
      </c>
      <c r="K763">
        <f>MIN($J$3:J763)</f>
        <v>-0.17702277981031458</v>
      </c>
      <c r="N763" s="1">
        <v>42277</v>
      </c>
      <c r="O763">
        <v>0</v>
      </c>
      <c r="P763">
        <v>0</v>
      </c>
      <c r="Q763">
        <v>130708.629999999</v>
      </c>
      <c r="R763">
        <v>0</v>
      </c>
      <c r="S763">
        <v>130708.629999999</v>
      </c>
      <c r="T763">
        <v>40.119999999999997</v>
      </c>
      <c r="U763">
        <v>0</v>
      </c>
      <c r="V763">
        <v>0</v>
      </c>
      <c r="W763">
        <f>-(MAX($S$2:S763)-S763)/MAX($S$2:S763)</f>
        <v>-6.076384821968691E-2</v>
      </c>
      <c r="X763">
        <f>MIN($W$3:W763)</f>
        <v>-9.903309372940039E-2</v>
      </c>
      <c r="AA763" s="1">
        <v>42277</v>
      </c>
      <c r="AB763">
        <v>0</v>
      </c>
      <c r="AC763">
        <v>2516</v>
      </c>
      <c r="AD763">
        <v>2.9700000000157099</v>
      </c>
      <c r="AE763">
        <v>100941.92</v>
      </c>
      <c r="AF763">
        <v>100944.89</v>
      </c>
      <c r="AG763">
        <v>40.119999999999997</v>
      </c>
      <c r="AH763">
        <v>0</v>
      </c>
      <c r="AI763">
        <v>1.1598242786400001E-2</v>
      </c>
      <c r="AJ763">
        <f>-(MAX($AF$2:AF763)-AF763)/MAX($AF$2:AF763)</f>
        <v>-0.10506080708185851</v>
      </c>
      <c r="AK763">
        <f>MIN($AJ$3:AJ763)</f>
        <v>-0.1691979987393773</v>
      </c>
      <c r="AN763" s="1">
        <v>42277</v>
      </c>
      <c r="AO763">
        <f>2607</f>
        <v>2607</v>
      </c>
      <c r="AP763">
        <f t="shared" si="44"/>
        <v>21.5500000000029</v>
      </c>
      <c r="AQ763">
        <f t="shared" si="45"/>
        <v>104592.84</v>
      </c>
      <c r="AR763">
        <f t="shared" si="46"/>
        <v>104614.39</v>
      </c>
      <c r="AS763">
        <v>40.119999999999997</v>
      </c>
      <c r="AT763">
        <f t="shared" si="47"/>
        <v>1.1596171045311836E-2</v>
      </c>
      <c r="AU763">
        <f>-(MAX($AR$2:AR763)-AR763)/MAX($AR$2:AR763)</f>
        <v>-0.10504420439279015</v>
      </c>
      <c r="AV763">
        <f>MIN($AU$3:AU763)</f>
        <v>-0.15254827134749133</v>
      </c>
    </row>
    <row r="764" spans="1:48" x14ac:dyDescent="0.2">
      <c r="A764" s="1">
        <v>42278</v>
      </c>
      <c r="B764">
        <v>2598</v>
      </c>
      <c r="C764">
        <v>2598</v>
      </c>
      <c r="D764">
        <v>33.750000000203698</v>
      </c>
      <c r="E764">
        <v>103400.399999999</v>
      </c>
      <c r="F764">
        <v>103434.15</v>
      </c>
      <c r="G764">
        <v>39.799999999999997</v>
      </c>
      <c r="H764">
        <v>1</v>
      </c>
      <c r="I764">
        <v>0</v>
      </c>
      <c r="J764">
        <f>-(MAX($F$2:F764)-F764)/MAX($F$2:F764)</f>
        <v>-0.14529416260904959</v>
      </c>
      <c r="K764">
        <f>MIN($J$3:J764)</f>
        <v>-0.17702277981031458</v>
      </c>
      <c r="N764" s="1">
        <v>42278</v>
      </c>
      <c r="O764">
        <v>3284</v>
      </c>
      <c r="P764">
        <v>3284</v>
      </c>
      <c r="Q764">
        <v>5.4299999999639104</v>
      </c>
      <c r="R764">
        <v>130703.2</v>
      </c>
      <c r="S764">
        <v>130708.629999999</v>
      </c>
      <c r="T764">
        <v>39.799999999999997</v>
      </c>
      <c r="U764">
        <v>1</v>
      </c>
      <c r="V764">
        <v>0</v>
      </c>
      <c r="W764">
        <f>-(MAX($S$2:S764)-S764)/MAX($S$2:S764)</f>
        <v>-6.076384821968691E-2</v>
      </c>
      <c r="X764">
        <f>MIN($W$3:W764)</f>
        <v>-9.903309372940039E-2</v>
      </c>
      <c r="AA764" s="1">
        <v>42278</v>
      </c>
      <c r="AB764">
        <v>0</v>
      </c>
      <c r="AC764">
        <v>2516</v>
      </c>
      <c r="AD764">
        <v>2.9700000000157099</v>
      </c>
      <c r="AE764">
        <v>100136.799999999</v>
      </c>
      <c r="AF764">
        <v>100139.77</v>
      </c>
      <c r="AG764">
        <v>39.799999999999997</v>
      </c>
      <c r="AH764">
        <v>1</v>
      </c>
      <c r="AI764">
        <v>-7.9758371127100006E-3</v>
      </c>
      <c r="AJ764">
        <f>-(MAX($AF$2:AF764)-AF764)/MAX($AF$2:AF764)</f>
        <v>-0.11219869631034991</v>
      </c>
      <c r="AK764">
        <f>MIN($AJ$3:AJ764)</f>
        <v>-0.1691979987393773</v>
      </c>
      <c r="AN764" s="1">
        <v>42278</v>
      </c>
      <c r="AO764">
        <f>2607</f>
        <v>2607</v>
      </c>
      <c r="AP764">
        <f t="shared" si="44"/>
        <v>21.5500000000029</v>
      </c>
      <c r="AQ764">
        <f t="shared" si="45"/>
        <v>103758.59999999999</v>
      </c>
      <c r="AR764">
        <f t="shared" si="46"/>
        <v>103780.15</v>
      </c>
      <c r="AS764">
        <v>39.799999999999997</v>
      </c>
      <c r="AT764">
        <f t="shared" si="47"/>
        <v>-7.9744287568852164E-3</v>
      </c>
      <c r="AU764">
        <f>-(MAX($AR$2:AR764)-AR764)/MAX($AR$2:AR764)</f>
        <v>-0.11218096562542137</v>
      </c>
      <c r="AV764">
        <f>MIN($AU$3:AU764)</f>
        <v>-0.15254827134749133</v>
      </c>
    </row>
    <row r="765" spans="1:48" x14ac:dyDescent="0.2">
      <c r="A765" s="1">
        <v>42279</v>
      </c>
      <c r="B765">
        <v>2598</v>
      </c>
      <c r="C765">
        <v>0</v>
      </c>
      <c r="D765">
        <v>104966.97</v>
      </c>
      <c r="E765">
        <v>0</v>
      </c>
      <c r="F765">
        <v>104966.97</v>
      </c>
      <c r="G765">
        <v>40.39</v>
      </c>
      <c r="H765">
        <v>-1</v>
      </c>
      <c r="I765">
        <v>1.48192835732E-2</v>
      </c>
      <c r="J765">
        <f>-(MAX($F$2:F765)-F765)/MAX($F$2:F765)</f>
        <v>-0.13262803443310767</v>
      </c>
      <c r="K765">
        <f>MIN($J$3:J765)</f>
        <v>-0.17702277981031458</v>
      </c>
      <c r="N765" s="1">
        <v>42279</v>
      </c>
      <c r="O765">
        <v>0</v>
      </c>
      <c r="P765">
        <v>3284</v>
      </c>
      <c r="Q765">
        <v>5.4299999999639104</v>
      </c>
      <c r="R765">
        <v>132640.76</v>
      </c>
      <c r="S765">
        <v>132646.18999999901</v>
      </c>
      <c r="T765">
        <v>40.39</v>
      </c>
      <c r="U765">
        <v>0</v>
      </c>
      <c r="V765">
        <v>1.48235047678E-2</v>
      </c>
      <c r="W765">
        <f>-(MAX($S$2:S765)-S765)/MAX($S$2:S765)</f>
        <v>-4.684107664566392E-2</v>
      </c>
      <c r="X765">
        <f>MIN($W$3:W765)</f>
        <v>-9.903309372940039E-2</v>
      </c>
      <c r="AA765" s="1">
        <v>42279</v>
      </c>
      <c r="AB765">
        <v>0</v>
      </c>
      <c r="AC765">
        <v>2516</v>
      </c>
      <c r="AD765">
        <v>2.9700000000157099</v>
      </c>
      <c r="AE765">
        <v>101621.24</v>
      </c>
      <c r="AF765">
        <v>101624.21</v>
      </c>
      <c r="AG765">
        <v>40.39</v>
      </c>
      <c r="AH765">
        <v>0</v>
      </c>
      <c r="AI765">
        <v>1.4823680941100001E-2</v>
      </c>
      <c r="AJ765">
        <f>-(MAX($AF$2:AF765)-AF765)/MAX($AF$2:AF765)</f>
        <v>-9.903821304531879E-2</v>
      </c>
      <c r="AK765">
        <f>MIN($AJ$3:AJ765)</f>
        <v>-0.1691979987393773</v>
      </c>
      <c r="AN765" s="1">
        <v>42279</v>
      </c>
      <c r="AO765">
        <f>2607</f>
        <v>2607</v>
      </c>
      <c r="AP765">
        <f t="shared" si="44"/>
        <v>21.5500000000029</v>
      </c>
      <c r="AQ765">
        <f t="shared" si="45"/>
        <v>105296.73</v>
      </c>
      <c r="AR765">
        <f t="shared" si="46"/>
        <v>105318.28</v>
      </c>
      <c r="AS765">
        <v>40.39</v>
      </c>
      <c r="AT765">
        <f t="shared" si="47"/>
        <v>1.4821042366965211E-2</v>
      </c>
      <c r="AU765">
        <f>-(MAX($AR$2:AR765)-AR765)/MAX($AR$2:AR765)</f>
        <v>-9.9022562102757603E-2</v>
      </c>
      <c r="AV765">
        <f>MIN($AU$3:AU765)</f>
        <v>-0.15254827134749133</v>
      </c>
    </row>
    <row r="766" spans="1:48" x14ac:dyDescent="0.2">
      <c r="A766" s="1">
        <v>42282</v>
      </c>
      <c r="B766">
        <v>0</v>
      </c>
      <c r="C766">
        <v>0</v>
      </c>
      <c r="D766">
        <v>104966.97</v>
      </c>
      <c r="E766">
        <v>0</v>
      </c>
      <c r="F766">
        <v>104966.97</v>
      </c>
      <c r="G766">
        <v>41.01</v>
      </c>
      <c r="H766">
        <v>0</v>
      </c>
      <c r="I766">
        <v>0</v>
      </c>
      <c r="J766">
        <f>-(MAX($F$2:F766)-F766)/MAX($F$2:F766)</f>
        <v>-0.13262803443310767</v>
      </c>
      <c r="K766">
        <f>MIN($J$3:J766)</f>
        <v>-0.17702277981031458</v>
      </c>
      <c r="N766" s="1">
        <v>42282</v>
      </c>
      <c r="O766">
        <v>0</v>
      </c>
      <c r="P766">
        <v>3284</v>
      </c>
      <c r="Q766">
        <v>5.4299999999639104</v>
      </c>
      <c r="R766">
        <v>134676.84</v>
      </c>
      <c r="S766">
        <v>134682.269999999</v>
      </c>
      <c r="T766">
        <v>41.01</v>
      </c>
      <c r="U766">
        <v>0</v>
      </c>
      <c r="V766">
        <v>1.5349705860399999E-2</v>
      </c>
      <c r="W766">
        <f>-(MAX($S$2:S766)-S766)/MAX($S$2:S766)</f>
        <v>-3.2210367533978927E-2</v>
      </c>
      <c r="X766">
        <f>MIN($W$3:W766)</f>
        <v>-9.903309372940039E-2</v>
      </c>
      <c r="AA766" s="1">
        <v>42282</v>
      </c>
      <c r="AB766">
        <v>0</v>
      </c>
      <c r="AC766">
        <v>2516</v>
      </c>
      <c r="AD766">
        <v>2.9700000000157099</v>
      </c>
      <c r="AE766">
        <v>103181.159999999</v>
      </c>
      <c r="AF766">
        <v>103184.13</v>
      </c>
      <c r="AG766">
        <v>41.01</v>
      </c>
      <c r="AH766">
        <v>0</v>
      </c>
      <c r="AI766">
        <v>1.53498856227E-2</v>
      </c>
      <c r="AJ766">
        <f>-(MAX($AF$2:AF766)-AF766)/MAX($AF$2:AF766)</f>
        <v>-8.5208552665116621E-2</v>
      </c>
      <c r="AK766">
        <f>MIN($AJ$3:AJ766)</f>
        <v>-0.1691979987393773</v>
      </c>
      <c r="AN766" s="1">
        <v>42282</v>
      </c>
      <c r="AO766">
        <f>2607</f>
        <v>2607</v>
      </c>
      <c r="AP766">
        <f t="shared" si="44"/>
        <v>21.5500000000029</v>
      </c>
      <c r="AQ766">
        <f t="shared" si="45"/>
        <v>106913.06999999999</v>
      </c>
      <c r="AR766">
        <f t="shared" si="46"/>
        <v>106934.62</v>
      </c>
      <c r="AS766">
        <v>41.01</v>
      </c>
      <c r="AT766">
        <f t="shared" si="47"/>
        <v>1.5347193288762374E-2</v>
      </c>
      <c r="AU766">
        <f>-(MAX($AR$2:AR766)-AR766)/MAX($AR$2:AR766)</f>
        <v>-8.5195087214534726E-2</v>
      </c>
      <c r="AV766">
        <f>MIN($AU$3:AU766)</f>
        <v>-0.15254827134749133</v>
      </c>
    </row>
    <row r="767" spans="1:48" x14ac:dyDescent="0.2">
      <c r="A767" s="1">
        <v>42283</v>
      </c>
      <c r="B767">
        <v>0</v>
      </c>
      <c r="C767">
        <v>0</v>
      </c>
      <c r="D767">
        <v>104966.97</v>
      </c>
      <c r="E767">
        <v>0</v>
      </c>
      <c r="F767">
        <v>104966.97</v>
      </c>
      <c r="G767">
        <v>40.96</v>
      </c>
      <c r="H767">
        <v>0</v>
      </c>
      <c r="I767">
        <v>0</v>
      </c>
      <c r="J767">
        <f>-(MAX($F$2:F767)-F767)/MAX($F$2:F767)</f>
        <v>-0.13262803443310767</v>
      </c>
      <c r="K767">
        <f>MIN($J$3:J767)</f>
        <v>-0.17702277981031458</v>
      </c>
      <c r="N767" s="1">
        <v>42283</v>
      </c>
      <c r="O767">
        <v>0</v>
      </c>
      <c r="P767">
        <v>3284</v>
      </c>
      <c r="Q767">
        <v>5.4299999999639104</v>
      </c>
      <c r="R767">
        <v>134512.64000000001</v>
      </c>
      <c r="S767">
        <v>134518.06999999899</v>
      </c>
      <c r="T767">
        <v>40.96</v>
      </c>
      <c r="U767">
        <v>0</v>
      </c>
      <c r="V767">
        <v>-1.2191656704300001E-3</v>
      </c>
      <c r="W767">
        <f>-(MAX($S$2:S767)-S767)/MAX($S$2:S767)</f>
        <v>-3.3390263430082646E-2</v>
      </c>
      <c r="X767">
        <f>MIN($W$3:W767)</f>
        <v>-9.903309372940039E-2</v>
      </c>
      <c r="AA767" s="1">
        <v>42283</v>
      </c>
      <c r="AB767">
        <v>0</v>
      </c>
      <c r="AC767">
        <v>2516</v>
      </c>
      <c r="AD767">
        <v>2.9700000000157099</v>
      </c>
      <c r="AE767">
        <v>103055.36</v>
      </c>
      <c r="AF767">
        <v>103058.33</v>
      </c>
      <c r="AG767">
        <v>40.96</v>
      </c>
      <c r="AH767">
        <v>0</v>
      </c>
      <c r="AI767">
        <v>-1.2191797323899999E-3</v>
      </c>
      <c r="AJ767">
        <f>-(MAX($AF$2:AF767)-AF767)/MAX($AF$2:AF767)</f>
        <v>-8.6323847857068439E-2</v>
      </c>
      <c r="AK767">
        <f>MIN($AJ$3:AJ767)</f>
        <v>-0.1691979987393773</v>
      </c>
      <c r="AN767" s="1">
        <v>42283</v>
      </c>
      <c r="AO767">
        <f>2607</f>
        <v>2607</v>
      </c>
      <c r="AP767">
        <f t="shared" si="44"/>
        <v>21.5500000000029</v>
      </c>
      <c r="AQ767">
        <f t="shared" si="45"/>
        <v>106782.72</v>
      </c>
      <c r="AR767">
        <f t="shared" si="46"/>
        <v>106804.27</v>
      </c>
      <c r="AS767">
        <v>40.96</v>
      </c>
      <c r="AT767">
        <f t="shared" si="47"/>
        <v>-1.2189691233764263E-3</v>
      </c>
      <c r="AU767">
        <f>-(MAX($AR$2:AR767)-AR767)/MAX($AR$2:AR767)</f>
        <v>-8.6310206157133279E-2</v>
      </c>
      <c r="AV767">
        <f>MIN($AU$3:AU767)</f>
        <v>-0.15254827134749133</v>
      </c>
    </row>
    <row r="768" spans="1:48" x14ac:dyDescent="0.2">
      <c r="A768" s="1">
        <v>42284</v>
      </c>
      <c r="B768">
        <v>2528</v>
      </c>
      <c r="C768">
        <v>2528</v>
      </c>
      <c r="D768">
        <v>4.4100000001926603</v>
      </c>
      <c r="E768">
        <v>104962.56</v>
      </c>
      <c r="F768">
        <v>104966.97</v>
      </c>
      <c r="G768">
        <v>41.52</v>
      </c>
      <c r="H768">
        <v>1</v>
      </c>
      <c r="I768">
        <v>0</v>
      </c>
      <c r="J768">
        <f>-(MAX($F$2:F768)-F768)/MAX($F$2:F768)</f>
        <v>-0.13262803443310767</v>
      </c>
      <c r="K768">
        <f>MIN($J$3:J768)</f>
        <v>-0.17702277981031458</v>
      </c>
      <c r="N768" s="1">
        <v>42284</v>
      </c>
      <c r="O768">
        <v>0</v>
      </c>
      <c r="P768">
        <v>3284</v>
      </c>
      <c r="Q768">
        <v>5.4299999999639104</v>
      </c>
      <c r="R768">
        <v>136351.67999999999</v>
      </c>
      <c r="S768">
        <v>136357.109999999</v>
      </c>
      <c r="T768">
        <v>41.52</v>
      </c>
      <c r="U768">
        <v>1</v>
      </c>
      <c r="V768">
        <v>1.3671323116699999E-2</v>
      </c>
      <c r="W768">
        <f>-(MAX($S$2:S768)-S768)/MAX($S$2:S768)</f>
        <v>-2.0175429393721862E-2</v>
      </c>
      <c r="X768">
        <f>MIN($W$3:W768)</f>
        <v>-9.903309372940039E-2</v>
      </c>
      <c r="AA768" s="1">
        <v>42284</v>
      </c>
      <c r="AB768">
        <v>0</v>
      </c>
      <c r="AC768">
        <v>2516</v>
      </c>
      <c r="AD768">
        <v>2.9700000000157099</v>
      </c>
      <c r="AE768">
        <v>104464.32000000001</v>
      </c>
      <c r="AF768">
        <v>104467.29</v>
      </c>
      <c r="AG768">
        <v>41.52</v>
      </c>
      <c r="AH768">
        <v>0</v>
      </c>
      <c r="AI768">
        <v>1.36714809953E-2</v>
      </c>
      <c r="AJ768">
        <f>-(MAX($AF$2:AF768)-AF768)/MAX($AF$2:AF768)</f>
        <v>-7.3832541707208474E-2</v>
      </c>
      <c r="AK768">
        <f>MIN($AJ$3:AJ768)</f>
        <v>-0.1691979987393773</v>
      </c>
      <c r="AN768" s="1">
        <v>42284</v>
      </c>
      <c r="AO768">
        <f>2607</f>
        <v>2607</v>
      </c>
      <c r="AP768">
        <f t="shared" si="44"/>
        <v>21.5500000000029</v>
      </c>
      <c r="AQ768">
        <f t="shared" si="45"/>
        <v>108242.64000000001</v>
      </c>
      <c r="AR768">
        <f t="shared" si="46"/>
        <v>108264.19000000002</v>
      </c>
      <c r="AS768">
        <v>41.52</v>
      </c>
      <c r="AT768">
        <f t="shared" si="47"/>
        <v>1.366911641266789E-2</v>
      </c>
      <c r="AU768">
        <f>-(MAX($AR$2:AR768)-AR768)/MAX($AR$2:AR768)</f>
        <v>-7.3820874000028611E-2</v>
      </c>
      <c r="AV768">
        <f>MIN($AU$3:AU768)</f>
        <v>-0.15254827134749133</v>
      </c>
    </row>
    <row r="769" spans="1:48" x14ac:dyDescent="0.2">
      <c r="A769" s="1">
        <v>42285</v>
      </c>
      <c r="B769">
        <v>2528</v>
      </c>
      <c r="C769">
        <v>0</v>
      </c>
      <c r="D769">
        <v>106129.85</v>
      </c>
      <c r="E769">
        <v>0</v>
      </c>
      <c r="F769">
        <v>106129.85</v>
      </c>
      <c r="G769">
        <v>41.98</v>
      </c>
      <c r="H769">
        <v>-1</v>
      </c>
      <c r="I769">
        <v>1.10785326089E-2</v>
      </c>
      <c r="J769">
        <f>-(MAX($F$2:F769)-F769)/MAX($F$2:F769)</f>
        <v>-0.12301882582854919</v>
      </c>
      <c r="K769">
        <f>MIN($J$3:J769)</f>
        <v>-0.17702277981031458</v>
      </c>
      <c r="N769" s="1">
        <v>42285</v>
      </c>
      <c r="O769">
        <v>0</v>
      </c>
      <c r="P769">
        <v>3284</v>
      </c>
      <c r="Q769">
        <v>5.4299999999639104</v>
      </c>
      <c r="R769">
        <v>137862.31999999899</v>
      </c>
      <c r="S769">
        <v>137867.74999999901</v>
      </c>
      <c r="T769">
        <v>41.98</v>
      </c>
      <c r="U769">
        <v>0</v>
      </c>
      <c r="V769">
        <v>1.10785568864E-2</v>
      </c>
      <c r="W769">
        <f>-(MAX($S$2:S769)-S769)/MAX($S$2:S769)</f>
        <v>-9.320387149568312E-3</v>
      </c>
      <c r="X769">
        <f>MIN($W$3:W769)</f>
        <v>-9.903309372940039E-2</v>
      </c>
      <c r="AA769" s="1">
        <v>42285</v>
      </c>
      <c r="AB769">
        <v>0</v>
      </c>
      <c r="AC769">
        <v>2516</v>
      </c>
      <c r="AD769">
        <v>2.9700000000157099</v>
      </c>
      <c r="AE769">
        <v>105621.679999999</v>
      </c>
      <c r="AF769">
        <v>105624.65</v>
      </c>
      <c r="AG769">
        <v>41.98</v>
      </c>
      <c r="AH769">
        <v>0</v>
      </c>
      <c r="AI769">
        <v>1.10786830978E-2</v>
      </c>
      <c r="AJ769">
        <f>-(MAX($AF$2:AF769)-AF769)/MAX($AF$2:AF769)</f>
        <v>-6.3571825941252005E-2</v>
      </c>
      <c r="AK769">
        <f>MIN($AJ$3:AJ769)</f>
        <v>-0.1691979987393773</v>
      </c>
      <c r="AN769" s="1">
        <v>42285</v>
      </c>
      <c r="AO769">
        <f>2607</f>
        <v>2607</v>
      </c>
      <c r="AP769">
        <f t="shared" si="44"/>
        <v>21.5500000000029</v>
      </c>
      <c r="AQ769">
        <f t="shared" si="45"/>
        <v>109441.85999999999</v>
      </c>
      <c r="AR769">
        <f t="shared" si="46"/>
        <v>109463.40999999999</v>
      </c>
      <c r="AS769">
        <v>41.98</v>
      </c>
      <c r="AT769">
        <f t="shared" si="47"/>
        <v>1.107679279732266E-2</v>
      </c>
      <c r="AU769">
        <f>-(MAX($AR$2:AR769)-AR769)/MAX($AR$2:AR769)</f>
        <v>-6.356177972812152E-2</v>
      </c>
      <c r="AV769">
        <f>MIN($AU$3:AU769)</f>
        <v>-0.15254827134749133</v>
      </c>
    </row>
    <row r="770" spans="1:48" x14ac:dyDescent="0.2">
      <c r="A770" s="1">
        <v>42286</v>
      </c>
      <c r="B770">
        <v>0</v>
      </c>
      <c r="C770">
        <v>0</v>
      </c>
      <c r="D770">
        <v>106129.85</v>
      </c>
      <c r="E770">
        <v>0</v>
      </c>
      <c r="F770">
        <v>106129.85</v>
      </c>
      <c r="G770">
        <v>42.02</v>
      </c>
      <c r="H770">
        <v>0</v>
      </c>
      <c r="I770">
        <v>0</v>
      </c>
      <c r="J770">
        <f>-(MAX($F$2:F770)-F770)/MAX($F$2:F770)</f>
        <v>-0.12301882582854919</v>
      </c>
      <c r="K770">
        <f>MIN($J$3:J770)</f>
        <v>-0.17702277981031458</v>
      </c>
      <c r="N770" s="1">
        <v>42286</v>
      </c>
      <c r="O770">
        <v>0</v>
      </c>
      <c r="P770">
        <v>3284</v>
      </c>
      <c r="Q770">
        <v>5.4299999999639104</v>
      </c>
      <c r="R770">
        <v>137993.68</v>
      </c>
      <c r="S770">
        <v>137999.109999999</v>
      </c>
      <c r="T770">
        <v>42.02</v>
      </c>
      <c r="U770">
        <v>0</v>
      </c>
      <c r="V770">
        <v>9.5279715524500003E-4</v>
      </c>
      <c r="W770">
        <f>-(MAX($S$2:S770)-S770)/MAX($S$2:S770)</f>
        <v>-8.3764704326855042E-3</v>
      </c>
      <c r="X770">
        <f>MIN($W$3:W770)</f>
        <v>-9.903309372940039E-2</v>
      </c>
      <c r="AA770" s="1">
        <v>42286</v>
      </c>
      <c r="AB770">
        <v>0</v>
      </c>
      <c r="AC770">
        <v>2516</v>
      </c>
      <c r="AD770">
        <v>2.9700000000157099</v>
      </c>
      <c r="AE770">
        <v>105722.32</v>
      </c>
      <c r="AF770">
        <v>105725.29</v>
      </c>
      <c r="AG770">
        <v>42.02</v>
      </c>
      <c r="AH770">
        <v>0</v>
      </c>
      <c r="AI770">
        <v>9.5280789096100003E-4</v>
      </c>
      <c r="AJ770">
        <f>-(MAX($AF$2:AF770)-AF770)/MAX($AF$2:AF770)</f>
        <v>-6.2679589787690587E-2</v>
      </c>
      <c r="AK770">
        <f>MIN($AJ$3:AJ770)</f>
        <v>-0.1691979987393773</v>
      </c>
      <c r="AN770" s="1">
        <v>42286</v>
      </c>
      <c r="AO770">
        <f>2607</f>
        <v>2607</v>
      </c>
      <c r="AP770">
        <f t="shared" si="44"/>
        <v>21.5500000000029</v>
      </c>
      <c r="AQ770">
        <f t="shared" si="45"/>
        <v>109546.14000000001</v>
      </c>
      <c r="AR770">
        <f t="shared" si="46"/>
        <v>109567.69000000002</v>
      </c>
      <c r="AS770">
        <v>42.02</v>
      </c>
      <c r="AT770">
        <f t="shared" si="47"/>
        <v>9.5264709915421006E-4</v>
      </c>
      <c r="AU770">
        <f>-(MAX($AR$2:AR770)-AR770)/MAX($AR$2:AR770)</f>
        <v>-6.2669684574042386E-2</v>
      </c>
      <c r="AV770">
        <f>MIN($AU$3:AU770)</f>
        <v>-0.15254827134749133</v>
      </c>
    </row>
    <row r="771" spans="1:48" x14ac:dyDescent="0.2">
      <c r="A771" s="1">
        <v>42290</v>
      </c>
      <c r="B771">
        <v>0</v>
      </c>
      <c r="C771">
        <v>0</v>
      </c>
      <c r="D771">
        <v>106129.85</v>
      </c>
      <c r="E771">
        <v>0</v>
      </c>
      <c r="F771">
        <v>106129.85</v>
      </c>
      <c r="G771">
        <v>41.65</v>
      </c>
      <c r="H771">
        <v>0</v>
      </c>
      <c r="I771">
        <v>0</v>
      </c>
      <c r="J771">
        <f>-(MAX($F$2:F771)-F771)/MAX($F$2:F771)</f>
        <v>-0.12301882582854919</v>
      </c>
      <c r="K771">
        <f>MIN($J$3:J771)</f>
        <v>-0.17702277981031458</v>
      </c>
      <c r="N771" s="1">
        <v>42290</v>
      </c>
      <c r="O771">
        <v>0</v>
      </c>
      <c r="P771">
        <v>3284</v>
      </c>
      <c r="Q771">
        <v>5.4299999999639104</v>
      </c>
      <c r="R771">
        <v>136778.6</v>
      </c>
      <c r="S771">
        <v>136784.02999999901</v>
      </c>
      <c r="T771">
        <v>41.65</v>
      </c>
      <c r="U771">
        <v>0</v>
      </c>
      <c r="V771">
        <v>-8.8049843219999997E-3</v>
      </c>
      <c r="W771">
        <f>-(MAX($S$2:S771)-S771)/MAX($S$2:S771)</f>
        <v>-1.7107700063852319E-2</v>
      </c>
      <c r="X771">
        <f>MIN($W$3:W771)</f>
        <v>-9.903309372940039E-2</v>
      </c>
      <c r="AA771" s="1">
        <v>42290</v>
      </c>
      <c r="AB771">
        <v>0</v>
      </c>
      <c r="AC771">
        <v>2516</v>
      </c>
      <c r="AD771">
        <v>2.9700000000157099</v>
      </c>
      <c r="AE771">
        <v>104791.399999999</v>
      </c>
      <c r="AF771">
        <v>104794.37</v>
      </c>
      <c r="AG771">
        <v>41.65</v>
      </c>
      <c r="AH771">
        <v>0</v>
      </c>
      <c r="AI771">
        <v>-8.8050834384099993E-3</v>
      </c>
      <c r="AJ771">
        <f>-(MAX($AF$2:AF771)-AF771)/MAX($AF$2:AF771)</f>
        <v>-7.0932774208133806E-2</v>
      </c>
      <c r="AK771">
        <f>MIN($AJ$3:AJ771)</f>
        <v>-0.1691979987393773</v>
      </c>
      <c r="AN771" s="1">
        <v>42290</v>
      </c>
      <c r="AO771">
        <f>2607</f>
        <v>2607</v>
      </c>
      <c r="AP771">
        <f t="shared" ref="AP771:AP834" si="48">21.5500000000029</f>
        <v>21.5500000000029</v>
      </c>
      <c r="AQ771">
        <f t="shared" ref="AQ771:AQ834" si="49">AO771*AS771</f>
        <v>108581.55</v>
      </c>
      <c r="AR771">
        <f t="shared" ref="AR771:AR834" si="50">AQ771+AP771</f>
        <v>108603.1</v>
      </c>
      <c r="AS771">
        <v>41.65</v>
      </c>
      <c r="AT771">
        <f t="shared" si="47"/>
        <v>-8.8035989441778949E-3</v>
      </c>
      <c r="AU771">
        <f>-(MAX($AR$2:AR771)-AR771)/MAX($AR$2:AR771)</f>
        <v>-7.0921564749272289E-2</v>
      </c>
      <c r="AV771">
        <f>MIN($AU$3:AU771)</f>
        <v>-0.15254827134749133</v>
      </c>
    </row>
    <row r="772" spans="1:48" x14ac:dyDescent="0.2">
      <c r="A772" s="1">
        <v>42291</v>
      </c>
      <c r="B772">
        <v>2546</v>
      </c>
      <c r="C772">
        <v>2546</v>
      </c>
      <c r="D772">
        <v>12.570000000181601</v>
      </c>
      <c r="E772">
        <v>106117.28</v>
      </c>
      <c r="F772">
        <v>106129.85</v>
      </c>
      <c r="G772">
        <v>41.68</v>
      </c>
      <c r="H772">
        <v>1</v>
      </c>
      <c r="I772">
        <v>0</v>
      </c>
      <c r="J772">
        <f>-(MAX($F$2:F772)-F772)/MAX($F$2:F772)</f>
        <v>-0.12301882582854919</v>
      </c>
      <c r="K772">
        <f>MIN($J$3:J772)</f>
        <v>-0.17702277981031458</v>
      </c>
      <c r="N772" s="1">
        <v>42291</v>
      </c>
      <c r="O772">
        <v>0</v>
      </c>
      <c r="P772">
        <v>3284</v>
      </c>
      <c r="Q772">
        <v>5.4299999999639104</v>
      </c>
      <c r="R772">
        <v>136877.12</v>
      </c>
      <c r="S772">
        <v>136882.549999999</v>
      </c>
      <c r="T772">
        <v>41.68</v>
      </c>
      <c r="U772">
        <v>1</v>
      </c>
      <c r="V772">
        <v>7.2025952152499995E-4</v>
      </c>
      <c r="W772">
        <f>-(MAX($S$2:S772)-S772)/MAX($S$2:S772)</f>
        <v>-1.6399762526190211E-2</v>
      </c>
      <c r="X772">
        <f>MIN($W$3:W772)</f>
        <v>-9.903309372940039E-2</v>
      </c>
      <c r="AA772" s="1">
        <v>42291</v>
      </c>
      <c r="AB772">
        <v>0</v>
      </c>
      <c r="AC772">
        <v>2516</v>
      </c>
      <c r="AD772">
        <v>2.9700000000157099</v>
      </c>
      <c r="AE772">
        <v>104866.88</v>
      </c>
      <c r="AF772">
        <v>104869.85</v>
      </c>
      <c r="AG772">
        <v>41.68</v>
      </c>
      <c r="AH772">
        <v>0</v>
      </c>
      <c r="AI772">
        <v>7.2026770140400001E-4</v>
      </c>
      <c r="AJ772">
        <f>-(MAX($AF$2:AF772)-AF772)/MAX($AF$2:AF772)</f>
        <v>-7.0263597092962635E-2</v>
      </c>
      <c r="AK772">
        <f>MIN($AJ$3:AJ772)</f>
        <v>-0.1691979987393773</v>
      </c>
      <c r="AN772" s="1">
        <v>42291</v>
      </c>
      <c r="AO772">
        <f>2607</f>
        <v>2607</v>
      </c>
      <c r="AP772">
        <f t="shared" si="48"/>
        <v>21.5500000000029</v>
      </c>
      <c r="AQ772">
        <f t="shared" si="49"/>
        <v>108659.76</v>
      </c>
      <c r="AR772">
        <f t="shared" si="50"/>
        <v>108681.31</v>
      </c>
      <c r="AS772">
        <v>41.68</v>
      </c>
      <c r="AT772">
        <f t="shared" ref="AT772:AT835" si="51">(AR772-AR771)/AR771</f>
        <v>7.2014518922564681E-4</v>
      </c>
      <c r="AU772">
        <f>-(MAX($AR$2:AR772)-AR772)/MAX($AR$2:AR772)</f>
        <v>-7.0252493383713185E-2</v>
      </c>
      <c r="AV772">
        <f>MIN($AU$3:AU772)</f>
        <v>-0.15254827134749133</v>
      </c>
    </row>
    <row r="773" spans="1:48" x14ac:dyDescent="0.2">
      <c r="A773" s="1">
        <v>42292</v>
      </c>
      <c r="B773">
        <v>2546</v>
      </c>
      <c r="C773">
        <v>0</v>
      </c>
      <c r="D773">
        <v>106740.89</v>
      </c>
      <c r="E773">
        <v>0</v>
      </c>
      <c r="F773">
        <v>106740.89</v>
      </c>
      <c r="G773">
        <v>41.92</v>
      </c>
      <c r="H773">
        <v>-1</v>
      </c>
      <c r="I773">
        <v>5.7574753945300004E-3</v>
      </c>
      <c r="J773">
        <f>-(MAX($F$2:F773)-F773)/MAX($F$2:F773)</f>
        <v>-0.1179696282967924</v>
      </c>
      <c r="K773">
        <f>MIN($J$3:J773)</f>
        <v>-0.17702277981031458</v>
      </c>
      <c r="N773" s="1">
        <v>42292</v>
      </c>
      <c r="O773">
        <v>0</v>
      </c>
      <c r="P773">
        <v>3284</v>
      </c>
      <c r="Q773">
        <v>5.4299999999639104</v>
      </c>
      <c r="R773">
        <v>137665.28</v>
      </c>
      <c r="S773">
        <v>137670.709999999</v>
      </c>
      <c r="T773">
        <v>41.92</v>
      </c>
      <c r="U773">
        <v>0</v>
      </c>
      <c r="V773">
        <v>5.7579289690300002E-3</v>
      </c>
      <c r="W773">
        <f>-(MAX($S$2:S773)-S773)/MAX($S$2:S773)</f>
        <v>-1.0736262224892735E-2</v>
      </c>
      <c r="X773">
        <f>MIN($W$3:W773)</f>
        <v>-9.903309372940039E-2</v>
      </c>
      <c r="AA773" s="1">
        <v>42292</v>
      </c>
      <c r="AB773">
        <v>0</v>
      </c>
      <c r="AC773">
        <v>2516</v>
      </c>
      <c r="AD773">
        <v>2.9700000000157099</v>
      </c>
      <c r="AE773">
        <v>105470.72</v>
      </c>
      <c r="AF773">
        <v>105473.69</v>
      </c>
      <c r="AG773">
        <v>41.92</v>
      </c>
      <c r="AH773">
        <v>0</v>
      </c>
      <c r="AI773">
        <v>5.7579943139000004E-3</v>
      </c>
      <c r="AJ773">
        <f>-(MAX($AF$2:AF773)-AF773)/MAX($AF$2:AF773)</f>
        <v>-6.4910180171594084E-2</v>
      </c>
      <c r="AK773">
        <f>MIN($AJ$3:AJ773)</f>
        <v>-0.1691979987393773</v>
      </c>
      <c r="AN773" s="1">
        <v>42292</v>
      </c>
      <c r="AO773">
        <f>2607</f>
        <v>2607</v>
      </c>
      <c r="AP773">
        <f t="shared" si="48"/>
        <v>21.5500000000029</v>
      </c>
      <c r="AQ773">
        <f t="shared" si="49"/>
        <v>109285.44</v>
      </c>
      <c r="AR773">
        <f t="shared" si="50"/>
        <v>109306.99</v>
      </c>
      <c r="AS773">
        <v>41.92</v>
      </c>
      <c r="AT773">
        <f t="shared" si="51"/>
        <v>5.7570156266979816E-3</v>
      </c>
      <c r="AU773">
        <f>-(MAX($AR$2:AR773)-AR773)/MAX($AR$2:AR773)</f>
        <v>-6.4899922459239728E-2</v>
      </c>
      <c r="AV773">
        <f>MIN($AU$3:AU773)</f>
        <v>-0.15254827134749133</v>
      </c>
    </row>
    <row r="774" spans="1:48" x14ac:dyDescent="0.2">
      <c r="A774" s="1">
        <v>42293</v>
      </c>
      <c r="B774">
        <v>0</v>
      </c>
      <c r="C774">
        <v>0</v>
      </c>
      <c r="D774">
        <v>106740.89</v>
      </c>
      <c r="E774">
        <v>0</v>
      </c>
      <c r="F774">
        <v>106740.89</v>
      </c>
      <c r="G774">
        <v>42.02</v>
      </c>
      <c r="H774">
        <v>-1</v>
      </c>
      <c r="I774">
        <v>0</v>
      </c>
      <c r="J774">
        <f>-(MAX($F$2:F774)-F774)/MAX($F$2:F774)</f>
        <v>-0.1179696282967924</v>
      </c>
      <c r="K774">
        <f>MIN($J$3:J774)</f>
        <v>-0.17702277981031458</v>
      </c>
      <c r="N774" s="1">
        <v>42293</v>
      </c>
      <c r="O774">
        <v>0</v>
      </c>
      <c r="P774">
        <v>3284</v>
      </c>
      <c r="Q774">
        <v>5.4299999999639104</v>
      </c>
      <c r="R774">
        <v>137993.68</v>
      </c>
      <c r="S774">
        <v>137999.109999999</v>
      </c>
      <c r="T774">
        <v>42.02</v>
      </c>
      <c r="U774">
        <v>0</v>
      </c>
      <c r="V774">
        <v>2.38540209461E-3</v>
      </c>
      <c r="W774">
        <f>-(MAX($S$2:S774)-S774)/MAX($S$2:S774)</f>
        <v>-8.3764704326855042E-3</v>
      </c>
      <c r="X774">
        <f>MIN($W$3:W774)</f>
        <v>-9.903309372940039E-2</v>
      </c>
      <c r="AA774" s="1">
        <v>42293</v>
      </c>
      <c r="AB774">
        <v>0</v>
      </c>
      <c r="AC774">
        <v>2516</v>
      </c>
      <c r="AD774">
        <v>2.9700000000157099</v>
      </c>
      <c r="AE774">
        <v>105722.32</v>
      </c>
      <c r="AF774">
        <v>105725.29</v>
      </c>
      <c r="AG774">
        <v>42.02</v>
      </c>
      <c r="AH774">
        <v>0</v>
      </c>
      <c r="AI774">
        <v>2.3854290107799998E-3</v>
      </c>
      <c r="AJ774">
        <f>-(MAX($AF$2:AF774)-AF774)/MAX($AF$2:AF774)</f>
        <v>-6.2679589787690587E-2</v>
      </c>
      <c r="AK774">
        <f>MIN($AJ$3:AJ774)</f>
        <v>-0.1691979987393773</v>
      </c>
      <c r="AN774" s="1">
        <v>42293</v>
      </c>
      <c r="AO774">
        <f>2607</f>
        <v>2607</v>
      </c>
      <c r="AP774">
        <f t="shared" si="48"/>
        <v>21.5500000000029</v>
      </c>
      <c r="AQ774">
        <f t="shared" si="49"/>
        <v>109546.14000000001</v>
      </c>
      <c r="AR774">
        <f t="shared" si="50"/>
        <v>109567.69000000002</v>
      </c>
      <c r="AS774">
        <v>42.02</v>
      </c>
      <c r="AT774">
        <f t="shared" si="51"/>
        <v>2.3850258798637819E-3</v>
      </c>
      <c r="AU774">
        <f>-(MAX($AR$2:AR774)-AR774)/MAX($AR$2:AR774)</f>
        <v>-6.2669684574042386E-2</v>
      </c>
      <c r="AV774">
        <f>MIN($AU$3:AU774)</f>
        <v>-0.15254827134749133</v>
      </c>
    </row>
    <row r="775" spans="1:48" x14ac:dyDescent="0.2">
      <c r="A775" s="1">
        <v>42296</v>
      </c>
      <c r="B775">
        <v>0</v>
      </c>
      <c r="C775">
        <v>0</v>
      </c>
      <c r="D775">
        <v>106740.89</v>
      </c>
      <c r="E775">
        <v>0</v>
      </c>
      <c r="F775">
        <v>106740.89</v>
      </c>
      <c r="G775">
        <v>41.99</v>
      </c>
      <c r="H775">
        <v>0</v>
      </c>
      <c r="I775">
        <v>0</v>
      </c>
      <c r="J775">
        <f>-(MAX($F$2:F775)-F775)/MAX($F$2:F775)</f>
        <v>-0.1179696282967924</v>
      </c>
      <c r="K775">
        <f>MIN($J$3:J775)</f>
        <v>-0.17702277981031458</v>
      </c>
      <c r="N775" s="1">
        <v>42296</v>
      </c>
      <c r="O775">
        <v>0</v>
      </c>
      <c r="P775">
        <v>3284</v>
      </c>
      <c r="Q775">
        <v>5.4299999999639104</v>
      </c>
      <c r="R775">
        <v>137895.16</v>
      </c>
      <c r="S775">
        <v>137900.58999999901</v>
      </c>
      <c r="T775">
        <v>41.99</v>
      </c>
      <c r="U775">
        <v>0</v>
      </c>
      <c r="V775">
        <v>-7.1391764772999996E-4</v>
      </c>
      <c r="W775">
        <f>-(MAX($S$2:S775)-S775)/MAX($S$2:S775)</f>
        <v>-9.0844079703476105E-3</v>
      </c>
      <c r="X775">
        <f>MIN($W$3:W775)</f>
        <v>-9.903309372940039E-2</v>
      </c>
      <c r="AA775" s="1">
        <v>42296</v>
      </c>
      <c r="AB775">
        <v>0</v>
      </c>
      <c r="AC775">
        <v>2516</v>
      </c>
      <c r="AD775">
        <v>2.9700000000157099</v>
      </c>
      <c r="AE775">
        <v>105646.84</v>
      </c>
      <c r="AF775">
        <v>105649.81</v>
      </c>
      <c r="AG775">
        <v>41.99</v>
      </c>
      <c r="AH775">
        <v>0</v>
      </c>
      <c r="AI775">
        <v>-7.1392568419500005E-4</v>
      </c>
      <c r="AJ775">
        <f>-(MAX($AF$2:AF775)-AF775)/MAX($AF$2:AF775)</f>
        <v>-6.334876690286162E-2</v>
      </c>
      <c r="AK775">
        <f>MIN($AJ$3:AJ775)</f>
        <v>-0.1691979987393773</v>
      </c>
      <c r="AN775" s="1">
        <v>42296</v>
      </c>
      <c r="AO775">
        <f>2607</f>
        <v>2607</v>
      </c>
      <c r="AP775">
        <f t="shared" si="48"/>
        <v>21.5500000000029</v>
      </c>
      <c r="AQ775">
        <f t="shared" si="49"/>
        <v>109467.93000000001</v>
      </c>
      <c r="AR775">
        <f t="shared" si="50"/>
        <v>109489.48000000001</v>
      </c>
      <c r="AS775">
        <v>41.99</v>
      </c>
      <c r="AT775">
        <f t="shared" si="51"/>
        <v>-7.1380531979825794E-4</v>
      </c>
      <c r="AU775">
        <f>-(MAX($AR$2:AR775)-AR775)/MAX($AR$2:AR775)</f>
        <v>-6.3338755939601615E-2</v>
      </c>
      <c r="AV775">
        <f>MIN($AU$3:AU775)</f>
        <v>-0.15254827134749133</v>
      </c>
    </row>
    <row r="776" spans="1:48" x14ac:dyDescent="0.2">
      <c r="A776" s="1">
        <v>42297</v>
      </c>
      <c r="B776">
        <v>0</v>
      </c>
      <c r="C776">
        <v>0</v>
      </c>
      <c r="D776">
        <v>106740.89</v>
      </c>
      <c r="E776">
        <v>0</v>
      </c>
      <c r="F776">
        <v>106740.89</v>
      </c>
      <c r="G776">
        <v>42.29</v>
      </c>
      <c r="H776">
        <v>0</v>
      </c>
      <c r="I776">
        <v>0</v>
      </c>
      <c r="J776">
        <f>-(MAX($F$2:F776)-F776)/MAX($F$2:F776)</f>
        <v>-0.1179696282967924</v>
      </c>
      <c r="K776">
        <f>MIN($J$3:J776)</f>
        <v>-0.17702277981031458</v>
      </c>
      <c r="N776" s="1">
        <v>42297</v>
      </c>
      <c r="O776">
        <v>0</v>
      </c>
      <c r="P776">
        <v>3284</v>
      </c>
      <c r="Q776">
        <v>5.4299999999639104</v>
      </c>
      <c r="R776">
        <v>138880.359999999</v>
      </c>
      <c r="S776">
        <v>138885.78999999899</v>
      </c>
      <c r="T776">
        <v>42.29</v>
      </c>
      <c r="U776">
        <v>0</v>
      </c>
      <c r="V776">
        <v>7.1442769026600003E-3</v>
      </c>
      <c r="W776">
        <f>-(MAX($S$2:S776)-S776)/MAX($S$2:S776)</f>
        <v>-2.0050325937259208E-3</v>
      </c>
      <c r="X776">
        <f>MIN($W$3:W776)</f>
        <v>-9.903309372940039E-2</v>
      </c>
      <c r="AA776" s="1">
        <v>42297</v>
      </c>
      <c r="AB776">
        <v>0</v>
      </c>
      <c r="AC776">
        <v>2516</v>
      </c>
      <c r="AD776">
        <v>2.9700000000157099</v>
      </c>
      <c r="AE776">
        <v>106401.64</v>
      </c>
      <c r="AF776">
        <v>106404.61</v>
      </c>
      <c r="AG776">
        <v>42.29</v>
      </c>
      <c r="AH776">
        <v>0</v>
      </c>
      <c r="AI776">
        <v>7.1443573821899998E-3</v>
      </c>
      <c r="AJ776">
        <f>-(MAX($AF$2:AF776)-AF776)/MAX($AF$2:AF776)</f>
        <v>-5.6656995751150865E-2</v>
      </c>
      <c r="AK776">
        <f>MIN($AJ$3:AJ776)</f>
        <v>-0.1691979987393773</v>
      </c>
      <c r="AN776" s="1">
        <v>42297</v>
      </c>
      <c r="AO776">
        <f>2607</f>
        <v>2607</v>
      </c>
      <c r="AP776">
        <f t="shared" si="48"/>
        <v>21.5500000000029</v>
      </c>
      <c r="AQ776">
        <f t="shared" si="49"/>
        <v>110250.03</v>
      </c>
      <c r="AR776">
        <f t="shared" si="50"/>
        <v>110271.58</v>
      </c>
      <c r="AS776">
        <v>42.29</v>
      </c>
      <c r="AT776">
        <f t="shared" si="51"/>
        <v>7.1431520178924148E-3</v>
      </c>
      <c r="AU776">
        <f>-(MAX($AR$2:AR776)-AR776)/MAX($AR$2:AR776)</f>
        <v>-5.6648042284009964E-2</v>
      </c>
      <c r="AV776">
        <f>MIN($AU$3:AU776)</f>
        <v>-0.15254827134749133</v>
      </c>
    </row>
    <row r="777" spans="1:48" x14ac:dyDescent="0.2">
      <c r="A777" s="1">
        <v>42298</v>
      </c>
      <c r="B777">
        <v>2530</v>
      </c>
      <c r="C777">
        <v>2530</v>
      </c>
      <c r="D777">
        <v>0.19000000019150301</v>
      </c>
      <c r="E777">
        <v>106740.7</v>
      </c>
      <c r="F777">
        <v>106740.89</v>
      </c>
      <c r="G777">
        <v>42.19</v>
      </c>
      <c r="H777">
        <v>1</v>
      </c>
      <c r="I777">
        <v>0</v>
      </c>
      <c r="J777">
        <f>-(MAX($F$2:F777)-F777)/MAX($F$2:F777)</f>
        <v>-0.1179696282967924</v>
      </c>
      <c r="K777">
        <f>MIN($J$3:J777)</f>
        <v>-0.17702277981031458</v>
      </c>
      <c r="N777" s="1">
        <v>42298</v>
      </c>
      <c r="O777">
        <v>0</v>
      </c>
      <c r="P777">
        <v>3284</v>
      </c>
      <c r="Q777">
        <v>5.4299999999639104</v>
      </c>
      <c r="R777">
        <v>138551.959999999</v>
      </c>
      <c r="S777">
        <v>138557.389999999</v>
      </c>
      <c r="T777">
        <v>42.19</v>
      </c>
      <c r="U777">
        <v>0</v>
      </c>
      <c r="V777">
        <v>-2.3645327574500002E-3</v>
      </c>
      <c r="W777">
        <f>-(MAX($S$2:S777)-S777)/MAX($S$2:S777)</f>
        <v>-4.3648243859331507E-3</v>
      </c>
      <c r="X777">
        <f>MIN($W$3:W777)</f>
        <v>-9.903309372940039E-2</v>
      </c>
      <c r="AA777" s="1">
        <v>42298</v>
      </c>
      <c r="AB777">
        <v>0</v>
      </c>
      <c r="AC777">
        <v>2516</v>
      </c>
      <c r="AD777">
        <v>2.9700000000157099</v>
      </c>
      <c r="AE777">
        <v>106150.039999999</v>
      </c>
      <c r="AF777">
        <v>106153.01</v>
      </c>
      <c r="AG777">
        <v>42.19</v>
      </c>
      <c r="AH777">
        <v>0</v>
      </c>
      <c r="AI777">
        <v>-2.3645592047200001E-3</v>
      </c>
      <c r="AJ777">
        <f>-(MAX($AF$2:AF777)-AF777)/MAX($AF$2:AF777)</f>
        <v>-5.8887586135054494E-2</v>
      </c>
      <c r="AK777">
        <f>MIN($AJ$3:AJ777)</f>
        <v>-0.1691979987393773</v>
      </c>
      <c r="AN777" s="1">
        <v>42298</v>
      </c>
      <c r="AO777">
        <f>2607</f>
        <v>2607</v>
      </c>
      <c r="AP777">
        <f t="shared" si="48"/>
        <v>21.5500000000029</v>
      </c>
      <c r="AQ777">
        <f t="shared" si="49"/>
        <v>109989.32999999999</v>
      </c>
      <c r="AR777">
        <f t="shared" si="50"/>
        <v>110010.87999999999</v>
      </c>
      <c r="AS777">
        <v>42.19</v>
      </c>
      <c r="AT777">
        <f t="shared" si="51"/>
        <v>-2.3641630962394087E-3</v>
      </c>
      <c r="AU777">
        <f>-(MAX($AR$2:AR777)-AR777)/MAX($AR$2:AR777)</f>
        <v>-5.8878280169207306E-2</v>
      </c>
      <c r="AV777">
        <f>MIN($AU$3:AU777)</f>
        <v>-0.15254827134749133</v>
      </c>
    </row>
    <row r="778" spans="1:48" x14ac:dyDescent="0.2">
      <c r="A778" s="1">
        <v>42299</v>
      </c>
      <c r="B778">
        <v>0</v>
      </c>
      <c r="C778">
        <v>2530</v>
      </c>
      <c r="D778">
        <v>0.19000000019150301</v>
      </c>
      <c r="E778">
        <v>109397.2</v>
      </c>
      <c r="F778">
        <v>109397.39</v>
      </c>
      <c r="G778">
        <v>43.24</v>
      </c>
      <c r="H778">
        <v>0</v>
      </c>
      <c r="I778">
        <v>2.4887369779299999E-2</v>
      </c>
      <c r="J778">
        <f>-(MAX($F$2:F778)-F778)/MAX($F$2:F778)</f>
        <v>-9.6018212279654347E-2</v>
      </c>
      <c r="K778">
        <f>MIN($J$3:J778)</f>
        <v>-0.17702277981031458</v>
      </c>
      <c r="N778" s="1">
        <v>42299</v>
      </c>
      <c r="O778">
        <v>0</v>
      </c>
      <c r="P778">
        <v>3284</v>
      </c>
      <c r="Q778">
        <v>5.4299999999639104</v>
      </c>
      <c r="R778">
        <v>142000.16</v>
      </c>
      <c r="S778">
        <v>142005.58999999901</v>
      </c>
      <c r="T778">
        <v>43.24</v>
      </c>
      <c r="U778">
        <v>0</v>
      </c>
      <c r="V778">
        <v>2.48864387529E-2</v>
      </c>
      <c r="W778">
        <f>-(MAX($S$2:S778)-S778)/MAX($S$2:S778)</f>
        <v>0</v>
      </c>
      <c r="X778">
        <f>MIN($W$3:W778)</f>
        <v>-9.903309372940039E-2</v>
      </c>
      <c r="AA778" s="1">
        <v>42299</v>
      </c>
      <c r="AB778">
        <v>0</v>
      </c>
      <c r="AC778">
        <v>2516</v>
      </c>
      <c r="AD778">
        <v>2.9700000000157099</v>
      </c>
      <c r="AE778">
        <v>108791.84</v>
      </c>
      <c r="AF778">
        <v>108794.81</v>
      </c>
      <c r="AG778">
        <v>43.24</v>
      </c>
      <c r="AH778">
        <v>0</v>
      </c>
      <c r="AI778">
        <v>2.4886717767100001E-2</v>
      </c>
      <c r="AJ778">
        <f>-(MAX($AF$2:AF778)-AF778)/MAX($AF$2:AF778)</f>
        <v>-3.5466387104066903E-2</v>
      </c>
      <c r="AK778">
        <f>MIN($AJ$3:AJ778)</f>
        <v>-0.1691979987393773</v>
      </c>
      <c r="AN778" s="1">
        <v>42299</v>
      </c>
      <c r="AO778">
        <f>2607</f>
        <v>2607</v>
      </c>
      <c r="AP778">
        <f t="shared" si="48"/>
        <v>21.5500000000029</v>
      </c>
      <c r="AQ778">
        <f t="shared" si="49"/>
        <v>112726.68000000001</v>
      </c>
      <c r="AR778">
        <f t="shared" si="50"/>
        <v>112748.23000000001</v>
      </c>
      <c r="AS778">
        <v>43.24</v>
      </c>
      <c r="AT778">
        <f t="shared" si="51"/>
        <v>2.4882538890699E-2</v>
      </c>
      <c r="AU778">
        <f>-(MAX($AR$2:AR778)-AR778)/MAX($AR$2:AR778)</f>
        <v>-3.5460782374636082E-2</v>
      </c>
      <c r="AV778">
        <f>MIN($AU$3:AU778)</f>
        <v>-0.15254827134749133</v>
      </c>
    </row>
    <row r="779" spans="1:48" x14ac:dyDescent="0.2">
      <c r="A779" s="1">
        <v>42300</v>
      </c>
      <c r="B779">
        <v>0</v>
      </c>
      <c r="C779">
        <v>2530</v>
      </c>
      <c r="D779">
        <v>0.19000000019150301</v>
      </c>
      <c r="E779">
        <v>108258.7</v>
      </c>
      <c r="F779">
        <v>108258.89</v>
      </c>
      <c r="G779">
        <v>42.79</v>
      </c>
      <c r="H779">
        <v>0</v>
      </c>
      <c r="I779">
        <v>-1.0407012452499999E-2</v>
      </c>
      <c r="J779">
        <f>-(MAX($F$2:F779)-F779)/MAX($F$2:F779)</f>
        <v>-0.10542596200128494</v>
      </c>
      <c r="K779">
        <f>MIN($J$3:J779)</f>
        <v>-0.17702277981031458</v>
      </c>
      <c r="N779" s="1">
        <v>42300</v>
      </c>
      <c r="O779">
        <v>0</v>
      </c>
      <c r="P779">
        <v>3284</v>
      </c>
      <c r="Q779">
        <v>5.4299999999639104</v>
      </c>
      <c r="R779">
        <v>140522.359999999</v>
      </c>
      <c r="S779">
        <v>140527.78999999899</v>
      </c>
      <c r="T779">
        <v>42.79</v>
      </c>
      <c r="U779">
        <v>0</v>
      </c>
      <c r="V779">
        <v>-1.0406632584E-2</v>
      </c>
      <c r="W779">
        <f>-(MAX($S$2:S779)-S779)/MAX($S$2:S779)</f>
        <v>-1.0406632583971009E-2</v>
      </c>
      <c r="X779">
        <f>MIN($W$3:W779)</f>
        <v>-9.903309372940039E-2</v>
      </c>
      <c r="AA779" s="1">
        <v>42300</v>
      </c>
      <c r="AB779">
        <v>0</v>
      </c>
      <c r="AC779">
        <v>2516</v>
      </c>
      <c r="AD779">
        <v>2.9700000000157099</v>
      </c>
      <c r="AE779">
        <v>107659.64</v>
      </c>
      <c r="AF779">
        <v>107662.61</v>
      </c>
      <c r="AG779">
        <v>42.79</v>
      </c>
      <c r="AH779">
        <v>0</v>
      </c>
      <c r="AI779">
        <v>-1.04067464248E-2</v>
      </c>
      <c r="AJ779">
        <f>-(MAX($AF$2:AF779)-AF779)/MAX($AF$2:AF779)</f>
        <v>-4.5504043831632979E-2</v>
      </c>
      <c r="AK779">
        <f>MIN($AJ$3:AJ779)</f>
        <v>-0.1691979987393773</v>
      </c>
      <c r="AN779" s="1">
        <v>42300</v>
      </c>
      <c r="AO779">
        <f>2607</f>
        <v>2607</v>
      </c>
      <c r="AP779">
        <f t="shared" si="48"/>
        <v>21.5500000000029</v>
      </c>
      <c r="AQ779">
        <f t="shared" si="49"/>
        <v>111553.53</v>
      </c>
      <c r="AR779">
        <f t="shared" si="50"/>
        <v>111575.08</v>
      </c>
      <c r="AS779">
        <v>42.79</v>
      </c>
      <c r="AT779">
        <f t="shared" si="51"/>
        <v>-1.0405041391780683E-2</v>
      </c>
      <c r="AU779">
        <f>-(MAX($AR$2:AR779)-AR779)/MAX($AR$2:AR779)</f>
        <v>-4.5496852858023747E-2</v>
      </c>
      <c r="AV779">
        <f>MIN($AU$3:AU779)</f>
        <v>-0.15254827134749133</v>
      </c>
    </row>
    <row r="780" spans="1:48" x14ac:dyDescent="0.2">
      <c r="A780" s="1">
        <v>42303</v>
      </c>
      <c r="B780">
        <v>2530</v>
      </c>
      <c r="C780">
        <v>0</v>
      </c>
      <c r="D780">
        <v>107752.89</v>
      </c>
      <c r="E780">
        <v>0</v>
      </c>
      <c r="F780">
        <v>107752.89</v>
      </c>
      <c r="G780">
        <v>42.59</v>
      </c>
      <c r="H780">
        <v>-1</v>
      </c>
      <c r="I780">
        <v>-4.6739810467299999E-3</v>
      </c>
      <c r="J780">
        <f>-(MAX($F$2:F780)-F780)/MAX($F$2:F780)</f>
        <v>-0.10960718409978744</v>
      </c>
      <c r="K780">
        <f>MIN($J$3:J780)</f>
        <v>-0.17702277981031458</v>
      </c>
      <c r="N780" s="1">
        <v>42303</v>
      </c>
      <c r="O780">
        <v>0</v>
      </c>
      <c r="P780">
        <v>3284</v>
      </c>
      <c r="Q780">
        <v>5.4299999999639104</v>
      </c>
      <c r="R780">
        <v>139865.56</v>
      </c>
      <c r="S780">
        <v>139870.989999999</v>
      </c>
      <c r="T780">
        <v>42.59</v>
      </c>
      <c r="U780">
        <v>0</v>
      </c>
      <c r="V780">
        <v>-4.6738086466700003E-3</v>
      </c>
      <c r="W780">
        <f>-(MAX($S$2:S780)-S780)/MAX($S$2:S780)</f>
        <v>-1.5031802621291323E-2</v>
      </c>
      <c r="X780">
        <f>MIN($W$3:W780)</f>
        <v>-9.903309372940039E-2</v>
      </c>
      <c r="AA780" s="1">
        <v>42303</v>
      </c>
      <c r="AB780">
        <v>0</v>
      </c>
      <c r="AC780">
        <v>2516</v>
      </c>
      <c r="AD780">
        <v>2.9700000000157099</v>
      </c>
      <c r="AE780">
        <v>107156.44</v>
      </c>
      <c r="AF780">
        <v>107159.41</v>
      </c>
      <c r="AG780">
        <v>42.59</v>
      </c>
      <c r="AH780">
        <v>0</v>
      </c>
      <c r="AI780">
        <v>-4.6738603123199999E-3</v>
      </c>
      <c r="AJ780">
        <f>-(MAX($AF$2:AF780)-AF780)/MAX($AF$2:AF780)</f>
        <v>-4.9965224599440104E-2</v>
      </c>
      <c r="AK780">
        <f>MIN($AJ$3:AJ780)</f>
        <v>-0.1691979987393773</v>
      </c>
      <c r="AN780" s="1">
        <v>42303</v>
      </c>
      <c r="AO780">
        <f>2607</f>
        <v>2607</v>
      </c>
      <c r="AP780">
        <f t="shared" si="48"/>
        <v>21.5500000000029</v>
      </c>
      <c r="AQ780">
        <f t="shared" si="49"/>
        <v>111032.13</v>
      </c>
      <c r="AR780">
        <f t="shared" si="50"/>
        <v>111053.68000000001</v>
      </c>
      <c r="AS780">
        <v>42.59</v>
      </c>
      <c r="AT780">
        <f t="shared" si="51"/>
        <v>-4.6730864992433271E-3</v>
      </c>
      <c r="AU780">
        <f>-(MAX($AR$2:AR780)-AR780)/MAX($AR$2:AR780)</f>
        <v>-4.9957328628418181E-2</v>
      </c>
      <c r="AV780">
        <f>MIN($AU$3:AU780)</f>
        <v>-0.15254827134749133</v>
      </c>
    </row>
    <row r="781" spans="1:48" x14ac:dyDescent="0.2">
      <c r="A781" s="1">
        <v>42304</v>
      </c>
      <c r="B781">
        <v>2528</v>
      </c>
      <c r="C781">
        <v>2528</v>
      </c>
      <c r="D781">
        <v>34.810000000201299</v>
      </c>
      <c r="E781">
        <v>107718.08</v>
      </c>
      <c r="F781">
        <v>107752.89</v>
      </c>
      <c r="G781">
        <v>42.61</v>
      </c>
      <c r="H781">
        <v>1</v>
      </c>
      <c r="I781">
        <v>0</v>
      </c>
      <c r="J781">
        <f>-(MAX($F$2:F781)-F781)/MAX($F$2:F781)</f>
        <v>-0.10960718409978744</v>
      </c>
      <c r="K781">
        <f>MIN($J$3:J781)</f>
        <v>-0.17702277981031458</v>
      </c>
      <c r="N781" s="1">
        <v>42304</v>
      </c>
      <c r="O781">
        <v>0</v>
      </c>
      <c r="P781">
        <v>3284</v>
      </c>
      <c r="Q781">
        <v>5.4299999999639104</v>
      </c>
      <c r="R781">
        <v>139931.239999999</v>
      </c>
      <c r="S781">
        <v>139936.66999999899</v>
      </c>
      <c r="T781">
        <v>42.61</v>
      </c>
      <c r="U781">
        <v>1</v>
      </c>
      <c r="V781">
        <v>4.6957557103200002E-4</v>
      </c>
      <c r="W781">
        <f>-(MAX($S$2:S781)-S781)/MAX($S$2:S781)</f>
        <v>-1.4569285617559331E-2</v>
      </c>
      <c r="X781">
        <f>MIN($W$3:W781)</f>
        <v>-9.903309372940039E-2</v>
      </c>
      <c r="AA781" s="1">
        <v>42304</v>
      </c>
      <c r="AB781">
        <v>0</v>
      </c>
      <c r="AC781">
        <v>2516</v>
      </c>
      <c r="AD781">
        <v>2.9700000000157099</v>
      </c>
      <c r="AE781">
        <v>107206.75999999901</v>
      </c>
      <c r="AF781">
        <v>107209.73</v>
      </c>
      <c r="AG781">
        <v>42.61</v>
      </c>
      <c r="AH781">
        <v>1</v>
      </c>
      <c r="AI781">
        <v>4.6958078623200001E-4</v>
      </c>
      <c r="AJ781">
        <f>-(MAX($AF$2:AF781)-AF781)/MAX($AF$2:AF781)</f>
        <v>-4.9519106522659458E-2</v>
      </c>
      <c r="AK781">
        <f>MIN($AJ$3:AJ781)</f>
        <v>-0.1691979987393773</v>
      </c>
      <c r="AN781" s="1">
        <v>42304</v>
      </c>
      <c r="AO781">
        <f>2607</f>
        <v>2607</v>
      </c>
      <c r="AP781">
        <f t="shared" si="48"/>
        <v>21.5500000000029</v>
      </c>
      <c r="AQ781">
        <f t="shared" si="49"/>
        <v>111084.27</v>
      </c>
      <c r="AR781">
        <f t="shared" si="50"/>
        <v>111105.82</v>
      </c>
      <c r="AS781">
        <v>42.61</v>
      </c>
      <c r="AT781">
        <f t="shared" si="51"/>
        <v>4.6950267654344649E-4</v>
      </c>
      <c r="AU781">
        <f>-(MAX($AR$2:AR781)-AR781)/MAX($AR$2:AR781)</f>
        <v>-4.9511281051378739E-2</v>
      </c>
      <c r="AV781">
        <f>MIN($AU$3:AU781)</f>
        <v>-0.15254827134749133</v>
      </c>
    </row>
    <row r="782" spans="1:48" x14ac:dyDescent="0.2">
      <c r="A782" s="1">
        <v>42305</v>
      </c>
      <c r="B782">
        <v>0</v>
      </c>
      <c r="C782">
        <v>2528</v>
      </c>
      <c r="D782">
        <v>34.810000000201299</v>
      </c>
      <c r="E782">
        <v>108021.439999999</v>
      </c>
      <c r="F782">
        <v>108056.25</v>
      </c>
      <c r="G782">
        <v>42.73</v>
      </c>
      <c r="H782">
        <v>0</v>
      </c>
      <c r="I782">
        <v>2.8153305215300002E-3</v>
      </c>
      <c r="J782">
        <f>-(MAX($F$2:F782)-F782)/MAX($F$2:F782)</f>
        <v>-0.10710043402903305</v>
      </c>
      <c r="K782">
        <f>MIN($J$3:J782)</f>
        <v>-0.17702277981031458</v>
      </c>
      <c r="N782" s="1">
        <v>42305</v>
      </c>
      <c r="O782">
        <v>0</v>
      </c>
      <c r="P782">
        <v>3284</v>
      </c>
      <c r="Q782">
        <v>5.4299999999639104</v>
      </c>
      <c r="R782">
        <v>140325.31999999899</v>
      </c>
      <c r="S782">
        <v>140330.74999999901</v>
      </c>
      <c r="T782">
        <v>42.73</v>
      </c>
      <c r="U782">
        <v>0</v>
      </c>
      <c r="V782">
        <v>2.81613103985E-3</v>
      </c>
      <c r="W782">
        <f>-(MAX($S$2:S782)-S782)/MAX($S$2:S782)</f>
        <v>-1.179418359516698E-2</v>
      </c>
      <c r="X782">
        <f>MIN($W$3:W782)</f>
        <v>-9.903309372940039E-2</v>
      </c>
      <c r="AA782" s="1">
        <v>42305</v>
      </c>
      <c r="AB782">
        <v>0</v>
      </c>
      <c r="AC782">
        <v>2516</v>
      </c>
      <c r="AD782">
        <v>2.9700000000157099</v>
      </c>
      <c r="AE782">
        <v>107508.679999999</v>
      </c>
      <c r="AF782">
        <v>107511.65</v>
      </c>
      <c r="AG782">
        <v>42.73</v>
      </c>
      <c r="AH782">
        <v>0</v>
      </c>
      <c r="AI782">
        <v>2.8161623016899999E-3</v>
      </c>
      <c r="AJ782">
        <f>-(MAX($AF$2:AF782)-AF782)/MAX($AF$2:AF782)</f>
        <v>-4.6842398061975182E-2</v>
      </c>
      <c r="AK782">
        <f>MIN($AJ$3:AJ782)</f>
        <v>-0.1691979987393773</v>
      </c>
      <c r="AN782" s="1">
        <v>42305</v>
      </c>
      <c r="AO782">
        <f>2607</f>
        <v>2607</v>
      </c>
      <c r="AP782">
        <f t="shared" si="48"/>
        <v>21.5500000000029</v>
      </c>
      <c r="AQ782">
        <f t="shared" si="49"/>
        <v>111397.10999999999</v>
      </c>
      <c r="AR782">
        <f t="shared" si="50"/>
        <v>111418.65999999999</v>
      </c>
      <c r="AS782">
        <v>42.73</v>
      </c>
      <c r="AT782">
        <f t="shared" si="51"/>
        <v>2.8156940833520866E-3</v>
      </c>
      <c r="AU782">
        <f>-(MAX($AR$2:AR782)-AR782)/MAX($AR$2:AR782)</f>
        <v>-4.6834995589142205E-2</v>
      </c>
      <c r="AV782">
        <f>MIN($AU$3:AU782)</f>
        <v>-0.15254827134749133</v>
      </c>
    </row>
    <row r="783" spans="1:48" x14ac:dyDescent="0.2">
      <c r="A783" s="1">
        <v>42306</v>
      </c>
      <c r="B783">
        <v>2528</v>
      </c>
      <c r="C783">
        <v>0</v>
      </c>
      <c r="D783">
        <v>108207.93</v>
      </c>
      <c r="E783">
        <v>0</v>
      </c>
      <c r="F783">
        <v>108207.93</v>
      </c>
      <c r="G783">
        <v>42.79</v>
      </c>
      <c r="H783">
        <v>-1</v>
      </c>
      <c r="I783">
        <v>1.40371334374E-3</v>
      </c>
      <c r="J783">
        <f>-(MAX($F$2:F783)-F783)/MAX($F$2:F783)</f>
        <v>-0.10584705899365592</v>
      </c>
      <c r="K783">
        <f>MIN($J$3:J783)</f>
        <v>-0.17702277981031458</v>
      </c>
      <c r="N783" s="1">
        <v>42306</v>
      </c>
      <c r="O783">
        <v>0</v>
      </c>
      <c r="P783">
        <v>3284</v>
      </c>
      <c r="Q783">
        <v>5.4299999999639104</v>
      </c>
      <c r="R783">
        <v>140522.359999999</v>
      </c>
      <c r="S783">
        <v>140527.78999999899</v>
      </c>
      <c r="T783">
        <v>42.79</v>
      </c>
      <c r="U783">
        <v>0</v>
      </c>
      <c r="V783">
        <v>1.40411135834E-3</v>
      </c>
      <c r="W783">
        <f>-(MAX($S$2:S783)-S783)/MAX($S$2:S783)</f>
        <v>-1.0406632583971009E-2</v>
      </c>
      <c r="X783">
        <f>MIN($W$3:W783)</f>
        <v>-9.903309372940039E-2</v>
      </c>
      <c r="AA783" s="1">
        <v>42306</v>
      </c>
      <c r="AB783">
        <v>0</v>
      </c>
      <c r="AC783">
        <v>2516</v>
      </c>
      <c r="AD783">
        <v>2.9700000000157099</v>
      </c>
      <c r="AE783">
        <v>107659.64</v>
      </c>
      <c r="AF783">
        <v>107662.61</v>
      </c>
      <c r="AG783">
        <v>42.79</v>
      </c>
      <c r="AH783">
        <v>0</v>
      </c>
      <c r="AI783">
        <v>1.4041269016000001E-3</v>
      </c>
      <c r="AJ783">
        <f>-(MAX($AF$2:AF783)-AF783)/MAX($AF$2:AF783)</f>
        <v>-4.5504043831632979E-2</v>
      </c>
      <c r="AK783">
        <f>MIN($AJ$3:AJ783)</f>
        <v>-0.1691979987393773</v>
      </c>
      <c r="AN783" s="1">
        <v>42306</v>
      </c>
      <c r="AO783">
        <f>2607</f>
        <v>2607</v>
      </c>
      <c r="AP783">
        <f t="shared" si="48"/>
        <v>21.5500000000029</v>
      </c>
      <c r="AQ783">
        <f t="shared" si="49"/>
        <v>111553.53</v>
      </c>
      <c r="AR783">
        <f t="shared" si="50"/>
        <v>111575.08</v>
      </c>
      <c r="AS783">
        <v>42.79</v>
      </c>
      <c r="AT783">
        <f t="shared" si="51"/>
        <v>1.4038941053501526E-3</v>
      </c>
      <c r="AU783">
        <f>-(MAX($AR$2:AR783)-AR783)/MAX($AR$2:AR783)</f>
        <v>-4.5496852858023747E-2</v>
      </c>
      <c r="AV783">
        <f>MIN($AU$3:AU783)</f>
        <v>-0.15254827134749133</v>
      </c>
    </row>
    <row r="784" spans="1:48" x14ac:dyDescent="0.2">
      <c r="A784" s="1">
        <v>42307</v>
      </c>
      <c r="B784">
        <v>0</v>
      </c>
      <c r="C784">
        <v>0</v>
      </c>
      <c r="D784">
        <v>108207.93</v>
      </c>
      <c r="E784">
        <v>0</v>
      </c>
      <c r="F784">
        <v>108207.93</v>
      </c>
      <c r="G784">
        <v>42.35</v>
      </c>
      <c r="H784">
        <v>-1</v>
      </c>
      <c r="I784">
        <v>0</v>
      </c>
      <c r="J784">
        <f>-(MAX($F$2:F784)-F784)/MAX($F$2:F784)</f>
        <v>-0.10584705899365592</v>
      </c>
      <c r="K784">
        <f>MIN($J$3:J784)</f>
        <v>-0.17702277981031458</v>
      </c>
      <c r="N784" s="1">
        <v>42307</v>
      </c>
      <c r="O784">
        <v>0</v>
      </c>
      <c r="P784">
        <v>3284</v>
      </c>
      <c r="Q784">
        <v>5.4299999999639104</v>
      </c>
      <c r="R784">
        <v>139077.399999999</v>
      </c>
      <c r="S784">
        <v>139082.829999999</v>
      </c>
      <c r="T784">
        <v>42.35</v>
      </c>
      <c r="U784">
        <v>0</v>
      </c>
      <c r="V784">
        <v>-1.0282379022699999E-2</v>
      </c>
      <c r="W784">
        <f>-(MAX($S$2:S784)-S784)/MAX($S$2:S784)</f>
        <v>-2.0582006666075819E-2</v>
      </c>
      <c r="X784">
        <f>MIN($W$3:W784)</f>
        <v>-9.903309372940039E-2</v>
      </c>
      <c r="AA784" s="1">
        <v>42307</v>
      </c>
      <c r="AB784">
        <v>0</v>
      </c>
      <c r="AC784">
        <v>2516</v>
      </c>
      <c r="AD784">
        <v>2.9700000000157099</v>
      </c>
      <c r="AE784">
        <v>106552.6</v>
      </c>
      <c r="AF784">
        <v>106555.57</v>
      </c>
      <c r="AG784">
        <v>42.35</v>
      </c>
      <c r="AH784">
        <v>0</v>
      </c>
      <c r="AI784">
        <v>-1.0282492687099999E-2</v>
      </c>
      <c r="AJ784">
        <f>-(MAX($AF$2:AF784)-AF784)/MAX($AF$2:AF784)</f>
        <v>-5.5318641520808662E-2</v>
      </c>
      <c r="AK784">
        <f>MIN($AJ$3:AJ784)</f>
        <v>-0.1691979987393773</v>
      </c>
      <c r="AN784" s="1">
        <v>42307</v>
      </c>
      <c r="AO784">
        <f>2607</f>
        <v>2607</v>
      </c>
      <c r="AP784">
        <f t="shared" si="48"/>
        <v>21.5500000000029</v>
      </c>
      <c r="AQ784">
        <f t="shared" si="49"/>
        <v>110406.45</v>
      </c>
      <c r="AR784">
        <f t="shared" si="50"/>
        <v>110428</v>
      </c>
      <c r="AS784">
        <v>42.35</v>
      </c>
      <c r="AT784">
        <f t="shared" si="51"/>
        <v>-1.028079029833545E-2</v>
      </c>
      <c r="AU784">
        <f>-(MAX($AR$2:AR784)-AR784)/MAX($AR$2:AR784)</f>
        <v>-5.5309899552891631E-2</v>
      </c>
      <c r="AV784">
        <f>MIN($AU$3:AU784)</f>
        <v>-0.15254827134749133</v>
      </c>
    </row>
    <row r="785" spans="1:48" x14ac:dyDescent="0.2">
      <c r="A785" s="1">
        <v>42310</v>
      </c>
      <c r="B785">
        <v>0</v>
      </c>
      <c r="C785">
        <v>0</v>
      </c>
      <c r="D785">
        <v>108207.93</v>
      </c>
      <c r="E785">
        <v>0</v>
      </c>
      <c r="F785">
        <v>108207.93</v>
      </c>
      <c r="G785">
        <v>42.24</v>
      </c>
      <c r="H785">
        <v>0</v>
      </c>
      <c r="I785">
        <v>0</v>
      </c>
      <c r="J785">
        <f>-(MAX($F$2:F785)-F785)/MAX($F$2:F785)</f>
        <v>-0.10584705899365592</v>
      </c>
      <c r="K785">
        <f>MIN($J$3:J785)</f>
        <v>-0.17702277981031458</v>
      </c>
      <c r="N785" s="1">
        <v>42310</v>
      </c>
      <c r="O785">
        <v>0</v>
      </c>
      <c r="P785">
        <v>3284</v>
      </c>
      <c r="Q785">
        <v>5.4299999999639104</v>
      </c>
      <c r="R785">
        <v>138716.16</v>
      </c>
      <c r="S785">
        <v>138721.58999999901</v>
      </c>
      <c r="T785">
        <v>42.24</v>
      </c>
      <c r="U785">
        <v>0</v>
      </c>
      <c r="V785">
        <v>-2.5973011909499999E-3</v>
      </c>
      <c r="W785">
        <f>-(MAX($S$2:S785)-S785)/MAX($S$2:S785)</f>
        <v>-2.312585018660197E-2</v>
      </c>
      <c r="X785">
        <f>MIN($W$3:W785)</f>
        <v>-9.903309372940039E-2</v>
      </c>
      <c r="AA785" s="1">
        <v>42310</v>
      </c>
      <c r="AB785">
        <v>0</v>
      </c>
      <c r="AC785">
        <v>2516</v>
      </c>
      <c r="AD785">
        <v>2.9700000000157099</v>
      </c>
      <c r="AE785">
        <v>106275.84</v>
      </c>
      <c r="AF785">
        <v>106278.81</v>
      </c>
      <c r="AG785">
        <v>42.24</v>
      </c>
      <c r="AH785">
        <v>0</v>
      </c>
      <c r="AI785">
        <v>-2.59733020057E-3</v>
      </c>
      <c r="AJ785">
        <f>-(MAX($AF$2:AF785)-AF785)/MAX($AF$2:AF785)</f>
        <v>-5.7772290943102676E-2</v>
      </c>
      <c r="AK785">
        <f>MIN($AJ$3:AJ785)</f>
        <v>-0.1691979987393773</v>
      </c>
      <c r="AN785" s="1">
        <v>42310</v>
      </c>
      <c r="AO785">
        <f>2607</f>
        <v>2607</v>
      </c>
      <c r="AP785">
        <f t="shared" si="48"/>
        <v>21.5500000000029</v>
      </c>
      <c r="AQ785">
        <f t="shared" si="49"/>
        <v>110119.68000000001</v>
      </c>
      <c r="AR785">
        <f t="shared" si="50"/>
        <v>110141.23000000001</v>
      </c>
      <c r="AS785">
        <v>42.24</v>
      </c>
      <c r="AT785">
        <f t="shared" si="51"/>
        <v>-2.5968957148548334E-3</v>
      </c>
      <c r="AU785">
        <f>-(MAX($AR$2:AR785)-AR785)/MAX($AR$2:AR785)</f>
        <v>-5.776316122660851E-2</v>
      </c>
      <c r="AV785">
        <f>MIN($AU$3:AU785)</f>
        <v>-0.15254827134749133</v>
      </c>
    </row>
    <row r="786" spans="1:48" x14ac:dyDescent="0.2">
      <c r="A786" s="1">
        <v>42311</v>
      </c>
      <c r="B786">
        <v>2566</v>
      </c>
      <c r="C786">
        <v>2566</v>
      </c>
      <c r="D786">
        <v>25.370000000198999</v>
      </c>
      <c r="E786">
        <v>108182.56</v>
      </c>
      <c r="F786">
        <v>108207.93</v>
      </c>
      <c r="G786">
        <v>42.16</v>
      </c>
      <c r="H786">
        <v>1</v>
      </c>
      <c r="I786">
        <v>0</v>
      </c>
      <c r="J786">
        <f>-(MAX($F$2:F786)-F786)/MAX($F$2:F786)</f>
        <v>-0.10584705899365592</v>
      </c>
      <c r="K786">
        <f>MIN($J$3:J786)</f>
        <v>-0.17702277981031458</v>
      </c>
      <c r="N786" s="1">
        <v>42311</v>
      </c>
      <c r="O786">
        <v>0</v>
      </c>
      <c r="P786">
        <v>3284</v>
      </c>
      <c r="Q786">
        <v>5.4299999999639104</v>
      </c>
      <c r="R786">
        <v>138453.44</v>
      </c>
      <c r="S786">
        <v>138458.86999999901</v>
      </c>
      <c r="T786">
        <v>42.16</v>
      </c>
      <c r="U786">
        <v>1</v>
      </c>
      <c r="V786">
        <v>-1.89386525919E-3</v>
      </c>
      <c r="W786">
        <f>-(MAX($S$2:S786)-S786)/MAX($S$2:S786)</f>
        <v>-2.4975918201530136E-2</v>
      </c>
      <c r="X786">
        <f>MIN($W$3:W786)</f>
        <v>-9.903309372940039E-2</v>
      </c>
      <c r="AA786" s="1">
        <v>42311</v>
      </c>
      <c r="AB786">
        <v>0</v>
      </c>
      <c r="AC786">
        <v>2516</v>
      </c>
      <c r="AD786">
        <v>2.9700000000157099</v>
      </c>
      <c r="AE786">
        <v>106074.56</v>
      </c>
      <c r="AF786">
        <v>106077.53</v>
      </c>
      <c r="AG786">
        <v>42.16</v>
      </c>
      <c r="AH786">
        <v>1</v>
      </c>
      <c r="AI786">
        <v>-1.89388646711E-3</v>
      </c>
      <c r="AJ786">
        <f>-(MAX($AF$2:AF786)-AF786)/MAX($AF$2:AF786)</f>
        <v>-5.9556763250225526E-2</v>
      </c>
      <c r="AK786">
        <f>MIN($AJ$3:AJ786)</f>
        <v>-0.1691979987393773</v>
      </c>
      <c r="AN786" s="1">
        <v>42311</v>
      </c>
      <c r="AO786">
        <f>2607</f>
        <v>2607</v>
      </c>
      <c r="AP786">
        <f t="shared" si="48"/>
        <v>21.5500000000029</v>
      </c>
      <c r="AQ786">
        <f t="shared" si="49"/>
        <v>109911.12</v>
      </c>
      <c r="AR786">
        <f t="shared" si="50"/>
        <v>109932.67</v>
      </c>
      <c r="AS786">
        <v>42.16</v>
      </c>
      <c r="AT786">
        <f t="shared" si="51"/>
        <v>-1.8935688297653131E-3</v>
      </c>
      <c r="AU786">
        <f>-(MAX($AR$2:AR786)-AR786)/MAX($AR$2:AR786)</f>
        <v>-5.954735153476641E-2</v>
      </c>
      <c r="AV786">
        <f>MIN($AU$3:AU786)</f>
        <v>-0.15254827134749133</v>
      </c>
    </row>
    <row r="787" spans="1:48" x14ac:dyDescent="0.2">
      <c r="A787" s="1">
        <v>42312</v>
      </c>
      <c r="B787">
        <v>0</v>
      </c>
      <c r="C787">
        <v>2566</v>
      </c>
      <c r="D787">
        <v>25.370000000198999</v>
      </c>
      <c r="E787">
        <v>107695.02</v>
      </c>
      <c r="F787">
        <v>107720.39</v>
      </c>
      <c r="G787">
        <v>41.97</v>
      </c>
      <c r="H787">
        <v>0</v>
      </c>
      <c r="I787">
        <v>-4.5055847570499999E-3</v>
      </c>
      <c r="J787">
        <f>-(MAX($F$2:F787)-F787)/MAX($F$2:F787)</f>
        <v>-0.10987574085512603</v>
      </c>
      <c r="K787">
        <f>MIN($J$3:J787)</f>
        <v>-0.17702277981031458</v>
      </c>
      <c r="N787" s="1">
        <v>42312</v>
      </c>
      <c r="O787">
        <v>0</v>
      </c>
      <c r="P787">
        <v>3284</v>
      </c>
      <c r="Q787">
        <v>5.4299999999639104</v>
      </c>
      <c r="R787">
        <v>137829.48000000001</v>
      </c>
      <c r="S787">
        <v>137834.90999999901</v>
      </c>
      <c r="T787">
        <v>41.97</v>
      </c>
      <c r="U787">
        <v>0</v>
      </c>
      <c r="V787">
        <v>-4.5064646273699997E-3</v>
      </c>
      <c r="W787">
        <f>-(MAX($S$2:S787)-S787)/MAX($S$2:S787)</f>
        <v>-2.9369829736984453E-2</v>
      </c>
      <c r="X787">
        <f>MIN($W$3:W787)</f>
        <v>-9.903309372940039E-2</v>
      </c>
      <c r="AA787" s="1">
        <v>42312</v>
      </c>
      <c r="AB787">
        <v>0</v>
      </c>
      <c r="AC787">
        <v>2516</v>
      </c>
      <c r="AD787">
        <v>2.9700000000157099</v>
      </c>
      <c r="AE787">
        <v>105596.52</v>
      </c>
      <c r="AF787">
        <v>105599.49</v>
      </c>
      <c r="AG787">
        <v>41.97</v>
      </c>
      <c r="AH787">
        <v>0</v>
      </c>
      <c r="AI787">
        <v>-4.5065151875200004E-3</v>
      </c>
      <c r="AJ787">
        <f>-(MAX($AF$2:AF787)-AF787)/MAX($AF$2:AF787)</f>
        <v>-6.3794884979642266E-2</v>
      </c>
      <c r="AK787">
        <f>MIN($AJ$3:AJ787)</f>
        <v>-0.1691979987393773</v>
      </c>
      <c r="AN787" s="1">
        <v>42312</v>
      </c>
      <c r="AO787">
        <f>2607</f>
        <v>2607</v>
      </c>
      <c r="AP787">
        <f t="shared" si="48"/>
        <v>21.5500000000029</v>
      </c>
      <c r="AQ787">
        <f t="shared" si="49"/>
        <v>109415.79</v>
      </c>
      <c r="AR787">
        <f t="shared" si="50"/>
        <v>109437.34</v>
      </c>
      <c r="AS787">
        <v>41.97</v>
      </c>
      <c r="AT787">
        <f t="shared" si="51"/>
        <v>-4.5057579334696566E-3</v>
      </c>
      <c r="AU787">
        <f>-(MAX($AR$2:AR787)-AR787)/MAX($AR$2:AR787)</f>
        <v>-6.3784803516641189E-2</v>
      </c>
      <c r="AV787">
        <f>MIN($AU$3:AU787)</f>
        <v>-0.15254827134749133</v>
      </c>
    </row>
    <row r="788" spans="1:48" x14ac:dyDescent="0.2">
      <c r="A788" s="1">
        <v>42313</v>
      </c>
      <c r="B788">
        <v>0</v>
      </c>
      <c r="C788">
        <v>2566</v>
      </c>
      <c r="D788">
        <v>25.370000000198999</v>
      </c>
      <c r="E788">
        <v>108618.78</v>
      </c>
      <c r="F788">
        <v>108644.15</v>
      </c>
      <c r="G788">
        <v>42.33</v>
      </c>
      <c r="H788">
        <v>0</v>
      </c>
      <c r="I788">
        <v>8.5755352352500005E-3</v>
      </c>
      <c r="J788">
        <f>-(MAX($F$2:F788)-F788)/MAX($F$2:F788)</f>
        <v>-0.10224244890707734</v>
      </c>
      <c r="K788">
        <f>MIN($J$3:J788)</f>
        <v>-0.17702277981031458</v>
      </c>
      <c r="N788" s="1">
        <v>42313</v>
      </c>
      <c r="O788">
        <v>0</v>
      </c>
      <c r="P788">
        <v>3284</v>
      </c>
      <c r="Q788">
        <v>5.4299999999639104</v>
      </c>
      <c r="R788">
        <v>139011.72</v>
      </c>
      <c r="S788">
        <v>139017.149999999</v>
      </c>
      <c r="T788">
        <v>42.33</v>
      </c>
      <c r="U788">
        <v>0</v>
      </c>
      <c r="V788">
        <v>8.5772174843099999E-3</v>
      </c>
      <c r="W788">
        <f>-(MAX($S$2:S788)-S788)/MAX($S$2:S788)</f>
        <v>-2.1044523669807809E-2</v>
      </c>
      <c r="X788">
        <f>MIN($W$3:W788)</f>
        <v>-9.903309372940039E-2</v>
      </c>
      <c r="AA788" s="1">
        <v>42313</v>
      </c>
      <c r="AB788">
        <v>0</v>
      </c>
      <c r="AC788">
        <v>2516</v>
      </c>
      <c r="AD788">
        <v>2.9700000000157099</v>
      </c>
      <c r="AE788">
        <v>106502.28</v>
      </c>
      <c r="AF788">
        <v>106505.25</v>
      </c>
      <c r="AG788">
        <v>42.33</v>
      </c>
      <c r="AH788">
        <v>0</v>
      </c>
      <c r="AI788">
        <v>8.5773141518000005E-3</v>
      </c>
      <c r="AJ788">
        <f>-(MAX($AF$2:AF788)-AF788)/MAX($AF$2:AF788)</f>
        <v>-5.576475959758944E-2</v>
      </c>
      <c r="AK788">
        <f>MIN($AJ$3:AJ788)</f>
        <v>-0.1691979987393773</v>
      </c>
      <c r="AN788" s="1">
        <v>42313</v>
      </c>
      <c r="AO788">
        <f>2607</f>
        <v>2607</v>
      </c>
      <c r="AP788">
        <f t="shared" si="48"/>
        <v>21.5500000000029</v>
      </c>
      <c r="AQ788">
        <f t="shared" si="49"/>
        <v>110354.31</v>
      </c>
      <c r="AR788">
        <f t="shared" si="50"/>
        <v>110375.86</v>
      </c>
      <c r="AS788">
        <v>42.33</v>
      </c>
      <c r="AT788">
        <f t="shared" si="51"/>
        <v>8.5758663359325454E-3</v>
      </c>
      <c r="AU788">
        <f>-(MAX($AR$2:AR788)-AR788)/MAX($AR$2:AR788)</f>
        <v>-5.5755947129931073E-2</v>
      </c>
      <c r="AV788">
        <f>MIN($AU$3:AU788)</f>
        <v>-0.15254827134749133</v>
      </c>
    </row>
    <row r="789" spans="1:48" x14ac:dyDescent="0.2">
      <c r="A789" s="1">
        <v>42314</v>
      </c>
      <c r="B789">
        <v>0</v>
      </c>
      <c r="C789">
        <v>2566</v>
      </c>
      <c r="D789">
        <v>25.370000000198999</v>
      </c>
      <c r="E789">
        <v>107669.36</v>
      </c>
      <c r="F789">
        <v>107694.73</v>
      </c>
      <c r="G789">
        <v>41.96</v>
      </c>
      <c r="H789">
        <v>0</v>
      </c>
      <c r="I789">
        <v>-8.7388046204100005E-3</v>
      </c>
      <c r="J789">
        <f>-(MAX($F$2:F789)-F789)/MAX($F$2:F789)</f>
        <v>-0.11008777674257186</v>
      </c>
      <c r="K789">
        <f>MIN($J$3:J789)</f>
        <v>-0.17702277981031458</v>
      </c>
      <c r="N789" s="1">
        <v>42314</v>
      </c>
      <c r="O789">
        <v>0</v>
      </c>
      <c r="P789">
        <v>3284</v>
      </c>
      <c r="Q789">
        <v>5.4299999999639104</v>
      </c>
      <c r="R789">
        <v>137796.64000000001</v>
      </c>
      <c r="S789">
        <v>137802.06999999899</v>
      </c>
      <c r="T789">
        <v>41.96</v>
      </c>
      <c r="U789">
        <v>0</v>
      </c>
      <c r="V789">
        <v>-8.7405043190699992E-3</v>
      </c>
      <c r="W789">
        <f>-(MAX($S$2:S789)-S789)/MAX($S$2:S789)</f>
        <v>-2.9601088238850652E-2</v>
      </c>
      <c r="X789">
        <f>MIN($W$3:W789)</f>
        <v>-9.903309372940039E-2</v>
      </c>
      <c r="AA789" s="1">
        <v>42314</v>
      </c>
      <c r="AB789">
        <v>0</v>
      </c>
      <c r="AC789">
        <v>2516</v>
      </c>
      <c r="AD789">
        <v>2.9700000000157099</v>
      </c>
      <c r="AE789">
        <v>105571.36</v>
      </c>
      <c r="AF789">
        <v>105574.33</v>
      </c>
      <c r="AG789">
        <v>41.96</v>
      </c>
      <c r="AH789">
        <v>0</v>
      </c>
      <c r="AI789">
        <v>-8.7406019891000004E-3</v>
      </c>
      <c r="AJ789">
        <f>-(MAX($AF$2:AF789)-AF789)/MAX($AF$2:AF789)</f>
        <v>-6.4017944018032652E-2</v>
      </c>
      <c r="AK789">
        <f>MIN($AJ$3:AJ789)</f>
        <v>-0.1691979987393773</v>
      </c>
      <c r="AN789" s="1">
        <v>42314</v>
      </c>
      <c r="AO789">
        <f>2607</f>
        <v>2607</v>
      </c>
      <c r="AP789">
        <f t="shared" si="48"/>
        <v>21.5500000000029</v>
      </c>
      <c r="AQ789">
        <f t="shared" si="49"/>
        <v>109389.72</v>
      </c>
      <c r="AR789">
        <f t="shared" si="50"/>
        <v>109411.27</v>
      </c>
      <c r="AS789">
        <v>41.96</v>
      </c>
      <c r="AT789">
        <f t="shared" si="51"/>
        <v>-8.7391391559712098E-3</v>
      </c>
      <c r="AU789">
        <f>-(MAX($AR$2:AR789)-AR789)/MAX($AR$2:AR789)</f>
        <v>-6.4007827305160844E-2</v>
      </c>
      <c r="AV789">
        <f>MIN($AU$3:AU789)</f>
        <v>-0.15254827134749133</v>
      </c>
    </row>
    <row r="790" spans="1:48" x14ac:dyDescent="0.2">
      <c r="A790" s="1">
        <v>42317</v>
      </c>
      <c r="B790">
        <v>0</v>
      </c>
      <c r="C790">
        <v>2566</v>
      </c>
      <c r="D790">
        <v>25.370000000198999</v>
      </c>
      <c r="E790">
        <v>106591.64</v>
      </c>
      <c r="F790">
        <v>106617.01</v>
      </c>
      <c r="G790">
        <v>41.54</v>
      </c>
      <c r="H790">
        <v>0</v>
      </c>
      <c r="I790">
        <v>-1.000717491E-2</v>
      </c>
      <c r="J790">
        <f>-(MAX($F$2:F790)-F790)/MAX($F$2:F790)</f>
        <v>-0.11899328401529538</v>
      </c>
      <c r="K790">
        <f>MIN($J$3:J790)</f>
        <v>-0.17702277981031458</v>
      </c>
      <c r="N790" s="1">
        <v>42317</v>
      </c>
      <c r="O790">
        <v>0</v>
      </c>
      <c r="P790">
        <v>3284</v>
      </c>
      <c r="Q790">
        <v>5.4299999999639104</v>
      </c>
      <c r="R790">
        <v>136417.359999999</v>
      </c>
      <c r="S790">
        <v>136422.78999999899</v>
      </c>
      <c r="T790">
        <v>41.54</v>
      </c>
      <c r="U790">
        <v>0</v>
      </c>
      <c r="V790">
        <v>-1.0009138469400001E-2</v>
      </c>
      <c r="W790">
        <f>-(MAX($S$2:S790)-S790)/MAX($S$2:S790)</f>
        <v>-3.9313945317223473E-2</v>
      </c>
      <c r="X790">
        <f>MIN($W$3:W790)</f>
        <v>-9.903309372940039E-2</v>
      </c>
      <c r="AA790" s="1">
        <v>42317</v>
      </c>
      <c r="AB790">
        <v>0</v>
      </c>
      <c r="AC790">
        <v>2516</v>
      </c>
      <c r="AD790">
        <v>2.9700000000157099</v>
      </c>
      <c r="AE790">
        <v>104514.64</v>
      </c>
      <c r="AF790">
        <v>104517.61</v>
      </c>
      <c r="AG790">
        <v>41.54</v>
      </c>
      <c r="AH790">
        <v>0</v>
      </c>
      <c r="AI790">
        <v>-1.00092513019E-2</v>
      </c>
      <c r="AJ790">
        <f>-(MAX($AF$2:AF790)-AF790)/MAX($AF$2:AF790)</f>
        <v>-7.3386423630427688E-2</v>
      </c>
      <c r="AK790">
        <f>MIN($AJ$3:AJ790)</f>
        <v>-0.1691979987393773</v>
      </c>
      <c r="AN790" s="1">
        <v>42317</v>
      </c>
      <c r="AO790">
        <f>2607</f>
        <v>2607</v>
      </c>
      <c r="AP790">
        <f t="shared" si="48"/>
        <v>21.5500000000029</v>
      </c>
      <c r="AQ790">
        <f t="shared" si="49"/>
        <v>108294.78</v>
      </c>
      <c r="AR790">
        <f t="shared" si="50"/>
        <v>108316.33</v>
      </c>
      <c r="AS790">
        <v>41.54</v>
      </c>
      <c r="AT790">
        <f t="shared" si="51"/>
        <v>-1.0007561378274856E-2</v>
      </c>
      <c r="AU790">
        <f>-(MAX($AR$2:AR790)-AR790)/MAX($AR$2:AR790)</f>
        <v>-7.3374826422989287E-2</v>
      </c>
      <c r="AV790">
        <f>MIN($AU$3:AU790)</f>
        <v>-0.15254827134749133</v>
      </c>
    </row>
    <row r="791" spans="1:48" x14ac:dyDescent="0.2">
      <c r="A791" s="1">
        <v>42318</v>
      </c>
      <c r="B791">
        <v>0</v>
      </c>
      <c r="C791">
        <v>2566</v>
      </c>
      <c r="D791">
        <v>25.370000000198999</v>
      </c>
      <c r="E791">
        <v>107181.82</v>
      </c>
      <c r="F791">
        <v>107207.19</v>
      </c>
      <c r="G791">
        <v>41.77</v>
      </c>
      <c r="H791">
        <v>0</v>
      </c>
      <c r="I791">
        <v>5.5355144549600003E-3</v>
      </c>
      <c r="J791">
        <f>-(MAX($F$2:F791)-F791)/MAX($F$2:F791)</f>
        <v>-0.11411645860404197</v>
      </c>
      <c r="K791">
        <f>MIN($J$3:J791)</f>
        <v>-0.17702277981031458</v>
      </c>
      <c r="N791" s="1">
        <v>42318</v>
      </c>
      <c r="O791">
        <v>0</v>
      </c>
      <c r="P791">
        <v>3284</v>
      </c>
      <c r="Q791">
        <v>5.4299999999639104</v>
      </c>
      <c r="R791">
        <v>137172.68</v>
      </c>
      <c r="S791">
        <v>137178.109999999</v>
      </c>
      <c r="T791">
        <v>41.77</v>
      </c>
      <c r="U791">
        <v>0</v>
      </c>
      <c r="V791">
        <v>5.5366115881399997E-3</v>
      </c>
      <c r="W791">
        <f>-(MAX($S$2:S791)-S791)/MAX($S$2:S791)</f>
        <v>-3.3994999774304972E-2</v>
      </c>
      <c r="X791">
        <f>MIN($W$3:W791)</f>
        <v>-9.903309372940039E-2</v>
      </c>
      <c r="AA791" s="1">
        <v>42318</v>
      </c>
      <c r="AB791">
        <v>0</v>
      </c>
      <c r="AC791">
        <v>2516</v>
      </c>
      <c r="AD791">
        <v>2.9700000000157099</v>
      </c>
      <c r="AE791">
        <v>105093.32</v>
      </c>
      <c r="AF791">
        <v>105096.29</v>
      </c>
      <c r="AG791">
        <v>41.77</v>
      </c>
      <c r="AH791">
        <v>0</v>
      </c>
      <c r="AI791">
        <v>5.5366746331100003E-3</v>
      </c>
      <c r="AJ791">
        <f>-(MAX($AF$2:AF791)-AF791)/MAX($AF$2:AF791)</f>
        <v>-6.8256065747449524E-2</v>
      </c>
      <c r="AK791">
        <f>MIN($AJ$3:AJ791)</f>
        <v>-0.1691979987393773</v>
      </c>
      <c r="AN791" s="1">
        <v>42318</v>
      </c>
      <c r="AO791">
        <f>2607</f>
        <v>2607</v>
      </c>
      <c r="AP791">
        <f t="shared" si="48"/>
        <v>21.5500000000029</v>
      </c>
      <c r="AQ791">
        <f t="shared" si="49"/>
        <v>108894.39000000001</v>
      </c>
      <c r="AR791">
        <f t="shared" si="50"/>
        <v>108915.94000000002</v>
      </c>
      <c r="AS791">
        <v>41.77</v>
      </c>
      <c r="AT791">
        <f t="shared" si="51"/>
        <v>5.5357303926380731E-3</v>
      </c>
      <c r="AU791">
        <f>-(MAX($AR$2:AR791)-AR791)/MAX($AR$2:AR791)</f>
        <v>-6.8245279287035499E-2</v>
      </c>
      <c r="AV791">
        <f>MIN($AU$3:AU791)</f>
        <v>-0.15254827134749133</v>
      </c>
    </row>
    <row r="792" spans="1:48" x14ac:dyDescent="0.2">
      <c r="A792" s="1">
        <v>42320</v>
      </c>
      <c r="B792">
        <v>0</v>
      </c>
      <c r="C792">
        <v>2566</v>
      </c>
      <c r="D792">
        <v>25.370000000198999</v>
      </c>
      <c r="E792">
        <v>106694.28</v>
      </c>
      <c r="F792">
        <v>106719.65</v>
      </c>
      <c r="G792">
        <v>41.58</v>
      </c>
      <c r="H792">
        <v>0</v>
      </c>
      <c r="I792">
        <v>-4.5476427467200002E-3</v>
      </c>
      <c r="J792">
        <f>-(MAX($F$2:F792)-F792)/MAX($F$2:F792)</f>
        <v>-0.11814514046551219</v>
      </c>
      <c r="K792">
        <f>MIN($J$3:J792)</f>
        <v>-0.17702277981031458</v>
      </c>
      <c r="N792" s="1">
        <v>42320</v>
      </c>
      <c r="O792">
        <v>0</v>
      </c>
      <c r="P792">
        <v>3284</v>
      </c>
      <c r="Q792">
        <v>5.4299999999639104</v>
      </c>
      <c r="R792">
        <v>136548.72</v>
      </c>
      <c r="S792">
        <v>136554.149999999</v>
      </c>
      <c r="T792">
        <v>41.58</v>
      </c>
      <c r="U792">
        <v>0</v>
      </c>
      <c r="V792">
        <v>-4.5485391218799999E-3</v>
      </c>
      <c r="W792">
        <f>-(MAX($S$2:S792)-S792)/MAX($S$2:S792)</f>
        <v>-3.8388911309759285E-2</v>
      </c>
      <c r="X792">
        <f>MIN($W$3:W792)</f>
        <v>-9.903309372940039E-2</v>
      </c>
      <c r="AA792" s="1">
        <v>42320</v>
      </c>
      <c r="AB792">
        <v>0</v>
      </c>
      <c r="AC792">
        <v>2516</v>
      </c>
      <c r="AD792">
        <v>2.9700000000157099</v>
      </c>
      <c r="AE792">
        <v>104615.28</v>
      </c>
      <c r="AF792">
        <v>104618.25</v>
      </c>
      <c r="AG792">
        <v>41.58</v>
      </c>
      <c r="AH792">
        <v>0</v>
      </c>
      <c r="AI792">
        <v>-4.5485906305500002E-3</v>
      </c>
      <c r="AJ792">
        <f>-(MAX($AF$2:AF792)-AF792)/MAX($AF$2:AF792)</f>
        <v>-7.249418747686627E-2</v>
      </c>
      <c r="AK792">
        <f>MIN($AJ$3:AJ792)</f>
        <v>-0.1691979987393773</v>
      </c>
      <c r="AN792" s="1">
        <v>42320</v>
      </c>
      <c r="AO792">
        <f>2607</f>
        <v>2607</v>
      </c>
      <c r="AP792">
        <f t="shared" si="48"/>
        <v>21.5500000000029</v>
      </c>
      <c r="AQ792">
        <f t="shared" si="49"/>
        <v>108399.06</v>
      </c>
      <c r="AR792">
        <f t="shared" si="50"/>
        <v>108420.61</v>
      </c>
      <c r="AS792">
        <v>41.58</v>
      </c>
      <c r="AT792">
        <f t="shared" si="51"/>
        <v>-4.5478191713721264E-3</v>
      </c>
      <c r="AU792">
        <f>-(MAX($AR$2:AR792)-AR792)/MAX($AR$2:AR792)</f>
        <v>-7.2482731268910403E-2</v>
      </c>
      <c r="AV792">
        <f>MIN($AU$3:AU792)</f>
        <v>-0.15254827134749133</v>
      </c>
    </row>
    <row r="793" spans="1:48" x14ac:dyDescent="0.2">
      <c r="A793" s="1">
        <v>42321</v>
      </c>
      <c r="B793">
        <v>0</v>
      </c>
      <c r="C793">
        <v>2566</v>
      </c>
      <c r="D793">
        <v>25.370000000198999</v>
      </c>
      <c r="E793">
        <v>106181.08</v>
      </c>
      <c r="F793">
        <v>106206.45</v>
      </c>
      <c r="G793">
        <v>41.38</v>
      </c>
      <c r="H793">
        <v>0</v>
      </c>
      <c r="I793">
        <v>-4.8088613484E-3</v>
      </c>
      <c r="J793">
        <f>-(MAX($F$2:F793)-F793)/MAX($F$2:F793)</f>
        <v>-0.12238585821442813</v>
      </c>
      <c r="K793">
        <f>MIN($J$3:J793)</f>
        <v>-0.17702277981031458</v>
      </c>
      <c r="N793" s="1">
        <v>42321</v>
      </c>
      <c r="O793">
        <v>0</v>
      </c>
      <c r="P793">
        <v>3284</v>
      </c>
      <c r="Q793">
        <v>5.4299999999639104</v>
      </c>
      <c r="R793">
        <v>135891.92000000001</v>
      </c>
      <c r="S793">
        <v>135897.34999999899</v>
      </c>
      <c r="T793">
        <v>41.38</v>
      </c>
      <c r="U793">
        <v>0</v>
      </c>
      <c r="V793">
        <v>-4.8098135428300002E-3</v>
      </c>
      <c r="W793">
        <f>-(MAX($S$2:S793)-S793)/MAX($S$2:S793)</f>
        <v>-4.3014081347079805E-2</v>
      </c>
      <c r="X793">
        <f>MIN($W$3:W793)</f>
        <v>-9.903309372940039E-2</v>
      </c>
      <c r="AA793" s="1">
        <v>42321</v>
      </c>
      <c r="AB793">
        <v>0</v>
      </c>
      <c r="AC793">
        <v>2516</v>
      </c>
      <c r="AD793">
        <v>2.9700000000157099</v>
      </c>
      <c r="AE793">
        <v>104112.08</v>
      </c>
      <c r="AF793">
        <v>104115.05</v>
      </c>
      <c r="AG793">
        <v>41.38</v>
      </c>
      <c r="AH793">
        <v>0</v>
      </c>
      <c r="AI793">
        <v>-4.8098682591199999E-3</v>
      </c>
      <c r="AJ793">
        <f>-(MAX($AF$2:AF793)-AF793)/MAX($AF$2:AF793)</f>
        <v>-7.6955368244673403E-2</v>
      </c>
      <c r="AK793">
        <f>MIN($AJ$3:AJ793)</f>
        <v>-0.1691979987393773</v>
      </c>
      <c r="AN793" s="1">
        <v>42321</v>
      </c>
      <c r="AO793">
        <f>2607</f>
        <v>2607</v>
      </c>
      <c r="AP793">
        <f t="shared" si="48"/>
        <v>21.5500000000029</v>
      </c>
      <c r="AQ793">
        <f t="shared" si="49"/>
        <v>107877.66</v>
      </c>
      <c r="AR793">
        <f t="shared" si="50"/>
        <v>107899.21</v>
      </c>
      <c r="AS793">
        <v>41.38</v>
      </c>
      <c r="AT793">
        <f t="shared" si="51"/>
        <v>-4.8090487592718232E-3</v>
      </c>
      <c r="AU793">
        <f>-(MAX($AR$2:AR793)-AR793)/MAX($AR$2:AR793)</f>
        <v>-7.6943207039304837E-2</v>
      </c>
      <c r="AV793">
        <f>MIN($AU$3:AU793)</f>
        <v>-0.15254827134749133</v>
      </c>
    </row>
    <row r="794" spans="1:48" x14ac:dyDescent="0.2">
      <c r="A794" s="1">
        <v>42324</v>
      </c>
      <c r="B794">
        <v>2566</v>
      </c>
      <c r="C794">
        <v>0</v>
      </c>
      <c r="D794">
        <v>107694.73</v>
      </c>
      <c r="E794">
        <v>0</v>
      </c>
      <c r="F794">
        <v>107694.73</v>
      </c>
      <c r="G794">
        <v>41.96</v>
      </c>
      <c r="H794">
        <v>-1</v>
      </c>
      <c r="I794">
        <v>1.4013084892699999E-2</v>
      </c>
      <c r="J794">
        <f>-(MAX($F$2:F794)-F794)/MAX($F$2:F794)</f>
        <v>-0.11008777674257186</v>
      </c>
      <c r="K794">
        <f>MIN($J$3:J794)</f>
        <v>-0.17702277981031458</v>
      </c>
      <c r="N794" s="1">
        <v>42324</v>
      </c>
      <c r="O794">
        <v>0</v>
      </c>
      <c r="P794">
        <v>3284</v>
      </c>
      <c r="Q794">
        <v>5.4299999999639104</v>
      </c>
      <c r="R794">
        <v>137796.64000000001</v>
      </c>
      <c r="S794">
        <v>137802.06999999899</v>
      </c>
      <c r="T794">
        <v>41.96</v>
      </c>
      <c r="U794">
        <v>0</v>
      </c>
      <c r="V794">
        <v>1.4015873010000001E-2</v>
      </c>
      <c r="W794">
        <f>-(MAX($S$2:S794)-S794)/MAX($S$2:S794)</f>
        <v>-2.9601088238850652E-2</v>
      </c>
      <c r="X794">
        <f>MIN($W$3:W794)</f>
        <v>-9.903309372940039E-2</v>
      </c>
      <c r="AA794" s="1">
        <v>42324</v>
      </c>
      <c r="AB794">
        <v>0</v>
      </c>
      <c r="AC794">
        <v>2516</v>
      </c>
      <c r="AD794">
        <v>2.9700000000157099</v>
      </c>
      <c r="AE794">
        <v>105571.36</v>
      </c>
      <c r="AF794">
        <v>105574.33</v>
      </c>
      <c r="AG794">
        <v>41.96</v>
      </c>
      <c r="AH794">
        <v>0</v>
      </c>
      <c r="AI794">
        <v>1.40160332248E-2</v>
      </c>
      <c r="AJ794">
        <f>-(MAX($AF$2:AF794)-AF794)/MAX($AF$2:AF794)</f>
        <v>-6.4017944018032652E-2</v>
      </c>
      <c r="AK794">
        <f>MIN($AJ$3:AJ794)</f>
        <v>-0.1691979987393773</v>
      </c>
      <c r="AN794" s="1">
        <v>42324</v>
      </c>
      <c r="AO794">
        <f>2607</f>
        <v>2607</v>
      </c>
      <c r="AP794">
        <f t="shared" si="48"/>
        <v>21.5500000000029</v>
      </c>
      <c r="AQ794">
        <f t="shared" si="49"/>
        <v>109389.72</v>
      </c>
      <c r="AR794">
        <f t="shared" si="50"/>
        <v>109411.27</v>
      </c>
      <c r="AS794">
        <v>41.96</v>
      </c>
      <c r="AT794">
        <f t="shared" si="51"/>
        <v>1.4013633649402972E-2</v>
      </c>
      <c r="AU794">
        <f>-(MAX($AR$2:AR794)-AR794)/MAX($AR$2:AR794)</f>
        <v>-6.4007827305160844E-2</v>
      </c>
      <c r="AV794">
        <f>MIN($AU$3:AU794)</f>
        <v>-0.15254827134749133</v>
      </c>
    </row>
    <row r="795" spans="1:48" x14ac:dyDescent="0.2">
      <c r="A795" s="1">
        <v>42325</v>
      </c>
      <c r="B795">
        <v>0</v>
      </c>
      <c r="C795">
        <v>0</v>
      </c>
      <c r="D795">
        <v>107694.73</v>
      </c>
      <c r="E795">
        <v>0</v>
      </c>
      <c r="F795">
        <v>107694.73</v>
      </c>
      <c r="G795">
        <v>41.67</v>
      </c>
      <c r="H795">
        <v>0</v>
      </c>
      <c r="I795">
        <v>0</v>
      </c>
      <c r="J795">
        <f>-(MAX($F$2:F795)-F795)/MAX($F$2:F795)</f>
        <v>-0.11008777674257186</v>
      </c>
      <c r="K795">
        <f>MIN($J$3:J795)</f>
        <v>-0.17702277981031458</v>
      </c>
      <c r="N795" s="1">
        <v>42325</v>
      </c>
      <c r="O795">
        <v>0</v>
      </c>
      <c r="P795">
        <v>3284</v>
      </c>
      <c r="Q795">
        <v>5.4299999999639104</v>
      </c>
      <c r="R795">
        <v>136844.28</v>
      </c>
      <c r="S795">
        <v>136849.709999999</v>
      </c>
      <c r="T795">
        <v>41.67</v>
      </c>
      <c r="U795">
        <v>0</v>
      </c>
      <c r="V795">
        <v>-6.9110718003000003E-3</v>
      </c>
      <c r="W795">
        <f>-(MAX($S$2:S795)-S795)/MAX($S$2:S795)</f>
        <v>-3.6307584792965128E-2</v>
      </c>
      <c r="X795">
        <f>MIN($W$3:W795)</f>
        <v>-9.903309372940039E-2</v>
      </c>
      <c r="AA795" s="1">
        <v>42325</v>
      </c>
      <c r="AB795">
        <v>0</v>
      </c>
      <c r="AC795">
        <v>2516</v>
      </c>
      <c r="AD795">
        <v>2.9700000000157099</v>
      </c>
      <c r="AE795">
        <v>104841.72</v>
      </c>
      <c r="AF795">
        <v>104844.69</v>
      </c>
      <c r="AG795">
        <v>41.67</v>
      </c>
      <c r="AH795">
        <v>0</v>
      </c>
      <c r="AI795">
        <v>-6.91114970846E-3</v>
      </c>
      <c r="AJ795">
        <f>-(MAX($AF$2:AF795)-AF795)/MAX($AF$2:AF795)</f>
        <v>-7.0486656131353034E-2</v>
      </c>
      <c r="AK795">
        <f>MIN($AJ$3:AJ795)</f>
        <v>-0.1691979987393773</v>
      </c>
      <c r="AN795" s="1">
        <v>42325</v>
      </c>
      <c r="AO795">
        <f>2607</f>
        <v>2607</v>
      </c>
      <c r="AP795">
        <f t="shared" si="48"/>
        <v>21.5500000000029</v>
      </c>
      <c r="AQ795">
        <f t="shared" si="49"/>
        <v>108633.69</v>
      </c>
      <c r="AR795">
        <f t="shared" si="50"/>
        <v>108655.24</v>
      </c>
      <c r="AS795">
        <v>41.67</v>
      </c>
      <c r="AT795">
        <f t="shared" si="51"/>
        <v>-6.9099828564278508E-3</v>
      </c>
      <c r="AU795">
        <f>-(MAX($AR$2:AR795)-AR795)/MAX($AR$2:AR795)</f>
        <v>-7.0475517172232841E-2</v>
      </c>
      <c r="AV795">
        <f>MIN($AU$3:AU795)</f>
        <v>-0.15254827134749133</v>
      </c>
    </row>
    <row r="796" spans="1:48" x14ac:dyDescent="0.2">
      <c r="A796" s="1">
        <v>42326</v>
      </c>
      <c r="B796">
        <v>0</v>
      </c>
      <c r="C796">
        <v>0</v>
      </c>
      <c r="D796">
        <v>107694.73</v>
      </c>
      <c r="E796">
        <v>0</v>
      </c>
      <c r="F796">
        <v>107694.73</v>
      </c>
      <c r="G796">
        <v>42.28</v>
      </c>
      <c r="H796">
        <v>-1</v>
      </c>
      <c r="I796">
        <v>0</v>
      </c>
      <c r="J796">
        <f>-(MAX($F$2:F796)-F796)/MAX($F$2:F796)</f>
        <v>-0.11008777674257186</v>
      </c>
      <c r="K796">
        <f>MIN($J$3:J796)</f>
        <v>-0.17702277981031458</v>
      </c>
      <c r="N796" s="1">
        <v>42326</v>
      </c>
      <c r="O796">
        <v>0</v>
      </c>
      <c r="P796">
        <v>3284</v>
      </c>
      <c r="Q796">
        <v>5.4299999999639104</v>
      </c>
      <c r="R796">
        <v>138847.519999999</v>
      </c>
      <c r="S796">
        <v>138852.94999999899</v>
      </c>
      <c r="T796">
        <v>42.28</v>
      </c>
      <c r="U796">
        <v>0</v>
      </c>
      <c r="V796">
        <v>1.4638248046E-2</v>
      </c>
      <c r="W796">
        <f>-(MAX($S$2:S796)-S796)/MAX($S$2:S796)</f>
        <v>-2.2200816179137991E-2</v>
      </c>
      <c r="X796">
        <f>MIN($W$3:W796)</f>
        <v>-9.903309372940039E-2</v>
      </c>
      <c r="AA796" s="1">
        <v>42326</v>
      </c>
      <c r="AB796">
        <v>0</v>
      </c>
      <c r="AC796">
        <v>2516</v>
      </c>
      <c r="AD796">
        <v>2.9700000000157099</v>
      </c>
      <c r="AE796">
        <v>106376.48</v>
      </c>
      <c r="AF796">
        <v>106379.45</v>
      </c>
      <c r="AG796">
        <v>42.28</v>
      </c>
      <c r="AH796">
        <v>0</v>
      </c>
      <c r="AI796">
        <v>1.46384142106E-2</v>
      </c>
      <c r="AJ796">
        <f>-(MAX($AF$2:AF796)-AF796)/MAX($AF$2:AF796)</f>
        <v>-5.6880054789541251E-2</v>
      </c>
      <c r="AK796">
        <f>MIN($AJ$3:AJ796)</f>
        <v>-0.1691979987393773</v>
      </c>
      <c r="AN796" s="1">
        <v>42326</v>
      </c>
      <c r="AO796">
        <f>2607</f>
        <v>2607</v>
      </c>
      <c r="AP796">
        <f t="shared" si="48"/>
        <v>21.5500000000029</v>
      </c>
      <c r="AQ796">
        <f t="shared" si="49"/>
        <v>110223.96</v>
      </c>
      <c r="AR796">
        <f t="shared" si="50"/>
        <v>110245.51000000001</v>
      </c>
      <c r="AS796">
        <v>42.28</v>
      </c>
      <c r="AT796">
        <f t="shared" si="51"/>
        <v>1.4635925520020977E-2</v>
      </c>
      <c r="AU796">
        <f>-(MAX($AR$2:AR796)-AR796)/MAX($AR$2:AR796)</f>
        <v>-5.6871066072529619E-2</v>
      </c>
      <c r="AV796">
        <f>MIN($AU$3:AU796)</f>
        <v>-0.15254827134749133</v>
      </c>
    </row>
    <row r="797" spans="1:48" x14ac:dyDescent="0.2">
      <c r="A797" s="1">
        <v>42327</v>
      </c>
      <c r="B797">
        <v>0</v>
      </c>
      <c r="C797">
        <v>0</v>
      </c>
      <c r="D797">
        <v>107694.73</v>
      </c>
      <c r="E797">
        <v>0</v>
      </c>
      <c r="F797">
        <v>107694.73</v>
      </c>
      <c r="G797">
        <v>43.11</v>
      </c>
      <c r="H797">
        <v>-1</v>
      </c>
      <c r="I797">
        <v>0</v>
      </c>
      <c r="J797">
        <f>-(MAX($F$2:F797)-F797)/MAX($F$2:F797)</f>
        <v>-0.11008777674257186</v>
      </c>
      <c r="K797">
        <f>MIN($J$3:J797)</f>
        <v>-0.17702277981031458</v>
      </c>
      <c r="N797" s="1">
        <v>42327</v>
      </c>
      <c r="O797">
        <v>0</v>
      </c>
      <c r="P797">
        <v>3284</v>
      </c>
      <c r="Q797">
        <v>5.4299999999639104</v>
      </c>
      <c r="R797">
        <v>141573.239999999</v>
      </c>
      <c r="S797">
        <v>141578.66999999899</v>
      </c>
      <c r="T797">
        <v>43.11</v>
      </c>
      <c r="U797">
        <v>0</v>
      </c>
      <c r="V797">
        <v>1.9630263527000001E-2</v>
      </c>
      <c r="W797">
        <f>-(MAX($S$2:S797)-S797)/MAX($S$2:S797)</f>
        <v>-3.0063605242583464E-3</v>
      </c>
      <c r="X797">
        <f>MIN($W$3:W797)</f>
        <v>-9.903309372940039E-2</v>
      </c>
      <c r="AA797" s="1">
        <v>42327</v>
      </c>
      <c r="AB797">
        <v>0</v>
      </c>
      <c r="AC797">
        <v>2516</v>
      </c>
      <c r="AD797">
        <v>2.9700000000157099</v>
      </c>
      <c r="AE797">
        <v>108464.75999999901</v>
      </c>
      <c r="AF797">
        <v>108467.73</v>
      </c>
      <c r="AG797">
        <v>43.11</v>
      </c>
      <c r="AH797">
        <v>0</v>
      </c>
      <c r="AI797">
        <v>1.9630483143100001E-2</v>
      </c>
      <c r="AJ797">
        <f>-(MAX($AF$2:AF797)-AF797)/MAX($AF$2:AF797)</f>
        <v>-3.8366154603141571E-2</v>
      </c>
      <c r="AK797">
        <f>MIN($AJ$3:AJ797)</f>
        <v>-0.1691979987393773</v>
      </c>
      <c r="AN797" s="1">
        <v>42327</v>
      </c>
      <c r="AO797">
        <f>2607</f>
        <v>2607</v>
      </c>
      <c r="AP797">
        <f t="shared" si="48"/>
        <v>21.5500000000029</v>
      </c>
      <c r="AQ797">
        <f t="shared" si="49"/>
        <v>112387.77</v>
      </c>
      <c r="AR797">
        <f t="shared" si="50"/>
        <v>112409.32</v>
      </c>
      <c r="AS797">
        <v>43.11</v>
      </c>
      <c r="AT797">
        <f t="shared" si="51"/>
        <v>1.9627193887533357E-2</v>
      </c>
      <c r="AU797">
        <f>-(MAX($AR$2:AR797)-AR797)/MAX($AR$2:AR797)</f>
        <v>-3.8360091625392528E-2</v>
      </c>
      <c r="AV797">
        <f>MIN($AU$3:AU797)</f>
        <v>-0.15254827134749133</v>
      </c>
    </row>
    <row r="798" spans="1:48" x14ac:dyDescent="0.2">
      <c r="A798" s="1">
        <v>42328</v>
      </c>
      <c r="B798">
        <v>0</v>
      </c>
      <c r="C798">
        <v>0</v>
      </c>
      <c r="D798">
        <v>107694.73</v>
      </c>
      <c r="E798">
        <v>0</v>
      </c>
      <c r="F798">
        <v>107694.73</v>
      </c>
      <c r="G798">
        <v>42.43</v>
      </c>
      <c r="H798">
        <v>-1</v>
      </c>
      <c r="I798">
        <v>0</v>
      </c>
      <c r="J798">
        <f>-(MAX($F$2:F798)-F798)/MAX($F$2:F798)</f>
        <v>-0.11008777674257186</v>
      </c>
      <c r="K798">
        <f>MIN($J$3:J798)</f>
        <v>-0.17702277981031458</v>
      </c>
      <c r="N798" s="1">
        <v>42328</v>
      </c>
      <c r="O798">
        <v>0</v>
      </c>
      <c r="P798">
        <v>3284</v>
      </c>
      <c r="Q798">
        <v>5.4299999999639104</v>
      </c>
      <c r="R798">
        <v>139340.12</v>
      </c>
      <c r="S798">
        <v>139345.549999999</v>
      </c>
      <c r="T798">
        <v>42.43</v>
      </c>
      <c r="U798">
        <v>0</v>
      </c>
      <c r="V798">
        <v>-1.5772997443800001E-2</v>
      </c>
      <c r="W798">
        <f>-(MAX($S$2:S798)-S798)/MAX($S$2:S798)</f>
        <v>-1.8731938651147653E-2</v>
      </c>
      <c r="X798">
        <f>MIN($W$3:W798)</f>
        <v>-9.903309372940039E-2</v>
      </c>
      <c r="AA798" s="1">
        <v>42328</v>
      </c>
      <c r="AB798">
        <v>0</v>
      </c>
      <c r="AC798">
        <v>2516</v>
      </c>
      <c r="AD798">
        <v>2.9700000000157099</v>
      </c>
      <c r="AE798">
        <v>106753.88</v>
      </c>
      <c r="AF798">
        <v>106756.85</v>
      </c>
      <c r="AG798">
        <v>42.43</v>
      </c>
      <c r="AH798">
        <v>0</v>
      </c>
      <c r="AI798">
        <v>-1.5773170508900002E-2</v>
      </c>
      <c r="AJ798">
        <f>-(MAX($AF$2:AF798)-AF798)/MAX($AF$2:AF798)</f>
        <v>-5.3534169213685812E-2</v>
      </c>
      <c r="AK798">
        <f>MIN($AJ$3:AJ798)</f>
        <v>-0.1691979987393773</v>
      </c>
      <c r="AN798" s="1">
        <v>42328</v>
      </c>
      <c r="AO798">
        <f>2607</f>
        <v>2607</v>
      </c>
      <c r="AP798">
        <f t="shared" si="48"/>
        <v>21.5500000000029</v>
      </c>
      <c r="AQ798">
        <f t="shared" si="49"/>
        <v>110615.01</v>
      </c>
      <c r="AR798">
        <f t="shared" si="50"/>
        <v>110636.56</v>
      </c>
      <c r="AS798">
        <v>42.43</v>
      </c>
      <c r="AT798">
        <f t="shared" si="51"/>
        <v>-1.5770578453815121E-2</v>
      </c>
      <c r="AU798">
        <f>-(MAX($AR$2:AR798)-AR798)/MAX($AR$2:AR798)</f>
        <v>-5.3525709244733856E-2</v>
      </c>
      <c r="AV798">
        <f>MIN($AU$3:AU798)</f>
        <v>-0.15254827134749133</v>
      </c>
    </row>
    <row r="799" spans="1:48" x14ac:dyDescent="0.2">
      <c r="A799" s="1">
        <v>42331</v>
      </c>
      <c r="B799">
        <v>0</v>
      </c>
      <c r="C799">
        <v>0</v>
      </c>
      <c r="D799">
        <v>107694.73</v>
      </c>
      <c r="E799">
        <v>0</v>
      </c>
      <c r="F799">
        <v>107694.73</v>
      </c>
      <c r="G799">
        <v>42.96</v>
      </c>
      <c r="H799">
        <v>-1</v>
      </c>
      <c r="I799">
        <v>0</v>
      </c>
      <c r="J799">
        <f>-(MAX($F$2:F799)-F799)/MAX($F$2:F799)</f>
        <v>-0.11008777674257186</v>
      </c>
      <c r="K799">
        <f>MIN($J$3:J799)</f>
        <v>-0.17702277981031458</v>
      </c>
      <c r="N799" s="1">
        <v>42331</v>
      </c>
      <c r="O799">
        <v>0</v>
      </c>
      <c r="P799">
        <v>3284</v>
      </c>
      <c r="Q799">
        <v>5.4299999999639104</v>
      </c>
      <c r="R799">
        <v>141080.64000000001</v>
      </c>
      <c r="S799">
        <v>141086.06999999899</v>
      </c>
      <c r="T799">
        <v>42.96</v>
      </c>
      <c r="U799">
        <v>0</v>
      </c>
      <c r="V799">
        <v>1.2490675159699999E-2</v>
      </c>
      <c r="W799">
        <f>-(MAX($S$2:S799)-S799)/MAX($S$2:S799)</f>
        <v>-6.4752380522486832E-3</v>
      </c>
      <c r="X799">
        <f>MIN($W$3:W799)</f>
        <v>-9.903309372940039E-2</v>
      </c>
      <c r="AA799" s="1">
        <v>42331</v>
      </c>
      <c r="AB799">
        <v>0</v>
      </c>
      <c r="AC799">
        <v>2516</v>
      </c>
      <c r="AD799">
        <v>2.9700000000157099</v>
      </c>
      <c r="AE799">
        <v>108087.36</v>
      </c>
      <c r="AF799">
        <v>108090.33</v>
      </c>
      <c r="AG799">
        <v>42.96</v>
      </c>
      <c r="AH799">
        <v>0</v>
      </c>
      <c r="AI799">
        <v>1.2490814406799999E-2</v>
      </c>
      <c r="AJ799">
        <f>-(MAX($AF$2:AF799)-AF799)/MAX($AF$2:AF799)</f>
        <v>-4.1712040178996886E-2</v>
      </c>
      <c r="AK799">
        <f>MIN($AJ$3:AJ799)</f>
        <v>-0.1691979987393773</v>
      </c>
      <c r="AN799" s="1">
        <v>42331</v>
      </c>
      <c r="AO799">
        <f>2607</f>
        <v>2607</v>
      </c>
      <c r="AP799">
        <f t="shared" si="48"/>
        <v>21.5500000000029</v>
      </c>
      <c r="AQ799">
        <f t="shared" si="49"/>
        <v>111996.72</v>
      </c>
      <c r="AR799">
        <f t="shared" si="50"/>
        <v>112018.27</v>
      </c>
      <c r="AS799">
        <v>42.96</v>
      </c>
      <c r="AT799">
        <f t="shared" si="51"/>
        <v>1.248872886141802E-2</v>
      </c>
      <c r="AU799">
        <f>-(MAX($AR$2:AR799)-AR799)/MAX($AR$2:AR799)</f>
        <v>-4.1705448453188416E-2</v>
      </c>
      <c r="AV799">
        <f>MIN($AU$3:AU799)</f>
        <v>-0.15254827134749133</v>
      </c>
    </row>
    <row r="800" spans="1:48" x14ac:dyDescent="0.2">
      <c r="A800" s="1">
        <v>42332</v>
      </c>
      <c r="B800">
        <v>0</v>
      </c>
      <c r="C800">
        <v>0</v>
      </c>
      <c r="D800">
        <v>107694.73</v>
      </c>
      <c r="E800">
        <v>0</v>
      </c>
      <c r="F800">
        <v>107694.73</v>
      </c>
      <c r="G800">
        <v>43.36</v>
      </c>
      <c r="H800">
        <v>0</v>
      </c>
      <c r="I800">
        <v>0</v>
      </c>
      <c r="J800">
        <f>-(MAX($F$2:F800)-F800)/MAX($F$2:F800)</f>
        <v>-0.11008777674257186</v>
      </c>
      <c r="K800">
        <f>MIN($J$3:J800)</f>
        <v>-0.17702277981031458</v>
      </c>
      <c r="N800" s="1">
        <v>42332</v>
      </c>
      <c r="O800">
        <v>0</v>
      </c>
      <c r="P800">
        <v>3284</v>
      </c>
      <c r="Q800">
        <v>5.4299999999639104</v>
      </c>
      <c r="R800">
        <v>142394.239999999</v>
      </c>
      <c r="S800">
        <v>142399.66999999899</v>
      </c>
      <c r="T800">
        <v>43.36</v>
      </c>
      <c r="U800">
        <v>0</v>
      </c>
      <c r="V800">
        <v>9.3106286113100005E-3</v>
      </c>
      <c r="W800">
        <f>-(MAX($S$2:S800)-S800)/MAX($S$2:S800)</f>
        <v>0</v>
      </c>
      <c r="X800">
        <f>MIN($W$3:W800)</f>
        <v>-9.903309372940039E-2</v>
      </c>
      <c r="AA800" s="1">
        <v>42332</v>
      </c>
      <c r="AB800">
        <v>0</v>
      </c>
      <c r="AC800">
        <v>2516</v>
      </c>
      <c r="AD800">
        <v>2.9700000000157099</v>
      </c>
      <c r="AE800">
        <v>109093.75999999901</v>
      </c>
      <c r="AF800">
        <v>109096.73</v>
      </c>
      <c r="AG800">
        <v>43.36</v>
      </c>
      <c r="AH800">
        <v>0</v>
      </c>
      <c r="AI800">
        <v>9.3107311264599996E-3</v>
      </c>
      <c r="AJ800">
        <f>-(MAX($AF$2:AF800)-AF800)/MAX($AF$2:AF800)</f>
        <v>-3.2789678643382628E-2</v>
      </c>
      <c r="AK800">
        <f>MIN($AJ$3:AJ800)</f>
        <v>-0.1691979987393773</v>
      </c>
      <c r="AN800" s="1">
        <v>42332</v>
      </c>
      <c r="AO800">
        <f>2607</f>
        <v>2607</v>
      </c>
      <c r="AP800">
        <f t="shared" si="48"/>
        <v>21.5500000000029</v>
      </c>
      <c r="AQ800">
        <f t="shared" si="49"/>
        <v>113039.52</v>
      </c>
      <c r="AR800">
        <f t="shared" si="50"/>
        <v>113061.07</v>
      </c>
      <c r="AS800">
        <v>43.36</v>
      </c>
      <c r="AT800">
        <f t="shared" si="51"/>
        <v>9.3091957231619706E-3</v>
      </c>
      <c r="AU800">
        <f>-(MAX($AR$2:AR800)-AR800)/MAX($AR$2:AR800)</f>
        <v>-3.2784496912399416E-2</v>
      </c>
      <c r="AV800">
        <f>MIN($AU$3:AU800)</f>
        <v>-0.15254827134749133</v>
      </c>
    </row>
    <row r="801" spans="1:48" x14ac:dyDescent="0.2">
      <c r="A801" s="1">
        <v>42333</v>
      </c>
      <c r="B801">
        <v>0</v>
      </c>
      <c r="C801">
        <v>0</v>
      </c>
      <c r="D801">
        <v>107694.73</v>
      </c>
      <c r="E801">
        <v>0</v>
      </c>
      <c r="F801">
        <v>107694.73</v>
      </c>
      <c r="G801">
        <v>43.36</v>
      </c>
      <c r="H801">
        <v>-1</v>
      </c>
      <c r="I801">
        <v>0</v>
      </c>
      <c r="J801">
        <f>-(MAX($F$2:F801)-F801)/MAX($F$2:F801)</f>
        <v>-0.11008777674257186</v>
      </c>
      <c r="K801">
        <f>MIN($J$3:J801)</f>
        <v>-0.17702277981031458</v>
      </c>
      <c r="N801" s="1">
        <v>42333</v>
      </c>
      <c r="O801">
        <v>0</v>
      </c>
      <c r="P801">
        <v>3284</v>
      </c>
      <c r="Q801">
        <v>5.4299999999639104</v>
      </c>
      <c r="R801">
        <v>142394.239999999</v>
      </c>
      <c r="S801">
        <v>142399.66999999899</v>
      </c>
      <c r="T801">
        <v>43.36</v>
      </c>
      <c r="U801">
        <v>0</v>
      </c>
      <c r="V801">
        <v>0</v>
      </c>
      <c r="W801">
        <f>-(MAX($S$2:S801)-S801)/MAX($S$2:S801)</f>
        <v>0</v>
      </c>
      <c r="X801">
        <f>MIN($W$3:W801)</f>
        <v>-9.903309372940039E-2</v>
      </c>
      <c r="AA801" s="1">
        <v>42333</v>
      </c>
      <c r="AB801">
        <v>0</v>
      </c>
      <c r="AC801">
        <v>2516</v>
      </c>
      <c r="AD801">
        <v>2.9700000000157099</v>
      </c>
      <c r="AE801">
        <v>109093.75999999901</v>
      </c>
      <c r="AF801">
        <v>109096.73</v>
      </c>
      <c r="AG801">
        <v>43.36</v>
      </c>
      <c r="AH801">
        <v>0</v>
      </c>
      <c r="AI801">
        <v>0</v>
      </c>
      <c r="AJ801">
        <f>-(MAX($AF$2:AF801)-AF801)/MAX($AF$2:AF801)</f>
        <v>-3.2789678643382628E-2</v>
      </c>
      <c r="AK801">
        <f>MIN($AJ$3:AJ801)</f>
        <v>-0.1691979987393773</v>
      </c>
      <c r="AN801" s="1">
        <v>42333</v>
      </c>
      <c r="AO801">
        <f>2607</f>
        <v>2607</v>
      </c>
      <c r="AP801">
        <f t="shared" si="48"/>
        <v>21.5500000000029</v>
      </c>
      <c r="AQ801">
        <f t="shared" si="49"/>
        <v>113039.52</v>
      </c>
      <c r="AR801">
        <f t="shared" si="50"/>
        <v>113061.07</v>
      </c>
      <c r="AS801">
        <v>43.36</v>
      </c>
      <c r="AT801">
        <f t="shared" si="51"/>
        <v>0</v>
      </c>
      <c r="AU801">
        <f>-(MAX($AR$2:AR801)-AR801)/MAX($AR$2:AR801)</f>
        <v>-3.2784496912399416E-2</v>
      </c>
      <c r="AV801">
        <f>MIN($AU$3:AU801)</f>
        <v>-0.15254827134749133</v>
      </c>
    </row>
    <row r="802" spans="1:48" x14ac:dyDescent="0.2">
      <c r="A802" s="1">
        <v>42335</v>
      </c>
      <c r="B802">
        <v>0</v>
      </c>
      <c r="C802">
        <v>0</v>
      </c>
      <c r="D802">
        <v>107694.73</v>
      </c>
      <c r="E802">
        <v>0</v>
      </c>
      <c r="F802">
        <v>107694.73</v>
      </c>
      <c r="G802">
        <v>43.15</v>
      </c>
      <c r="H802">
        <v>-1</v>
      </c>
      <c r="I802">
        <v>0</v>
      </c>
      <c r="J802">
        <f>-(MAX($F$2:F802)-F802)/MAX($F$2:F802)</f>
        <v>-0.11008777674257186</v>
      </c>
      <c r="K802">
        <f>MIN($J$3:J802)</f>
        <v>-0.17702277981031458</v>
      </c>
      <c r="N802" s="1">
        <v>42335</v>
      </c>
      <c r="O802">
        <v>0</v>
      </c>
      <c r="P802">
        <v>3284</v>
      </c>
      <c r="Q802">
        <v>5.4299999999639104</v>
      </c>
      <c r="R802">
        <v>141704.6</v>
      </c>
      <c r="S802">
        <v>141710.02999999901</v>
      </c>
      <c r="T802">
        <v>43.15</v>
      </c>
      <c r="U802">
        <v>0</v>
      </c>
      <c r="V802">
        <v>-4.8429887513099998E-3</v>
      </c>
      <c r="W802">
        <f>-(MAX($S$2:S802)-S802)/MAX($S$2:S802)</f>
        <v>-4.8429887513081298E-3</v>
      </c>
      <c r="X802">
        <f>MIN($W$3:W802)</f>
        <v>-9.903309372940039E-2</v>
      </c>
      <c r="AA802" s="1">
        <v>42335</v>
      </c>
      <c r="AB802">
        <v>0</v>
      </c>
      <c r="AC802">
        <v>2516</v>
      </c>
      <c r="AD802">
        <v>2.9700000000157099</v>
      </c>
      <c r="AE802">
        <v>108565.399999999</v>
      </c>
      <c r="AF802">
        <v>108568.37</v>
      </c>
      <c r="AG802">
        <v>43.15</v>
      </c>
      <c r="AH802">
        <v>0</v>
      </c>
      <c r="AI802">
        <v>-4.8430415833700001E-3</v>
      </c>
      <c r="AJ802">
        <f>-(MAX($AF$2:AF802)-AF802)/MAX($AF$2:AF802)</f>
        <v>-3.7473918449580146E-2</v>
      </c>
      <c r="AK802">
        <f>MIN($AJ$3:AJ802)</f>
        <v>-0.1691979987393773</v>
      </c>
      <c r="AN802" s="1">
        <v>42335</v>
      </c>
      <c r="AO802">
        <f>2607</f>
        <v>2607</v>
      </c>
      <c r="AP802">
        <f t="shared" si="48"/>
        <v>21.5500000000029</v>
      </c>
      <c r="AQ802">
        <f t="shared" si="49"/>
        <v>112492.05</v>
      </c>
      <c r="AR802">
        <f t="shared" si="50"/>
        <v>112513.60000000001</v>
      </c>
      <c r="AS802">
        <v>43.15</v>
      </c>
      <c r="AT802">
        <f t="shared" si="51"/>
        <v>-4.8422502988871513E-3</v>
      </c>
      <c r="AU802">
        <f>-(MAX($AR$2:AR802)-AR802)/MAX($AR$2:AR802)</f>
        <v>-3.7467996471313637E-2</v>
      </c>
      <c r="AV802">
        <f>MIN($AU$3:AU802)</f>
        <v>-0.15254827134749133</v>
      </c>
    </row>
    <row r="803" spans="1:48" x14ac:dyDescent="0.2">
      <c r="A803" s="1">
        <v>42338</v>
      </c>
      <c r="B803">
        <v>2526</v>
      </c>
      <c r="C803">
        <v>2526</v>
      </c>
      <c r="D803">
        <v>36.610000000204302</v>
      </c>
      <c r="E803">
        <v>107658.12</v>
      </c>
      <c r="F803">
        <v>107694.73</v>
      </c>
      <c r="G803">
        <v>42.62</v>
      </c>
      <c r="H803">
        <v>1</v>
      </c>
      <c r="I803">
        <v>0</v>
      </c>
      <c r="J803">
        <f>-(MAX($F$2:F803)-F803)/MAX($F$2:F803)</f>
        <v>-0.11008777674257186</v>
      </c>
      <c r="K803">
        <f>MIN($J$3:J803)</f>
        <v>-0.17702277981031458</v>
      </c>
      <c r="N803" s="1">
        <v>42338</v>
      </c>
      <c r="O803">
        <v>0</v>
      </c>
      <c r="P803">
        <v>3284</v>
      </c>
      <c r="Q803">
        <v>5.4299999999639104</v>
      </c>
      <c r="R803">
        <v>139964.079999999</v>
      </c>
      <c r="S803">
        <v>139969.50999999899</v>
      </c>
      <c r="T803">
        <v>42.62</v>
      </c>
      <c r="U803">
        <v>0</v>
      </c>
      <c r="V803">
        <v>-1.22822640006E-2</v>
      </c>
      <c r="W803">
        <f>-(MAX($S$2:S803)-S803)/MAX($S$2:S803)</f>
        <v>-1.7065769885562378E-2</v>
      </c>
      <c r="X803">
        <f>MIN($W$3:W803)</f>
        <v>-9.903309372940039E-2</v>
      </c>
      <c r="AA803" s="1">
        <v>42338</v>
      </c>
      <c r="AB803">
        <v>0</v>
      </c>
      <c r="AC803">
        <v>2516</v>
      </c>
      <c r="AD803">
        <v>2.9700000000157099</v>
      </c>
      <c r="AE803">
        <v>107231.92</v>
      </c>
      <c r="AF803">
        <v>107234.89</v>
      </c>
      <c r="AG803">
        <v>42.62</v>
      </c>
      <c r="AH803">
        <v>0</v>
      </c>
      <c r="AI803">
        <v>-1.2282398639699999E-2</v>
      </c>
      <c r="AJ803">
        <f>-(MAX($AF$2:AF803)-AF803)/MAX($AF$2:AF803)</f>
        <v>-4.9296047484269065E-2</v>
      </c>
      <c r="AK803">
        <f>MIN($AJ$3:AJ803)</f>
        <v>-0.1691979987393773</v>
      </c>
      <c r="AN803" s="1">
        <v>42338</v>
      </c>
      <c r="AO803">
        <f>2607</f>
        <v>2607</v>
      </c>
      <c r="AP803">
        <f t="shared" si="48"/>
        <v>21.5500000000029</v>
      </c>
      <c r="AQ803">
        <f t="shared" si="49"/>
        <v>111110.34</v>
      </c>
      <c r="AR803">
        <f t="shared" si="50"/>
        <v>111131.89</v>
      </c>
      <c r="AS803">
        <v>42.62</v>
      </c>
      <c r="AT803">
        <f t="shared" si="51"/>
        <v>-1.2280382104918929E-2</v>
      </c>
      <c r="AU803">
        <f>-(MAX($AR$2:AR803)-AR803)/MAX($AR$2:AR803)</f>
        <v>-4.9288257262859084E-2</v>
      </c>
      <c r="AV803">
        <f>MIN($AU$3:AU803)</f>
        <v>-0.15254827134749133</v>
      </c>
    </row>
    <row r="804" spans="1:48" x14ac:dyDescent="0.2">
      <c r="A804" s="1">
        <v>42339</v>
      </c>
      <c r="B804">
        <v>0</v>
      </c>
      <c r="C804">
        <v>2526</v>
      </c>
      <c r="D804">
        <v>36.610000000204302</v>
      </c>
      <c r="E804">
        <v>108340.14</v>
      </c>
      <c r="F804">
        <v>108376.75</v>
      </c>
      <c r="G804">
        <v>42.89</v>
      </c>
      <c r="H804">
        <v>0</v>
      </c>
      <c r="I804">
        <v>6.3329004121200003E-3</v>
      </c>
      <c r="J804">
        <f>-(MAX($F$2:F804)-F804)/MAX($F$2:F804)</f>
        <v>-0.10445205125715548</v>
      </c>
      <c r="K804">
        <f>MIN($J$3:J804)</f>
        <v>-0.17702277981031458</v>
      </c>
      <c r="N804" s="1">
        <v>42339</v>
      </c>
      <c r="O804">
        <v>0</v>
      </c>
      <c r="P804">
        <v>3284</v>
      </c>
      <c r="Q804">
        <v>5.4299999999639104</v>
      </c>
      <c r="R804">
        <v>140850.76</v>
      </c>
      <c r="S804">
        <v>140856.18999999901</v>
      </c>
      <c r="T804">
        <v>42.89</v>
      </c>
      <c r="U804">
        <v>0</v>
      </c>
      <c r="V804">
        <v>6.3348082021599996E-3</v>
      </c>
      <c r="W804">
        <f>-(MAX($S$2:S804)-S804)/MAX($S$2:S804)</f>
        <v>-1.0839070062451635E-2</v>
      </c>
      <c r="X804">
        <f>MIN($W$3:W804)</f>
        <v>-9.903309372940039E-2</v>
      </c>
      <c r="AA804" s="1">
        <v>42339</v>
      </c>
      <c r="AB804">
        <v>0</v>
      </c>
      <c r="AC804">
        <v>2516</v>
      </c>
      <c r="AD804">
        <v>2.9700000000157099</v>
      </c>
      <c r="AE804">
        <v>107911.24</v>
      </c>
      <c r="AF804">
        <v>107914.21</v>
      </c>
      <c r="AG804">
        <v>42.89</v>
      </c>
      <c r="AH804">
        <v>0</v>
      </c>
      <c r="AI804">
        <v>6.3348785082899999E-3</v>
      </c>
      <c r="AJ804">
        <f>-(MAX($AF$2:AF804)-AF804)/MAX($AF$2:AF804)</f>
        <v>-4.327345344772935E-2</v>
      </c>
      <c r="AK804">
        <f>MIN($AJ$3:AJ804)</f>
        <v>-0.1691979987393773</v>
      </c>
      <c r="AN804" s="1">
        <v>42339</v>
      </c>
      <c r="AO804">
        <f>2607</f>
        <v>2607</v>
      </c>
      <c r="AP804">
        <f t="shared" si="48"/>
        <v>21.5500000000029</v>
      </c>
      <c r="AQ804">
        <f t="shared" si="49"/>
        <v>111814.23</v>
      </c>
      <c r="AR804">
        <f t="shared" si="50"/>
        <v>111835.78</v>
      </c>
      <c r="AS804">
        <v>42.89</v>
      </c>
      <c r="AT804">
        <f t="shared" si="51"/>
        <v>6.3338255112911279E-3</v>
      </c>
      <c r="AU804">
        <f>-(MAX($AR$2:AR804)-AR804)/MAX($AR$2:AR804)</f>
        <v>-4.326661497282653E-2</v>
      </c>
      <c r="AV804">
        <f>MIN($AU$3:AU804)</f>
        <v>-0.15254827134749133</v>
      </c>
    </row>
    <row r="805" spans="1:48" x14ac:dyDescent="0.2">
      <c r="A805" s="1">
        <v>42340</v>
      </c>
      <c r="B805">
        <v>0</v>
      </c>
      <c r="C805">
        <v>2526</v>
      </c>
      <c r="D805">
        <v>36.610000000204302</v>
      </c>
      <c r="E805">
        <v>108037.02</v>
      </c>
      <c r="F805">
        <v>108073.63</v>
      </c>
      <c r="G805">
        <v>42.77</v>
      </c>
      <c r="H805">
        <v>0</v>
      </c>
      <c r="I805">
        <v>-2.7969098538200001E-3</v>
      </c>
      <c r="J805">
        <f>-(MAX($F$2:F805)-F805)/MAX($F$2:F805)</f>
        <v>-0.1069568181395627</v>
      </c>
      <c r="K805">
        <f>MIN($J$3:J805)</f>
        <v>-0.17702277981031458</v>
      </c>
      <c r="N805" s="1">
        <v>42340</v>
      </c>
      <c r="O805">
        <v>0</v>
      </c>
      <c r="P805">
        <v>3284</v>
      </c>
      <c r="Q805">
        <v>5.4299999999639104</v>
      </c>
      <c r="R805">
        <v>140456.68</v>
      </c>
      <c r="S805">
        <v>140462.109999999</v>
      </c>
      <c r="T805">
        <v>42.77</v>
      </c>
      <c r="U805">
        <v>0</v>
      </c>
      <c r="V805">
        <v>-2.79774712066E-3</v>
      </c>
      <c r="W805">
        <f>-(MAX($S$2:S805)-S805)/MAX($S$2:S805)</f>
        <v>-1.3606492206056456E-2</v>
      </c>
      <c r="X805">
        <f>MIN($W$3:W805)</f>
        <v>-9.903309372940039E-2</v>
      </c>
      <c r="AA805" s="1">
        <v>42340</v>
      </c>
      <c r="AB805">
        <v>0</v>
      </c>
      <c r="AC805">
        <v>2516</v>
      </c>
      <c r="AD805">
        <v>2.9700000000157099</v>
      </c>
      <c r="AE805">
        <v>107609.32</v>
      </c>
      <c r="AF805">
        <v>107612.29</v>
      </c>
      <c r="AG805">
        <v>42.77</v>
      </c>
      <c r="AH805">
        <v>0</v>
      </c>
      <c r="AI805">
        <v>-2.7977779756700001E-3</v>
      </c>
      <c r="AJ805">
        <f>-(MAX($AF$2:AF805)-AF805)/MAX($AF$2:AF805)</f>
        <v>-4.595016190841375E-2</v>
      </c>
      <c r="AK805">
        <f>MIN($AJ$3:AJ805)</f>
        <v>-0.1691979987393773</v>
      </c>
      <c r="AN805" s="1">
        <v>42340</v>
      </c>
      <c r="AO805">
        <f>2607</f>
        <v>2607</v>
      </c>
      <c r="AP805">
        <f t="shared" si="48"/>
        <v>21.5500000000029</v>
      </c>
      <c r="AQ805">
        <f t="shared" si="49"/>
        <v>111501.39000000001</v>
      </c>
      <c r="AR805">
        <f t="shared" si="50"/>
        <v>111522.94000000002</v>
      </c>
      <c r="AS805">
        <v>42.77</v>
      </c>
      <c r="AT805">
        <f t="shared" si="51"/>
        <v>-2.7973158500793033E-3</v>
      </c>
      <c r="AU805">
        <f>-(MAX($AR$2:AR805)-AR805)/MAX($AR$2:AR805)</f>
        <v>-4.5942900435063064E-2</v>
      </c>
      <c r="AV805">
        <f>MIN($AU$3:AU805)</f>
        <v>-0.15254827134749133</v>
      </c>
    </row>
    <row r="806" spans="1:48" x14ac:dyDescent="0.2">
      <c r="A806" s="1">
        <v>42341</v>
      </c>
      <c r="B806">
        <v>2526</v>
      </c>
      <c r="C806">
        <v>0</v>
      </c>
      <c r="D806">
        <v>107290.57</v>
      </c>
      <c r="E806">
        <v>0</v>
      </c>
      <c r="F806">
        <v>107290.57</v>
      </c>
      <c r="G806">
        <v>42.46</v>
      </c>
      <c r="H806">
        <v>-1</v>
      </c>
      <c r="I806">
        <v>-7.2456157899E-3</v>
      </c>
      <c r="J806">
        <f>-(MAX($F$2:F806)-F806)/MAX($F$2:F806)</f>
        <v>-0.11342746591911478</v>
      </c>
      <c r="K806">
        <f>MIN($J$3:J806)</f>
        <v>-0.17702277981031458</v>
      </c>
      <c r="N806" s="1">
        <v>42341</v>
      </c>
      <c r="O806">
        <v>0</v>
      </c>
      <c r="P806">
        <v>3284</v>
      </c>
      <c r="Q806">
        <v>5.4299999999639104</v>
      </c>
      <c r="R806">
        <v>139438.64000000001</v>
      </c>
      <c r="S806">
        <v>139444.06999999899</v>
      </c>
      <c r="T806">
        <v>42.46</v>
      </c>
      <c r="U806">
        <v>0</v>
      </c>
      <c r="V806">
        <v>-7.2477908811099997E-3</v>
      </c>
      <c r="W806">
        <f>-(MAX($S$2:S806)-S806)/MAX($S$2:S806)</f>
        <v>-2.0755666077035339E-2</v>
      </c>
      <c r="X806">
        <f>MIN($W$3:W806)</f>
        <v>-9.903309372940039E-2</v>
      </c>
      <c r="AA806" s="1">
        <v>42341</v>
      </c>
      <c r="AB806">
        <v>0</v>
      </c>
      <c r="AC806">
        <v>2516</v>
      </c>
      <c r="AD806">
        <v>2.9700000000157099</v>
      </c>
      <c r="AE806">
        <v>106829.36</v>
      </c>
      <c r="AF806">
        <v>106832.33</v>
      </c>
      <c r="AG806">
        <v>42.46</v>
      </c>
      <c r="AH806">
        <v>0</v>
      </c>
      <c r="AI806">
        <v>-7.24787103778E-3</v>
      </c>
      <c r="AJ806">
        <f>-(MAX($AF$2:AF806)-AF806)/MAX($AF$2:AF806)</f>
        <v>-5.2864992098514772E-2</v>
      </c>
      <c r="AK806">
        <f>MIN($AJ$3:AJ806)</f>
        <v>-0.1691979987393773</v>
      </c>
      <c r="AN806" s="1">
        <v>42341</v>
      </c>
      <c r="AO806">
        <f>2607</f>
        <v>2607</v>
      </c>
      <c r="AP806">
        <f t="shared" si="48"/>
        <v>21.5500000000029</v>
      </c>
      <c r="AQ806">
        <f t="shared" si="49"/>
        <v>110693.22</v>
      </c>
      <c r="AR806">
        <f t="shared" si="50"/>
        <v>110714.77</v>
      </c>
      <c r="AS806">
        <v>42.46</v>
      </c>
      <c r="AT806">
        <f t="shared" si="51"/>
        <v>-7.2466705056377879E-3</v>
      </c>
      <c r="AU806">
        <f>-(MAX($AR$2:AR806)-AR806)/MAX($AR$2:AR806)</f>
        <v>-5.2856637879174627E-2</v>
      </c>
      <c r="AV806">
        <f>MIN($AU$3:AU806)</f>
        <v>-0.15254827134749133</v>
      </c>
    </row>
    <row r="807" spans="1:48" x14ac:dyDescent="0.2">
      <c r="A807" s="1">
        <v>42342</v>
      </c>
      <c r="B807">
        <v>0</v>
      </c>
      <c r="C807">
        <v>0</v>
      </c>
      <c r="D807">
        <v>107290.57</v>
      </c>
      <c r="E807">
        <v>0</v>
      </c>
      <c r="F807">
        <v>107290.57</v>
      </c>
      <c r="G807">
        <v>43.29</v>
      </c>
      <c r="H807">
        <v>-1</v>
      </c>
      <c r="I807">
        <v>0</v>
      </c>
      <c r="J807">
        <f>-(MAX($F$2:F807)-F807)/MAX($F$2:F807)</f>
        <v>-0.11342746591911478</v>
      </c>
      <c r="K807">
        <f>MIN($J$3:J807)</f>
        <v>-0.17702277981031458</v>
      </c>
      <c r="N807" s="1">
        <v>42342</v>
      </c>
      <c r="O807">
        <v>0</v>
      </c>
      <c r="P807">
        <v>3284</v>
      </c>
      <c r="Q807">
        <v>5.4299999999639104</v>
      </c>
      <c r="R807">
        <v>142164.359999999</v>
      </c>
      <c r="S807">
        <v>142169.78999999899</v>
      </c>
      <c r="T807">
        <v>43.29</v>
      </c>
      <c r="U807">
        <v>0</v>
      </c>
      <c r="V807">
        <v>1.9547048504800001E-2</v>
      </c>
      <c r="W807">
        <f>-(MAX($S$2:S807)-S807)/MAX($S$2:S807)</f>
        <v>-1.6143295837694447E-3</v>
      </c>
      <c r="X807">
        <f>MIN($W$3:W807)</f>
        <v>-9.903309372940039E-2</v>
      </c>
      <c r="AA807" s="1">
        <v>42342</v>
      </c>
      <c r="AB807">
        <v>0</v>
      </c>
      <c r="AC807">
        <v>2516</v>
      </c>
      <c r="AD807">
        <v>2.9700000000157099</v>
      </c>
      <c r="AE807">
        <v>108917.64</v>
      </c>
      <c r="AF807">
        <v>108920.61</v>
      </c>
      <c r="AG807">
        <v>43.29</v>
      </c>
      <c r="AH807">
        <v>0</v>
      </c>
      <c r="AI807">
        <v>1.9547266262900001E-2</v>
      </c>
      <c r="AJ807">
        <f>-(MAX($AF$2:AF807)-AF807)/MAX($AF$2:AF807)</f>
        <v>-3.4351091912115085E-2</v>
      </c>
      <c r="AK807">
        <f>MIN($AJ$3:AJ807)</f>
        <v>-0.1691979987393773</v>
      </c>
      <c r="AN807" s="1">
        <v>42342</v>
      </c>
      <c r="AO807">
        <f>2607</f>
        <v>2607</v>
      </c>
      <c r="AP807">
        <f t="shared" si="48"/>
        <v>21.5500000000029</v>
      </c>
      <c r="AQ807">
        <f t="shared" si="49"/>
        <v>112857.03</v>
      </c>
      <c r="AR807">
        <f t="shared" si="50"/>
        <v>112878.58</v>
      </c>
      <c r="AS807">
        <v>43.29</v>
      </c>
      <c r="AT807">
        <f t="shared" si="51"/>
        <v>1.954400483332077E-2</v>
      </c>
      <c r="AU807">
        <f>-(MAX($AR$2:AR807)-AR807)/MAX($AR$2:AR807)</f>
        <v>-3.4345663432037529E-2</v>
      </c>
      <c r="AV807">
        <f>MIN($AU$3:AU807)</f>
        <v>-0.15254827134749133</v>
      </c>
    </row>
    <row r="808" spans="1:48" x14ac:dyDescent="0.2">
      <c r="A808" s="1">
        <v>42345</v>
      </c>
      <c r="B808">
        <v>0</v>
      </c>
      <c r="C808">
        <v>0</v>
      </c>
      <c r="D808">
        <v>107290.57</v>
      </c>
      <c r="E808">
        <v>0</v>
      </c>
      <c r="F808">
        <v>107290.57</v>
      </c>
      <c r="G808">
        <v>43.2</v>
      </c>
      <c r="H808">
        <v>0</v>
      </c>
      <c r="I808">
        <v>0</v>
      </c>
      <c r="J808">
        <f>-(MAX($F$2:F808)-F808)/MAX($F$2:F808)</f>
        <v>-0.11342746591911478</v>
      </c>
      <c r="K808">
        <f>MIN($J$3:J808)</f>
        <v>-0.17702277981031458</v>
      </c>
      <c r="N808" s="1">
        <v>42345</v>
      </c>
      <c r="O808">
        <v>0</v>
      </c>
      <c r="P808">
        <v>3284</v>
      </c>
      <c r="Q808">
        <v>5.4299999999639104</v>
      </c>
      <c r="R808">
        <v>141868.79999999999</v>
      </c>
      <c r="S808">
        <v>141874.22999999899</v>
      </c>
      <c r="T808">
        <v>43.2</v>
      </c>
      <c r="U808">
        <v>0</v>
      </c>
      <c r="V808">
        <v>-2.0789226740800001E-3</v>
      </c>
      <c r="W808">
        <f>-(MAX($S$2:S808)-S808)/MAX($S$2:S808)</f>
        <v>-3.6898961914729579E-3</v>
      </c>
      <c r="X808">
        <f>MIN($W$3:W808)</f>
        <v>-9.903309372940039E-2</v>
      </c>
      <c r="AA808" s="1">
        <v>42345</v>
      </c>
      <c r="AB808">
        <v>0</v>
      </c>
      <c r="AC808">
        <v>2516</v>
      </c>
      <c r="AD808">
        <v>2.9700000000157099</v>
      </c>
      <c r="AE808">
        <v>108691.2</v>
      </c>
      <c r="AF808">
        <v>108694.17</v>
      </c>
      <c r="AG808">
        <v>43.2</v>
      </c>
      <c r="AH808">
        <v>0</v>
      </c>
      <c r="AI808">
        <v>-2.0789453896699998E-3</v>
      </c>
      <c r="AJ808">
        <f>-(MAX($AF$2:AF808)-AF808)/MAX($AF$2:AF808)</f>
        <v>-3.6358623257628328E-2</v>
      </c>
      <c r="AK808">
        <f>MIN($AJ$3:AJ808)</f>
        <v>-0.1691979987393773</v>
      </c>
      <c r="AN808" s="1">
        <v>42345</v>
      </c>
      <c r="AO808">
        <f>2607</f>
        <v>2607</v>
      </c>
      <c r="AP808">
        <f t="shared" si="48"/>
        <v>21.5500000000029</v>
      </c>
      <c r="AQ808">
        <f t="shared" si="49"/>
        <v>112622.40000000001</v>
      </c>
      <c r="AR808">
        <f t="shared" si="50"/>
        <v>112643.95000000001</v>
      </c>
      <c r="AS808">
        <v>43.2</v>
      </c>
      <c r="AT808">
        <f t="shared" si="51"/>
        <v>-2.0786051702633935E-3</v>
      </c>
      <c r="AU808">
        <f>-(MAX($AR$2:AR808)-AR808)/MAX($AR$2:AR808)</f>
        <v>-3.6352877528714966E-2</v>
      </c>
      <c r="AV808">
        <f>MIN($AU$3:AU808)</f>
        <v>-0.15254827134749133</v>
      </c>
    </row>
    <row r="809" spans="1:48" x14ac:dyDescent="0.2">
      <c r="A809" s="1">
        <v>42346</v>
      </c>
      <c r="B809">
        <v>0</v>
      </c>
      <c r="C809">
        <v>0</v>
      </c>
      <c r="D809">
        <v>107290.57</v>
      </c>
      <c r="E809">
        <v>0</v>
      </c>
      <c r="F809">
        <v>107290.57</v>
      </c>
      <c r="G809">
        <v>43.01</v>
      </c>
      <c r="H809">
        <v>0</v>
      </c>
      <c r="I809">
        <v>0</v>
      </c>
      <c r="J809">
        <f>-(MAX($F$2:F809)-F809)/MAX($F$2:F809)</f>
        <v>-0.11342746591911478</v>
      </c>
      <c r="K809">
        <f>MIN($J$3:J809)</f>
        <v>-0.17702277981031458</v>
      </c>
      <c r="N809" s="1">
        <v>42346</v>
      </c>
      <c r="O809">
        <v>0</v>
      </c>
      <c r="P809">
        <v>3284</v>
      </c>
      <c r="Q809">
        <v>5.4299999999639104</v>
      </c>
      <c r="R809">
        <v>141244.84</v>
      </c>
      <c r="S809">
        <v>141250.269999999</v>
      </c>
      <c r="T809">
        <v>43.01</v>
      </c>
      <c r="U809">
        <v>0</v>
      </c>
      <c r="V809">
        <v>-4.3979798163500004E-3</v>
      </c>
      <c r="W809">
        <f>-(MAX($S$2:S809)-S809)/MAX($S$2:S809)</f>
        <v>-8.0716479188470188E-3</v>
      </c>
      <c r="X809">
        <f>MIN($W$3:W809)</f>
        <v>-9.903309372940039E-2</v>
      </c>
      <c r="AA809" s="1">
        <v>42346</v>
      </c>
      <c r="AB809">
        <v>0</v>
      </c>
      <c r="AC809">
        <v>2516</v>
      </c>
      <c r="AD809">
        <v>2.9700000000157099</v>
      </c>
      <c r="AE809">
        <v>108213.159999999</v>
      </c>
      <c r="AF809">
        <v>108216.13</v>
      </c>
      <c r="AG809">
        <v>43.01</v>
      </c>
      <c r="AH809">
        <v>0</v>
      </c>
      <c r="AI809">
        <v>-4.3980279715099997E-3</v>
      </c>
      <c r="AJ809">
        <f>-(MAX($AF$2:AF809)-AF809)/MAX($AF$2:AF809)</f>
        <v>-4.0596744987045068E-2</v>
      </c>
      <c r="AK809">
        <f>MIN($AJ$3:AJ809)</f>
        <v>-0.1691979987393773</v>
      </c>
      <c r="AN809" s="1">
        <v>42346</v>
      </c>
      <c r="AO809">
        <f>2607</f>
        <v>2607</v>
      </c>
      <c r="AP809">
        <f t="shared" si="48"/>
        <v>21.5500000000029</v>
      </c>
      <c r="AQ809">
        <f t="shared" si="49"/>
        <v>112127.06999999999</v>
      </c>
      <c r="AR809">
        <f t="shared" si="50"/>
        <v>112148.62</v>
      </c>
      <c r="AS809">
        <v>43.01</v>
      </c>
      <c r="AT809">
        <f t="shared" si="51"/>
        <v>-4.397306735071136E-3</v>
      </c>
      <c r="AU809">
        <f>-(MAX($AR$2:AR809)-AR809)/MAX($AR$2:AR809)</f>
        <v>-4.059032951058987E-2</v>
      </c>
      <c r="AV809">
        <f>MIN($AU$3:AU809)</f>
        <v>-0.15254827134749133</v>
      </c>
    </row>
    <row r="810" spans="1:48" x14ac:dyDescent="0.2">
      <c r="A810" s="1">
        <v>42347</v>
      </c>
      <c r="B810">
        <v>0</v>
      </c>
      <c r="C810">
        <v>0</v>
      </c>
      <c r="D810">
        <v>107290.57</v>
      </c>
      <c r="E810">
        <v>0</v>
      </c>
      <c r="F810">
        <v>107290.57</v>
      </c>
      <c r="G810">
        <v>42.66</v>
      </c>
      <c r="H810">
        <v>0</v>
      </c>
      <c r="I810">
        <v>0</v>
      </c>
      <c r="J810">
        <f>-(MAX($F$2:F810)-F810)/MAX($F$2:F810)</f>
        <v>-0.11342746591911478</v>
      </c>
      <c r="K810">
        <f>MIN($J$3:J810)</f>
        <v>-0.17702277981031458</v>
      </c>
      <c r="N810" s="1">
        <v>42347</v>
      </c>
      <c r="O810">
        <v>0</v>
      </c>
      <c r="P810">
        <v>3284</v>
      </c>
      <c r="Q810">
        <v>5.4299999999639104</v>
      </c>
      <c r="R810">
        <v>140095.44</v>
      </c>
      <c r="S810">
        <v>140100.86999999901</v>
      </c>
      <c r="T810">
        <v>42.66</v>
      </c>
      <c r="U810">
        <v>0</v>
      </c>
      <c r="V810">
        <v>-8.1373295782000005E-3</v>
      </c>
      <c r="W810">
        <f>-(MAX($S$2:S810)-S810)/MAX($S$2:S810)</f>
        <v>-1.6143295837694038E-2</v>
      </c>
      <c r="X810">
        <f>MIN($W$3:W810)</f>
        <v>-9.903309372940039E-2</v>
      </c>
      <c r="AA810" s="1">
        <v>42347</v>
      </c>
      <c r="AB810">
        <v>0</v>
      </c>
      <c r="AC810">
        <v>2516</v>
      </c>
      <c r="AD810">
        <v>2.9700000000157099</v>
      </c>
      <c r="AE810">
        <v>107332.56</v>
      </c>
      <c r="AF810">
        <v>107335.53</v>
      </c>
      <c r="AG810">
        <v>42.66</v>
      </c>
      <c r="AH810">
        <v>0</v>
      </c>
      <c r="AI810">
        <v>-8.1374190705199995E-3</v>
      </c>
      <c r="AJ810">
        <f>-(MAX($AF$2:AF810)-AF810)/MAX($AF$2:AF810)</f>
        <v>-4.840381133070764E-2</v>
      </c>
      <c r="AK810">
        <f>MIN($AJ$3:AJ810)</f>
        <v>-0.1691979987393773</v>
      </c>
      <c r="AN810" s="1">
        <v>42347</v>
      </c>
      <c r="AO810">
        <f>2607</f>
        <v>2607</v>
      </c>
      <c r="AP810">
        <f t="shared" si="48"/>
        <v>21.5500000000029</v>
      </c>
      <c r="AQ810">
        <f t="shared" si="49"/>
        <v>111214.62</v>
      </c>
      <c r="AR810">
        <f t="shared" si="50"/>
        <v>111236.17</v>
      </c>
      <c r="AS810">
        <v>42.66</v>
      </c>
      <c r="AT810">
        <f t="shared" si="51"/>
        <v>-8.1360787141205766E-3</v>
      </c>
      <c r="AU810">
        <f>-(MAX($AR$2:AR810)-AR810)/MAX($AR$2:AR810)</f>
        <v>-4.8396162108780193E-2</v>
      </c>
      <c r="AV810">
        <f>MIN($AU$3:AU810)</f>
        <v>-0.15254827134749133</v>
      </c>
    </row>
    <row r="811" spans="1:48" x14ac:dyDescent="0.2">
      <c r="A811" s="1">
        <v>42348</v>
      </c>
      <c r="B811">
        <v>2509</v>
      </c>
      <c r="C811">
        <v>2509</v>
      </c>
      <c r="D811">
        <v>5.7300000002141998</v>
      </c>
      <c r="E811">
        <v>107284.84</v>
      </c>
      <c r="F811">
        <v>107290.57</v>
      </c>
      <c r="G811">
        <v>42.76</v>
      </c>
      <c r="H811">
        <v>1</v>
      </c>
      <c r="I811">
        <v>0</v>
      </c>
      <c r="J811">
        <f>-(MAX($F$2:F811)-F811)/MAX($F$2:F811)</f>
        <v>-0.11342746591911478</v>
      </c>
      <c r="K811">
        <f>MIN($J$3:J811)</f>
        <v>-0.17702277981031458</v>
      </c>
      <c r="N811" s="1">
        <v>42348</v>
      </c>
      <c r="O811">
        <v>0</v>
      </c>
      <c r="P811">
        <v>3284</v>
      </c>
      <c r="Q811">
        <v>5.4299999999639104</v>
      </c>
      <c r="R811">
        <v>140423.84</v>
      </c>
      <c r="S811">
        <v>140429.269999999</v>
      </c>
      <c r="T811">
        <v>42.76</v>
      </c>
      <c r="U811">
        <v>0</v>
      </c>
      <c r="V811">
        <v>2.3440254154E-3</v>
      </c>
      <c r="W811">
        <f>-(MAX($S$2:S811)-S811)/MAX($S$2:S811)</f>
        <v>-1.3837110718023491E-2</v>
      </c>
      <c r="X811">
        <f>MIN($W$3:W811)</f>
        <v>-9.903309372940039E-2</v>
      </c>
      <c r="AA811" s="1">
        <v>42348</v>
      </c>
      <c r="AB811">
        <v>0</v>
      </c>
      <c r="AC811">
        <v>2516</v>
      </c>
      <c r="AD811">
        <v>2.9700000000157099</v>
      </c>
      <c r="AE811">
        <v>107584.159999999</v>
      </c>
      <c r="AF811">
        <v>107587.13</v>
      </c>
      <c r="AG811">
        <v>42.76</v>
      </c>
      <c r="AH811">
        <v>0</v>
      </c>
      <c r="AI811">
        <v>2.3440514059E-3</v>
      </c>
      <c r="AJ811">
        <f>-(MAX($AF$2:AF811)-AF811)/MAX($AF$2:AF811)</f>
        <v>-4.6173220946804011E-2</v>
      </c>
      <c r="AK811">
        <f>MIN($AJ$3:AJ811)</f>
        <v>-0.1691979987393773</v>
      </c>
      <c r="AN811" s="1">
        <v>42348</v>
      </c>
      <c r="AO811">
        <f>2607</f>
        <v>2607</v>
      </c>
      <c r="AP811">
        <f t="shared" si="48"/>
        <v>21.5500000000029</v>
      </c>
      <c r="AQ811">
        <f t="shared" si="49"/>
        <v>111475.31999999999</v>
      </c>
      <c r="AR811">
        <f t="shared" si="50"/>
        <v>111496.87</v>
      </c>
      <c r="AS811">
        <v>42.76</v>
      </c>
      <c r="AT811">
        <f t="shared" si="51"/>
        <v>2.3436621379538426E-3</v>
      </c>
      <c r="AU811">
        <f>-(MAX($AR$2:AR811)-AR811)/MAX($AR$2:AR811)</f>
        <v>-4.6165924223582976E-2</v>
      </c>
      <c r="AV811">
        <f>MIN($AU$3:AU811)</f>
        <v>-0.15254827134749133</v>
      </c>
    </row>
    <row r="812" spans="1:48" x14ac:dyDescent="0.2">
      <c r="A812" s="1">
        <v>42349</v>
      </c>
      <c r="B812">
        <v>0</v>
      </c>
      <c r="C812">
        <v>2509</v>
      </c>
      <c r="D812">
        <v>5.7300000002141998</v>
      </c>
      <c r="E812">
        <v>106055.43</v>
      </c>
      <c r="F812">
        <v>106061.16</v>
      </c>
      <c r="G812">
        <v>42.27</v>
      </c>
      <c r="H812">
        <v>0</v>
      </c>
      <c r="I812">
        <v>-1.14586957642E-2</v>
      </c>
      <c r="J812">
        <f>-(MAX($F$2:F812)-F812)/MAX($F$2:F812)</f>
        <v>-0.12358643086006331</v>
      </c>
      <c r="K812">
        <f>MIN($J$3:J812)</f>
        <v>-0.17702277981031458</v>
      </c>
      <c r="N812" s="1">
        <v>42349</v>
      </c>
      <c r="O812">
        <v>0</v>
      </c>
      <c r="P812">
        <v>3284</v>
      </c>
      <c r="Q812">
        <v>5.4299999999639104</v>
      </c>
      <c r="R812">
        <v>138814.68</v>
      </c>
      <c r="S812">
        <v>138820.109999999</v>
      </c>
      <c r="T812">
        <v>42.27</v>
      </c>
      <c r="U812">
        <v>0</v>
      </c>
      <c r="V812">
        <v>-1.14588646655E-2</v>
      </c>
      <c r="W812">
        <f>-(MAX($S$2:S812)-S812)/MAX($S$2:S812)</f>
        <v>-2.5137417804409399E-2</v>
      </c>
      <c r="X812">
        <f>MIN($W$3:W812)</f>
        <v>-9.903309372940039E-2</v>
      </c>
      <c r="AA812" s="1">
        <v>42349</v>
      </c>
      <c r="AB812">
        <v>0</v>
      </c>
      <c r="AC812">
        <v>2516</v>
      </c>
      <c r="AD812">
        <v>2.9700000000157099</v>
      </c>
      <c r="AE812">
        <v>106351.32</v>
      </c>
      <c r="AF812">
        <v>106354.29</v>
      </c>
      <c r="AG812">
        <v>42.27</v>
      </c>
      <c r="AH812">
        <v>0</v>
      </c>
      <c r="AI812">
        <v>-1.1458991424E-2</v>
      </c>
      <c r="AJ812">
        <f>-(MAX($AF$2:AF812)-AF812)/MAX($AF$2:AF812)</f>
        <v>-5.7103113827931644E-2</v>
      </c>
      <c r="AK812">
        <f>MIN($AJ$3:AJ812)</f>
        <v>-0.1691979987393773</v>
      </c>
      <c r="AN812" s="1">
        <v>42349</v>
      </c>
      <c r="AO812">
        <f>2607</f>
        <v>2607</v>
      </c>
      <c r="AP812">
        <f t="shared" si="48"/>
        <v>21.5500000000029</v>
      </c>
      <c r="AQ812">
        <f t="shared" si="49"/>
        <v>110197.89000000001</v>
      </c>
      <c r="AR812">
        <f t="shared" si="50"/>
        <v>110219.44000000002</v>
      </c>
      <c r="AS812">
        <v>42.27</v>
      </c>
      <c r="AT812">
        <f t="shared" si="51"/>
        <v>-1.14570929210836E-2</v>
      </c>
      <c r="AU812">
        <f>-(MAX($AR$2:AR812)-AR812)/MAX($AR$2:AR812)</f>
        <v>-5.7094089861049281E-2</v>
      </c>
      <c r="AV812">
        <f>MIN($AU$3:AU812)</f>
        <v>-0.15254827134749133</v>
      </c>
    </row>
    <row r="813" spans="1:48" x14ac:dyDescent="0.2">
      <c r="A813" s="1">
        <v>42352</v>
      </c>
      <c r="B813">
        <v>0</v>
      </c>
      <c r="C813">
        <v>2509</v>
      </c>
      <c r="D813">
        <v>5.7300000002141998</v>
      </c>
      <c r="E813">
        <v>106507.05</v>
      </c>
      <c r="F813">
        <v>106512.78</v>
      </c>
      <c r="G813">
        <v>42.45</v>
      </c>
      <c r="H813">
        <v>0</v>
      </c>
      <c r="I813">
        <v>4.2581091890800003E-3</v>
      </c>
      <c r="J813">
        <f>-(MAX($F$2:F813)-F813)/MAX($F$2:F813)</f>
        <v>-0.11985456618787818</v>
      </c>
      <c r="K813">
        <f>MIN($J$3:J813)</f>
        <v>-0.17702277981031458</v>
      </c>
      <c r="N813" s="1">
        <v>42352</v>
      </c>
      <c r="O813">
        <v>0</v>
      </c>
      <c r="P813">
        <v>3284</v>
      </c>
      <c r="Q813">
        <v>5.4299999999639104</v>
      </c>
      <c r="R813">
        <v>139405.79999999999</v>
      </c>
      <c r="S813">
        <v>139411.22999999899</v>
      </c>
      <c r="T813">
        <v>42.45</v>
      </c>
      <c r="U813">
        <v>0</v>
      </c>
      <c r="V813">
        <v>4.2581726811799997E-3</v>
      </c>
      <c r="W813">
        <f>-(MAX($S$2:S813)-S813)/MAX($S$2:S813)</f>
        <v>-2.0986284589002372E-2</v>
      </c>
      <c r="X813">
        <f>MIN($W$3:W813)</f>
        <v>-9.903309372940039E-2</v>
      </c>
      <c r="AA813" s="1">
        <v>42352</v>
      </c>
      <c r="AB813">
        <v>0</v>
      </c>
      <c r="AC813">
        <v>2516</v>
      </c>
      <c r="AD813">
        <v>2.9700000000157099</v>
      </c>
      <c r="AE813">
        <v>106804.2</v>
      </c>
      <c r="AF813">
        <v>106807.17</v>
      </c>
      <c r="AG813">
        <v>42.45</v>
      </c>
      <c r="AH813">
        <v>0</v>
      </c>
      <c r="AI813">
        <v>4.2582203313100003E-3</v>
      </c>
      <c r="AJ813">
        <f>-(MAX($AF$2:AF813)-AF813)/MAX($AF$2:AF813)</f>
        <v>-5.3088051136905158E-2</v>
      </c>
      <c r="AK813">
        <f>MIN($AJ$3:AJ813)</f>
        <v>-0.1691979987393773</v>
      </c>
      <c r="AN813" s="1">
        <v>42352</v>
      </c>
      <c r="AO813">
        <f>2607</f>
        <v>2607</v>
      </c>
      <c r="AP813">
        <f t="shared" si="48"/>
        <v>21.5500000000029</v>
      </c>
      <c r="AQ813">
        <f t="shared" si="49"/>
        <v>110667.15000000001</v>
      </c>
      <c r="AR813">
        <f t="shared" si="50"/>
        <v>110688.70000000001</v>
      </c>
      <c r="AS813">
        <v>42.45</v>
      </c>
      <c r="AT813">
        <f t="shared" si="51"/>
        <v>4.2575066612568048E-3</v>
      </c>
      <c r="AU813">
        <f>-(MAX($AR$2:AR813)-AR813)/MAX($AR$2:AR813)</f>
        <v>-5.3079661667694289E-2</v>
      </c>
      <c r="AV813">
        <f>MIN($AU$3:AU813)</f>
        <v>-0.15254827134749133</v>
      </c>
    </row>
    <row r="814" spans="1:48" x14ac:dyDescent="0.2">
      <c r="A814" s="1">
        <v>42353</v>
      </c>
      <c r="B814">
        <v>0</v>
      </c>
      <c r="C814">
        <v>2509</v>
      </c>
      <c r="D814">
        <v>5.7300000002141998</v>
      </c>
      <c r="E814">
        <v>108062.63</v>
      </c>
      <c r="F814">
        <v>108068.36</v>
      </c>
      <c r="G814">
        <v>43.07</v>
      </c>
      <c r="H814">
        <v>0</v>
      </c>
      <c r="I814">
        <v>1.46046324206E-2</v>
      </c>
      <c r="J814">
        <f>-(MAX($F$2:F814)-F814)/MAX($F$2:F814)</f>
        <v>-0.10700036565035149</v>
      </c>
      <c r="K814">
        <f>MIN($J$3:J814)</f>
        <v>-0.17702277981031458</v>
      </c>
      <c r="N814" s="1">
        <v>42353</v>
      </c>
      <c r="O814">
        <v>0</v>
      </c>
      <c r="P814">
        <v>3284</v>
      </c>
      <c r="Q814">
        <v>5.4299999999639104</v>
      </c>
      <c r="R814">
        <v>141441.88</v>
      </c>
      <c r="S814">
        <v>141447.30999999901</v>
      </c>
      <c r="T814">
        <v>43.07</v>
      </c>
      <c r="U814">
        <v>0</v>
      </c>
      <c r="V814">
        <v>1.4604849265000001E-2</v>
      </c>
      <c r="W814">
        <f>-(MAX($S$2:S814)-S814)/MAX($S$2:S814)</f>
        <v>-6.6879368470446083E-3</v>
      </c>
      <c r="X814">
        <f>MIN($W$3:W814)</f>
        <v>-9.903309372940039E-2</v>
      </c>
      <c r="AA814" s="1">
        <v>42353</v>
      </c>
      <c r="AB814">
        <v>0</v>
      </c>
      <c r="AC814">
        <v>2516</v>
      </c>
      <c r="AD814">
        <v>2.9700000000157099</v>
      </c>
      <c r="AE814">
        <v>108364.12</v>
      </c>
      <c r="AF814">
        <v>108367.09</v>
      </c>
      <c r="AG814">
        <v>43.07</v>
      </c>
      <c r="AH814">
        <v>0</v>
      </c>
      <c r="AI814">
        <v>1.46050120043E-2</v>
      </c>
      <c r="AJ814">
        <f>-(MAX($AF$2:AF814)-AF814)/MAX($AF$2:AF814)</f>
        <v>-3.9258390756702996E-2</v>
      </c>
      <c r="AK814">
        <f>MIN($AJ$3:AJ814)</f>
        <v>-0.1691979987393773</v>
      </c>
      <c r="AN814" s="1">
        <v>42353</v>
      </c>
      <c r="AO814">
        <f>2607</f>
        <v>2607</v>
      </c>
      <c r="AP814">
        <f t="shared" si="48"/>
        <v>21.5500000000029</v>
      </c>
      <c r="AQ814">
        <f t="shared" si="49"/>
        <v>112283.49</v>
      </c>
      <c r="AR814">
        <f t="shared" si="50"/>
        <v>112305.04000000001</v>
      </c>
      <c r="AS814">
        <v>43.07</v>
      </c>
      <c r="AT814">
        <f t="shared" si="51"/>
        <v>1.4602574607886771E-2</v>
      </c>
      <c r="AU814">
        <f>-(MAX($AR$2:AR814)-AR814)/MAX($AR$2:AR814)</f>
        <v>-3.9252186779471412E-2</v>
      </c>
      <c r="AV814">
        <f>MIN($AU$3:AU814)</f>
        <v>-0.15254827134749133</v>
      </c>
    </row>
    <row r="815" spans="1:48" x14ac:dyDescent="0.2">
      <c r="A815" s="1">
        <v>42354</v>
      </c>
      <c r="B815">
        <v>0</v>
      </c>
      <c r="C815">
        <v>2509</v>
      </c>
      <c r="D815">
        <v>5.7300000002141998</v>
      </c>
      <c r="E815">
        <v>109994.56</v>
      </c>
      <c r="F815">
        <v>110000.29</v>
      </c>
      <c r="G815">
        <v>43.84</v>
      </c>
      <c r="H815">
        <v>0</v>
      </c>
      <c r="I815">
        <v>1.7876925309100001E-2</v>
      </c>
      <c r="J815">
        <f>-(MAX($F$2:F815)-F815)/MAX($F$2:F815)</f>
        <v>-9.1036277886003908E-2</v>
      </c>
      <c r="K815">
        <f>MIN($J$3:J815)</f>
        <v>-0.17702277981031458</v>
      </c>
      <c r="N815" s="1">
        <v>42354</v>
      </c>
      <c r="O815">
        <v>0</v>
      </c>
      <c r="P815">
        <v>3284</v>
      </c>
      <c r="Q815">
        <v>5.4299999999639104</v>
      </c>
      <c r="R815">
        <v>143970.56</v>
      </c>
      <c r="S815">
        <v>143975.989999999</v>
      </c>
      <c r="T815">
        <v>43.84</v>
      </c>
      <c r="U815">
        <v>0</v>
      </c>
      <c r="V815">
        <v>1.7877186918600001E-2</v>
      </c>
      <c r="W815">
        <f>-(MAX($S$2:S815)-S815)/MAX($S$2:S815)</f>
        <v>0</v>
      </c>
      <c r="X815">
        <f>MIN($W$3:W815)</f>
        <v>-9.903309372940039E-2</v>
      </c>
      <c r="AA815" s="1">
        <v>42354</v>
      </c>
      <c r="AB815">
        <v>0</v>
      </c>
      <c r="AC815">
        <v>2516</v>
      </c>
      <c r="AD815">
        <v>2.9700000000157099</v>
      </c>
      <c r="AE815">
        <v>110301.44</v>
      </c>
      <c r="AF815">
        <v>110304.41</v>
      </c>
      <c r="AG815">
        <v>43.84</v>
      </c>
      <c r="AH815">
        <v>0</v>
      </c>
      <c r="AI815">
        <v>1.7877383253499999E-2</v>
      </c>
      <c r="AJ815">
        <f>-(MAX($AF$2:AF815)-AF815)/MAX($AF$2:AF815)</f>
        <v>-2.2082844800645388E-2</v>
      </c>
      <c r="AK815">
        <f>MIN($AJ$3:AJ815)</f>
        <v>-0.1691979987393773</v>
      </c>
      <c r="AN815" s="1">
        <v>42354</v>
      </c>
      <c r="AO815">
        <f>2607</f>
        <v>2607</v>
      </c>
      <c r="AP815">
        <f t="shared" si="48"/>
        <v>21.5500000000029</v>
      </c>
      <c r="AQ815">
        <f t="shared" si="49"/>
        <v>114290.88</v>
      </c>
      <c r="AR815">
        <f t="shared" si="50"/>
        <v>114312.43000000001</v>
      </c>
      <c r="AS815">
        <v>43.84</v>
      </c>
      <c r="AT815">
        <f t="shared" si="51"/>
        <v>1.787444267861887E-2</v>
      </c>
      <c r="AU815">
        <f>-(MAX($AR$2:AR815)-AR815)/MAX($AR$2:AR815)</f>
        <v>-2.2079355063452648E-2</v>
      </c>
      <c r="AV815">
        <f>MIN($AU$3:AU815)</f>
        <v>-0.15254827134749133</v>
      </c>
    </row>
    <row r="816" spans="1:48" x14ac:dyDescent="0.2">
      <c r="A816" s="1">
        <v>42355</v>
      </c>
      <c r="B816">
        <v>2509</v>
      </c>
      <c r="C816">
        <v>0</v>
      </c>
      <c r="D816">
        <v>109122.14</v>
      </c>
      <c r="E816">
        <v>0</v>
      </c>
      <c r="F816">
        <v>109122.14</v>
      </c>
      <c r="G816">
        <v>43.49</v>
      </c>
      <c r="H816">
        <v>-1</v>
      </c>
      <c r="I816">
        <v>-7.98316077167E-3</v>
      </c>
      <c r="J816">
        <f>-(MAX($F$2:F816)-F816)/MAX($F$2:F816)</f>
        <v>-9.8292681415252783E-2</v>
      </c>
      <c r="K816">
        <f>MIN($J$3:J816)</f>
        <v>-0.17702277981031458</v>
      </c>
      <c r="N816" s="1">
        <v>42355</v>
      </c>
      <c r="O816">
        <v>0</v>
      </c>
      <c r="P816">
        <v>3284</v>
      </c>
      <c r="Q816">
        <v>5.4299999999639104</v>
      </c>
      <c r="R816">
        <v>142821.16</v>
      </c>
      <c r="S816">
        <v>142826.58999999901</v>
      </c>
      <c r="T816">
        <v>43.49</v>
      </c>
      <c r="U816">
        <v>0</v>
      </c>
      <c r="V816">
        <v>-7.9832755447600007E-3</v>
      </c>
      <c r="W816">
        <f>-(MAX($S$2:S816)-S816)/MAX($S$2:S816)</f>
        <v>-7.9832755447627208E-3</v>
      </c>
      <c r="X816">
        <f>MIN($W$3:W816)</f>
        <v>-9.903309372940039E-2</v>
      </c>
      <c r="AA816" s="1">
        <v>42355</v>
      </c>
      <c r="AB816">
        <v>0</v>
      </c>
      <c r="AC816">
        <v>2516</v>
      </c>
      <c r="AD816">
        <v>2.9700000000157099</v>
      </c>
      <c r="AE816">
        <v>109420.84</v>
      </c>
      <c r="AF816">
        <v>109423.81</v>
      </c>
      <c r="AG816">
        <v>43.49</v>
      </c>
      <c r="AH816">
        <v>0</v>
      </c>
      <c r="AI816">
        <v>-7.9833616806400005E-3</v>
      </c>
      <c r="AJ816">
        <f>-(MAX($AF$2:AF816)-AF816)/MAX($AF$2:AF816)</f>
        <v>-2.988991114430796E-2</v>
      </c>
      <c r="AK816">
        <f>MIN($AJ$3:AJ816)</f>
        <v>-0.1691979987393773</v>
      </c>
      <c r="AN816" s="1">
        <v>42355</v>
      </c>
      <c r="AO816">
        <f>2607</f>
        <v>2607</v>
      </c>
      <c r="AP816">
        <f t="shared" si="48"/>
        <v>21.5500000000029</v>
      </c>
      <c r="AQ816">
        <f t="shared" si="49"/>
        <v>113378.43000000001</v>
      </c>
      <c r="AR816">
        <f t="shared" si="50"/>
        <v>113399.98000000001</v>
      </c>
      <c r="AS816">
        <v>43.49</v>
      </c>
      <c r="AT816">
        <f t="shared" si="51"/>
        <v>-7.9820715909896846E-3</v>
      </c>
      <c r="AU816">
        <f>-(MAX($AR$2:AR816)-AR816)/MAX($AR$2:AR816)</f>
        <v>-2.988518766164297E-2</v>
      </c>
      <c r="AV816">
        <f>MIN($AU$3:AU816)</f>
        <v>-0.15254827134749133</v>
      </c>
    </row>
    <row r="817" spans="1:48" x14ac:dyDescent="0.2">
      <c r="A817" s="1">
        <v>42356</v>
      </c>
      <c r="B817">
        <v>0</v>
      </c>
      <c r="C817">
        <v>0</v>
      </c>
      <c r="D817">
        <v>109122.14</v>
      </c>
      <c r="E817">
        <v>0</v>
      </c>
      <c r="F817">
        <v>109122.14</v>
      </c>
      <c r="G817">
        <v>42.5</v>
      </c>
      <c r="H817">
        <v>0</v>
      </c>
      <c r="I817">
        <v>0</v>
      </c>
      <c r="J817">
        <f>-(MAX($F$2:F817)-F817)/MAX($F$2:F817)</f>
        <v>-9.8292681415252783E-2</v>
      </c>
      <c r="K817">
        <f>MIN($J$3:J817)</f>
        <v>-0.17702277981031458</v>
      </c>
      <c r="N817" s="1">
        <v>42356</v>
      </c>
      <c r="O817">
        <v>0</v>
      </c>
      <c r="P817">
        <v>3284</v>
      </c>
      <c r="Q817">
        <v>5.4299999999639104</v>
      </c>
      <c r="R817">
        <v>139570</v>
      </c>
      <c r="S817">
        <v>139575.429999999</v>
      </c>
      <c r="T817">
        <v>42.5</v>
      </c>
      <c r="U817">
        <v>0</v>
      </c>
      <c r="V817">
        <v>-2.27629883203E-2</v>
      </c>
      <c r="W817">
        <f>-(MAX($S$2:S817)-S817)/MAX($S$2:S817)</f>
        <v>-3.0564540657091702E-2</v>
      </c>
      <c r="X817">
        <f>MIN($W$3:W817)</f>
        <v>-9.903309372940039E-2</v>
      </c>
      <c r="AA817" s="1">
        <v>42356</v>
      </c>
      <c r="AB817">
        <v>0</v>
      </c>
      <c r="AC817">
        <v>2516</v>
      </c>
      <c r="AD817">
        <v>2.9700000000157099</v>
      </c>
      <c r="AE817">
        <v>106930</v>
      </c>
      <c r="AF817">
        <v>106932.97</v>
      </c>
      <c r="AG817">
        <v>42.5</v>
      </c>
      <c r="AH817">
        <v>0</v>
      </c>
      <c r="AI817">
        <v>-2.2763235898999999E-2</v>
      </c>
      <c r="AJ817">
        <f>-(MAX($AF$2:AF817)-AF817)/MAX($AF$2:AF817)</f>
        <v>-5.1972755944953347E-2</v>
      </c>
      <c r="AK817">
        <f>MIN($AJ$3:AJ817)</f>
        <v>-0.1691979987393773</v>
      </c>
      <c r="AN817" s="1">
        <v>42356</v>
      </c>
      <c r="AO817">
        <f>2607</f>
        <v>2607</v>
      </c>
      <c r="AP817">
        <f t="shared" si="48"/>
        <v>21.5500000000029</v>
      </c>
      <c r="AQ817">
        <f t="shared" si="49"/>
        <v>110797.5</v>
      </c>
      <c r="AR817">
        <f t="shared" si="50"/>
        <v>110819.05</v>
      </c>
      <c r="AS817">
        <v>42.5</v>
      </c>
      <c r="AT817">
        <f t="shared" si="51"/>
        <v>-2.2759527823549945E-2</v>
      </c>
      <c r="AU817">
        <f>-(MAX($AR$2:AR817)-AR817)/MAX($AR$2:AR817)</f>
        <v>-5.1964542725095743E-2</v>
      </c>
      <c r="AV817">
        <f>MIN($AU$3:AU817)</f>
        <v>-0.15254827134749133</v>
      </c>
    </row>
    <row r="818" spans="1:48" x14ac:dyDescent="0.2">
      <c r="A818" s="1">
        <v>42359</v>
      </c>
      <c r="B818">
        <v>0</v>
      </c>
      <c r="C818">
        <v>0</v>
      </c>
      <c r="D818">
        <v>109122.14</v>
      </c>
      <c r="E818">
        <v>0</v>
      </c>
      <c r="F818">
        <v>109122.14</v>
      </c>
      <c r="G818">
        <v>42.78</v>
      </c>
      <c r="H818">
        <v>-1</v>
      </c>
      <c r="I818">
        <v>0</v>
      </c>
      <c r="J818">
        <f>-(MAX($F$2:F818)-F818)/MAX($F$2:F818)</f>
        <v>-9.8292681415252783E-2</v>
      </c>
      <c r="K818">
        <f>MIN($J$3:J818)</f>
        <v>-0.17702277981031458</v>
      </c>
      <c r="N818" s="1">
        <v>42359</v>
      </c>
      <c r="O818">
        <v>3284</v>
      </c>
      <c r="P818">
        <v>0</v>
      </c>
      <c r="Q818">
        <v>140494.94999999899</v>
      </c>
      <c r="R818">
        <v>0</v>
      </c>
      <c r="S818">
        <v>140494.94999999899</v>
      </c>
      <c r="T818">
        <v>42.78</v>
      </c>
      <c r="U818">
        <v>-1</v>
      </c>
      <c r="V818">
        <v>6.5879789874200003E-3</v>
      </c>
      <c r="W818">
        <f>-(MAX($S$2:S818)-S818)/MAX($S$2:S818)</f>
        <v>-2.4177920221281565E-2</v>
      </c>
      <c r="X818">
        <f>MIN($W$3:W818)</f>
        <v>-9.903309372940039E-2</v>
      </c>
      <c r="AA818" s="1">
        <v>42359</v>
      </c>
      <c r="AB818">
        <v>0</v>
      </c>
      <c r="AC818">
        <v>2516</v>
      </c>
      <c r="AD818">
        <v>2.9700000000157099</v>
      </c>
      <c r="AE818">
        <v>107634.48</v>
      </c>
      <c r="AF818">
        <v>107637.45</v>
      </c>
      <c r="AG818">
        <v>42.78</v>
      </c>
      <c r="AH818">
        <v>0</v>
      </c>
      <c r="AI818">
        <v>6.5880523097799999E-3</v>
      </c>
      <c r="AJ818">
        <f>-(MAX($AF$2:AF818)-AF818)/MAX($AF$2:AF818)</f>
        <v>-4.5727102870023364E-2</v>
      </c>
      <c r="AK818">
        <f>MIN($AJ$3:AJ818)</f>
        <v>-0.1691979987393773</v>
      </c>
      <c r="AN818" s="1">
        <v>42359</v>
      </c>
      <c r="AO818">
        <f>2607</f>
        <v>2607</v>
      </c>
      <c r="AP818">
        <f t="shared" si="48"/>
        <v>21.5500000000029</v>
      </c>
      <c r="AQ818">
        <f t="shared" si="49"/>
        <v>111527.46</v>
      </c>
      <c r="AR818">
        <f t="shared" si="50"/>
        <v>111549.01000000001</v>
      </c>
      <c r="AS818">
        <v>42.78</v>
      </c>
      <c r="AT818">
        <f t="shared" si="51"/>
        <v>6.5869541383002869E-3</v>
      </c>
      <c r="AU818">
        <f>-(MAX($AR$2:AR818)-AR818)/MAX($AR$2:AR818)</f>
        <v>-4.5719876646543409E-2</v>
      </c>
      <c r="AV818">
        <f>MIN($AU$3:AU818)</f>
        <v>-0.15254827134749133</v>
      </c>
    </row>
    <row r="819" spans="1:48" x14ac:dyDescent="0.2">
      <c r="A819" s="1">
        <v>42360</v>
      </c>
      <c r="B819">
        <v>0</v>
      </c>
      <c r="C819">
        <v>0</v>
      </c>
      <c r="D819">
        <v>109122.14</v>
      </c>
      <c r="E819">
        <v>0</v>
      </c>
      <c r="F819">
        <v>109122.14</v>
      </c>
      <c r="G819">
        <v>43.29</v>
      </c>
      <c r="H819">
        <v>-1</v>
      </c>
      <c r="I819">
        <v>0</v>
      </c>
      <c r="J819">
        <f>-(MAX($F$2:F819)-F819)/MAX($F$2:F819)</f>
        <v>-9.8292681415252783E-2</v>
      </c>
      <c r="K819">
        <f>MIN($J$3:J819)</f>
        <v>-0.17702277981031458</v>
      </c>
      <c r="N819" s="1">
        <v>42360</v>
      </c>
      <c r="O819">
        <v>0</v>
      </c>
      <c r="P819">
        <v>0</v>
      </c>
      <c r="Q819">
        <v>140494.94999999899</v>
      </c>
      <c r="R819">
        <v>0</v>
      </c>
      <c r="S819">
        <v>140494.94999999899</v>
      </c>
      <c r="T819">
        <v>43.29</v>
      </c>
      <c r="U819">
        <v>0</v>
      </c>
      <c r="V819">
        <v>0</v>
      </c>
      <c r="W819">
        <f>-(MAX($S$2:S819)-S819)/MAX($S$2:S819)</f>
        <v>-2.4177920221281565E-2</v>
      </c>
      <c r="X819">
        <f>MIN($W$3:W819)</f>
        <v>-9.903309372940039E-2</v>
      </c>
      <c r="AA819" s="1">
        <v>42360</v>
      </c>
      <c r="AB819">
        <v>0</v>
      </c>
      <c r="AC819">
        <v>2516</v>
      </c>
      <c r="AD819">
        <v>2.9700000000157099</v>
      </c>
      <c r="AE819">
        <v>108917.64</v>
      </c>
      <c r="AF819">
        <v>108920.61</v>
      </c>
      <c r="AG819">
        <v>43.29</v>
      </c>
      <c r="AH819">
        <v>0</v>
      </c>
      <c r="AI819">
        <v>1.19211296812E-2</v>
      </c>
      <c r="AJ819">
        <f>-(MAX($AF$2:AF819)-AF819)/MAX($AF$2:AF819)</f>
        <v>-3.4351091912115085E-2</v>
      </c>
      <c r="AK819">
        <f>MIN($AJ$3:AJ819)</f>
        <v>-0.1691979987393773</v>
      </c>
      <c r="AN819" s="1">
        <v>42360</v>
      </c>
      <c r="AO819">
        <f>2607</f>
        <v>2607</v>
      </c>
      <c r="AP819">
        <f t="shared" si="48"/>
        <v>21.5500000000029</v>
      </c>
      <c r="AQ819">
        <f t="shared" si="49"/>
        <v>112857.03</v>
      </c>
      <c r="AR819">
        <f t="shared" si="50"/>
        <v>112878.58</v>
      </c>
      <c r="AS819">
        <v>43.29</v>
      </c>
      <c r="AT819">
        <f t="shared" si="51"/>
        <v>1.1919155535311272E-2</v>
      </c>
      <c r="AU819">
        <f>-(MAX($AR$2:AR819)-AR819)/MAX($AR$2:AR819)</f>
        <v>-3.4345663432037529E-2</v>
      </c>
      <c r="AV819">
        <f>MIN($AU$3:AU819)</f>
        <v>-0.15254827134749133</v>
      </c>
    </row>
    <row r="820" spans="1:48" x14ac:dyDescent="0.2">
      <c r="A820" s="1">
        <v>42361</v>
      </c>
      <c r="B820">
        <v>0</v>
      </c>
      <c r="C820">
        <v>0</v>
      </c>
      <c r="D820">
        <v>109122.14</v>
      </c>
      <c r="E820">
        <v>0</v>
      </c>
      <c r="F820">
        <v>109122.14</v>
      </c>
      <c r="G820">
        <v>43.67</v>
      </c>
      <c r="H820">
        <v>0</v>
      </c>
      <c r="I820">
        <v>0</v>
      </c>
      <c r="J820">
        <f>-(MAX($F$2:F820)-F820)/MAX($F$2:F820)</f>
        <v>-9.8292681415252783E-2</v>
      </c>
      <c r="K820">
        <f>MIN($J$3:J820)</f>
        <v>-0.17702277981031458</v>
      </c>
      <c r="N820" s="1">
        <v>42361</v>
      </c>
      <c r="O820">
        <v>0</v>
      </c>
      <c r="P820">
        <v>0</v>
      </c>
      <c r="Q820">
        <v>140494.94999999899</v>
      </c>
      <c r="R820">
        <v>0</v>
      </c>
      <c r="S820">
        <v>140494.94999999899</v>
      </c>
      <c r="T820">
        <v>43.67</v>
      </c>
      <c r="U820">
        <v>0</v>
      </c>
      <c r="V820">
        <v>0</v>
      </c>
      <c r="W820">
        <f>-(MAX($S$2:S820)-S820)/MAX($S$2:S820)</f>
        <v>-2.4177920221281565E-2</v>
      </c>
      <c r="X820">
        <f>MIN($W$3:W820)</f>
        <v>-9.903309372940039E-2</v>
      </c>
      <c r="AA820" s="1">
        <v>42361</v>
      </c>
      <c r="AB820">
        <v>0</v>
      </c>
      <c r="AC820">
        <v>2516</v>
      </c>
      <c r="AD820">
        <v>2.9700000000157099</v>
      </c>
      <c r="AE820">
        <v>109873.72</v>
      </c>
      <c r="AF820">
        <v>109876.69</v>
      </c>
      <c r="AG820">
        <v>43.67</v>
      </c>
      <c r="AH820">
        <v>0</v>
      </c>
      <c r="AI820">
        <v>8.7777694230700004E-3</v>
      </c>
      <c r="AJ820">
        <f>-(MAX($AF$2:AF820)-AF820)/MAX($AF$2:AF820)</f>
        <v>-2.5874848453281477E-2</v>
      </c>
      <c r="AK820">
        <f>MIN($AJ$3:AJ820)</f>
        <v>-0.1691979987393773</v>
      </c>
      <c r="AN820" s="1">
        <v>42361</v>
      </c>
      <c r="AO820">
        <f>2607</f>
        <v>2607</v>
      </c>
      <c r="AP820">
        <f t="shared" si="48"/>
        <v>21.5500000000029</v>
      </c>
      <c r="AQ820">
        <f t="shared" si="49"/>
        <v>113847.69</v>
      </c>
      <c r="AR820">
        <f t="shared" si="50"/>
        <v>113869.24</v>
      </c>
      <c r="AS820">
        <v>43.67</v>
      </c>
      <c r="AT820">
        <f t="shared" si="51"/>
        <v>8.7763329411125069E-3</v>
      </c>
      <c r="AU820">
        <f>-(MAX($AR$2:AR820)-AR820)/MAX($AR$2:AR820)</f>
        <v>-2.5870759468287978E-2</v>
      </c>
      <c r="AV820">
        <f>MIN($AU$3:AU820)</f>
        <v>-0.15254827134749133</v>
      </c>
    </row>
    <row r="821" spans="1:48" x14ac:dyDescent="0.2">
      <c r="A821" s="1">
        <v>42362</v>
      </c>
      <c r="B821">
        <v>0</v>
      </c>
      <c r="C821">
        <v>0</v>
      </c>
      <c r="D821">
        <v>109122.14</v>
      </c>
      <c r="E821">
        <v>0</v>
      </c>
      <c r="F821">
        <v>109122.14</v>
      </c>
      <c r="G821">
        <v>43.54</v>
      </c>
      <c r="H821">
        <v>-1</v>
      </c>
      <c r="I821">
        <v>0</v>
      </c>
      <c r="J821">
        <f>-(MAX($F$2:F821)-F821)/MAX($F$2:F821)</f>
        <v>-9.8292681415252783E-2</v>
      </c>
      <c r="K821">
        <f>MIN($J$3:J821)</f>
        <v>-0.17702277981031458</v>
      </c>
      <c r="N821" s="1">
        <v>42362</v>
      </c>
      <c r="O821">
        <v>0</v>
      </c>
      <c r="P821">
        <v>0</v>
      </c>
      <c r="Q821">
        <v>140494.94999999899</v>
      </c>
      <c r="R821">
        <v>0</v>
      </c>
      <c r="S821">
        <v>140494.94999999899</v>
      </c>
      <c r="T821">
        <v>43.54</v>
      </c>
      <c r="U821">
        <v>0</v>
      </c>
      <c r="V821">
        <v>0</v>
      </c>
      <c r="W821">
        <f>-(MAX($S$2:S821)-S821)/MAX($S$2:S821)</f>
        <v>-2.4177920221281565E-2</v>
      </c>
      <c r="X821">
        <f>MIN($W$3:W821)</f>
        <v>-9.903309372940039E-2</v>
      </c>
      <c r="AA821" s="1">
        <v>42362</v>
      </c>
      <c r="AB821">
        <v>0</v>
      </c>
      <c r="AC821">
        <v>2516</v>
      </c>
      <c r="AD821">
        <v>2.9700000000157099</v>
      </c>
      <c r="AE821">
        <v>109546.64</v>
      </c>
      <c r="AF821">
        <v>109549.61</v>
      </c>
      <c r="AG821">
        <v>43.54</v>
      </c>
      <c r="AH821">
        <v>0</v>
      </c>
      <c r="AI821">
        <v>-2.9767915287600001E-3</v>
      </c>
      <c r="AJ821">
        <f>-(MAX($AF$2:AF821)-AF821)/MAX($AF$2:AF821)</f>
        <v>-2.8774615952356145E-2</v>
      </c>
      <c r="AK821">
        <f>MIN($AJ$3:AJ821)</f>
        <v>-0.1691979987393773</v>
      </c>
      <c r="AN821" s="1">
        <v>42362</v>
      </c>
      <c r="AO821">
        <f>2607</f>
        <v>2607</v>
      </c>
      <c r="AP821">
        <f t="shared" si="48"/>
        <v>21.5500000000029</v>
      </c>
      <c r="AQ821">
        <f t="shared" si="49"/>
        <v>113508.78</v>
      </c>
      <c r="AR821">
        <f t="shared" si="50"/>
        <v>113530.33</v>
      </c>
      <c r="AS821">
        <v>43.54</v>
      </c>
      <c r="AT821">
        <f t="shared" si="51"/>
        <v>-2.9763086150395267E-3</v>
      </c>
      <c r="AU821">
        <f>-(MAX($AR$2:AR821)-AR821)/MAX($AR$2:AR821)</f>
        <v>-2.8770068719044424E-2</v>
      </c>
      <c r="AV821">
        <f>MIN($AU$3:AU821)</f>
        <v>-0.15254827134749133</v>
      </c>
    </row>
    <row r="822" spans="1:48" x14ac:dyDescent="0.2">
      <c r="A822" s="1">
        <v>42366</v>
      </c>
      <c r="B822">
        <v>2509</v>
      </c>
      <c r="C822">
        <v>2509</v>
      </c>
      <c r="D822">
        <v>5.7300000002141998</v>
      </c>
      <c r="E822">
        <v>109116.41</v>
      </c>
      <c r="F822">
        <v>109122.14</v>
      </c>
      <c r="G822">
        <v>43.49</v>
      </c>
      <c r="H822">
        <v>1</v>
      </c>
      <c r="I822">
        <v>0</v>
      </c>
      <c r="J822">
        <f>-(MAX($F$2:F822)-F822)/MAX($F$2:F822)</f>
        <v>-9.8292681415252783E-2</v>
      </c>
      <c r="K822">
        <f>MIN($J$3:J822)</f>
        <v>-0.17702277981031458</v>
      </c>
      <c r="N822" s="1">
        <v>42366</v>
      </c>
      <c r="O822">
        <v>3230</v>
      </c>
      <c r="P822">
        <v>3230</v>
      </c>
      <c r="Q822">
        <v>22.2499999999417</v>
      </c>
      <c r="R822">
        <v>140472.70000000001</v>
      </c>
      <c r="S822">
        <v>140494.94999999899</v>
      </c>
      <c r="T822">
        <v>43.49</v>
      </c>
      <c r="U822">
        <v>1</v>
      </c>
      <c r="V822">
        <v>0</v>
      </c>
      <c r="W822">
        <f>-(MAX($S$2:S822)-S822)/MAX($S$2:S822)</f>
        <v>-2.4177920221281565E-2</v>
      </c>
      <c r="X822">
        <f>MIN($W$3:W822)</f>
        <v>-9.903309372940039E-2</v>
      </c>
      <c r="AA822" s="1">
        <v>42366</v>
      </c>
      <c r="AB822">
        <v>0</v>
      </c>
      <c r="AC822">
        <v>2516</v>
      </c>
      <c r="AD822">
        <v>2.9700000000157099</v>
      </c>
      <c r="AE822">
        <v>109420.84</v>
      </c>
      <c r="AF822">
        <v>109423.81</v>
      </c>
      <c r="AG822">
        <v>43.49</v>
      </c>
      <c r="AH822">
        <v>1</v>
      </c>
      <c r="AI822">
        <v>-1.1483381821299999E-3</v>
      </c>
      <c r="AJ822">
        <f>-(MAX($AF$2:AF822)-AF822)/MAX($AF$2:AF822)</f>
        <v>-2.988991114430796E-2</v>
      </c>
      <c r="AK822">
        <f>MIN($AJ$3:AJ822)</f>
        <v>-0.1691979987393773</v>
      </c>
      <c r="AN822" s="1">
        <v>42366</v>
      </c>
      <c r="AO822">
        <f>2607</f>
        <v>2607</v>
      </c>
      <c r="AP822">
        <f t="shared" si="48"/>
        <v>21.5500000000029</v>
      </c>
      <c r="AQ822">
        <f t="shared" si="49"/>
        <v>113378.43000000001</v>
      </c>
      <c r="AR822">
        <f t="shared" si="50"/>
        <v>113399.98000000001</v>
      </c>
      <c r="AS822">
        <v>43.49</v>
      </c>
      <c r="AT822">
        <f t="shared" si="51"/>
        <v>-1.1481513354183966E-3</v>
      </c>
      <c r="AU822">
        <f>-(MAX($AR$2:AR822)-AR822)/MAX($AR$2:AR822)</f>
        <v>-2.988518766164297E-2</v>
      </c>
      <c r="AV822">
        <f>MIN($AU$3:AU822)</f>
        <v>-0.15254827134749133</v>
      </c>
    </row>
    <row r="823" spans="1:48" x14ac:dyDescent="0.2">
      <c r="A823" s="1">
        <v>42367</v>
      </c>
      <c r="B823">
        <v>2509</v>
      </c>
      <c r="C823">
        <v>0</v>
      </c>
      <c r="D823">
        <v>109674.12</v>
      </c>
      <c r="E823">
        <v>0</v>
      </c>
      <c r="F823">
        <v>109674.12</v>
      </c>
      <c r="G823">
        <v>43.71</v>
      </c>
      <c r="H823">
        <v>-1</v>
      </c>
      <c r="I823">
        <v>5.0583685400599999E-3</v>
      </c>
      <c r="J823">
        <f>-(MAX($F$2:F823)-F823)/MAX($F$2:F823)</f>
        <v>-9.3731513482582074E-2</v>
      </c>
      <c r="K823">
        <f>MIN($J$3:J823)</f>
        <v>-0.17702277981031458</v>
      </c>
      <c r="N823" s="1">
        <v>42367</v>
      </c>
      <c r="O823">
        <v>0</v>
      </c>
      <c r="P823">
        <v>3230</v>
      </c>
      <c r="Q823">
        <v>22.2499999999417</v>
      </c>
      <c r="R823">
        <v>141183.299999999</v>
      </c>
      <c r="S823">
        <v>141205.549999999</v>
      </c>
      <c r="T823">
        <v>43.71</v>
      </c>
      <c r="U823">
        <v>0</v>
      </c>
      <c r="V823">
        <v>5.0578330395499999E-3</v>
      </c>
      <c r="W823">
        <f>-(MAX($S$2:S823)-S823)/MAX($S$2:S823)</f>
        <v>-1.924237506545377E-2</v>
      </c>
      <c r="X823">
        <f>MIN($W$3:W823)</f>
        <v>-9.903309372940039E-2</v>
      </c>
      <c r="AA823" s="1">
        <v>42367</v>
      </c>
      <c r="AB823">
        <v>0</v>
      </c>
      <c r="AC823">
        <v>2516</v>
      </c>
      <c r="AD823">
        <v>2.9700000000157099</v>
      </c>
      <c r="AE823">
        <v>109974.36</v>
      </c>
      <c r="AF823">
        <v>109977.33</v>
      </c>
      <c r="AG823">
        <v>43.71</v>
      </c>
      <c r="AH823">
        <v>0</v>
      </c>
      <c r="AI823">
        <v>5.0584968664500003E-3</v>
      </c>
      <c r="AJ823">
        <f>-(MAX($AF$2:AF823)-AF823)/MAX($AF$2:AF823)</f>
        <v>-2.4982612299720052E-2</v>
      </c>
      <c r="AK823">
        <f>MIN($AJ$3:AJ823)</f>
        <v>-0.1691979987393773</v>
      </c>
      <c r="AN823" s="1">
        <v>42367</v>
      </c>
      <c r="AO823">
        <f>2607</f>
        <v>2607</v>
      </c>
      <c r="AP823">
        <f t="shared" si="48"/>
        <v>21.5500000000029</v>
      </c>
      <c r="AQ823">
        <f t="shared" si="49"/>
        <v>113951.97</v>
      </c>
      <c r="AR823">
        <f t="shared" si="50"/>
        <v>113973.52</v>
      </c>
      <c r="AS823">
        <v>43.71</v>
      </c>
      <c r="AT823">
        <f t="shared" si="51"/>
        <v>5.0576728496776946E-3</v>
      </c>
      <c r="AU823">
        <f>-(MAX($AR$2:AR823)-AR823)/MAX($AR$2:AR823)</f>
        <v>-2.497866431420909E-2</v>
      </c>
      <c r="AV823">
        <f>MIN($AU$3:AU823)</f>
        <v>-0.15254827134749133</v>
      </c>
    </row>
    <row r="824" spans="1:48" x14ac:dyDescent="0.2">
      <c r="A824" s="1">
        <v>42368</v>
      </c>
      <c r="B824">
        <v>0</v>
      </c>
      <c r="C824">
        <v>0</v>
      </c>
      <c r="D824">
        <v>109674.12</v>
      </c>
      <c r="E824">
        <v>0</v>
      </c>
      <c r="F824">
        <v>109674.12</v>
      </c>
      <c r="G824">
        <v>43.57</v>
      </c>
      <c r="H824">
        <v>0</v>
      </c>
      <c r="I824">
        <v>0</v>
      </c>
      <c r="J824">
        <f>-(MAX($F$2:F824)-F824)/MAX($F$2:F824)</f>
        <v>-9.3731513482582074E-2</v>
      </c>
      <c r="K824">
        <f>MIN($J$3:J824)</f>
        <v>-0.17702277981031458</v>
      </c>
      <c r="N824" s="1">
        <v>42368</v>
      </c>
      <c r="O824">
        <v>0</v>
      </c>
      <c r="P824">
        <v>3230</v>
      </c>
      <c r="Q824">
        <v>22.2499999999417</v>
      </c>
      <c r="R824">
        <v>140731.1</v>
      </c>
      <c r="S824">
        <v>140753.34999999899</v>
      </c>
      <c r="T824">
        <v>43.57</v>
      </c>
      <c r="U824">
        <v>0</v>
      </c>
      <c r="V824">
        <v>-3.20242370077E-3</v>
      </c>
      <c r="W824">
        <f>-(MAX($S$2:S824)-S824)/MAX($S$2:S824)</f>
        <v>-2.2383176528253331E-2</v>
      </c>
      <c r="X824">
        <f>MIN($W$3:W824)</f>
        <v>-9.903309372940039E-2</v>
      </c>
      <c r="AA824" s="1">
        <v>42368</v>
      </c>
      <c r="AB824">
        <v>0</v>
      </c>
      <c r="AC824">
        <v>2516</v>
      </c>
      <c r="AD824">
        <v>2.9700000000157099</v>
      </c>
      <c r="AE824">
        <v>109622.12</v>
      </c>
      <c r="AF824">
        <v>109625.09</v>
      </c>
      <c r="AG824">
        <v>43.57</v>
      </c>
      <c r="AH824">
        <v>0</v>
      </c>
      <c r="AI824">
        <v>-3.2028418947800002E-3</v>
      </c>
      <c r="AJ824">
        <f>-(MAX($AF$2:AF824)-AF824)/MAX($AF$2:AF824)</f>
        <v>-2.8105438837185106E-2</v>
      </c>
      <c r="AK824">
        <f>MIN($AJ$3:AJ824)</f>
        <v>-0.1691979987393773</v>
      </c>
      <c r="AN824" s="1">
        <v>42368</v>
      </c>
      <c r="AO824">
        <f>2607</f>
        <v>2607</v>
      </c>
      <c r="AP824">
        <f t="shared" si="48"/>
        <v>21.5500000000029</v>
      </c>
      <c r="AQ824">
        <f t="shared" si="49"/>
        <v>113586.99</v>
      </c>
      <c r="AR824">
        <f t="shared" si="50"/>
        <v>113608.54000000001</v>
      </c>
      <c r="AS824">
        <v>43.57</v>
      </c>
      <c r="AT824">
        <f t="shared" si="51"/>
        <v>-3.2023227851521643E-3</v>
      </c>
      <c r="AU824">
        <f>-(MAX($AR$2:AR824)-AR824)/MAX($AR$2:AR824)</f>
        <v>-2.8100997353485199E-2</v>
      </c>
      <c r="AV824">
        <f>MIN($AU$3:AU824)</f>
        <v>-0.15254827134749133</v>
      </c>
    </row>
    <row r="825" spans="1:48" x14ac:dyDescent="0.2">
      <c r="A825" s="1">
        <v>42369</v>
      </c>
      <c r="B825">
        <v>2552</v>
      </c>
      <c r="C825">
        <v>2552</v>
      </c>
      <c r="D825">
        <v>40.200000000215297</v>
      </c>
      <c r="E825">
        <v>109633.92</v>
      </c>
      <c r="F825">
        <v>109674.12</v>
      </c>
      <c r="G825">
        <v>42.96</v>
      </c>
      <c r="H825">
        <v>1</v>
      </c>
      <c r="I825">
        <v>0</v>
      </c>
      <c r="J825">
        <f>-(MAX($F$2:F825)-F825)/MAX($F$2:F825)</f>
        <v>-9.3731513482582074E-2</v>
      </c>
      <c r="K825">
        <f>MIN($J$3:J825)</f>
        <v>-0.17702277981031458</v>
      </c>
      <c r="N825" s="1">
        <v>42369</v>
      </c>
      <c r="O825">
        <v>0</v>
      </c>
      <c r="P825">
        <v>3230</v>
      </c>
      <c r="Q825">
        <v>22.2499999999417</v>
      </c>
      <c r="R825">
        <v>138760.799999999</v>
      </c>
      <c r="S825">
        <v>138783.049999999</v>
      </c>
      <c r="T825">
        <v>42.96</v>
      </c>
      <c r="U825">
        <v>1</v>
      </c>
      <c r="V825">
        <v>-1.39982458677E-2</v>
      </c>
      <c r="W825">
        <f>-(MAX($S$2:S825)-S825)/MAX($S$2:S825)</f>
        <v>-3.6068097187593837E-2</v>
      </c>
      <c r="X825">
        <f>MIN($W$3:W825)</f>
        <v>-9.903309372940039E-2</v>
      </c>
      <c r="AA825" s="1">
        <v>42369</v>
      </c>
      <c r="AB825">
        <v>0</v>
      </c>
      <c r="AC825">
        <v>2516</v>
      </c>
      <c r="AD825">
        <v>2.9700000000157099</v>
      </c>
      <c r="AE825">
        <v>108087.36</v>
      </c>
      <c r="AF825">
        <v>108090.33</v>
      </c>
      <c r="AG825">
        <v>42.96</v>
      </c>
      <c r="AH825">
        <v>1</v>
      </c>
      <c r="AI825">
        <v>-1.40000797263E-2</v>
      </c>
      <c r="AJ825">
        <f>-(MAX($AF$2:AF825)-AF825)/MAX($AF$2:AF825)</f>
        <v>-4.1712040178996886E-2</v>
      </c>
      <c r="AK825">
        <f>MIN($AJ$3:AJ825)</f>
        <v>-0.1691979987393773</v>
      </c>
      <c r="AN825" s="1">
        <v>42369</v>
      </c>
      <c r="AO825">
        <f>2607</f>
        <v>2607</v>
      </c>
      <c r="AP825">
        <f t="shared" si="48"/>
        <v>21.5500000000029</v>
      </c>
      <c r="AQ825">
        <f t="shared" si="49"/>
        <v>111996.72</v>
      </c>
      <c r="AR825">
        <f t="shared" si="50"/>
        <v>112018.27</v>
      </c>
      <c r="AS825">
        <v>42.96</v>
      </c>
      <c r="AT825">
        <f t="shared" si="51"/>
        <v>-1.3997803334150795E-2</v>
      </c>
      <c r="AU825">
        <f>-(MAX($AR$2:AR825)-AR825)/MAX($AR$2:AR825)</f>
        <v>-4.1705448453188416E-2</v>
      </c>
      <c r="AV825">
        <f>MIN($AU$3:AU825)</f>
        <v>-0.15254827134749133</v>
      </c>
    </row>
    <row r="826" spans="1:48" x14ac:dyDescent="0.2">
      <c r="A826" s="1">
        <v>42373</v>
      </c>
      <c r="B826">
        <v>0</v>
      </c>
      <c r="C826">
        <v>2552</v>
      </c>
      <c r="D826">
        <v>40.200000000215297</v>
      </c>
      <c r="E826">
        <v>108204.8</v>
      </c>
      <c r="F826">
        <v>108245</v>
      </c>
      <c r="G826">
        <v>42.4</v>
      </c>
      <c r="H826">
        <v>0</v>
      </c>
      <c r="I826">
        <v>-1.3030603755900001E-2</v>
      </c>
      <c r="J826">
        <f>-(MAX($F$2:F826)-F826)/MAX($F$2:F826)</f>
        <v>-0.10554073902687426</v>
      </c>
      <c r="K826">
        <f>MIN($J$3:J826)</f>
        <v>-0.17702277981031458</v>
      </c>
      <c r="N826" s="1">
        <v>42373</v>
      </c>
      <c r="O826">
        <v>0</v>
      </c>
      <c r="P826">
        <v>3230</v>
      </c>
      <c r="Q826">
        <v>22.2499999999417</v>
      </c>
      <c r="R826">
        <v>136952</v>
      </c>
      <c r="S826">
        <v>136974.24999999901</v>
      </c>
      <c r="T826">
        <v>42.4</v>
      </c>
      <c r="U826">
        <v>0</v>
      </c>
      <c r="V826">
        <v>-1.30332918898E-2</v>
      </c>
      <c r="W826">
        <f>-(MAX($S$2:S826)-S826)/MAX($S$2:S826)</f>
        <v>-4.8631303038791672E-2</v>
      </c>
      <c r="X826">
        <f>MIN($W$3:W826)</f>
        <v>-9.903309372940039E-2</v>
      </c>
      <c r="AA826" s="1">
        <v>42373</v>
      </c>
      <c r="AB826">
        <v>0</v>
      </c>
      <c r="AC826">
        <v>2516</v>
      </c>
      <c r="AD826">
        <v>2.9700000000157099</v>
      </c>
      <c r="AE826">
        <v>106678.399999999</v>
      </c>
      <c r="AF826">
        <v>106681.37</v>
      </c>
      <c r="AG826">
        <v>42.4</v>
      </c>
      <c r="AH826">
        <v>0</v>
      </c>
      <c r="AI826">
        <v>-1.3035023577E-2</v>
      </c>
      <c r="AJ826">
        <f>-(MAX($AF$2:AF826)-AF826)/MAX($AF$2:AF826)</f>
        <v>-5.4203346328856976E-2</v>
      </c>
      <c r="AK826">
        <f>MIN($AJ$3:AJ826)</f>
        <v>-0.1691979987393773</v>
      </c>
      <c r="AN826" s="1">
        <v>42373</v>
      </c>
      <c r="AO826">
        <f>2607</f>
        <v>2607</v>
      </c>
      <c r="AP826">
        <f t="shared" si="48"/>
        <v>21.5500000000029</v>
      </c>
      <c r="AQ826">
        <f t="shared" si="49"/>
        <v>110536.8</v>
      </c>
      <c r="AR826">
        <f t="shared" si="50"/>
        <v>110558.35</v>
      </c>
      <c r="AS826">
        <v>42.4</v>
      </c>
      <c r="AT826">
        <f t="shared" si="51"/>
        <v>-1.3032874012426707E-2</v>
      </c>
      <c r="AU826">
        <f>-(MAX($AR$2:AR826)-AR826)/MAX($AR$2:AR826)</f>
        <v>-5.419478061029296E-2</v>
      </c>
      <c r="AV826">
        <f>MIN($AU$3:AU826)</f>
        <v>-0.15254827134749133</v>
      </c>
    </row>
    <row r="827" spans="1:48" x14ac:dyDescent="0.2">
      <c r="A827" s="1">
        <v>42374</v>
      </c>
      <c r="B827">
        <v>2552</v>
      </c>
      <c r="C827">
        <v>0</v>
      </c>
      <c r="D827">
        <v>108627.8</v>
      </c>
      <c r="E827">
        <v>0</v>
      </c>
      <c r="F827">
        <v>108627.8</v>
      </c>
      <c r="G827">
        <v>42.55</v>
      </c>
      <c r="H827">
        <v>-1</v>
      </c>
      <c r="I827">
        <v>3.5364220056400002E-3</v>
      </c>
      <c r="J827">
        <f>-(MAX($F$2:F827)-F827)/MAX($F$2:F827)</f>
        <v>-0.10237755361322454</v>
      </c>
      <c r="K827">
        <f>MIN($J$3:J827)</f>
        <v>-0.17702277981031458</v>
      </c>
      <c r="N827" s="1">
        <v>42374</v>
      </c>
      <c r="O827">
        <v>0</v>
      </c>
      <c r="P827">
        <v>3230</v>
      </c>
      <c r="Q827">
        <v>22.2499999999417</v>
      </c>
      <c r="R827">
        <v>137436.5</v>
      </c>
      <c r="S827">
        <v>137458.74999999901</v>
      </c>
      <c r="T827">
        <v>42.55</v>
      </c>
      <c r="U827">
        <v>0</v>
      </c>
      <c r="V827">
        <v>3.5371611817500001E-3</v>
      </c>
      <c r="W827">
        <f>-(MAX($S$2:S827)-S827)/MAX($S$2:S827)</f>
        <v>-4.5266158614363658E-2</v>
      </c>
      <c r="X827">
        <f>MIN($W$3:W827)</f>
        <v>-9.903309372940039E-2</v>
      </c>
      <c r="AA827" s="1">
        <v>42374</v>
      </c>
      <c r="AB827">
        <v>0</v>
      </c>
      <c r="AC827">
        <v>2516</v>
      </c>
      <c r="AD827">
        <v>2.9700000000157099</v>
      </c>
      <c r="AE827">
        <v>107055.799999999</v>
      </c>
      <c r="AF827">
        <v>107058.77</v>
      </c>
      <c r="AG827">
        <v>42.55</v>
      </c>
      <c r="AH827">
        <v>0</v>
      </c>
      <c r="AI827">
        <v>3.5376373587999999E-3</v>
      </c>
      <c r="AJ827">
        <f>-(MAX($AF$2:AF827)-AF827)/MAX($AF$2:AF827)</f>
        <v>-5.0857460753001529E-2</v>
      </c>
      <c r="AK827">
        <f>MIN($AJ$3:AJ827)</f>
        <v>-0.1691979987393773</v>
      </c>
      <c r="AN827" s="1">
        <v>42374</v>
      </c>
      <c r="AO827">
        <f>2607</f>
        <v>2607</v>
      </c>
      <c r="AP827">
        <f t="shared" si="48"/>
        <v>21.5500000000029</v>
      </c>
      <c r="AQ827">
        <f t="shared" si="49"/>
        <v>110927.84999999999</v>
      </c>
      <c r="AR827">
        <f t="shared" si="50"/>
        <v>110949.4</v>
      </c>
      <c r="AS827">
        <v>42.55</v>
      </c>
      <c r="AT827">
        <f t="shared" si="51"/>
        <v>3.5370462746593841E-3</v>
      </c>
      <c r="AU827">
        <f>-(MAX($AR$2:AR827)-AR827)/MAX($AR$2:AR827)</f>
        <v>-5.0849423782497197E-2</v>
      </c>
      <c r="AV827">
        <f>MIN($AU$3:AU827)</f>
        <v>-0.15254827134749133</v>
      </c>
    </row>
    <row r="828" spans="1:48" x14ac:dyDescent="0.2">
      <c r="A828" s="1">
        <v>42375</v>
      </c>
      <c r="B828">
        <v>2566</v>
      </c>
      <c r="C828">
        <v>2566</v>
      </c>
      <c r="D828">
        <v>34.680000000211201</v>
      </c>
      <c r="E828">
        <v>108593.12</v>
      </c>
      <c r="F828">
        <v>108627.8</v>
      </c>
      <c r="G828">
        <v>42.32</v>
      </c>
      <c r="H828">
        <v>1</v>
      </c>
      <c r="I828">
        <v>0</v>
      </c>
      <c r="J828">
        <f>-(MAX($F$2:F828)-F828)/MAX($F$2:F828)</f>
        <v>-0.10237755361322454</v>
      </c>
      <c r="K828">
        <f>MIN($J$3:J828)</f>
        <v>-0.17702277981031458</v>
      </c>
      <c r="N828" s="1">
        <v>42375</v>
      </c>
      <c r="O828">
        <v>0</v>
      </c>
      <c r="P828">
        <v>3230</v>
      </c>
      <c r="Q828">
        <v>22.2499999999417</v>
      </c>
      <c r="R828">
        <v>136693.6</v>
      </c>
      <c r="S828">
        <v>136715.84999999899</v>
      </c>
      <c r="T828">
        <v>42.32</v>
      </c>
      <c r="U828">
        <v>0</v>
      </c>
      <c r="V828">
        <v>-5.4045304500400003E-3</v>
      </c>
      <c r="W828">
        <f>-(MAX($S$2:S828)-S828)/MAX($S$2:S828)</f>
        <v>-5.0426046731820107E-2</v>
      </c>
      <c r="X828">
        <f>MIN($W$3:W828)</f>
        <v>-9.903309372940039E-2</v>
      </c>
      <c r="AA828" s="1">
        <v>42375</v>
      </c>
      <c r="AB828">
        <v>0</v>
      </c>
      <c r="AC828">
        <v>2516</v>
      </c>
      <c r="AD828">
        <v>2.9700000000157099</v>
      </c>
      <c r="AE828">
        <v>106477.12</v>
      </c>
      <c r="AF828">
        <v>106480.09</v>
      </c>
      <c r="AG828">
        <v>42.32</v>
      </c>
      <c r="AH828">
        <v>0</v>
      </c>
      <c r="AI828">
        <v>-5.4052554498799999E-3</v>
      </c>
      <c r="AJ828">
        <f>-(MAX($AF$2:AF828)-AF828)/MAX($AF$2:AF828)</f>
        <v>-5.5987818635979826E-2</v>
      </c>
      <c r="AK828">
        <f>MIN($AJ$3:AJ828)</f>
        <v>-0.1691979987393773</v>
      </c>
      <c r="AN828" s="1">
        <v>42375</v>
      </c>
      <c r="AO828">
        <f>2607</f>
        <v>2607</v>
      </c>
      <c r="AP828">
        <f t="shared" si="48"/>
        <v>21.5500000000029</v>
      </c>
      <c r="AQ828">
        <f t="shared" si="49"/>
        <v>110328.24</v>
      </c>
      <c r="AR828">
        <f t="shared" si="50"/>
        <v>110349.79000000001</v>
      </c>
      <c r="AS828">
        <v>42.32</v>
      </c>
      <c r="AT828">
        <f t="shared" si="51"/>
        <v>-5.4043554989931094E-3</v>
      </c>
      <c r="AU828">
        <f>-(MAX($AR$2:AR828)-AR828)/MAX($AR$2:AR828)</f>
        <v>-5.5978970918450735E-2</v>
      </c>
      <c r="AV828">
        <f>MIN($AU$3:AU828)</f>
        <v>-0.15254827134749133</v>
      </c>
    </row>
    <row r="829" spans="1:48" x14ac:dyDescent="0.2">
      <c r="A829" s="1">
        <v>42376</v>
      </c>
      <c r="B829">
        <v>2566</v>
      </c>
      <c r="C829">
        <v>0</v>
      </c>
      <c r="D829">
        <v>106831.6</v>
      </c>
      <c r="E829">
        <v>0</v>
      </c>
      <c r="F829">
        <v>106831.6</v>
      </c>
      <c r="G829">
        <v>41.62</v>
      </c>
      <c r="H829">
        <v>-1</v>
      </c>
      <c r="I829">
        <v>-1.6535362034400002E-2</v>
      </c>
      <c r="J829">
        <f>-(MAX($F$2:F829)-F829)/MAX($F$2:F829)</f>
        <v>-0.11722006573443038</v>
      </c>
      <c r="K829">
        <f>MIN($J$3:J829)</f>
        <v>-0.17702277981031458</v>
      </c>
      <c r="N829" s="1">
        <v>42376</v>
      </c>
      <c r="O829">
        <v>0</v>
      </c>
      <c r="P829">
        <v>3230</v>
      </c>
      <c r="Q829">
        <v>22.2499999999417</v>
      </c>
      <c r="R829">
        <v>134432.6</v>
      </c>
      <c r="S829">
        <v>134454.84999999899</v>
      </c>
      <c r="T829">
        <v>41.62</v>
      </c>
      <c r="U829">
        <v>0</v>
      </c>
      <c r="V829">
        <v>-1.6537950793600001E-2</v>
      </c>
      <c r="W829">
        <f>-(MAX($S$2:S829)-S829)/MAX($S$2:S829)</f>
        <v>-6.6130054045817496E-2</v>
      </c>
      <c r="X829">
        <f>MIN($W$3:W829)</f>
        <v>-9.903309372940039E-2</v>
      </c>
      <c r="AA829" s="1">
        <v>42376</v>
      </c>
      <c r="AB829">
        <v>0</v>
      </c>
      <c r="AC829">
        <v>2516</v>
      </c>
      <c r="AD829">
        <v>2.9700000000157099</v>
      </c>
      <c r="AE829">
        <v>104715.92</v>
      </c>
      <c r="AF829">
        <v>104718.89</v>
      </c>
      <c r="AG829">
        <v>41.62</v>
      </c>
      <c r="AH829">
        <v>0</v>
      </c>
      <c r="AI829">
        <v>-1.6540181361600001E-2</v>
      </c>
      <c r="AJ829">
        <f>-(MAX($AF$2:AF829)-AF829)/MAX($AF$2:AF829)</f>
        <v>-7.1601951323304838E-2</v>
      </c>
      <c r="AK829">
        <f>MIN($AJ$3:AJ829)</f>
        <v>-0.1691979987393773</v>
      </c>
      <c r="AN829" s="1">
        <v>42376</v>
      </c>
      <c r="AO829">
        <f>2607</f>
        <v>2607</v>
      </c>
      <c r="AP829">
        <f t="shared" si="48"/>
        <v>21.5500000000029</v>
      </c>
      <c r="AQ829">
        <f t="shared" si="49"/>
        <v>108503.34</v>
      </c>
      <c r="AR829">
        <f t="shared" si="50"/>
        <v>108524.89</v>
      </c>
      <c r="AS829">
        <v>41.62</v>
      </c>
      <c r="AT829">
        <f t="shared" si="51"/>
        <v>-1.6537412531550885E-2</v>
      </c>
      <c r="AU829">
        <f>-(MAX($AR$2:AR829)-AR829)/MAX($AR$2:AR829)</f>
        <v>-7.1590636114831505E-2</v>
      </c>
      <c r="AV829">
        <f>MIN($AU$3:AU829)</f>
        <v>-0.15254827134749133</v>
      </c>
    </row>
    <row r="830" spans="1:48" x14ac:dyDescent="0.2">
      <c r="A830" s="1">
        <v>42377</v>
      </c>
      <c r="B830">
        <v>0</v>
      </c>
      <c r="C830">
        <v>0</v>
      </c>
      <c r="D830">
        <v>106831.6</v>
      </c>
      <c r="E830">
        <v>0</v>
      </c>
      <c r="F830">
        <v>106831.6</v>
      </c>
      <c r="G830">
        <v>41.51</v>
      </c>
      <c r="H830">
        <v>0</v>
      </c>
      <c r="I830">
        <v>0</v>
      </c>
      <c r="J830">
        <f>-(MAX($F$2:F830)-F830)/MAX($F$2:F830)</f>
        <v>-0.11722006573443038</v>
      </c>
      <c r="K830">
        <f>MIN($J$3:J830)</f>
        <v>-0.17702277981031458</v>
      </c>
      <c r="N830" s="1">
        <v>42377</v>
      </c>
      <c r="O830">
        <v>0</v>
      </c>
      <c r="P830">
        <v>3230</v>
      </c>
      <c r="Q830">
        <v>22.2499999999417</v>
      </c>
      <c r="R830">
        <v>134077.299999999</v>
      </c>
      <c r="S830">
        <v>134099.549999999</v>
      </c>
      <c r="T830">
        <v>41.51</v>
      </c>
      <c r="U830">
        <v>0</v>
      </c>
      <c r="V830">
        <v>-2.6425227501999998E-3</v>
      </c>
      <c r="W830">
        <f>-(MAX($S$2:S830)-S830)/MAX($S$2:S830)</f>
        <v>-6.8597826623731289E-2</v>
      </c>
      <c r="X830">
        <f>MIN($W$3:W830)</f>
        <v>-9.903309372940039E-2</v>
      </c>
      <c r="AA830" s="1">
        <v>42377</v>
      </c>
      <c r="AB830">
        <v>0</v>
      </c>
      <c r="AC830">
        <v>2516</v>
      </c>
      <c r="AD830">
        <v>2.9700000000157099</v>
      </c>
      <c r="AE830">
        <v>104439.159999999</v>
      </c>
      <c r="AF830">
        <v>104442.13</v>
      </c>
      <c r="AG830">
        <v>41.51</v>
      </c>
      <c r="AH830">
        <v>0</v>
      </c>
      <c r="AI830">
        <v>-2.64288515663E-3</v>
      </c>
      <c r="AJ830">
        <f>-(MAX($AF$2:AF830)-AF830)/MAX($AF$2:AF830)</f>
        <v>-7.4055600745598735E-2</v>
      </c>
      <c r="AK830">
        <f>MIN($AJ$3:AJ830)</f>
        <v>-0.1691979987393773</v>
      </c>
      <c r="AN830" s="1">
        <v>42377</v>
      </c>
      <c r="AO830">
        <f>2607</f>
        <v>2607</v>
      </c>
      <c r="AP830">
        <f t="shared" si="48"/>
        <v>21.5500000000029</v>
      </c>
      <c r="AQ830">
        <f t="shared" si="49"/>
        <v>108216.56999999999</v>
      </c>
      <c r="AR830">
        <f t="shared" si="50"/>
        <v>108238.12</v>
      </c>
      <c r="AS830">
        <v>41.51</v>
      </c>
      <c r="AT830">
        <f t="shared" si="51"/>
        <v>-2.6424352975617307E-3</v>
      </c>
      <c r="AU830">
        <f>-(MAX($AR$2:AR830)-AR830)/MAX($AR$2:AR830)</f>
        <v>-7.4043897788548516E-2</v>
      </c>
      <c r="AV830">
        <f>MIN($AU$3:AU830)</f>
        <v>-0.15254827134749133</v>
      </c>
    </row>
    <row r="831" spans="1:48" x14ac:dyDescent="0.2">
      <c r="A831" s="1">
        <v>42380</v>
      </c>
      <c r="B831">
        <v>2569</v>
      </c>
      <c r="C831">
        <v>2569</v>
      </c>
      <c r="D831">
        <v>12.58000000022</v>
      </c>
      <c r="E831">
        <v>106819.019999999</v>
      </c>
      <c r="F831">
        <v>106831.6</v>
      </c>
      <c r="G831">
        <v>41.58</v>
      </c>
      <c r="H831">
        <v>1</v>
      </c>
      <c r="I831">
        <v>0</v>
      </c>
      <c r="J831">
        <f>-(MAX($F$2:F831)-F831)/MAX($F$2:F831)</f>
        <v>-0.11722006573443038</v>
      </c>
      <c r="K831">
        <f>MIN($J$3:J831)</f>
        <v>-0.17702277981031458</v>
      </c>
      <c r="N831" s="1">
        <v>42380</v>
      </c>
      <c r="O831">
        <v>0</v>
      </c>
      <c r="P831">
        <v>3230</v>
      </c>
      <c r="Q831">
        <v>22.2499999999417</v>
      </c>
      <c r="R831">
        <v>134303.399999999</v>
      </c>
      <c r="S831">
        <v>134325.649999999</v>
      </c>
      <c r="T831">
        <v>41.58</v>
      </c>
      <c r="U831">
        <v>0</v>
      </c>
      <c r="V831">
        <v>1.6860608406199999E-3</v>
      </c>
      <c r="W831">
        <f>-(MAX($S$2:S831)-S831)/MAX($S$2:S831)</f>
        <v>-6.7027425892331516E-2</v>
      </c>
      <c r="X831">
        <f>MIN($W$3:W831)</f>
        <v>-9.903309372940039E-2</v>
      </c>
      <c r="AA831" s="1">
        <v>42380</v>
      </c>
      <c r="AB831">
        <v>0</v>
      </c>
      <c r="AC831">
        <v>2516</v>
      </c>
      <c r="AD831">
        <v>2.9700000000157099</v>
      </c>
      <c r="AE831">
        <v>104615.28</v>
      </c>
      <c r="AF831">
        <v>104618.25</v>
      </c>
      <c r="AG831">
        <v>41.58</v>
      </c>
      <c r="AH831">
        <v>0</v>
      </c>
      <c r="AI831">
        <v>1.68629268668E-3</v>
      </c>
      <c r="AJ831">
        <f>-(MAX($AF$2:AF831)-AF831)/MAX($AF$2:AF831)</f>
        <v>-7.249418747686627E-2</v>
      </c>
      <c r="AK831">
        <f>MIN($AJ$3:AJ831)</f>
        <v>-0.1691979987393773</v>
      </c>
      <c r="AN831" s="1">
        <v>42380</v>
      </c>
      <c r="AO831">
        <f>2607</f>
        <v>2607</v>
      </c>
      <c r="AP831">
        <f t="shared" si="48"/>
        <v>21.5500000000029</v>
      </c>
      <c r="AQ831">
        <f t="shared" si="49"/>
        <v>108399.06</v>
      </c>
      <c r="AR831">
        <f t="shared" si="50"/>
        <v>108420.61</v>
      </c>
      <c r="AS831">
        <v>41.58</v>
      </c>
      <c r="AT831">
        <f t="shared" si="51"/>
        <v>1.6860048936548902E-3</v>
      </c>
      <c r="AU831">
        <f>-(MAX($AR$2:AR831)-AR831)/MAX($AR$2:AR831)</f>
        <v>-7.2482731268910403E-2</v>
      </c>
      <c r="AV831">
        <f>MIN($AU$3:AU831)</f>
        <v>-0.15254827134749133</v>
      </c>
    </row>
    <row r="832" spans="1:48" x14ac:dyDescent="0.2">
      <c r="A832" s="1">
        <v>42381</v>
      </c>
      <c r="B832">
        <v>0</v>
      </c>
      <c r="C832">
        <v>2569</v>
      </c>
      <c r="D832">
        <v>12.58000000022</v>
      </c>
      <c r="E832">
        <v>108206.28</v>
      </c>
      <c r="F832">
        <v>108218.86</v>
      </c>
      <c r="G832">
        <v>42.12</v>
      </c>
      <c r="H832">
        <v>0</v>
      </c>
      <c r="I832">
        <v>1.29854836958E-2</v>
      </c>
      <c r="J832">
        <f>-(MAX($F$2:F832)-F832)/MAX($F$2:F832)</f>
        <v>-0.1057567412910143</v>
      </c>
      <c r="K832">
        <f>MIN($J$3:J832)</f>
        <v>-0.17702277981031458</v>
      </c>
      <c r="N832" s="1">
        <v>42381</v>
      </c>
      <c r="O832">
        <v>0</v>
      </c>
      <c r="P832">
        <v>3230</v>
      </c>
      <c r="Q832">
        <v>22.2499999999417</v>
      </c>
      <c r="R832">
        <v>136047.6</v>
      </c>
      <c r="S832">
        <v>136069.84999999899</v>
      </c>
      <c r="T832">
        <v>42.12</v>
      </c>
      <c r="U832">
        <v>0</v>
      </c>
      <c r="V832">
        <v>1.2984861789200001E-2</v>
      </c>
      <c r="W832">
        <f>-(MAX($S$2:S832)-S832)/MAX($S$2:S832)</f>
        <v>-5.4912905964390787E-2</v>
      </c>
      <c r="X832">
        <f>MIN($W$3:W832)</f>
        <v>-9.903309372940039E-2</v>
      </c>
      <c r="AA832" s="1">
        <v>42381</v>
      </c>
      <c r="AB832">
        <v>0</v>
      </c>
      <c r="AC832">
        <v>2516</v>
      </c>
      <c r="AD832">
        <v>2.9700000000157099</v>
      </c>
      <c r="AE832">
        <v>105973.92</v>
      </c>
      <c r="AF832">
        <v>105976.89</v>
      </c>
      <c r="AG832">
        <v>42.12</v>
      </c>
      <c r="AH832">
        <v>0</v>
      </c>
      <c r="AI832">
        <v>1.29866442996E-2</v>
      </c>
      <c r="AJ832">
        <f>-(MAX($AF$2:AF832)-AF832)/MAX($AF$2:AF832)</f>
        <v>-6.0448999403786959E-2</v>
      </c>
      <c r="AK832">
        <f>MIN($AJ$3:AJ832)</f>
        <v>-0.1691979987393773</v>
      </c>
      <c r="AN832" s="1">
        <v>42381</v>
      </c>
      <c r="AO832">
        <f>2607</f>
        <v>2607</v>
      </c>
      <c r="AP832">
        <f t="shared" si="48"/>
        <v>21.5500000000029</v>
      </c>
      <c r="AQ832">
        <f t="shared" si="49"/>
        <v>109806.84</v>
      </c>
      <c r="AR832">
        <f t="shared" si="50"/>
        <v>109828.39</v>
      </c>
      <c r="AS832">
        <v>42.12</v>
      </c>
      <c r="AT832">
        <f t="shared" si="51"/>
        <v>1.2984431650034055E-2</v>
      </c>
      <c r="AU832">
        <f>-(MAX($AR$2:AR832)-AR832)/MAX($AR$2:AR832)</f>
        <v>-6.0439446688845294E-2</v>
      </c>
      <c r="AV832">
        <f>MIN($AU$3:AU832)</f>
        <v>-0.15254827134749133</v>
      </c>
    </row>
    <row r="833" spans="1:48" x14ac:dyDescent="0.2">
      <c r="A833" s="1">
        <v>42382</v>
      </c>
      <c r="B833">
        <v>0</v>
      </c>
      <c r="C833">
        <v>2569</v>
      </c>
      <c r="D833">
        <v>12.58000000022</v>
      </c>
      <c r="E833">
        <v>107512.65</v>
      </c>
      <c r="F833">
        <v>107525.23</v>
      </c>
      <c r="G833">
        <v>41.85</v>
      </c>
      <c r="H833">
        <v>0</v>
      </c>
      <c r="I833">
        <v>-6.4095112441600001E-3</v>
      </c>
      <c r="J833">
        <f>-(MAX($F$2:F833)-F833)/MAX($F$2:F833)</f>
        <v>-0.11148840351272239</v>
      </c>
      <c r="K833">
        <f>MIN($J$3:J833)</f>
        <v>-0.17702277981031458</v>
      </c>
      <c r="N833" s="1">
        <v>42382</v>
      </c>
      <c r="O833">
        <v>0</v>
      </c>
      <c r="P833">
        <v>3230</v>
      </c>
      <c r="Q833">
        <v>22.2499999999417</v>
      </c>
      <c r="R833">
        <v>135175.5</v>
      </c>
      <c r="S833">
        <v>135197.74999999901</v>
      </c>
      <c r="T833">
        <v>41.85</v>
      </c>
      <c r="U833">
        <v>0</v>
      </c>
      <c r="V833">
        <v>-6.4092082118099997E-3</v>
      </c>
      <c r="W833">
        <f>-(MAX($S$2:S833)-S833)/MAX($S$2:S833)</f>
        <v>-6.0970165928361054E-2</v>
      </c>
      <c r="X833">
        <f>MIN($W$3:W833)</f>
        <v>-9.903309372940039E-2</v>
      </c>
      <c r="AA833" s="1">
        <v>42382</v>
      </c>
      <c r="AB833">
        <v>0</v>
      </c>
      <c r="AC833">
        <v>2516</v>
      </c>
      <c r="AD833">
        <v>2.9700000000157099</v>
      </c>
      <c r="AE833">
        <v>105294.6</v>
      </c>
      <c r="AF833">
        <v>105297.57</v>
      </c>
      <c r="AG833">
        <v>41.85</v>
      </c>
      <c r="AH833">
        <v>0</v>
      </c>
      <c r="AI833">
        <v>-6.4100767629599997E-3</v>
      </c>
      <c r="AJ833">
        <f>-(MAX($AF$2:AF833)-AF833)/MAX($AF$2:AF833)</f>
        <v>-6.6471593440326548E-2</v>
      </c>
      <c r="AK833">
        <f>MIN($AJ$3:AJ833)</f>
        <v>-0.1691979987393773</v>
      </c>
      <c r="AN833" s="1">
        <v>42382</v>
      </c>
      <c r="AO833">
        <f>2607</f>
        <v>2607</v>
      </c>
      <c r="AP833">
        <f t="shared" si="48"/>
        <v>21.5500000000029</v>
      </c>
      <c r="AQ833">
        <f t="shared" si="49"/>
        <v>109102.95</v>
      </c>
      <c r="AR833">
        <f t="shared" si="50"/>
        <v>109124.5</v>
      </c>
      <c r="AS833">
        <v>41.85</v>
      </c>
      <c r="AT833">
        <f t="shared" si="51"/>
        <v>-6.4089986204841883E-3</v>
      </c>
      <c r="AU833">
        <f>-(MAX($AR$2:AR833)-AR833)/MAX($AR$2:AR833)</f>
        <v>-6.6461088978877841E-2</v>
      </c>
      <c r="AV833">
        <f>MIN($AU$3:AU833)</f>
        <v>-0.15254827134749133</v>
      </c>
    </row>
    <row r="834" spans="1:48" x14ac:dyDescent="0.2">
      <c r="A834" s="1">
        <v>42383</v>
      </c>
      <c r="B834">
        <v>2569</v>
      </c>
      <c r="C834">
        <v>0</v>
      </c>
      <c r="D834">
        <v>107602.3</v>
      </c>
      <c r="E834">
        <v>0</v>
      </c>
      <c r="F834">
        <v>107602.3</v>
      </c>
      <c r="G834">
        <v>41.88</v>
      </c>
      <c r="H834">
        <v>-1</v>
      </c>
      <c r="I834">
        <v>7.1676201018100005E-4</v>
      </c>
      <c r="J834">
        <f>-(MAX($F$2:F834)-F834)/MAX($F$2:F834)</f>
        <v>-0.11085155215475477</v>
      </c>
      <c r="K834">
        <f>MIN($J$3:J834)</f>
        <v>-0.17702277981031458</v>
      </c>
      <c r="N834" s="1">
        <v>42383</v>
      </c>
      <c r="O834">
        <v>3230</v>
      </c>
      <c r="P834">
        <v>0</v>
      </c>
      <c r="Q834">
        <v>135294.649999999</v>
      </c>
      <c r="R834">
        <v>0</v>
      </c>
      <c r="S834">
        <v>135294.649999999</v>
      </c>
      <c r="T834">
        <v>41.88</v>
      </c>
      <c r="U834">
        <v>-1</v>
      </c>
      <c r="V834">
        <v>7.1672790412599999E-4</v>
      </c>
      <c r="W834">
        <f>-(MAX($S$2:S834)-S834)/MAX($S$2:S834)</f>
        <v>-6.0297137043475488E-2</v>
      </c>
      <c r="X834">
        <f>MIN($W$3:W834)</f>
        <v>-9.903309372940039E-2</v>
      </c>
      <c r="AA834" s="1">
        <v>42383</v>
      </c>
      <c r="AB834">
        <v>0</v>
      </c>
      <c r="AC834">
        <v>2516</v>
      </c>
      <c r="AD834">
        <v>2.9700000000157099</v>
      </c>
      <c r="AE834">
        <v>105370.08</v>
      </c>
      <c r="AF834">
        <v>105373.05</v>
      </c>
      <c r="AG834">
        <v>41.88</v>
      </c>
      <c r="AH834">
        <v>0</v>
      </c>
      <c r="AI834">
        <v>7.1682565894000004E-4</v>
      </c>
      <c r="AJ834">
        <f>-(MAX($AF$2:AF834)-AF834)/MAX($AF$2:AF834)</f>
        <v>-6.5802416325155516E-2</v>
      </c>
      <c r="AK834">
        <f>MIN($AJ$3:AJ834)</f>
        <v>-0.1691979987393773</v>
      </c>
      <c r="AN834" s="1">
        <v>42383</v>
      </c>
      <c r="AO834">
        <f>2607</f>
        <v>2607</v>
      </c>
      <c r="AP834">
        <f t="shared" si="48"/>
        <v>21.5500000000029</v>
      </c>
      <c r="AQ834">
        <f t="shared" si="49"/>
        <v>109181.16</v>
      </c>
      <c r="AR834">
        <f t="shared" si="50"/>
        <v>109202.71</v>
      </c>
      <c r="AS834">
        <v>41.88</v>
      </c>
      <c r="AT834">
        <f t="shared" si="51"/>
        <v>7.167043147964609E-4</v>
      </c>
      <c r="AU834">
        <f>-(MAX($AR$2:AR834)-AR834)/MAX($AR$2:AR834)</f>
        <v>-6.5792017613318612E-2</v>
      </c>
      <c r="AV834">
        <f>MIN($AU$3:AU834)</f>
        <v>-0.15254827134749133</v>
      </c>
    </row>
    <row r="835" spans="1:48" x14ac:dyDescent="0.2">
      <c r="A835" s="1">
        <v>42384</v>
      </c>
      <c r="B835">
        <v>0</v>
      </c>
      <c r="C835">
        <v>0</v>
      </c>
      <c r="D835">
        <v>107602.3</v>
      </c>
      <c r="E835">
        <v>0</v>
      </c>
      <c r="F835">
        <v>107602.3</v>
      </c>
      <c r="G835">
        <v>41.5</v>
      </c>
      <c r="H835">
        <v>0</v>
      </c>
      <c r="I835">
        <v>0</v>
      </c>
      <c r="J835">
        <f>-(MAX($F$2:F835)-F835)/MAX($F$2:F835)</f>
        <v>-0.11085155215475477</v>
      </c>
      <c r="K835">
        <f>MIN($J$3:J835)</f>
        <v>-0.17702277981031458</v>
      </c>
      <c r="N835" s="1">
        <v>42384</v>
      </c>
      <c r="O835">
        <v>0</v>
      </c>
      <c r="P835">
        <v>0</v>
      </c>
      <c r="Q835">
        <v>135294.649999999</v>
      </c>
      <c r="R835">
        <v>0</v>
      </c>
      <c r="S835">
        <v>135294.649999999</v>
      </c>
      <c r="T835">
        <v>41.5</v>
      </c>
      <c r="U835">
        <v>0</v>
      </c>
      <c r="V835">
        <v>0</v>
      </c>
      <c r="W835">
        <f>-(MAX($S$2:S835)-S835)/MAX($S$2:S835)</f>
        <v>-6.0297137043475488E-2</v>
      </c>
      <c r="X835">
        <f>MIN($W$3:W835)</f>
        <v>-9.903309372940039E-2</v>
      </c>
      <c r="AA835" s="1">
        <v>42384</v>
      </c>
      <c r="AB835">
        <v>0</v>
      </c>
      <c r="AC835">
        <v>2516</v>
      </c>
      <c r="AD835">
        <v>2.9700000000157099</v>
      </c>
      <c r="AE835">
        <v>104414</v>
      </c>
      <c r="AF835">
        <v>104416.97</v>
      </c>
      <c r="AG835">
        <v>41.5</v>
      </c>
      <c r="AH835">
        <v>0</v>
      </c>
      <c r="AI835">
        <v>-9.0732877144599992E-3</v>
      </c>
      <c r="AJ835">
        <f>-(MAX($AF$2:AF835)-AF835)/MAX($AF$2:AF835)</f>
        <v>-7.4278659783989121E-2</v>
      </c>
      <c r="AK835">
        <f>MIN($AJ$3:AJ835)</f>
        <v>-0.1691979987393773</v>
      </c>
      <c r="AN835" s="1">
        <v>42384</v>
      </c>
      <c r="AO835">
        <f>2607</f>
        <v>2607</v>
      </c>
      <c r="AP835">
        <f t="shared" ref="AP835:AP898" si="52">21.5500000000029</f>
        <v>21.5500000000029</v>
      </c>
      <c r="AQ835">
        <f t="shared" ref="AQ835:AQ898" si="53">AO835*AS835</f>
        <v>108190.5</v>
      </c>
      <c r="AR835">
        <f t="shared" ref="AR835:AR898" si="54">AQ835+AP835</f>
        <v>108212.05</v>
      </c>
      <c r="AS835">
        <v>41.5</v>
      </c>
      <c r="AT835">
        <f t="shared" si="51"/>
        <v>-9.0717528896490148E-3</v>
      </c>
      <c r="AU835">
        <f>-(MAX($AR$2:AR835)-AR835)/MAX($AR$2:AR835)</f>
        <v>-7.4266921577068171E-2</v>
      </c>
      <c r="AV835">
        <f>MIN($AU$3:AU835)</f>
        <v>-0.15254827134749133</v>
      </c>
    </row>
    <row r="836" spans="1:48" x14ac:dyDescent="0.2">
      <c r="A836" s="1">
        <v>42388</v>
      </c>
      <c r="B836">
        <v>2566</v>
      </c>
      <c r="C836">
        <v>2566</v>
      </c>
      <c r="D836">
        <v>35.580000000219997</v>
      </c>
      <c r="E836">
        <v>107566.72</v>
      </c>
      <c r="F836">
        <v>107602.3</v>
      </c>
      <c r="G836">
        <v>41.92</v>
      </c>
      <c r="H836">
        <v>1</v>
      </c>
      <c r="I836">
        <v>0</v>
      </c>
      <c r="J836">
        <f>-(MAX($F$2:F836)-F836)/MAX($F$2:F836)</f>
        <v>-0.11085155215475477</v>
      </c>
      <c r="K836">
        <f>MIN($J$3:J836)</f>
        <v>-0.17702277981031458</v>
      </c>
      <c r="N836" s="1">
        <v>42388</v>
      </c>
      <c r="O836">
        <v>0</v>
      </c>
      <c r="P836">
        <v>0</v>
      </c>
      <c r="Q836">
        <v>135294.649999999</v>
      </c>
      <c r="R836">
        <v>0</v>
      </c>
      <c r="S836">
        <v>135294.649999999</v>
      </c>
      <c r="T836">
        <v>41.92</v>
      </c>
      <c r="U836">
        <v>0</v>
      </c>
      <c r="V836">
        <v>0</v>
      </c>
      <c r="W836">
        <f>-(MAX($S$2:S836)-S836)/MAX($S$2:S836)</f>
        <v>-6.0297137043475488E-2</v>
      </c>
      <c r="X836">
        <f>MIN($W$3:W836)</f>
        <v>-9.903309372940039E-2</v>
      </c>
      <c r="AA836" s="1">
        <v>42388</v>
      </c>
      <c r="AB836">
        <v>0</v>
      </c>
      <c r="AC836">
        <v>2516</v>
      </c>
      <c r="AD836">
        <v>2.9700000000157099</v>
      </c>
      <c r="AE836">
        <v>105470.72</v>
      </c>
      <c r="AF836">
        <v>105473.69</v>
      </c>
      <c r="AG836">
        <v>41.92</v>
      </c>
      <c r="AH836">
        <v>0</v>
      </c>
      <c r="AI836">
        <v>1.01201940642E-2</v>
      </c>
      <c r="AJ836">
        <f>-(MAX($AF$2:AF836)-AF836)/MAX($AF$2:AF836)</f>
        <v>-6.4910180171594084E-2</v>
      </c>
      <c r="AK836">
        <f>MIN($AJ$3:AJ836)</f>
        <v>-0.1691979987393773</v>
      </c>
      <c r="AN836" s="1">
        <v>42388</v>
      </c>
      <c r="AO836">
        <f>2607</f>
        <v>2607</v>
      </c>
      <c r="AP836">
        <f t="shared" si="52"/>
        <v>21.5500000000029</v>
      </c>
      <c r="AQ836">
        <f t="shared" si="53"/>
        <v>109285.44</v>
      </c>
      <c r="AR836">
        <f t="shared" si="54"/>
        <v>109306.99</v>
      </c>
      <c r="AS836">
        <v>41.92</v>
      </c>
      <c r="AT836">
        <f t="shared" ref="AT836:AT899" si="55">(AR836-AR835)/AR835</f>
        <v>1.0118466473927832E-2</v>
      </c>
      <c r="AU836">
        <f>-(MAX($AR$2:AR836)-AR836)/MAX($AR$2:AR836)</f>
        <v>-6.4899922459239728E-2</v>
      </c>
      <c r="AV836">
        <f>MIN($AU$3:AU836)</f>
        <v>-0.15254827134749133</v>
      </c>
    </row>
    <row r="837" spans="1:48" x14ac:dyDescent="0.2">
      <c r="A837" s="1">
        <v>42389</v>
      </c>
      <c r="B837">
        <v>2566</v>
      </c>
      <c r="C837">
        <v>0</v>
      </c>
      <c r="D837">
        <v>106216.66</v>
      </c>
      <c r="E837">
        <v>0</v>
      </c>
      <c r="F837">
        <v>106216.66</v>
      </c>
      <c r="G837">
        <v>41.38</v>
      </c>
      <c r="H837">
        <v>-1</v>
      </c>
      <c r="I837">
        <v>-1.2877419906499999E-2</v>
      </c>
      <c r="J837">
        <f>-(MAX($F$2:F837)-F837)/MAX($F$2:F837)</f>
        <v>-0.12230149007682786</v>
      </c>
      <c r="K837">
        <f>MIN($J$3:J837)</f>
        <v>-0.17702277981031458</v>
      </c>
      <c r="N837" s="1">
        <v>42389</v>
      </c>
      <c r="O837">
        <v>0</v>
      </c>
      <c r="P837">
        <v>0</v>
      </c>
      <c r="Q837">
        <v>135294.649999999</v>
      </c>
      <c r="R837">
        <v>0</v>
      </c>
      <c r="S837">
        <v>135294.649999999</v>
      </c>
      <c r="T837">
        <v>41.38</v>
      </c>
      <c r="U837">
        <v>0</v>
      </c>
      <c r="V837">
        <v>0</v>
      </c>
      <c r="W837">
        <f>-(MAX($S$2:S837)-S837)/MAX($S$2:S837)</f>
        <v>-6.0297137043475488E-2</v>
      </c>
      <c r="X837">
        <f>MIN($W$3:W837)</f>
        <v>-9.903309372940039E-2</v>
      </c>
      <c r="AA837" s="1">
        <v>42389</v>
      </c>
      <c r="AB837">
        <v>0</v>
      </c>
      <c r="AC837">
        <v>2516</v>
      </c>
      <c r="AD837">
        <v>2.9700000000157099</v>
      </c>
      <c r="AE837">
        <v>104112.08</v>
      </c>
      <c r="AF837">
        <v>104115.05</v>
      </c>
      <c r="AG837">
        <v>41.38</v>
      </c>
      <c r="AH837">
        <v>0</v>
      </c>
      <c r="AI837">
        <v>-1.28813166582E-2</v>
      </c>
      <c r="AJ837">
        <f>-(MAX($AF$2:AF837)-AF837)/MAX($AF$2:AF837)</f>
        <v>-7.6955368244673403E-2</v>
      </c>
      <c r="AK837">
        <f>MIN($AJ$3:AJ837)</f>
        <v>-0.1691979987393773</v>
      </c>
      <c r="AN837" s="1">
        <v>42389</v>
      </c>
      <c r="AO837">
        <f>2607</f>
        <v>2607</v>
      </c>
      <c r="AP837">
        <f t="shared" si="52"/>
        <v>21.5500000000029</v>
      </c>
      <c r="AQ837">
        <f t="shared" si="53"/>
        <v>107877.66</v>
      </c>
      <c r="AR837">
        <f t="shared" si="54"/>
        <v>107899.21</v>
      </c>
      <c r="AS837">
        <v>41.38</v>
      </c>
      <c r="AT837">
        <f t="shared" si="55"/>
        <v>-1.2879139751263837E-2</v>
      </c>
      <c r="AU837">
        <f>-(MAX($AR$2:AR837)-AR837)/MAX($AR$2:AR837)</f>
        <v>-7.6943207039304837E-2</v>
      </c>
      <c r="AV837">
        <f>MIN($AU$3:AU837)</f>
        <v>-0.15254827134749133</v>
      </c>
    </row>
    <row r="838" spans="1:48" x14ac:dyDescent="0.2">
      <c r="A838" s="1">
        <v>42390</v>
      </c>
      <c r="B838">
        <v>0</v>
      </c>
      <c r="C838">
        <v>0</v>
      </c>
      <c r="D838">
        <v>106216.66</v>
      </c>
      <c r="E838">
        <v>0</v>
      </c>
      <c r="F838">
        <v>106216.66</v>
      </c>
      <c r="G838">
        <v>41.39</v>
      </c>
      <c r="H838">
        <v>-1</v>
      </c>
      <c r="I838">
        <v>0</v>
      </c>
      <c r="J838">
        <f>-(MAX($F$2:F838)-F838)/MAX($F$2:F838)</f>
        <v>-0.12230149007682786</v>
      </c>
      <c r="K838">
        <f>MIN($J$3:J838)</f>
        <v>-0.17702277981031458</v>
      </c>
      <c r="N838" s="1">
        <v>42390</v>
      </c>
      <c r="O838">
        <v>0</v>
      </c>
      <c r="P838">
        <v>0</v>
      </c>
      <c r="Q838">
        <v>135294.649999999</v>
      </c>
      <c r="R838">
        <v>0</v>
      </c>
      <c r="S838">
        <v>135294.649999999</v>
      </c>
      <c r="T838">
        <v>41.39</v>
      </c>
      <c r="U838">
        <v>-1</v>
      </c>
      <c r="V838">
        <v>0</v>
      </c>
      <c r="W838">
        <f>-(MAX($S$2:S838)-S838)/MAX($S$2:S838)</f>
        <v>-6.0297137043475488E-2</v>
      </c>
      <c r="X838">
        <f>MIN($W$3:W838)</f>
        <v>-9.903309372940039E-2</v>
      </c>
      <c r="AA838" s="1">
        <v>42390</v>
      </c>
      <c r="AB838">
        <v>0</v>
      </c>
      <c r="AC838">
        <v>2516</v>
      </c>
      <c r="AD838">
        <v>2.9700000000157099</v>
      </c>
      <c r="AE838">
        <v>104137.24</v>
      </c>
      <c r="AF838">
        <v>104140.21</v>
      </c>
      <c r="AG838">
        <v>41.39</v>
      </c>
      <c r="AH838">
        <v>0</v>
      </c>
      <c r="AI838">
        <v>2.4165574525500001E-4</v>
      </c>
      <c r="AJ838">
        <f>-(MAX($AF$2:AF838)-AF838)/MAX($AF$2:AF838)</f>
        <v>-7.6732309206283003E-2</v>
      </c>
      <c r="AK838">
        <f>MIN($AJ$3:AJ838)</f>
        <v>-0.1691979987393773</v>
      </c>
      <c r="AN838" s="1">
        <v>42390</v>
      </c>
      <c r="AO838">
        <f>2607</f>
        <v>2607</v>
      </c>
      <c r="AP838">
        <f t="shared" si="52"/>
        <v>21.5500000000029</v>
      </c>
      <c r="AQ838">
        <f t="shared" si="53"/>
        <v>107903.73</v>
      </c>
      <c r="AR838">
        <f t="shared" si="54"/>
        <v>107925.28</v>
      </c>
      <c r="AS838">
        <v>41.39</v>
      </c>
      <c r="AT838">
        <f t="shared" si="55"/>
        <v>2.4161437326549872E-4</v>
      </c>
      <c r="AU838">
        <f>-(MAX($AR$2:AR838)-AR838)/MAX($AR$2:AR838)</f>
        <v>-7.6720183250785168E-2</v>
      </c>
      <c r="AV838">
        <f>MIN($AU$3:AU838)</f>
        <v>-0.15254827134749133</v>
      </c>
    </row>
    <row r="839" spans="1:48" x14ac:dyDescent="0.2">
      <c r="A839" s="1">
        <v>42391</v>
      </c>
      <c r="B839">
        <v>0</v>
      </c>
      <c r="C839">
        <v>0</v>
      </c>
      <c r="D839">
        <v>106216.66</v>
      </c>
      <c r="E839">
        <v>0</v>
      </c>
      <c r="F839">
        <v>106216.66</v>
      </c>
      <c r="G839">
        <v>42.06</v>
      </c>
      <c r="H839">
        <v>0</v>
      </c>
      <c r="I839">
        <v>0</v>
      </c>
      <c r="J839">
        <f>-(MAX($F$2:F839)-F839)/MAX($F$2:F839)</f>
        <v>-0.12230149007682786</v>
      </c>
      <c r="K839">
        <f>MIN($J$3:J839)</f>
        <v>-0.17702277981031458</v>
      </c>
      <c r="N839" s="1">
        <v>42391</v>
      </c>
      <c r="O839">
        <v>0</v>
      </c>
      <c r="P839">
        <v>0</v>
      </c>
      <c r="Q839">
        <v>135294.649999999</v>
      </c>
      <c r="R839">
        <v>0</v>
      </c>
      <c r="S839">
        <v>135294.649999999</v>
      </c>
      <c r="T839">
        <v>42.06</v>
      </c>
      <c r="U839">
        <v>0</v>
      </c>
      <c r="V839">
        <v>0</v>
      </c>
      <c r="W839">
        <f>-(MAX($S$2:S839)-S839)/MAX($S$2:S839)</f>
        <v>-6.0297137043475488E-2</v>
      </c>
      <c r="X839">
        <f>MIN($W$3:W839)</f>
        <v>-9.903309372940039E-2</v>
      </c>
      <c r="AA839" s="1">
        <v>42391</v>
      </c>
      <c r="AB839">
        <v>0</v>
      </c>
      <c r="AC839">
        <v>2516</v>
      </c>
      <c r="AD839">
        <v>2.9700000000157099</v>
      </c>
      <c r="AE839">
        <v>105822.96</v>
      </c>
      <c r="AF839">
        <v>105825.93</v>
      </c>
      <c r="AG839">
        <v>42.06</v>
      </c>
      <c r="AH839">
        <v>0</v>
      </c>
      <c r="AI839">
        <v>1.6187023244900001E-2</v>
      </c>
      <c r="AJ839">
        <f>-(MAX($AF$2:AF839)-AF839)/MAX($AF$2:AF839)</f>
        <v>-6.1787353634129162E-2</v>
      </c>
      <c r="AK839">
        <f>MIN($AJ$3:AJ839)</f>
        <v>-0.1691979987393773</v>
      </c>
      <c r="AN839" s="1">
        <v>42391</v>
      </c>
      <c r="AO839">
        <f>2607</f>
        <v>2607</v>
      </c>
      <c r="AP839">
        <f t="shared" si="52"/>
        <v>21.5500000000029</v>
      </c>
      <c r="AQ839">
        <f t="shared" si="53"/>
        <v>109650.42000000001</v>
      </c>
      <c r="AR839">
        <f t="shared" si="54"/>
        <v>109671.97000000002</v>
      </c>
      <c r="AS839">
        <v>42.06</v>
      </c>
      <c r="AT839">
        <f t="shared" si="55"/>
        <v>1.6184252660729877E-2</v>
      </c>
      <c r="AU839">
        <f>-(MAX($AR$2:AR839)-AR839)/MAX($AR$2:AR839)</f>
        <v>-6.1777589419963502E-2</v>
      </c>
      <c r="AV839">
        <f>MIN($AU$3:AU839)</f>
        <v>-0.15254827134749133</v>
      </c>
    </row>
    <row r="840" spans="1:48" x14ac:dyDescent="0.2">
      <c r="A840" s="1">
        <v>42394</v>
      </c>
      <c r="B840">
        <v>2519</v>
      </c>
      <c r="C840">
        <v>2519</v>
      </c>
      <c r="D840">
        <v>15.620000000228099</v>
      </c>
      <c r="E840">
        <v>106201.039999999</v>
      </c>
      <c r="F840">
        <v>106216.66</v>
      </c>
      <c r="G840">
        <v>42.16</v>
      </c>
      <c r="H840">
        <v>1</v>
      </c>
      <c r="I840">
        <v>0</v>
      </c>
      <c r="J840">
        <f>-(MAX($F$2:F840)-F840)/MAX($F$2:F840)</f>
        <v>-0.12230149007682786</v>
      </c>
      <c r="K840">
        <f>MIN($J$3:J840)</f>
        <v>-0.17702277981031458</v>
      </c>
      <c r="N840" s="1">
        <v>42394</v>
      </c>
      <c r="O840">
        <v>3209</v>
      </c>
      <c r="P840">
        <v>3209</v>
      </c>
      <c r="Q840">
        <v>3.2099999999336402</v>
      </c>
      <c r="R840">
        <v>135291.44</v>
      </c>
      <c r="S840">
        <v>135294.649999999</v>
      </c>
      <c r="T840">
        <v>42.16</v>
      </c>
      <c r="U840">
        <v>1</v>
      </c>
      <c r="V840">
        <v>0</v>
      </c>
      <c r="W840">
        <f>-(MAX($S$2:S840)-S840)/MAX($S$2:S840)</f>
        <v>-6.0297137043475488E-2</v>
      </c>
      <c r="X840">
        <f>MIN($W$3:W840)</f>
        <v>-9.903309372940039E-2</v>
      </c>
      <c r="AA840" s="1">
        <v>42394</v>
      </c>
      <c r="AB840">
        <v>0</v>
      </c>
      <c r="AC840">
        <v>2516</v>
      </c>
      <c r="AD840">
        <v>2.9700000000157099</v>
      </c>
      <c r="AE840">
        <v>106074.56</v>
      </c>
      <c r="AF840">
        <v>106077.53</v>
      </c>
      <c r="AG840">
        <v>42.16</v>
      </c>
      <c r="AH840">
        <v>0</v>
      </c>
      <c r="AI840">
        <v>2.3774891465599998E-3</v>
      </c>
      <c r="AJ840">
        <f>-(MAX($AF$2:AF840)-AF840)/MAX($AF$2:AF840)</f>
        <v>-5.9556763250225526E-2</v>
      </c>
      <c r="AK840">
        <f>MIN($AJ$3:AJ840)</f>
        <v>-0.1691979987393773</v>
      </c>
      <c r="AN840" s="1">
        <v>42394</v>
      </c>
      <c r="AO840">
        <f>2607</f>
        <v>2607</v>
      </c>
      <c r="AP840">
        <f t="shared" si="52"/>
        <v>21.5500000000029</v>
      </c>
      <c r="AQ840">
        <f t="shared" si="53"/>
        <v>109911.12</v>
      </c>
      <c r="AR840">
        <f t="shared" si="54"/>
        <v>109932.67</v>
      </c>
      <c r="AS840">
        <v>42.16</v>
      </c>
      <c r="AT840">
        <f t="shared" si="55"/>
        <v>2.3770886945860686E-3</v>
      </c>
      <c r="AU840">
        <f>-(MAX($AR$2:AR840)-AR840)/MAX($AR$2:AR840)</f>
        <v>-5.954735153476641E-2</v>
      </c>
      <c r="AV840">
        <f>MIN($AU$3:AU840)</f>
        <v>-0.15254827134749133</v>
      </c>
    </row>
    <row r="841" spans="1:48" x14ac:dyDescent="0.2">
      <c r="A841" s="1">
        <v>42395</v>
      </c>
      <c r="B841">
        <v>2519</v>
      </c>
      <c r="C841">
        <v>0</v>
      </c>
      <c r="D841">
        <v>106015.14</v>
      </c>
      <c r="E841">
        <v>0</v>
      </c>
      <c r="F841">
        <v>106015.14</v>
      </c>
      <c r="G841">
        <v>42.08</v>
      </c>
      <c r="H841">
        <v>-1</v>
      </c>
      <c r="I841">
        <v>-1.8972541595600001E-3</v>
      </c>
      <c r="J841">
        <f>-(MAX($F$2:F841)-F841)/MAX($F$2:F841)</f>
        <v>-0.12396670722562279</v>
      </c>
      <c r="K841">
        <f>MIN($J$3:J841)</f>
        <v>-0.17702277981031458</v>
      </c>
      <c r="N841" s="1">
        <v>42395</v>
      </c>
      <c r="O841">
        <v>3209</v>
      </c>
      <c r="P841">
        <v>0</v>
      </c>
      <c r="Q841">
        <v>135037.929999999</v>
      </c>
      <c r="R841">
        <v>0</v>
      </c>
      <c r="S841">
        <v>135037.929999999</v>
      </c>
      <c r="T841">
        <v>42.08</v>
      </c>
      <c r="U841">
        <v>-1</v>
      </c>
      <c r="V841">
        <v>-1.8974881859699999E-3</v>
      </c>
      <c r="W841">
        <f>-(MAX($S$2:S841)-S841)/MAX($S$2:S841)</f>
        <v>-6.2080212124258079E-2</v>
      </c>
      <c r="X841">
        <f>MIN($W$3:W841)</f>
        <v>-9.903309372940039E-2</v>
      </c>
      <c r="AA841" s="1">
        <v>42395</v>
      </c>
      <c r="AB841">
        <v>0</v>
      </c>
      <c r="AC841">
        <v>2516</v>
      </c>
      <c r="AD841">
        <v>2.9700000000157099</v>
      </c>
      <c r="AE841">
        <v>105873.28</v>
      </c>
      <c r="AF841">
        <v>105876.25</v>
      </c>
      <c r="AG841">
        <v>42.08</v>
      </c>
      <c r="AH841">
        <v>0</v>
      </c>
      <c r="AI841">
        <v>-1.89748007896E-3</v>
      </c>
      <c r="AJ841">
        <f>-(MAX($AF$2:AF841)-AF841)/MAX($AF$2:AF841)</f>
        <v>-6.1341235557348384E-2</v>
      </c>
      <c r="AK841">
        <f>MIN($AJ$3:AJ841)</f>
        <v>-0.1691979987393773</v>
      </c>
      <c r="AN841" s="1">
        <v>42395</v>
      </c>
      <c r="AO841">
        <f>2607</f>
        <v>2607</v>
      </c>
      <c r="AP841">
        <f t="shared" si="52"/>
        <v>21.5500000000029</v>
      </c>
      <c r="AQ841">
        <f t="shared" si="53"/>
        <v>109702.56</v>
      </c>
      <c r="AR841">
        <f t="shared" si="54"/>
        <v>109724.11</v>
      </c>
      <c r="AS841">
        <v>42.08</v>
      </c>
      <c r="AT841">
        <f t="shared" si="55"/>
        <v>-1.8971612351450908E-3</v>
      </c>
      <c r="AU841">
        <f>-(MAX($AR$2:AR841)-AR841)/MAX($AR$2:AR841)</f>
        <v>-6.1331541842924185E-2</v>
      </c>
      <c r="AV841">
        <f>MIN($AU$3:AU841)</f>
        <v>-0.15254827134749133</v>
      </c>
    </row>
    <row r="842" spans="1:48" x14ac:dyDescent="0.2">
      <c r="A842" s="1">
        <v>42396</v>
      </c>
      <c r="B842">
        <v>2518</v>
      </c>
      <c r="C842">
        <v>2518</v>
      </c>
      <c r="D842">
        <v>32.520000000207801</v>
      </c>
      <c r="E842">
        <v>105982.62</v>
      </c>
      <c r="F842">
        <v>106015.14</v>
      </c>
      <c r="G842">
        <v>42.09</v>
      </c>
      <c r="H842">
        <v>1</v>
      </c>
      <c r="I842">
        <v>0</v>
      </c>
      <c r="J842">
        <f>-(MAX($F$2:F842)-F842)/MAX($F$2:F842)</f>
        <v>-0.12396670722562279</v>
      </c>
      <c r="K842">
        <f>MIN($J$3:J842)</f>
        <v>-0.17702277981031458</v>
      </c>
      <c r="N842" s="1">
        <v>42396</v>
      </c>
      <c r="O842">
        <v>0</v>
      </c>
      <c r="P842">
        <v>0</v>
      </c>
      <c r="Q842">
        <v>135037.929999999</v>
      </c>
      <c r="R842">
        <v>0</v>
      </c>
      <c r="S842">
        <v>135037.929999999</v>
      </c>
      <c r="T842">
        <v>42.09</v>
      </c>
      <c r="U842">
        <v>0</v>
      </c>
      <c r="V842">
        <v>0</v>
      </c>
      <c r="W842">
        <f>-(MAX($S$2:S842)-S842)/MAX($S$2:S842)</f>
        <v>-6.2080212124258079E-2</v>
      </c>
      <c r="X842">
        <f>MIN($W$3:W842)</f>
        <v>-9.903309372940039E-2</v>
      </c>
      <c r="AA842" s="1">
        <v>42396</v>
      </c>
      <c r="AB842">
        <v>0</v>
      </c>
      <c r="AC842">
        <v>2516</v>
      </c>
      <c r="AD842">
        <v>2.9700000000157099</v>
      </c>
      <c r="AE842">
        <v>105898.44</v>
      </c>
      <c r="AF842">
        <v>105901.41</v>
      </c>
      <c r="AG842">
        <v>42.09</v>
      </c>
      <c r="AH842">
        <v>0</v>
      </c>
      <c r="AI842">
        <v>2.37635919293E-4</v>
      </c>
      <c r="AJ842">
        <f>-(MAX($AF$2:AF842)-AF842)/MAX($AF$2:AF842)</f>
        <v>-6.1118176518957991E-2</v>
      </c>
      <c r="AK842">
        <f>MIN($AJ$3:AJ842)</f>
        <v>-0.1691979987393773</v>
      </c>
      <c r="AN842" s="1">
        <v>42396</v>
      </c>
      <c r="AO842">
        <f>2607</f>
        <v>2607</v>
      </c>
      <c r="AP842">
        <f t="shared" si="52"/>
        <v>21.5500000000029</v>
      </c>
      <c r="AQ842">
        <f t="shared" si="53"/>
        <v>109728.63</v>
      </c>
      <c r="AR842">
        <f t="shared" si="54"/>
        <v>109750.18000000001</v>
      </c>
      <c r="AS842">
        <v>42.09</v>
      </c>
      <c r="AT842">
        <f t="shared" si="55"/>
        <v>2.3759591214735746E-4</v>
      </c>
      <c r="AU842">
        <f>-(MAX($AR$2:AR842)-AR842)/MAX($AR$2:AR842)</f>
        <v>-6.1108518054404398E-2</v>
      </c>
      <c r="AV842">
        <f>MIN($AU$3:AU842)</f>
        <v>-0.15254827134749133</v>
      </c>
    </row>
    <row r="843" spans="1:48" x14ac:dyDescent="0.2">
      <c r="A843" s="1">
        <v>42397</v>
      </c>
      <c r="B843">
        <v>2518</v>
      </c>
      <c r="C843">
        <v>0</v>
      </c>
      <c r="D843">
        <v>107223.78</v>
      </c>
      <c r="E843">
        <v>0</v>
      </c>
      <c r="F843">
        <v>107223.78</v>
      </c>
      <c r="G843">
        <v>42.57</v>
      </c>
      <c r="H843">
        <v>-1</v>
      </c>
      <c r="I843">
        <v>1.1400635796E-2</v>
      </c>
      <c r="J843">
        <f>-(MAX($F$2:F843)-F843)/MAX($F$2:F843)</f>
        <v>-0.11397937070954761</v>
      </c>
      <c r="K843">
        <f>MIN($J$3:J843)</f>
        <v>-0.17702277981031458</v>
      </c>
      <c r="N843" s="1">
        <v>42397</v>
      </c>
      <c r="O843">
        <v>0</v>
      </c>
      <c r="P843">
        <v>0</v>
      </c>
      <c r="Q843">
        <v>135037.929999999</v>
      </c>
      <c r="R843">
        <v>0</v>
      </c>
      <c r="S843">
        <v>135037.929999999</v>
      </c>
      <c r="T843">
        <v>42.57</v>
      </c>
      <c r="U843">
        <v>0</v>
      </c>
      <c r="V843">
        <v>0</v>
      </c>
      <c r="W843">
        <f>-(MAX($S$2:S843)-S843)/MAX($S$2:S843)</f>
        <v>-6.2080212124258079E-2</v>
      </c>
      <c r="X843">
        <f>MIN($W$3:W843)</f>
        <v>-9.903309372940039E-2</v>
      </c>
      <c r="AA843" s="1">
        <v>42397</v>
      </c>
      <c r="AB843">
        <v>0</v>
      </c>
      <c r="AC843">
        <v>2516</v>
      </c>
      <c r="AD843">
        <v>2.9700000000157099</v>
      </c>
      <c r="AE843">
        <v>107106.12</v>
      </c>
      <c r="AF843">
        <v>107109.09</v>
      </c>
      <c r="AG843">
        <v>42.57</v>
      </c>
      <c r="AH843">
        <v>0</v>
      </c>
      <c r="AI843">
        <v>1.14038141702E-2</v>
      </c>
      <c r="AJ843">
        <f>-(MAX($AF$2:AF843)-AF843)/MAX($AF$2:AF843)</f>
        <v>-5.0411342676220883E-2</v>
      </c>
      <c r="AK843">
        <f>MIN($AJ$3:AJ843)</f>
        <v>-0.1691979987393773</v>
      </c>
      <c r="AN843" s="1">
        <v>42397</v>
      </c>
      <c r="AO843">
        <f>2607</f>
        <v>2607</v>
      </c>
      <c r="AP843">
        <f t="shared" si="52"/>
        <v>21.5500000000029</v>
      </c>
      <c r="AQ843">
        <f t="shared" si="53"/>
        <v>110979.99</v>
      </c>
      <c r="AR843">
        <f t="shared" si="54"/>
        <v>111001.54000000001</v>
      </c>
      <c r="AS843">
        <v>42.57</v>
      </c>
      <c r="AT843">
        <f t="shared" si="55"/>
        <v>1.1401894739489269E-2</v>
      </c>
      <c r="AU843">
        <f>-(MAX($AR$2:AR843)-AR843)/MAX($AR$2:AR843)</f>
        <v>-5.040337620545763E-2</v>
      </c>
      <c r="AV843">
        <f>MIN($AU$3:AU843)</f>
        <v>-0.15254827134749133</v>
      </c>
    </row>
    <row r="844" spans="1:48" x14ac:dyDescent="0.2">
      <c r="A844" s="1">
        <v>42398</v>
      </c>
      <c r="B844">
        <v>0</v>
      </c>
      <c r="C844">
        <v>0</v>
      </c>
      <c r="D844">
        <v>107223.78</v>
      </c>
      <c r="E844">
        <v>0</v>
      </c>
      <c r="F844">
        <v>107223.78</v>
      </c>
      <c r="G844">
        <v>42.92</v>
      </c>
      <c r="H844">
        <v>-1</v>
      </c>
      <c r="I844">
        <v>0</v>
      </c>
      <c r="J844">
        <f>-(MAX($F$2:F844)-F844)/MAX($F$2:F844)</f>
        <v>-0.11397937070954761</v>
      </c>
      <c r="K844">
        <f>MIN($J$3:J844)</f>
        <v>-0.17702277981031458</v>
      </c>
      <c r="N844" s="1">
        <v>42398</v>
      </c>
      <c r="O844">
        <v>0</v>
      </c>
      <c r="P844">
        <v>0</v>
      </c>
      <c r="Q844">
        <v>135037.929999999</v>
      </c>
      <c r="R844">
        <v>0</v>
      </c>
      <c r="S844">
        <v>135037.929999999</v>
      </c>
      <c r="T844">
        <v>42.92</v>
      </c>
      <c r="U844">
        <v>-1</v>
      </c>
      <c r="V844">
        <v>0</v>
      </c>
      <c r="W844">
        <f>-(MAX($S$2:S844)-S844)/MAX($S$2:S844)</f>
        <v>-6.2080212124258079E-2</v>
      </c>
      <c r="X844">
        <f>MIN($W$3:W844)</f>
        <v>-9.903309372940039E-2</v>
      </c>
      <c r="AA844" s="1">
        <v>42398</v>
      </c>
      <c r="AB844">
        <v>0</v>
      </c>
      <c r="AC844">
        <v>2516</v>
      </c>
      <c r="AD844">
        <v>2.9700000000157099</v>
      </c>
      <c r="AE844">
        <v>107986.72</v>
      </c>
      <c r="AF844">
        <v>107989.69</v>
      </c>
      <c r="AG844">
        <v>42.92</v>
      </c>
      <c r="AH844">
        <v>0</v>
      </c>
      <c r="AI844">
        <v>8.2215244289699993E-3</v>
      </c>
      <c r="AJ844">
        <f>-(MAX($AF$2:AF844)-AF844)/MAX($AF$2:AF844)</f>
        <v>-4.2604276332558311E-2</v>
      </c>
      <c r="AK844">
        <f>MIN($AJ$3:AJ844)</f>
        <v>-0.1691979987393773</v>
      </c>
      <c r="AN844" s="1">
        <v>42398</v>
      </c>
      <c r="AO844">
        <f>2607</f>
        <v>2607</v>
      </c>
      <c r="AP844">
        <f t="shared" si="52"/>
        <v>21.5500000000029</v>
      </c>
      <c r="AQ844">
        <f t="shared" si="53"/>
        <v>111892.44</v>
      </c>
      <c r="AR844">
        <f t="shared" si="54"/>
        <v>111913.99</v>
      </c>
      <c r="AS844">
        <v>42.92</v>
      </c>
      <c r="AT844">
        <f t="shared" si="55"/>
        <v>8.2201562248595556E-3</v>
      </c>
      <c r="AU844">
        <f>-(MAX($AR$2:AR844)-AR844)/MAX($AR$2:AR844)</f>
        <v>-4.2597543607267301E-2</v>
      </c>
      <c r="AV844">
        <f>MIN($AU$3:AU844)</f>
        <v>-0.15254827134749133</v>
      </c>
    </row>
    <row r="845" spans="1:48" x14ac:dyDescent="0.2">
      <c r="A845" s="1">
        <v>42401</v>
      </c>
      <c r="B845">
        <v>0</v>
      </c>
      <c r="C845">
        <v>0</v>
      </c>
      <c r="D845">
        <v>107223.78</v>
      </c>
      <c r="E845">
        <v>0</v>
      </c>
      <c r="F845">
        <v>107223.78</v>
      </c>
      <c r="G845">
        <v>43</v>
      </c>
      <c r="H845">
        <v>0</v>
      </c>
      <c r="I845">
        <v>0</v>
      </c>
      <c r="J845">
        <f>-(MAX($F$2:F845)-F845)/MAX($F$2:F845)</f>
        <v>-0.11397937070954761</v>
      </c>
      <c r="K845">
        <f>MIN($J$3:J845)</f>
        <v>-0.17702277981031458</v>
      </c>
      <c r="N845" s="1">
        <v>42401</v>
      </c>
      <c r="O845">
        <v>0</v>
      </c>
      <c r="P845">
        <v>0</v>
      </c>
      <c r="Q845">
        <v>135037.929999999</v>
      </c>
      <c r="R845">
        <v>0</v>
      </c>
      <c r="S845">
        <v>135037.929999999</v>
      </c>
      <c r="T845">
        <v>43</v>
      </c>
      <c r="U845">
        <v>0</v>
      </c>
      <c r="V845">
        <v>0</v>
      </c>
      <c r="W845">
        <f>-(MAX($S$2:S845)-S845)/MAX($S$2:S845)</f>
        <v>-6.2080212124258079E-2</v>
      </c>
      <c r="X845">
        <f>MIN($W$3:W845)</f>
        <v>-9.903309372940039E-2</v>
      </c>
      <c r="AA845" s="1">
        <v>42401</v>
      </c>
      <c r="AB845">
        <v>0</v>
      </c>
      <c r="AC845">
        <v>2516</v>
      </c>
      <c r="AD845">
        <v>2.9700000000157099</v>
      </c>
      <c r="AE845">
        <v>108188</v>
      </c>
      <c r="AF845">
        <v>108190.97</v>
      </c>
      <c r="AG845">
        <v>43</v>
      </c>
      <c r="AH845">
        <v>0</v>
      </c>
      <c r="AI845">
        <v>1.8638816353700001E-3</v>
      </c>
      <c r="AJ845">
        <f>-(MAX($AF$2:AF845)-AF845)/MAX($AF$2:AF845)</f>
        <v>-4.081980402543546E-2</v>
      </c>
      <c r="AK845">
        <f>MIN($AJ$3:AJ845)</f>
        <v>-0.1691979987393773</v>
      </c>
      <c r="AN845" s="1">
        <v>42401</v>
      </c>
      <c r="AO845">
        <f>2607</f>
        <v>2607</v>
      </c>
      <c r="AP845">
        <f t="shared" si="52"/>
        <v>21.5500000000029</v>
      </c>
      <c r="AQ845">
        <f t="shared" si="53"/>
        <v>112101</v>
      </c>
      <c r="AR845">
        <f t="shared" si="54"/>
        <v>112122.55</v>
      </c>
      <c r="AS845">
        <v>43</v>
      </c>
      <c r="AT845">
        <f t="shared" si="55"/>
        <v>1.8635739821267891E-3</v>
      </c>
      <c r="AU845">
        <f>-(MAX($AR$2:AR845)-AR845)/MAX($AR$2:AR845)</f>
        <v>-4.0813353299109525E-2</v>
      </c>
      <c r="AV845">
        <f>MIN($AU$3:AU845)</f>
        <v>-0.15254827134749133</v>
      </c>
    </row>
    <row r="846" spans="1:48" x14ac:dyDescent="0.2">
      <c r="A846" s="1">
        <v>42402</v>
      </c>
      <c r="B846">
        <v>0</v>
      </c>
      <c r="C846">
        <v>0</v>
      </c>
      <c r="D846">
        <v>107223.78</v>
      </c>
      <c r="E846">
        <v>0</v>
      </c>
      <c r="F846">
        <v>107223.78</v>
      </c>
      <c r="G846">
        <v>42.44</v>
      </c>
      <c r="H846">
        <v>0</v>
      </c>
      <c r="I846">
        <v>0</v>
      </c>
      <c r="J846">
        <f>-(MAX($F$2:F846)-F846)/MAX($F$2:F846)</f>
        <v>-0.11397937070954761</v>
      </c>
      <c r="K846">
        <f>MIN($J$3:J846)</f>
        <v>-0.17702277981031458</v>
      </c>
      <c r="N846" s="1">
        <v>42402</v>
      </c>
      <c r="O846">
        <v>0</v>
      </c>
      <c r="P846">
        <v>0</v>
      </c>
      <c r="Q846">
        <v>135037.929999999</v>
      </c>
      <c r="R846">
        <v>0</v>
      </c>
      <c r="S846">
        <v>135037.929999999</v>
      </c>
      <c r="T846">
        <v>42.44</v>
      </c>
      <c r="U846">
        <v>0</v>
      </c>
      <c r="V846">
        <v>0</v>
      </c>
      <c r="W846">
        <f>-(MAX($S$2:S846)-S846)/MAX($S$2:S846)</f>
        <v>-6.2080212124258079E-2</v>
      </c>
      <c r="X846">
        <f>MIN($W$3:W846)</f>
        <v>-9.903309372940039E-2</v>
      </c>
      <c r="AA846" s="1">
        <v>42402</v>
      </c>
      <c r="AB846">
        <v>0</v>
      </c>
      <c r="AC846">
        <v>2516</v>
      </c>
      <c r="AD846">
        <v>2.9700000000157099</v>
      </c>
      <c r="AE846">
        <v>106779.039999999</v>
      </c>
      <c r="AF846">
        <v>106782.01</v>
      </c>
      <c r="AG846">
        <v>42.44</v>
      </c>
      <c r="AH846">
        <v>0</v>
      </c>
      <c r="AI846">
        <v>-1.30228983066E-2</v>
      </c>
      <c r="AJ846">
        <f>-(MAX($AF$2:AF846)-AF846)/MAX($AF$2:AF846)</f>
        <v>-5.3311110175295551E-2</v>
      </c>
      <c r="AK846">
        <f>MIN($AJ$3:AJ846)</f>
        <v>-0.1691979987393773</v>
      </c>
      <c r="AN846" s="1">
        <v>42402</v>
      </c>
      <c r="AO846">
        <f>2607</f>
        <v>2607</v>
      </c>
      <c r="AP846">
        <f t="shared" si="52"/>
        <v>21.5500000000029</v>
      </c>
      <c r="AQ846">
        <f t="shared" si="53"/>
        <v>110641.07999999999</v>
      </c>
      <c r="AR846">
        <f t="shared" si="54"/>
        <v>110662.62999999999</v>
      </c>
      <c r="AS846">
        <v>42.44</v>
      </c>
      <c r="AT846">
        <f t="shared" si="55"/>
        <v>-1.3020752738855947E-2</v>
      </c>
      <c r="AU846">
        <f>-(MAX($AR$2:AR846)-AR846)/MAX($AR$2:AR846)</f>
        <v>-5.3302685456214201E-2</v>
      </c>
      <c r="AV846">
        <f>MIN($AU$3:AU846)</f>
        <v>-0.15254827134749133</v>
      </c>
    </row>
    <row r="847" spans="1:48" x14ac:dyDescent="0.2">
      <c r="A847" s="1">
        <v>42403</v>
      </c>
      <c r="B847">
        <v>0</v>
      </c>
      <c r="C847">
        <v>0</v>
      </c>
      <c r="D847">
        <v>107223.78</v>
      </c>
      <c r="E847">
        <v>0</v>
      </c>
      <c r="F847">
        <v>107223.78</v>
      </c>
      <c r="G847">
        <v>42.72</v>
      </c>
      <c r="H847">
        <v>0</v>
      </c>
      <c r="I847">
        <v>0</v>
      </c>
      <c r="J847">
        <f>-(MAX($F$2:F847)-F847)/MAX($F$2:F847)</f>
        <v>-0.11397937070954761</v>
      </c>
      <c r="K847">
        <f>MIN($J$3:J847)</f>
        <v>-0.17702277981031458</v>
      </c>
      <c r="N847" s="1">
        <v>42403</v>
      </c>
      <c r="O847">
        <v>0</v>
      </c>
      <c r="P847">
        <v>0</v>
      </c>
      <c r="Q847">
        <v>135037.929999999</v>
      </c>
      <c r="R847">
        <v>0</v>
      </c>
      <c r="S847">
        <v>135037.929999999</v>
      </c>
      <c r="T847">
        <v>42.72</v>
      </c>
      <c r="U847">
        <v>0</v>
      </c>
      <c r="V847">
        <v>0</v>
      </c>
      <c r="W847">
        <f>-(MAX($S$2:S847)-S847)/MAX($S$2:S847)</f>
        <v>-6.2080212124258079E-2</v>
      </c>
      <c r="X847">
        <f>MIN($W$3:W847)</f>
        <v>-9.903309372940039E-2</v>
      </c>
      <c r="AA847" s="1">
        <v>42403</v>
      </c>
      <c r="AB847">
        <v>0</v>
      </c>
      <c r="AC847">
        <v>2516</v>
      </c>
      <c r="AD847">
        <v>2.9700000000157099</v>
      </c>
      <c r="AE847">
        <v>107483.52</v>
      </c>
      <c r="AF847">
        <v>107486.49</v>
      </c>
      <c r="AG847">
        <v>42.72</v>
      </c>
      <c r="AH847">
        <v>0</v>
      </c>
      <c r="AI847">
        <v>6.5973659795299996E-3</v>
      </c>
      <c r="AJ847">
        <f>-(MAX($AF$2:AF847)-AF847)/MAX($AF$2:AF847)</f>
        <v>-4.7065457100365436E-2</v>
      </c>
      <c r="AK847">
        <f>MIN($AJ$3:AJ847)</f>
        <v>-0.1691979987393773</v>
      </c>
      <c r="AN847" s="1">
        <v>42403</v>
      </c>
      <c r="AO847">
        <f>2607</f>
        <v>2607</v>
      </c>
      <c r="AP847">
        <f t="shared" si="52"/>
        <v>21.5500000000029</v>
      </c>
      <c r="AQ847">
        <f t="shared" si="53"/>
        <v>111371.04</v>
      </c>
      <c r="AR847">
        <f t="shared" si="54"/>
        <v>111392.59</v>
      </c>
      <c r="AS847">
        <v>42.72</v>
      </c>
      <c r="AT847">
        <f t="shared" si="55"/>
        <v>6.5962647011010532E-3</v>
      </c>
      <c r="AU847">
        <f>-(MAX($AR$2:AR847)-AR847)/MAX($AR$2:AR847)</f>
        <v>-4.705801937766186E-2</v>
      </c>
      <c r="AV847">
        <f>MIN($AU$3:AU847)</f>
        <v>-0.15254827134749133</v>
      </c>
    </row>
    <row r="848" spans="1:48" x14ac:dyDescent="0.2">
      <c r="A848" s="1">
        <v>42404</v>
      </c>
      <c r="B848">
        <v>0</v>
      </c>
      <c r="C848">
        <v>0</v>
      </c>
      <c r="D848">
        <v>107223.78</v>
      </c>
      <c r="E848">
        <v>0</v>
      </c>
      <c r="F848">
        <v>107223.78</v>
      </c>
      <c r="G848">
        <v>42.53</v>
      </c>
      <c r="H848">
        <v>0</v>
      </c>
      <c r="I848">
        <v>0</v>
      </c>
      <c r="J848">
        <f>-(MAX($F$2:F848)-F848)/MAX($F$2:F848)</f>
        <v>-0.11397937070954761</v>
      </c>
      <c r="K848">
        <f>MIN($J$3:J848)</f>
        <v>-0.17702277981031458</v>
      </c>
      <c r="N848" s="1">
        <v>42404</v>
      </c>
      <c r="O848">
        <v>0</v>
      </c>
      <c r="P848">
        <v>0</v>
      </c>
      <c r="Q848">
        <v>135037.929999999</v>
      </c>
      <c r="R848">
        <v>0</v>
      </c>
      <c r="S848">
        <v>135037.929999999</v>
      </c>
      <c r="T848">
        <v>42.53</v>
      </c>
      <c r="U848">
        <v>0</v>
      </c>
      <c r="V848">
        <v>0</v>
      </c>
      <c r="W848">
        <f>-(MAX($S$2:S848)-S848)/MAX($S$2:S848)</f>
        <v>-6.2080212124258079E-2</v>
      </c>
      <c r="X848">
        <f>MIN($W$3:W848)</f>
        <v>-9.903309372940039E-2</v>
      </c>
      <c r="AA848" s="1">
        <v>42404</v>
      </c>
      <c r="AB848">
        <v>0</v>
      </c>
      <c r="AC848">
        <v>2516</v>
      </c>
      <c r="AD848">
        <v>2.9700000000157099</v>
      </c>
      <c r="AE848">
        <v>107005.48</v>
      </c>
      <c r="AF848">
        <v>107008.45</v>
      </c>
      <c r="AG848">
        <v>42.53</v>
      </c>
      <c r="AH848">
        <v>0</v>
      </c>
      <c r="AI848">
        <v>-4.4474426507000002E-3</v>
      </c>
      <c r="AJ848">
        <f>-(MAX($AF$2:AF848)-AF848)/MAX($AF$2:AF848)</f>
        <v>-5.1303578829782308E-2</v>
      </c>
      <c r="AK848">
        <f>MIN($AJ$3:AJ848)</f>
        <v>-0.1691979987393773</v>
      </c>
      <c r="AN848" s="1">
        <v>42404</v>
      </c>
      <c r="AO848">
        <f>2607</f>
        <v>2607</v>
      </c>
      <c r="AP848">
        <f t="shared" si="52"/>
        <v>21.5500000000029</v>
      </c>
      <c r="AQ848">
        <f t="shared" si="53"/>
        <v>110875.71</v>
      </c>
      <c r="AR848">
        <f t="shared" si="54"/>
        <v>110897.26000000001</v>
      </c>
      <c r="AS848">
        <v>42.53</v>
      </c>
      <c r="AT848">
        <f t="shared" si="55"/>
        <v>-4.4467051174587758E-3</v>
      </c>
      <c r="AU848">
        <f>-(MAX($AR$2:AR848)-AR848)/MAX($AR$2:AR848)</f>
        <v>-5.1295471359536514E-2</v>
      </c>
      <c r="AV848">
        <f>MIN($AU$3:AU848)</f>
        <v>-0.15254827134749133</v>
      </c>
    </row>
    <row r="849" spans="1:48" x14ac:dyDescent="0.2">
      <c r="A849" s="1">
        <v>42405</v>
      </c>
      <c r="B849">
        <v>2526</v>
      </c>
      <c r="C849">
        <v>2526</v>
      </c>
      <c r="D849">
        <v>20.340000000214701</v>
      </c>
      <c r="E849">
        <v>107203.439999999</v>
      </c>
      <c r="F849">
        <v>107223.78</v>
      </c>
      <c r="G849">
        <v>42.44</v>
      </c>
      <c r="H849">
        <v>1</v>
      </c>
      <c r="I849">
        <v>0</v>
      </c>
      <c r="J849">
        <f>-(MAX($F$2:F849)-F849)/MAX($F$2:F849)</f>
        <v>-0.11397937070954761</v>
      </c>
      <c r="K849">
        <f>MIN($J$3:J849)</f>
        <v>-0.17702277981031458</v>
      </c>
      <c r="N849" s="1">
        <v>42405</v>
      </c>
      <c r="O849">
        <v>3181</v>
      </c>
      <c r="P849">
        <v>3181</v>
      </c>
      <c r="Q849">
        <v>36.289999999949899</v>
      </c>
      <c r="R849">
        <v>135001.639999999</v>
      </c>
      <c r="S849">
        <v>135037.929999999</v>
      </c>
      <c r="T849">
        <v>42.44</v>
      </c>
      <c r="U849">
        <v>1</v>
      </c>
      <c r="V849">
        <v>0</v>
      </c>
      <c r="W849">
        <f>-(MAX($S$2:S849)-S849)/MAX($S$2:S849)</f>
        <v>-6.2080212124258079E-2</v>
      </c>
      <c r="X849">
        <f>MIN($W$3:W849)</f>
        <v>-9.903309372940039E-2</v>
      </c>
      <c r="AA849" s="1">
        <v>42405</v>
      </c>
      <c r="AB849">
        <v>0</v>
      </c>
      <c r="AC849">
        <v>2516</v>
      </c>
      <c r="AD849">
        <v>2.9700000000157099</v>
      </c>
      <c r="AE849">
        <v>106779.039999999</v>
      </c>
      <c r="AF849">
        <v>106782.01</v>
      </c>
      <c r="AG849">
        <v>42.44</v>
      </c>
      <c r="AH849">
        <v>0</v>
      </c>
      <c r="AI849">
        <v>-2.1160945701E-3</v>
      </c>
      <c r="AJ849">
        <f>-(MAX($AF$2:AF849)-AF849)/MAX($AF$2:AF849)</f>
        <v>-5.3311110175295551E-2</v>
      </c>
      <c r="AK849">
        <f>MIN($AJ$3:AJ849)</f>
        <v>-0.1691979987393773</v>
      </c>
      <c r="AN849" s="1">
        <v>42405</v>
      </c>
      <c r="AO849">
        <f>2607</f>
        <v>2607</v>
      </c>
      <c r="AP849">
        <f t="shared" si="52"/>
        <v>21.5500000000029</v>
      </c>
      <c r="AQ849">
        <f t="shared" si="53"/>
        <v>110641.07999999999</v>
      </c>
      <c r="AR849">
        <f t="shared" si="54"/>
        <v>110662.62999999999</v>
      </c>
      <c r="AS849">
        <v>42.44</v>
      </c>
      <c r="AT849">
        <f t="shared" si="55"/>
        <v>-2.1157420841598717E-3</v>
      </c>
      <c r="AU849">
        <f>-(MAX($AR$2:AR849)-AR849)/MAX($AR$2:AR849)</f>
        <v>-5.3302685456214201E-2</v>
      </c>
      <c r="AV849">
        <f>MIN($AU$3:AU849)</f>
        <v>-0.15254827134749133</v>
      </c>
    </row>
    <row r="850" spans="1:48" x14ac:dyDescent="0.2">
      <c r="A850" s="1">
        <v>42408</v>
      </c>
      <c r="B850">
        <v>0</v>
      </c>
      <c r="C850">
        <v>2526</v>
      </c>
      <c r="D850">
        <v>20.340000000214701</v>
      </c>
      <c r="E850">
        <v>107733.899999999</v>
      </c>
      <c r="F850">
        <v>107754.24000000001</v>
      </c>
      <c r="G850">
        <v>42.65</v>
      </c>
      <c r="H850">
        <v>1</v>
      </c>
      <c r="I850">
        <v>4.9472234610599998E-3</v>
      </c>
      <c r="J850">
        <f>-(MAX($F$2:F850)-F850)/MAX($F$2:F850)</f>
        <v>-0.10959602866533485</v>
      </c>
      <c r="K850">
        <f>MIN($J$3:J850)</f>
        <v>-0.17702277981031458</v>
      </c>
      <c r="N850" s="1">
        <v>42408</v>
      </c>
      <c r="O850">
        <v>0</v>
      </c>
      <c r="P850">
        <v>3181</v>
      </c>
      <c r="Q850">
        <v>36.289999999949899</v>
      </c>
      <c r="R850">
        <v>135669.649999999</v>
      </c>
      <c r="S850">
        <v>135705.93999999901</v>
      </c>
      <c r="T850">
        <v>42.65</v>
      </c>
      <c r="U850">
        <v>0</v>
      </c>
      <c r="V850">
        <v>4.94683234555E-3</v>
      </c>
      <c r="W850">
        <f>-(MAX($S$2:S850)-S850)/MAX($S$2:S850)</f>
        <v>-5.7440480180063674E-2</v>
      </c>
      <c r="X850">
        <f>MIN($W$3:W850)</f>
        <v>-9.903309372940039E-2</v>
      </c>
      <c r="AA850" s="1">
        <v>42408</v>
      </c>
      <c r="AB850">
        <v>0</v>
      </c>
      <c r="AC850">
        <v>2516</v>
      </c>
      <c r="AD850">
        <v>2.9700000000157099</v>
      </c>
      <c r="AE850">
        <v>107307.399999999</v>
      </c>
      <c r="AF850">
        <v>107310.37</v>
      </c>
      <c r="AG850">
        <v>42.65</v>
      </c>
      <c r="AH850">
        <v>0</v>
      </c>
      <c r="AI850">
        <v>4.9480244846500003E-3</v>
      </c>
      <c r="AJ850">
        <f>-(MAX($AF$2:AF850)-AF850)/MAX($AF$2:AF850)</f>
        <v>-4.8626870369098033E-2</v>
      </c>
      <c r="AK850">
        <f>MIN($AJ$3:AJ850)</f>
        <v>-0.1691979987393773</v>
      </c>
      <c r="AN850" s="1">
        <v>42408</v>
      </c>
      <c r="AO850">
        <f>2607</f>
        <v>2607</v>
      </c>
      <c r="AP850">
        <f t="shared" si="52"/>
        <v>21.5500000000029</v>
      </c>
      <c r="AQ850">
        <f t="shared" si="53"/>
        <v>111188.55</v>
      </c>
      <c r="AR850">
        <f t="shared" si="54"/>
        <v>111210.1</v>
      </c>
      <c r="AS850">
        <v>42.65</v>
      </c>
      <c r="AT850">
        <f t="shared" si="55"/>
        <v>4.9471985258258888E-3</v>
      </c>
      <c r="AU850">
        <f>-(MAX($AR$2:AR850)-AR850)/MAX($AR$2:AR850)</f>
        <v>-4.8619185897299855E-2</v>
      </c>
      <c r="AV850">
        <f>MIN($AU$3:AU850)</f>
        <v>-0.15254827134749133</v>
      </c>
    </row>
    <row r="851" spans="1:48" x14ac:dyDescent="0.2">
      <c r="A851" s="1">
        <v>42409</v>
      </c>
      <c r="B851">
        <v>0</v>
      </c>
      <c r="C851">
        <v>2526</v>
      </c>
      <c r="D851">
        <v>20.340000000214701</v>
      </c>
      <c r="E851">
        <v>109375.799999999</v>
      </c>
      <c r="F851">
        <v>109396.14</v>
      </c>
      <c r="G851">
        <v>43.3</v>
      </c>
      <c r="H851">
        <v>0</v>
      </c>
      <c r="I851">
        <v>1.5237451445099999E-2</v>
      </c>
      <c r="J851">
        <f>-(MAX($F$2:F851)-F851)/MAX($F$2:F851)</f>
        <v>-9.6028541385628913E-2</v>
      </c>
      <c r="K851">
        <f>MIN($J$3:J851)</f>
        <v>-0.17702277981031458</v>
      </c>
      <c r="N851" s="1">
        <v>42409</v>
      </c>
      <c r="O851">
        <v>0</v>
      </c>
      <c r="P851">
        <v>3181</v>
      </c>
      <c r="Q851">
        <v>36.289999999949899</v>
      </c>
      <c r="R851">
        <v>137737.299999999</v>
      </c>
      <c r="S851">
        <v>137773.58999999901</v>
      </c>
      <c r="T851">
        <v>43.3</v>
      </c>
      <c r="U851">
        <v>0</v>
      </c>
      <c r="V851">
        <v>1.5236252738800001E-2</v>
      </c>
      <c r="W851">
        <f>-(MAX($S$2:S851)-S851)/MAX($S$2:S851)</f>
        <v>-4.3079405114700285E-2</v>
      </c>
      <c r="X851">
        <f>MIN($W$3:W851)</f>
        <v>-9.903309372940039E-2</v>
      </c>
      <c r="AA851" s="1">
        <v>42409</v>
      </c>
      <c r="AB851">
        <v>0</v>
      </c>
      <c r="AC851">
        <v>2516</v>
      </c>
      <c r="AD851">
        <v>2.9700000000157099</v>
      </c>
      <c r="AE851">
        <v>108942.799999999</v>
      </c>
      <c r="AF851">
        <v>108945.77</v>
      </c>
      <c r="AG851">
        <v>43.3</v>
      </c>
      <c r="AH851">
        <v>0</v>
      </c>
      <c r="AI851">
        <v>1.5239906450800001E-2</v>
      </c>
      <c r="AJ851">
        <f>-(MAX($AF$2:AF851)-AF851)/MAX($AF$2:AF851)</f>
        <v>-3.4128032873724699E-2</v>
      </c>
      <c r="AK851">
        <f>MIN($AJ$3:AJ851)</f>
        <v>-0.1691979987393773</v>
      </c>
      <c r="AN851" s="1">
        <v>42409</v>
      </c>
      <c r="AO851">
        <f>2607</f>
        <v>2607</v>
      </c>
      <c r="AP851">
        <f t="shared" si="52"/>
        <v>21.5500000000029</v>
      </c>
      <c r="AQ851">
        <f t="shared" si="53"/>
        <v>112883.09999999999</v>
      </c>
      <c r="AR851">
        <f t="shared" si="54"/>
        <v>112904.65</v>
      </c>
      <c r="AS851">
        <v>43.3</v>
      </c>
      <c r="AT851">
        <f t="shared" si="55"/>
        <v>1.5237375022592268E-2</v>
      </c>
      <c r="AU851">
        <f>-(MAX($AR$2:AR851)-AR851)/MAX($AR$2:AR851)</f>
        <v>-3.4122639643517874E-2</v>
      </c>
      <c r="AV851">
        <f>MIN($AU$3:AU851)</f>
        <v>-0.15254827134749133</v>
      </c>
    </row>
    <row r="852" spans="1:48" x14ac:dyDescent="0.2">
      <c r="A852" s="1">
        <v>42410</v>
      </c>
      <c r="B852">
        <v>0</v>
      </c>
      <c r="C852">
        <v>2526</v>
      </c>
      <c r="D852">
        <v>20.340000000214701</v>
      </c>
      <c r="E852">
        <v>107481.299999999</v>
      </c>
      <c r="F852">
        <v>107501.64</v>
      </c>
      <c r="G852">
        <v>42.55</v>
      </c>
      <c r="H852">
        <v>0</v>
      </c>
      <c r="I852">
        <v>-1.7317795673599999E-2</v>
      </c>
      <c r="J852">
        <f>-(MAX($F$2:F852)-F852)/MAX($F$2:F852)</f>
        <v>-0.11168333440067429</v>
      </c>
      <c r="K852">
        <f>MIN($J$3:J852)</f>
        <v>-0.17702277981031458</v>
      </c>
      <c r="N852" s="1">
        <v>42410</v>
      </c>
      <c r="O852">
        <v>0</v>
      </c>
      <c r="P852">
        <v>3181</v>
      </c>
      <c r="Q852">
        <v>36.289999999949899</v>
      </c>
      <c r="R852">
        <v>135351.549999999</v>
      </c>
      <c r="S852">
        <v>135387.83999999901</v>
      </c>
      <c r="T852">
        <v>42.55</v>
      </c>
      <c r="U852">
        <v>0</v>
      </c>
      <c r="V852">
        <v>-1.7316453755800001E-2</v>
      </c>
      <c r="W852">
        <f>-(MAX($S$2:S852)-S852)/MAX($S$2:S852)</f>
        <v>-5.9649876343965777E-2</v>
      </c>
      <c r="X852">
        <f>MIN($W$3:W852)</f>
        <v>-9.903309372940039E-2</v>
      </c>
      <c r="AA852" s="1">
        <v>42410</v>
      </c>
      <c r="AB852">
        <v>0</v>
      </c>
      <c r="AC852">
        <v>2516</v>
      </c>
      <c r="AD852">
        <v>2.9700000000157099</v>
      </c>
      <c r="AE852">
        <v>107055.799999999</v>
      </c>
      <c r="AF852">
        <v>107058.77</v>
      </c>
      <c r="AG852">
        <v>42.55</v>
      </c>
      <c r="AH852">
        <v>0</v>
      </c>
      <c r="AI852">
        <v>-1.73205439734E-2</v>
      </c>
      <c r="AJ852">
        <f>-(MAX($AF$2:AF852)-AF852)/MAX($AF$2:AF852)</f>
        <v>-5.0857460753001529E-2</v>
      </c>
      <c r="AK852">
        <f>MIN($AJ$3:AJ852)</f>
        <v>-0.1691979987393773</v>
      </c>
      <c r="AN852" s="1">
        <v>42410</v>
      </c>
      <c r="AO852">
        <f>2607</f>
        <v>2607</v>
      </c>
      <c r="AP852">
        <f t="shared" si="52"/>
        <v>21.5500000000029</v>
      </c>
      <c r="AQ852">
        <f t="shared" si="53"/>
        <v>110927.84999999999</v>
      </c>
      <c r="AR852">
        <f t="shared" si="54"/>
        <v>110949.4</v>
      </c>
      <c r="AS852">
        <v>42.55</v>
      </c>
      <c r="AT852">
        <f t="shared" si="55"/>
        <v>-1.7317710120885191E-2</v>
      </c>
      <c r="AU852">
        <f>-(MAX($AR$2:AR852)-AR852)/MAX($AR$2:AR852)</f>
        <v>-5.0849423782497197E-2</v>
      </c>
      <c r="AV852">
        <f>MIN($AU$3:AU852)</f>
        <v>-0.15254827134749133</v>
      </c>
    </row>
    <row r="853" spans="1:48" x14ac:dyDescent="0.2">
      <c r="A853" s="1">
        <v>42411</v>
      </c>
      <c r="B853">
        <v>2526</v>
      </c>
      <c r="C853">
        <v>0</v>
      </c>
      <c r="D853">
        <v>107148</v>
      </c>
      <c r="E853">
        <v>0</v>
      </c>
      <c r="F853">
        <v>107148</v>
      </c>
      <c r="G853">
        <v>42.41</v>
      </c>
      <c r="H853">
        <v>-1</v>
      </c>
      <c r="I853">
        <v>-3.2896242327099998E-3</v>
      </c>
      <c r="J853">
        <f>-(MAX($F$2:F853)-F853)/MAX($F$2:F853)</f>
        <v>-0.11460556243014942</v>
      </c>
      <c r="K853">
        <f>MIN($J$3:J853)</f>
        <v>-0.17702277981031458</v>
      </c>
      <c r="N853" s="1">
        <v>42411</v>
      </c>
      <c r="O853">
        <v>3181</v>
      </c>
      <c r="P853">
        <v>0</v>
      </c>
      <c r="Q853">
        <v>134942.49999999901</v>
      </c>
      <c r="R853">
        <v>0</v>
      </c>
      <c r="S853">
        <v>134942.49999999901</v>
      </c>
      <c r="T853">
        <v>42.41</v>
      </c>
      <c r="U853">
        <v>-1</v>
      </c>
      <c r="V853">
        <v>-3.2893648351299998E-3</v>
      </c>
      <c r="W853">
        <f>-(MAX($S$2:S853)-S853)/MAX($S$2:S853)</f>
        <v>-6.2743030973428648E-2</v>
      </c>
      <c r="X853">
        <f>MIN($W$3:W853)</f>
        <v>-9.903309372940039E-2</v>
      </c>
      <c r="AA853" s="1">
        <v>42411</v>
      </c>
      <c r="AB853">
        <v>0</v>
      </c>
      <c r="AC853">
        <v>2516</v>
      </c>
      <c r="AD853">
        <v>2.9700000000157099</v>
      </c>
      <c r="AE853">
        <v>106703.56</v>
      </c>
      <c r="AF853">
        <v>106706.53</v>
      </c>
      <c r="AG853">
        <v>42.41</v>
      </c>
      <c r="AH853">
        <v>0</v>
      </c>
      <c r="AI853">
        <v>-3.2901554912300002E-3</v>
      </c>
      <c r="AJ853">
        <f>-(MAX($AF$2:AF853)-AF853)/MAX($AF$2:AF853)</f>
        <v>-5.3980287290466583E-2</v>
      </c>
      <c r="AK853">
        <f>MIN($AJ$3:AJ853)</f>
        <v>-0.1691979987393773</v>
      </c>
      <c r="AN853" s="1">
        <v>42411</v>
      </c>
      <c r="AO853">
        <f>2607</f>
        <v>2607</v>
      </c>
      <c r="AP853">
        <f t="shared" si="52"/>
        <v>21.5500000000029</v>
      </c>
      <c r="AQ853">
        <f t="shared" si="53"/>
        <v>110562.87</v>
      </c>
      <c r="AR853">
        <f t="shared" si="54"/>
        <v>110584.42</v>
      </c>
      <c r="AS853">
        <v>42.41</v>
      </c>
      <c r="AT853">
        <f t="shared" si="55"/>
        <v>-3.2896076950393238E-3</v>
      </c>
      <c r="AU853">
        <f>-(MAX($AR$2:AR853)-AR853)/MAX($AR$2:AR853)</f>
        <v>-5.3971756821773298E-2</v>
      </c>
      <c r="AV853">
        <f>MIN($AU$3:AU853)</f>
        <v>-0.15254827134749133</v>
      </c>
    </row>
    <row r="854" spans="1:48" x14ac:dyDescent="0.2">
      <c r="A854" s="1">
        <v>42412</v>
      </c>
      <c r="B854">
        <v>0</v>
      </c>
      <c r="C854">
        <v>0</v>
      </c>
      <c r="D854">
        <v>107148</v>
      </c>
      <c r="E854">
        <v>0</v>
      </c>
      <c r="F854">
        <v>107148</v>
      </c>
      <c r="G854">
        <v>43.11</v>
      </c>
      <c r="H854">
        <v>0</v>
      </c>
      <c r="I854">
        <v>0</v>
      </c>
      <c r="J854">
        <f>-(MAX($F$2:F854)-F854)/MAX($F$2:F854)</f>
        <v>-0.11460556243014942</v>
      </c>
      <c r="K854">
        <f>MIN($J$3:J854)</f>
        <v>-0.17702277981031458</v>
      </c>
      <c r="N854" s="1">
        <v>42412</v>
      </c>
      <c r="O854">
        <v>0</v>
      </c>
      <c r="P854">
        <v>0</v>
      </c>
      <c r="Q854">
        <v>134942.49999999901</v>
      </c>
      <c r="R854">
        <v>0</v>
      </c>
      <c r="S854">
        <v>134942.49999999901</v>
      </c>
      <c r="T854">
        <v>43.11</v>
      </c>
      <c r="U854">
        <v>0</v>
      </c>
      <c r="V854">
        <v>0</v>
      </c>
      <c r="W854">
        <f>-(MAX($S$2:S854)-S854)/MAX($S$2:S854)</f>
        <v>-6.2743030973428648E-2</v>
      </c>
      <c r="X854">
        <f>MIN($W$3:W854)</f>
        <v>-9.903309372940039E-2</v>
      </c>
      <c r="AA854" s="1">
        <v>42412</v>
      </c>
      <c r="AB854">
        <v>0</v>
      </c>
      <c r="AC854">
        <v>2516</v>
      </c>
      <c r="AD854">
        <v>2.9700000000157099</v>
      </c>
      <c r="AE854">
        <v>108464.75999999901</v>
      </c>
      <c r="AF854">
        <v>108467.73</v>
      </c>
      <c r="AG854">
        <v>43.11</v>
      </c>
      <c r="AH854">
        <v>0</v>
      </c>
      <c r="AI854">
        <v>1.6505081741500002E-2</v>
      </c>
      <c r="AJ854">
        <f>-(MAX($AF$2:AF854)-AF854)/MAX($AF$2:AF854)</f>
        <v>-3.8366154603141571E-2</v>
      </c>
      <c r="AK854">
        <f>MIN($AJ$3:AJ854)</f>
        <v>-0.1691979987393773</v>
      </c>
      <c r="AN854" s="1">
        <v>42412</v>
      </c>
      <c r="AO854">
        <f>2607</f>
        <v>2607</v>
      </c>
      <c r="AP854">
        <f t="shared" si="52"/>
        <v>21.5500000000029</v>
      </c>
      <c r="AQ854">
        <f t="shared" si="53"/>
        <v>112387.77</v>
      </c>
      <c r="AR854">
        <f t="shared" si="54"/>
        <v>112409.32</v>
      </c>
      <c r="AS854">
        <v>43.11</v>
      </c>
      <c r="AT854">
        <f t="shared" si="55"/>
        <v>1.6502324649349417E-2</v>
      </c>
      <c r="AU854">
        <f>-(MAX($AR$2:AR854)-AR854)/MAX($AR$2:AR854)</f>
        <v>-3.8360091625392528E-2</v>
      </c>
      <c r="AV854">
        <f>MIN($AU$3:AU854)</f>
        <v>-0.15254827134749133</v>
      </c>
    </row>
    <row r="855" spans="1:48" x14ac:dyDescent="0.2">
      <c r="A855" s="1">
        <v>42416</v>
      </c>
      <c r="B855">
        <v>0</v>
      </c>
      <c r="C855">
        <v>0</v>
      </c>
      <c r="D855">
        <v>107148</v>
      </c>
      <c r="E855">
        <v>0</v>
      </c>
      <c r="F855">
        <v>107148</v>
      </c>
      <c r="G855">
        <v>43.36</v>
      </c>
      <c r="H855">
        <v>-1</v>
      </c>
      <c r="I855">
        <v>0</v>
      </c>
      <c r="J855">
        <f>-(MAX($F$2:F855)-F855)/MAX($F$2:F855)</f>
        <v>-0.11460556243014942</v>
      </c>
      <c r="K855">
        <f>MIN($J$3:J855)</f>
        <v>-0.17702277981031458</v>
      </c>
      <c r="N855" s="1">
        <v>42416</v>
      </c>
      <c r="O855">
        <v>0</v>
      </c>
      <c r="P855">
        <v>0</v>
      </c>
      <c r="Q855">
        <v>134942.49999999901</v>
      </c>
      <c r="R855">
        <v>0</v>
      </c>
      <c r="S855">
        <v>134942.49999999901</v>
      </c>
      <c r="T855">
        <v>43.36</v>
      </c>
      <c r="U855">
        <v>-1</v>
      </c>
      <c r="V855">
        <v>0</v>
      </c>
      <c r="W855">
        <f>-(MAX($S$2:S855)-S855)/MAX($S$2:S855)</f>
        <v>-6.2743030973428648E-2</v>
      </c>
      <c r="X855">
        <f>MIN($W$3:W855)</f>
        <v>-9.903309372940039E-2</v>
      </c>
      <c r="AA855" s="1">
        <v>42416</v>
      </c>
      <c r="AB855">
        <v>0</v>
      </c>
      <c r="AC855">
        <v>2516</v>
      </c>
      <c r="AD855">
        <v>2.9700000000157099</v>
      </c>
      <c r="AE855">
        <v>109093.75999999901</v>
      </c>
      <c r="AF855">
        <v>109096.73</v>
      </c>
      <c r="AG855">
        <v>43.36</v>
      </c>
      <c r="AH855">
        <v>0</v>
      </c>
      <c r="AI855">
        <v>5.7989597459099998E-3</v>
      </c>
      <c r="AJ855">
        <f>-(MAX($AF$2:AF855)-AF855)/MAX($AF$2:AF855)</f>
        <v>-3.2789678643382628E-2</v>
      </c>
      <c r="AK855">
        <f>MIN($AJ$3:AJ855)</f>
        <v>-0.1691979987393773</v>
      </c>
      <c r="AN855" s="1">
        <v>42416</v>
      </c>
      <c r="AO855">
        <f>2607</f>
        <v>2607</v>
      </c>
      <c r="AP855">
        <f t="shared" si="52"/>
        <v>21.5500000000029</v>
      </c>
      <c r="AQ855">
        <f t="shared" si="53"/>
        <v>113039.52</v>
      </c>
      <c r="AR855">
        <f t="shared" si="54"/>
        <v>113061.07</v>
      </c>
      <c r="AS855">
        <v>43.36</v>
      </c>
      <c r="AT855">
        <f t="shared" si="55"/>
        <v>5.7980067844908226E-3</v>
      </c>
      <c r="AU855">
        <f>-(MAX($AR$2:AR855)-AR855)/MAX($AR$2:AR855)</f>
        <v>-3.2784496912399416E-2</v>
      </c>
      <c r="AV855">
        <f>MIN($AU$3:AU855)</f>
        <v>-0.15254827134749133</v>
      </c>
    </row>
    <row r="856" spans="1:48" x14ac:dyDescent="0.2">
      <c r="A856" s="1">
        <v>42417</v>
      </c>
      <c r="B856">
        <v>0</v>
      </c>
      <c r="C856">
        <v>0</v>
      </c>
      <c r="D856">
        <v>107148</v>
      </c>
      <c r="E856">
        <v>0</v>
      </c>
      <c r="F856">
        <v>107148</v>
      </c>
      <c r="G856">
        <v>43.49</v>
      </c>
      <c r="H856">
        <v>-1</v>
      </c>
      <c r="I856">
        <v>0</v>
      </c>
      <c r="J856">
        <f>-(MAX($F$2:F856)-F856)/MAX($F$2:F856)</f>
        <v>-0.11460556243014942</v>
      </c>
      <c r="K856">
        <f>MIN($J$3:J856)</f>
        <v>-0.17702277981031458</v>
      </c>
      <c r="N856" s="1">
        <v>42417</v>
      </c>
      <c r="O856">
        <v>0</v>
      </c>
      <c r="P856">
        <v>0</v>
      </c>
      <c r="Q856">
        <v>134942.49999999901</v>
      </c>
      <c r="R856">
        <v>0</v>
      </c>
      <c r="S856">
        <v>134942.49999999901</v>
      </c>
      <c r="T856">
        <v>43.49</v>
      </c>
      <c r="U856">
        <v>0</v>
      </c>
      <c r="V856">
        <v>0</v>
      </c>
      <c r="W856">
        <f>-(MAX($S$2:S856)-S856)/MAX($S$2:S856)</f>
        <v>-6.2743030973428648E-2</v>
      </c>
      <c r="X856">
        <f>MIN($W$3:W856)</f>
        <v>-9.903309372940039E-2</v>
      </c>
      <c r="AA856" s="1">
        <v>42417</v>
      </c>
      <c r="AB856">
        <v>0</v>
      </c>
      <c r="AC856">
        <v>2516</v>
      </c>
      <c r="AD856">
        <v>2.9700000000157099</v>
      </c>
      <c r="AE856">
        <v>109420.84</v>
      </c>
      <c r="AF856">
        <v>109423.81</v>
      </c>
      <c r="AG856">
        <v>43.49</v>
      </c>
      <c r="AH856">
        <v>0</v>
      </c>
      <c r="AI856">
        <v>2.9980733611399998E-3</v>
      </c>
      <c r="AJ856">
        <f>-(MAX($AF$2:AF856)-AF856)/MAX($AF$2:AF856)</f>
        <v>-2.988991114430796E-2</v>
      </c>
      <c r="AK856">
        <f>MIN($AJ$3:AJ856)</f>
        <v>-0.1691979987393773</v>
      </c>
      <c r="AN856" s="1">
        <v>42417</v>
      </c>
      <c r="AO856">
        <f>2607</f>
        <v>2607</v>
      </c>
      <c r="AP856">
        <f t="shared" si="52"/>
        <v>21.5500000000029</v>
      </c>
      <c r="AQ856">
        <f t="shared" si="53"/>
        <v>113378.43000000001</v>
      </c>
      <c r="AR856">
        <f t="shared" si="54"/>
        <v>113399.98000000001</v>
      </c>
      <c r="AS856">
        <v>43.49</v>
      </c>
      <c r="AT856">
        <f t="shared" si="55"/>
        <v>2.9975835183587373E-3</v>
      </c>
      <c r="AU856">
        <f>-(MAX($AR$2:AR856)-AR856)/MAX($AR$2:AR856)</f>
        <v>-2.988518766164297E-2</v>
      </c>
      <c r="AV856">
        <f>MIN($AU$3:AU856)</f>
        <v>-0.15254827134749133</v>
      </c>
    </row>
    <row r="857" spans="1:48" x14ac:dyDescent="0.2">
      <c r="A857" s="1">
        <v>42418</v>
      </c>
      <c r="B857">
        <v>0</v>
      </c>
      <c r="C857">
        <v>0</v>
      </c>
      <c r="D857">
        <v>107148</v>
      </c>
      <c r="E857">
        <v>0</v>
      </c>
      <c r="F857">
        <v>107148</v>
      </c>
      <c r="G857">
        <v>43.61</v>
      </c>
      <c r="H857">
        <v>-1</v>
      </c>
      <c r="I857">
        <v>0</v>
      </c>
      <c r="J857">
        <f>-(MAX($F$2:F857)-F857)/MAX($F$2:F857)</f>
        <v>-0.11460556243014942</v>
      </c>
      <c r="K857">
        <f>MIN($J$3:J857)</f>
        <v>-0.17702277981031458</v>
      </c>
      <c r="N857" s="1">
        <v>42418</v>
      </c>
      <c r="O857">
        <v>0</v>
      </c>
      <c r="P857">
        <v>0</v>
      </c>
      <c r="Q857">
        <v>134942.49999999901</v>
      </c>
      <c r="R857">
        <v>0</v>
      </c>
      <c r="S857">
        <v>134942.49999999901</v>
      </c>
      <c r="T857">
        <v>43.61</v>
      </c>
      <c r="U857">
        <v>-1</v>
      </c>
      <c r="V857">
        <v>0</v>
      </c>
      <c r="W857">
        <f>-(MAX($S$2:S857)-S857)/MAX($S$2:S857)</f>
        <v>-6.2743030973428648E-2</v>
      </c>
      <c r="X857">
        <f>MIN($W$3:W857)</f>
        <v>-9.903309372940039E-2</v>
      </c>
      <c r="AA857" s="1">
        <v>42418</v>
      </c>
      <c r="AB857">
        <v>0</v>
      </c>
      <c r="AC857">
        <v>2516</v>
      </c>
      <c r="AD857">
        <v>2.9700000000157099</v>
      </c>
      <c r="AE857">
        <v>109722.75999999901</v>
      </c>
      <c r="AF857">
        <v>109725.73</v>
      </c>
      <c r="AG857">
        <v>43.61</v>
      </c>
      <c r="AH857">
        <v>0</v>
      </c>
      <c r="AI857">
        <v>2.7591801089700001E-3</v>
      </c>
      <c r="AJ857">
        <f>-(MAX($AF$2:AF857)-AF857)/MAX($AF$2:AF857)</f>
        <v>-2.7213202683623681E-2</v>
      </c>
      <c r="AK857">
        <f>MIN($AJ$3:AJ857)</f>
        <v>-0.1691979987393773</v>
      </c>
      <c r="AN857" s="1">
        <v>42418</v>
      </c>
      <c r="AO857">
        <f>2607</f>
        <v>2607</v>
      </c>
      <c r="AP857">
        <f t="shared" si="52"/>
        <v>21.5500000000029</v>
      </c>
      <c r="AQ857">
        <f t="shared" si="53"/>
        <v>113691.27</v>
      </c>
      <c r="AR857">
        <f t="shared" si="54"/>
        <v>113712.82</v>
      </c>
      <c r="AS857">
        <v>43.61</v>
      </c>
      <c r="AT857">
        <f t="shared" si="55"/>
        <v>2.7587306452787424E-3</v>
      </c>
      <c r="AU857">
        <f>-(MAX($AR$2:AR857)-AR857)/MAX($AR$2:AR857)</f>
        <v>-2.7208902199406311E-2</v>
      </c>
      <c r="AV857">
        <f>MIN($AU$3:AU857)</f>
        <v>-0.15254827134749133</v>
      </c>
    </row>
    <row r="858" spans="1:48" x14ac:dyDescent="0.2">
      <c r="A858" s="1">
        <v>42419</v>
      </c>
      <c r="B858">
        <v>0</v>
      </c>
      <c r="C858">
        <v>0</v>
      </c>
      <c r="D858">
        <v>107148</v>
      </c>
      <c r="E858">
        <v>0</v>
      </c>
      <c r="F858">
        <v>107148</v>
      </c>
      <c r="G858">
        <v>43.77</v>
      </c>
      <c r="H858">
        <v>-1</v>
      </c>
      <c r="I858">
        <v>0</v>
      </c>
      <c r="J858">
        <f>-(MAX($F$2:F858)-F858)/MAX($F$2:F858)</f>
        <v>-0.11460556243014942</v>
      </c>
      <c r="K858">
        <f>MIN($J$3:J858)</f>
        <v>-0.17702277981031458</v>
      </c>
      <c r="N858" s="1">
        <v>42419</v>
      </c>
      <c r="O858">
        <v>0</v>
      </c>
      <c r="P858">
        <v>0</v>
      </c>
      <c r="Q858">
        <v>134942.49999999901</v>
      </c>
      <c r="R858">
        <v>0</v>
      </c>
      <c r="S858">
        <v>134942.49999999901</v>
      </c>
      <c r="T858">
        <v>43.77</v>
      </c>
      <c r="U858">
        <v>0</v>
      </c>
      <c r="V858">
        <v>0</v>
      </c>
      <c r="W858">
        <f>-(MAX($S$2:S858)-S858)/MAX($S$2:S858)</f>
        <v>-6.2743030973428648E-2</v>
      </c>
      <c r="X858">
        <f>MIN($W$3:W858)</f>
        <v>-9.903309372940039E-2</v>
      </c>
      <c r="AA858" s="1">
        <v>42419</v>
      </c>
      <c r="AB858">
        <v>0</v>
      </c>
      <c r="AC858">
        <v>2516</v>
      </c>
      <c r="AD858">
        <v>2.9700000000157099</v>
      </c>
      <c r="AE858">
        <v>110125.32</v>
      </c>
      <c r="AF858">
        <v>110128.29</v>
      </c>
      <c r="AG858">
        <v>43.77</v>
      </c>
      <c r="AH858">
        <v>0</v>
      </c>
      <c r="AI858">
        <v>3.66878397619E-3</v>
      </c>
      <c r="AJ858">
        <f>-(MAX($AF$2:AF858)-AF858)/MAX($AF$2:AF858)</f>
        <v>-2.3644258069377977E-2</v>
      </c>
      <c r="AK858">
        <f>MIN($AJ$3:AJ858)</f>
        <v>-0.1691979987393773</v>
      </c>
      <c r="AN858" s="1">
        <v>42419</v>
      </c>
      <c r="AO858">
        <f>2607</f>
        <v>2607</v>
      </c>
      <c r="AP858">
        <f t="shared" si="52"/>
        <v>21.5500000000029</v>
      </c>
      <c r="AQ858">
        <f t="shared" si="53"/>
        <v>114108.39000000001</v>
      </c>
      <c r="AR858">
        <f t="shared" si="54"/>
        <v>114129.94000000002</v>
      </c>
      <c r="AS858">
        <v>43.77</v>
      </c>
      <c r="AT858">
        <f t="shared" si="55"/>
        <v>3.6681879844331525E-3</v>
      </c>
      <c r="AU858">
        <f>-(MAX($AR$2:AR858)-AR858)/MAX($AR$2:AR858)</f>
        <v>-2.3640521583090636E-2</v>
      </c>
      <c r="AV858">
        <f>MIN($AU$3:AU858)</f>
        <v>-0.15254827134749133</v>
      </c>
    </row>
    <row r="859" spans="1:48" x14ac:dyDescent="0.2">
      <c r="A859" s="1">
        <v>42422</v>
      </c>
      <c r="B859">
        <v>0</v>
      </c>
      <c r="C859">
        <v>0</v>
      </c>
      <c r="D859">
        <v>107148</v>
      </c>
      <c r="E859">
        <v>0</v>
      </c>
      <c r="F859">
        <v>107148</v>
      </c>
      <c r="G859">
        <v>43.94</v>
      </c>
      <c r="H859">
        <v>-1</v>
      </c>
      <c r="I859">
        <v>0</v>
      </c>
      <c r="J859">
        <f>-(MAX($F$2:F859)-F859)/MAX($F$2:F859)</f>
        <v>-0.11460556243014942</v>
      </c>
      <c r="K859">
        <f>MIN($J$3:J859)</f>
        <v>-0.17702277981031458</v>
      </c>
      <c r="N859" s="1">
        <v>42422</v>
      </c>
      <c r="O859">
        <v>0</v>
      </c>
      <c r="P859">
        <v>0</v>
      </c>
      <c r="Q859">
        <v>134942.49999999901</v>
      </c>
      <c r="R859">
        <v>0</v>
      </c>
      <c r="S859">
        <v>134942.49999999901</v>
      </c>
      <c r="T859">
        <v>43.94</v>
      </c>
      <c r="U859">
        <v>-1</v>
      </c>
      <c r="V859">
        <v>0</v>
      </c>
      <c r="W859">
        <f>-(MAX($S$2:S859)-S859)/MAX($S$2:S859)</f>
        <v>-6.2743030973428648E-2</v>
      </c>
      <c r="X859">
        <f>MIN($W$3:W859)</f>
        <v>-9.903309372940039E-2</v>
      </c>
      <c r="AA859" s="1">
        <v>42422</v>
      </c>
      <c r="AB859">
        <v>0</v>
      </c>
      <c r="AC859">
        <v>2516</v>
      </c>
      <c r="AD859">
        <v>2.9700000000157099</v>
      </c>
      <c r="AE859">
        <v>110553.039999999</v>
      </c>
      <c r="AF859">
        <v>110556.01</v>
      </c>
      <c r="AG859">
        <v>43.94</v>
      </c>
      <c r="AH859">
        <v>0</v>
      </c>
      <c r="AI859">
        <v>3.8838340266599998E-3</v>
      </c>
      <c r="AJ859">
        <f>-(MAX($AF$2:AF859)-AF859)/MAX($AF$2:AF859)</f>
        <v>-1.9852254416741887E-2</v>
      </c>
      <c r="AK859">
        <f>MIN($AJ$3:AJ859)</f>
        <v>-0.1691979987393773</v>
      </c>
      <c r="AN859" s="1">
        <v>42422</v>
      </c>
      <c r="AO859">
        <f>2607</f>
        <v>2607</v>
      </c>
      <c r="AP859">
        <f t="shared" si="52"/>
        <v>21.5500000000029</v>
      </c>
      <c r="AQ859">
        <f t="shared" si="53"/>
        <v>114551.57999999999</v>
      </c>
      <c r="AR859">
        <f t="shared" si="54"/>
        <v>114573.12999999999</v>
      </c>
      <c r="AS859">
        <v>43.94</v>
      </c>
      <c r="AT859">
        <f t="shared" si="55"/>
        <v>3.8832054060483441E-3</v>
      </c>
      <c r="AU859">
        <f>-(MAX($AR$2:AR859)-AR859)/MAX($AR$2:AR859)</f>
        <v>-1.9849117178255552E-2</v>
      </c>
      <c r="AV859">
        <f>MIN($AU$3:AU859)</f>
        <v>-0.15254827134749133</v>
      </c>
    </row>
    <row r="860" spans="1:48" x14ac:dyDescent="0.2">
      <c r="A860" s="1">
        <v>42423</v>
      </c>
      <c r="B860">
        <v>0</v>
      </c>
      <c r="C860">
        <v>0</v>
      </c>
      <c r="D860">
        <v>107148</v>
      </c>
      <c r="E860">
        <v>0</v>
      </c>
      <c r="F860">
        <v>107148</v>
      </c>
      <c r="G860">
        <v>43.69</v>
      </c>
      <c r="H860">
        <v>-1</v>
      </c>
      <c r="I860">
        <v>0</v>
      </c>
      <c r="J860">
        <f>-(MAX($F$2:F860)-F860)/MAX($F$2:F860)</f>
        <v>-0.11460556243014942</v>
      </c>
      <c r="K860">
        <f>MIN($J$3:J860)</f>
        <v>-0.17702277981031458</v>
      </c>
      <c r="N860" s="1">
        <v>42423</v>
      </c>
      <c r="O860">
        <v>0</v>
      </c>
      <c r="P860">
        <v>0</v>
      </c>
      <c r="Q860">
        <v>134942.49999999901</v>
      </c>
      <c r="R860">
        <v>0</v>
      </c>
      <c r="S860">
        <v>134942.49999999901</v>
      </c>
      <c r="T860">
        <v>43.69</v>
      </c>
      <c r="U860">
        <v>-1</v>
      </c>
      <c r="V860">
        <v>0</v>
      </c>
      <c r="W860">
        <f>-(MAX($S$2:S860)-S860)/MAX($S$2:S860)</f>
        <v>-6.2743030973428648E-2</v>
      </c>
      <c r="X860">
        <f>MIN($W$3:W860)</f>
        <v>-9.903309372940039E-2</v>
      </c>
      <c r="AA860" s="1">
        <v>42423</v>
      </c>
      <c r="AB860">
        <v>0</v>
      </c>
      <c r="AC860">
        <v>2516</v>
      </c>
      <c r="AD860">
        <v>2.9700000000157099</v>
      </c>
      <c r="AE860">
        <v>109924.039999999</v>
      </c>
      <c r="AF860">
        <v>109927.01</v>
      </c>
      <c r="AG860">
        <v>43.69</v>
      </c>
      <c r="AH860">
        <v>0</v>
      </c>
      <c r="AI860">
        <v>-5.6894238494999997E-3</v>
      </c>
      <c r="AJ860">
        <f>-(MAX($AF$2:AF860)-AF860)/MAX($AF$2:AF860)</f>
        <v>-2.5428730376500831E-2</v>
      </c>
      <c r="AK860">
        <f>MIN($AJ$3:AJ860)</f>
        <v>-0.1691979987393773</v>
      </c>
      <c r="AN860" s="1">
        <v>42423</v>
      </c>
      <c r="AO860">
        <f>2607</f>
        <v>2607</v>
      </c>
      <c r="AP860">
        <f t="shared" si="52"/>
        <v>21.5500000000029</v>
      </c>
      <c r="AQ860">
        <f t="shared" si="53"/>
        <v>113899.82999999999</v>
      </c>
      <c r="AR860">
        <f t="shared" si="54"/>
        <v>113921.37999999999</v>
      </c>
      <c r="AS860">
        <v>43.69</v>
      </c>
      <c r="AT860">
        <f t="shared" si="55"/>
        <v>-5.6885065459938121E-3</v>
      </c>
      <c r="AU860">
        <f>-(MAX($AR$2:AR860)-AR860)/MAX($AR$2:AR860)</f>
        <v>-2.5424711891248661E-2</v>
      </c>
      <c r="AV860">
        <f>MIN($AU$3:AU860)</f>
        <v>-0.15254827134749133</v>
      </c>
    </row>
    <row r="861" spans="1:48" x14ac:dyDescent="0.2">
      <c r="A861" s="1">
        <v>42424</v>
      </c>
      <c r="B861">
        <v>0</v>
      </c>
      <c r="C861">
        <v>0</v>
      </c>
      <c r="D861">
        <v>107148</v>
      </c>
      <c r="E861">
        <v>0</v>
      </c>
      <c r="F861">
        <v>107148</v>
      </c>
      <c r="G861">
        <v>43.91</v>
      </c>
      <c r="H861">
        <v>-1</v>
      </c>
      <c r="I861">
        <v>0</v>
      </c>
      <c r="J861">
        <f>-(MAX($F$2:F861)-F861)/MAX($F$2:F861)</f>
        <v>-0.11460556243014942</v>
      </c>
      <c r="K861">
        <f>MIN($J$3:J861)</f>
        <v>-0.17702277981031458</v>
      </c>
      <c r="N861" s="1">
        <v>42424</v>
      </c>
      <c r="O861">
        <v>0</v>
      </c>
      <c r="P861">
        <v>0</v>
      </c>
      <c r="Q861">
        <v>134942.49999999901</v>
      </c>
      <c r="R861">
        <v>0</v>
      </c>
      <c r="S861">
        <v>134942.49999999901</v>
      </c>
      <c r="T861">
        <v>43.91</v>
      </c>
      <c r="U861">
        <v>0</v>
      </c>
      <c r="V861">
        <v>0</v>
      </c>
      <c r="W861">
        <f>-(MAX($S$2:S861)-S861)/MAX($S$2:S861)</f>
        <v>-6.2743030973428648E-2</v>
      </c>
      <c r="X861">
        <f>MIN($W$3:W861)</f>
        <v>-9.903309372940039E-2</v>
      </c>
      <c r="AA861" s="1">
        <v>42424</v>
      </c>
      <c r="AB861">
        <v>0</v>
      </c>
      <c r="AC861">
        <v>2516</v>
      </c>
      <c r="AD861">
        <v>2.9700000000157099</v>
      </c>
      <c r="AE861">
        <v>110477.56</v>
      </c>
      <c r="AF861">
        <v>110480.53</v>
      </c>
      <c r="AG861">
        <v>43.91</v>
      </c>
      <c r="AH861">
        <v>0</v>
      </c>
      <c r="AI861">
        <v>5.0353411777500001E-3</v>
      </c>
      <c r="AJ861">
        <f>-(MAX($AF$2:AF861)-AF861)/MAX($AF$2:AF861)</f>
        <v>-2.0521431531912923E-2</v>
      </c>
      <c r="AK861">
        <f>MIN($AJ$3:AJ861)</f>
        <v>-0.1691979987393773</v>
      </c>
      <c r="AN861" s="1">
        <v>42424</v>
      </c>
      <c r="AO861">
        <f>2607</f>
        <v>2607</v>
      </c>
      <c r="AP861">
        <f t="shared" si="52"/>
        <v>21.5500000000029</v>
      </c>
      <c r="AQ861">
        <f t="shared" si="53"/>
        <v>114473.37</v>
      </c>
      <c r="AR861">
        <f t="shared" si="54"/>
        <v>114494.92</v>
      </c>
      <c r="AS861">
        <v>43.91</v>
      </c>
      <c r="AT861">
        <f t="shared" si="55"/>
        <v>5.0345246871132373E-3</v>
      </c>
      <c r="AU861">
        <f>-(MAX($AR$2:AR861)-AR861)/MAX($AR$2:AR861)</f>
        <v>-2.0518188543814656E-2</v>
      </c>
      <c r="AV861">
        <f>MIN($AU$3:AU861)</f>
        <v>-0.15254827134749133</v>
      </c>
    </row>
    <row r="862" spans="1:48" x14ac:dyDescent="0.2">
      <c r="A862" s="1">
        <v>42425</v>
      </c>
      <c r="B862">
        <v>0</v>
      </c>
      <c r="C862">
        <v>0</v>
      </c>
      <c r="D862">
        <v>107148</v>
      </c>
      <c r="E862">
        <v>0</v>
      </c>
      <c r="F862">
        <v>107148</v>
      </c>
      <c r="G862">
        <v>44.16</v>
      </c>
      <c r="H862">
        <v>-1</v>
      </c>
      <c r="I862">
        <v>0</v>
      </c>
      <c r="J862">
        <f>-(MAX($F$2:F862)-F862)/MAX($F$2:F862)</f>
        <v>-0.11460556243014942</v>
      </c>
      <c r="K862">
        <f>MIN($J$3:J862)</f>
        <v>-0.17702277981031458</v>
      </c>
      <c r="N862" s="1">
        <v>42425</v>
      </c>
      <c r="O862">
        <v>0</v>
      </c>
      <c r="P862">
        <v>0</v>
      </c>
      <c r="Q862">
        <v>134942.49999999901</v>
      </c>
      <c r="R862">
        <v>0</v>
      </c>
      <c r="S862">
        <v>134942.49999999901</v>
      </c>
      <c r="T862">
        <v>44.16</v>
      </c>
      <c r="U862">
        <v>0</v>
      </c>
      <c r="V862">
        <v>0</v>
      </c>
      <c r="W862">
        <f>-(MAX($S$2:S862)-S862)/MAX($S$2:S862)</f>
        <v>-6.2743030973428648E-2</v>
      </c>
      <c r="X862">
        <f>MIN($W$3:W862)</f>
        <v>-9.903309372940039E-2</v>
      </c>
      <c r="AA862" s="1">
        <v>42425</v>
      </c>
      <c r="AB862">
        <v>0</v>
      </c>
      <c r="AC862">
        <v>2516</v>
      </c>
      <c r="AD862">
        <v>2.9700000000157099</v>
      </c>
      <c r="AE862">
        <v>111106.56</v>
      </c>
      <c r="AF862">
        <v>111109.53</v>
      </c>
      <c r="AG862">
        <v>44.16</v>
      </c>
      <c r="AH862">
        <v>0</v>
      </c>
      <c r="AI862">
        <v>5.6933108485299998E-3</v>
      </c>
      <c r="AJ862">
        <f>-(MAX($AF$2:AF862)-AF862)/MAX($AF$2:AF862)</f>
        <v>-1.494495557215398E-2</v>
      </c>
      <c r="AK862">
        <f>MIN($AJ$3:AJ862)</f>
        <v>-0.1691979987393773</v>
      </c>
      <c r="AN862" s="1">
        <v>42425</v>
      </c>
      <c r="AO862">
        <f>2607</f>
        <v>2607</v>
      </c>
      <c r="AP862">
        <f t="shared" si="52"/>
        <v>21.5500000000029</v>
      </c>
      <c r="AQ862">
        <f t="shared" si="53"/>
        <v>115125.12</v>
      </c>
      <c r="AR862">
        <f t="shared" si="54"/>
        <v>115146.67</v>
      </c>
      <c r="AS862">
        <v>44.16</v>
      </c>
      <c r="AT862">
        <f t="shared" si="55"/>
        <v>5.6923922912911771E-3</v>
      </c>
      <c r="AU862">
        <f>-(MAX($AR$2:AR862)-AR862)/MAX($AR$2:AR862)</f>
        <v>-1.4942593830821548E-2</v>
      </c>
      <c r="AV862">
        <f>MIN($AU$3:AU862)</f>
        <v>-0.15254827134749133</v>
      </c>
    </row>
    <row r="863" spans="1:48" x14ac:dyDescent="0.2">
      <c r="A863" s="1">
        <v>42426</v>
      </c>
      <c r="B863">
        <v>0</v>
      </c>
      <c r="C863">
        <v>0</v>
      </c>
      <c r="D863">
        <v>107148</v>
      </c>
      <c r="E863">
        <v>0</v>
      </c>
      <c r="F863">
        <v>107148</v>
      </c>
      <c r="G863">
        <v>43.14</v>
      </c>
      <c r="H863">
        <v>-1</v>
      </c>
      <c r="I863">
        <v>0</v>
      </c>
      <c r="J863">
        <f>-(MAX($F$2:F863)-F863)/MAX($F$2:F863)</f>
        <v>-0.11460556243014942</v>
      </c>
      <c r="K863">
        <f>MIN($J$3:J863)</f>
        <v>-0.17702277981031458</v>
      </c>
      <c r="N863" s="1">
        <v>42426</v>
      </c>
      <c r="O863">
        <v>0</v>
      </c>
      <c r="P863">
        <v>0</v>
      </c>
      <c r="Q863">
        <v>134942.49999999901</v>
      </c>
      <c r="R863">
        <v>0</v>
      </c>
      <c r="S863">
        <v>134942.49999999901</v>
      </c>
      <c r="T863">
        <v>43.14</v>
      </c>
      <c r="U863">
        <v>0</v>
      </c>
      <c r="V863">
        <v>0</v>
      </c>
      <c r="W863">
        <f>-(MAX($S$2:S863)-S863)/MAX($S$2:S863)</f>
        <v>-6.2743030973428648E-2</v>
      </c>
      <c r="X863">
        <f>MIN($W$3:W863)</f>
        <v>-9.903309372940039E-2</v>
      </c>
      <c r="AA863" s="1">
        <v>42426</v>
      </c>
      <c r="AB863">
        <v>0</v>
      </c>
      <c r="AC863">
        <v>2516</v>
      </c>
      <c r="AD863">
        <v>2.9700000000157099</v>
      </c>
      <c r="AE863">
        <v>108540.24</v>
      </c>
      <c r="AF863">
        <v>108543.21</v>
      </c>
      <c r="AG863">
        <v>43.14</v>
      </c>
      <c r="AH863">
        <v>0</v>
      </c>
      <c r="AI863">
        <v>-2.30972086733E-2</v>
      </c>
      <c r="AJ863">
        <f>-(MAX($AF$2:AF863)-AF863)/MAX($AF$2:AF863)</f>
        <v>-3.76969774879704E-2</v>
      </c>
      <c r="AK863">
        <f>MIN($AJ$3:AJ863)</f>
        <v>-0.1691979987393773</v>
      </c>
      <c r="AN863" s="1">
        <v>42426</v>
      </c>
      <c r="AO863">
        <f>2607</f>
        <v>2607</v>
      </c>
      <c r="AP863">
        <f t="shared" si="52"/>
        <v>21.5500000000029</v>
      </c>
      <c r="AQ863">
        <f t="shared" si="53"/>
        <v>112465.98</v>
      </c>
      <c r="AR863">
        <f t="shared" si="54"/>
        <v>112487.53</v>
      </c>
      <c r="AS863">
        <v>43.14</v>
      </c>
      <c r="AT863">
        <f t="shared" si="55"/>
        <v>-2.3093503268483574E-2</v>
      </c>
      <c r="AU863">
        <f>-(MAX($AR$2:AR863)-AR863)/MAX($AR$2:AR863)</f>
        <v>-3.7691020259833424E-2</v>
      </c>
      <c r="AV863">
        <f>MIN($AU$3:AU863)</f>
        <v>-0.15254827134749133</v>
      </c>
    </row>
    <row r="864" spans="1:48" x14ac:dyDescent="0.2">
      <c r="A864" s="1">
        <v>42429</v>
      </c>
      <c r="B864">
        <v>0</v>
      </c>
      <c r="C864">
        <v>0</v>
      </c>
      <c r="D864">
        <v>107148</v>
      </c>
      <c r="E864">
        <v>0</v>
      </c>
      <c r="F864">
        <v>107148</v>
      </c>
      <c r="G864">
        <v>43.13</v>
      </c>
      <c r="H864">
        <v>-1</v>
      </c>
      <c r="I864">
        <v>0</v>
      </c>
      <c r="J864">
        <f>-(MAX($F$2:F864)-F864)/MAX($F$2:F864)</f>
        <v>-0.11460556243014942</v>
      </c>
      <c r="K864">
        <f>MIN($J$3:J864)</f>
        <v>-0.17702277981031458</v>
      </c>
      <c r="N864" s="1">
        <v>42429</v>
      </c>
      <c r="O864">
        <v>0</v>
      </c>
      <c r="P864">
        <v>0</v>
      </c>
      <c r="Q864">
        <v>134942.49999999901</v>
      </c>
      <c r="R864">
        <v>0</v>
      </c>
      <c r="S864">
        <v>134942.49999999901</v>
      </c>
      <c r="T864">
        <v>43.13</v>
      </c>
      <c r="U864">
        <v>0</v>
      </c>
      <c r="V864">
        <v>0</v>
      </c>
      <c r="W864">
        <f>-(MAX($S$2:S864)-S864)/MAX($S$2:S864)</f>
        <v>-6.2743030973428648E-2</v>
      </c>
      <c r="X864">
        <f>MIN($W$3:W864)</f>
        <v>-9.903309372940039E-2</v>
      </c>
      <c r="AA864" s="1">
        <v>42429</v>
      </c>
      <c r="AB864">
        <v>0</v>
      </c>
      <c r="AC864">
        <v>2516</v>
      </c>
      <c r="AD864">
        <v>2.9700000000157099</v>
      </c>
      <c r="AE864">
        <v>108515.08</v>
      </c>
      <c r="AF864">
        <v>108518.05</v>
      </c>
      <c r="AG864">
        <v>43.13</v>
      </c>
      <c r="AH864">
        <v>0</v>
      </c>
      <c r="AI864">
        <v>-2.31797087998E-4</v>
      </c>
      <c r="AJ864">
        <f>-(MAX($AF$2:AF864)-AF864)/MAX($AF$2:AF864)</f>
        <v>-3.7920036526360792E-2</v>
      </c>
      <c r="AK864">
        <f>MIN($AJ$3:AJ864)</f>
        <v>-0.1691979987393773</v>
      </c>
      <c r="AN864" s="1">
        <v>42429</v>
      </c>
      <c r="AO864">
        <f>2607</f>
        <v>2607</v>
      </c>
      <c r="AP864">
        <f t="shared" si="52"/>
        <v>21.5500000000029</v>
      </c>
      <c r="AQ864">
        <f t="shared" si="53"/>
        <v>112439.91</v>
      </c>
      <c r="AR864">
        <f t="shared" si="54"/>
        <v>112461.46</v>
      </c>
      <c r="AS864">
        <v>43.13</v>
      </c>
      <c r="AT864">
        <f t="shared" si="55"/>
        <v>-2.3175902253336377E-4</v>
      </c>
      <c r="AU864">
        <f>-(MAX($AR$2:AR864)-AR864)/MAX($AR$2:AR864)</f>
        <v>-3.7914044048353079E-2</v>
      </c>
      <c r="AV864">
        <f>MIN($AU$3:AU864)</f>
        <v>-0.15254827134749133</v>
      </c>
    </row>
    <row r="865" spans="1:48" x14ac:dyDescent="0.2">
      <c r="A865" s="1">
        <v>42430</v>
      </c>
      <c r="B865">
        <v>0</v>
      </c>
      <c r="C865">
        <v>0</v>
      </c>
      <c r="D865">
        <v>107148</v>
      </c>
      <c r="E865">
        <v>0</v>
      </c>
      <c r="F865">
        <v>107148</v>
      </c>
      <c r="G865">
        <v>43.69</v>
      </c>
      <c r="H865">
        <v>-1</v>
      </c>
      <c r="I865">
        <v>0</v>
      </c>
      <c r="J865">
        <f>-(MAX($F$2:F865)-F865)/MAX($F$2:F865)</f>
        <v>-0.11460556243014942</v>
      </c>
      <c r="K865">
        <f>MIN($J$3:J865)</f>
        <v>-0.17702277981031458</v>
      </c>
      <c r="N865" s="1">
        <v>42430</v>
      </c>
      <c r="O865">
        <v>0</v>
      </c>
      <c r="P865">
        <v>0</v>
      </c>
      <c r="Q865">
        <v>134942.49999999901</v>
      </c>
      <c r="R865">
        <v>0</v>
      </c>
      <c r="S865">
        <v>134942.49999999901</v>
      </c>
      <c r="T865">
        <v>43.69</v>
      </c>
      <c r="U865">
        <v>0</v>
      </c>
      <c r="V865">
        <v>0</v>
      </c>
      <c r="W865">
        <f>-(MAX($S$2:S865)-S865)/MAX($S$2:S865)</f>
        <v>-6.2743030973428648E-2</v>
      </c>
      <c r="X865">
        <f>MIN($W$3:W865)</f>
        <v>-9.903309372940039E-2</v>
      </c>
      <c r="AA865" s="1">
        <v>42430</v>
      </c>
      <c r="AB865">
        <v>0</v>
      </c>
      <c r="AC865">
        <v>2516</v>
      </c>
      <c r="AD865">
        <v>2.9700000000157099</v>
      </c>
      <c r="AE865">
        <v>109924.039999999</v>
      </c>
      <c r="AF865">
        <v>109927.01</v>
      </c>
      <c r="AG865">
        <v>43.69</v>
      </c>
      <c r="AH865">
        <v>0</v>
      </c>
      <c r="AI865">
        <v>1.29836464994E-2</v>
      </c>
      <c r="AJ865">
        <f>-(MAX($AF$2:AF865)-AF865)/MAX($AF$2:AF865)</f>
        <v>-2.5428730376500831E-2</v>
      </c>
      <c r="AK865">
        <f>MIN($AJ$3:AJ865)</f>
        <v>-0.1691979987393773</v>
      </c>
      <c r="AN865" s="1">
        <v>42430</v>
      </c>
      <c r="AO865">
        <f>2607</f>
        <v>2607</v>
      </c>
      <c r="AP865">
        <f t="shared" si="52"/>
        <v>21.5500000000029</v>
      </c>
      <c r="AQ865">
        <f t="shared" si="53"/>
        <v>113899.82999999999</v>
      </c>
      <c r="AR865">
        <f t="shared" si="54"/>
        <v>113921.37999999999</v>
      </c>
      <c r="AS865">
        <v>43.69</v>
      </c>
      <c r="AT865">
        <f t="shared" si="55"/>
        <v>1.2981513844831675E-2</v>
      </c>
      <c r="AU865">
        <f>-(MAX($AR$2:AR865)-AR865)/MAX($AR$2:AR865)</f>
        <v>-2.5424711891248661E-2</v>
      </c>
      <c r="AV865">
        <f>MIN($AU$3:AU865)</f>
        <v>-0.15254827134749133</v>
      </c>
    </row>
    <row r="866" spans="1:48" x14ac:dyDescent="0.2">
      <c r="A866" s="1">
        <v>42431</v>
      </c>
      <c r="B866">
        <v>2447</v>
      </c>
      <c r="C866">
        <v>2447</v>
      </c>
      <c r="D866">
        <v>42.810000000201299</v>
      </c>
      <c r="E866">
        <v>107105.19</v>
      </c>
      <c r="F866">
        <v>107148</v>
      </c>
      <c r="G866">
        <v>43.77</v>
      </c>
      <c r="H866">
        <v>1</v>
      </c>
      <c r="I866">
        <v>0</v>
      </c>
      <c r="J866">
        <f>-(MAX($F$2:F866)-F866)/MAX($F$2:F866)</f>
        <v>-0.11460556243014942</v>
      </c>
      <c r="K866">
        <f>MIN($J$3:J866)</f>
        <v>-0.17702277981031458</v>
      </c>
      <c r="N866" s="1">
        <v>42431</v>
      </c>
      <c r="O866">
        <v>3082</v>
      </c>
      <c r="P866">
        <v>3082</v>
      </c>
      <c r="Q866">
        <v>43.359999999927801</v>
      </c>
      <c r="R866">
        <v>134899.14000000001</v>
      </c>
      <c r="S866">
        <v>134942.49999999901</v>
      </c>
      <c r="T866">
        <v>43.77</v>
      </c>
      <c r="U866">
        <v>1</v>
      </c>
      <c r="V866">
        <v>0</v>
      </c>
      <c r="W866">
        <f>-(MAX($S$2:S866)-S866)/MAX($S$2:S866)</f>
        <v>-6.2743030973428648E-2</v>
      </c>
      <c r="X866">
        <f>MIN($W$3:W866)</f>
        <v>-9.903309372940039E-2</v>
      </c>
      <c r="AA866" s="1">
        <v>42431</v>
      </c>
      <c r="AB866">
        <v>0</v>
      </c>
      <c r="AC866">
        <v>2516</v>
      </c>
      <c r="AD866">
        <v>2.9700000000157099</v>
      </c>
      <c r="AE866">
        <v>110125.32</v>
      </c>
      <c r="AF866">
        <v>110128.29</v>
      </c>
      <c r="AG866">
        <v>43.77</v>
      </c>
      <c r="AH866">
        <v>1</v>
      </c>
      <c r="AI866">
        <v>1.8310331555500001E-3</v>
      </c>
      <c r="AJ866">
        <f>-(MAX($AF$2:AF866)-AF866)/MAX($AF$2:AF866)</f>
        <v>-2.3644258069377977E-2</v>
      </c>
      <c r="AK866">
        <f>MIN($AJ$3:AJ866)</f>
        <v>-0.1691979987393773</v>
      </c>
      <c r="AN866" s="1">
        <v>42431</v>
      </c>
      <c r="AO866">
        <f>2607</f>
        <v>2607</v>
      </c>
      <c r="AP866">
        <f t="shared" si="52"/>
        <v>21.5500000000029</v>
      </c>
      <c r="AQ866">
        <f t="shared" si="53"/>
        <v>114108.39000000001</v>
      </c>
      <c r="AR866">
        <f t="shared" si="54"/>
        <v>114129.94000000002</v>
      </c>
      <c r="AS866">
        <v>43.77</v>
      </c>
      <c r="AT866">
        <f t="shared" si="55"/>
        <v>1.8307362498595681E-3</v>
      </c>
      <c r="AU866">
        <f>-(MAX($AR$2:AR866)-AR866)/MAX($AR$2:AR866)</f>
        <v>-2.3640521583090636E-2</v>
      </c>
      <c r="AV866">
        <f>MIN($AU$3:AU866)</f>
        <v>-0.15254827134749133</v>
      </c>
    </row>
    <row r="867" spans="1:48" x14ac:dyDescent="0.2">
      <c r="A867" s="1">
        <v>42432</v>
      </c>
      <c r="B867">
        <v>0</v>
      </c>
      <c r="C867">
        <v>2447</v>
      </c>
      <c r="D867">
        <v>42.810000000201299</v>
      </c>
      <c r="E867">
        <v>107570.12</v>
      </c>
      <c r="F867">
        <v>107612.93</v>
      </c>
      <c r="G867">
        <v>43.96</v>
      </c>
      <c r="H867">
        <v>0</v>
      </c>
      <c r="I867">
        <v>4.33913838802E-3</v>
      </c>
      <c r="J867">
        <f>-(MAX($F$2:F867)-F867)/MAX($F$2:F867)</f>
        <v>-0.11076371343754718</v>
      </c>
      <c r="K867">
        <f>MIN($J$3:J867)</f>
        <v>-0.17702277981031458</v>
      </c>
      <c r="N867" s="1">
        <v>42432</v>
      </c>
      <c r="O867">
        <v>0</v>
      </c>
      <c r="P867">
        <v>3082</v>
      </c>
      <c r="Q867">
        <v>43.359999999927801</v>
      </c>
      <c r="R867">
        <v>135484.72</v>
      </c>
      <c r="S867">
        <v>135528.079999999</v>
      </c>
      <c r="T867">
        <v>43.96</v>
      </c>
      <c r="U867">
        <v>0</v>
      </c>
      <c r="V867">
        <v>4.33947792578E-3</v>
      </c>
      <c r="W867">
        <f>-(MAX($S$2:S867)-S867)/MAX($S$2:S867)</f>
        <v>-5.8675825045551432E-2</v>
      </c>
      <c r="X867">
        <f>MIN($W$3:W867)</f>
        <v>-9.903309372940039E-2</v>
      </c>
      <c r="AA867" s="1">
        <v>42432</v>
      </c>
      <c r="AB867">
        <v>0</v>
      </c>
      <c r="AC867">
        <v>2516</v>
      </c>
      <c r="AD867">
        <v>2.9700000000157099</v>
      </c>
      <c r="AE867">
        <v>110603.36</v>
      </c>
      <c r="AF867">
        <v>110606.33</v>
      </c>
      <c r="AG867">
        <v>43.96</v>
      </c>
      <c r="AH867">
        <v>0</v>
      </c>
      <c r="AI867">
        <v>4.3407556768600003E-3</v>
      </c>
      <c r="AJ867">
        <f>-(MAX($AF$2:AF867)-AF867)/MAX($AF$2:AF867)</f>
        <v>-1.9406136339961109E-2</v>
      </c>
      <c r="AK867">
        <f>MIN($AJ$3:AJ867)</f>
        <v>-0.1691979987393773</v>
      </c>
      <c r="AN867" s="1">
        <v>42432</v>
      </c>
      <c r="AO867">
        <f>2607</f>
        <v>2607</v>
      </c>
      <c r="AP867">
        <f t="shared" si="52"/>
        <v>21.5500000000029</v>
      </c>
      <c r="AQ867">
        <f t="shared" si="53"/>
        <v>114603.72</v>
      </c>
      <c r="AR867">
        <f t="shared" si="54"/>
        <v>114625.27</v>
      </c>
      <c r="AS867">
        <v>43.96</v>
      </c>
      <c r="AT867">
        <f t="shared" si="55"/>
        <v>4.3400531008777115E-3</v>
      </c>
      <c r="AU867">
        <f>-(MAX($AR$2:AR867)-AR867)/MAX($AR$2:AR867)</f>
        <v>-1.9403069601215985E-2</v>
      </c>
      <c r="AV867">
        <f>MIN($AU$3:AU867)</f>
        <v>-0.15254827134749133</v>
      </c>
    </row>
    <row r="868" spans="1:48" x14ac:dyDescent="0.2">
      <c r="A868" s="1">
        <v>42433</v>
      </c>
      <c r="B868">
        <v>2447</v>
      </c>
      <c r="C868">
        <v>0</v>
      </c>
      <c r="D868">
        <v>107979.98</v>
      </c>
      <c r="E868">
        <v>0</v>
      </c>
      <c r="F868">
        <v>107979.98</v>
      </c>
      <c r="G868">
        <v>44.11</v>
      </c>
      <c r="H868">
        <v>-1</v>
      </c>
      <c r="I868">
        <v>3.41083548232E-3</v>
      </c>
      <c r="J868">
        <f>-(MAX($F$2:F868)-F868)/MAX($F$2:F868)</f>
        <v>-0.10773067475917693</v>
      </c>
      <c r="K868">
        <f>MIN($J$3:J868)</f>
        <v>-0.17702277981031458</v>
      </c>
      <c r="N868" s="1">
        <v>42433</v>
      </c>
      <c r="O868">
        <v>0</v>
      </c>
      <c r="P868">
        <v>3082</v>
      </c>
      <c r="Q868">
        <v>43.359999999927801</v>
      </c>
      <c r="R868">
        <v>135947.019999999</v>
      </c>
      <c r="S868">
        <v>135990.37999999899</v>
      </c>
      <c r="T868">
        <v>44.11</v>
      </c>
      <c r="U868">
        <v>0</v>
      </c>
      <c r="V868">
        <v>3.4111012271400001E-3</v>
      </c>
      <c r="W868">
        <f>-(MAX($S$2:S868)-S868)/MAX($S$2:S868)</f>
        <v>-5.546487299722732E-2</v>
      </c>
      <c r="X868">
        <f>MIN($W$3:W868)</f>
        <v>-9.903309372940039E-2</v>
      </c>
      <c r="AA868" s="1">
        <v>42433</v>
      </c>
      <c r="AB868">
        <v>0</v>
      </c>
      <c r="AC868">
        <v>2516</v>
      </c>
      <c r="AD868">
        <v>2.9700000000157099</v>
      </c>
      <c r="AE868">
        <v>110980.75999999901</v>
      </c>
      <c r="AF868">
        <v>110983.73</v>
      </c>
      <c r="AG868">
        <v>44.11</v>
      </c>
      <c r="AH868">
        <v>0</v>
      </c>
      <c r="AI868">
        <v>3.4121012784699999E-3</v>
      </c>
      <c r="AJ868">
        <f>-(MAX($AF$2:AF868)-AF868)/MAX($AF$2:AF868)</f>
        <v>-1.6060250764105794E-2</v>
      </c>
      <c r="AK868">
        <f>MIN($AJ$3:AJ868)</f>
        <v>-0.1691979987393773</v>
      </c>
      <c r="AN868" s="1">
        <v>42433</v>
      </c>
      <c r="AO868">
        <f>2607</f>
        <v>2607</v>
      </c>
      <c r="AP868">
        <f t="shared" si="52"/>
        <v>21.5500000000029</v>
      </c>
      <c r="AQ868">
        <f t="shared" si="53"/>
        <v>114994.77</v>
      </c>
      <c r="AR868">
        <f t="shared" si="54"/>
        <v>115016.32000000001</v>
      </c>
      <c r="AS868">
        <v>44.11</v>
      </c>
      <c r="AT868">
        <f t="shared" si="55"/>
        <v>3.4115513970000063E-3</v>
      </c>
      <c r="AU868">
        <f>-(MAX($AR$2:AR868)-AR868)/MAX($AR$2:AR868)</f>
        <v>-1.6057712773420094E-2</v>
      </c>
      <c r="AV868">
        <f>MIN($AU$3:AU868)</f>
        <v>-0.15254827134749133</v>
      </c>
    </row>
    <row r="869" spans="1:48" x14ac:dyDescent="0.2">
      <c r="A869" s="1">
        <v>42436</v>
      </c>
      <c r="B869">
        <v>0</v>
      </c>
      <c r="C869">
        <v>0</v>
      </c>
      <c r="D869">
        <v>107979.98</v>
      </c>
      <c r="E869">
        <v>0</v>
      </c>
      <c r="F869">
        <v>107979.98</v>
      </c>
      <c r="G869">
        <v>44.01</v>
      </c>
      <c r="H869">
        <v>-1</v>
      </c>
      <c r="I869">
        <v>0</v>
      </c>
      <c r="J869">
        <f>-(MAX($F$2:F869)-F869)/MAX($F$2:F869)</f>
        <v>-0.10773067475917693</v>
      </c>
      <c r="K869">
        <f>MIN($J$3:J869)</f>
        <v>-0.17702277981031458</v>
      </c>
      <c r="N869" s="1">
        <v>42436</v>
      </c>
      <c r="O869">
        <v>0</v>
      </c>
      <c r="P869">
        <v>3082</v>
      </c>
      <c r="Q869">
        <v>43.359999999927801</v>
      </c>
      <c r="R869">
        <v>135638.82</v>
      </c>
      <c r="S869">
        <v>135682.179999999</v>
      </c>
      <c r="T869">
        <v>44.01</v>
      </c>
      <c r="U869">
        <v>0</v>
      </c>
      <c r="V869">
        <v>-2.2663367805900001E-3</v>
      </c>
      <c r="W869">
        <f>-(MAX($S$2:S869)-S869)/MAX($S$2:S869)</f>
        <v>-5.7605507696109989E-2</v>
      </c>
      <c r="X869">
        <f>MIN($W$3:W869)</f>
        <v>-9.903309372940039E-2</v>
      </c>
      <c r="AA869" s="1">
        <v>42436</v>
      </c>
      <c r="AB869">
        <v>0</v>
      </c>
      <c r="AC869">
        <v>2516</v>
      </c>
      <c r="AD869">
        <v>2.9700000000157099</v>
      </c>
      <c r="AE869">
        <v>110729.159999999</v>
      </c>
      <c r="AF869">
        <v>110732.13</v>
      </c>
      <c r="AG869">
        <v>44.01</v>
      </c>
      <c r="AH869">
        <v>0</v>
      </c>
      <c r="AI869">
        <v>-2.2669989556100001E-3</v>
      </c>
      <c r="AJ869">
        <f>-(MAX($AF$2:AF869)-AF869)/MAX($AF$2:AF869)</f>
        <v>-1.8290841148009294E-2</v>
      </c>
      <c r="AK869">
        <f>MIN($AJ$3:AJ869)</f>
        <v>-0.1691979987393773</v>
      </c>
      <c r="AN869" s="1">
        <v>42436</v>
      </c>
      <c r="AO869">
        <f>2607</f>
        <v>2607</v>
      </c>
      <c r="AP869">
        <f t="shared" si="52"/>
        <v>21.5500000000029</v>
      </c>
      <c r="AQ869">
        <f t="shared" si="53"/>
        <v>114734.06999999999</v>
      </c>
      <c r="AR869">
        <f t="shared" si="54"/>
        <v>114755.62</v>
      </c>
      <c r="AS869">
        <v>44.01</v>
      </c>
      <c r="AT869">
        <f t="shared" si="55"/>
        <v>-2.266634856688265E-3</v>
      </c>
      <c r="AU869">
        <f>-(MAX($AR$2:AR869)-AR869)/MAX($AR$2:AR869)</f>
        <v>-1.8287950658617439E-2</v>
      </c>
      <c r="AV869">
        <f>MIN($AU$3:AU869)</f>
        <v>-0.15254827134749133</v>
      </c>
    </row>
    <row r="870" spans="1:48" x14ac:dyDescent="0.2">
      <c r="A870" s="1">
        <v>42437</v>
      </c>
      <c r="B870">
        <v>0</v>
      </c>
      <c r="C870">
        <v>0</v>
      </c>
      <c r="D870">
        <v>107979.98</v>
      </c>
      <c r="E870">
        <v>0</v>
      </c>
      <c r="F870">
        <v>107979.98</v>
      </c>
      <c r="G870">
        <v>44.32</v>
      </c>
      <c r="H870">
        <v>-1</v>
      </c>
      <c r="I870">
        <v>0</v>
      </c>
      <c r="J870">
        <f>-(MAX($F$2:F870)-F870)/MAX($F$2:F870)</f>
        <v>-0.10773067475917693</v>
      </c>
      <c r="K870">
        <f>MIN($J$3:J870)</f>
        <v>-0.17702277981031458</v>
      </c>
      <c r="N870" s="1">
        <v>42437</v>
      </c>
      <c r="O870">
        <v>0</v>
      </c>
      <c r="P870">
        <v>3082</v>
      </c>
      <c r="Q870">
        <v>43.359999999927801</v>
      </c>
      <c r="R870">
        <v>136594.239999999</v>
      </c>
      <c r="S870">
        <v>136637.59999999899</v>
      </c>
      <c r="T870">
        <v>44.32</v>
      </c>
      <c r="U870">
        <v>0</v>
      </c>
      <c r="V870">
        <v>7.0416026629300001E-3</v>
      </c>
      <c r="W870">
        <f>-(MAX($S$2:S870)-S870)/MAX($S$2:S870)</f>
        <v>-5.0969540129573443E-2</v>
      </c>
      <c r="X870">
        <f>MIN($W$3:W870)</f>
        <v>-9.903309372940039E-2</v>
      </c>
      <c r="AA870" s="1">
        <v>42437</v>
      </c>
      <c r="AB870">
        <v>0</v>
      </c>
      <c r="AC870">
        <v>2516</v>
      </c>
      <c r="AD870">
        <v>2.9700000000157099</v>
      </c>
      <c r="AE870">
        <v>111509.12</v>
      </c>
      <c r="AF870">
        <v>111512.09</v>
      </c>
      <c r="AG870">
        <v>44.32</v>
      </c>
      <c r="AH870">
        <v>0</v>
      </c>
      <c r="AI870">
        <v>7.0436647430200004E-3</v>
      </c>
      <c r="AJ870">
        <f>-(MAX($AF$2:AF870)-AF870)/MAX($AF$2:AF870)</f>
        <v>-1.1376010957908276E-2</v>
      </c>
      <c r="AK870">
        <f>MIN($AJ$3:AJ870)</f>
        <v>-0.1691979987393773</v>
      </c>
      <c r="AN870" s="1">
        <v>42437</v>
      </c>
      <c r="AO870">
        <f>2607</f>
        <v>2607</v>
      </c>
      <c r="AP870">
        <f t="shared" si="52"/>
        <v>21.5500000000029</v>
      </c>
      <c r="AQ870">
        <f t="shared" si="53"/>
        <v>115542.24</v>
      </c>
      <c r="AR870">
        <f t="shared" si="54"/>
        <v>115563.79000000001</v>
      </c>
      <c r="AS870">
        <v>44.32</v>
      </c>
      <c r="AT870">
        <f t="shared" si="55"/>
        <v>7.0425309017546405E-3</v>
      </c>
      <c r="AU870">
        <f>-(MAX($AR$2:AR870)-AR870)/MAX($AR$2:AR870)</f>
        <v>-1.1374213214505874E-2</v>
      </c>
      <c r="AV870">
        <f>MIN($AU$3:AU870)</f>
        <v>-0.15254827134749133</v>
      </c>
    </row>
    <row r="871" spans="1:48" x14ac:dyDescent="0.2">
      <c r="A871" s="1">
        <v>42438</v>
      </c>
      <c r="B871">
        <v>0</v>
      </c>
      <c r="C871">
        <v>0</v>
      </c>
      <c r="D871">
        <v>107979.98</v>
      </c>
      <c r="E871">
        <v>0</v>
      </c>
      <c r="F871">
        <v>107979.98</v>
      </c>
      <c r="G871">
        <v>44.81</v>
      </c>
      <c r="H871">
        <v>-1</v>
      </c>
      <c r="I871">
        <v>0</v>
      </c>
      <c r="J871">
        <f>-(MAX($F$2:F871)-F871)/MAX($F$2:F871)</f>
        <v>-0.10773067475917693</v>
      </c>
      <c r="K871">
        <f>MIN($J$3:J871)</f>
        <v>-0.17702277981031458</v>
      </c>
      <c r="N871" s="1">
        <v>42438</v>
      </c>
      <c r="O871">
        <v>3082</v>
      </c>
      <c r="P871">
        <v>0</v>
      </c>
      <c r="Q871">
        <v>138147.77999999901</v>
      </c>
      <c r="R871">
        <v>0</v>
      </c>
      <c r="S871">
        <v>138147.77999999901</v>
      </c>
      <c r="T871">
        <v>44.81</v>
      </c>
      <c r="U871">
        <v>-1</v>
      </c>
      <c r="V871">
        <v>1.1052448228E-2</v>
      </c>
      <c r="W871">
        <f>-(MAX($S$2:S871)-S871)/MAX($S$2:S871)</f>
        <v>-4.04804301050476E-2</v>
      </c>
      <c r="X871">
        <f>MIN($W$3:W871)</f>
        <v>-9.903309372940039E-2</v>
      </c>
      <c r="AA871" s="1">
        <v>42438</v>
      </c>
      <c r="AB871">
        <v>0</v>
      </c>
      <c r="AC871">
        <v>2516</v>
      </c>
      <c r="AD871">
        <v>2.9700000000157099</v>
      </c>
      <c r="AE871">
        <v>112741.96</v>
      </c>
      <c r="AF871">
        <v>112744.93</v>
      </c>
      <c r="AG871">
        <v>44.81</v>
      </c>
      <c r="AH871">
        <v>0</v>
      </c>
      <c r="AI871">
        <v>1.10556622156E-2</v>
      </c>
      <c r="AJ871">
        <f>-(MAX($AF$2:AF871)-AF871)/MAX($AF$2:AF871)</f>
        <v>-4.4611807678077744E-4</v>
      </c>
      <c r="AK871">
        <f>MIN($AJ$3:AJ871)</f>
        <v>-0.1691979987393773</v>
      </c>
      <c r="AN871" s="1">
        <v>42438</v>
      </c>
      <c r="AO871">
        <f>2607</f>
        <v>2607</v>
      </c>
      <c r="AP871">
        <f t="shared" si="52"/>
        <v>21.5500000000029</v>
      </c>
      <c r="AQ871">
        <f t="shared" si="53"/>
        <v>116819.67000000001</v>
      </c>
      <c r="AR871">
        <f t="shared" si="54"/>
        <v>116841.22000000002</v>
      </c>
      <c r="AS871">
        <v>44.81</v>
      </c>
      <c r="AT871">
        <f t="shared" si="55"/>
        <v>1.105389499600184E-2</v>
      </c>
      <c r="AU871">
        <f>-(MAX($AR$2:AR871)-AR871)/MAX($AR$2:AR871)</f>
        <v>-4.4604757703931914E-4</v>
      </c>
      <c r="AV871">
        <f>MIN($AU$3:AU871)</f>
        <v>-0.15254827134749133</v>
      </c>
    </row>
    <row r="872" spans="1:48" x14ac:dyDescent="0.2">
      <c r="A872" s="1">
        <v>42439</v>
      </c>
      <c r="B872">
        <v>0</v>
      </c>
      <c r="C872">
        <v>0</v>
      </c>
      <c r="D872">
        <v>107979.98</v>
      </c>
      <c r="E872">
        <v>0</v>
      </c>
      <c r="F872">
        <v>107979.98</v>
      </c>
      <c r="G872">
        <v>45.23</v>
      </c>
      <c r="H872">
        <v>-1</v>
      </c>
      <c r="I872">
        <v>0</v>
      </c>
      <c r="J872">
        <f>-(MAX($F$2:F872)-F872)/MAX($F$2:F872)</f>
        <v>-0.10773067475917693</v>
      </c>
      <c r="K872">
        <f>MIN($J$3:J872)</f>
        <v>-0.17702277981031458</v>
      </c>
      <c r="N872" s="1">
        <v>42439</v>
      </c>
      <c r="O872">
        <v>0</v>
      </c>
      <c r="P872">
        <v>0</v>
      </c>
      <c r="Q872">
        <v>138147.77999999901</v>
      </c>
      <c r="R872">
        <v>0</v>
      </c>
      <c r="S872">
        <v>138147.77999999901</v>
      </c>
      <c r="T872">
        <v>45.23</v>
      </c>
      <c r="U872">
        <v>-1</v>
      </c>
      <c r="V872">
        <v>0</v>
      </c>
      <c r="W872">
        <f>-(MAX($S$2:S872)-S872)/MAX($S$2:S872)</f>
        <v>-4.04804301050476E-2</v>
      </c>
      <c r="X872">
        <f>MIN($W$3:W872)</f>
        <v>-9.903309372940039E-2</v>
      </c>
      <c r="AA872" s="1">
        <v>42439</v>
      </c>
      <c r="AB872">
        <v>0</v>
      </c>
      <c r="AC872">
        <v>2516</v>
      </c>
      <c r="AD872">
        <v>2.9700000000157099</v>
      </c>
      <c r="AE872">
        <v>113798.679999999</v>
      </c>
      <c r="AF872">
        <v>113801.65</v>
      </c>
      <c r="AG872">
        <v>45.23</v>
      </c>
      <c r="AH872">
        <v>0</v>
      </c>
      <c r="AI872">
        <v>9.3726609258599995E-3</v>
      </c>
      <c r="AJ872">
        <f>-(MAX($AF$2:AF872)-AF872)/MAX($AF$2:AF872)</f>
        <v>0</v>
      </c>
      <c r="AK872">
        <f>MIN($AJ$3:AJ872)</f>
        <v>-0.1691979987393773</v>
      </c>
      <c r="AN872" s="1">
        <v>42439</v>
      </c>
      <c r="AO872">
        <f>2607</f>
        <v>2607</v>
      </c>
      <c r="AP872">
        <f t="shared" si="52"/>
        <v>21.5500000000029</v>
      </c>
      <c r="AQ872">
        <f t="shared" si="53"/>
        <v>117914.60999999999</v>
      </c>
      <c r="AR872">
        <f t="shared" si="54"/>
        <v>117936.15999999999</v>
      </c>
      <c r="AS872">
        <v>45.23</v>
      </c>
      <c r="AT872">
        <f t="shared" si="55"/>
        <v>9.3711791095640144E-3</v>
      </c>
      <c r="AU872">
        <f>-(MAX($AR$2:AR872)-AR872)/MAX($AR$2:AR872)</f>
        <v>0</v>
      </c>
      <c r="AV872">
        <f>MIN($AU$3:AU872)</f>
        <v>-0.15254827134749133</v>
      </c>
    </row>
    <row r="873" spans="1:48" x14ac:dyDescent="0.2">
      <c r="A873" s="1">
        <v>42440</v>
      </c>
      <c r="B873">
        <v>2388</v>
      </c>
      <c r="C873">
        <v>2388</v>
      </c>
      <c r="D873">
        <v>42.380000000193803</v>
      </c>
      <c r="E873">
        <v>107937.60000000001</v>
      </c>
      <c r="F873">
        <v>107979.98</v>
      </c>
      <c r="G873">
        <v>45.2</v>
      </c>
      <c r="H873">
        <v>1</v>
      </c>
      <c r="I873">
        <v>0</v>
      </c>
      <c r="J873">
        <f>-(MAX($F$2:F873)-F873)/MAX($F$2:F873)</f>
        <v>-0.10773067475917693</v>
      </c>
      <c r="K873">
        <f>MIN($J$3:J873)</f>
        <v>-0.17702277981031458</v>
      </c>
      <c r="N873" s="1">
        <v>42440</v>
      </c>
      <c r="O873">
        <v>3056</v>
      </c>
      <c r="P873">
        <v>3056</v>
      </c>
      <c r="Q873">
        <v>16.579999999928901</v>
      </c>
      <c r="R873">
        <v>138131.20000000001</v>
      </c>
      <c r="S873">
        <v>138147.77999999901</v>
      </c>
      <c r="T873">
        <v>45.2</v>
      </c>
      <c r="U873">
        <v>1</v>
      </c>
      <c r="V873">
        <v>0</v>
      </c>
      <c r="W873">
        <f>-(MAX($S$2:S873)-S873)/MAX($S$2:S873)</f>
        <v>-4.04804301050476E-2</v>
      </c>
      <c r="X873">
        <f>MIN($W$3:W873)</f>
        <v>-9.903309372940039E-2</v>
      </c>
      <c r="AA873" s="1">
        <v>42440</v>
      </c>
      <c r="AB873">
        <v>0</v>
      </c>
      <c r="AC873">
        <v>2516</v>
      </c>
      <c r="AD873">
        <v>2.9700000000157099</v>
      </c>
      <c r="AE873">
        <v>113723.2</v>
      </c>
      <c r="AF873">
        <v>113726.17</v>
      </c>
      <c r="AG873">
        <v>45.2</v>
      </c>
      <c r="AH873">
        <v>0</v>
      </c>
      <c r="AI873">
        <v>-6.6325927611800002E-4</v>
      </c>
      <c r="AJ873">
        <f>-(MAX($AF$2:AF873)-AF873)/MAX($AF$2:AF873)</f>
        <v>-6.6325927611766554E-4</v>
      </c>
      <c r="AK873">
        <f>MIN($AJ$3:AJ873)</f>
        <v>-0.1691979987393773</v>
      </c>
      <c r="AN873" s="1">
        <v>42440</v>
      </c>
      <c r="AO873">
        <f>2607</f>
        <v>2607</v>
      </c>
      <c r="AP873">
        <f t="shared" si="52"/>
        <v>21.5500000000029</v>
      </c>
      <c r="AQ873">
        <f t="shared" si="53"/>
        <v>117836.40000000001</v>
      </c>
      <c r="AR873">
        <f t="shared" si="54"/>
        <v>117857.95000000001</v>
      </c>
      <c r="AS873">
        <v>45.2</v>
      </c>
      <c r="AT873">
        <f t="shared" si="55"/>
        <v>-6.6315538847438571E-4</v>
      </c>
      <c r="AU873">
        <f>-(MAX($AR$2:AR873)-AR873)/MAX($AR$2:AR873)</f>
        <v>-6.6315538847438571E-4</v>
      </c>
      <c r="AV873">
        <f>MIN($AU$3:AU873)</f>
        <v>-0.15254827134749133</v>
      </c>
    </row>
    <row r="874" spans="1:48" x14ac:dyDescent="0.2">
      <c r="A874" s="1">
        <v>42443</v>
      </c>
      <c r="B874">
        <v>0</v>
      </c>
      <c r="C874">
        <v>2388</v>
      </c>
      <c r="D874">
        <v>42.380000000193803</v>
      </c>
      <c r="E874">
        <v>108152.52</v>
      </c>
      <c r="F874">
        <v>108194.9</v>
      </c>
      <c r="G874">
        <v>45.29</v>
      </c>
      <c r="H874">
        <v>0</v>
      </c>
      <c r="I874">
        <v>1.99036895543E-3</v>
      </c>
      <c r="J874">
        <f>-(MAX($F$2:F874)-F874)/MAX($F$2:F874)</f>
        <v>-0.10595472959433475</v>
      </c>
      <c r="K874">
        <f>MIN($J$3:J874)</f>
        <v>-0.17702277981031458</v>
      </c>
      <c r="N874" s="1">
        <v>42443</v>
      </c>
      <c r="O874">
        <v>0</v>
      </c>
      <c r="P874">
        <v>3056</v>
      </c>
      <c r="Q874">
        <v>16.579999999928901</v>
      </c>
      <c r="R874">
        <v>138406.239999999</v>
      </c>
      <c r="S874">
        <v>138422.81999999899</v>
      </c>
      <c r="T874">
        <v>45.29</v>
      </c>
      <c r="U874">
        <v>0</v>
      </c>
      <c r="V874">
        <v>1.9909114717600001E-3</v>
      </c>
      <c r="W874">
        <f>-(MAX($S$2:S874)-S874)/MAX($S$2:S874)</f>
        <v>-3.8570111585966876E-2</v>
      </c>
      <c r="X874">
        <f>MIN($W$3:W874)</f>
        <v>-9.903309372940039E-2</v>
      </c>
      <c r="AA874" s="1">
        <v>42443</v>
      </c>
      <c r="AB874">
        <v>0</v>
      </c>
      <c r="AC874">
        <v>2516</v>
      </c>
      <c r="AD874">
        <v>2.9700000000157099</v>
      </c>
      <c r="AE874">
        <v>113949.64</v>
      </c>
      <c r="AF874">
        <v>113952.61</v>
      </c>
      <c r="AG874">
        <v>45.29</v>
      </c>
      <c r="AH874">
        <v>0</v>
      </c>
      <c r="AI874">
        <v>1.9910984428600001E-3</v>
      </c>
      <c r="AJ874">
        <f>-(MAX($AF$2:AF874)-AF874)/MAX($AF$2:AF874)</f>
        <v>0</v>
      </c>
      <c r="AK874">
        <f>MIN($AJ$3:AJ874)</f>
        <v>-0.1691979987393773</v>
      </c>
      <c r="AN874" s="1">
        <v>42443</v>
      </c>
      <c r="AO874">
        <f>2607</f>
        <v>2607</v>
      </c>
      <c r="AP874">
        <f t="shared" si="52"/>
        <v>21.5500000000029</v>
      </c>
      <c r="AQ874">
        <f t="shared" si="53"/>
        <v>118071.03</v>
      </c>
      <c r="AR874">
        <f t="shared" si="54"/>
        <v>118092.58</v>
      </c>
      <c r="AS874">
        <v>45.29</v>
      </c>
      <c r="AT874">
        <f t="shared" si="55"/>
        <v>1.9907863661296509E-3</v>
      </c>
      <c r="AU874">
        <f>-(MAX($AR$2:AR874)-AR874)/MAX($AR$2:AR874)</f>
        <v>0</v>
      </c>
      <c r="AV874">
        <f>MIN($AU$3:AU874)</f>
        <v>-0.15254827134749133</v>
      </c>
    </row>
    <row r="875" spans="1:48" x14ac:dyDescent="0.2">
      <c r="A875" s="1">
        <v>42444</v>
      </c>
      <c r="B875">
        <v>0</v>
      </c>
      <c r="C875">
        <v>2388</v>
      </c>
      <c r="D875">
        <v>42.380000000193803</v>
      </c>
      <c r="E875">
        <v>108033.12</v>
      </c>
      <c r="F875">
        <v>108075.5</v>
      </c>
      <c r="G875">
        <v>45.24</v>
      </c>
      <c r="H875">
        <v>0</v>
      </c>
      <c r="I875">
        <v>-1.1035640312100001E-3</v>
      </c>
      <c r="J875">
        <f>-(MAX($F$2:F875)-F875)/MAX($F$2:F875)</f>
        <v>-0.1069413657970248</v>
      </c>
      <c r="K875">
        <f>MIN($J$3:J875)</f>
        <v>-0.17702277981031458</v>
      </c>
      <c r="N875" s="1">
        <v>42444</v>
      </c>
      <c r="O875">
        <v>0</v>
      </c>
      <c r="P875">
        <v>3056</v>
      </c>
      <c r="Q875">
        <v>16.579999999928901</v>
      </c>
      <c r="R875">
        <v>138253.44</v>
      </c>
      <c r="S875">
        <v>138270.019999999</v>
      </c>
      <c r="T875">
        <v>45.24</v>
      </c>
      <c r="U875">
        <v>0</v>
      </c>
      <c r="V875">
        <v>-1.1038642327899999E-3</v>
      </c>
      <c r="W875">
        <f>-(MAX($S$2:S875)-S875)/MAX($S$2:S875)</f>
        <v>-3.9631399652122833E-2</v>
      </c>
      <c r="X875">
        <f>MIN($W$3:W875)</f>
        <v>-9.903309372940039E-2</v>
      </c>
      <c r="AA875" s="1">
        <v>42444</v>
      </c>
      <c r="AB875">
        <v>0</v>
      </c>
      <c r="AC875">
        <v>2516</v>
      </c>
      <c r="AD875">
        <v>2.9700000000157099</v>
      </c>
      <c r="AE875">
        <v>113823.84</v>
      </c>
      <c r="AF875">
        <v>113826.81</v>
      </c>
      <c r="AG875">
        <v>45.24</v>
      </c>
      <c r="AH875">
        <v>0</v>
      </c>
      <c r="AI875">
        <v>-1.1039676932400001E-3</v>
      </c>
      <c r="AJ875">
        <f>-(MAX($AF$2:AF875)-AF875)/MAX($AF$2:AF875)</f>
        <v>-1.1039676932367141E-3</v>
      </c>
      <c r="AK875">
        <f>MIN($AJ$3:AJ875)</f>
        <v>-0.1691979987393773</v>
      </c>
      <c r="AN875" s="1">
        <v>42444</v>
      </c>
      <c r="AO875">
        <f>2607</f>
        <v>2607</v>
      </c>
      <c r="AP875">
        <f t="shared" si="52"/>
        <v>21.5500000000029</v>
      </c>
      <c r="AQ875">
        <f t="shared" si="53"/>
        <v>117940.68000000001</v>
      </c>
      <c r="AR875">
        <f t="shared" si="54"/>
        <v>117962.23000000001</v>
      </c>
      <c r="AS875">
        <v>45.24</v>
      </c>
      <c r="AT875">
        <f t="shared" si="55"/>
        <v>-1.1037950055794467E-3</v>
      </c>
      <c r="AU875">
        <f>-(MAX($AR$2:AR875)-AR875)/MAX($AR$2:AR875)</f>
        <v>-1.1037950055794467E-3</v>
      </c>
      <c r="AV875">
        <f>MIN($AU$3:AU875)</f>
        <v>-0.15254827134749133</v>
      </c>
    </row>
    <row r="876" spans="1:48" x14ac:dyDescent="0.2">
      <c r="A876" s="1">
        <v>42445</v>
      </c>
      <c r="B876">
        <v>0</v>
      </c>
      <c r="C876">
        <v>2388</v>
      </c>
      <c r="D876">
        <v>42.380000000193803</v>
      </c>
      <c r="E876">
        <v>107579.399999999</v>
      </c>
      <c r="F876">
        <v>107621.78</v>
      </c>
      <c r="G876">
        <v>45.05</v>
      </c>
      <c r="H876">
        <v>1</v>
      </c>
      <c r="I876">
        <v>-4.1981762749199996E-3</v>
      </c>
      <c r="J876">
        <f>-(MAX($F$2:F876)-F876)/MAX($F$2:F876)</f>
        <v>-0.11069058336724724</v>
      </c>
      <c r="K876">
        <f>MIN($J$3:J876)</f>
        <v>-0.17702277981031458</v>
      </c>
      <c r="N876" s="1">
        <v>42445</v>
      </c>
      <c r="O876">
        <v>0</v>
      </c>
      <c r="P876">
        <v>3056</v>
      </c>
      <c r="Q876">
        <v>16.579999999928901</v>
      </c>
      <c r="R876">
        <v>137672.799999999</v>
      </c>
      <c r="S876">
        <v>137689.37999999899</v>
      </c>
      <c r="T876">
        <v>45.05</v>
      </c>
      <c r="U876">
        <v>1</v>
      </c>
      <c r="V876">
        <v>-4.1993195632700001E-3</v>
      </c>
      <c r="W876">
        <f>-(MAX($S$2:S876)-S876)/MAX($S$2:S876)</f>
        <v>-4.3664294303515878E-2</v>
      </c>
      <c r="X876">
        <f>MIN($W$3:W876)</f>
        <v>-9.903309372940039E-2</v>
      </c>
      <c r="AA876" s="1">
        <v>42445</v>
      </c>
      <c r="AB876">
        <v>0</v>
      </c>
      <c r="AC876">
        <v>2516</v>
      </c>
      <c r="AD876">
        <v>2.9700000000157099</v>
      </c>
      <c r="AE876">
        <v>113345.799999999</v>
      </c>
      <c r="AF876">
        <v>113348.77</v>
      </c>
      <c r="AG876">
        <v>45.05</v>
      </c>
      <c r="AH876">
        <v>0</v>
      </c>
      <c r="AI876">
        <v>-4.1997135824200001E-3</v>
      </c>
      <c r="AJ876">
        <f>-(MAX($AF$2:AF876)-AF876)/MAX($AF$2:AF876)</f>
        <v>-5.2990449275360741E-3</v>
      </c>
      <c r="AK876">
        <f>MIN($AJ$3:AJ876)</f>
        <v>-0.1691979987393773</v>
      </c>
      <c r="AN876" s="1">
        <v>42445</v>
      </c>
      <c r="AO876">
        <f>2607</f>
        <v>2607</v>
      </c>
      <c r="AP876">
        <f t="shared" si="52"/>
        <v>21.5500000000029</v>
      </c>
      <c r="AQ876">
        <f t="shared" si="53"/>
        <v>117445.34999999999</v>
      </c>
      <c r="AR876">
        <f t="shared" si="54"/>
        <v>117466.9</v>
      </c>
      <c r="AS876">
        <v>45.05</v>
      </c>
      <c r="AT876">
        <f t="shared" si="55"/>
        <v>-4.1990559181529228E-3</v>
      </c>
      <c r="AU876">
        <f>-(MAX($AR$2:AR876)-AR876)/MAX($AR$2:AR876)</f>
        <v>-5.298216026781764E-3</v>
      </c>
      <c r="AV876">
        <f>MIN($AU$3:AU876)</f>
        <v>-0.15254827134749133</v>
      </c>
    </row>
    <row r="877" spans="1:48" x14ac:dyDescent="0.2">
      <c r="A877" s="1">
        <v>42446</v>
      </c>
      <c r="B877">
        <v>2388</v>
      </c>
      <c r="C877">
        <v>0</v>
      </c>
      <c r="D877">
        <v>109341.14</v>
      </c>
      <c r="E877">
        <v>0</v>
      </c>
      <c r="F877">
        <v>109341.14</v>
      </c>
      <c r="G877">
        <v>45.77</v>
      </c>
      <c r="H877">
        <v>-1</v>
      </c>
      <c r="I877">
        <v>1.5975948362899998E-2</v>
      </c>
      <c r="J877">
        <f>-(MAX($F$2:F877)-F877)/MAX($F$2:F877)</f>
        <v>-9.6483022048509615E-2</v>
      </c>
      <c r="K877">
        <f>MIN($J$3:J877)</f>
        <v>-0.17702277981031458</v>
      </c>
      <c r="N877" s="1">
        <v>42446</v>
      </c>
      <c r="O877">
        <v>3056</v>
      </c>
      <c r="P877">
        <v>0</v>
      </c>
      <c r="Q877">
        <v>139889.69999999899</v>
      </c>
      <c r="R877">
        <v>0</v>
      </c>
      <c r="S877">
        <v>139889.69999999899</v>
      </c>
      <c r="T877">
        <v>45.77</v>
      </c>
      <c r="U877">
        <v>-1</v>
      </c>
      <c r="V877">
        <v>1.5980317436200001E-2</v>
      </c>
      <c r="W877">
        <f>-(MAX($S$2:S877)-S877)/MAX($S$2:S877)</f>
        <v>-2.8381746150868879E-2</v>
      </c>
      <c r="X877">
        <f>MIN($W$3:W877)</f>
        <v>-9.903309372940039E-2</v>
      </c>
      <c r="AA877" s="1">
        <v>42446</v>
      </c>
      <c r="AB877">
        <v>0</v>
      </c>
      <c r="AC877">
        <v>2516</v>
      </c>
      <c r="AD877">
        <v>2.9700000000157099</v>
      </c>
      <c r="AE877">
        <v>115157.32</v>
      </c>
      <c r="AF877">
        <v>115160.29</v>
      </c>
      <c r="AG877">
        <v>45.77</v>
      </c>
      <c r="AH877">
        <v>0</v>
      </c>
      <c r="AI877">
        <v>1.5981823181700001E-2</v>
      </c>
      <c r="AJ877">
        <f>-(MAX($AF$2:AF877)-AF877)/MAX($AF$2:AF877)</f>
        <v>0</v>
      </c>
      <c r="AK877">
        <f>MIN($AJ$3:AJ877)</f>
        <v>-0.1691979987393773</v>
      </c>
      <c r="AN877" s="1">
        <v>42446</v>
      </c>
      <c r="AO877">
        <f>2607</f>
        <v>2607</v>
      </c>
      <c r="AP877">
        <f t="shared" si="52"/>
        <v>21.5500000000029</v>
      </c>
      <c r="AQ877">
        <f t="shared" si="53"/>
        <v>119322.39000000001</v>
      </c>
      <c r="AR877">
        <f t="shared" si="54"/>
        <v>119343.94000000002</v>
      </c>
      <c r="AS877">
        <v>45.77</v>
      </c>
      <c r="AT877">
        <f t="shared" si="55"/>
        <v>1.5979309916240428E-2</v>
      </c>
      <c r="AU877">
        <f>-(MAX($AR$2:AR877)-AR877)/MAX($AR$2:AR877)</f>
        <v>0</v>
      </c>
      <c r="AV877">
        <f>MIN($AU$3:AU877)</f>
        <v>-0.15254827134749133</v>
      </c>
    </row>
    <row r="878" spans="1:48" x14ac:dyDescent="0.2">
      <c r="A878" s="1">
        <v>42447</v>
      </c>
      <c r="B878">
        <v>0</v>
      </c>
      <c r="C878">
        <v>0</v>
      </c>
      <c r="D878">
        <v>109341.14</v>
      </c>
      <c r="E878">
        <v>0</v>
      </c>
      <c r="F878">
        <v>109341.14</v>
      </c>
      <c r="G878">
        <v>45.6</v>
      </c>
      <c r="H878">
        <v>0</v>
      </c>
      <c r="I878">
        <v>0</v>
      </c>
      <c r="J878">
        <f>-(MAX($F$2:F878)-F878)/MAX($F$2:F878)</f>
        <v>-9.6483022048509615E-2</v>
      </c>
      <c r="K878">
        <f>MIN($J$3:J878)</f>
        <v>-0.17702277981031458</v>
      </c>
      <c r="N878" s="1">
        <v>42447</v>
      </c>
      <c r="O878">
        <v>0</v>
      </c>
      <c r="P878">
        <v>0</v>
      </c>
      <c r="Q878">
        <v>139889.69999999899</v>
      </c>
      <c r="R878">
        <v>0</v>
      </c>
      <c r="S878">
        <v>139889.69999999899</v>
      </c>
      <c r="T878">
        <v>45.6</v>
      </c>
      <c r="U878">
        <v>0</v>
      </c>
      <c r="V878">
        <v>0</v>
      </c>
      <c r="W878">
        <f>-(MAX($S$2:S878)-S878)/MAX($S$2:S878)</f>
        <v>-2.8381746150868879E-2</v>
      </c>
      <c r="X878">
        <f>MIN($W$3:W878)</f>
        <v>-9.903309372940039E-2</v>
      </c>
      <c r="AA878" s="1">
        <v>42447</v>
      </c>
      <c r="AB878">
        <v>0</v>
      </c>
      <c r="AC878">
        <v>2516</v>
      </c>
      <c r="AD878">
        <v>2.9700000000157099</v>
      </c>
      <c r="AE878">
        <v>114729.60000000001</v>
      </c>
      <c r="AF878">
        <v>114732.57</v>
      </c>
      <c r="AG878">
        <v>45.6</v>
      </c>
      <c r="AH878">
        <v>0</v>
      </c>
      <c r="AI878">
        <v>-3.7141275000299998E-3</v>
      </c>
      <c r="AJ878">
        <f>-(MAX($AF$2:AF878)-AF878)/MAX($AF$2:AF878)</f>
        <v>-3.7141275000261518E-3</v>
      </c>
      <c r="AK878">
        <f>MIN($AJ$3:AJ878)</f>
        <v>-0.1691979987393773</v>
      </c>
      <c r="AN878" s="1">
        <v>42447</v>
      </c>
      <c r="AO878">
        <f>2607</f>
        <v>2607</v>
      </c>
      <c r="AP878">
        <f t="shared" si="52"/>
        <v>21.5500000000029</v>
      </c>
      <c r="AQ878">
        <f t="shared" si="53"/>
        <v>118879.2</v>
      </c>
      <c r="AR878">
        <f t="shared" si="54"/>
        <v>118900.75</v>
      </c>
      <c r="AS878">
        <v>45.6</v>
      </c>
      <c r="AT878">
        <f t="shared" si="55"/>
        <v>-3.7135526110501868E-3</v>
      </c>
      <c r="AU878">
        <f>-(MAX($AR$2:AR878)-AR878)/MAX($AR$2:AR878)</f>
        <v>-3.7135526110501868E-3</v>
      </c>
      <c r="AV878">
        <f>MIN($AU$3:AU878)</f>
        <v>-0.15254827134749133</v>
      </c>
    </row>
    <row r="879" spans="1:48" x14ac:dyDescent="0.2">
      <c r="A879" s="1">
        <v>42450</v>
      </c>
      <c r="B879">
        <v>0</v>
      </c>
      <c r="C879">
        <v>0</v>
      </c>
      <c r="D879">
        <v>109341.14</v>
      </c>
      <c r="E879">
        <v>0</v>
      </c>
      <c r="F879">
        <v>109341.14</v>
      </c>
      <c r="G879">
        <v>45.67</v>
      </c>
      <c r="H879">
        <v>-1</v>
      </c>
      <c r="I879">
        <v>0</v>
      </c>
      <c r="J879">
        <f>-(MAX($F$2:F879)-F879)/MAX($F$2:F879)</f>
        <v>-9.6483022048509615E-2</v>
      </c>
      <c r="K879">
        <f>MIN($J$3:J879)</f>
        <v>-0.17702277981031458</v>
      </c>
      <c r="N879" s="1">
        <v>42450</v>
      </c>
      <c r="O879">
        <v>0</v>
      </c>
      <c r="P879">
        <v>0</v>
      </c>
      <c r="Q879">
        <v>139889.69999999899</v>
      </c>
      <c r="R879">
        <v>0</v>
      </c>
      <c r="S879">
        <v>139889.69999999899</v>
      </c>
      <c r="T879">
        <v>45.67</v>
      </c>
      <c r="U879">
        <v>0</v>
      </c>
      <c r="V879">
        <v>0</v>
      </c>
      <c r="W879">
        <f>-(MAX($S$2:S879)-S879)/MAX($S$2:S879)</f>
        <v>-2.8381746150868879E-2</v>
      </c>
      <c r="X879">
        <f>MIN($W$3:W879)</f>
        <v>-9.903309372940039E-2</v>
      </c>
      <c r="AA879" s="1">
        <v>42450</v>
      </c>
      <c r="AB879">
        <v>0</v>
      </c>
      <c r="AC879">
        <v>2516</v>
      </c>
      <c r="AD879">
        <v>2.9700000000157099</v>
      </c>
      <c r="AE879">
        <v>114905.72</v>
      </c>
      <c r="AF879">
        <v>114908.69</v>
      </c>
      <c r="AG879">
        <v>45.67</v>
      </c>
      <c r="AH879">
        <v>0</v>
      </c>
      <c r="AI879">
        <v>1.5350479815799999E-3</v>
      </c>
      <c r="AJ879">
        <f>-(MAX($AF$2:AF879)-AF879)/MAX($AF$2:AF879)</f>
        <v>-2.1847808823683172E-3</v>
      </c>
      <c r="AK879">
        <f>MIN($AJ$3:AJ879)</f>
        <v>-0.1691979987393773</v>
      </c>
      <c r="AN879" s="1">
        <v>42450</v>
      </c>
      <c r="AO879">
        <f>2607</f>
        <v>2607</v>
      </c>
      <c r="AP879">
        <f t="shared" si="52"/>
        <v>21.5500000000029</v>
      </c>
      <c r="AQ879">
        <f t="shared" si="53"/>
        <v>119061.69</v>
      </c>
      <c r="AR879">
        <f t="shared" si="54"/>
        <v>119083.24</v>
      </c>
      <c r="AS879">
        <v>45.67</v>
      </c>
      <c r="AT879">
        <f t="shared" si="55"/>
        <v>1.5348094944733759E-3</v>
      </c>
      <c r="AU879">
        <f>-(MAX($AR$2:AR879)-AR879)/MAX($AR$2:AR879)</f>
        <v>-2.1844427123824772E-3</v>
      </c>
      <c r="AV879">
        <f>MIN($AU$3:AU879)</f>
        <v>-0.15254827134749133</v>
      </c>
    </row>
    <row r="880" spans="1:48" x14ac:dyDescent="0.2">
      <c r="A880" s="1">
        <v>42451</v>
      </c>
      <c r="B880">
        <v>0</v>
      </c>
      <c r="C880">
        <v>0</v>
      </c>
      <c r="D880">
        <v>109341.14</v>
      </c>
      <c r="E880">
        <v>0</v>
      </c>
      <c r="F880">
        <v>109341.14</v>
      </c>
      <c r="G880">
        <v>45.5</v>
      </c>
      <c r="H880">
        <v>0</v>
      </c>
      <c r="I880">
        <v>0</v>
      </c>
      <c r="J880">
        <f>-(MAX($F$2:F880)-F880)/MAX($F$2:F880)</f>
        <v>-9.6483022048509615E-2</v>
      </c>
      <c r="K880">
        <f>MIN($J$3:J880)</f>
        <v>-0.17702277981031458</v>
      </c>
      <c r="N880" s="1">
        <v>42451</v>
      </c>
      <c r="O880">
        <v>0</v>
      </c>
      <c r="P880">
        <v>0</v>
      </c>
      <c r="Q880">
        <v>139889.69999999899</v>
      </c>
      <c r="R880">
        <v>0</v>
      </c>
      <c r="S880">
        <v>139889.69999999899</v>
      </c>
      <c r="T880">
        <v>45.5</v>
      </c>
      <c r="U880">
        <v>0</v>
      </c>
      <c r="V880">
        <v>0</v>
      </c>
      <c r="W880">
        <f>-(MAX($S$2:S880)-S880)/MAX($S$2:S880)</f>
        <v>-2.8381746150868879E-2</v>
      </c>
      <c r="X880">
        <f>MIN($W$3:W880)</f>
        <v>-9.903309372940039E-2</v>
      </c>
      <c r="AA880" s="1">
        <v>42451</v>
      </c>
      <c r="AB880">
        <v>0</v>
      </c>
      <c r="AC880">
        <v>2516</v>
      </c>
      <c r="AD880">
        <v>2.9700000000157099</v>
      </c>
      <c r="AE880">
        <v>114478</v>
      </c>
      <c r="AF880">
        <v>114480.97</v>
      </c>
      <c r="AG880">
        <v>45.5</v>
      </c>
      <c r="AH880">
        <v>0</v>
      </c>
      <c r="AI880">
        <v>-3.72225982212E-3</v>
      </c>
      <c r="AJ880">
        <f>-(MAX($AF$2:AF880)-AF880)/MAX($AF$2:AF880)</f>
        <v>-5.8989083823945947E-3</v>
      </c>
      <c r="AK880">
        <f>MIN($AJ$3:AJ880)</f>
        <v>-0.1691979987393773</v>
      </c>
      <c r="AN880" s="1">
        <v>42451</v>
      </c>
      <c r="AO880">
        <f>2607</f>
        <v>2607</v>
      </c>
      <c r="AP880">
        <f t="shared" si="52"/>
        <v>21.5500000000029</v>
      </c>
      <c r="AQ880">
        <f t="shared" si="53"/>
        <v>118618.5</v>
      </c>
      <c r="AR880">
        <f t="shared" si="54"/>
        <v>118640.05</v>
      </c>
      <c r="AS880">
        <v>45.5</v>
      </c>
      <c r="AT880">
        <f t="shared" si="55"/>
        <v>-3.7216824130751089E-3</v>
      </c>
      <c r="AU880">
        <f>-(MAX($AR$2:AR880)-AR880)/MAX($AR$2:AR880)</f>
        <v>-5.8979953234325417E-3</v>
      </c>
      <c r="AV880">
        <f>MIN($AU$3:AU880)</f>
        <v>-0.15254827134749133</v>
      </c>
    </row>
    <row r="881" spans="1:48" x14ac:dyDescent="0.2">
      <c r="A881" s="1">
        <v>42452</v>
      </c>
      <c r="B881">
        <v>2405</v>
      </c>
      <c r="C881">
        <v>2405</v>
      </c>
      <c r="D881">
        <v>9.8400000002002308</v>
      </c>
      <c r="E881">
        <v>109331.3</v>
      </c>
      <c r="F881">
        <v>109341.14</v>
      </c>
      <c r="G881">
        <v>45.46</v>
      </c>
      <c r="H881">
        <v>1</v>
      </c>
      <c r="I881">
        <v>0</v>
      </c>
      <c r="J881">
        <f>-(MAX($F$2:F881)-F881)/MAX($F$2:F881)</f>
        <v>-9.6483022048509615E-2</v>
      </c>
      <c r="K881">
        <f>MIN($J$3:J881)</f>
        <v>-0.17702277981031458</v>
      </c>
      <c r="N881" s="1">
        <v>42452</v>
      </c>
      <c r="O881">
        <v>0</v>
      </c>
      <c r="P881">
        <v>0</v>
      </c>
      <c r="Q881">
        <v>139889.69999999899</v>
      </c>
      <c r="R881">
        <v>0</v>
      </c>
      <c r="S881">
        <v>139889.69999999899</v>
      </c>
      <c r="T881">
        <v>45.46</v>
      </c>
      <c r="U881">
        <v>0</v>
      </c>
      <c r="V881">
        <v>0</v>
      </c>
      <c r="W881">
        <f>-(MAX($S$2:S881)-S881)/MAX($S$2:S881)</f>
        <v>-2.8381746150868879E-2</v>
      </c>
      <c r="X881">
        <f>MIN($W$3:W881)</f>
        <v>-9.903309372940039E-2</v>
      </c>
      <c r="AA881" s="1">
        <v>42452</v>
      </c>
      <c r="AB881">
        <v>0</v>
      </c>
      <c r="AC881">
        <v>2516</v>
      </c>
      <c r="AD881">
        <v>2.9700000000157099</v>
      </c>
      <c r="AE881">
        <v>114377.36</v>
      </c>
      <c r="AF881">
        <v>114380.33</v>
      </c>
      <c r="AG881">
        <v>45.46</v>
      </c>
      <c r="AH881">
        <v>0</v>
      </c>
      <c r="AI881">
        <v>-8.7909807193299995E-4</v>
      </c>
      <c r="AJ881">
        <f>-(MAX($AF$2:AF881)-AF881)/MAX($AF$2:AF881)</f>
        <v>-6.7728207353419476E-3</v>
      </c>
      <c r="AK881">
        <f>MIN($AJ$3:AJ881)</f>
        <v>-0.1691979987393773</v>
      </c>
      <c r="AN881" s="1">
        <v>42452</v>
      </c>
      <c r="AO881">
        <f>2607</f>
        <v>2607</v>
      </c>
      <c r="AP881">
        <f t="shared" si="52"/>
        <v>21.5500000000029</v>
      </c>
      <c r="AQ881">
        <f t="shared" si="53"/>
        <v>118514.22</v>
      </c>
      <c r="AR881">
        <f t="shared" si="54"/>
        <v>118535.77</v>
      </c>
      <c r="AS881">
        <v>45.46</v>
      </c>
      <c r="AT881">
        <f t="shared" si="55"/>
        <v>-8.7896119396442291E-4</v>
      </c>
      <c r="AU881">
        <f>-(MAX($AR$2:AR881)-AR881)/MAX($AR$2:AR881)</f>
        <v>-6.771772408385484E-3</v>
      </c>
      <c r="AV881">
        <f>MIN($AU$3:AU881)</f>
        <v>-0.15254827134749133</v>
      </c>
    </row>
    <row r="882" spans="1:48" x14ac:dyDescent="0.2">
      <c r="A882" s="1">
        <v>42453</v>
      </c>
      <c r="B882">
        <v>0</v>
      </c>
      <c r="C882">
        <v>2405</v>
      </c>
      <c r="D882">
        <v>9.8400000002002308</v>
      </c>
      <c r="E882">
        <v>109619.899999999</v>
      </c>
      <c r="F882">
        <v>109629.74</v>
      </c>
      <c r="G882">
        <v>45.58</v>
      </c>
      <c r="H882">
        <v>1</v>
      </c>
      <c r="I882">
        <v>2.6394456834799998E-3</v>
      </c>
      <c r="J882">
        <f>-(MAX($F$2:F882)-F882)/MAX($F$2:F882)</f>
        <v>-9.4098238061102818E-2</v>
      </c>
      <c r="K882">
        <f>MIN($J$3:J882)</f>
        <v>-0.17702277981031458</v>
      </c>
      <c r="N882" s="1">
        <v>42453</v>
      </c>
      <c r="O882">
        <v>3069</v>
      </c>
      <c r="P882">
        <v>3069</v>
      </c>
      <c r="Q882">
        <v>4.6799999999348003</v>
      </c>
      <c r="R882">
        <v>139885.019999999</v>
      </c>
      <c r="S882">
        <v>139889.69999999899</v>
      </c>
      <c r="T882">
        <v>45.58</v>
      </c>
      <c r="U882">
        <v>1</v>
      </c>
      <c r="V882">
        <v>0</v>
      </c>
      <c r="W882">
        <f>-(MAX($S$2:S882)-S882)/MAX($S$2:S882)</f>
        <v>-2.8381746150868879E-2</v>
      </c>
      <c r="X882">
        <f>MIN($W$3:W882)</f>
        <v>-9.903309372940039E-2</v>
      </c>
      <c r="AA882" s="1">
        <v>42453</v>
      </c>
      <c r="AB882">
        <v>0</v>
      </c>
      <c r="AC882">
        <v>2516</v>
      </c>
      <c r="AD882">
        <v>2.9700000000157099</v>
      </c>
      <c r="AE882">
        <v>114679.28</v>
      </c>
      <c r="AF882">
        <v>114682.25</v>
      </c>
      <c r="AG882">
        <v>45.58</v>
      </c>
      <c r="AH882">
        <v>0</v>
      </c>
      <c r="AI882">
        <v>2.6396146959900002E-3</v>
      </c>
      <c r="AJ882">
        <f>-(MAX($AF$2:AF882)-AF882)/MAX($AF$2:AF882)</f>
        <v>-4.1510836764998907E-3</v>
      </c>
      <c r="AK882">
        <f>MIN($AJ$3:AJ882)</f>
        <v>-0.1691979987393773</v>
      </c>
      <c r="AN882" s="1">
        <v>42453</v>
      </c>
      <c r="AO882">
        <f>2607</f>
        <v>2607</v>
      </c>
      <c r="AP882">
        <f t="shared" si="52"/>
        <v>21.5500000000029</v>
      </c>
      <c r="AQ882">
        <f t="shared" si="53"/>
        <v>118827.06</v>
      </c>
      <c r="AR882">
        <f t="shared" si="54"/>
        <v>118848.61</v>
      </c>
      <c r="AS882">
        <v>45.58</v>
      </c>
      <c r="AT882">
        <f t="shared" si="55"/>
        <v>2.6392033392114169E-3</v>
      </c>
      <c r="AU882">
        <f>-(MAX($AR$2:AR882)-AR882)/MAX($AR$2:AR882)</f>
        <v>-4.1504411535266579E-3</v>
      </c>
      <c r="AV882">
        <f>MIN($AU$3:AU882)</f>
        <v>-0.15254827134749133</v>
      </c>
    </row>
    <row r="883" spans="1:48" x14ac:dyDescent="0.2">
      <c r="A883" s="1">
        <v>42457</v>
      </c>
      <c r="B883">
        <v>0</v>
      </c>
      <c r="C883">
        <v>2405</v>
      </c>
      <c r="D883">
        <v>9.8400000002002308</v>
      </c>
      <c r="E883">
        <v>110149</v>
      </c>
      <c r="F883">
        <v>110158.84</v>
      </c>
      <c r="G883">
        <v>45.8</v>
      </c>
      <c r="H883">
        <v>0</v>
      </c>
      <c r="I883">
        <v>4.8262451411500004E-3</v>
      </c>
      <c r="J883">
        <f>-(MAX($F$2:F883)-F883)/MAX($F$2:F883)</f>
        <v>-8.9726134084190501E-2</v>
      </c>
      <c r="K883">
        <f>MIN($J$3:J883)</f>
        <v>-0.17702277981031458</v>
      </c>
      <c r="N883" s="1">
        <v>42457</v>
      </c>
      <c r="O883">
        <v>0</v>
      </c>
      <c r="P883">
        <v>3069</v>
      </c>
      <c r="Q883">
        <v>4.6799999999348003</v>
      </c>
      <c r="R883">
        <v>140560.19999999899</v>
      </c>
      <c r="S883">
        <v>140564.87999999899</v>
      </c>
      <c r="T883">
        <v>45.8</v>
      </c>
      <c r="U883">
        <v>0</v>
      </c>
      <c r="V883">
        <v>4.8265168915199996E-3</v>
      </c>
      <c r="W883">
        <f>-(MAX($S$2:S883)-S883)/MAX($S$2:S883)</f>
        <v>-2.3692214236554574E-2</v>
      </c>
      <c r="X883">
        <f>MIN($W$3:W883)</f>
        <v>-9.903309372940039E-2</v>
      </c>
      <c r="AA883" s="1">
        <v>42457</v>
      </c>
      <c r="AB883">
        <v>0</v>
      </c>
      <c r="AC883">
        <v>2516</v>
      </c>
      <c r="AD883">
        <v>2.9700000000157099</v>
      </c>
      <c r="AE883">
        <v>115232.799999999</v>
      </c>
      <c r="AF883">
        <v>115235.77</v>
      </c>
      <c r="AG883">
        <v>45.8</v>
      </c>
      <c r="AH883">
        <v>0</v>
      </c>
      <c r="AI883">
        <v>4.8265533681099999E-3</v>
      </c>
      <c r="AJ883">
        <f>-(MAX($AF$2:AF883)-AF883)/MAX($AF$2:AF883)</f>
        <v>0</v>
      </c>
      <c r="AK883">
        <f>MIN($AJ$3:AJ883)</f>
        <v>-0.1691979987393773</v>
      </c>
      <c r="AN883" s="1">
        <v>42457</v>
      </c>
      <c r="AO883">
        <f>2607</f>
        <v>2607</v>
      </c>
      <c r="AP883">
        <f t="shared" si="52"/>
        <v>21.5500000000029</v>
      </c>
      <c r="AQ883">
        <f t="shared" si="53"/>
        <v>119400.59999999999</v>
      </c>
      <c r="AR883">
        <f t="shared" si="54"/>
        <v>119422.15</v>
      </c>
      <c r="AS883">
        <v>45.8</v>
      </c>
      <c r="AT883">
        <f t="shared" si="55"/>
        <v>4.825803179355599E-3</v>
      </c>
      <c r="AU883">
        <f>-(MAX($AR$2:AR883)-AR883)/MAX($AR$2:AR883)</f>
        <v>0</v>
      </c>
      <c r="AV883">
        <f>MIN($AU$3:AU883)</f>
        <v>-0.15254827134749133</v>
      </c>
    </row>
    <row r="884" spans="1:48" x14ac:dyDescent="0.2">
      <c r="A884" s="1">
        <v>42458</v>
      </c>
      <c r="B884">
        <v>0</v>
      </c>
      <c r="C884">
        <v>2405</v>
      </c>
      <c r="D884">
        <v>9.8400000002002308</v>
      </c>
      <c r="E884">
        <v>111784.399999999</v>
      </c>
      <c r="F884">
        <v>111794.24000000001</v>
      </c>
      <c r="G884">
        <v>46.48</v>
      </c>
      <c r="H884">
        <v>1</v>
      </c>
      <c r="I884">
        <v>1.4845835341000001E-2</v>
      </c>
      <c r="J884">
        <f>-(MAX($F$2:F884)-F884)/MAX($F$2:F884)</f>
        <v>-7.6212358155552162E-2</v>
      </c>
      <c r="K884">
        <f>MIN($J$3:J884)</f>
        <v>-0.17702277981031458</v>
      </c>
      <c r="N884" s="1">
        <v>42458</v>
      </c>
      <c r="O884">
        <v>0</v>
      </c>
      <c r="P884">
        <v>3069</v>
      </c>
      <c r="Q884">
        <v>4.6799999999348003</v>
      </c>
      <c r="R884">
        <v>142647.12</v>
      </c>
      <c r="S884">
        <v>142651.799999999</v>
      </c>
      <c r="T884">
        <v>46.48</v>
      </c>
      <c r="U884">
        <v>1</v>
      </c>
      <c r="V884">
        <v>1.4846667247199999E-2</v>
      </c>
      <c r="W884">
        <f>-(MAX($S$2:S884)-S884)/MAX($S$2:S884)</f>
        <v>-9.197297410491927E-3</v>
      </c>
      <c r="X884">
        <f>MIN($W$3:W884)</f>
        <v>-9.903309372940039E-2</v>
      </c>
      <c r="AA884" s="1">
        <v>42458</v>
      </c>
      <c r="AB884">
        <v>0</v>
      </c>
      <c r="AC884">
        <v>2516</v>
      </c>
      <c r="AD884">
        <v>2.9700000000157099</v>
      </c>
      <c r="AE884">
        <v>116943.679999999</v>
      </c>
      <c r="AF884">
        <v>116946.65</v>
      </c>
      <c r="AG884">
        <v>46.48</v>
      </c>
      <c r="AH884">
        <v>0</v>
      </c>
      <c r="AI884">
        <v>1.4846778912500001E-2</v>
      </c>
      <c r="AJ884">
        <f>-(MAX($AF$2:AF884)-AF884)/MAX($AF$2:AF884)</f>
        <v>0</v>
      </c>
      <c r="AK884">
        <f>MIN($AJ$3:AJ884)</f>
        <v>-0.1691979987393773</v>
      </c>
      <c r="AN884" s="1">
        <v>42458</v>
      </c>
      <c r="AO884">
        <f>2607</f>
        <v>2607</v>
      </c>
      <c r="AP884">
        <f t="shared" si="52"/>
        <v>21.5500000000029</v>
      </c>
      <c r="AQ884">
        <f t="shared" si="53"/>
        <v>121173.35999999999</v>
      </c>
      <c r="AR884">
        <f t="shared" si="54"/>
        <v>121194.90999999999</v>
      </c>
      <c r="AS884">
        <v>46.48</v>
      </c>
      <c r="AT884">
        <f t="shared" si="55"/>
        <v>1.484448236780191E-2</v>
      </c>
      <c r="AU884">
        <f>-(MAX($AR$2:AR884)-AR884)/MAX($AR$2:AR884)</f>
        <v>0</v>
      </c>
      <c r="AV884">
        <f>MIN($AU$3:AU884)</f>
        <v>-0.15254827134749133</v>
      </c>
    </row>
    <row r="885" spans="1:48" x14ac:dyDescent="0.2">
      <c r="A885" s="1">
        <v>42459</v>
      </c>
      <c r="B885">
        <v>0</v>
      </c>
      <c r="C885">
        <v>2405</v>
      </c>
      <c r="D885">
        <v>9.8400000002002308</v>
      </c>
      <c r="E885">
        <v>112024.899999999</v>
      </c>
      <c r="F885">
        <v>112034.74</v>
      </c>
      <c r="G885">
        <v>46.58</v>
      </c>
      <c r="H885">
        <v>0</v>
      </c>
      <c r="I885">
        <v>2.1512736255499998E-3</v>
      </c>
      <c r="J885">
        <f>-(MAX($F$2:F885)-F885)/MAX($F$2:F885)</f>
        <v>-7.4225038166046531E-2</v>
      </c>
      <c r="K885">
        <f>MIN($J$3:J885)</f>
        <v>-0.17702277981031458</v>
      </c>
      <c r="N885" s="1">
        <v>42459</v>
      </c>
      <c r="O885">
        <v>0</v>
      </c>
      <c r="P885">
        <v>3069</v>
      </c>
      <c r="Q885">
        <v>4.6799999999348003</v>
      </c>
      <c r="R885">
        <v>142954.019999999</v>
      </c>
      <c r="S885">
        <v>142958.69999999899</v>
      </c>
      <c r="T885">
        <v>46.58</v>
      </c>
      <c r="U885">
        <v>0</v>
      </c>
      <c r="V885">
        <v>2.1513924114500002E-3</v>
      </c>
      <c r="W885">
        <f>-(MAX($S$2:S885)-S885)/MAX($S$2:S885)</f>
        <v>-7.065691994894532E-3</v>
      </c>
      <c r="X885">
        <f>MIN($W$3:W885)</f>
        <v>-9.903309372940039E-2</v>
      </c>
      <c r="AA885" s="1">
        <v>42459</v>
      </c>
      <c r="AB885">
        <v>0</v>
      </c>
      <c r="AC885">
        <v>2516</v>
      </c>
      <c r="AD885">
        <v>2.9700000000157099</v>
      </c>
      <c r="AE885">
        <v>117195.28</v>
      </c>
      <c r="AF885">
        <v>117198.25</v>
      </c>
      <c r="AG885">
        <v>46.58</v>
      </c>
      <c r="AH885">
        <v>0</v>
      </c>
      <c r="AI885">
        <v>2.1514083558599999E-3</v>
      </c>
      <c r="AJ885">
        <f>-(MAX($AF$2:AF885)-AF885)/MAX($AF$2:AF885)</f>
        <v>0</v>
      </c>
      <c r="AK885">
        <f>MIN($AJ$3:AJ885)</f>
        <v>-0.1691979987393773</v>
      </c>
      <c r="AN885" s="1">
        <v>42459</v>
      </c>
      <c r="AO885">
        <f>2607</f>
        <v>2607</v>
      </c>
      <c r="AP885">
        <f t="shared" si="52"/>
        <v>21.5500000000029</v>
      </c>
      <c r="AQ885">
        <f t="shared" si="53"/>
        <v>121434.06</v>
      </c>
      <c r="AR885">
        <f t="shared" si="54"/>
        <v>121455.61</v>
      </c>
      <c r="AS885">
        <v>46.58</v>
      </c>
      <c r="AT885">
        <f t="shared" si="55"/>
        <v>2.1510804372890878E-3</v>
      </c>
      <c r="AU885">
        <f>-(MAX($AR$2:AR885)-AR885)/MAX($AR$2:AR885)</f>
        <v>0</v>
      </c>
      <c r="AV885">
        <f>MIN($AU$3:AU885)</f>
        <v>-0.15254827134749133</v>
      </c>
    </row>
    <row r="886" spans="1:48" x14ac:dyDescent="0.2">
      <c r="A886" s="1">
        <v>42460</v>
      </c>
      <c r="B886">
        <v>0</v>
      </c>
      <c r="C886">
        <v>2405</v>
      </c>
      <c r="D886">
        <v>9.8400000002002308</v>
      </c>
      <c r="E886">
        <v>111567.95</v>
      </c>
      <c r="F886">
        <v>111577.79</v>
      </c>
      <c r="G886">
        <v>46.39</v>
      </c>
      <c r="H886">
        <v>1</v>
      </c>
      <c r="I886">
        <v>-4.0786456058199997E-3</v>
      </c>
      <c r="J886">
        <f>-(MAX($F$2:F886)-F886)/MAX($F$2:F886)</f>
        <v>-7.8000946146107322E-2</v>
      </c>
      <c r="K886">
        <f>MIN($J$3:J886)</f>
        <v>-0.17702277981031458</v>
      </c>
      <c r="N886" s="1">
        <v>42460</v>
      </c>
      <c r="O886">
        <v>0</v>
      </c>
      <c r="P886">
        <v>3069</v>
      </c>
      <c r="Q886">
        <v>4.6799999999348003</v>
      </c>
      <c r="R886">
        <v>142370.91</v>
      </c>
      <c r="S886">
        <v>142375.58999999901</v>
      </c>
      <c r="T886">
        <v>46.39</v>
      </c>
      <c r="U886">
        <v>1</v>
      </c>
      <c r="V886">
        <v>-4.0788703310800003E-3</v>
      </c>
      <c r="W886">
        <f>-(MAX($S$2:S886)-S886)/MAX($S$2:S886)</f>
        <v>-1.1115742284529561E-2</v>
      </c>
      <c r="X886">
        <f>MIN($W$3:W886)</f>
        <v>-9.903309372940039E-2</v>
      </c>
      <c r="AA886" s="1">
        <v>42460</v>
      </c>
      <c r="AB886">
        <v>0</v>
      </c>
      <c r="AC886">
        <v>2516</v>
      </c>
      <c r="AD886">
        <v>2.9700000000157099</v>
      </c>
      <c r="AE886">
        <v>116717.24</v>
      </c>
      <c r="AF886">
        <v>116720.21</v>
      </c>
      <c r="AG886">
        <v>46.39</v>
      </c>
      <c r="AH886">
        <v>0</v>
      </c>
      <c r="AI886">
        <v>-4.0789004955299997E-3</v>
      </c>
      <c r="AJ886">
        <f>-(MAX($AF$2:AF886)-AF886)/MAX($AF$2:AF886)</f>
        <v>-4.0789004955278227E-3</v>
      </c>
      <c r="AK886">
        <f>MIN($AJ$3:AJ886)</f>
        <v>-0.1691979987393773</v>
      </c>
      <c r="AN886" s="1">
        <v>42460</v>
      </c>
      <c r="AO886">
        <f>2607</f>
        <v>2607</v>
      </c>
      <c r="AP886">
        <f t="shared" si="52"/>
        <v>21.5500000000029</v>
      </c>
      <c r="AQ886">
        <f t="shared" si="53"/>
        <v>120938.73</v>
      </c>
      <c r="AR886">
        <f t="shared" si="54"/>
        <v>120960.28</v>
      </c>
      <c r="AS886">
        <v>46.39</v>
      </c>
      <c r="AT886">
        <f t="shared" si="55"/>
        <v>-4.07828012226032E-3</v>
      </c>
      <c r="AU886">
        <f>-(MAX($AR$2:AR886)-AR886)/MAX($AR$2:AR886)</f>
        <v>-4.07828012226032E-3</v>
      </c>
      <c r="AV886">
        <f>MIN($AU$3:AU886)</f>
        <v>-0.15254827134749133</v>
      </c>
    </row>
    <row r="887" spans="1:48" x14ac:dyDescent="0.2">
      <c r="A887" s="1">
        <v>42461</v>
      </c>
      <c r="B887">
        <v>0</v>
      </c>
      <c r="C887">
        <v>2405</v>
      </c>
      <c r="D887">
        <v>9.8400000002002308</v>
      </c>
      <c r="E887">
        <v>112626.149999999</v>
      </c>
      <c r="F887">
        <v>112635.99</v>
      </c>
      <c r="G887">
        <v>46.83</v>
      </c>
      <c r="H887">
        <v>1</v>
      </c>
      <c r="I887">
        <v>9.4839662983099999E-3</v>
      </c>
      <c r="J887">
        <f>-(MAX($F$2:F887)-F887)/MAX($F$2:F887)</f>
        <v>-6.9256738192282466E-2</v>
      </c>
      <c r="K887">
        <f>MIN($J$3:J887)</f>
        <v>-0.17702277981031458</v>
      </c>
      <c r="N887" s="1">
        <v>42461</v>
      </c>
      <c r="O887">
        <v>0</v>
      </c>
      <c r="P887">
        <v>3069</v>
      </c>
      <c r="Q887">
        <v>4.6799999999348003</v>
      </c>
      <c r="R887">
        <v>143721.269999999</v>
      </c>
      <c r="S887">
        <v>143725.94999999899</v>
      </c>
      <c r="T887">
        <v>46.83</v>
      </c>
      <c r="U887">
        <v>1</v>
      </c>
      <c r="V887">
        <v>9.4844909861300005E-3</v>
      </c>
      <c r="W887">
        <f>-(MAX($S$2:S887)-S887)/MAX($S$2:S887)</f>
        <v>-1.736678455900945E-3</v>
      </c>
      <c r="X887">
        <f>MIN($W$3:W887)</f>
        <v>-9.903309372940039E-2</v>
      </c>
      <c r="AA887" s="1">
        <v>42461</v>
      </c>
      <c r="AB887">
        <v>0</v>
      </c>
      <c r="AC887">
        <v>2516</v>
      </c>
      <c r="AD887">
        <v>2.9700000000157099</v>
      </c>
      <c r="AE887">
        <v>117824.28</v>
      </c>
      <c r="AF887">
        <v>117827.25</v>
      </c>
      <c r="AG887">
        <v>46.83</v>
      </c>
      <c r="AH887">
        <v>0</v>
      </c>
      <c r="AI887">
        <v>9.4845614139999999E-3</v>
      </c>
      <c r="AJ887">
        <f>-(MAX($AF$2:AF887)-AF887)/MAX($AF$2:AF887)</f>
        <v>0</v>
      </c>
      <c r="AK887">
        <f>MIN($AJ$3:AJ887)</f>
        <v>-0.1691979987393773</v>
      </c>
      <c r="AN887" s="1">
        <v>42461</v>
      </c>
      <c r="AO887">
        <f>2607</f>
        <v>2607</v>
      </c>
      <c r="AP887">
        <f t="shared" si="52"/>
        <v>21.5500000000029</v>
      </c>
      <c r="AQ887">
        <f t="shared" si="53"/>
        <v>122085.81</v>
      </c>
      <c r="AR887">
        <f t="shared" si="54"/>
        <v>122107.36</v>
      </c>
      <c r="AS887">
        <v>46.83</v>
      </c>
      <c r="AT887">
        <f t="shared" si="55"/>
        <v>9.4831129689845438E-3</v>
      </c>
      <c r="AU887">
        <f>-(MAX($AR$2:AR887)-AR887)/MAX($AR$2:AR887)</f>
        <v>0</v>
      </c>
      <c r="AV887">
        <f>MIN($AU$3:AU887)</f>
        <v>-0.15254827134749133</v>
      </c>
    </row>
    <row r="888" spans="1:48" x14ac:dyDescent="0.2">
      <c r="A888" s="1">
        <v>42464</v>
      </c>
      <c r="B888">
        <v>0</v>
      </c>
      <c r="C888">
        <v>2405</v>
      </c>
      <c r="D888">
        <v>9.8400000002002308</v>
      </c>
      <c r="E888">
        <v>112770.45</v>
      </c>
      <c r="F888">
        <v>112780.29</v>
      </c>
      <c r="G888">
        <v>46.89</v>
      </c>
      <c r="H888">
        <v>0</v>
      </c>
      <c r="I888">
        <v>1.28111805117E-3</v>
      </c>
      <c r="J888">
        <f>-(MAX($F$2:F888)-F888)/MAX($F$2:F888)</f>
        <v>-6.8064346198579179E-2</v>
      </c>
      <c r="K888">
        <f>MIN($J$3:J888)</f>
        <v>-0.17702277981031458</v>
      </c>
      <c r="N888" s="1">
        <v>42464</v>
      </c>
      <c r="O888">
        <v>0</v>
      </c>
      <c r="P888">
        <v>3069</v>
      </c>
      <c r="Q888">
        <v>4.6799999999348003</v>
      </c>
      <c r="R888">
        <v>143905.41</v>
      </c>
      <c r="S888">
        <v>143910.08999999901</v>
      </c>
      <c r="T888">
        <v>46.89</v>
      </c>
      <c r="U888">
        <v>0</v>
      </c>
      <c r="V888">
        <v>1.2811882614099999E-3</v>
      </c>
      <c r="W888">
        <f>-(MAX($S$2:S888)-S888)/MAX($S$2:S888)</f>
        <v>-4.5771520654238696E-4</v>
      </c>
      <c r="X888">
        <f>MIN($W$3:W888)</f>
        <v>-9.903309372940039E-2</v>
      </c>
      <c r="AA888" s="1">
        <v>42464</v>
      </c>
      <c r="AB888">
        <v>0</v>
      </c>
      <c r="AC888">
        <v>2516</v>
      </c>
      <c r="AD888">
        <v>2.9700000000157099</v>
      </c>
      <c r="AE888">
        <v>117975.24</v>
      </c>
      <c r="AF888">
        <v>117978.21</v>
      </c>
      <c r="AG888">
        <v>46.89</v>
      </c>
      <c r="AH888">
        <v>0</v>
      </c>
      <c r="AI888">
        <v>1.2811976855899999E-3</v>
      </c>
      <c r="AJ888">
        <f>-(MAX($AF$2:AF888)-AF888)/MAX($AF$2:AF888)</f>
        <v>0</v>
      </c>
      <c r="AK888">
        <f>MIN($AJ$3:AJ888)</f>
        <v>-0.1691979987393773</v>
      </c>
      <c r="AN888" s="1">
        <v>42464</v>
      </c>
      <c r="AO888">
        <f>2607</f>
        <v>2607</v>
      </c>
      <c r="AP888">
        <f t="shared" si="52"/>
        <v>21.5500000000029</v>
      </c>
      <c r="AQ888">
        <f t="shared" si="53"/>
        <v>122242.23</v>
      </c>
      <c r="AR888">
        <f t="shared" si="54"/>
        <v>122263.78</v>
      </c>
      <c r="AS888">
        <v>46.89</v>
      </c>
      <c r="AT888">
        <f t="shared" si="55"/>
        <v>1.2810038641405256E-3</v>
      </c>
      <c r="AU888">
        <f>-(MAX($AR$2:AR888)-AR888)/MAX($AR$2:AR888)</f>
        <v>0</v>
      </c>
      <c r="AV888">
        <f>MIN($AU$3:AU888)</f>
        <v>-0.15254827134749133</v>
      </c>
    </row>
    <row r="889" spans="1:48" x14ac:dyDescent="0.2">
      <c r="A889" s="1">
        <v>42465</v>
      </c>
      <c r="B889">
        <v>0</v>
      </c>
      <c r="C889">
        <v>2405</v>
      </c>
      <c r="D889">
        <v>9.8400000002002308</v>
      </c>
      <c r="E889">
        <v>111904.65</v>
      </c>
      <c r="F889">
        <v>111914.49</v>
      </c>
      <c r="G889">
        <v>46.53</v>
      </c>
      <c r="H889">
        <v>1</v>
      </c>
      <c r="I889">
        <v>-7.6768733260000003E-3</v>
      </c>
      <c r="J889">
        <f>-(MAX($F$2:F889)-F889)/MAX($F$2:F889)</f>
        <v>-7.5218698160799347E-2</v>
      </c>
      <c r="K889">
        <f>MIN($J$3:J889)</f>
        <v>-0.17702277981031458</v>
      </c>
      <c r="N889" s="1">
        <v>42465</v>
      </c>
      <c r="O889">
        <v>0</v>
      </c>
      <c r="P889">
        <v>3069</v>
      </c>
      <c r="Q889">
        <v>4.6799999999348003</v>
      </c>
      <c r="R889">
        <v>142800.57</v>
      </c>
      <c r="S889">
        <v>142805.24999999901</v>
      </c>
      <c r="T889">
        <v>46.53</v>
      </c>
      <c r="U889">
        <v>0</v>
      </c>
      <c r="V889">
        <v>-7.6772935101399997E-3</v>
      </c>
      <c r="W889">
        <f>-(MAX($S$2:S889)-S889)/MAX($S$2:S889)</f>
        <v>-8.1314947026931289E-3</v>
      </c>
      <c r="X889">
        <f>MIN($W$3:W889)</f>
        <v>-9.903309372940039E-2</v>
      </c>
      <c r="AA889" s="1">
        <v>42465</v>
      </c>
      <c r="AB889">
        <v>0</v>
      </c>
      <c r="AC889">
        <v>2516</v>
      </c>
      <c r="AD889">
        <v>2.9700000000157099</v>
      </c>
      <c r="AE889">
        <v>117069.48</v>
      </c>
      <c r="AF889">
        <v>117072.45</v>
      </c>
      <c r="AG889">
        <v>46.53</v>
      </c>
      <c r="AH889">
        <v>0</v>
      </c>
      <c r="AI889">
        <v>-7.6773499106300002E-3</v>
      </c>
      <c r="AJ889">
        <f>-(MAX($AF$2:AF889)-AF889)/MAX($AF$2:AF889)</f>
        <v>-7.6773499106318806E-3</v>
      </c>
      <c r="AK889">
        <f>MIN($AJ$3:AJ889)</f>
        <v>-0.1691979987393773</v>
      </c>
      <c r="AN889" s="1">
        <v>42465</v>
      </c>
      <c r="AO889">
        <f>2607</f>
        <v>2607</v>
      </c>
      <c r="AP889">
        <f t="shared" si="52"/>
        <v>21.5500000000029</v>
      </c>
      <c r="AQ889">
        <f t="shared" si="53"/>
        <v>121303.71</v>
      </c>
      <c r="AR889">
        <f t="shared" si="54"/>
        <v>121325.26000000001</v>
      </c>
      <c r="AS889">
        <v>46.53</v>
      </c>
      <c r="AT889">
        <f t="shared" si="55"/>
        <v>-7.6761899558478357E-3</v>
      </c>
      <c r="AU889">
        <f>-(MAX($AR$2:AR889)-AR889)/MAX($AR$2:AR889)</f>
        <v>-7.6761899558478357E-3</v>
      </c>
      <c r="AV889">
        <f>MIN($AU$3:AU889)</f>
        <v>-0.15254827134749133</v>
      </c>
    </row>
    <row r="890" spans="1:48" x14ac:dyDescent="0.2">
      <c r="A890" s="1">
        <v>42466</v>
      </c>
      <c r="B890">
        <v>0</v>
      </c>
      <c r="C890">
        <v>2405</v>
      </c>
      <c r="D890">
        <v>9.8400000002002308</v>
      </c>
      <c r="E890">
        <v>112337.55</v>
      </c>
      <c r="F890">
        <v>112347.39</v>
      </c>
      <c r="G890">
        <v>46.71</v>
      </c>
      <c r="H890">
        <v>1</v>
      </c>
      <c r="I890">
        <v>3.8681318210000001E-3</v>
      </c>
      <c r="J890">
        <f>-(MAX($F$2:F890)-F890)/MAX($F$2:F890)</f>
        <v>-7.1641522179689263E-2</v>
      </c>
      <c r="K890">
        <f>MIN($J$3:J890)</f>
        <v>-0.17702277981031458</v>
      </c>
      <c r="N890" s="1">
        <v>42466</v>
      </c>
      <c r="O890">
        <v>0</v>
      </c>
      <c r="P890">
        <v>3069</v>
      </c>
      <c r="Q890">
        <v>4.6799999999348003</v>
      </c>
      <c r="R890">
        <v>143352.989999999</v>
      </c>
      <c r="S890">
        <v>143357.66999999899</v>
      </c>
      <c r="T890">
        <v>46.71</v>
      </c>
      <c r="U890">
        <v>1</v>
      </c>
      <c r="V890">
        <v>3.8683451763899999E-3</v>
      </c>
      <c r="W890">
        <f>-(MAX($S$2:S890)-S890)/MAX($S$2:S890)</f>
        <v>-4.2946049546178583E-3</v>
      </c>
      <c r="X890">
        <f>MIN($W$3:W890)</f>
        <v>-9.903309372940039E-2</v>
      </c>
      <c r="AA890" s="1">
        <v>42466</v>
      </c>
      <c r="AB890">
        <v>0</v>
      </c>
      <c r="AC890">
        <v>2516</v>
      </c>
      <c r="AD890">
        <v>2.9700000000157099</v>
      </c>
      <c r="AE890">
        <v>117522.36</v>
      </c>
      <c r="AF890">
        <v>117525.33</v>
      </c>
      <c r="AG890">
        <v>46.71</v>
      </c>
      <c r="AH890">
        <v>0</v>
      </c>
      <c r="AI890">
        <v>3.8683738146800001E-3</v>
      </c>
      <c r="AJ890">
        <f>-(MAX($AF$2:AF890)-AF890)/MAX($AF$2:AF890)</f>
        <v>-3.8386749553159403E-3</v>
      </c>
      <c r="AK890">
        <f>MIN($AJ$3:AJ890)</f>
        <v>-0.1691979987393773</v>
      </c>
      <c r="AN890" s="1">
        <v>42466</v>
      </c>
      <c r="AO890">
        <f>2607</f>
        <v>2607</v>
      </c>
      <c r="AP890">
        <f t="shared" si="52"/>
        <v>21.5500000000029</v>
      </c>
      <c r="AQ890">
        <f t="shared" si="53"/>
        <v>121772.97</v>
      </c>
      <c r="AR890">
        <f t="shared" si="54"/>
        <v>121794.52</v>
      </c>
      <c r="AS890">
        <v>46.71</v>
      </c>
      <c r="AT890">
        <f t="shared" si="55"/>
        <v>3.8677848289795113E-3</v>
      </c>
      <c r="AU890">
        <f>-(MAX($AR$2:AR890)-AR890)/MAX($AR$2:AR890)</f>
        <v>-3.8380949779239179E-3</v>
      </c>
      <c r="AV890">
        <f>MIN($AU$3:AU890)</f>
        <v>-0.15254827134749133</v>
      </c>
    </row>
    <row r="891" spans="1:48" x14ac:dyDescent="0.2">
      <c r="A891" s="1">
        <v>42467</v>
      </c>
      <c r="B891">
        <v>0</v>
      </c>
      <c r="C891">
        <v>2405</v>
      </c>
      <c r="D891">
        <v>9.8400000002002308</v>
      </c>
      <c r="E891">
        <v>111495.8</v>
      </c>
      <c r="F891">
        <v>111505.64</v>
      </c>
      <c r="G891">
        <v>46.36</v>
      </c>
      <c r="H891">
        <v>0</v>
      </c>
      <c r="I891">
        <v>-7.49238589343E-3</v>
      </c>
      <c r="J891">
        <f>-(MAX($F$2:F891)-F891)/MAX($F$2:F891)</f>
        <v>-7.8597142142958959E-2</v>
      </c>
      <c r="K891">
        <f>MIN($J$3:J891)</f>
        <v>-0.17702277981031458</v>
      </c>
      <c r="N891" s="1">
        <v>42467</v>
      </c>
      <c r="O891">
        <v>0</v>
      </c>
      <c r="P891">
        <v>3069</v>
      </c>
      <c r="Q891">
        <v>4.6799999999348003</v>
      </c>
      <c r="R891">
        <v>142278.84</v>
      </c>
      <c r="S891">
        <v>142283.519999999</v>
      </c>
      <c r="T891">
        <v>46.36</v>
      </c>
      <c r="U891">
        <v>0</v>
      </c>
      <c r="V891">
        <v>-7.4927975601199997E-3</v>
      </c>
      <c r="W891">
        <f>-(MAX($S$2:S891)-S891)/MAX($S$2:S891)</f>
        <v>-1.1755223909208841E-2</v>
      </c>
      <c r="X891">
        <f>MIN($W$3:W891)</f>
        <v>-9.903309372940039E-2</v>
      </c>
      <c r="AA891" s="1">
        <v>42467</v>
      </c>
      <c r="AB891">
        <v>0</v>
      </c>
      <c r="AC891">
        <v>2516</v>
      </c>
      <c r="AD891">
        <v>2.9700000000157099</v>
      </c>
      <c r="AE891">
        <v>116641.75999999901</v>
      </c>
      <c r="AF891">
        <v>116644.73</v>
      </c>
      <c r="AG891">
        <v>46.36</v>
      </c>
      <c r="AH891">
        <v>0</v>
      </c>
      <c r="AI891">
        <v>-7.4928528173499997E-3</v>
      </c>
      <c r="AJ891">
        <f>-(MAX($AF$2:AF891)-AF891)/MAX($AF$2:AF891)</f>
        <v>-1.1302765146208019E-2</v>
      </c>
      <c r="AK891">
        <f>MIN($AJ$3:AJ891)</f>
        <v>-0.1691979987393773</v>
      </c>
      <c r="AN891" s="1">
        <v>42467</v>
      </c>
      <c r="AO891">
        <f>2607</f>
        <v>2607</v>
      </c>
      <c r="AP891">
        <f t="shared" si="52"/>
        <v>21.5500000000029</v>
      </c>
      <c r="AQ891">
        <f t="shared" si="53"/>
        <v>120860.52</v>
      </c>
      <c r="AR891">
        <f t="shared" si="54"/>
        <v>120882.07</v>
      </c>
      <c r="AS891">
        <v>46.36</v>
      </c>
      <c r="AT891">
        <f t="shared" si="55"/>
        <v>-7.4917163760733823E-3</v>
      </c>
      <c r="AU891">
        <f>-(MAX($AR$2:AR891)-AR891)/MAX($AR$2:AR891)</f>
        <v>-1.1301057434998263E-2</v>
      </c>
      <c r="AV891">
        <f>MIN($AU$3:AU891)</f>
        <v>-0.15254827134749133</v>
      </c>
    </row>
    <row r="892" spans="1:48" x14ac:dyDescent="0.2">
      <c r="A892" s="1">
        <v>42468</v>
      </c>
      <c r="B892">
        <v>2405</v>
      </c>
      <c r="C892">
        <v>0</v>
      </c>
      <c r="D892">
        <v>112732.19</v>
      </c>
      <c r="E892">
        <v>0</v>
      </c>
      <c r="F892">
        <v>112732.19</v>
      </c>
      <c r="G892">
        <v>46.87</v>
      </c>
      <c r="H892">
        <v>-1</v>
      </c>
      <c r="I892">
        <v>1.09998920234E-2</v>
      </c>
      <c r="J892">
        <f>-(MAX($F$2:F892)-F892)/MAX($F$2:F892)</f>
        <v>-6.8461810196480233E-2</v>
      </c>
      <c r="K892">
        <f>MIN($J$3:J892)</f>
        <v>-0.17702277981031458</v>
      </c>
      <c r="N892" s="1">
        <v>42468</v>
      </c>
      <c r="O892">
        <v>0</v>
      </c>
      <c r="P892">
        <v>3069</v>
      </c>
      <c r="Q892">
        <v>4.6799999999348003</v>
      </c>
      <c r="R892">
        <v>143844.03</v>
      </c>
      <c r="S892">
        <v>143848.709999999</v>
      </c>
      <c r="T892">
        <v>46.87</v>
      </c>
      <c r="U892">
        <v>0</v>
      </c>
      <c r="V892">
        <v>1.10005009716E-2</v>
      </c>
      <c r="W892">
        <f>-(MAX($S$2:S892)-S892)/MAX($S$2:S892)</f>
        <v>-8.8403628966190627E-4</v>
      </c>
      <c r="X892">
        <f>MIN($W$3:W892)</f>
        <v>-9.903309372940039E-2</v>
      </c>
      <c r="AA892" s="1">
        <v>42468</v>
      </c>
      <c r="AB892">
        <v>0</v>
      </c>
      <c r="AC892">
        <v>2516</v>
      </c>
      <c r="AD892">
        <v>2.9700000000157099</v>
      </c>
      <c r="AE892">
        <v>117924.92</v>
      </c>
      <c r="AF892">
        <v>117927.89</v>
      </c>
      <c r="AG892">
        <v>46.87</v>
      </c>
      <c r="AH892">
        <v>0</v>
      </c>
      <c r="AI892">
        <v>1.10005827096E-2</v>
      </c>
      <c r="AJ892">
        <f>-(MAX($AF$2:AF892)-AF892)/MAX($AF$2:AF892)</f>
        <v>-4.2651943947960374E-4</v>
      </c>
      <c r="AK892">
        <f>MIN($AJ$3:AJ892)</f>
        <v>-0.1691979987393773</v>
      </c>
      <c r="AN892" s="1">
        <v>42468</v>
      </c>
      <c r="AO892">
        <f>2607</f>
        <v>2607</v>
      </c>
      <c r="AP892">
        <f t="shared" si="52"/>
        <v>21.5500000000029</v>
      </c>
      <c r="AQ892">
        <f t="shared" si="53"/>
        <v>122190.09</v>
      </c>
      <c r="AR892">
        <f t="shared" si="54"/>
        <v>122211.64</v>
      </c>
      <c r="AS892">
        <v>46.87</v>
      </c>
      <c r="AT892">
        <f t="shared" si="55"/>
        <v>1.0998901656796515E-2</v>
      </c>
      <c r="AU892">
        <f>-(MAX($AR$2:AR892)-AR892)/MAX($AR$2:AR892)</f>
        <v>-4.2645499754710199E-4</v>
      </c>
      <c r="AV892">
        <f>MIN($AU$3:AU892)</f>
        <v>-0.15254827134749133</v>
      </c>
    </row>
    <row r="893" spans="1:48" x14ac:dyDescent="0.2">
      <c r="A893" s="1">
        <v>42471</v>
      </c>
      <c r="B893">
        <v>0</v>
      </c>
      <c r="C893">
        <v>0</v>
      </c>
      <c r="D893">
        <v>112732.19</v>
      </c>
      <c r="E893">
        <v>0</v>
      </c>
      <c r="F893">
        <v>112732.19</v>
      </c>
      <c r="G893">
        <v>46.44</v>
      </c>
      <c r="H893">
        <v>-1</v>
      </c>
      <c r="I893">
        <v>0</v>
      </c>
      <c r="J893">
        <f>-(MAX($F$2:F893)-F893)/MAX($F$2:F893)</f>
        <v>-6.8461810196480233E-2</v>
      </c>
      <c r="K893">
        <f>MIN($J$3:J893)</f>
        <v>-0.17702277981031458</v>
      </c>
      <c r="N893" s="1">
        <v>42471</v>
      </c>
      <c r="O893">
        <v>0</v>
      </c>
      <c r="P893">
        <v>3069</v>
      </c>
      <c r="Q893">
        <v>4.6799999999348003</v>
      </c>
      <c r="R893">
        <v>142524.359999999</v>
      </c>
      <c r="S893">
        <v>142529.03999999899</v>
      </c>
      <c r="T893">
        <v>46.44</v>
      </c>
      <c r="U893">
        <v>0</v>
      </c>
      <c r="V893">
        <v>-9.1740134478800004E-3</v>
      </c>
      <c r="W893">
        <f>-(MAX($S$2:S893)-S893)/MAX($S$2:S893)</f>
        <v>-1.0049939576730966E-2</v>
      </c>
      <c r="X893">
        <f>MIN($W$3:W893)</f>
        <v>-9.903309372940039E-2</v>
      </c>
      <c r="AA893" s="1">
        <v>42471</v>
      </c>
      <c r="AB893">
        <v>0</v>
      </c>
      <c r="AC893">
        <v>2516</v>
      </c>
      <c r="AD893">
        <v>2.9700000000157099</v>
      </c>
      <c r="AE893">
        <v>116843.039999999</v>
      </c>
      <c r="AF893">
        <v>116846.01</v>
      </c>
      <c r="AG893">
        <v>46.44</v>
      </c>
      <c r="AH893">
        <v>0</v>
      </c>
      <c r="AI893">
        <v>-9.1740808726399996E-3</v>
      </c>
      <c r="AJ893">
        <f>-(MAX($AF$2:AF893)-AF893)/MAX($AF$2:AF893)</f>
        <v>-9.5966873882898512E-3</v>
      </c>
      <c r="AK893">
        <f>MIN($AJ$3:AJ893)</f>
        <v>-0.1691979987393773</v>
      </c>
      <c r="AN893" s="1">
        <v>42471</v>
      </c>
      <c r="AO893">
        <f>2607</f>
        <v>2607</v>
      </c>
      <c r="AP893">
        <f t="shared" si="52"/>
        <v>21.5500000000029</v>
      </c>
      <c r="AQ893">
        <f t="shared" si="53"/>
        <v>121069.07999999999</v>
      </c>
      <c r="AR893">
        <f t="shared" si="54"/>
        <v>121090.62999999999</v>
      </c>
      <c r="AS893">
        <v>46.44</v>
      </c>
      <c r="AT893">
        <f t="shared" si="55"/>
        <v>-9.1726941885405464E-3</v>
      </c>
      <c r="AU893">
        <f>-(MAX($AR$2:AR893)-AR893)/MAX($AR$2:AR893)</f>
        <v>-9.5952374448099731E-3</v>
      </c>
      <c r="AV893">
        <f>MIN($AU$3:AU893)</f>
        <v>-0.15254827134749133</v>
      </c>
    </row>
    <row r="894" spans="1:48" x14ac:dyDescent="0.2">
      <c r="A894" s="1">
        <v>42472</v>
      </c>
      <c r="B894">
        <v>0</v>
      </c>
      <c r="C894">
        <v>0</v>
      </c>
      <c r="D894">
        <v>112732.19</v>
      </c>
      <c r="E894">
        <v>0</v>
      </c>
      <c r="F894">
        <v>112732.19</v>
      </c>
      <c r="G894">
        <v>46.65</v>
      </c>
      <c r="H894">
        <v>-1</v>
      </c>
      <c r="I894">
        <v>0</v>
      </c>
      <c r="J894">
        <f>-(MAX($F$2:F894)-F894)/MAX($F$2:F894)</f>
        <v>-6.8461810196480233E-2</v>
      </c>
      <c r="K894">
        <f>MIN($J$3:J894)</f>
        <v>-0.17702277981031458</v>
      </c>
      <c r="N894" s="1">
        <v>42472</v>
      </c>
      <c r="O894">
        <v>0</v>
      </c>
      <c r="P894">
        <v>3069</v>
      </c>
      <c r="Q894">
        <v>4.6799999999348003</v>
      </c>
      <c r="R894">
        <v>143168.85</v>
      </c>
      <c r="S894">
        <v>143173.52999999901</v>
      </c>
      <c r="T894">
        <v>46.65</v>
      </c>
      <c r="U894">
        <v>0</v>
      </c>
      <c r="V894">
        <v>4.5218153437400002E-3</v>
      </c>
      <c r="W894">
        <f>-(MAX($S$2:S894)-S894)/MAX($S$2:S894)</f>
        <v>-5.5735682039762145E-3</v>
      </c>
      <c r="X894">
        <f>MIN($W$3:W894)</f>
        <v>-9.903309372940039E-2</v>
      </c>
      <c r="AA894" s="1">
        <v>42472</v>
      </c>
      <c r="AB894">
        <v>0</v>
      </c>
      <c r="AC894">
        <v>2516</v>
      </c>
      <c r="AD894">
        <v>2.9700000000157099</v>
      </c>
      <c r="AE894">
        <v>117371.399999999</v>
      </c>
      <c r="AF894">
        <v>117374.37</v>
      </c>
      <c r="AG894">
        <v>46.65</v>
      </c>
      <c r="AH894">
        <v>0</v>
      </c>
      <c r="AI894">
        <v>4.5218488847000001E-3</v>
      </c>
      <c r="AJ894">
        <f>-(MAX($AF$2:AF894)-AF894)/MAX($AF$2:AF894)</f>
        <v>-5.1182332737546282E-3</v>
      </c>
      <c r="AK894">
        <f>MIN($AJ$3:AJ894)</f>
        <v>-0.1691979987393773</v>
      </c>
      <c r="AN894" s="1">
        <v>42472</v>
      </c>
      <c r="AO894">
        <f>2607</f>
        <v>2607</v>
      </c>
      <c r="AP894">
        <f t="shared" si="52"/>
        <v>21.5500000000029</v>
      </c>
      <c r="AQ894">
        <f t="shared" si="53"/>
        <v>121616.55</v>
      </c>
      <c r="AR894">
        <f t="shared" si="54"/>
        <v>121638.1</v>
      </c>
      <c r="AS894">
        <v>46.65</v>
      </c>
      <c r="AT894">
        <f t="shared" si="55"/>
        <v>4.5211590690379241E-3</v>
      </c>
      <c r="AU894">
        <f>-(MAX($AR$2:AR894)-AR894)/MAX($AR$2:AR894)</f>
        <v>-5.1174599705652241E-3</v>
      </c>
      <c r="AV894">
        <f>MIN($AU$3:AU894)</f>
        <v>-0.15254827134749133</v>
      </c>
    </row>
    <row r="895" spans="1:48" x14ac:dyDescent="0.2">
      <c r="A895" s="1">
        <v>42473</v>
      </c>
      <c r="B895">
        <v>2448</v>
      </c>
      <c r="C895">
        <v>2448</v>
      </c>
      <c r="D895">
        <v>26.2700000001932</v>
      </c>
      <c r="E895">
        <v>112705.92</v>
      </c>
      <c r="F895">
        <v>112732.19</v>
      </c>
      <c r="G895">
        <v>46.04</v>
      </c>
      <c r="H895">
        <v>1</v>
      </c>
      <c r="I895">
        <v>0</v>
      </c>
      <c r="J895">
        <f>-(MAX($F$2:F895)-F895)/MAX($F$2:F895)</f>
        <v>-6.8461810196480233E-2</v>
      </c>
      <c r="K895">
        <f>MIN($J$3:J895)</f>
        <v>-0.17702277981031458</v>
      </c>
      <c r="N895" s="1">
        <v>42473</v>
      </c>
      <c r="O895">
        <v>0</v>
      </c>
      <c r="P895">
        <v>3069</v>
      </c>
      <c r="Q895">
        <v>4.6799999999348003</v>
      </c>
      <c r="R895">
        <v>141296.76</v>
      </c>
      <c r="S895">
        <v>141301.43999999901</v>
      </c>
      <c r="T895">
        <v>46.04</v>
      </c>
      <c r="U895">
        <v>1</v>
      </c>
      <c r="V895">
        <v>-1.3075671180299999E-2</v>
      </c>
      <c r="W895">
        <f>-(MAX($S$2:S895)-S895)/MAX($S$2:S895)</f>
        <v>-1.8576361239120542E-2</v>
      </c>
      <c r="X895">
        <f>MIN($W$3:W895)</f>
        <v>-9.903309372940039E-2</v>
      </c>
      <c r="AA895" s="1">
        <v>42473</v>
      </c>
      <c r="AB895">
        <v>0</v>
      </c>
      <c r="AC895">
        <v>2516</v>
      </c>
      <c r="AD895">
        <v>2.9700000000157099</v>
      </c>
      <c r="AE895">
        <v>115836.64</v>
      </c>
      <c r="AF895">
        <v>115839.61</v>
      </c>
      <c r="AG895">
        <v>46.04</v>
      </c>
      <c r="AH895">
        <v>1</v>
      </c>
      <c r="AI895">
        <v>-1.30757677336E-2</v>
      </c>
      <c r="AJ895">
        <f>-(MAX($AF$2:AF895)-AF895)/MAX($AF$2:AF895)</f>
        <v>-1.8127076177880692E-2</v>
      </c>
      <c r="AK895">
        <f>MIN($AJ$3:AJ895)</f>
        <v>-0.1691979987393773</v>
      </c>
      <c r="AN895" s="1">
        <v>42473</v>
      </c>
      <c r="AO895">
        <f>2607</f>
        <v>2607</v>
      </c>
      <c r="AP895">
        <f t="shared" si="52"/>
        <v>21.5500000000029</v>
      </c>
      <c r="AQ895">
        <f t="shared" si="53"/>
        <v>120026.28</v>
      </c>
      <c r="AR895">
        <f t="shared" si="54"/>
        <v>120047.83</v>
      </c>
      <c r="AS895">
        <v>46.04</v>
      </c>
      <c r="AT895">
        <f t="shared" si="55"/>
        <v>-1.3073781981139166E-2</v>
      </c>
      <c r="AU895">
        <f>-(MAX($AR$2:AR895)-AR895)/MAX($AR$2:AR895)</f>
        <v>-1.8124337395752012E-2</v>
      </c>
      <c r="AV895">
        <f>MIN($AU$3:AU895)</f>
        <v>-0.15254827134749133</v>
      </c>
    </row>
    <row r="896" spans="1:48" x14ac:dyDescent="0.2">
      <c r="A896" s="1">
        <v>42474</v>
      </c>
      <c r="B896">
        <v>2448</v>
      </c>
      <c r="C896">
        <v>0</v>
      </c>
      <c r="D896">
        <v>112218.11</v>
      </c>
      <c r="E896">
        <v>0</v>
      </c>
      <c r="F896">
        <v>112218.11</v>
      </c>
      <c r="G896">
        <v>45.83</v>
      </c>
      <c r="H896">
        <v>-1</v>
      </c>
      <c r="I896">
        <v>-4.5601881769500004E-3</v>
      </c>
      <c r="J896">
        <f>-(MAX($F$2:F896)-F896)/MAX($F$2:F896)</f>
        <v>-7.2709799636002298E-2</v>
      </c>
      <c r="K896">
        <f>MIN($J$3:J896)</f>
        <v>-0.17702277981031458</v>
      </c>
      <c r="N896" s="1">
        <v>42474</v>
      </c>
      <c r="O896">
        <v>0</v>
      </c>
      <c r="P896">
        <v>3069</v>
      </c>
      <c r="Q896">
        <v>4.6799999999348003</v>
      </c>
      <c r="R896">
        <v>140652.269999999</v>
      </c>
      <c r="S896">
        <v>140656.94999999899</v>
      </c>
      <c r="T896">
        <v>45.83</v>
      </c>
      <c r="U896">
        <v>0</v>
      </c>
      <c r="V896">
        <v>-4.5611000142700003E-3</v>
      </c>
      <c r="W896">
        <f>-(MAX($S$2:S896)-S896)/MAX($S$2:S896)</f>
        <v>-2.3052732611875293E-2</v>
      </c>
      <c r="X896">
        <f>MIN($W$3:W896)</f>
        <v>-9.903309372940039E-2</v>
      </c>
      <c r="AA896" s="1">
        <v>42474</v>
      </c>
      <c r="AB896">
        <v>0</v>
      </c>
      <c r="AC896">
        <v>2516</v>
      </c>
      <c r="AD896">
        <v>2.9700000000157099</v>
      </c>
      <c r="AE896">
        <v>115308.28</v>
      </c>
      <c r="AF896">
        <v>115311.25</v>
      </c>
      <c r="AG896">
        <v>45.83</v>
      </c>
      <c r="AH896">
        <v>0</v>
      </c>
      <c r="AI896">
        <v>-4.5611341405599999E-3</v>
      </c>
      <c r="AJ896">
        <f>-(MAX($AF$2:AF896)-AF896)/MAX($AF$2:AF896)</f>
        <v>-2.2605530292415917E-2</v>
      </c>
      <c r="AK896">
        <f>MIN($AJ$3:AJ896)</f>
        <v>-0.1691979987393773</v>
      </c>
      <c r="AN896" s="1">
        <v>42474</v>
      </c>
      <c r="AO896">
        <f>2607</f>
        <v>2607</v>
      </c>
      <c r="AP896">
        <f t="shared" si="52"/>
        <v>21.5500000000029</v>
      </c>
      <c r="AQ896">
        <f t="shared" si="53"/>
        <v>119478.81</v>
      </c>
      <c r="AR896">
        <f t="shared" si="54"/>
        <v>119500.36</v>
      </c>
      <c r="AS896">
        <v>45.83</v>
      </c>
      <c r="AT896">
        <f t="shared" si="55"/>
        <v>-4.5604322876973379E-3</v>
      </c>
      <c r="AU896">
        <f>-(MAX($AR$2:AR896)-AR896)/MAX($AR$2:AR896)</f>
        <v>-2.2602114869996644E-2</v>
      </c>
      <c r="AV896">
        <f>MIN($AU$3:AU896)</f>
        <v>-0.15254827134749133</v>
      </c>
    </row>
    <row r="897" spans="1:48" x14ac:dyDescent="0.2">
      <c r="A897" s="1">
        <v>42475</v>
      </c>
      <c r="B897">
        <v>0</v>
      </c>
      <c r="C897">
        <v>0</v>
      </c>
      <c r="D897">
        <v>112218.11</v>
      </c>
      <c r="E897">
        <v>0</v>
      </c>
      <c r="F897">
        <v>112218.11</v>
      </c>
      <c r="G897">
        <v>46.1</v>
      </c>
      <c r="H897">
        <v>-1</v>
      </c>
      <c r="I897">
        <v>0</v>
      </c>
      <c r="J897">
        <f>-(MAX($F$2:F897)-F897)/MAX($F$2:F897)</f>
        <v>-7.2709799636002298E-2</v>
      </c>
      <c r="K897">
        <f>MIN($J$3:J897)</f>
        <v>-0.17702277981031458</v>
      </c>
      <c r="N897" s="1">
        <v>42475</v>
      </c>
      <c r="O897">
        <v>0</v>
      </c>
      <c r="P897">
        <v>3069</v>
      </c>
      <c r="Q897">
        <v>4.6799999999348003</v>
      </c>
      <c r="R897">
        <v>141480.899999999</v>
      </c>
      <c r="S897">
        <v>141485.579999999</v>
      </c>
      <c r="T897">
        <v>46.1</v>
      </c>
      <c r="U897">
        <v>0</v>
      </c>
      <c r="V897">
        <v>5.8911415326399997E-3</v>
      </c>
      <c r="W897">
        <f>-(MAX($S$2:S897)-S897)/MAX($S$2:S897)</f>
        <v>-1.7297397989762188E-2</v>
      </c>
      <c r="X897">
        <f>MIN($W$3:W897)</f>
        <v>-9.903309372940039E-2</v>
      </c>
      <c r="AA897" s="1">
        <v>42475</v>
      </c>
      <c r="AB897">
        <v>0</v>
      </c>
      <c r="AC897">
        <v>2516</v>
      </c>
      <c r="AD897">
        <v>2.9700000000157099</v>
      </c>
      <c r="AE897">
        <v>115987.6</v>
      </c>
      <c r="AF897">
        <v>115990.57</v>
      </c>
      <c r="AG897">
        <v>46.1</v>
      </c>
      <c r="AH897">
        <v>0</v>
      </c>
      <c r="AI897">
        <v>5.8911858123099998E-3</v>
      </c>
      <c r="AJ897">
        <f>-(MAX($AF$2:AF897)-AF897)/MAX($AF$2:AF897)</f>
        <v>-1.6847517859442003E-2</v>
      </c>
      <c r="AK897">
        <f>MIN($AJ$3:AJ897)</f>
        <v>-0.1691979987393773</v>
      </c>
      <c r="AN897" s="1">
        <v>42475</v>
      </c>
      <c r="AO897">
        <f>2607</f>
        <v>2607</v>
      </c>
      <c r="AP897">
        <f t="shared" si="52"/>
        <v>21.5500000000029</v>
      </c>
      <c r="AQ897">
        <f t="shared" si="53"/>
        <v>120182.7</v>
      </c>
      <c r="AR897">
        <f t="shared" si="54"/>
        <v>120204.25</v>
      </c>
      <c r="AS897">
        <v>46.1</v>
      </c>
      <c r="AT897">
        <f t="shared" si="55"/>
        <v>5.8902751422673493E-3</v>
      </c>
      <c r="AU897">
        <f>-(MAX($AR$2:AR897)-AR897)/MAX($AR$2:AR897)</f>
        <v>-1.6844972403110708E-2</v>
      </c>
      <c r="AV897">
        <f>MIN($AU$3:AU897)</f>
        <v>-0.15254827134749133</v>
      </c>
    </row>
    <row r="898" spans="1:48" x14ac:dyDescent="0.2">
      <c r="A898" s="1">
        <v>42478</v>
      </c>
      <c r="B898">
        <v>2427</v>
      </c>
      <c r="C898">
        <v>2427</v>
      </c>
      <c r="D898">
        <v>42.1700000001874</v>
      </c>
      <c r="E898">
        <v>112175.94</v>
      </c>
      <c r="F898">
        <v>112218.11</v>
      </c>
      <c r="G898">
        <v>46.22</v>
      </c>
      <c r="H898">
        <v>1</v>
      </c>
      <c r="I898">
        <v>0</v>
      </c>
      <c r="J898">
        <f>-(MAX($F$2:F898)-F898)/MAX($F$2:F898)</f>
        <v>-7.2709799636002298E-2</v>
      </c>
      <c r="K898">
        <f>MIN($J$3:J898)</f>
        <v>-0.17702277981031458</v>
      </c>
      <c r="N898" s="1">
        <v>42478</v>
      </c>
      <c r="O898">
        <v>0</v>
      </c>
      <c r="P898">
        <v>3069</v>
      </c>
      <c r="Q898">
        <v>4.6799999999348003</v>
      </c>
      <c r="R898">
        <v>141849.179999999</v>
      </c>
      <c r="S898">
        <v>141853.859999999</v>
      </c>
      <c r="T898">
        <v>46.22</v>
      </c>
      <c r="U898">
        <v>0</v>
      </c>
      <c r="V898">
        <v>2.6029507742100001E-3</v>
      </c>
      <c r="W898">
        <f>-(MAX($S$2:S898)-S898)/MAX($S$2:S898)</f>
        <v>-1.4739471491045273E-2</v>
      </c>
      <c r="X898">
        <f>MIN($W$3:W898)</f>
        <v>-9.903309372940039E-2</v>
      </c>
      <c r="AA898" s="1">
        <v>42478</v>
      </c>
      <c r="AB898">
        <v>0</v>
      </c>
      <c r="AC898">
        <v>2516</v>
      </c>
      <c r="AD898">
        <v>2.9700000000157099</v>
      </c>
      <c r="AE898">
        <v>116289.52</v>
      </c>
      <c r="AF898">
        <v>116292.49</v>
      </c>
      <c r="AG898">
        <v>46.22</v>
      </c>
      <c r="AH898">
        <v>0</v>
      </c>
      <c r="AI898">
        <v>2.6029702242199998E-3</v>
      </c>
      <c r="AJ898">
        <f>-(MAX($AF$2:AF898)-AF898)/MAX($AF$2:AF898)</f>
        <v>-1.4288401222564752E-2</v>
      </c>
      <c r="AK898">
        <f>MIN($AJ$3:AJ898)</f>
        <v>-0.1691979987393773</v>
      </c>
      <c r="AN898" s="1">
        <v>42478</v>
      </c>
      <c r="AO898">
        <f>2607</f>
        <v>2607</v>
      </c>
      <c r="AP898">
        <f t="shared" si="52"/>
        <v>21.5500000000029</v>
      </c>
      <c r="AQ898">
        <f t="shared" si="53"/>
        <v>120495.54</v>
      </c>
      <c r="AR898">
        <f t="shared" si="54"/>
        <v>120517.09</v>
      </c>
      <c r="AS898">
        <v>46.22</v>
      </c>
      <c r="AT898">
        <f t="shared" si="55"/>
        <v>2.6025702086240419E-3</v>
      </c>
      <c r="AU898">
        <f>-(MAX($AR$2:AR898)-AR898)/MAX($AR$2:AR898)</f>
        <v>-1.4286242417828096E-2</v>
      </c>
      <c r="AV898">
        <f>MIN($AU$3:AU898)</f>
        <v>-0.15254827134749133</v>
      </c>
    </row>
    <row r="899" spans="1:48" x14ac:dyDescent="0.2">
      <c r="A899" s="1">
        <v>42479</v>
      </c>
      <c r="B899">
        <v>0</v>
      </c>
      <c r="C899">
        <v>2427</v>
      </c>
      <c r="D899">
        <v>42.1700000001874</v>
      </c>
      <c r="E899">
        <v>113098.2</v>
      </c>
      <c r="F899">
        <v>113140.37</v>
      </c>
      <c r="G899">
        <v>46.6</v>
      </c>
      <c r="H899">
        <v>1</v>
      </c>
      <c r="I899">
        <v>8.2184595694899994E-3</v>
      </c>
      <c r="J899">
        <f>-(MAX($F$2:F899)-F899)/MAX($F$2:F899)</f>
        <v>-6.5088902615123095E-2</v>
      </c>
      <c r="K899">
        <f>MIN($J$3:J899)</f>
        <v>-0.17702277981031458</v>
      </c>
      <c r="N899" s="1">
        <v>42479</v>
      </c>
      <c r="O899">
        <v>0</v>
      </c>
      <c r="P899">
        <v>3069</v>
      </c>
      <c r="Q899">
        <v>4.6799999999348003</v>
      </c>
      <c r="R899">
        <v>143015.399999999</v>
      </c>
      <c r="S899">
        <v>143020.079999999</v>
      </c>
      <c r="T899">
        <v>46.6</v>
      </c>
      <c r="U899">
        <v>0</v>
      </c>
      <c r="V899">
        <v>8.2212778700600005E-3</v>
      </c>
      <c r="W899">
        <f>-(MAX($S$2:S899)-S899)/MAX($S$2:S899)</f>
        <v>-6.6393709117750126E-3</v>
      </c>
      <c r="X899">
        <f>MIN($W$3:W899)</f>
        <v>-9.903309372940039E-2</v>
      </c>
      <c r="AA899" s="1">
        <v>42479</v>
      </c>
      <c r="AB899">
        <v>0</v>
      </c>
      <c r="AC899">
        <v>2516</v>
      </c>
      <c r="AD899">
        <v>2.9700000000157099</v>
      </c>
      <c r="AE899">
        <v>117245.6</v>
      </c>
      <c r="AF899">
        <v>117248.57</v>
      </c>
      <c r="AG899">
        <v>46.6</v>
      </c>
      <c r="AH899">
        <v>0</v>
      </c>
      <c r="AI899">
        <v>8.2213391423599999E-3</v>
      </c>
      <c r="AJ899">
        <f>-(MAX($AF$2:AF899)-AF899)/MAX($AF$2:AF899)</f>
        <v>-6.1845318724533908E-3</v>
      </c>
      <c r="AK899">
        <f>MIN($AJ$3:AJ899)</f>
        <v>-0.1691979987393773</v>
      </c>
      <c r="AN899" s="1">
        <v>42479</v>
      </c>
      <c r="AO899">
        <f>2607</f>
        <v>2607</v>
      </c>
      <c r="AP899">
        <f t="shared" ref="AP899:AP962" si="56">21.5500000000029</f>
        <v>21.5500000000029</v>
      </c>
      <c r="AQ899">
        <f t="shared" ref="AQ899:AQ962" si="57">AO899*AS899</f>
        <v>121486.2</v>
      </c>
      <c r="AR899">
        <f t="shared" ref="AR899:AR962" si="58">AQ899+AP899</f>
        <v>121507.75</v>
      </c>
      <c r="AS899">
        <v>46.6</v>
      </c>
      <c r="AT899">
        <f t="shared" si="55"/>
        <v>8.2200789946056899E-3</v>
      </c>
      <c r="AU899">
        <f>-(MAX($AR$2:AR899)-AR899)/MAX($AR$2:AR899)</f>
        <v>-6.1835974644330388E-3</v>
      </c>
      <c r="AV899">
        <f>MIN($AU$3:AU899)</f>
        <v>-0.15254827134749133</v>
      </c>
    </row>
    <row r="900" spans="1:48" x14ac:dyDescent="0.2">
      <c r="A900" s="1">
        <v>42480</v>
      </c>
      <c r="B900">
        <v>2427</v>
      </c>
      <c r="C900">
        <v>0</v>
      </c>
      <c r="D900">
        <v>107728.16</v>
      </c>
      <c r="E900">
        <v>0</v>
      </c>
      <c r="F900">
        <v>107728.16</v>
      </c>
      <c r="G900">
        <v>44.37</v>
      </c>
      <c r="H900">
        <v>-1</v>
      </c>
      <c r="I900">
        <v>-4.78362409457E-2</v>
      </c>
      <c r="J900">
        <f>-(MAX($F$2:F900)-F900)/MAX($F$2:F900)</f>
        <v>-0.10981153513238812</v>
      </c>
      <c r="K900">
        <f>MIN($J$3:J900)</f>
        <v>-0.17702277981031458</v>
      </c>
      <c r="N900" s="1">
        <v>42480</v>
      </c>
      <c r="O900">
        <v>0</v>
      </c>
      <c r="P900">
        <v>3069</v>
      </c>
      <c r="Q900">
        <v>4.6799999999348003</v>
      </c>
      <c r="R900">
        <v>136171.53</v>
      </c>
      <c r="S900">
        <v>136176.209999999</v>
      </c>
      <c r="T900">
        <v>44.37</v>
      </c>
      <c r="U900">
        <v>0</v>
      </c>
      <c r="V900">
        <v>-4.7852511339699998E-2</v>
      </c>
      <c r="W900">
        <f>-(MAX($S$2:S900)-S900)/MAX($S$2:S900)</f>
        <v>-5.4174171679597781E-2</v>
      </c>
      <c r="X900">
        <f>MIN($W$3:W900)</f>
        <v>-9.903309372940039E-2</v>
      </c>
      <c r="AA900" s="1">
        <v>42480</v>
      </c>
      <c r="AB900">
        <v>0</v>
      </c>
      <c r="AC900">
        <v>2516</v>
      </c>
      <c r="AD900">
        <v>2.9700000000157099</v>
      </c>
      <c r="AE900">
        <v>111634.92</v>
      </c>
      <c r="AF900">
        <v>111637.89</v>
      </c>
      <c r="AG900">
        <v>44.37</v>
      </c>
      <c r="AH900">
        <v>0</v>
      </c>
      <c r="AI900">
        <v>-4.7852865071199999E-2</v>
      </c>
      <c r="AJ900">
        <f>-(MAX($AF$2:AF900)-AF900)/MAX($AF$2:AF900)</f>
        <v>-5.374144937442267E-2</v>
      </c>
      <c r="AK900">
        <f>MIN($AJ$3:AJ900)</f>
        <v>-0.1691979987393773</v>
      </c>
      <c r="AN900" s="1">
        <v>42480</v>
      </c>
      <c r="AO900">
        <f>2607</f>
        <v>2607</v>
      </c>
      <c r="AP900">
        <f t="shared" si="56"/>
        <v>21.5500000000029</v>
      </c>
      <c r="AQ900">
        <f t="shared" si="57"/>
        <v>115672.59</v>
      </c>
      <c r="AR900">
        <f t="shared" si="58"/>
        <v>115694.14</v>
      </c>
      <c r="AS900">
        <v>44.37</v>
      </c>
      <c r="AT900">
        <f t="shared" ref="AT900:AT963" si="59">(AR900-AR899)/AR899</f>
        <v>-4.7845590096104985E-2</v>
      </c>
      <c r="AU900">
        <f>-(MAX($AR$2:AR900)-AR900)/MAX($AR$2:AR900)</f>
        <v>-5.3733329690935444E-2</v>
      </c>
      <c r="AV900">
        <f>MIN($AU$3:AU900)</f>
        <v>-0.15254827134749133</v>
      </c>
    </row>
    <row r="901" spans="1:48" x14ac:dyDescent="0.2">
      <c r="A901" s="1">
        <v>42481</v>
      </c>
      <c r="B901">
        <v>0</v>
      </c>
      <c r="C901">
        <v>0</v>
      </c>
      <c r="D901">
        <v>107728.16</v>
      </c>
      <c r="E901">
        <v>0</v>
      </c>
      <c r="F901">
        <v>107728.16</v>
      </c>
      <c r="G901">
        <v>43.66</v>
      </c>
      <c r="H901">
        <v>0</v>
      </c>
      <c r="I901">
        <v>0</v>
      </c>
      <c r="J901">
        <f>-(MAX($F$2:F901)-F901)/MAX($F$2:F901)</f>
        <v>-0.10981153513238812</v>
      </c>
      <c r="K901">
        <f>MIN($J$3:J901)</f>
        <v>-0.17702277981031458</v>
      </c>
      <c r="N901" s="1">
        <v>42481</v>
      </c>
      <c r="O901">
        <v>0</v>
      </c>
      <c r="P901">
        <v>3069</v>
      </c>
      <c r="Q901">
        <v>4.6799999999348003</v>
      </c>
      <c r="R901">
        <v>133992.53999999899</v>
      </c>
      <c r="S901">
        <v>133997.21999999901</v>
      </c>
      <c r="T901">
        <v>43.66</v>
      </c>
      <c r="U901">
        <v>0</v>
      </c>
      <c r="V901">
        <v>-1.60012530823E-2</v>
      </c>
      <c r="W901">
        <f>-(MAX($S$2:S901)-S901)/MAX($S$2:S901)</f>
        <v>-6.9308570130339503E-2</v>
      </c>
      <c r="X901">
        <f>MIN($W$3:W901)</f>
        <v>-9.903309372940039E-2</v>
      </c>
      <c r="AA901" s="1">
        <v>42481</v>
      </c>
      <c r="AB901">
        <v>0</v>
      </c>
      <c r="AC901">
        <v>2516</v>
      </c>
      <c r="AD901">
        <v>2.9700000000157099</v>
      </c>
      <c r="AE901">
        <v>109848.56</v>
      </c>
      <c r="AF901">
        <v>109851.53</v>
      </c>
      <c r="AG901">
        <v>43.66</v>
      </c>
      <c r="AH901">
        <v>0</v>
      </c>
      <c r="AI901">
        <v>-1.6001377310199998E-2</v>
      </c>
      <c r="AJ901">
        <f>-(MAX($AF$2:AF901)-AF901)/MAX($AF$2:AF901)</f>
        <v>-6.8882889475946507E-2</v>
      </c>
      <c r="AK901">
        <f>MIN($AJ$3:AJ901)</f>
        <v>-0.1691979987393773</v>
      </c>
      <c r="AN901" s="1">
        <v>42481</v>
      </c>
      <c r="AO901">
        <f>2607</f>
        <v>2607</v>
      </c>
      <c r="AP901">
        <f t="shared" si="56"/>
        <v>21.5500000000029</v>
      </c>
      <c r="AQ901">
        <f t="shared" si="57"/>
        <v>113821.62</v>
      </c>
      <c r="AR901">
        <f t="shared" si="58"/>
        <v>113843.17</v>
      </c>
      <c r="AS901">
        <v>43.66</v>
      </c>
      <c r="AT901">
        <f t="shared" si="59"/>
        <v>-1.599882241226739E-2</v>
      </c>
      <c r="AU901">
        <f>-(MAX($AR$2:AR901)-AR901)/MAX($AR$2:AR901)</f>
        <v>-6.8872482103857741E-2</v>
      </c>
      <c r="AV901">
        <f>MIN($AU$3:AU901)</f>
        <v>-0.15254827134749133</v>
      </c>
    </row>
    <row r="902" spans="1:48" x14ac:dyDescent="0.2">
      <c r="A902" s="1">
        <v>42482</v>
      </c>
      <c r="B902">
        <v>0</v>
      </c>
      <c r="C902">
        <v>0</v>
      </c>
      <c r="D902">
        <v>107728.16</v>
      </c>
      <c r="E902">
        <v>0</v>
      </c>
      <c r="F902">
        <v>107728.16</v>
      </c>
      <c r="G902">
        <v>44.54</v>
      </c>
      <c r="H902">
        <v>-1</v>
      </c>
      <c r="I902">
        <v>0</v>
      </c>
      <c r="J902">
        <f>-(MAX($F$2:F902)-F902)/MAX($F$2:F902)</f>
        <v>-0.10981153513238812</v>
      </c>
      <c r="K902">
        <f>MIN($J$3:J902)</f>
        <v>-0.17702277981031458</v>
      </c>
      <c r="N902" s="1">
        <v>42482</v>
      </c>
      <c r="O902">
        <v>0</v>
      </c>
      <c r="P902">
        <v>3069</v>
      </c>
      <c r="Q902">
        <v>4.6799999999348003</v>
      </c>
      <c r="R902">
        <v>136693.26</v>
      </c>
      <c r="S902">
        <v>136697.93999999901</v>
      </c>
      <c r="T902">
        <v>44.54</v>
      </c>
      <c r="U902">
        <v>0</v>
      </c>
      <c r="V902">
        <v>2.01550450077E-2</v>
      </c>
      <c r="W902">
        <f>-(MAX($S$2:S902)-S902)/MAX($S$2:S902)</f>
        <v>-5.0550442473082068E-2</v>
      </c>
      <c r="X902">
        <f>MIN($W$3:W902)</f>
        <v>-9.903309372940039E-2</v>
      </c>
      <c r="AA902" s="1">
        <v>42482</v>
      </c>
      <c r="AB902">
        <v>0</v>
      </c>
      <c r="AC902">
        <v>2516</v>
      </c>
      <c r="AD902">
        <v>2.9700000000157099</v>
      </c>
      <c r="AE902">
        <v>112062.64</v>
      </c>
      <c r="AF902">
        <v>112065.61</v>
      </c>
      <c r="AG902">
        <v>44.54</v>
      </c>
      <c r="AH902">
        <v>0</v>
      </c>
      <c r="AI902">
        <v>2.01552040286E-2</v>
      </c>
      <c r="AJ902">
        <f>-(MAX($AF$2:AF902)-AF902)/MAX($AF$2:AF902)</f>
        <v>-5.0116034138846535E-2</v>
      </c>
      <c r="AK902">
        <f>MIN($AJ$3:AJ902)</f>
        <v>-0.1691979987393773</v>
      </c>
      <c r="AN902" s="1">
        <v>42482</v>
      </c>
      <c r="AO902">
        <f>2607</f>
        <v>2607</v>
      </c>
      <c r="AP902">
        <f t="shared" si="56"/>
        <v>21.5500000000029</v>
      </c>
      <c r="AQ902">
        <f t="shared" si="57"/>
        <v>116115.78</v>
      </c>
      <c r="AR902">
        <f t="shared" si="58"/>
        <v>116137.33</v>
      </c>
      <c r="AS902">
        <v>44.54</v>
      </c>
      <c r="AT902">
        <f t="shared" si="59"/>
        <v>2.0151933576691546E-2</v>
      </c>
      <c r="AU902">
        <f>-(MAX($AR$2:AR902)-AR902)/MAX($AR$2:AR902)</f>
        <v>-5.010846221178502E-2</v>
      </c>
      <c r="AV902">
        <f>MIN($AU$3:AU902)</f>
        <v>-0.15254827134749133</v>
      </c>
    </row>
    <row r="903" spans="1:48" x14ac:dyDescent="0.2">
      <c r="A903" s="1">
        <v>42485</v>
      </c>
      <c r="B903">
        <v>0</v>
      </c>
      <c r="C903">
        <v>0</v>
      </c>
      <c r="D903">
        <v>107728.16</v>
      </c>
      <c r="E903">
        <v>0</v>
      </c>
      <c r="F903">
        <v>107728.16</v>
      </c>
      <c r="G903">
        <v>44.71</v>
      </c>
      <c r="H903">
        <v>0</v>
      </c>
      <c r="I903">
        <v>0</v>
      </c>
      <c r="J903">
        <f>-(MAX($F$2:F903)-F903)/MAX($F$2:F903)</f>
        <v>-0.10981153513238812</v>
      </c>
      <c r="K903">
        <f>MIN($J$3:J903)</f>
        <v>-0.17702277981031458</v>
      </c>
      <c r="N903" s="1">
        <v>42485</v>
      </c>
      <c r="O903">
        <v>0</v>
      </c>
      <c r="P903">
        <v>3069</v>
      </c>
      <c r="Q903">
        <v>4.6799999999348003</v>
      </c>
      <c r="R903">
        <v>137214.989999999</v>
      </c>
      <c r="S903">
        <v>137219.66999999899</v>
      </c>
      <c r="T903">
        <v>44.71</v>
      </c>
      <c r="U903">
        <v>0</v>
      </c>
      <c r="V903">
        <v>3.8166632211100002E-3</v>
      </c>
      <c r="W903">
        <f>-(MAX($S$2:S903)-S903)/MAX($S$2:S903)</f>
        <v>-4.6926713266566555E-2</v>
      </c>
      <c r="X903">
        <f>MIN($W$3:W903)</f>
        <v>-9.903309372940039E-2</v>
      </c>
      <c r="AA903" s="1">
        <v>42485</v>
      </c>
      <c r="AB903">
        <v>0</v>
      </c>
      <c r="AC903">
        <v>2516</v>
      </c>
      <c r="AD903">
        <v>2.9700000000157099</v>
      </c>
      <c r="AE903">
        <v>112490.36</v>
      </c>
      <c r="AF903">
        <v>112493.33</v>
      </c>
      <c r="AG903">
        <v>44.71</v>
      </c>
      <c r="AH903">
        <v>0</v>
      </c>
      <c r="AI903">
        <v>3.81669273919E-3</v>
      </c>
      <c r="AJ903">
        <f>-(MAX($AF$2:AF903)-AF903)/MAX($AF$2:AF903)</f>
        <v>-4.6490618903270393E-2</v>
      </c>
      <c r="AK903">
        <f>MIN($AJ$3:AJ903)</f>
        <v>-0.1691979987393773</v>
      </c>
      <c r="AN903" s="1">
        <v>42485</v>
      </c>
      <c r="AO903">
        <f>2607</f>
        <v>2607</v>
      </c>
      <c r="AP903">
        <f t="shared" si="56"/>
        <v>21.5500000000029</v>
      </c>
      <c r="AQ903">
        <f t="shared" si="57"/>
        <v>116558.97</v>
      </c>
      <c r="AR903">
        <f t="shared" si="58"/>
        <v>116580.52</v>
      </c>
      <c r="AS903">
        <v>44.71</v>
      </c>
      <c r="AT903">
        <f t="shared" si="59"/>
        <v>3.8160856634124646E-3</v>
      </c>
      <c r="AU903">
        <f>-(MAX($AR$2:AR903)-AR903)/MAX($AR$2:AR903)</f>
        <v>-4.6483594732634595E-2</v>
      </c>
      <c r="AV903">
        <f>MIN($AU$3:AU903)</f>
        <v>-0.15254827134749133</v>
      </c>
    </row>
    <row r="904" spans="1:48" x14ac:dyDescent="0.2">
      <c r="A904" s="1">
        <v>42486</v>
      </c>
      <c r="B904">
        <v>0</v>
      </c>
      <c r="C904">
        <v>0</v>
      </c>
      <c r="D904">
        <v>107728.16</v>
      </c>
      <c r="E904">
        <v>0</v>
      </c>
      <c r="F904">
        <v>107728.16</v>
      </c>
      <c r="G904">
        <v>44.53</v>
      </c>
      <c r="H904">
        <v>-1</v>
      </c>
      <c r="I904">
        <v>0</v>
      </c>
      <c r="J904">
        <f>-(MAX($F$2:F904)-F904)/MAX($F$2:F904)</f>
        <v>-0.10981153513238812</v>
      </c>
      <c r="K904">
        <f>MIN($J$3:J904)</f>
        <v>-0.17702277981031458</v>
      </c>
      <c r="N904" s="1">
        <v>42486</v>
      </c>
      <c r="O904">
        <v>0</v>
      </c>
      <c r="P904">
        <v>3069</v>
      </c>
      <c r="Q904">
        <v>4.6799999999348003</v>
      </c>
      <c r="R904">
        <v>136662.57</v>
      </c>
      <c r="S904">
        <v>136667.24999999901</v>
      </c>
      <c r="T904">
        <v>44.53</v>
      </c>
      <c r="U904">
        <v>0</v>
      </c>
      <c r="V904">
        <v>-4.0258076702899999E-3</v>
      </c>
      <c r="W904">
        <f>-(MAX($S$2:S904)-S904)/MAX($S$2:S904)</f>
        <v>-5.0763603014641827E-2</v>
      </c>
      <c r="X904">
        <f>MIN($W$3:W904)</f>
        <v>-9.903309372940039E-2</v>
      </c>
      <c r="AA904" s="1">
        <v>42486</v>
      </c>
      <c r="AB904">
        <v>0</v>
      </c>
      <c r="AC904">
        <v>2516</v>
      </c>
      <c r="AD904">
        <v>2.9700000000157099</v>
      </c>
      <c r="AE904">
        <v>112037.48</v>
      </c>
      <c r="AF904">
        <v>112040.45</v>
      </c>
      <c r="AG904">
        <v>44.53</v>
      </c>
      <c r="AH904">
        <v>0</v>
      </c>
      <c r="AI904">
        <v>-4.0258386875E-3</v>
      </c>
      <c r="AJ904">
        <f>-(MAX($AF$2:AF904)-AF904)/MAX($AF$2:AF904)</f>
        <v>-5.0329293858586338E-2</v>
      </c>
      <c r="AK904">
        <f>MIN($AJ$3:AJ904)</f>
        <v>-0.1691979987393773</v>
      </c>
      <c r="AN904" s="1">
        <v>42486</v>
      </c>
      <c r="AO904">
        <f>2607</f>
        <v>2607</v>
      </c>
      <c r="AP904">
        <f t="shared" si="56"/>
        <v>21.5500000000029</v>
      </c>
      <c r="AQ904">
        <f t="shared" si="57"/>
        <v>116089.71</v>
      </c>
      <c r="AR904">
        <f t="shared" si="58"/>
        <v>116111.26000000001</v>
      </c>
      <c r="AS904">
        <v>44.53</v>
      </c>
      <c r="AT904">
        <f t="shared" si="59"/>
        <v>-4.0252007796842456E-3</v>
      </c>
      <c r="AU904">
        <f>-(MAX($AR$2:AR904)-AR904)/MAX($AR$2:AR904)</f>
        <v>-5.0321689710558511E-2</v>
      </c>
      <c r="AV904">
        <f>MIN($AU$3:AU904)</f>
        <v>-0.15254827134749133</v>
      </c>
    </row>
    <row r="905" spans="1:48" x14ac:dyDescent="0.2">
      <c r="A905" s="1">
        <v>42487</v>
      </c>
      <c r="B905">
        <v>0</v>
      </c>
      <c r="C905">
        <v>0</v>
      </c>
      <c r="D905">
        <v>107728.16</v>
      </c>
      <c r="E905">
        <v>0</v>
      </c>
      <c r="F905">
        <v>107728.16</v>
      </c>
      <c r="G905">
        <v>44.68</v>
      </c>
      <c r="H905">
        <v>0</v>
      </c>
      <c r="I905">
        <v>0</v>
      </c>
      <c r="J905">
        <f>-(MAX($F$2:F905)-F905)/MAX($F$2:F905)</f>
        <v>-0.10981153513238812</v>
      </c>
      <c r="K905">
        <f>MIN($J$3:J905)</f>
        <v>-0.17702277981031458</v>
      </c>
      <c r="N905" s="1">
        <v>42487</v>
      </c>
      <c r="O905">
        <v>0</v>
      </c>
      <c r="P905">
        <v>3069</v>
      </c>
      <c r="Q905">
        <v>4.6799999999348003</v>
      </c>
      <c r="R905">
        <v>137122.92000000001</v>
      </c>
      <c r="S905">
        <v>137127.59999999899</v>
      </c>
      <c r="T905">
        <v>44.68</v>
      </c>
      <c r="U905">
        <v>0</v>
      </c>
      <c r="V905">
        <v>3.3684002568300001E-3</v>
      </c>
      <c r="W905">
        <f>-(MAX($S$2:S905)-S905)/MAX($S$2:S905)</f>
        <v>-4.7566194891245833E-2</v>
      </c>
      <c r="X905">
        <f>MIN($W$3:W905)</f>
        <v>-9.903309372940039E-2</v>
      </c>
      <c r="AA905" s="1">
        <v>42487</v>
      </c>
      <c r="AB905">
        <v>0</v>
      </c>
      <c r="AC905">
        <v>2516</v>
      </c>
      <c r="AD905">
        <v>2.9700000000157099</v>
      </c>
      <c r="AE905">
        <v>112414.88</v>
      </c>
      <c r="AF905">
        <v>112417.85</v>
      </c>
      <c r="AG905">
        <v>44.68</v>
      </c>
      <c r="AH905">
        <v>0</v>
      </c>
      <c r="AI905">
        <v>3.3684263138899998E-3</v>
      </c>
      <c r="AJ905">
        <f>-(MAX($AF$2:AF905)-AF905)/MAX($AF$2:AF905)</f>
        <v>-4.7130398062489677E-2</v>
      </c>
      <c r="AK905">
        <f>MIN($AJ$3:AJ905)</f>
        <v>-0.1691979987393773</v>
      </c>
      <c r="AN905" s="1">
        <v>42487</v>
      </c>
      <c r="AO905">
        <f>2607</f>
        <v>2607</v>
      </c>
      <c r="AP905">
        <f t="shared" si="56"/>
        <v>21.5500000000029</v>
      </c>
      <c r="AQ905">
        <f t="shared" si="57"/>
        <v>116480.76</v>
      </c>
      <c r="AR905">
        <f t="shared" si="58"/>
        <v>116502.31</v>
      </c>
      <c r="AS905">
        <v>44.68</v>
      </c>
      <c r="AT905">
        <f t="shared" si="59"/>
        <v>3.3678904182074016E-3</v>
      </c>
      <c r="AU905">
        <f>-(MAX($AR$2:AR905)-AR905)/MAX($AR$2:AR905)</f>
        <v>-4.7123277228955304E-2</v>
      </c>
      <c r="AV905">
        <f>MIN($AU$3:AU905)</f>
        <v>-0.15254827134749133</v>
      </c>
    </row>
    <row r="906" spans="1:48" x14ac:dyDescent="0.2">
      <c r="A906" s="1">
        <v>42488</v>
      </c>
      <c r="B906">
        <v>2413</v>
      </c>
      <c r="C906">
        <v>2413</v>
      </c>
      <c r="D906">
        <v>35.970000000175702</v>
      </c>
      <c r="E906">
        <v>107692.19</v>
      </c>
      <c r="F906">
        <v>107728.16</v>
      </c>
      <c r="G906">
        <v>44.63</v>
      </c>
      <c r="H906">
        <v>1</v>
      </c>
      <c r="I906">
        <v>0</v>
      </c>
      <c r="J906">
        <f>-(MAX($F$2:F906)-F906)/MAX($F$2:F906)</f>
        <v>-0.10981153513238812</v>
      </c>
      <c r="K906">
        <f>MIN($J$3:J906)</f>
        <v>-0.17702277981031458</v>
      </c>
      <c r="N906" s="1">
        <v>42488</v>
      </c>
      <c r="O906">
        <v>0</v>
      </c>
      <c r="P906">
        <v>3069</v>
      </c>
      <c r="Q906">
        <v>4.6799999999348003</v>
      </c>
      <c r="R906">
        <v>136969.47</v>
      </c>
      <c r="S906">
        <v>136974.149999999</v>
      </c>
      <c r="T906">
        <v>44.63</v>
      </c>
      <c r="U906">
        <v>0</v>
      </c>
      <c r="V906">
        <v>-1.11903074217E-3</v>
      </c>
      <c r="W906">
        <f>-(MAX($S$2:S906)-S906)/MAX($S$2:S906)</f>
        <v>-4.8631997599044428E-2</v>
      </c>
      <c r="X906">
        <f>MIN($W$3:W906)</f>
        <v>-9.903309372940039E-2</v>
      </c>
      <c r="AA906" s="1">
        <v>42488</v>
      </c>
      <c r="AB906">
        <v>0</v>
      </c>
      <c r="AC906">
        <v>2516</v>
      </c>
      <c r="AD906">
        <v>2.9700000000157099</v>
      </c>
      <c r="AE906">
        <v>112289.08</v>
      </c>
      <c r="AF906">
        <v>112292.05</v>
      </c>
      <c r="AG906">
        <v>44.63</v>
      </c>
      <c r="AH906">
        <v>0</v>
      </c>
      <c r="AI906">
        <v>-1.1190393696400001E-3</v>
      </c>
      <c r="AJ906">
        <f>-(MAX($AF$2:AF906)-AF906)/MAX($AF$2:AF906)</f>
        <v>-4.8196696661188566E-2</v>
      </c>
      <c r="AK906">
        <f>MIN($AJ$3:AJ906)</f>
        <v>-0.1691979987393773</v>
      </c>
      <c r="AN906" s="1">
        <v>42488</v>
      </c>
      <c r="AO906">
        <f>2607</f>
        <v>2607</v>
      </c>
      <c r="AP906">
        <f t="shared" si="56"/>
        <v>21.5500000000029</v>
      </c>
      <c r="AQ906">
        <f t="shared" si="57"/>
        <v>116350.41</v>
      </c>
      <c r="AR906">
        <f t="shared" si="58"/>
        <v>116371.96</v>
      </c>
      <c r="AS906">
        <v>44.63</v>
      </c>
      <c r="AT906">
        <f t="shared" si="59"/>
        <v>-1.1188619350122008E-3</v>
      </c>
      <c r="AU906">
        <f>-(MAX($AR$2:AR906)-AR906)/MAX($AR$2:AR906)</f>
        <v>-4.8189414722823003E-2</v>
      </c>
      <c r="AV906">
        <f>MIN($AU$3:AU906)</f>
        <v>-0.15254827134749133</v>
      </c>
    </row>
    <row r="907" spans="1:48" x14ac:dyDescent="0.2">
      <c r="A907" s="1">
        <v>42489</v>
      </c>
      <c r="B907">
        <v>0</v>
      </c>
      <c r="C907">
        <v>2413</v>
      </c>
      <c r="D907">
        <v>35.970000000175702</v>
      </c>
      <c r="E907">
        <v>108102.399999999</v>
      </c>
      <c r="F907">
        <v>108138.37</v>
      </c>
      <c r="G907">
        <v>44.8</v>
      </c>
      <c r="H907">
        <v>1</v>
      </c>
      <c r="I907">
        <v>3.8078251777400002E-3</v>
      </c>
      <c r="J907">
        <f>-(MAX($F$2:F907)-F907)/MAX($F$2:F907)</f>
        <v>-0.1064218530829283</v>
      </c>
      <c r="K907">
        <f>MIN($J$3:J907)</f>
        <v>-0.17702277981031458</v>
      </c>
      <c r="N907" s="1">
        <v>42489</v>
      </c>
      <c r="O907">
        <v>0</v>
      </c>
      <c r="P907">
        <v>3069</v>
      </c>
      <c r="Q907">
        <v>4.6799999999348003</v>
      </c>
      <c r="R907">
        <v>137491.19999999899</v>
      </c>
      <c r="S907">
        <v>137495.87999999899</v>
      </c>
      <c r="T907">
        <v>44.8</v>
      </c>
      <c r="U907">
        <v>1</v>
      </c>
      <c r="V907">
        <v>3.8089668744100001E-3</v>
      </c>
      <c r="W907">
        <f>-(MAX($S$2:S907)-S907)/MAX($S$2:S907)</f>
        <v>-4.5008268392528923E-2</v>
      </c>
      <c r="X907">
        <f>MIN($W$3:W907)</f>
        <v>-9.903309372940039E-2</v>
      </c>
      <c r="AA907" s="1">
        <v>42489</v>
      </c>
      <c r="AB907">
        <v>0</v>
      </c>
      <c r="AC907">
        <v>2516</v>
      </c>
      <c r="AD907">
        <v>2.9700000000157099</v>
      </c>
      <c r="AE907">
        <v>112716.799999999</v>
      </c>
      <c r="AF907">
        <v>112719.77</v>
      </c>
      <c r="AG907">
        <v>44.8</v>
      </c>
      <c r="AH907">
        <v>0</v>
      </c>
      <c r="AI907">
        <v>3.80899627356E-3</v>
      </c>
      <c r="AJ907">
        <f>-(MAX($AF$2:AF907)-AF907)/MAX($AF$2:AF907)</f>
        <v>-4.4571281425612425E-2</v>
      </c>
      <c r="AK907">
        <f>MIN($AJ$3:AJ907)</f>
        <v>-0.1691979987393773</v>
      </c>
      <c r="AN907" s="1">
        <v>42489</v>
      </c>
      <c r="AO907">
        <f>2607</f>
        <v>2607</v>
      </c>
      <c r="AP907">
        <f t="shared" si="56"/>
        <v>21.5500000000029</v>
      </c>
      <c r="AQ907">
        <f t="shared" si="57"/>
        <v>116793.59999999999</v>
      </c>
      <c r="AR907">
        <f t="shared" si="58"/>
        <v>116815.15</v>
      </c>
      <c r="AS907">
        <v>44.8</v>
      </c>
      <c r="AT907">
        <f t="shared" si="59"/>
        <v>3.8083916434851466E-3</v>
      </c>
      <c r="AU907">
        <f>-(MAX($AR$2:AR907)-AR907)/MAX($AR$2:AR907)</f>
        <v>-4.4564547243672696E-2</v>
      </c>
      <c r="AV907">
        <f>MIN($AU$3:AU907)</f>
        <v>-0.15254827134749133</v>
      </c>
    </row>
    <row r="908" spans="1:48" x14ac:dyDescent="0.2">
      <c r="A908" s="1">
        <v>42492</v>
      </c>
      <c r="B908">
        <v>2413</v>
      </c>
      <c r="C908">
        <v>0</v>
      </c>
      <c r="D908">
        <v>108572.71</v>
      </c>
      <c r="E908">
        <v>0</v>
      </c>
      <c r="F908">
        <v>108572.71</v>
      </c>
      <c r="G908">
        <v>44.98</v>
      </c>
      <c r="H908">
        <v>-1</v>
      </c>
      <c r="I908">
        <v>4.0165206854899998E-3</v>
      </c>
      <c r="J908">
        <f>-(MAX($F$2:F908)-F908)/MAX($F$2:F908)</f>
        <v>-0.10283277797173539</v>
      </c>
      <c r="K908">
        <f>MIN($J$3:J908)</f>
        <v>-0.17702277981031458</v>
      </c>
      <c r="N908" s="1">
        <v>42492</v>
      </c>
      <c r="O908">
        <v>0</v>
      </c>
      <c r="P908">
        <v>3069</v>
      </c>
      <c r="Q908">
        <v>4.6799999999348003</v>
      </c>
      <c r="R908">
        <v>138043.62</v>
      </c>
      <c r="S908">
        <v>138048.299999999</v>
      </c>
      <c r="T908">
        <v>44.98</v>
      </c>
      <c r="U908">
        <v>0</v>
      </c>
      <c r="V908">
        <v>4.0177203855099996E-3</v>
      </c>
      <c r="W908">
        <f>-(MAX($S$2:S908)-S908)/MAX($S$2:S908)</f>
        <v>-4.117137864445345E-2</v>
      </c>
      <c r="X908">
        <f>MIN($W$3:W908)</f>
        <v>-9.903309372940039E-2</v>
      </c>
      <c r="AA908" s="1">
        <v>42492</v>
      </c>
      <c r="AB908">
        <v>0</v>
      </c>
      <c r="AC908">
        <v>2516</v>
      </c>
      <c r="AD908">
        <v>2.9700000000157099</v>
      </c>
      <c r="AE908">
        <v>113169.679999999</v>
      </c>
      <c r="AF908">
        <v>113172.65</v>
      </c>
      <c r="AG908">
        <v>44.98</v>
      </c>
      <c r="AH908">
        <v>0</v>
      </c>
      <c r="AI908">
        <v>4.0177512782399996E-3</v>
      </c>
      <c r="AJ908">
        <f>-(MAX($AF$2:AF908)-AF908)/MAX($AF$2:AF908)</f>
        <v>-4.0732606470296605E-2</v>
      </c>
      <c r="AK908">
        <f>MIN($AJ$3:AJ908)</f>
        <v>-0.1691979987393773</v>
      </c>
      <c r="AN908" s="1">
        <v>42492</v>
      </c>
      <c r="AO908">
        <f>2607</f>
        <v>2607</v>
      </c>
      <c r="AP908">
        <f t="shared" si="56"/>
        <v>21.5500000000029</v>
      </c>
      <c r="AQ908">
        <f t="shared" si="57"/>
        <v>117262.85999999999</v>
      </c>
      <c r="AR908">
        <f t="shared" si="58"/>
        <v>117284.40999999999</v>
      </c>
      <c r="AS908">
        <v>44.98</v>
      </c>
      <c r="AT908">
        <f t="shared" si="59"/>
        <v>4.0171159305962866E-3</v>
      </c>
      <c r="AU908">
        <f>-(MAX($AR$2:AR908)-AR908)/MAX($AR$2:AR908)</f>
        <v>-4.0726452265748773E-2</v>
      </c>
      <c r="AV908">
        <f>MIN($AU$3:AU908)</f>
        <v>-0.15254827134749133</v>
      </c>
    </row>
    <row r="909" spans="1:48" x14ac:dyDescent="0.2">
      <c r="A909" s="1">
        <v>42493</v>
      </c>
      <c r="B909">
        <v>0</v>
      </c>
      <c r="C909">
        <v>0</v>
      </c>
      <c r="D909">
        <v>108572.71</v>
      </c>
      <c r="E909">
        <v>0</v>
      </c>
      <c r="F909">
        <v>108572.71</v>
      </c>
      <c r="G909">
        <v>44.84</v>
      </c>
      <c r="H909">
        <v>0</v>
      </c>
      <c r="I909">
        <v>0</v>
      </c>
      <c r="J909">
        <f>-(MAX($F$2:F909)-F909)/MAX($F$2:F909)</f>
        <v>-0.10283277797173539</v>
      </c>
      <c r="K909">
        <f>MIN($J$3:J909)</f>
        <v>-0.17702277981031458</v>
      </c>
      <c r="N909" s="1">
        <v>42493</v>
      </c>
      <c r="O909">
        <v>0</v>
      </c>
      <c r="P909">
        <v>3069</v>
      </c>
      <c r="Q909">
        <v>4.6799999999348003</v>
      </c>
      <c r="R909">
        <v>137613.96</v>
      </c>
      <c r="S909">
        <v>137618.639999999</v>
      </c>
      <c r="T909">
        <v>44.84</v>
      </c>
      <c r="U909">
        <v>0</v>
      </c>
      <c r="V909">
        <v>-3.1123889247499999E-3</v>
      </c>
      <c r="W909">
        <f>-(MAX($S$2:S909)-S909)/MAX($S$2:S909)</f>
        <v>-4.4155626226289886E-2</v>
      </c>
      <c r="X909">
        <f>MIN($W$3:W909)</f>
        <v>-9.903309372940039E-2</v>
      </c>
      <c r="AA909" s="1">
        <v>42493</v>
      </c>
      <c r="AB909">
        <v>0</v>
      </c>
      <c r="AC909">
        <v>2516</v>
      </c>
      <c r="AD909">
        <v>2.9700000000157099</v>
      </c>
      <c r="AE909">
        <v>112817.44</v>
      </c>
      <c r="AF909">
        <v>112820.41</v>
      </c>
      <c r="AG909">
        <v>44.84</v>
      </c>
      <c r="AH909">
        <v>0</v>
      </c>
      <c r="AI909">
        <v>-3.1124127604999999E-3</v>
      </c>
      <c r="AJ909">
        <f>-(MAX($AF$2:AF909)-AF909)/MAX($AF$2:AF909)</f>
        <v>-4.3718242546653338E-2</v>
      </c>
      <c r="AK909">
        <f>MIN($AJ$3:AJ909)</f>
        <v>-0.1691979987393773</v>
      </c>
      <c r="AN909" s="1">
        <v>42493</v>
      </c>
      <c r="AO909">
        <f>2607</f>
        <v>2607</v>
      </c>
      <c r="AP909">
        <f t="shared" si="56"/>
        <v>21.5500000000029</v>
      </c>
      <c r="AQ909">
        <f t="shared" si="57"/>
        <v>116897.88</v>
      </c>
      <c r="AR909">
        <f t="shared" si="58"/>
        <v>116919.43000000001</v>
      </c>
      <c r="AS909">
        <v>44.84</v>
      </c>
      <c r="AT909">
        <f t="shared" si="59"/>
        <v>-3.1119225479326828E-3</v>
      </c>
      <c r="AU909">
        <f>-(MAX($AR$2:AR909)-AR909)/MAX($AR$2:AR909)</f>
        <v>-4.3711637248578371E-2</v>
      </c>
      <c r="AV909">
        <f>MIN($AU$3:AU909)</f>
        <v>-0.15254827134749133</v>
      </c>
    </row>
    <row r="910" spans="1:48" x14ac:dyDescent="0.2">
      <c r="A910" s="1">
        <v>42494</v>
      </c>
      <c r="B910">
        <v>0</v>
      </c>
      <c r="C910">
        <v>0</v>
      </c>
      <c r="D910">
        <v>108572.71</v>
      </c>
      <c r="E910">
        <v>0</v>
      </c>
      <c r="F910">
        <v>108572.71</v>
      </c>
      <c r="G910">
        <v>44.98</v>
      </c>
      <c r="H910">
        <v>0</v>
      </c>
      <c r="I910">
        <v>0</v>
      </c>
      <c r="J910">
        <f>-(MAX($F$2:F910)-F910)/MAX($F$2:F910)</f>
        <v>-0.10283277797173539</v>
      </c>
      <c r="K910">
        <f>MIN($J$3:J910)</f>
        <v>-0.17702277981031458</v>
      </c>
      <c r="N910" s="1">
        <v>42494</v>
      </c>
      <c r="O910">
        <v>0</v>
      </c>
      <c r="P910">
        <v>3069</v>
      </c>
      <c r="Q910">
        <v>4.6799999999348003</v>
      </c>
      <c r="R910">
        <v>138043.62</v>
      </c>
      <c r="S910">
        <v>138048.299999999</v>
      </c>
      <c r="T910">
        <v>44.98</v>
      </c>
      <c r="U910">
        <v>0</v>
      </c>
      <c r="V910">
        <v>3.1221061332999999E-3</v>
      </c>
      <c r="W910">
        <f>-(MAX($S$2:S910)-S910)/MAX($S$2:S910)</f>
        <v>-4.117137864445345E-2</v>
      </c>
      <c r="X910">
        <f>MIN($W$3:W910)</f>
        <v>-9.903309372940039E-2</v>
      </c>
      <c r="AA910" s="1">
        <v>42494</v>
      </c>
      <c r="AB910">
        <v>0</v>
      </c>
      <c r="AC910">
        <v>2516</v>
      </c>
      <c r="AD910">
        <v>2.9700000000157099</v>
      </c>
      <c r="AE910">
        <v>113169.679999999</v>
      </c>
      <c r="AF910">
        <v>113172.65</v>
      </c>
      <c r="AG910">
        <v>44.98</v>
      </c>
      <c r="AH910">
        <v>0</v>
      </c>
      <c r="AI910">
        <v>3.1221301181200002E-3</v>
      </c>
      <c r="AJ910">
        <f>-(MAX($AF$2:AF910)-AF910)/MAX($AF$2:AF910)</f>
        <v>-4.0732606470296605E-2</v>
      </c>
      <c r="AK910">
        <f>MIN($AJ$3:AJ910)</f>
        <v>-0.1691979987393773</v>
      </c>
      <c r="AN910" s="1">
        <v>42494</v>
      </c>
      <c r="AO910">
        <f>2607</f>
        <v>2607</v>
      </c>
      <c r="AP910">
        <f t="shared" si="56"/>
        <v>21.5500000000029</v>
      </c>
      <c r="AQ910">
        <f t="shared" si="57"/>
        <v>117262.85999999999</v>
      </c>
      <c r="AR910">
        <f t="shared" si="58"/>
        <v>117284.40999999999</v>
      </c>
      <c r="AS910">
        <v>44.98</v>
      </c>
      <c r="AT910">
        <f t="shared" si="59"/>
        <v>3.1216368400015407E-3</v>
      </c>
      <c r="AU910">
        <f>-(MAX($AR$2:AR910)-AR910)/MAX($AR$2:AR910)</f>
        <v>-4.0726452265748773E-2</v>
      </c>
      <c r="AV910">
        <f>MIN($AU$3:AU910)</f>
        <v>-0.15254827134749133</v>
      </c>
    </row>
    <row r="911" spans="1:48" x14ac:dyDescent="0.2">
      <c r="A911" s="1">
        <v>42495</v>
      </c>
      <c r="B911">
        <v>0</v>
      </c>
      <c r="C911">
        <v>0</v>
      </c>
      <c r="D911">
        <v>108572.71</v>
      </c>
      <c r="E911">
        <v>0</v>
      </c>
      <c r="F911">
        <v>108572.71</v>
      </c>
      <c r="G911">
        <v>45.06</v>
      </c>
      <c r="H911">
        <v>0</v>
      </c>
      <c r="I911">
        <v>0</v>
      </c>
      <c r="J911">
        <f>-(MAX($F$2:F911)-F911)/MAX($F$2:F911)</f>
        <v>-0.10283277797173539</v>
      </c>
      <c r="K911">
        <f>MIN($J$3:J911)</f>
        <v>-0.17702277981031458</v>
      </c>
      <c r="N911" s="1">
        <v>42495</v>
      </c>
      <c r="O911">
        <v>0</v>
      </c>
      <c r="P911">
        <v>3069</v>
      </c>
      <c r="Q911">
        <v>4.6799999999348003</v>
      </c>
      <c r="R911">
        <v>138289.14000000001</v>
      </c>
      <c r="S911">
        <v>138293.81999999899</v>
      </c>
      <c r="T911">
        <v>45.06</v>
      </c>
      <c r="U911">
        <v>0</v>
      </c>
      <c r="V911">
        <v>1.778507957E-3</v>
      </c>
      <c r="W911">
        <f>-(MAX($S$2:S911)-S911)/MAX($S$2:S911)</f>
        <v>-3.9466094311975577E-2</v>
      </c>
      <c r="X911">
        <f>MIN($W$3:W911)</f>
        <v>-9.903309372940039E-2</v>
      </c>
      <c r="AA911" s="1">
        <v>42495</v>
      </c>
      <c r="AB911">
        <v>0</v>
      </c>
      <c r="AC911">
        <v>2516</v>
      </c>
      <c r="AD911">
        <v>2.9700000000157099</v>
      </c>
      <c r="AE911">
        <v>113370.96</v>
      </c>
      <c r="AF911">
        <v>113373.93</v>
      </c>
      <c r="AG911">
        <v>45.06</v>
      </c>
      <c r="AH911">
        <v>0</v>
      </c>
      <c r="AI911">
        <v>1.77852157743E-3</v>
      </c>
      <c r="AJ911">
        <f>-(MAX($AF$2:AF911)-AF911)/MAX($AF$2:AF911)</f>
        <v>-3.9026528712378439E-2</v>
      </c>
      <c r="AK911">
        <f>MIN($AJ$3:AJ911)</f>
        <v>-0.1691979987393773</v>
      </c>
      <c r="AN911" s="1">
        <v>42495</v>
      </c>
      <c r="AO911">
        <f>2607</f>
        <v>2607</v>
      </c>
      <c r="AP911">
        <f t="shared" si="56"/>
        <v>21.5500000000029</v>
      </c>
      <c r="AQ911">
        <f t="shared" si="57"/>
        <v>117471.42000000001</v>
      </c>
      <c r="AR911">
        <f t="shared" si="58"/>
        <v>117492.97000000002</v>
      </c>
      <c r="AS911">
        <v>45.06</v>
      </c>
      <c r="AT911">
        <f t="shared" si="59"/>
        <v>1.7782414559618521E-3</v>
      </c>
      <c r="AU911">
        <f>-(MAX($AR$2:AR911)-AR911)/MAX($AR$2:AR911)</f>
        <v>-3.902063227556013E-2</v>
      </c>
      <c r="AV911">
        <f>MIN($AU$3:AU911)</f>
        <v>-0.15254827134749133</v>
      </c>
    </row>
    <row r="912" spans="1:48" x14ac:dyDescent="0.2">
      <c r="A912" s="1">
        <v>42496</v>
      </c>
      <c r="B912">
        <v>0</v>
      </c>
      <c r="C912">
        <v>0</v>
      </c>
      <c r="D912">
        <v>108572.71</v>
      </c>
      <c r="E912">
        <v>0</v>
      </c>
      <c r="F912">
        <v>108572.71</v>
      </c>
      <c r="G912">
        <v>45.32</v>
      </c>
      <c r="H912">
        <v>-1</v>
      </c>
      <c r="I912">
        <v>0</v>
      </c>
      <c r="J912">
        <f>-(MAX($F$2:F912)-F912)/MAX($F$2:F912)</f>
        <v>-0.10283277797173539</v>
      </c>
      <c r="K912">
        <f>MIN($J$3:J912)</f>
        <v>-0.17702277981031458</v>
      </c>
      <c r="N912" s="1">
        <v>42496</v>
      </c>
      <c r="O912">
        <v>0</v>
      </c>
      <c r="P912">
        <v>3069</v>
      </c>
      <c r="Q912">
        <v>4.6799999999348003</v>
      </c>
      <c r="R912">
        <v>139087.079999999</v>
      </c>
      <c r="S912">
        <v>139091.75999999899</v>
      </c>
      <c r="T912">
        <v>45.32</v>
      </c>
      <c r="U912">
        <v>0</v>
      </c>
      <c r="V912">
        <v>5.7698890666300004E-3</v>
      </c>
      <c r="W912">
        <f>-(MAX($S$2:S912)-S912)/MAX($S$2:S912)</f>
        <v>-3.3923920231422225E-2</v>
      </c>
      <c r="X912">
        <f>MIN($W$3:W912)</f>
        <v>-9.903309372940039E-2</v>
      </c>
      <c r="AA912" s="1">
        <v>42496</v>
      </c>
      <c r="AB912">
        <v>0</v>
      </c>
      <c r="AC912">
        <v>2516</v>
      </c>
      <c r="AD912">
        <v>2.9700000000157099</v>
      </c>
      <c r="AE912">
        <v>114025.12</v>
      </c>
      <c r="AF912">
        <v>114028.09</v>
      </c>
      <c r="AG912">
        <v>45.32</v>
      </c>
      <c r="AH912">
        <v>0</v>
      </c>
      <c r="AI912">
        <v>5.7699331759999998E-3</v>
      </c>
      <c r="AJ912">
        <f>-(MAX($AF$2:AF912)-AF912)/MAX($AF$2:AF912)</f>
        <v>-3.3481775999144328E-2</v>
      </c>
      <c r="AK912">
        <f>MIN($AJ$3:AJ912)</f>
        <v>-0.1691979987393773</v>
      </c>
      <c r="AN912" s="1">
        <v>42496</v>
      </c>
      <c r="AO912">
        <f>2607</f>
        <v>2607</v>
      </c>
      <c r="AP912">
        <f t="shared" si="56"/>
        <v>21.5500000000029</v>
      </c>
      <c r="AQ912">
        <f t="shared" si="57"/>
        <v>118149.24</v>
      </c>
      <c r="AR912">
        <f t="shared" si="58"/>
        <v>118170.79000000001</v>
      </c>
      <c r="AS912">
        <v>45.32</v>
      </c>
      <c r="AT912">
        <f t="shared" si="59"/>
        <v>5.7690260106625299E-3</v>
      </c>
      <c r="AU912">
        <f>-(MAX($AR$2:AR912)-AR912)/MAX($AR$2:AR912)</f>
        <v>-3.3476717307447806E-2</v>
      </c>
      <c r="AV912">
        <f>MIN($AU$3:AU912)</f>
        <v>-0.15254827134749133</v>
      </c>
    </row>
    <row r="913" spans="1:48" x14ac:dyDescent="0.2">
      <c r="A913" s="1">
        <v>42499</v>
      </c>
      <c r="B913">
        <v>2399</v>
      </c>
      <c r="C913">
        <v>2399</v>
      </c>
      <c r="D913">
        <v>41.950000000157097</v>
      </c>
      <c r="E913">
        <v>108530.76</v>
      </c>
      <c r="F913">
        <v>108572.71</v>
      </c>
      <c r="G913">
        <v>45.24</v>
      </c>
      <c r="H913">
        <v>1</v>
      </c>
      <c r="I913">
        <v>0</v>
      </c>
      <c r="J913">
        <f>-(MAX($F$2:F913)-F913)/MAX($F$2:F913)</f>
        <v>-0.10283277797173539</v>
      </c>
      <c r="K913">
        <f>MIN($J$3:J913)</f>
        <v>-0.17702277981031458</v>
      </c>
      <c r="N913" s="1">
        <v>42499</v>
      </c>
      <c r="O913">
        <v>0</v>
      </c>
      <c r="P913">
        <v>3069</v>
      </c>
      <c r="Q913">
        <v>4.6799999999348003</v>
      </c>
      <c r="R913">
        <v>138841.56</v>
      </c>
      <c r="S913">
        <v>138846.239999999</v>
      </c>
      <c r="T913">
        <v>45.24</v>
      </c>
      <c r="U913">
        <v>1</v>
      </c>
      <c r="V913">
        <v>-1.7651656719300001E-3</v>
      </c>
      <c r="W913">
        <f>-(MAX($S$2:S913)-S913)/MAX($S$2:S913)</f>
        <v>-3.5629204563900105E-2</v>
      </c>
      <c r="X913">
        <f>MIN($W$3:W913)</f>
        <v>-9.903309372940039E-2</v>
      </c>
      <c r="AA913" s="1">
        <v>42499</v>
      </c>
      <c r="AB913">
        <v>0</v>
      </c>
      <c r="AC913">
        <v>2516</v>
      </c>
      <c r="AD913">
        <v>2.9700000000157099</v>
      </c>
      <c r="AE913">
        <v>113823.84</v>
      </c>
      <c r="AF913">
        <v>113826.81</v>
      </c>
      <c r="AG913">
        <v>45.24</v>
      </c>
      <c r="AH913">
        <v>0</v>
      </c>
      <c r="AI913">
        <v>-1.76517908877E-3</v>
      </c>
      <c r="AJ913">
        <f>-(MAX($AF$2:AF913)-AF913)/MAX($AF$2:AF913)</f>
        <v>-3.5187853757062501E-2</v>
      </c>
      <c r="AK913">
        <f>MIN($AJ$3:AJ913)</f>
        <v>-0.1691979987393773</v>
      </c>
      <c r="AN913" s="1">
        <v>42499</v>
      </c>
      <c r="AO913">
        <f>2607</f>
        <v>2607</v>
      </c>
      <c r="AP913">
        <f t="shared" si="56"/>
        <v>21.5500000000029</v>
      </c>
      <c r="AQ913">
        <f t="shared" si="57"/>
        <v>117940.68000000001</v>
      </c>
      <c r="AR913">
        <f t="shared" si="58"/>
        <v>117962.23000000001</v>
      </c>
      <c r="AS913">
        <v>45.24</v>
      </c>
      <c r="AT913">
        <f t="shared" si="59"/>
        <v>-1.7649031541550806E-3</v>
      </c>
      <c r="AU913">
        <f>-(MAX($AR$2:AR913)-AR913)/MAX($AR$2:AR913)</f>
        <v>-3.5182537297636214E-2</v>
      </c>
      <c r="AV913">
        <f>MIN($AU$3:AU913)</f>
        <v>-0.15254827134749133</v>
      </c>
    </row>
    <row r="914" spans="1:48" x14ac:dyDescent="0.2">
      <c r="A914" s="1">
        <v>42500</v>
      </c>
      <c r="B914">
        <v>2399</v>
      </c>
      <c r="C914">
        <v>0</v>
      </c>
      <c r="D914">
        <v>109796.2</v>
      </c>
      <c r="E914">
        <v>0</v>
      </c>
      <c r="F914">
        <v>109796.2</v>
      </c>
      <c r="G914">
        <v>45.75</v>
      </c>
      <c r="H914">
        <v>-1</v>
      </c>
      <c r="I914">
        <v>1.1268853840000001E-2</v>
      </c>
      <c r="J914">
        <f>-(MAX($F$2:F914)-F914)/MAX($F$2:F914)</f>
        <v>-9.2722731676682477E-2</v>
      </c>
      <c r="K914">
        <f>MIN($J$3:J914)</f>
        <v>-0.17702277981031458</v>
      </c>
      <c r="N914" s="1">
        <v>42500</v>
      </c>
      <c r="O914">
        <v>0</v>
      </c>
      <c r="P914">
        <v>3069</v>
      </c>
      <c r="Q914">
        <v>4.6799999999348003</v>
      </c>
      <c r="R914">
        <v>140406.75</v>
      </c>
      <c r="S914">
        <v>140411.429999999</v>
      </c>
      <c r="T914">
        <v>45.75</v>
      </c>
      <c r="U914">
        <v>0</v>
      </c>
      <c r="V914">
        <v>1.12728295703E-2</v>
      </c>
      <c r="W914">
        <f>-(MAX($S$2:S914)-S914)/MAX($S$2:S914)</f>
        <v>-2.4758016944353169E-2</v>
      </c>
      <c r="X914">
        <f>MIN($W$3:W914)</f>
        <v>-9.903309372940039E-2</v>
      </c>
      <c r="AA914" s="1">
        <v>42500</v>
      </c>
      <c r="AB914">
        <v>0</v>
      </c>
      <c r="AC914">
        <v>2516</v>
      </c>
      <c r="AD914">
        <v>2.9700000000157099</v>
      </c>
      <c r="AE914">
        <v>115107</v>
      </c>
      <c r="AF914">
        <v>115109.97</v>
      </c>
      <c r="AG914">
        <v>45.75</v>
      </c>
      <c r="AH914">
        <v>0</v>
      </c>
      <c r="AI914">
        <v>1.12729154054E-2</v>
      </c>
      <c r="AJ914">
        <f>-(MAX($AF$2:AF914)-AF914)/MAX($AF$2:AF914)</f>
        <v>-2.4311608050334083E-2</v>
      </c>
      <c r="AK914">
        <f>MIN($AJ$3:AJ914)</f>
        <v>-0.1691979987393773</v>
      </c>
      <c r="AN914" s="1">
        <v>42500</v>
      </c>
      <c r="AO914">
        <f>2607</f>
        <v>2607</v>
      </c>
      <c r="AP914">
        <f t="shared" si="56"/>
        <v>21.5500000000029</v>
      </c>
      <c r="AQ914">
        <f t="shared" si="57"/>
        <v>119270.25</v>
      </c>
      <c r="AR914">
        <f t="shared" si="58"/>
        <v>119291.8</v>
      </c>
      <c r="AS914">
        <v>45.75</v>
      </c>
      <c r="AT914">
        <f t="shared" si="59"/>
        <v>1.1271150096094253E-2</v>
      </c>
      <c r="AU914">
        <f>-(MAX($AR$2:AR914)-AR914)/MAX($AR$2:AR914)</f>
        <v>-2.4307934860185051E-2</v>
      </c>
      <c r="AV914">
        <f>MIN($AU$3:AU914)</f>
        <v>-0.15254827134749133</v>
      </c>
    </row>
    <row r="915" spans="1:48" x14ac:dyDescent="0.2">
      <c r="A915" s="1">
        <v>42501</v>
      </c>
      <c r="B915">
        <v>0</v>
      </c>
      <c r="C915">
        <v>0</v>
      </c>
      <c r="D915">
        <v>109796.2</v>
      </c>
      <c r="E915">
        <v>0</v>
      </c>
      <c r="F915">
        <v>109796.2</v>
      </c>
      <c r="G915">
        <v>45.46</v>
      </c>
      <c r="H915">
        <v>-1</v>
      </c>
      <c r="I915">
        <v>0</v>
      </c>
      <c r="J915">
        <f>-(MAX($F$2:F915)-F915)/MAX($F$2:F915)</f>
        <v>-9.2722731676682477E-2</v>
      </c>
      <c r="K915">
        <f>MIN($J$3:J915)</f>
        <v>-0.17702277981031458</v>
      </c>
      <c r="N915" s="1">
        <v>42501</v>
      </c>
      <c r="O915">
        <v>0</v>
      </c>
      <c r="P915">
        <v>3069</v>
      </c>
      <c r="Q915">
        <v>4.6799999999348003</v>
      </c>
      <c r="R915">
        <v>139516.739999999</v>
      </c>
      <c r="S915">
        <v>139521.41999999899</v>
      </c>
      <c r="T915">
        <v>45.46</v>
      </c>
      <c r="U915">
        <v>0</v>
      </c>
      <c r="V915">
        <v>-6.3385865381499996E-3</v>
      </c>
      <c r="W915">
        <f>-(MAX($S$2:S915)-S915)/MAX($S$2:S915)</f>
        <v>-3.0939672649585796E-2</v>
      </c>
      <c r="X915">
        <f>MIN($W$3:W915)</f>
        <v>-9.903309372940039E-2</v>
      </c>
      <c r="AA915" s="1">
        <v>42501</v>
      </c>
      <c r="AB915">
        <v>0</v>
      </c>
      <c r="AC915">
        <v>2516</v>
      </c>
      <c r="AD915">
        <v>2.9700000000157099</v>
      </c>
      <c r="AE915">
        <v>114377.36</v>
      </c>
      <c r="AF915">
        <v>114380.33</v>
      </c>
      <c r="AG915">
        <v>45.46</v>
      </c>
      <c r="AH915">
        <v>0</v>
      </c>
      <c r="AI915">
        <v>-6.3386342642600003E-3</v>
      </c>
      <c r="AJ915">
        <f>-(MAX($AF$2:AF915)-AF915)/MAX($AF$2:AF915)</f>
        <v>-3.0496139922787473E-2</v>
      </c>
      <c r="AK915">
        <f>MIN($AJ$3:AJ915)</f>
        <v>-0.1691979987393773</v>
      </c>
      <c r="AN915" s="1">
        <v>42501</v>
      </c>
      <c r="AO915">
        <f>2607</f>
        <v>2607</v>
      </c>
      <c r="AP915">
        <f t="shared" si="56"/>
        <v>21.5500000000029</v>
      </c>
      <c r="AQ915">
        <f t="shared" si="57"/>
        <v>118514.22</v>
      </c>
      <c r="AR915">
        <f t="shared" si="58"/>
        <v>118535.77</v>
      </c>
      <c r="AS915">
        <v>45.46</v>
      </c>
      <c r="AT915">
        <f t="shared" si="59"/>
        <v>-6.3376527137657306E-3</v>
      </c>
      <c r="AU915">
        <f>-(MAX($AR$2:AR915)-AR915)/MAX($AR$2:AR915)</f>
        <v>-3.0491532324618091E-2</v>
      </c>
      <c r="AV915">
        <f>MIN($AU$3:AU915)</f>
        <v>-0.15254827134749133</v>
      </c>
    </row>
    <row r="916" spans="1:48" x14ac:dyDescent="0.2">
      <c r="A916" s="1">
        <v>42502</v>
      </c>
      <c r="B916">
        <v>0</v>
      </c>
      <c r="C916">
        <v>0</v>
      </c>
      <c r="D916">
        <v>109796.2</v>
      </c>
      <c r="E916">
        <v>0</v>
      </c>
      <c r="F916">
        <v>109796.2</v>
      </c>
      <c r="G916">
        <v>45.83</v>
      </c>
      <c r="H916">
        <v>-1</v>
      </c>
      <c r="I916">
        <v>0</v>
      </c>
      <c r="J916">
        <f>-(MAX($F$2:F916)-F916)/MAX($F$2:F916)</f>
        <v>-9.2722731676682477E-2</v>
      </c>
      <c r="K916">
        <f>MIN($J$3:J916)</f>
        <v>-0.17702277981031458</v>
      </c>
      <c r="N916" s="1">
        <v>42502</v>
      </c>
      <c r="O916">
        <v>0</v>
      </c>
      <c r="P916">
        <v>3069</v>
      </c>
      <c r="Q916">
        <v>4.6799999999348003</v>
      </c>
      <c r="R916">
        <v>140652.269999999</v>
      </c>
      <c r="S916">
        <v>140656.94999999899</v>
      </c>
      <c r="T916">
        <v>45.83</v>
      </c>
      <c r="U916">
        <v>0</v>
      </c>
      <c r="V916">
        <v>8.1387503080200003E-3</v>
      </c>
      <c r="W916">
        <f>-(MAX($S$2:S916)-S916)/MAX($S$2:S916)</f>
        <v>-2.3052732611875293E-2</v>
      </c>
      <c r="X916">
        <f>MIN($W$3:W916)</f>
        <v>-9.903309372940039E-2</v>
      </c>
      <c r="AA916" s="1">
        <v>42502</v>
      </c>
      <c r="AB916">
        <v>0</v>
      </c>
      <c r="AC916">
        <v>2516</v>
      </c>
      <c r="AD916">
        <v>2.9700000000157099</v>
      </c>
      <c r="AE916">
        <v>115308.28</v>
      </c>
      <c r="AF916">
        <v>115311.25</v>
      </c>
      <c r="AG916">
        <v>45.83</v>
      </c>
      <c r="AH916">
        <v>0</v>
      </c>
      <c r="AI916">
        <v>8.1388119792999997E-3</v>
      </c>
      <c r="AJ916">
        <f>-(MAX($AF$2:AF916)-AF916)/MAX($AF$2:AF916)</f>
        <v>-2.2605530292415917E-2</v>
      </c>
      <c r="AK916">
        <f>MIN($AJ$3:AJ916)</f>
        <v>-0.1691979987393773</v>
      </c>
      <c r="AN916" s="1">
        <v>42502</v>
      </c>
      <c r="AO916">
        <f>2607</f>
        <v>2607</v>
      </c>
      <c r="AP916">
        <f t="shared" si="56"/>
        <v>21.5500000000029</v>
      </c>
      <c r="AQ916">
        <f t="shared" si="57"/>
        <v>119478.81</v>
      </c>
      <c r="AR916">
        <f t="shared" si="58"/>
        <v>119500.36</v>
      </c>
      <c r="AS916">
        <v>45.83</v>
      </c>
      <c r="AT916">
        <f t="shared" si="59"/>
        <v>8.1375436292352634E-3</v>
      </c>
      <c r="AU916">
        <f>-(MAX($AR$2:AR916)-AR916)/MAX($AR$2:AR916)</f>
        <v>-2.2602114869996644E-2</v>
      </c>
      <c r="AV916">
        <f>MIN($AU$3:AU916)</f>
        <v>-0.15254827134749133</v>
      </c>
    </row>
    <row r="917" spans="1:48" x14ac:dyDescent="0.2">
      <c r="A917" s="1">
        <v>42503</v>
      </c>
      <c r="B917">
        <v>2421</v>
      </c>
      <c r="C917">
        <v>2421</v>
      </c>
      <c r="D917">
        <v>3.8500000001513301</v>
      </c>
      <c r="E917">
        <v>109792.35</v>
      </c>
      <c r="F917">
        <v>109796.2</v>
      </c>
      <c r="G917">
        <v>45.35</v>
      </c>
      <c r="H917">
        <v>1</v>
      </c>
      <c r="I917">
        <v>0</v>
      </c>
      <c r="J917">
        <f>-(MAX($F$2:F917)-F917)/MAX($F$2:F917)</f>
        <v>-9.2722731676682477E-2</v>
      </c>
      <c r="K917">
        <f>MIN($J$3:J917)</f>
        <v>-0.17702277981031458</v>
      </c>
      <c r="N917" s="1">
        <v>42503</v>
      </c>
      <c r="O917">
        <v>0</v>
      </c>
      <c r="P917">
        <v>3069</v>
      </c>
      <c r="Q917">
        <v>4.6799999999348003</v>
      </c>
      <c r="R917">
        <v>139179.149999999</v>
      </c>
      <c r="S917">
        <v>139183.829999999</v>
      </c>
      <c r="T917">
        <v>45.35</v>
      </c>
      <c r="U917">
        <v>1</v>
      </c>
      <c r="V917">
        <v>-1.0473140502500001E-2</v>
      </c>
      <c r="W917">
        <f>-(MAX($S$2:S917)-S917)/MAX($S$2:S917)</f>
        <v>-3.3284438606742947E-2</v>
      </c>
      <c r="X917">
        <f>MIN($W$3:W917)</f>
        <v>-9.903309372940039E-2</v>
      </c>
      <c r="AA917" s="1">
        <v>42503</v>
      </c>
      <c r="AB917">
        <v>0</v>
      </c>
      <c r="AC917">
        <v>2516</v>
      </c>
      <c r="AD917">
        <v>2.9700000000157099</v>
      </c>
      <c r="AE917">
        <v>114100.6</v>
      </c>
      <c r="AF917">
        <v>114103.57</v>
      </c>
      <c r="AG917">
        <v>45.35</v>
      </c>
      <c r="AH917">
        <v>1</v>
      </c>
      <c r="AI917">
        <v>-1.0473219221900001E-2</v>
      </c>
      <c r="AJ917">
        <f>-(MAX($AF$2:AF917)-AF917)/MAX($AF$2:AF917)</f>
        <v>-3.2841996839924927E-2</v>
      </c>
      <c r="AK917">
        <f>MIN($AJ$3:AJ917)</f>
        <v>-0.1691979987393773</v>
      </c>
      <c r="AN917" s="1">
        <v>42503</v>
      </c>
      <c r="AO917">
        <f>2607</f>
        <v>2607</v>
      </c>
      <c r="AP917">
        <f t="shared" si="56"/>
        <v>21.5500000000029</v>
      </c>
      <c r="AQ917">
        <f t="shared" si="57"/>
        <v>118227.45</v>
      </c>
      <c r="AR917">
        <f t="shared" si="58"/>
        <v>118249</v>
      </c>
      <c r="AS917">
        <v>45.35</v>
      </c>
      <c r="AT917">
        <f t="shared" si="59"/>
        <v>-1.0471600252919745E-2</v>
      </c>
      <c r="AU917">
        <f>-(MAX($AR$2:AR917)-AR917)/MAX($AR$2:AR917)</f>
        <v>-3.2837034811127208E-2</v>
      </c>
      <c r="AV917">
        <f>MIN($AU$3:AU917)</f>
        <v>-0.15254827134749133</v>
      </c>
    </row>
    <row r="918" spans="1:48" x14ac:dyDescent="0.2">
      <c r="A918" s="1">
        <v>42506</v>
      </c>
      <c r="B918">
        <v>2421</v>
      </c>
      <c r="C918">
        <v>0</v>
      </c>
      <c r="D918">
        <v>110449.87</v>
      </c>
      <c r="E918">
        <v>0</v>
      </c>
      <c r="F918">
        <v>110449.87</v>
      </c>
      <c r="G918">
        <v>45.62</v>
      </c>
      <c r="H918">
        <v>-1</v>
      </c>
      <c r="I918">
        <v>5.9534847289799998E-3</v>
      </c>
      <c r="J918">
        <f>-(MAX($F$2:F918)-F918)/MAX($F$2:F918)</f>
        <v>-8.7321270314769217E-2</v>
      </c>
      <c r="K918">
        <f>MIN($J$3:J918)</f>
        <v>-0.17702277981031458</v>
      </c>
      <c r="N918" s="1">
        <v>42506</v>
      </c>
      <c r="O918">
        <v>0</v>
      </c>
      <c r="P918">
        <v>3069</v>
      </c>
      <c r="Q918">
        <v>4.6799999999348003</v>
      </c>
      <c r="R918">
        <v>140007.78</v>
      </c>
      <c r="S918">
        <v>140012.459999999</v>
      </c>
      <c r="T918">
        <v>45.62</v>
      </c>
      <c r="U918">
        <v>0</v>
      </c>
      <c r="V918">
        <v>5.9534933044999997E-3</v>
      </c>
      <c r="W918">
        <f>-(MAX($S$2:S918)-S918)/MAX($S$2:S918)</f>
        <v>-2.7529103984629842E-2</v>
      </c>
      <c r="X918">
        <f>MIN($W$3:W918)</f>
        <v>-9.903309372940039E-2</v>
      </c>
      <c r="AA918" s="1">
        <v>42506</v>
      </c>
      <c r="AB918">
        <v>0</v>
      </c>
      <c r="AC918">
        <v>2516</v>
      </c>
      <c r="AD918">
        <v>2.9700000000157099</v>
      </c>
      <c r="AE918">
        <v>114779.92</v>
      </c>
      <c r="AF918">
        <v>114782.89</v>
      </c>
      <c r="AG918">
        <v>45.62</v>
      </c>
      <c r="AH918">
        <v>0</v>
      </c>
      <c r="AI918">
        <v>5.9535385264500003E-3</v>
      </c>
      <c r="AJ918">
        <f>-(MAX($AF$2:AF918)-AF918)/MAX($AF$2:AF918)</f>
        <v>-2.7083984406951138E-2</v>
      </c>
      <c r="AK918">
        <f>MIN($AJ$3:AJ918)</f>
        <v>-0.1691979987393773</v>
      </c>
      <c r="AN918" s="1">
        <v>42506</v>
      </c>
      <c r="AO918">
        <f>2607</f>
        <v>2607</v>
      </c>
      <c r="AP918">
        <f t="shared" si="56"/>
        <v>21.5500000000029</v>
      </c>
      <c r="AQ918">
        <f t="shared" si="57"/>
        <v>118931.34</v>
      </c>
      <c r="AR918">
        <f t="shared" si="58"/>
        <v>118952.89</v>
      </c>
      <c r="AS918">
        <v>45.62</v>
      </c>
      <c r="AT918">
        <f t="shared" si="59"/>
        <v>5.9526084787186314E-3</v>
      </c>
      <c r="AU918">
        <f>-(MAX($AR$2:AR918)-AR918)/MAX($AR$2:AR918)</f>
        <v>-2.7079892344241276E-2</v>
      </c>
      <c r="AV918">
        <f>MIN($AU$3:AU918)</f>
        <v>-0.15254827134749133</v>
      </c>
    </row>
    <row r="919" spans="1:48" x14ac:dyDescent="0.2">
      <c r="A919" s="1">
        <v>42507</v>
      </c>
      <c r="B919">
        <v>0</v>
      </c>
      <c r="C919">
        <v>0</v>
      </c>
      <c r="D919">
        <v>110449.87</v>
      </c>
      <c r="E919">
        <v>0</v>
      </c>
      <c r="F919">
        <v>110449.87</v>
      </c>
      <c r="G919">
        <v>44.75</v>
      </c>
      <c r="H919">
        <v>-1</v>
      </c>
      <c r="I919">
        <v>0</v>
      </c>
      <c r="J919">
        <f>-(MAX($F$2:F919)-F919)/MAX($F$2:F919)</f>
        <v>-8.7321270314769217E-2</v>
      </c>
      <c r="K919">
        <f>MIN($J$3:J919)</f>
        <v>-0.17702277981031458</v>
      </c>
      <c r="N919" s="1">
        <v>42507</v>
      </c>
      <c r="O919">
        <v>0</v>
      </c>
      <c r="P919">
        <v>3069</v>
      </c>
      <c r="Q919">
        <v>4.6799999999348003</v>
      </c>
      <c r="R919">
        <v>137337.75</v>
      </c>
      <c r="S919">
        <v>137342.429999999</v>
      </c>
      <c r="T919">
        <v>44.75</v>
      </c>
      <c r="U919">
        <v>0</v>
      </c>
      <c r="V919">
        <v>-1.9069945631999999E-2</v>
      </c>
      <c r="W919">
        <f>-(MAX($S$2:S919)-S919)/MAX($S$2:S919)</f>
        <v>-4.6074071100327518E-2</v>
      </c>
      <c r="X919">
        <f>MIN($W$3:W919)</f>
        <v>-9.903309372940039E-2</v>
      </c>
      <c r="AA919" s="1">
        <v>42507</v>
      </c>
      <c r="AB919">
        <v>0</v>
      </c>
      <c r="AC919">
        <v>2516</v>
      </c>
      <c r="AD919">
        <v>2.9700000000157099</v>
      </c>
      <c r="AE919">
        <v>112591</v>
      </c>
      <c r="AF919">
        <v>112593.97</v>
      </c>
      <c r="AG919">
        <v>44.75</v>
      </c>
      <c r="AH919">
        <v>0</v>
      </c>
      <c r="AI919">
        <v>-1.9070089627499998E-2</v>
      </c>
      <c r="AJ919">
        <f>-(MAX($AF$2:AF919)-AF919)/MAX($AF$2:AF919)</f>
        <v>-4.5637580024311314E-2</v>
      </c>
      <c r="AK919">
        <f>MIN($AJ$3:AJ919)</f>
        <v>-0.1691979987393773</v>
      </c>
      <c r="AN919" s="1">
        <v>42507</v>
      </c>
      <c r="AO919">
        <f>2607</f>
        <v>2607</v>
      </c>
      <c r="AP919">
        <f t="shared" si="56"/>
        <v>21.5500000000029</v>
      </c>
      <c r="AQ919">
        <f t="shared" si="57"/>
        <v>116663.25</v>
      </c>
      <c r="AR919">
        <f t="shared" si="58"/>
        <v>116684.8</v>
      </c>
      <c r="AS919">
        <v>44.75</v>
      </c>
      <c r="AT919">
        <f t="shared" si="59"/>
        <v>-1.9067128171497107E-2</v>
      </c>
      <c r="AU919">
        <f>-(MAX($AR$2:AR919)-AR919)/MAX($AR$2:AR919)</f>
        <v>-4.5630684737540388E-2</v>
      </c>
      <c r="AV919">
        <f>MIN($AU$3:AU919)</f>
        <v>-0.15254827134749133</v>
      </c>
    </row>
    <row r="920" spans="1:48" x14ac:dyDescent="0.2">
      <c r="A920" s="1">
        <v>42508</v>
      </c>
      <c r="B920">
        <v>0</v>
      </c>
      <c r="C920">
        <v>0</v>
      </c>
      <c r="D920">
        <v>110449.87</v>
      </c>
      <c r="E920">
        <v>0</v>
      </c>
      <c r="F920">
        <v>110449.87</v>
      </c>
      <c r="G920">
        <v>44.48</v>
      </c>
      <c r="H920">
        <v>-1</v>
      </c>
      <c r="I920">
        <v>0</v>
      </c>
      <c r="J920">
        <f>-(MAX($F$2:F920)-F920)/MAX($F$2:F920)</f>
        <v>-8.7321270314769217E-2</v>
      </c>
      <c r="K920">
        <f>MIN($J$3:J920)</f>
        <v>-0.17702277981031458</v>
      </c>
      <c r="N920" s="1">
        <v>42508</v>
      </c>
      <c r="O920">
        <v>0</v>
      </c>
      <c r="P920">
        <v>3069</v>
      </c>
      <c r="Q920">
        <v>4.6799999999348003</v>
      </c>
      <c r="R920">
        <v>136509.12</v>
      </c>
      <c r="S920">
        <v>136513.799999999</v>
      </c>
      <c r="T920">
        <v>44.48</v>
      </c>
      <c r="U920">
        <v>0</v>
      </c>
      <c r="V920">
        <v>-6.0333139584000002E-3</v>
      </c>
      <c r="W920">
        <f>-(MAX($S$2:S920)-S920)/MAX($S$2:S920)</f>
        <v>-5.1829405722440623E-2</v>
      </c>
      <c r="X920">
        <f>MIN($W$3:W920)</f>
        <v>-9.903309372940039E-2</v>
      </c>
      <c r="AA920" s="1">
        <v>42508</v>
      </c>
      <c r="AB920">
        <v>0</v>
      </c>
      <c r="AC920">
        <v>2516</v>
      </c>
      <c r="AD920">
        <v>2.9700000000157099</v>
      </c>
      <c r="AE920">
        <v>111911.679999999</v>
      </c>
      <c r="AF920">
        <v>111914.65</v>
      </c>
      <c r="AG920">
        <v>44.48</v>
      </c>
      <c r="AH920">
        <v>0</v>
      </c>
      <c r="AI920">
        <v>-6.0333604010900004E-3</v>
      </c>
      <c r="AJ920">
        <f>-(MAX($AF$2:AF920)-AF920)/MAX($AF$2:AF920)</f>
        <v>-5.139559245728522E-2</v>
      </c>
      <c r="AK920">
        <f>MIN($AJ$3:AJ920)</f>
        <v>-0.1691979987393773</v>
      </c>
      <c r="AN920" s="1">
        <v>42508</v>
      </c>
      <c r="AO920">
        <f>2607</f>
        <v>2607</v>
      </c>
      <c r="AP920">
        <f t="shared" si="56"/>
        <v>21.5500000000029</v>
      </c>
      <c r="AQ920">
        <f t="shared" si="57"/>
        <v>115959.35999999999</v>
      </c>
      <c r="AR920">
        <f t="shared" si="58"/>
        <v>115980.90999999999</v>
      </c>
      <c r="AS920">
        <v>44.48</v>
      </c>
      <c r="AT920">
        <f t="shared" si="59"/>
        <v>-6.0324052490128444E-3</v>
      </c>
      <c r="AU920">
        <f>-(MAX($AR$2:AR920)-AR920)/MAX($AR$2:AR920)</f>
        <v>-5.1387827204426445E-2</v>
      </c>
      <c r="AV920">
        <f>MIN($AU$3:AU920)</f>
        <v>-0.15254827134749133</v>
      </c>
    </row>
    <row r="921" spans="1:48" x14ac:dyDescent="0.2">
      <c r="A921" s="1">
        <v>42509</v>
      </c>
      <c r="B921">
        <v>0</v>
      </c>
      <c r="C921">
        <v>0</v>
      </c>
      <c r="D921">
        <v>110449.87</v>
      </c>
      <c r="E921">
        <v>0</v>
      </c>
      <c r="F921">
        <v>110449.87</v>
      </c>
      <c r="G921">
        <v>44.32</v>
      </c>
      <c r="H921">
        <v>0</v>
      </c>
      <c r="I921">
        <v>0</v>
      </c>
      <c r="J921">
        <f>-(MAX($F$2:F921)-F921)/MAX($F$2:F921)</f>
        <v>-8.7321270314769217E-2</v>
      </c>
      <c r="K921">
        <f>MIN($J$3:J921)</f>
        <v>-0.17702277981031458</v>
      </c>
      <c r="N921" s="1">
        <v>42509</v>
      </c>
      <c r="O921">
        <v>0</v>
      </c>
      <c r="P921">
        <v>3069</v>
      </c>
      <c r="Q921">
        <v>4.6799999999348003</v>
      </c>
      <c r="R921">
        <v>136018.079999999</v>
      </c>
      <c r="S921">
        <v>136022.75999999899</v>
      </c>
      <c r="T921">
        <v>44.32</v>
      </c>
      <c r="U921">
        <v>0</v>
      </c>
      <c r="V921">
        <v>-3.5969989847200001E-3</v>
      </c>
      <c r="W921">
        <f>-(MAX($S$2:S921)-S921)/MAX($S$2:S921)</f>
        <v>-5.5239974387396577E-2</v>
      </c>
      <c r="X921">
        <f>MIN($W$3:W921)</f>
        <v>-9.903309372940039E-2</v>
      </c>
      <c r="AA921" s="1">
        <v>42509</v>
      </c>
      <c r="AB921">
        <v>0</v>
      </c>
      <c r="AC921">
        <v>2516</v>
      </c>
      <c r="AD921">
        <v>2.9700000000157099</v>
      </c>
      <c r="AE921">
        <v>111509.12</v>
      </c>
      <c r="AF921">
        <v>111512.09</v>
      </c>
      <c r="AG921">
        <v>44.32</v>
      </c>
      <c r="AH921">
        <v>0</v>
      </c>
      <c r="AI921">
        <v>-3.5970268414399998E-3</v>
      </c>
      <c r="AJ921">
        <f>-(MAX($AF$2:AF921)-AF921)/MAX($AF$2:AF921)</f>
        <v>-5.4807747973121559E-2</v>
      </c>
      <c r="AK921">
        <f>MIN($AJ$3:AJ921)</f>
        <v>-0.1691979987393773</v>
      </c>
      <c r="AN921" s="1">
        <v>42509</v>
      </c>
      <c r="AO921">
        <f>2607</f>
        <v>2607</v>
      </c>
      <c r="AP921">
        <f t="shared" si="56"/>
        <v>21.5500000000029</v>
      </c>
      <c r="AQ921">
        <f t="shared" si="57"/>
        <v>115542.24</v>
      </c>
      <c r="AR921">
        <f t="shared" si="58"/>
        <v>115563.79000000001</v>
      </c>
      <c r="AS921">
        <v>44.32</v>
      </c>
      <c r="AT921">
        <f t="shared" si="59"/>
        <v>-3.5964539336687464E-3</v>
      </c>
      <c r="AU921">
        <f>-(MAX($AR$2:AR921)-AR921)/MAX($AR$2:AR921)</f>
        <v>-5.4799467184803143E-2</v>
      </c>
      <c r="AV921">
        <f>MIN($AU$3:AU921)</f>
        <v>-0.15254827134749133</v>
      </c>
    </row>
    <row r="922" spans="1:48" x14ac:dyDescent="0.2">
      <c r="A922" s="1">
        <v>42510</v>
      </c>
      <c r="B922">
        <v>0</v>
      </c>
      <c r="C922">
        <v>0</v>
      </c>
      <c r="D922">
        <v>110449.87</v>
      </c>
      <c r="E922">
        <v>0</v>
      </c>
      <c r="F922">
        <v>110449.87</v>
      </c>
      <c r="G922">
        <v>43.95</v>
      </c>
      <c r="H922">
        <v>-1</v>
      </c>
      <c r="I922">
        <v>0</v>
      </c>
      <c r="J922">
        <f>-(MAX($F$2:F922)-F922)/MAX($F$2:F922)</f>
        <v>-8.7321270314769217E-2</v>
      </c>
      <c r="K922">
        <f>MIN($J$3:J922)</f>
        <v>-0.17702277981031458</v>
      </c>
      <c r="N922" s="1">
        <v>42510</v>
      </c>
      <c r="O922">
        <v>0</v>
      </c>
      <c r="P922">
        <v>3069</v>
      </c>
      <c r="Q922">
        <v>4.6799999999348003</v>
      </c>
      <c r="R922">
        <v>134882.54999999999</v>
      </c>
      <c r="S922">
        <v>134887.22999999899</v>
      </c>
      <c r="T922">
        <v>43.95</v>
      </c>
      <c r="U922">
        <v>0</v>
      </c>
      <c r="V922">
        <v>-8.3480882169999996E-3</v>
      </c>
      <c r="W922">
        <f>-(MAX($S$2:S922)-S922)/MAX($S$2:S922)</f>
        <v>-6.3126914425107081E-2</v>
      </c>
      <c r="X922">
        <f>MIN($W$3:W922)</f>
        <v>-9.903309372940039E-2</v>
      </c>
      <c r="AA922" s="1">
        <v>42510</v>
      </c>
      <c r="AB922">
        <v>0</v>
      </c>
      <c r="AC922">
        <v>2516</v>
      </c>
      <c r="AD922">
        <v>2.9700000000157099</v>
      </c>
      <c r="AE922">
        <v>110578.2</v>
      </c>
      <c r="AF922">
        <v>110581.17</v>
      </c>
      <c r="AG922">
        <v>43.95</v>
      </c>
      <c r="AH922">
        <v>0</v>
      </c>
      <c r="AI922">
        <v>-8.3481531016100004E-3</v>
      </c>
      <c r="AJ922">
        <f>-(MAX($AF$2:AF922)-AF922)/MAX($AF$2:AF922)</f>
        <v>-6.2698357603493113E-2</v>
      </c>
      <c r="AK922">
        <f>MIN($AJ$3:AJ922)</f>
        <v>-0.1691979987393773</v>
      </c>
      <c r="AN922" s="1">
        <v>42510</v>
      </c>
      <c r="AO922">
        <f>2607</f>
        <v>2607</v>
      </c>
      <c r="AP922">
        <f t="shared" si="56"/>
        <v>21.5500000000029</v>
      </c>
      <c r="AQ922">
        <f t="shared" si="57"/>
        <v>114577.65000000001</v>
      </c>
      <c r="AR922">
        <f t="shared" si="58"/>
        <v>114599.20000000001</v>
      </c>
      <c r="AS922">
        <v>43.95</v>
      </c>
      <c r="AT922">
        <f t="shared" si="59"/>
        <v>-8.3468186704502897E-3</v>
      </c>
      <c r="AU922">
        <f>-(MAX($AR$2:AR922)-AR922)/MAX($AR$2:AR922)</f>
        <v>-6.2688884639424583E-2</v>
      </c>
      <c r="AV922">
        <f>MIN($AU$3:AU922)</f>
        <v>-0.15254827134749133</v>
      </c>
    </row>
    <row r="923" spans="1:48" x14ac:dyDescent="0.2">
      <c r="A923" s="1">
        <v>42513</v>
      </c>
      <c r="B923">
        <v>0</v>
      </c>
      <c r="C923">
        <v>0</v>
      </c>
      <c r="D923">
        <v>110449.87</v>
      </c>
      <c r="E923">
        <v>0</v>
      </c>
      <c r="F923">
        <v>110449.87</v>
      </c>
      <c r="G923">
        <v>43.97</v>
      </c>
      <c r="H923">
        <v>-1</v>
      </c>
      <c r="I923">
        <v>0</v>
      </c>
      <c r="J923">
        <f>-(MAX($F$2:F923)-F923)/MAX($F$2:F923)</f>
        <v>-8.7321270314769217E-2</v>
      </c>
      <c r="K923">
        <f>MIN($J$3:J923)</f>
        <v>-0.17702277981031458</v>
      </c>
      <c r="N923" s="1">
        <v>42513</v>
      </c>
      <c r="O923">
        <v>0</v>
      </c>
      <c r="P923">
        <v>3069</v>
      </c>
      <c r="Q923">
        <v>4.6799999999348003</v>
      </c>
      <c r="R923">
        <v>134943.929999999</v>
      </c>
      <c r="S923">
        <v>134948.609999999</v>
      </c>
      <c r="T923">
        <v>43.97</v>
      </c>
      <c r="U923">
        <v>0</v>
      </c>
      <c r="V923">
        <v>4.5504678241200001E-4</v>
      </c>
      <c r="W923">
        <f>-(MAX($S$2:S923)-S923)/MAX($S$2:S923)</f>
        <v>-6.2700593341987562E-2</v>
      </c>
      <c r="X923">
        <f>MIN($W$3:W923)</f>
        <v>-9.903309372940039E-2</v>
      </c>
      <c r="AA923" s="1">
        <v>42513</v>
      </c>
      <c r="AB923">
        <v>0</v>
      </c>
      <c r="AC923">
        <v>2516</v>
      </c>
      <c r="AD923">
        <v>2.9700000000157099</v>
      </c>
      <c r="AE923">
        <v>110628.52</v>
      </c>
      <c r="AF923">
        <v>110631.49</v>
      </c>
      <c r="AG923">
        <v>43.97</v>
      </c>
      <c r="AH923">
        <v>0</v>
      </c>
      <c r="AI923">
        <v>4.5505034898799999E-4</v>
      </c>
      <c r="AJ923">
        <f>-(MAX($AF$2:AF923)-AF923)/MAX($AF$2:AF923)</f>
        <v>-6.2271838164013514E-2</v>
      </c>
      <c r="AK923">
        <f>MIN($AJ$3:AJ923)</f>
        <v>-0.1691979987393773</v>
      </c>
      <c r="AN923" s="1">
        <v>42513</v>
      </c>
      <c r="AO923">
        <f>2607</f>
        <v>2607</v>
      </c>
      <c r="AP923">
        <f t="shared" si="56"/>
        <v>21.5500000000029</v>
      </c>
      <c r="AQ923">
        <f t="shared" si="57"/>
        <v>114629.79</v>
      </c>
      <c r="AR923">
        <f t="shared" si="58"/>
        <v>114651.34</v>
      </c>
      <c r="AS923">
        <v>43.97</v>
      </c>
      <c r="AT923">
        <f t="shared" si="59"/>
        <v>4.5497699809409544E-4</v>
      </c>
      <c r="AU923">
        <f>-(MAX($AR$2:AR923)-AR923)/MAX($AR$2:AR923)</f>
        <v>-6.2262429641877608E-2</v>
      </c>
      <c r="AV923">
        <f>MIN($AU$3:AU923)</f>
        <v>-0.15254827134749133</v>
      </c>
    </row>
    <row r="924" spans="1:48" x14ac:dyDescent="0.2">
      <c r="A924" s="1">
        <v>42514</v>
      </c>
      <c r="B924">
        <v>0</v>
      </c>
      <c r="C924">
        <v>0</v>
      </c>
      <c r="D924">
        <v>110449.87</v>
      </c>
      <c r="E924">
        <v>0</v>
      </c>
      <c r="F924">
        <v>110449.87</v>
      </c>
      <c r="G924">
        <v>44.37</v>
      </c>
      <c r="H924">
        <v>0</v>
      </c>
      <c r="I924">
        <v>0</v>
      </c>
      <c r="J924">
        <f>-(MAX($F$2:F924)-F924)/MAX($F$2:F924)</f>
        <v>-8.7321270314769217E-2</v>
      </c>
      <c r="K924">
        <f>MIN($J$3:J924)</f>
        <v>-0.17702277981031458</v>
      </c>
      <c r="N924" s="1">
        <v>42514</v>
      </c>
      <c r="O924">
        <v>0</v>
      </c>
      <c r="P924">
        <v>3069</v>
      </c>
      <c r="Q924">
        <v>4.6799999999348003</v>
      </c>
      <c r="R924">
        <v>136171.53</v>
      </c>
      <c r="S924">
        <v>136176.209999999</v>
      </c>
      <c r="T924">
        <v>44.37</v>
      </c>
      <c r="U924">
        <v>0</v>
      </c>
      <c r="V924">
        <v>9.0967961804100002E-3</v>
      </c>
      <c r="W924">
        <f>-(MAX($S$2:S924)-S924)/MAX($S$2:S924)</f>
        <v>-5.4174171679597781E-2</v>
      </c>
      <c r="X924">
        <f>MIN($W$3:W924)</f>
        <v>-9.903309372940039E-2</v>
      </c>
      <c r="AA924" s="1">
        <v>42514</v>
      </c>
      <c r="AB924">
        <v>0</v>
      </c>
      <c r="AC924">
        <v>2516</v>
      </c>
      <c r="AD924">
        <v>2.9700000000157099</v>
      </c>
      <c r="AE924">
        <v>111634.92</v>
      </c>
      <c r="AF924">
        <v>111637.89</v>
      </c>
      <c r="AG924">
        <v>44.37</v>
      </c>
      <c r="AH924">
        <v>0</v>
      </c>
      <c r="AI924">
        <v>9.0968674470499993E-3</v>
      </c>
      <c r="AJ924">
        <f>-(MAX($AF$2:AF924)-AF924)/MAX($AF$2:AF924)</f>
        <v>-5.374144937442267E-2</v>
      </c>
      <c r="AK924">
        <f>MIN($AJ$3:AJ924)</f>
        <v>-0.1691979987393773</v>
      </c>
      <c r="AN924" s="1">
        <v>42514</v>
      </c>
      <c r="AO924">
        <f>2607</f>
        <v>2607</v>
      </c>
      <c r="AP924">
        <f t="shared" si="56"/>
        <v>21.5500000000029</v>
      </c>
      <c r="AQ924">
        <f t="shared" si="57"/>
        <v>115672.59</v>
      </c>
      <c r="AR924">
        <f t="shared" si="58"/>
        <v>115694.14</v>
      </c>
      <c r="AS924">
        <v>44.37</v>
      </c>
      <c r="AT924">
        <f t="shared" si="59"/>
        <v>9.0954017632938512E-3</v>
      </c>
      <c r="AU924">
        <f>-(MAX($AR$2:AR924)-AR924)/MAX($AR$2:AR924)</f>
        <v>-5.3733329690935444E-2</v>
      </c>
      <c r="AV924">
        <f>MIN($AU$3:AU924)</f>
        <v>-0.15254827134749133</v>
      </c>
    </row>
    <row r="925" spans="1:48" x14ac:dyDescent="0.2">
      <c r="A925" s="1">
        <v>42515</v>
      </c>
      <c r="B925">
        <v>0</v>
      </c>
      <c r="C925">
        <v>0</v>
      </c>
      <c r="D925">
        <v>110449.87</v>
      </c>
      <c r="E925">
        <v>0</v>
      </c>
      <c r="F925">
        <v>110449.87</v>
      </c>
      <c r="G925">
        <v>44.38</v>
      </c>
      <c r="H925">
        <v>-1</v>
      </c>
      <c r="I925">
        <v>0</v>
      </c>
      <c r="J925">
        <f>-(MAX($F$2:F925)-F925)/MAX($F$2:F925)</f>
        <v>-8.7321270314769217E-2</v>
      </c>
      <c r="K925">
        <f>MIN($J$3:J925)</f>
        <v>-0.17702277981031458</v>
      </c>
      <c r="N925" s="1">
        <v>42515</v>
      </c>
      <c r="O925">
        <v>0</v>
      </c>
      <c r="P925">
        <v>3069</v>
      </c>
      <c r="Q925">
        <v>4.6799999999348003</v>
      </c>
      <c r="R925">
        <v>136202.22</v>
      </c>
      <c r="S925">
        <v>136206.899999999</v>
      </c>
      <c r="T925">
        <v>44.38</v>
      </c>
      <c r="U925">
        <v>0</v>
      </c>
      <c r="V925">
        <v>2.25369761723E-4</v>
      </c>
      <c r="W925">
        <f>-(MAX($S$2:S925)-S925)/MAX($S$2:S925)</f>
        <v>-5.3961011138038022E-2</v>
      </c>
      <c r="X925">
        <f>MIN($W$3:W925)</f>
        <v>-9.903309372940039E-2</v>
      </c>
      <c r="AA925" s="1">
        <v>42515</v>
      </c>
      <c r="AB925">
        <v>0</v>
      </c>
      <c r="AC925">
        <v>2516</v>
      </c>
      <c r="AD925">
        <v>2.9700000000157099</v>
      </c>
      <c r="AE925">
        <v>111660.08</v>
      </c>
      <c r="AF925">
        <v>111663.05</v>
      </c>
      <c r="AG925">
        <v>44.38</v>
      </c>
      <c r="AH925">
        <v>0</v>
      </c>
      <c r="AI925">
        <v>2.2537151141100001E-4</v>
      </c>
      <c r="AJ925">
        <f>-(MAX($AF$2:AF925)-AF925)/MAX($AF$2:AF925)</f>
        <v>-5.3528189654682867E-2</v>
      </c>
      <c r="AK925">
        <f>MIN($AJ$3:AJ925)</f>
        <v>-0.1691979987393773</v>
      </c>
      <c r="AN925" s="1">
        <v>42515</v>
      </c>
      <c r="AO925">
        <f>2607</f>
        <v>2607</v>
      </c>
      <c r="AP925">
        <f t="shared" si="56"/>
        <v>21.5500000000029</v>
      </c>
      <c r="AQ925">
        <f t="shared" si="57"/>
        <v>115698.66</v>
      </c>
      <c r="AR925">
        <f t="shared" si="58"/>
        <v>115720.21</v>
      </c>
      <c r="AS925">
        <v>44.38</v>
      </c>
      <c r="AT925">
        <f t="shared" si="59"/>
        <v>2.2533552693340377E-4</v>
      </c>
      <c r="AU925">
        <f>-(MAX($AR$2:AR925)-AR925)/MAX($AR$2:AR925)</f>
        <v>-5.3520102192161835E-2</v>
      </c>
      <c r="AV925">
        <f>MIN($AU$3:AU925)</f>
        <v>-0.15254827134749133</v>
      </c>
    </row>
    <row r="926" spans="1:48" x14ac:dyDescent="0.2">
      <c r="A926" s="1">
        <v>42516</v>
      </c>
      <c r="B926">
        <v>0</v>
      </c>
      <c r="C926">
        <v>0</v>
      </c>
      <c r="D926">
        <v>110449.87</v>
      </c>
      <c r="E926">
        <v>0</v>
      </c>
      <c r="F926">
        <v>110449.87</v>
      </c>
      <c r="G926">
        <v>44.69</v>
      </c>
      <c r="H926">
        <v>-1</v>
      </c>
      <c r="I926">
        <v>0</v>
      </c>
      <c r="J926">
        <f>-(MAX($F$2:F926)-F926)/MAX($F$2:F926)</f>
        <v>-8.7321270314769217E-2</v>
      </c>
      <c r="K926">
        <f>MIN($J$3:J926)</f>
        <v>-0.17702277981031458</v>
      </c>
      <c r="N926" s="1">
        <v>42516</v>
      </c>
      <c r="O926">
        <v>0</v>
      </c>
      <c r="P926">
        <v>3069</v>
      </c>
      <c r="Q926">
        <v>4.6799999999348003</v>
      </c>
      <c r="R926">
        <v>137153.609999999</v>
      </c>
      <c r="S926">
        <v>137158.28999999899</v>
      </c>
      <c r="T926">
        <v>44.69</v>
      </c>
      <c r="U926">
        <v>0</v>
      </c>
      <c r="V926">
        <v>6.9848884307599996E-3</v>
      </c>
      <c r="W926">
        <f>-(MAX($S$2:S926)-S926)/MAX($S$2:S926)</f>
        <v>-4.7353034349686074E-2</v>
      </c>
      <c r="X926">
        <f>MIN($W$3:W926)</f>
        <v>-9.903309372940039E-2</v>
      </c>
      <c r="AA926" s="1">
        <v>42516</v>
      </c>
      <c r="AB926">
        <v>0</v>
      </c>
      <c r="AC926">
        <v>2516</v>
      </c>
      <c r="AD926">
        <v>2.9700000000157099</v>
      </c>
      <c r="AE926">
        <v>112440.039999999</v>
      </c>
      <c r="AF926">
        <v>112443.01</v>
      </c>
      <c r="AG926">
        <v>44.69</v>
      </c>
      <c r="AH926">
        <v>0</v>
      </c>
      <c r="AI926">
        <v>6.9849426466500001E-3</v>
      </c>
      <c r="AJ926">
        <f>-(MAX($AF$2:AF926)-AF926)/MAX($AF$2:AF926)</f>
        <v>-4.6917138342749999E-2</v>
      </c>
      <c r="AK926">
        <f>MIN($AJ$3:AJ926)</f>
        <v>-0.1691979987393773</v>
      </c>
      <c r="AN926" s="1">
        <v>42516</v>
      </c>
      <c r="AO926">
        <f>2607</f>
        <v>2607</v>
      </c>
      <c r="AP926">
        <f t="shared" si="56"/>
        <v>21.5500000000029</v>
      </c>
      <c r="AQ926">
        <f t="shared" si="57"/>
        <v>116506.82999999999</v>
      </c>
      <c r="AR926">
        <f t="shared" si="58"/>
        <v>116528.37999999999</v>
      </c>
      <c r="AS926">
        <v>44.69</v>
      </c>
      <c r="AT926">
        <f t="shared" si="59"/>
        <v>6.9838276304543838E-3</v>
      </c>
      <c r="AU926">
        <f>-(MAX($AR$2:AR926)-AR926)/MAX($AR$2:AR926)</f>
        <v>-4.6910049730181813E-2</v>
      </c>
      <c r="AV926">
        <f>MIN($AU$3:AU926)</f>
        <v>-0.15254827134749133</v>
      </c>
    </row>
    <row r="927" spans="1:48" x14ac:dyDescent="0.2">
      <c r="A927" s="1">
        <v>42517</v>
      </c>
      <c r="B927">
        <v>0</v>
      </c>
      <c r="C927">
        <v>0</v>
      </c>
      <c r="D927">
        <v>110449.87</v>
      </c>
      <c r="E927">
        <v>0</v>
      </c>
      <c r="F927">
        <v>110449.87</v>
      </c>
      <c r="G927">
        <v>44.78</v>
      </c>
      <c r="H927">
        <v>-1</v>
      </c>
      <c r="I927">
        <v>0</v>
      </c>
      <c r="J927">
        <f>-(MAX($F$2:F927)-F927)/MAX($F$2:F927)</f>
        <v>-8.7321270314769217E-2</v>
      </c>
      <c r="K927">
        <f>MIN($J$3:J927)</f>
        <v>-0.17702277981031458</v>
      </c>
      <c r="N927" s="1">
        <v>42517</v>
      </c>
      <c r="O927">
        <v>0</v>
      </c>
      <c r="P927">
        <v>3069</v>
      </c>
      <c r="Q927">
        <v>4.6799999999348003</v>
      </c>
      <c r="R927">
        <v>137429.82</v>
      </c>
      <c r="S927">
        <v>137434.49999999901</v>
      </c>
      <c r="T927">
        <v>44.78</v>
      </c>
      <c r="U927">
        <v>0</v>
      </c>
      <c r="V927">
        <v>2.0138046340500001E-3</v>
      </c>
      <c r="W927">
        <f>-(MAX($S$2:S927)-S927)/MAX($S$2:S927)</f>
        <v>-4.543458947564824E-2</v>
      </c>
      <c r="X927">
        <f>MIN($W$3:W927)</f>
        <v>-9.903309372940039E-2</v>
      </c>
      <c r="AA927" s="1">
        <v>42517</v>
      </c>
      <c r="AB927">
        <v>0</v>
      </c>
      <c r="AC927">
        <v>2516</v>
      </c>
      <c r="AD927">
        <v>2.9700000000157099</v>
      </c>
      <c r="AE927">
        <v>112666.48</v>
      </c>
      <c r="AF927">
        <v>112669.45</v>
      </c>
      <c r="AG927">
        <v>44.78</v>
      </c>
      <c r="AH927">
        <v>0</v>
      </c>
      <c r="AI927">
        <v>2.0138201565400001E-3</v>
      </c>
      <c r="AJ927">
        <f>-(MAX($AF$2:AF927)-AF927)/MAX($AF$2:AF927)</f>
        <v>-4.499780086509203E-2</v>
      </c>
      <c r="AK927">
        <f>MIN($AJ$3:AJ927)</f>
        <v>-0.1691979987393773</v>
      </c>
      <c r="AN927" s="1">
        <v>42517</v>
      </c>
      <c r="AO927">
        <f>2607</f>
        <v>2607</v>
      </c>
      <c r="AP927">
        <f t="shared" si="56"/>
        <v>21.5500000000029</v>
      </c>
      <c r="AQ927">
        <f t="shared" si="57"/>
        <v>116741.46</v>
      </c>
      <c r="AR927">
        <f t="shared" si="58"/>
        <v>116763.01000000001</v>
      </c>
      <c r="AS927">
        <v>44.78</v>
      </c>
      <c r="AT927">
        <f t="shared" si="59"/>
        <v>2.0135009171158066E-3</v>
      </c>
      <c r="AU927">
        <f>-(MAX($AR$2:AR927)-AR927)/MAX($AR$2:AR927)</f>
        <v>-4.4991002241219678E-2</v>
      </c>
      <c r="AV927">
        <f>MIN($AU$3:AU927)</f>
        <v>-0.15254827134749133</v>
      </c>
    </row>
    <row r="928" spans="1:48" x14ac:dyDescent="0.2">
      <c r="A928" s="1">
        <v>42521</v>
      </c>
      <c r="B928">
        <v>0</v>
      </c>
      <c r="C928">
        <v>0</v>
      </c>
      <c r="D928">
        <v>110449.87</v>
      </c>
      <c r="E928">
        <v>0</v>
      </c>
      <c r="F928">
        <v>110449.87</v>
      </c>
      <c r="G928">
        <v>44.6</v>
      </c>
      <c r="H928">
        <v>0</v>
      </c>
      <c r="I928">
        <v>0</v>
      </c>
      <c r="J928">
        <f>-(MAX($F$2:F928)-F928)/MAX($F$2:F928)</f>
        <v>-8.7321270314769217E-2</v>
      </c>
      <c r="K928">
        <f>MIN($J$3:J928)</f>
        <v>-0.17702277981031458</v>
      </c>
      <c r="N928" s="1">
        <v>42521</v>
      </c>
      <c r="O928">
        <v>0</v>
      </c>
      <c r="P928">
        <v>3069</v>
      </c>
      <c r="Q928">
        <v>4.6799999999348003</v>
      </c>
      <c r="R928">
        <v>136877.399999999</v>
      </c>
      <c r="S928">
        <v>136882.079999999</v>
      </c>
      <c r="T928">
        <v>44.6</v>
      </c>
      <c r="U928">
        <v>0</v>
      </c>
      <c r="V928">
        <v>-4.0195147506600004E-3</v>
      </c>
      <c r="W928">
        <f>-(MAX($S$2:S928)-S928)/MAX($S$2:S928)</f>
        <v>-4.9271479223723713E-2</v>
      </c>
      <c r="X928">
        <f>MIN($W$3:W928)</f>
        <v>-9.903309372940039E-2</v>
      </c>
      <c r="AA928" s="1">
        <v>42521</v>
      </c>
      <c r="AB928">
        <v>0</v>
      </c>
      <c r="AC928">
        <v>2516</v>
      </c>
      <c r="AD928">
        <v>2.9700000000157099</v>
      </c>
      <c r="AE928">
        <v>112213.6</v>
      </c>
      <c r="AF928">
        <v>112216.57</v>
      </c>
      <c r="AG928">
        <v>44.6</v>
      </c>
      <c r="AH928">
        <v>0</v>
      </c>
      <c r="AI928">
        <v>-4.0195456709899999E-3</v>
      </c>
      <c r="AJ928">
        <f>-(MAX($AF$2:AF928)-AF928)/MAX($AF$2:AF928)</f>
        <v>-4.8836475820407843E-2</v>
      </c>
      <c r="AK928">
        <f>MIN($AJ$3:AJ928)</f>
        <v>-0.1691979987393773</v>
      </c>
      <c r="AN928" s="1">
        <v>42521</v>
      </c>
      <c r="AO928">
        <f>2607</f>
        <v>2607</v>
      </c>
      <c r="AP928">
        <f t="shared" si="56"/>
        <v>21.5500000000029</v>
      </c>
      <c r="AQ928">
        <f t="shared" si="57"/>
        <v>116272.2</v>
      </c>
      <c r="AR928">
        <f t="shared" si="58"/>
        <v>116293.75</v>
      </c>
      <c r="AS928">
        <v>44.6</v>
      </c>
      <c r="AT928">
        <f t="shared" si="59"/>
        <v>-4.0189097557523507E-3</v>
      </c>
      <c r="AU928">
        <f>-(MAX($AR$2:AR928)-AR928)/MAX($AR$2:AR928)</f>
        <v>-4.8829097219143712E-2</v>
      </c>
      <c r="AV928">
        <f>MIN($AU$3:AU928)</f>
        <v>-0.15254827134749133</v>
      </c>
    </row>
    <row r="929" spans="1:48" x14ac:dyDescent="0.2">
      <c r="A929" s="1">
        <v>42522</v>
      </c>
      <c r="B929">
        <v>0</v>
      </c>
      <c r="C929">
        <v>0</v>
      </c>
      <c r="D929">
        <v>110449.87</v>
      </c>
      <c r="E929">
        <v>0</v>
      </c>
      <c r="F929">
        <v>110449.87</v>
      </c>
      <c r="G929">
        <v>44.7</v>
      </c>
      <c r="H929">
        <v>0</v>
      </c>
      <c r="I929">
        <v>0</v>
      </c>
      <c r="J929">
        <f>-(MAX($F$2:F929)-F929)/MAX($F$2:F929)</f>
        <v>-8.7321270314769217E-2</v>
      </c>
      <c r="K929">
        <f>MIN($J$3:J929)</f>
        <v>-0.17702277981031458</v>
      </c>
      <c r="N929" s="1">
        <v>42522</v>
      </c>
      <c r="O929">
        <v>0</v>
      </c>
      <c r="P929">
        <v>3069</v>
      </c>
      <c r="Q929">
        <v>4.6799999999348003</v>
      </c>
      <c r="R929">
        <v>137184.29999999999</v>
      </c>
      <c r="S929">
        <v>137188.97999999899</v>
      </c>
      <c r="T929">
        <v>44.7</v>
      </c>
      <c r="U929">
        <v>0</v>
      </c>
      <c r="V929">
        <v>2.2420758071500001E-3</v>
      </c>
      <c r="W929">
        <f>-(MAX($S$2:S929)-S929)/MAX($S$2:S929)</f>
        <v>-4.7139873808126315E-2</v>
      </c>
      <c r="X929">
        <f>MIN($W$3:W929)</f>
        <v>-9.903309372940039E-2</v>
      </c>
      <c r="AA929" s="1">
        <v>42522</v>
      </c>
      <c r="AB929">
        <v>0</v>
      </c>
      <c r="AC929">
        <v>2516</v>
      </c>
      <c r="AD929">
        <v>2.9700000000157099</v>
      </c>
      <c r="AE929">
        <v>112465.2</v>
      </c>
      <c r="AF929">
        <v>112468.17</v>
      </c>
      <c r="AG929">
        <v>44.7</v>
      </c>
      <c r="AH929">
        <v>0</v>
      </c>
      <c r="AI929">
        <v>2.2420931240400002E-3</v>
      </c>
      <c r="AJ929">
        <f>-(MAX($AF$2:AF929)-AF929)/MAX($AF$2:AF929)</f>
        <v>-4.6703878623010196E-2</v>
      </c>
      <c r="AK929">
        <f>MIN($AJ$3:AJ929)</f>
        <v>-0.1691979987393773</v>
      </c>
      <c r="AN929" s="1">
        <v>42522</v>
      </c>
      <c r="AO929">
        <f>2607</f>
        <v>2607</v>
      </c>
      <c r="AP929">
        <f t="shared" si="56"/>
        <v>21.5500000000029</v>
      </c>
      <c r="AQ929">
        <f t="shared" si="57"/>
        <v>116532.90000000001</v>
      </c>
      <c r="AR929">
        <f t="shared" si="58"/>
        <v>116554.45000000001</v>
      </c>
      <c r="AS929">
        <v>44.7</v>
      </c>
      <c r="AT929">
        <f t="shared" si="59"/>
        <v>2.241736980706286E-3</v>
      </c>
      <c r="AU929">
        <f>-(MAX($AR$2:AR929)-AR929)/MAX($AR$2:AR929)</f>
        <v>-4.6696822231408086E-2</v>
      </c>
      <c r="AV929">
        <f>MIN($AU$3:AU929)</f>
        <v>-0.15254827134749133</v>
      </c>
    </row>
    <row r="930" spans="1:48" x14ac:dyDescent="0.2">
      <c r="A930" s="1">
        <v>42523</v>
      </c>
      <c r="B930">
        <v>0</v>
      </c>
      <c r="C930">
        <v>0</v>
      </c>
      <c r="D930">
        <v>110449.87</v>
      </c>
      <c r="E930">
        <v>0</v>
      </c>
      <c r="F930">
        <v>110449.87</v>
      </c>
      <c r="G930">
        <v>44.72</v>
      </c>
      <c r="H930">
        <v>0</v>
      </c>
      <c r="I930">
        <v>0</v>
      </c>
      <c r="J930">
        <f>-(MAX($F$2:F930)-F930)/MAX($F$2:F930)</f>
        <v>-8.7321270314769217E-2</v>
      </c>
      <c r="K930">
        <f>MIN($J$3:J930)</f>
        <v>-0.17702277981031458</v>
      </c>
      <c r="N930" s="1">
        <v>42523</v>
      </c>
      <c r="O930">
        <v>0</v>
      </c>
      <c r="P930">
        <v>3069</v>
      </c>
      <c r="Q930">
        <v>4.6799999999348003</v>
      </c>
      <c r="R930">
        <v>137245.679999999</v>
      </c>
      <c r="S930">
        <v>137250.359999999</v>
      </c>
      <c r="T930">
        <v>44.72</v>
      </c>
      <c r="U930">
        <v>0</v>
      </c>
      <c r="V930">
        <v>4.4741202974199999E-4</v>
      </c>
      <c r="W930">
        <f>-(MAX($S$2:S930)-S930)/MAX($S$2:S930)</f>
        <v>-4.6713552725006796E-2</v>
      </c>
      <c r="X930">
        <f>MIN($W$3:W930)</f>
        <v>-9.903309372940039E-2</v>
      </c>
      <c r="AA930" s="1">
        <v>42523</v>
      </c>
      <c r="AB930">
        <v>0</v>
      </c>
      <c r="AC930">
        <v>2516</v>
      </c>
      <c r="AD930">
        <v>2.9700000000157099</v>
      </c>
      <c r="AE930">
        <v>112515.52</v>
      </c>
      <c r="AF930">
        <v>112518.49</v>
      </c>
      <c r="AG930">
        <v>44.72</v>
      </c>
      <c r="AH930">
        <v>0</v>
      </c>
      <c r="AI930">
        <v>4.4741547764099999E-4</v>
      </c>
      <c r="AJ930">
        <f>-(MAX($AF$2:AF930)-AF930)/MAX($AF$2:AF930)</f>
        <v>-4.6277359183530591E-2</v>
      </c>
      <c r="AK930">
        <f>MIN($AJ$3:AJ930)</f>
        <v>-0.1691979987393773</v>
      </c>
      <c r="AN930" s="1">
        <v>42523</v>
      </c>
      <c r="AO930">
        <f>2607</f>
        <v>2607</v>
      </c>
      <c r="AP930">
        <f t="shared" si="56"/>
        <v>21.5500000000029</v>
      </c>
      <c r="AQ930">
        <f t="shared" si="57"/>
        <v>116585.04</v>
      </c>
      <c r="AR930">
        <f t="shared" si="58"/>
        <v>116606.59</v>
      </c>
      <c r="AS930">
        <v>44.72</v>
      </c>
      <c r="AT930">
        <f t="shared" si="59"/>
        <v>4.4734456728151399E-4</v>
      </c>
      <c r="AU930">
        <f>-(MAX($AR$2:AR930)-AR930)/MAX($AR$2:AR930)</f>
        <v>-4.6270367233861104E-2</v>
      </c>
      <c r="AV930">
        <f>MIN($AU$3:AU930)</f>
        <v>-0.15254827134749133</v>
      </c>
    </row>
    <row r="931" spans="1:48" x14ac:dyDescent="0.2">
      <c r="A931" s="1">
        <v>42524</v>
      </c>
      <c r="B931">
        <v>0</v>
      </c>
      <c r="C931">
        <v>0</v>
      </c>
      <c r="D931">
        <v>110449.87</v>
      </c>
      <c r="E931">
        <v>0</v>
      </c>
      <c r="F931">
        <v>110449.87</v>
      </c>
      <c r="G931">
        <v>45.04</v>
      </c>
      <c r="H931">
        <v>0</v>
      </c>
      <c r="I931">
        <v>0</v>
      </c>
      <c r="J931">
        <f>-(MAX($F$2:F931)-F931)/MAX($F$2:F931)</f>
        <v>-8.7321270314769217E-2</v>
      </c>
      <c r="K931">
        <f>MIN($J$3:J931)</f>
        <v>-0.17702277981031458</v>
      </c>
      <c r="N931" s="1">
        <v>42524</v>
      </c>
      <c r="O931">
        <v>0</v>
      </c>
      <c r="P931">
        <v>3069</v>
      </c>
      <c r="Q931">
        <v>4.6799999999348003</v>
      </c>
      <c r="R931">
        <v>138227.76</v>
      </c>
      <c r="S931">
        <v>138232.43999999901</v>
      </c>
      <c r="T931">
        <v>45.04</v>
      </c>
      <c r="U931">
        <v>0</v>
      </c>
      <c r="V931">
        <v>7.15539106783E-3</v>
      </c>
      <c r="W931">
        <f>-(MAX($S$2:S931)-S931)/MAX($S$2:S931)</f>
        <v>-3.9892415395094895E-2</v>
      </c>
      <c r="X931">
        <f>MIN($W$3:W931)</f>
        <v>-9.903309372940039E-2</v>
      </c>
      <c r="AA931" s="1">
        <v>42524</v>
      </c>
      <c r="AB931">
        <v>0</v>
      </c>
      <c r="AC931">
        <v>2516</v>
      </c>
      <c r="AD931">
        <v>2.9700000000157099</v>
      </c>
      <c r="AE931">
        <v>113320.64</v>
      </c>
      <c r="AF931">
        <v>113323.61</v>
      </c>
      <c r="AG931">
        <v>45.04</v>
      </c>
      <c r="AH931">
        <v>0</v>
      </c>
      <c r="AI931">
        <v>7.1554461848900002E-3</v>
      </c>
      <c r="AJ931">
        <f>-(MAX($AF$2:AF931)-AF931)/MAX($AF$2:AF931)</f>
        <v>-3.945304815185792E-2</v>
      </c>
      <c r="AK931">
        <f>MIN($AJ$3:AJ931)</f>
        <v>-0.1691979987393773</v>
      </c>
      <c r="AN931" s="1">
        <v>42524</v>
      </c>
      <c r="AO931">
        <f>2607</f>
        <v>2607</v>
      </c>
      <c r="AP931">
        <f t="shared" si="56"/>
        <v>21.5500000000029</v>
      </c>
      <c r="AQ931">
        <f t="shared" si="57"/>
        <v>117419.28</v>
      </c>
      <c r="AR931">
        <f t="shared" si="58"/>
        <v>117440.83</v>
      </c>
      <c r="AS931">
        <v>45.04</v>
      </c>
      <c r="AT931">
        <f t="shared" si="59"/>
        <v>7.1543126336170645E-3</v>
      </c>
      <c r="AU931">
        <f>-(MAX($AR$2:AR931)-AR931)/MAX($AR$2:AR931)</f>
        <v>-3.9447087273107355E-2</v>
      </c>
      <c r="AV931">
        <f>MIN($AU$3:AU931)</f>
        <v>-0.15254827134749133</v>
      </c>
    </row>
    <row r="932" spans="1:48" x14ac:dyDescent="0.2">
      <c r="A932" s="1">
        <v>42527</v>
      </c>
      <c r="B932">
        <v>0</v>
      </c>
      <c r="C932">
        <v>0</v>
      </c>
      <c r="D932">
        <v>110449.87</v>
      </c>
      <c r="E932">
        <v>0</v>
      </c>
      <c r="F932">
        <v>110449.87</v>
      </c>
      <c r="G932">
        <v>45.37</v>
      </c>
      <c r="H932">
        <v>-1</v>
      </c>
      <c r="I932">
        <v>0</v>
      </c>
      <c r="J932">
        <f>-(MAX($F$2:F932)-F932)/MAX($F$2:F932)</f>
        <v>-8.7321270314769217E-2</v>
      </c>
      <c r="K932">
        <f>MIN($J$3:J932)</f>
        <v>-0.17702277981031458</v>
      </c>
      <c r="N932" s="1">
        <v>42527</v>
      </c>
      <c r="O932">
        <v>0</v>
      </c>
      <c r="P932">
        <v>3069</v>
      </c>
      <c r="Q932">
        <v>4.6799999999348003</v>
      </c>
      <c r="R932">
        <v>139240.53</v>
      </c>
      <c r="S932">
        <v>139245.209999999</v>
      </c>
      <c r="T932">
        <v>45.37</v>
      </c>
      <c r="U932">
        <v>0</v>
      </c>
      <c r="V932">
        <v>7.3265725469400002E-3</v>
      </c>
      <c r="W932">
        <f>-(MAX($S$2:S932)-S932)/MAX($S$2:S932)</f>
        <v>-3.2858117523623429E-2</v>
      </c>
      <c r="X932">
        <f>MIN($W$3:W932)</f>
        <v>-9.903309372940039E-2</v>
      </c>
      <c r="AA932" s="1">
        <v>42527</v>
      </c>
      <c r="AB932">
        <v>0</v>
      </c>
      <c r="AC932">
        <v>2516</v>
      </c>
      <c r="AD932">
        <v>2.9700000000157099</v>
      </c>
      <c r="AE932">
        <v>114150.92</v>
      </c>
      <c r="AF932">
        <v>114153.89</v>
      </c>
      <c r="AG932">
        <v>45.37</v>
      </c>
      <c r="AH932">
        <v>0</v>
      </c>
      <c r="AI932">
        <v>7.3266285816300002E-3</v>
      </c>
      <c r="AJ932">
        <f>-(MAX($AF$2:AF932)-AF932)/MAX($AF$2:AF932)</f>
        <v>-3.2415477400445446E-2</v>
      </c>
      <c r="AK932">
        <f>MIN($AJ$3:AJ932)</f>
        <v>-0.1691979987393773</v>
      </c>
      <c r="AN932" s="1">
        <v>42527</v>
      </c>
      <c r="AO932">
        <f>2607</f>
        <v>2607</v>
      </c>
      <c r="AP932">
        <f t="shared" si="56"/>
        <v>21.5500000000029</v>
      </c>
      <c r="AQ932">
        <f t="shared" si="57"/>
        <v>118279.59</v>
      </c>
      <c r="AR932">
        <f t="shared" si="58"/>
        <v>118301.14</v>
      </c>
      <c r="AS932">
        <v>45.37</v>
      </c>
      <c r="AT932">
        <f t="shared" si="59"/>
        <v>7.3254761568016646E-3</v>
      </c>
      <c r="AU932">
        <f>-(MAX($AR$2:AR932)-AR932)/MAX($AR$2:AR932)</f>
        <v>-3.2410579813580108E-2</v>
      </c>
      <c r="AV932">
        <f>MIN($AU$3:AU932)</f>
        <v>-0.15254827134749133</v>
      </c>
    </row>
    <row r="933" spans="1:48" x14ac:dyDescent="0.2">
      <c r="A933" s="1">
        <v>42528</v>
      </c>
      <c r="B933">
        <v>2437</v>
      </c>
      <c r="C933">
        <v>2437</v>
      </c>
      <c r="D933">
        <v>5.0300000001443497</v>
      </c>
      <c r="E933">
        <v>110444.84</v>
      </c>
      <c r="F933">
        <v>110449.87</v>
      </c>
      <c r="G933">
        <v>45.32</v>
      </c>
      <c r="H933">
        <v>1</v>
      </c>
      <c r="I933">
        <v>0</v>
      </c>
      <c r="J933">
        <f>-(MAX($F$2:F933)-F933)/MAX($F$2:F933)</f>
        <v>-8.7321270314769217E-2</v>
      </c>
      <c r="K933">
        <f>MIN($J$3:J933)</f>
        <v>-0.17702277981031458</v>
      </c>
      <c r="N933" s="1">
        <v>42528</v>
      </c>
      <c r="O933">
        <v>0</v>
      </c>
      <c r="P933">
        <v>3069</v>
      </c>
      <c r="Q933">
        <v>4.6799999999348003</v>
      </c>
      <c r="R933">
        <v>139087.079999999</v>
      </c>
      <c r="S933">
        <v>139091.75999999899</v>
      </c>
      <c r="T933">
        <v>45.32</v>
      </c>
      <c r="U933">
        <v>1</v>
      </c>
      <c r="V933">
        <v>-1.1020127730100001E-3</v>
      </c>
      <c r="W933">
        <f>-(MAX($S$2:S933)-S933)/MAX($S$2:S933)</f>
        <v>-3.3923920231422225E-2</v>
      </c>
      <c r="X933">
        <f>MIN($W$3:W933)</f>
        <v>-9.903309372940039E-2</v>
      </c>
      <c r="AA933" s="1">
        <v>42528</v>
      </c>
      <c r="AB933">
        <v>0</v>
      </c>
      <c r="AC933">
        <v>2516</v>
      </c>
      <c r="AD933">
        <v>2.9700000000157099</v>
      </c>
      <c r="AE933">
        <v>114025.12</v>
      </c>
      <c r="AF933">
        <v>114028.09</v>
      </c>
      <c r="AG933">
        <v>45.32</v>
      </c>
      <c r="AH933">
        <v>1</v>
      </c>
      <c r="AI933">
        <v>-1.10202114006E-3</v>
      </c>
      <c r="AJ933">
        <f>-(MAX($AF$2:AF933)-AF933)/MAX($AF$2:AF933)</f>
        <v>-3.3481775999144328E-2</v>
      </c>
      <c r="AK933">
        <f>MIN($AJ$3:AJ933)</f>
        <v>-0.1691979987393773</v>
      </c>
      <c r="AN933" s="1">
        <v>42528</v>
      </c>
      <c r="AO933">
        <f>2607</f>
        <v>2607</v>
      </c>
      <c r="AP933">
        <f t="shared" si="56"/>
        <v>21.5500000000029</v>
      </c>
      <c r="AQ933">
        <f t="shared" si="57"/>
        <v>118149.24</v>
      </c>
      <c r="AR933">
        <f t="shared" si="58"/>
        <v>118170.79000000001</v>
      </c>
      <c r="AS933">
        <v>45.32</v>
      </c>
      <c r="AT933">
        <f t="shared" si="59"/>
        <v>-1.1018490607951137E-3</v>
      </c>
      <c r="AU933">
        <f>-(MAX($AR$2:AR933)-AR933)/MAX($AR$2:AR933)</f>
        <v>-3.3476717307447806E-2</v>
      </c>
      <c r="AV933">
        <f>MIN($AU$3:AU933)</f>
        <v>-0.15254827134749133</v>
      </c>
    </row>
    <row r="934" spans="1:48" x14ac:dyDescent="0.2">
      <c r="A934" s="1">
        <v>42529</v>
      </c>
      <c r="B934">
        <v>0</v>
      </c>
      <c r="C934">
        <v>2437</v>
      </c>
      <c r="D934">
        <v>5.0300000001443497</v>
      </c>
      <c r="E934">
        <v>111005.349999999</v>
      </c>
      <c r="F934">
        <v>111010.38</v>
      </c>
      <c r="G934">
        <v>45.55</v>
      </c>
      <c r="H934">
        <v>0</v>
      </c>
      <c r="I934">
        <v>5.0747909436199999E-3</v>
      </c>
      <c r="J934">
        <f>-(MAX($F$2:F934)-F934)/MAX($F$2:F934)</f>
        <v>-8.2689616562927976E-2</v>
      </c>
      <c r="K934">
        <f>MIN($J$3:J934)</f>
        <v>-0.17702277981031458</v>
      </c>
      <c r="N934" s="1">
        <v>42529</v>
      </c>
      <c r="O934">
        <v>0</v>
      </c>
      <c r="P934">
        <v>3069</v>
      </c>
      <c r="Q934">
        <v>4.6799999999348003</v>
      </c>
      <c r="R934">
        <v>139792.94999999899</v>
      </c>
      <c r="S934">
        <v>139797.62999999899</v>
      </c>
      <c r="T934">
        <v>45.55</v>
      </c>
      <c r="U934">
        <v>0</v>
      </c>
      <c r="V934">
        <v>5.0748513067899997E-3</v>
      </c>
      <c r="W934">
        <f>-(MAX($S$2:S934)-S934)/MAX($S$2:S934)</f>
        <v>-2.9021227775548161E-2</v>
      </c>
      <c r="X934">
        <f>MIN($W$3:W934)</f>
        <v>-9.903309372940039E-2</v>
      </c>
      <c r="AA934" s="1">
        <v>42529</v>
      </c>
      <c r="AB934">
        <v>0</v>
      </c>
      <c r="AC934">
        <v>2516</v>
      </c>
      <c r="AD934">
        <v>2.9700000000157099</v>
      </c>
      <c r="AE934">
        <v>114603.799999999</v>
      </c>
      <c r="AF934">
        <v>114606.77</v>
      </c>
      <c r="AG934">
        <v>45.55</v>
      </c>
      <c r="AH934">
        <v>0</v>
      </c>
      <c r="AI934">
        <v>5.0748898801999997E-3</v>
      </c>
      <c r="AJ934">
        <f>-(MAX($AF$2:AF934)-AF934)/MAX($AF$2:AF934)</f>
        <v>-2.8576802445129505E-2</v>
      </c>
      <c r="AK934">
        <f>MIN($AJ$3:AJ934)</f>
        <v>-0.1691979987393773</v>
      </c>
      <c r="AN934" s="1">
        <v>42529</v>
      </c>
      <c r="AO934">
        <f>2607</f>
        <v>2607</v>
      </c>
      <c r="AP934">
        <f t="shared" si="56"/>
        <v>21.5500000000029</v>
      </c>
      <c r="AQ934">
        <f t="shared" si="57"/>
        <v>118748.84999999999</v>
      </c>
      <c r="AR934">
        <f t="shared" si="58"/>
        <v>118770.4</v>
      </c>
      <c r="AS934">
        <v>45.55</v>
      </c>
      <c r="AT934">
        <f t="shared" si="59"/>
        <v>5.0740965681957953E-3</v>
      </c>
      <c r="AU934">
        <f>-(MAX($AR$2:AR934)-AR934)/MAX($AR$2:AR934)</f>
        <v>-2.8572484835656192E-2</v>
      </c>
      <c r="AV934">
        <f>MIN($AU$3:AU934)</f>
        <v>-0.15254827134749133</v>
      </c>
    </row>
    <row r="935" spans="1:48" x14ac:dyDescent="0.2">
      <c r="A935" s="1">
        <v>42530</v>
      </c>
      <c r="B935">
        <v>0</v>
      </c>
      <c r="C935">
        <v>2437</v>
      </c>
      <c r="D935">
        <v>5.0300000001443497</v>
      </c>
      <c r="E935">
        <v>111517.12</v>
      </c>
      <c r="F935">
        <v>111522.15</v>
      </c>
      <c r="G935">
        <v>45.76</v>
      </c>
      <c r="H935">
        <v>0</v>
      </c>
      <c r="I935">
        <v>4.6101094330099996E-3</v>
      </c>
      <c r="J935">
        <f>-(MAX($F$2:F935)-F935)/MAX($F$2:F935)</f>
        <v>-7.8460715311247001E-2</v>
      </c>
      <c r="K935">
        <f>MIN($J$3:J935)</f>
        <v>-0.17702277981031458</v>
      </c>
      <c r="N935" s="1">
        <v>42530</v>
      </c>
      <c r="O935">
        <v>0</v>
      </c>
      <c r="P935">
        <v>3069</v>
      </c>
      <c r="Q935">
        <v>4.6799999999348003</v>
      </c>
      <c r="R935">
        <v>140437.44</v>
      </c>
      <c r="S935">
        <v>140442.11999999901</v>
      </c>
      <c r="T935">
        <v>45.76</v>
      </c>
      <c r="U935">
        <v>0</v>
      </c>
      <c r="V935">
        <v>4.6101639920499999E-3</v>
      </c>
      <c r="W935">
        <f>-(MAX($S$2:S935)-S935)/MAX($S$2:S935)</f>
        <v>-2.454485640279341E-2</v>
      </c>
      <c r="X935">
        <f>MIN($W$3:W935)</f>
        <v>-9.903309372940039E-2</v>
      </c>
      <c r="AA935" s="1">
        <v>42530</v>
      </c>
      <c r="AB935">
        <v>0</v>
      </c>
      <c r="AC935">
        <v>2516</v>
      </c>
      <c r="AD935">
        <v>2.9700000000157099</v>
      </c>
      <c r="AE935">
        <v>115132.159999999</v>
      </c>
      <c r="AF935">
        <v>115135.13</v>
      </c>
      <c r="AG935">
        <v>45.76</v>
      </c>
      <c r="AH935">
        <v>0</v>
      </c>
      <c r="AI935">
        <v>4.6101988564899998E-3</v>
      </c>
      <c r="AJ935">
        <f>-(MAX($AF$2:AF935)-AF935)/MAX($AF$2:AF935)</f>
        <v>-2.4098348330594283E-2</v>
      </c>
      <c r="AK935">
        <f>MIN($AJ$3:AJ935)</f>
        <v>-0.1691979987393773</v>
      </c>
      <c r="AN935" s="1">
        <v>42530</v>
      </c>
      <c r="AO935">
        <f>2607</f>
        <v>2607</v>
      </c>
      <c r="AP935">
        <f t="shared" si="56"/>
        <v>21.5500000000029</v>
      </c>
      <c r="AQ935">
        <f t="shared" si="57"/>
        <v>119296.31999999999</v>
      </c>
      <c r="AR935">
        <f t="shared" si="58"/>
        <v>119317.87</v>
      </c>
      <c r="AS935">
        <v>45.76</v>
      </c>
      <c r="AT935">
        <f t="shared" si="59"/>
        <v>4.6094818237540766E-3</v>
      </c>
      <c r="AU935">
        <f>-(MAX($AR$2:AR935)-AR935)/MAX($AR$2:AR935)</f>
        <v>-2.409470736141156E-2</v>
      </c>
      <c r="AV935">
        <f>MIN($AU$3:AU935)</f>
        <v>-0.15254827134749133</v>
      </c>
    </row>
    <row r="936" spans="1:48" x14ac:dyDescent="0.2">
      <c r="A936" s="1">
        <v>42531</v>
      </c>
      <c r="B936">
        <v>2437</v>
      </c>
      <c r="C936">
        <v>0</v>
      </c>
      <c r="D936">
        <v>112082.66</v>
      </c>
      <c r="E936">
        <v>0</v>
      </c>
      <c r="F936">
        <v>112082.66</v>
      </c>
      <c r="G936">
        <v>45.99</v>
      </c>
      <c r="H936">
        <v>-1</v>
      </c>
      <c r="I936">
        <v>5.0259970777099998E-3</v>
      </c>
      <c r="J936">
        <f>-(MAX($F$2:F936)-F936)/MAX($F$2:F936)</f>
        <v>-7.3829061559405759E-2</v>
      </c>
      <c r="K936">
        <f>MIN($J$3:J936)</f>
        <v>-0.17702277981031458</v>
      </c>
      <c r="N936" s="1">
        <v>42531</v>
      </c>
      <c r="O936">
        <v>0</v>
      </c>
      <c r="P936">
        <v>3069</v>
      </c>
      <c r="Q936">
        <v>4.6799999999348003</v>
      </c>
      <c r="R936">
        <v>141143.31</v>
      </c>
      <c r="S936">
        <v>141147.989999999</v>
      </c>
      <c r="T936">
        <v>45.99</v>
      </c>
      <c r="U936">
        <v>0</v>
      </c>
      <c r="V936">
        <v>5.0260562856799997E-3</v>
      </c>
      <c r="W936">
        <f>-(MAX($S$2:S936)-S936)/MAX($S$2:S936)</f>
        <v>-1.9642163946919342E-2</v>
      </c>
      <c r="X936">
        <f>MIN($W$3:W936)</f>
        <v>-9.903309372940039E-2</v>
      </c>
      <c r="AA936" s="1">
        <v>42531</v>
      </c>
      <c r="AB936">
        <v>0</v>
      </c>
      <c r="AC936">
        <v>2516</v>
      </c>
      <c r="AD936">
        <v>2.9700000000157099</v>
      </c>
      <c r="AE936">
        <v>115710.84</v>
      </c>
      <c r="AF936">
        <v>115713.81</v>
      </c>
      <c r="AG936">
        <v>45.99</v>
      </c>
      <c r="AH936">
        <v>0</v>
      </c>
      <c r="AI936">
        <v>5.0260941208799996E-3</v>
      </c>
      <c r="AJ936">
        <f>-(MAX($AF$2:AF936)-AF936)/MAX($AF$2:AF936)</f>
        <v>-1.9193374776579578E-2</v>
      </c>
      <c r="AK936">
        <f>MIN($AJ$3:AJ936)</f>
        <v>-0.1691979987393773</v>
      </c>
      <c r="AN936" s="1">
        <v>42531</v>
      </c>
      <c r="AO936">
        <f>2607</f>
        <v>2607</v>
      </c>
      <c r="AP936">
        <f t="shared" si="56"/>
        <v>21.5500000000029</v>
      </c>
      <c r="AQ936">
        <f t="shared" si="57"/>
        <v>119895.93000000001</v>
      </c>
      <c r="AR936">
        <f t="shared" si="58"/>
        <v>119917.48000000001</v>
      </c>
      <c r="AS936">
        <v>45.99</v>
      </c>
      <c r="AT936">
        <f t="shared" si="59"/>
        <v>5.0253159899687717E-3</v>
      </c>
      <c r="AU936">
        <f>-(MAX($AR$2:AR936)-AR936)/MAX($AR$2:AR936)</f>
        <v>-1.919047488961971E-2</v>
      </c>
      <c r="AV936">
        <f>MIN($AU$3:AU936)</f>
        <v>-0.15254827134749133</v>
      </c>
    </row>
    <row r="937" spans="1:48" x14ac:dyDescent="0.2">
      <c r="A937" s="1">
        <v>42534</v>
      </c>
      <c r="B937">
        <v>0</v>
      </c>
      <c r="C937">
        <v>0</v>
      </c>
      <c r="D937">
        <v>112082.66</v>
      </c>
      <c r="E937">
        <v>0</v>
      </c>
      <c r="F937">
        <v>112082.66</v>
      </c>
      <c r="G937">
        <v>45.12</v>
      </c>
      <c r="H937">
        <v>0</v>
      </c>
      <c r="I937">
        <v>0</v>
      </c>
      <c r="J937">
        <f>-(MAX($F$2:F937)-F937)/MAX($F$2:F937)</f>
        <v>-7.3829061559405759E-2</v>
      </c>
      <c r="K937">
        <f>MIN($J$3:J937)</f>
        <v>-0.17702277981031458</v>
      </c>
      <c r="N937" s="1">
        <v>42534</v>
      </c>
      <c r="O937">
        <v>0</v>
      </c>
      <c r="P937">
        <v>3069</v>
      </c>
      <c r="Q937">
        <v>4.6799999999348003</v>
      </c>
      <c r="R937">
        <v>138473.28</v>
      </c>
      <c r="S937">
        <v>138477.959999999</v>
      </c>
      <c r="T937">
        <v>45.12</v>
      </c>
      <c r="U937">
        <v>0</v>
      </c>
      <c r="V937">
        <v>-1.8916528673200001E-2</v>
      </c>
      <c r="W937">
        <f>-(MAX($S$2:S937)-S937)/MAX($S$2:S937)</f>
        <v>-3.8187131062617015E-2</v>
      </c>
      <c r="X937">
        <f>MIN($W$3:W937)</f>
        <v>-9.903309372940039E-2</v>
      </c>
      <c r="AA937" s="1">
        <v>42534</v>
      </c>
      <c r="AB937">
        <v>0</v>
      </c>
      <c r="AC937">
        <v>2516</v>
      </c>
      <c r="AD937">
        <v>2.9700000000157099</v>
      </c>
      <c r="AE937">
        <v>113521.92</v>
      </c>
      <c r="AF937">
        <v>113524.89</v>
      </c>
      <c r="AG937">
        <v>45.12</v>
      </c>
      <c r="AH937">
        <v>0</v>
      </c>
      <c r="AI937">
        <v>-1.8916670361100001E-2</v>
      </c>
      <c r="AJ937">
        <f>-(MAX($AF$2:AF937)-AF937)/MAX($AF$2:AF937)</f>
        <v>-3.7746970393939754E-2</v>
      </c>
      <c r="AK937">
        <f>MIN($AJ$3:AJ937)</f>
        <v>-0.1691979987393773</v>
      </c>
      <c r="AN937" s="1">
        <v>42534</v>
      </c>
      <c r="AO937">
        <f>2607</f>
        <v>2607</v>
      </c>
      <c r="AP937">
        <f t="shared" si="56"/>
        <v>21.5500000000029</v>
      </c>
      <c r="AQ937">
        <f t="shared" si="57"/>
        <v>117627.84</v>
      </c>
      <c r="AR937">
        <f t="shared" si="58"/>
        <v>117649.39</v>
      </c>
      <c r="AS937">
        <v>45.12</v>
      </c>
      <c r="AT937">
        <f t="shared" si="59"/>
        <v>-1.8913756359790174E-2</v>
      </c>
      <c r="AU937">
        <f>-(MAX($AR$2:AR937)-AR937)/MAX($AR$2:AR937)</f>
        <v>-3.774126728291894E-2</v>
      </c>
      <c r="AV937">
        <f>MIN($AU$3:AU937)</f>
        <v>-0.15254827134749133</v>
      </c>
    </row>
    <row r="938" spans="1:48" x14ac:dyDescent="0.2">
      <c r="A938" s="1">
        <v>42535</v>
      </c>
      <c r="B938">
        <v>2488</v>
      </c>
      <c r="C938">
        <v>2488</v>
      </c>
      <c r="D938">
        <v>23.140000000144902</v>
      </c>
      <c r="E938">
        <v>112059.52</v>
      </c>
      <c r="F938">
        <v>112082.66</v>
      </c>
      <c r="G938">
        <v>45.04</v>
      </c>
      <c r="H938">
        <v>1</v>
      </c>
      <c r="I938">
        <v>0</v>
      </c>
      <c r="J938">
        <f>-(MAX($F$2:F938)-F938)/MAX($F$2:F938)</f>
        <v>-7.3829061559405759E-2</v>
      </c>
      <c r="K938">
        <f>MIN($J$3:J938)</f>
        <v>-0.17702277981031458</v>
      </c>
      <c r="N938" s="1">
        <v>42535</v>
      </c>
      <c r="O938">
        <v>0</v>
      </c>
      <c r="P938">
        <v>3069</v>
      </c>
      <c r="Q938">
        <v>4.6799999999348003</v>
      </c>
      <c r="R938">
        <v>138227.76</v>
      </c>
      <c r="S938">
        <v>138232.43999999901</v>
      </c>
      <c r="T938">
        <v>45.04</v>
      </c>
      <c r="U938">
        <v>0</v>
      </c>
      <c r="V938">
        <v>-1.7729897234200001E-3</v>
      </c>
      <c r="W938">
        <f>-(MAX($S$2:S938)-S938)/MAX($S$2:S938)</f>
        <v>-3.9892415395094895E-2</v>
      </c>
      <c r="X938">
        <f>MIN($W$3:W938)</f>
        <v>-9.903309372940039E-2</v>
      </c>
      <c r="AA938" s="1">
        <v>42535</v>
      </c>
      <c r="AB938">
        <v>0</v>
      </c>
      <c r="AC938">
        <v>2516</v>
      </c>
      <c r="AD938">
        <v>2.9700000000157099</v>
      </c>
      <c r="AE938">
        <v>113320.64</v>
      </c>
      <c r="AF938">
        <v>113323.61</v>
      </c>
      <c r="AG938">
        <v>45.04</v>
      </c>
      <c r="AH938">
        <v>0</v>
      </c>
      <c r="AI938">
        <v>-1.7730032594599999E-3</v>
      </c>
      <c r="AJ938">
        <f>-(MAX($AF$2:AF938)-AF938)/MAX($AF$2:AF938)</f>
        <v>-3.945304815185792E-2</v>
      </c>
      <c r="AK938">
        <f>MIN($AJ$3:AJ938)</f>
        <v>-0.1691979987393773</v>
      </c>
      <c r="AN938" s="1">
        <v>42535</v>
      </c>
      <c r="AO938">
        <f>2607</f>
        <v>2607</v>
      </c>
      <c r="AP938">
        <f t="shared" si="56"/>
        <v>21.5500000000029</v>
      </c>
      <c r="AQ938">
        <f t="shared" si="57"/>
        <v>117419.28</v>
      </c>
      <c r="AR938">
        <f t="shared" si="58"/>
        <v>117440.83</v>
      </c>
      <c r="AS938">
        <v>45.04</v>
      </c>
      <c r="AT938">
        <f t="shared" si="59"/>
        <v>-1.7727248734566126E-3</v>
      </c>
      <c r="AU938">
        <f>-(MAX($AR$2:AR938)-AR938)/MAX($AR$2:AR938)</f>
        <v>-3.9447087273107355E-2</v>
      </c>
      <c r="AV938">
        <f>MIN($AU$3:AU938)</f>
        <v>-0.15254827134749133</v>
      </c>
    </row>
    <row r="939" spans="1:48" x14ac:dyDescent="0.2">
      <c r="A939" s="1">
        <v>42536</v>
      </c>
      <c r="B939">
        <v>0</v>
      </c>
      <c r="C939">
        <v>2488</v>
      </c>
      <c r="D939">
        <v>23.140000000144902</v>
      </c>
      <c r="E939">
        <v>111984.879999999</v>
      </c>
      <c r="F939">
        <v>112008.02</v>
      </c>
      <c r="G939">
        <v>45.01</v>
      </c>
      <c r="H939">
        <v>1</v>
      </c>
      <c r="I939">
        <v>-6.6593708607599997E-4</v>
      </c>
      <c r="J939">
        <f>-(MAX($F$2:F939)-F939)/MAX($F$2:F939)</f>
        <v>-7.4445833135358769E-2</v>
      </c>
      <c r="K939">
        <f>MIN($J$3:J939)</f>
        <v>-0.17702277981031458</v>
      </c>
      <c r="N939" s="1">
        <v>42536</v>
      </c>
      <c r="O939">
        <v>0</v>
      </c>
      <c r="P939">
        <v>3069</v>
      </c>
      <c r="Q939">
        <v>4.6799999999348003</v>
      </c>
      <c r="R939">
        <v>138135.69</v>
      </c>
      <c r="S939">
        <v>138140.36999999901</v>
      </c>
      <c r="T939">
        <v>45.01</v>
      </c>
      <c r="U939">
        <v>1</v>
      </c>
      <c r="V939">
        <v>-6.6605204972099998E-4</v>
      </c>
      <c r="W939">
        <f>-(MAX($S$2:S939)-S939)/MAX($S$2:S939)</f>
        <v>-4.0531897019774173E-2</v>
      </c>
      <c r="X939">
        <f>MIN($W$3:W939)</f>
        <v>-9.903309372940039E-2</v>
      </c>
      <c r="AA939" s="1">
        <v>42536</v>
      </c>
      <c r="AB939">
        <v>0</v>
      </c>
      <c r="AC939">
        <v>2516</v>
      </c>
      <c r="AD939">
        <v>2.9700000000157099</v>
      </c>
      <c r="AE939">
        <v>113245.159999999</v>
      </c>
      <c r="AF939">
        <v>113248.13</v>
      </c>
      <c r="AG939">
        <v>45.01</v>
      </c>
      <c r="AH939">
        <v>1</v>
      </c>
      <c r="AI939">
        <v>-6.6605714378500003E-4</v>
      </c>
      <c r="AJ939">
        <f>-(MAX($AF$2:AF939)-AF939)/MAX($AF$2:AF939)</f>
        <v>-4.0092827311077203E-2</v>
      </c>
      <c r="AK939">
        <f>MIN($AJ$3:AJ939)</f>
        <v>-0.1691979987393773</v>
      </c>
      <c r="AN939" s="1">
        <v>42536</v>
      </c>
      <c r="AO939">
        <f>2607</f>
        <v>2607</v>
      </c>
      <c r="AP939">
        <f t="shared" si="56"/>
        <v>21.5500000000029</v>
      </c>
      <c r="AQ939">
        <f t="shared" si="57"/>
        <v>117341.06999999999</v>
      </c>
      <c r="AR939">
        <f t="shared" si="58"/>
        <v>117362.62</v>
      </c>
      <c r="AS939">
        <v>45.01</v>
      </c>
      <c r="AT939">
        <f t="shared" si="59"/>
        <v>-6.6595237789111676E-4</v>
      </c>
      <c r="AU939">
        <f>-(MAX($AR$2:AR939)-AR939)/MAX($AR$2:AR939)</f>
        <v>-4.0086769769428064E-2</v>
      </c>
      <c r="AV939">
        <f>MIN($AU$3:AU939)</f>
        <v>-0.15254827134749133</v>
      </c>
    </row>
    <row r="940" spans="1:48" x14ac:dyDescent="0.2">
      <c r="A940" s="1">
        <v>42537</v>
      </c>
      <c r="B940">
        <v>0</v>
      </c>
      <c r="C940">
        <v>2488</v>
      </c>
      <c r="D940">
        <v>23.140000000144902</v>
      </c>
      <c r="E940">
        <v>112731.28</v>
      </c>
      <c r="F940">
        <v>112754.42</v>
      </c>
      <c r="G940">
        <v>45.31</v>
      </c>
      <c r="H940">
        <v>1</v>
      </c>
      <c r="I940">
        <v>6.6638085379999998E-3</v>
      </c>
      <c r="J940">
        <f>-(MAX($F$2:F940)-F940)/MAX($F$2:F940)</f>
        <v>-6.8278117375828673E-2</v>
      </c>
      <c r="K940">
        <f>MIN($J$3:J940)</f>
        <v>-0.17702277981031458</v>
      </c>
      <c r="N940" s="1">
        <v>42537</v>
      </c>
      <c r="O940">
        <v>0</v>
      </c>
      <c r="P940">
        <v>3069</v>
      </c>
      <c r="Q940">
        <v>4.6799999999348003</v>
      </c>
      <c r="R940">
        <v>139056.39000000001</v>
      </c>
      <c r="S940">
        <v>139061.06999999899</v>
      </c>
      <c r="T940">
        <v>45.31</v>
      </c>
      <c r="U940">
        <v>0</v>
      </c>
      <c r="V940">
        <v>6.6649597072899998E-3</v>
      </c>
      <c r="W940">
        <f>-(MAX($S$2:S940)-S940)/MAX($S$2:S940)</f>
        <v>-3.4137080772981984E-2</v>
      </c>
      <c r="X940">
        <f>MIN($W$3:W940)</f>
        <v>-9.903309372940039E-2</v>
      </c>
      <c r="AA940" s="1">
        <v>42537</v>
      </c>
      <c r="AB940">
        <v>0</v>
      </c>
      <c r="AC940">
        <v>2516</v>
      </c>
      <c r="AD940">
        <v>2.9700000000157099</v>
      </c>
      <c r="AE940">
        <v>113999.96</v>
      </c>
      <c r="AF940">
        <v>114002.93</v>
      </c>
      <c r="AG940">
        <v>45.31</v>
      </c>
      <c r="AH940">
        <v>0</v>
      </c>
      <c r="AI940">
        <v>6.6650107158499998E-3</v>
      </c>
      <c r="AJ940">
        <f>-(MAX($AF$2:AF940)-AF940)/MAX($AF$2:AF940)</f>
        <v>-3.3695035718884131E-2</v>
      </c>
      <c r="AK940">
        <f>MIN($AJ$3:AJ940)</f>
        <v>-0.1691979987393773</v>
      </c>
      <c r="AN940" s="1">
        <v>42537</v>
      </c>
      <c r="AO940">
        <f>2607</f>
        <v>2607</v>
      </c>
      <c r="AP940">
        <f t="shared" si="56"/>
        <v>21.5500000000029</v>
      </c>
      <c r="AQ940">
        <f t="shared" si="57"/>
        <v>118123.17000000001</v>
      </c>
      <c r="AR940">
        <f t="shared" si="58"/>
        <v>118144.72000000002</v>
      </c>
      <c r="AS940">
        <v>45.31</v>
      </c>
      <c r="AT940">
        <f t="shared" si="59"/>
        <v>6.6639616600244643E-3</v>
      </c>
      <c r="AU940">
        <f>-(MAX($AR$2:AR940)-AR940)/MAX($AR$2:AR940)</f>
        <v>-3.3689944806221298E-2</v>
      </c>
      <c r="AV940">
        <f>MIN($AU$3:AU940)</f>
        <v>-0.15254827134749133</v>
      </c>
    </row>
    <row r="941" spans="1:48" x14ac:dyDescent="0.2">
      <c r="A941" s="1">
        <v>42538</v>
      </c>
      <c r="B941">
        <v>0</v>
      </c>
      <c r="C941">
        <v>2488</v>
      </c>
      <c r="D941">
        <v>23.140000000144902</v>
      </c>
      <c r="E941">
        <v>111437.52</v>
      </c>
      <c r="F941">
        <v>111460.66</v>
      </c>
      <c r="G941">
        <v>44.79</v>
      </c>
      <c r="H941">
        <v>1</v>
      </c>
      <c r="I941">
        <v>-1.14741399938E-2</v>
      </c>
      <c r="J941">
        <f>-(MAX($F$2:F941)-F941)/MAX($F$2:F941)</f>
        <v>-7.8968824692347547E-2</v>
      </c>
      <c r="K941">
        <f>MIN($J$3:J941)</f>
        <v>-0.17702277981031458</v>
      </c>
      <c r="N941" s="1">
        <v>42538</v>
      </c>
      <c r="O941">
        <v>0</v>
      </c>
      <c r="P941">
        <v>3069</v>
      </c>
      <c r="Q941">
        <v>4.6799999999348003</v>
      </c>
      <c r="R941">
        <v>137460.51</v>
      </c>
      <c r="S941">
        <v>137465.18999999901</v>
      </c>
      <c r="T941">
        <v>44.79</v>
      </c>
      <c r="U941">
        <v>0</v>
      </c>
      <c r="V941">
        <v>-1.1476109021699999E-2</v>
      </c>
      <c r="W941">
        <f>-(MAX($S$2:S941)-S941)/MAX($S$2:S941)</f>
        <v>-4.5221428934088481E-2</v>
      </c>
      <c r="X941">
        <f>MIN($W$3:W941)</f>
        <v>-9.903309372940039E-2</v>
      </c>
      <c r="AA941" s="1">
        <v>42538</v>
      </c>
      <c r="AB941">
        <v>0</v>
      </c>
      <c r="AC941">
        <v>2516</v>
      </c>
      <c r="AD941">
        <v>2.9700000000157099</v>
      </c>
      <c r="AE941">
        <v>112691.64</v>
      </c>
      <c r="AF941">
        <v>112694.61</v>
      </c>
      <c r="AG941">
        <v>44.79</v>
      </c>
      <c r="AH941">
        <v>0</v>
      </c>
      <c r="AI941">
        <v>-1.1476196269699999E-2</v>
      </c>
      <c r="AJ941">
        <f>-(MAX($AF$2:AF941)-AF941)/MAX($AF$2:AF941)</f>
        <v>-4.4784541145352227E-2</v>
      </c>
      <c r="AK941">
        <f>MIN($AJ$3:AJ941)</f>
        <v>-0.1691979987393773</v>
      </c>
      <c r="AN941" s="1">
        <v>42538</v>
      </c>
      <c r="AO941">
        <f>2607</f>
        <v>2607</v>
      </c>
      <c r="AP941">
        <f t="shared" si="56"/>
        <v>21.5500000000029</v>
      </c>
      <c r="AQ941">
        <f t="shared" si="57"/>
        <v>116767.53</v>
      </c>
      <c r="AR941">
        <f t="shared" si="58"/>
        <v>116789.08</v>
      </c>
      <c r="AS941">
        <v>44.79</v>
      </c>
      <c r="AT941">
        <f t="shared" si="59"/>
        <v>-1.1474401903022105E-2</v>
      </c>
      <c r="AU941">
        <f>-(MAX($AR$2:AR941)-AR941)/MAX($AR$2:AR941)</f>
        <v>-4.4777774742446187E-2</v>
      </c>
      <c r="AV941">
        <f>MIN($AU$3:AU941)</f>
        <v>-0.15254827134749133</v>
      </c>
    </row>
    <row r="942" spans="1:48" x14ac:dyDescent="0.2">
      <c r="A942" s="1">
        <v>42541</v>
      </c>
      <c r="B942">
        <v>0</v>
      </c>
      <c r="C942">
        <v>2488</v>
      </c>
      <c r="D942">
        <v>23.140000000144902</v>
      </c>
      <c r="E942">
        <v>111910.239999999</v>
      </c>
      <c r="F942">
        <v>111933.38</v>
      </c>
      <c r="G942">
        <v>44.98</v>
      </c>
      <c r="H942">
        <v>0</v>
      </c>
      <c r="I942">
        <v>4.2411376354700003E-3</v>
      </c>
      <c r="J942">
        <f>-(MAX($F$2:F942)-F942)/MAX($F$2:F942)</f>
        <v>-7.5062604711311778E-2</v>
      </c>
      <c r="K942">
        <f>MIN($J$3:J942)</f>
        <v>-0.17702277981031458</v>
      </c>
      <c r="N942" s="1">
        <v>42541</v>
      </c>
      <c r="O942">
        <v>0</v>
      </c>
      <c r="P942">
        <v>3069</v>
      </c>
      <c r="Q942">
        <v>4.6799999999348003</v>
      </c>
      <c r="R942">
        <v>138043.62</v>
      </c>
      <c r="S942">
        <v>138048.299999999</v>
      </c>
      <c r="T942">
        <v>44.98</v>
      </c>
      <c r="U942">
        <v>0</v>
      </c>
      <c r="V942">
        <v>4.2418738882200003E-3</v>
      </c>
      <c r="W942">
        <f>-(MAX($S$2:S942)-S942)/MAX($S$2:S942)</f>
        <v>-4.117137864445345E-2</v>
      </c>
      <c r="X942">
        <f>MIN($W$3:W942)</f>
        <v>-9.903309372940039E-2</v>
      </c>
      <c r="AA942" s="1">
        <v>42541</v>
      </c>
      <c r="AB942">
        <v>0</v>
      </c>
      <c r="AC942">
        <v>2516</v>
      </c>
      <c r="AD942">
        <v>2.9700000000157099</v>
      </c>
      <c r="AE942">
        <v>113169.679999999</v>
      </c>
      <c r="AF942">
        <v>113172.65</v>
      </c>
      <c r="AG942">
        <v>44.98</v>
      </c>
      <c r="AH942">
        <v>0</v>
      </c>
      <c r="AI942">
        <v>4.2419065117699998E-3</v>
      </c>
      <c r="AJ942">
        <f>-(MAX($AF$2:AF942)-AF942)/MAX($AF$2:AF942)</f>
        <v>-4.0732606470296605E-2</v>
      </c>
      <c r="AK942">
        <f>MIN($AJ$3:AJ942)</f>
        <v>-0.1691979987393773</v>
      </c>
      <c r="AN942" s="1">
        <v>42541</v>
      </c>
      <c r="AO942">
        <f>2607</f>
        <v>2607</v>
      </c>
      <c r="AP942">
        <f t="shared" si="56"/>
        <v>21.5500000000029</v>
      </c>
      <c r="AQ942">
        <f t="shared" si="57"/>
        <v>117262.85999999999</v>
      </c>
      <c r="AR942">
        <f t="shared" si="58"/>
        <v>117284.40999999999</v>
      </c>
      <c r="AS942">
        <v>44.98</v>
      </c>
      <c r="AT942">
        <f t="shared" si="59"/>
        <v>4.2412355675717902E-3</v>
      </c>
      <c r="AU942">
        <f>-(MAX($AR$2:AR942)-AR942)/MAX($AR$2:AR942)</f>
        <v>-4.0726452265748773E-2</v>
      </c>
      <c r="AV942">
        <f>MIN($AU$3:AU942)</f>
        <v>-0.15254827134749133</v>
      </c>
    </row>
    <row r="943" spans="1:48" x14ac:dyDescent="0.2">
      <c r="A943" s="1">
        <v>42542</v>
      </c>
      <c r="B943">
        <v>2488</v>
      </c>
      <c r="C943">
        <v>0</v>
      </c>
      <c r="D943">
        <v>112306.58</v>
      </c>
      <c r="E943">
        <v>0</v>
      </c>
      <c r="F943">
        <v>112306.58</v>
      </c>
      <c r="G943">
        <v>45.13</v>
      </c>
      <c r="H943">
        <v>-1</v>
      </c>
      <c r="I943">
        <v>3.3341260667699999E-3</v>
      </c>
      <c r="J943">
        <f>-(MAX($F$2:F943)-F943)/MAX($F$2:F943)</f>
        <v>-7.197874683154673E-2</v>
      </c>
      <c r="K943">
        <f>MIN($J$3:J943)</f>
        <v>-0.17702277981031458</v>
      </c>
      <c r="N943" s="1">
        <v>42542</v>
      </c>
      <c r="O943">
        <v>0</v>
      </c>
      <c r="P943">
        <v>3069</v>
      </c>
      <c r="Q943">
        <v>4.6799999999348003</v>
      </c>
      <c r="R943">
        <v>138503.97</v>
      </c>
      <c r="S943">
        <v>138508.649999999</v>
      </c>
      <c r="T943">
        <v>45.13</v>
      </c>
      <c r="U943">
        <v>0</v>
      </c>
      <c r="V943">
        <v>3.3347024193699998E-3</v>
      </c>
      <c r="W943">
        <f>-(MAX($S$2:S943)-S943)/MAX($S$2:S943)</f>
        <v>-3.7973970521057256E-2</v>
      </c>
      <c r="X943">
        <f>MIN($W$3:W943)</f>
        <v>-9.903309372940039E-2</v>
      </c>
      <c r="AA943" s="1">
        <v>42542</v>
      </c>
      <c r="AB943">
        <v>0</v>
      </c>
      <c r="AC943">
        <v>2516</v>
      </c>
      <c r="AD943">
        <v>2.9700000000157099</v>
      </c>
      <c r="AE943">
        <v>113547.08</v>
      </c>
      <c r="AF943">
        <v>113550.05</v>
      </c>
      <c r="AG943">
        <v>45.13</v>
      </c>
      <c r="AH943">
        <v>0</v>
      </c>
      <c r="AI943">
        <v>3.33472795768E-3</v>
      </c>
      <c r="AJ943">
        <f>-(MAX($AF$2:AF943)-AF943)/MAX($AF$2:AF943)</f>
        <v>-3.7533710674199951E-2</v>
      </c>
      <c r="AK943">
        <f>MIN($AJ$3:AJ943)</f>
        <v>-0.1691979987393773</v>
      </c>
      <c r="AN943" s="1">
        <v>42542</v>
      </c>
      <c r="AO943">
        <f>2607</f>
        <v>2607</v>
      </c>
      <c r="AP943">
        <f t="shared" si="56"/>
        <v>21.5500000000029</v>
      </c>
      <c r="AQ943">
        <f t="shared" si="57"/>
        <v>117653.91</v>
      </c>
      <c r="AR943">
        <f t="shared" si="58"/>
        <v>117675.46</v>
      </c>
      <c r="AS943">
        <v>45.13</v>
      </c>
      <c r="AT943">
        <f t="shared" si="59"/>
        <v>3.3342027299281935E-3</v>
      </c>
      <c r="AU943">
        <f>-(MAX($AR$2:AR943)-AR943)/MAX($AR$2:AR943)</f>
        <v>-3.7528039784145331E-2</v>
      </c>
      <c r="AV943">
        <f>MIN($AU$3:AU943)</f>
        <v>-0.15254827134749133</v>
      </c>
    </row>
    <row r="944" spans="1:48" x14ac:dyDescent="0.2">
      <c r="A944" s="1">
        <v>42543</v>
      </c>
      <c r="B944">
        <v>0</v>
      </c>
      <c r="C944">
        <v>0</v>
      </c>
      <c r="D944">
        <v>112306.58</v>
      </c>
      <c r="E944">
        <v>0</v>
      </c>
      <c r="F944">
        <v>112306.58</v>
      </c>
      <c r="G944">
        <v>44.86</v>
      </c>
      <c r="H944">
        <v>0</v>
      </c>
      <c r="I944">
        <v>0</v>
      </c>
      <c r="J944">
        <f>-(MAX($F$2:F944)-F944)/MAX($F$2:F944)</f>
        <v>-7.197874683154673E-2</v>
      </c>
      <c r="K944">
        <f>MIN($J$3:J944)</f>
        <v>-0.17702277981031458</v>
      </c>
      <c r="N944" s="1">
        <v>42543</v>
      </c>
      <c r="O944">
        <v>0</v>
      </c>
      <c r="P944">
        <v>3069</v>
      </c>
      <c r="Q944">
        <v>4.6799999999348003</v>
      </c>
      <c r="R944">
        <v>137675.34</v>
      </c>
      <c r="S944">
        <v>137680.019999999</v>
      </c>
      <c r="T944">
        <v>44.86</v>
      </c>
      <c r="U944">
        <v>0</v>
      </c>
      <c r="V944">
        <v>-5.98251444946E-3</v>
      </c>
      <c r="W944">
        <f>-(MAX($S$2:S944)-S944)/MAX($S$2:S944)</f>
        <v>-4.3729305143170361E-2</v>
      </c>
      <c r="X944">
        <f>MIN($W$3:W944)</f>
        <v>-9.903309372940039E-2</v>
      </c>
      <c r="AA944" s="1">
        <v>42543</v>
      </c>
      <c r="AB944">
        <v>0</v>
      </c>
      <c r="AC944">
        <v>2516</v>
      </c>
      <c r="AD944">
        <v>2.9700000000157099</v>
      </c>
      <c r="AE944">
        <v>112867.75999999901</v>
      </c>
      <c r="AF944">
        <v>112870.73</v>
      </c>
      <c r="AG944">
        <v>44.86</v>
      </c>
      <c r="AH944">
        <v>0</v>
      </c>
      <c r="AI944">
        <v>-5.9825601133599998E-3</v>
      </c>
      <c r="AJ944">
        <f>-(MAX($AF$2:AF944)-AF944)/MAX($AF$2:AF944)</f>
        <v>-4.3291723107173857E-2</v>
      </c>
      <c r="AK944">
        <f>MIN($AJ$3:AJ944)</f>
        <v>-0.1691979987393773</v>
      </c>
      <c r="AN944" s="1">
        <v>42543</v>
      </c>
      <c r="AO944">
        <f>2607</f>
        <v>2607</v>
      </c>
      <c r="AP944">
        <f t="shared" si="56"/>
        <v>21.5500000000029</v>
      </c>
      <c r="AQ944">
        <f t="shared" si="57"/>
        <v>116950.02</v>
      </c>
      <c r="AR944">
        <f t="shared" si="58"/>
        <v>116971.57</v>
      </c>
      <c r="AS944">
        <v>44.86</v>
      </c>
      <c r="AT944">
        <f t="shared" si="59"/>
        <v>-5.9816209768799658E-3</v>
      </c>
      <c r="AU944">
        <f>-(MAX($AR$2:AR944)-AR944)/MAX($AR$2:AR944)</f>
        <v>-4.3285182251031271E-2</v>
      </c>
      <c r="AV944">
        <f>MIN($AU$3:AU944)</f>
        <v>-0.15254827134749133</v>
      </c>
    </row>
    <row r="945" spans="1:48" x14ac:dyDescent="0.2">
      <c r="A945" s="1">
        <v>42544</v>
      </c>
      <c r="B945">
        <v>0</v>
      </c>
      <c r="C945">
        <v>0</v>
      </c>
      <c r="D945">
        <v>112306.58</v>
      </c>
      <c r="E945">
        <v>0</v>
      </c>
      <c r="F945">
        <v>112306.58</v>
      </c>
      <c r="G945">
        <v>45.08</v>
      </c>
      <c r="H945">
        <v>0</v>
      </c>
      <c r="I945">
        <v>0</v>
      </c>
      <c r="J945">
        <f>-(MAX($F$2:F945)-F945)/MAX($F$2:F945)</f>
        <v>-7.197874683154673E-2</v>
      </c>
      <c r="K945">
        <f>MIN($J$3:J945)</f>
        <v>-0.17702277981031458</v>
      </c>
      <c r="N945" s="1">
        <v>42544</v>
      </c>
      <c r="O945">
        <v>0</v>
      </c>
      <c r="P945">
        <v>3069</v>
      </c>
      <c r="Q945">
        <v>4.6799999999348003</v>
      </c>
      <c r="R945">
        <v>138350.519999999</v>
      </c>
      <c r="S945">
        <v>138355.19999999899</v>
      </c>
      <c r="T945">
        <v>45.08</v>
      </c>
      <c r="U945">
        <v>0</v>
      </c>
      <c r="V945">
        <v>4.9039795316699998E-3</v>
      </c>
      <c r="W945">
        <f>-(MAX($S$2:S945)-S945)/MAX($S$2:S945)</f>
        <v>-3.9039773228856052E-2</v>
      </c>
      <c r="X945">
        <f>MIN($W$3:W945)</f>
        <v>-9.903309372940039E-2</v>
      </c>
      <c r="AA945" s="1">
        <v>42544</v>
      </c>
      <c r="AB945">
        <v>0</v>
      </c>
      <c r="AC945">
        <v>2516</v>
      </c>
      <c r="AD945">
        <v>2.9700000000157099</v>
      </c>
      <c r="AE945">
        <v>113421.28</v>
      </c>
      <c r="AF945">
        <v>113424.25</v>
      </c>
      <c r="AG945">
        <v>45.08</v>
      </c>
      <c r="AH945">
        <v>0</v>
      </c>
      <c r="AI945">
        <v>4.9040171885100002E-3</v>
      </c>
      <c r="AJ945">
        <f>-(MAX($AF$2:AF945)-AF945)/MAX($AF$2:AF945)</f>
        <v>-3.8600009272898833E-2</v>
      </c>
      <c r="AK945">
        <f>MIN($AJ$3:AJ945)</f>
        <v>-0.1691979987393773</v>
      </c>
      <c r="AN945" s="1">
        <v>42544</v>
      </c>
      <c r="AO945">
        <f>2607</f>
        <v>2607</v>
      </c>
      <c r="AP945">
        <f t="shared" si="56"/>
        <v>21.5500000000029</v>
      </c>
      <c r="AQ945">
        <f t="shared" si="57"/>
        <v>117523.56</v>
      </c>
      <c r="AR945">
        <f t="shared" si="58"/>
        <v>117545.11</v>
      </c>
      <c r="AS945">
        <v>45.08</v>
      </c>
      <c r="AT945">
        <f t="shared" si="59"/>
        <v>4.903242728126104E-3</v>
      </c>
      <c r="AU945">
        <f>-(MAX($AR$2:AR945)-AR945)/MAX($AR$2:AR945)</f>
        <v>-3.8594177278013148E-2</v>
      </c>
      <c r="AV945">
        <f>MIN($AU$3:AU945)</f>
        <v>-0.15254827134749133</v>
      </c>
    </row>
    <row r="946" spans="1:48" x14ac:dyDescent="0.2">
      <c r="A946" s="1">
        <v>42545</v>
      </c>
      <c r="B946">
        <v>2556</v>
      </c>
      <c r="C946">
        <v>2556</v>
      </c>
      <c r="D946">
        <v>21.500000000145501</v>
      </c>
      <c r="E946">
        <v>112285.08</v>
      </c>
      <c r="F946">
        <v>112306.58</v>
      </c>
      <c r="G946">
        <v>43.93</v>
      </c>
      <c r="H946">
        <v>1</v>
      </c>
      <c r="I946">
        <v>0</v>
      </c>
      <c r="J946">
        <f>-(MAX($F$2:F946)-F946)/MAX($F$2:F946)</f>
        <v>-7.197874683154673E-2</v>
      </c>
      <c r="K946">
        <f>MIN($J$3:J946)</f>
        <v>-0.17702277981031458</v>
      </c>
      <c r="N946" s="1">
        <v>42545</v>
      </c>
      <c r="O946">
        <v>0</v>
      </c>
      <c r="P946">
        <v>3069</v>
      </c>
      <c r="Q946">
        <v>4.6799999999348003</v>
      </c>
      <c r="R946">
        <v>134821.17000000001</v>
      </c>
      <c r="S946">
        <v>134825.84999999899</v>
      </c>
      <c r="T946">
        <v>43.93</v>
      </c>
      <c r="U946">
        <v>0</v>
      </c>
      <c r="V946">
        <v>-2.5509341174E-2</v>
      </c>
      <c r="W946">
        <f>-(MAX($S$2:S946)-S946)/MAX($S$2:S946)</f>
        <v>-6.3553235508226599E-2</v>
      </c>
      <c r="X946">
        <f>MIN($W$3:W946)</f>
        <v>-9.903309372940039E-2</v>
      </c>
      <c r="AA946" s="1">
        <v>42545</v>
      </c>
      <c r="AB946">
        <v>0</v>
      </c>
      <c r="AC946">
        <v>2516</v>
      </c>
      <c r="AD946">
        <v>2.9700000000157099</v>
      </c>
      <c r="AE946">
        <v>110527.88</v>
      </c>
      <c r="AF946">
        <v>110530.85</v>
      </c>
      <c r="AG946">
        <v>43.93</v>
      </c>
      <c r="AH946">
        <v>0</v>
      </c>
      <c r="AI946">
        <v>-2.5509536100100001E-2</v>
      </c>
      <c r="AJ946">
        <f>-(MAX($AF$2:AF946)-AF946)/MAX($AF$2:AF946)</f>
        <v>-6.3124877042972594E-2</v>
      </c>
      <c r="AK946">
        <f>MIN($AJ$3:AJ946)</f>
        <v>-0.1691979987393773</v>
      </c>
      <c r="AN946" s="1">
        <v>42545</v>
      </c>
      <c r="AO946">
        <f>2607</f>
        <v>2607</v>
      </c>
      <c r="AP946">
        <f t="shared" si="56"/>
        <v>21.5500000000029</v>
      </c>
      <c r="AQ946">
        <f t="shared" si="57"/>
        <v>114525.51</v>
      </c>
      <c r="AR946">
        <f t="shared" si="58"/>
        <v>114547.06</v>
      </c>
      <c r="AS946">
        <v>43.93</v>
      </c>
      <c r="AT946">
        <f t="shared" si="59"/>
        <v>-2.5505527197175644E-2</v>
      </c>
      <c r="AU946">
        <f>-(MAX($AR$2:AR946)-AR946)/MAX($AR$2:AR946)</f>
        <v>-6.3115339636971815E-2</v>
      </c>
      <c r="AV946">
        <f>MIN($AU$3:AU946)</f>
        <v>-0.15254827134749133</v>
      </c>
    </row>
    <row r="947" spans="1:48" x14ac:dyDescent="0.2">
      <c r="A947" s="1">
        <v>42548</v>
      </c>
      <c r="B947">
        <v>0</v>
      </c>
      <c r="C947">
        <v>2556</v>
      </c>
      <c r="D947">
        <v>21.500000000145501</v>
      </c>
      <c r="E947">
        <v>111901.68</v>
      </c>
      <c r="F947">
        <v>111923.18</v>
      </c>
      <c r="G947">
        <v>43.78</v>
      </c>
      <c r="H947">
        <v>0</v>
      </c>
      <c r="I947">
        <v>-3.4138694277800002E-3</v>
      </c>
      <c r="J947">
        <f>-(MAX($F$2:F947)-F947)/MAX($F$2:F947)</f>
        <v>-7.5146890216064299E-2</v>
      </c>
      <c r="K947">
        <f>MIN($J$3:J947)</f>
        <v>-0.17702277981031458</v>
      </c>
      <c r="N947" s="1">
        <v>42548</v>
      </c>
      <c r="O947">
        <v>0</v>
      </c>
      <c r="P947">
        <v>3069</v>
      </c>
      <c r="Q947">
        <v>4.6799999999348003</v>
      </c>
      <c r="R947">
        <v>134360.82</v>
      </c>
      <c r="S947">
        <v>134365.49999999901</v>
      </c>
      <c r="T947">
        <v>43.78</v>
      </c>
      <c r="U947">
        <v>0</v>
      </c>
      <c r="V947">
        <v>-3.41440458191E-3</v>
      </c>
      <c r="W947">
        <f>-(MAX($S$2:S947)-S947)/MAX($S$2:S947)</f>
        <v>-6.6750643631622586E-2</v>
      </c>
      <c r="X947">
        <f>MIN($W$3:W947)</f>
        <v>-9.903309372940039E-2</v>
      </c>
      <c r="AA947" s="1">
        <v>42548</v>
      </c>
      <c r="AB947">
        <v>0</v>
      </c>
      <c r="AC947">
        <v>2516</v>
      </c>
      <c r="AD947">
        <v>2.9700000000157099</v>
      </c>
      <c r="AE947">
        <v>110150.48</v>
      </c>
      <c r="AF947">
        <v>110153.45</v>
      </c>
      <c r="AG947">
        <v>43.78</v>
      </c>
      <c r="AH947">
        <v>0</v>
      </c>
      <c r="AI947">
        <v>-3.41443135559E-3</v>
      </c>
      <c r="AJ947">
        <f>-(MAX($AF$2:AF947)-AF947)/MAX($AF$2:AF947)</f>
        <v>-6.6323772839069262E-2</v>
      </c>
      <c r="AK947">
        <f>MIN($AJ$3:AJ947)</f>
        <v>-0.1691979987393773</v>
      </c>
      <c r="AN947" s="1">
        <v>42548</v>
      </c>
      <c r="AO947">
        <f>2607</f>
        <v>2607</v>
      </c>
      <c r="AP947">
        <f t="shared" si="56"/>
        <v>21.5500000000029</v>
      </c>
      <c r="AQ947">
        <f t="shared" si="57"/>
        <v>114134.46</v>
      </c>
      <c r="AR947">
        <f t="shared" si="58"/>
        <v>114156.01000000001</v>
      </c>
      <c r="AS947">
        <v>43.78</v>
      </c>
      <c r="AT947">
        <f t="shared" si="59"/>
        <v>-3.4138807229097661E-3</v>
      </c>
      <c r="AU947">
        <f>-(MAX($AR$2:AR947)-AR947)/MAX($AR$2:AR947)</f>
        <v>-6.6313752118575015E-2</v>
      </c>
      <c r="AV947">
        <f>MIN($AU$3:AU947)</f>
        <v>-0.15254827134749133</v>
      </c>
    </row>
    <row r="948" spans="1:48" x14ac:dyDescent="0.2">
      <c r="A948" s="1">
        <v>42549</v>
      </c>
      <c r="B948">
        <v>0</v>
      </c>
      <c r="C948">
        <v>2556</v>
      </c>
      <c r="D948">
        <v>21.500000000145501</v>
      </c>
      <c r="E948">
        <v>112924.08</v>
      </c>
      <c r="F948">
        <v>112945.58</v>
      </c>
      <c r="G948">
        <v>44.18</v>
      </c>
      <c r="H948">
        <v>0</v>
      </c>
      <c r="I948">
        <v>9.1348369479899993E-3</v>
      </c>
      <c r="J948">
        <f>-(MAX($F$2:F948)-F948)/MAX($F$2:F948)</f>
        <v>-6.6698507857350903E-2</v>
      </c>
      <c r="K948">
        <f>MIN($J$3:J948)</f>
        <v>-0.17702277981031458</v>
      </c>
      <c r="N948" s="1">
        <v>42549</v>
      </c>
      <c r="O948">
        <v>0</v>
      </c>
      <c r="P948">
        <v>3069</v>
      </c>
      <c r="Q948">
        <v>4.6799999999348003</v>
      </c>
      <c r="R948">
        <v>135588.42000000001</v>
      </c>
      <c r="S948">
        <v>135593.09999999899</v>
      </c>
      <c r="T948">
        <v>44.18</v>
      </c>
      <c r="U948">
        <v>0</v>
      </c>
      <c r="V948">
        <v>9.1362738202899994E-3</v>
      </c>
      <c r="W948">
        <f>-(MAX($S$2:S948)-S948)/MAX($S$2:S948)</f>
        <v>-5.8224221969233013E-2</v>
      </c>
      <c r="X948">
        <f>MIN($W$3:W948)</f>
        <v>-9.903309372940039E-2</v>
      </c>
      <c r="AA948" s="1">
        <v>42549</v>
      </c>
      <c r="AB948">
        <v>0</v>
      </c>
      <c r="AC948">
        <v>2516</v>
      </c>
      <c r="AD948">
        <v>2.9700000000157099</v>
      </c>
      <c r="AE948">
        <v>111156.88</v>
      </c>
      <c r="AF948">
        <v>111159.85</v>
      </c>
      <c r="AG948">
        <v>44.18</v>
      </c>
      <c r="AH948">
        <v>0</v>
      </c>
      <c r="AI948">
        <v>9.1363457068299996E-3</v>
      </c>
      <c r="AJ948">
        <f>-(MAX($AF$2:AF948)-AF948)/MAX($AF$2:AF948)</f>
        <v>-5.7793384049478293E-2</v>
      </c>
      <c r="AK948">
        <f>MIN($AJ$3:AJ948)</f>
        <v>-0.1691979987393773</v>
      </c>
      <c r="AN948" s="1">
        <v>42549</v>
      </c>
      <c r="AO948">
        <f>2607</f>
        <v>2607</v>
      </c>
      <c r="AP948">
        <f t="shared" si="56"/>
        <v>21.5500000000029</v>
      </c>
      <c r="AQ948">
        <f t="shared" si="57"/>
        <v>115177.26</v>
      </c>
      <c r="AR948">
        <f t="shared" si="58"/>
        <v>115198.81</v>
      </c>
      <c r="AS948">
        <v>44.18</v>
      </c>
      <c r="AT948">
        <f t="shared" si="59"/>
        <v>9.1348672750561997E-3</v>
      </c>
      <c r="AU948">
        <f>-(MAX($AR$2:AR948)-AR948)/MAX($AR$2:AR948)</f>
        <v>-5.7784652167632976E-2</v>
      </c>
      <c r="AV948">
        <f>MIN($AU$3:AU948)</f>
        <v>-0.15254827134749133</v>
      </c>
    </row>
    <row r="949" spans="1:48" x14ac:dyDescent="0.2">
      <c r="A949" s="1">
        <v>42550</v>
      </c>
      <c r="B949">
        <v>0</v>
      </c>
      <c r="C949">
        <v>2556</v>
      </c>
      <c r="D949">
        <v>21.500000000145501</v>
      </c>
      <c r="E949">
        <v>113588.64</v>
      </c>
      <c r="F949">
        <v>113610.14</v>
      </c>
      <c r="G949">
        <v>44.44</v>
      </c>
      <c r="H949">
        <v>0</v>
      </c>
      <c r="I949">
        <v>5.8838955893600001E-3</v>
      </c>
      <c r="J949">
        <f>-(MAX($F$2:F949)-F949)/MAX($F$2:F949)</f>
        <v>-6.1207059324187262E-2</v>
      </c>
      <c r="K949">
        <f>MIN($J$3:J949)</f>
        <v>-0.17702277981031458</v>
      </c>
      <c r="N949" s="1">
        <v>42550</v>
      </c>
      <c r="O949">
        <v>0</v>
      </c>
      <c r="P949">
        <v>3069</v>
      </c>
      <c r="Q949">
        <v>4.6799999999348003</v>
      </c>
      <c r="R949">
        <v>136386.359999999</v>
      </c>
      <c r="S949">
        <v>136391.03999999899</v>
      </c>
      <c r="T949">
        <v>44.44</v>
      </c>
      <c r="U949">
        <v>0</v>
      </c>
      <c r="V949">
        <v>5.8848127227699998E-3</v>
      </c>
      <c r="W949">
        <f>-(MAX($S$2:S949)-S949)/MAX($S$2:S949)</f>
        <v>-5.268204788867966E-2</v>
      </c>
      <c r="X949">
        <f>MIN($W$3:W949)</f>
        <v>-9.903309372940039E-2</v>
      </c>
      <c r="AA949" s="1">
        <v>42550</v>
      </c>
      <c r="AB949">
        <v>0</v>
      </c>
      <c r="AC949">
        <v>2516</v>
      </c>
      <c r="AD949">
        <v>2.9700000000157099</v>
      </c>
      <c r="AE949">
        <v>111811.039999999</v>
      </c>
      <c r="AF949">
        <v>111814.01</v>
      </c>
      <c r="AG949">
        <v>44.44</v>
      </c>
      <c r="AH949">
        <v>0</v>
      </c>
      <c r="AI949">
        <v>5.8848586067700003E-3</v>
      </c>
      <c r="AJ949">
        <f>-(MAX($AF$2:AF949)-AF949)/MAX($AF$2:AF949)</f>
        <v>-5.2248631336244307E-2</v>
      </c>
      <c r="AK949">
        <f>MIN($AJ$3:AJ949)</f>
        <v>-0.1691979987393773</v>
      </c>
      <c r="AN949" s="1">
        <v>42550</v>
      </c>
      <c r="AO949">
        <f>2607</f>
        <v>2607</v>
      </c>
      <c r="AP949">
        <f t="shared" si="56"/>
        <v>21.5500000000029</v>
      </c>
      <c r="AQ949">
        <f t="shared" si="57"/>
        <v>115855.07999999999</v>
      </c>
      <c r="AR949">
        <f t="shared" si="58"/>
        <v>115876.62999999999</v>
      </c>
      <c r="AS949">
        <v>44.44</v>
      </c>
      <c r="AT949">
        <f t="shared" si="59"/>
        <v>5.8839149466907896E-3</v>
      </c>
      <c r="AU949">
        <f>-(MAX($AR$2:AR949)-AR949)/MAX($AR$2:AR949)</f>
        <v>-5.2240737199520652E-2</v>
      </c>
      <c r="AV949">
        <f>MIN($AU$3:AU949)</f>
        <v>-0.15254827134749133</v>
      </c>
    </row>
    <row r="950" spans="1:48" x14ac:dyDescent="0.2">
      <c r="A950" s="1">
        <v>42551</v>
      </c>
      <c r="B950">
        <v>0</v>
      </c>
      <c r="C950">
        <v>2556</v>
      </c>
      <c r="D950">
        <v>21.500000000145501</v>
      </c>
      <c r="E950">
        <v>115863.48</v>
      </c>
      <c r="F950">
        <v>115884.98</v>
      </c>
      <c r="G950">
        <v>45.33</v>
      </c>
      <c r="H950">
        <v>1</v>
      </c>
      <c r="I950">
        <v>2.00232127168E-2</v>
      </c>
      <c r="J950">
        <f>-(MAX($F$2:F950)-F950)/MAX($F$2:F950)</f>
        <v>-4.2409408576050141E-2</v>
      </c>
      <c r="K950">
        <f>MIN($J$3:J950)</f>
        <v>-0.17702277981031458</v>
      </c>
      <c r="N950" s="1">
        <v>42551</v>
      </c>
      <c r="O950">
        <v>0</v>
      </c>
      <c r="P950">
        <v>3069</v>
      </c>
      <c r="Q950">
        <v>4.6799999999348003</v>
      </c>
      <c r="R950">
        <v>139117.769999999</v>
      </c>
      <c r="S950">
        <v>139122.44999999899</v>
      </c>
      <c r="T950">
        <v>45.33</v>
      </c>
      <c r="U950">
        <v>0</v>
      </c>
      <c r="V950">
        <v>2.0026315511600001E-2</v>
      </c>
      <c r="W950">
        <f>-(MAX($S$2:S950)-S950)/MAX($S$2:S950)</f>
        <v>-3.3710759689862466E-2</v>
      </c>
      <c r="X950">
        <f>MIN($W$3:W950)</f>
        <v>-9.903309372940039E-2</v>
      </c>
      <c r="AA950" s="1">
        <v>42551</v>
      </c>
      <c r="AB950">
        <v>0</v>
      </c>
      <c r="AC950">
        <v>2516</v>
      </c>
      <c r="AD950">
        <v>2.9700000000157099</v>
      </c>
      <c r="AE950">
        <v>114050.28</v>
      </c>
      <c r="AF950">
        <v>114053.25</v>
      </c>
      <c r="AG950">
        <v>45.33</v>
      </c>
      <c r="AH950">
        <v>0</v>
      </c>
      <c r="AI950">
        <v>2.0026470743699998E-2</v>
      </c>
      <c r="AJ950">
        <f>-(MAX($AF$2:AF950)-AF950)/MAX($AF$2:AF950)</f>
        <v>-3.3268516279404532E-2</v>
      </c>
      <c r="AK950">
        <f>MIN($AJ$3:AJ950)</f>
        <v>-0.1691979987393773</v>
      </c>
      <c r="AN950" s="1">
        <v>42551</v>
      </c>
      <c r="AO950">
        <f>2607</f>
        <v>2607</v>
      </c>
      <c r="AP950">
        <f t="shared" si="56"/>
        <v>21.5500000000029</v>
      </c>
      <c r="AQ950">
        <f t="shared" si="57"/>
        <v>118175.31</v>
      </c>
      <c r="AR950">
        <f t="shared" si="58"/>
        <v>118196.86</v>
      </c>
      <c r="AS950">
        <v>45.33</v>
      </c>
      <c r="AT950">
        <f t="shared" si="59"/>
        <v>2.0023278205450148E-2</v>
      </c>
      <c r="AU950">
        <f>-(MAX($AR$2:AR950)-AR950)/MAX($AR$2:AR950)</f>
        <v>-3.3263489808674315E-2</v>
      </c>
      <c r="AV950">
        <f>MIN($AU$3:AU950)</f>
        <v>-0.15254827134749133</v>
      </c>
    </row>
    <row r="951" spans="1:48" x14ac:dyDescent="0.2">
      <c r="A951" s="1">
        <v>42552</v>
      </c>
      <c r="B951">
        <v>0</v>
      </c>
      <c r="C951">
        <v>2556</v>
      </c>
      <c r="D951">
        <v>21.500000000145501</v>
      </c>
      <c r="E951">
        <v>115326.719999999</v>
      </c>
      <c r="F951">
        <v>115348.22</v>
      </c>
      <c r="G951">
        <v>45.12</v>
      </c>
      <c r="H951">
        <v>0</v>
      </c>
      <c r="I951">
        <v>-4.63183408238E-3</v>
      </c>
      <c r="J951">
        <f>-(MAX($F$2:F951)-F951)/MAX($F$2:F951)</f>
        <v>-4.6844809314374597E-2</v>
      </c>
      <c r="K951">
        <f>MIN($J$3:J951)</f>
        <v>-0.17702277981031458</v>
      </c>
      <c r="N951" s="1">
        <v>42552</v>
      </c>
      <c r="O951">
        <v>0</v>
      </c>
      <c r="P951">
        <v>3069</v>
      </c>
      <c r="Q951">
        <v>4.6799999999348003</v>
      </c>
      <c r="R951">
        <v>138473.28</v>
      </c>
      <c r="S951">
        <v>138477.959999999</v>
      </c>
      <c r="T951">
        <v>45.12</v>
      </c>
      <c r="U951">
        <v>0</v>
      </c>
      <c r="V951">
        <v>-4.6325377392399999E-3</v>
      </c>
      <c r="W951">
        <f>-(MAX($S$2:S951)-S951)/MAX($S$2:S951)</f>
        <v>-3.8187131062617015E-2</v>
      </c>
      <c r="X951">
        <f>MIN($W$3:W951)</f>
        <v>-9.903309372940039E-2</v>
      </c>
      <c r="AA951" s="1">
        <v>42552</v>
      </c>
      <c r="AB951">
        <v>0</v>
      </c>
      <c r="AC951">
        <v>2516</v>
      </c>
      <c r="AD951">
        <v>2.9700000000157099</v>
      </c>
      <c r="AE951">
        <v>113521.92</v>
      </c>
      <c r="AF951">
        <v>113524.89</v>
      </c>
      <c r="AG951">
        <v>45.12</v>
      </c>
      <c r="AH951">
        <v>0</v>
      </c>
      <c r="AI951">
        <v>-4.6325729429E-3</v>
      </c>
      <c r="AJ951">
        <f>-(MAX($AF$2:AF951)-AF951)/MAX($AF$2:AF951)</f>
        <v>-3.7746970393939754E-2</v>
      </c>
      <c r="AK951">
        <f>MIN($AJ$3:AJ951)</f>
        <v>-0.1691979987393773</v>
      </c>
      <c r="AN951" s="1">
        <v>42552</v>
      </c>
      <c r="AO951">
        <f>2607</f>
        <v>2607</v>
      </c>
      <c r="AP951">
        <f t="shared" si="56"/>
        <v>21.5500000000029</v>
      </c>
      <c r="AQ951">
        <f t="shared" si="57"/>
        <v>117627.84</v>
      </c>
      <c r="AR951">
        <f t="shared" si="58"/>
        <v>117649.39</v>
      </c>
      <c r="AS951">
        <v>45.12</v>
      </c>
      <c r="AT951">
        <f t="shared" si="59"/>
        <v>-4.6318489340579872E-3</v>
      </c>
      <c r="AU951">
        <f>-(MAX($AR$2:AR951)-AR951)/MAX($AR$2:AR951)</f>
        <v>-3.774126728291894E-2</v>
      </c>
      <c r="AV951">
        <f>MIN($AU$3:AU951)</f>
        <v>-0.15254827134749133</v>
      </c>
    </row>
    <row r="952" spans="1:48" x14ac:dyDescent="0.2">
      <c r="A952" s="1">
        <v>42556</v>
      </c>
      <c r="B952">
        <v>0</v>
      </c>
      <c r="C952">
        <v>2556</v>
      </c>
      <c r="D952">
        <v>21.500000000145501</v>
      </c>
      <c r="E952">
        <v>116119.08</v>
      </c>
      <c r="F952">
        <v>116140.58</v>
      </c>
      <c r="G952">
        <v>45.43</v>
      </c>
      <c r="H952">
        <v>0</v>
      </c>
      <c r="I952">
        <v>6.8692867562200003E-3</v>
      </c>
      <c r="J952">
        <f>-(MAX($F$2:F952)-F952)/MAX($F$2:F952)</f>
        <v>-4.0297312986371764E-2</v>
      </c>
      <c r="K952">
        <f>MIN($J$3:J952)</f>
        <v>-0.17702277981031458</v>
      </c>
      <c r="N952" s="1">
        <v>42556</v>
      </c>
      <c r="O952">
        <v>0</v>
      </c>
      <c r="P952">
        <v>3069</v>
      </c>
      <c r="Q952">
        <v>4.6799999999348003</v>
      </c>
      <c r="R952">
        <v>139424.67000000001</v>
      </c>
      <c r="S952">
        <v>139429.34999999899</v>
      </c>
      <c r="T952">
        <v>45.43</v>
      </c>
      <c r="U952">
        <v>0</v>
      </c>
      <c r="V952">
        <v>6.8703351782499998E-3</v>
      </c>
      <c r="W952">
        <f>-(MAX($S$2:S952)-S952)/MAX($S$2:S952)</f>
        <v>-3.1579154274265074E-2</v>
      </c>
      <c r="X952">
        <f>MIN($W$3:W952)</f>
        <v>-9.903309372940039E-2</v>
      </c>
      <c r="AA952" s="1">
        <v>42556</v>
      </c>
      <c r="AB952">
        <v>0</v>
      </c>
      <c r="AC952">
        <v>2516</v>
      </c>
      <c r="AD952">
        <v>2.9700000000157099</v>
      </c>
      <c r="AE952">
        <v>114301.88</v>
      </c>
      <c r="AF952">
        <v>114304.85</v>
      </c>
      <c r="AG952">
        <v>45.43</v>
      </c>
      <c r="AH952">
        <v>0</v>
      </c>
      <c r="AI952">
        <v>6.8703876304099997E-3</v>
      </c>
      <c r="AJ952">
        <f>-(MAX($AF$2:AF952)-AF952)/MAX($AF$2:AF952)</f>
        <v>-3.1135919082006757E-2</v>
      </c>
      <c r="AK952">
        <f>MIN($AJ$3:AJ952)</f>
        <v>-0.1691979987393773</v>
      </c>
      <c r="AN952" s="1">
        <v>42556</v>
      </c>
      <c r="AO952">
        <f>2607</f>
        <v>2607</v>
      </c>
      <c r="AP952">
        <f t="shared" si="56"/>
        <v>21.5500000000029</v>
      </c>
      <c r="AQ952">
        <f t="shared" si="57"/>
        <v>118436.01</v>
      </c>
      <c r="AR952">
        <f t="shared" si="58"/>
        <v>118457.56</v>
      </c>
      <c r="AS952">
        <v>45.43</v>
      </c>
      <c r="AT952">
        <f t="shared" si="59"/>
        <v>6.869308884644436E-3</v>
      </c>
      <c r="AU952">
        <f>-(MAX($AR$2:AR952)-AR952)/MAX($AR$2:AR952)</f>
        <v>-3.1131214820938804E-2</v>
      </c>
      <c r="AV952">
        <f>MIN($AU$3:AU952)</f>
        <v>-0.15254827134749133</v>
      </c>
    </row>
    <row r="953" spans="1:48" x14ac:dyDescent="0.2">
      <c r="A953" s="1">
        <v>42557</v>
      </c>
      <c r="B953">
        <v>0</v>
      </c>
      <c r="C953">
        <v>2556</v>
      </c>
      <c r="D953">
        <v>21.500000000145501</v>
      </c>
      <c r="E953">
        <v>115710.12</v>
      </c>
      <c r="F953">
        <v>115731.62</v>
      </c>
      <c r="G953">
        <v>45.27</v>
      </c>
      <c r="H953">
        <v>1</v>
      </c>
      <c r="I953">
        <v>-3.5212498508299999E-3</v>
      </c>
      <c r="J953">
        <f>-(MAX($F$2:F953)-F953)/MAX($F$2:F953)</f>
        <v>-4.3676665929857146E-2</v>
      </c>
      <c r="K953">
        <f>MIN($J$3:J953)</f>
        <v>-0.17702277981031458</v>
      </c>
      <c r="N953" s="1">
        <v>42557</v>
      </c>
      <c r="O953">
        <v>0</v>
      </c>
      <c r="P953">
        <v>3069</v>
      </c>
      <c r="Q953">
        <v>4.6799999999348003</v>
      </c>
      <c r="R953">
        <v>138933.63</v>
      </c>
      <c r="S953">
        <v>138938.30999999901</v>
      </c>
      <c r="T953">
        <v>45.27</v>
      </c>
      <c r="U953">
        <v>1</v>
      </c>
      <c r="V953">
        <v>-3.52178361299E-3</v>
      </c>
      <c r="W953">
        <f>-(MAX($S$2:S953)-S953)/MAX($S$2:S953)</f>
        <v>-3.4989722939220827E-2</v>
      </c>
      <c r="X953">
        <f>MIN($W$3:W953)</f>
        <v>-9.903309372940039E-2</v>
      </c>
      <c r="AA953" s="1">
        <v>42557</v>
      </c>
      <c r="AB953">
        <v>0</v>
      </c>
      <c r="AC953">
        <v>2516</v>
      </c>
      <c r="AD953">
        <v>2.9700000000157099</v>
      </c>
      <c r="AE953">
        <v>113899.32</v>
      </c>
      <c r="AF953">
        <v>113902.29</v>
      </c>
      <c r="AG953">
        <v>45.27</v>
      </c>
      <c r="AH953">
        <v>1</v>
      </c>
      <c r="AI953">
        <v>-3.5218103168900001E-3</v>
      </c>
      <c r="AJ953">
        <f>-(MAX($AF$2:AF953)-AF953)/MAX($AF$2:AF953)</f>
        <v>-3.4548074597843217E-2</v>
      </c>
      <c r="AK953">
        <f>MIN($AJ$3:AJ953)</f>
        <v>-0.1691979987393773</v>
      </c>
      <c r="AN953" s="1">
        <v>42557</v>
      </c>
      <c r="AO953">
        <f>2607</f>
        <v>2607</v>
      </c>
      <c r="AP953">
        <f t="shared" si="56"/>
        <v>21.5500000000029</v>
      </c>
      <c r="AQ953">
        <f t="shared" si="57"/>
        <v>118018.89000000001</v>
      </c>
      <c r="AR953">
        <f t="shared" si="58"/>
        <v>118040.44000000002</v>
      </c>
      <c r="AS953">
        <v>45.27</v>
      </c>
      <c r="AT953">
        <f t="shared" si="59"/>
        <v>-3.5212611166394177E-3</v>
      </c>
      <c r="AU953">
        <f>-(MAX($AR$2:AR953)-AR953)/MAX($AR$2:AR953)</f>
        <v>-3.4542854801315498E-2</v>
      </c>
      <c r="AV953">
        <f>MIN($AU$3:AU953)</f>
        <v>-0.15254827134749133</v>
      </c>
    </row>
    <row r="954" spans="1:48" x14ac:dyDescent="0.2">
      <c r="A954" s="1">
        <v>42558</v>
      </c>
      <c r="B954">
        <v>0</v>
      </c>
      <c r="C954">
        <v>2556</v>
      </c>
      <c r="D954">
        <v>21.500000000145501</v>
      </c>
      <c r="E954">
        <v>115250.04</v>
      </c>
      <c r="F954">
        <v>115271.54</v>
      </c>
      <c r="G954">
        <v>45.09</v>
      </c>
      <c r="H954">
        <v>0</v>
      </c>
      <c r="I954">
        <v>-3.9754044745900002E-3</v>
      </c>
      <c r="J954">
        <f>-(MAX($F$2:F954)-F954)/MAX($F$2:F954)</f>
        <v>-4.7478437991278155E-2</v>
      </c>
      <c r="K954">
        <f>MIN($J$3:J954)</f>
        <v>-0.17702277981031458</v>
      </c>
      <c r="N954" s="1">
        <v>42558</v>
      </c>
      <c r="O954">
        <v>0</v>
      </c>
      <c r="P954">
        <v>3069</v>
      </c>
      <c r="Q954">
        <v>4.6799999999348003</v>
      </c>
      <c r="R954">
        <v>138381.21</v>
      </c>
      <c r="S954">
        <v>138385.889999999</v>
      </c>
      <c r="T954">
        <v>45.09</v>
      </c>
      <c r="U954">
        <v>0</v>
      </c>
      <c r="V954">
        <v>-3.9760092086900001E-3</v>
      </c>
      <c r="W954">
        <f>-(MAX($S$2:S954)-S954)/MAX($S$2:S954)</f>
        <v>-3.8826612687296293E-2</v>
      </c>
      <c r="X954">
        <f>MIN($W$3:W954)</f>
        <v>-9.903309372940039E-2</v>
      </c>
      <c r="AA954" s="1">
        <v>42558</v>
      </c>
      <c r="AB954">
        <v>0</v>
      </c>
      <c r="AC954">
        <v>2516</v>
      </c>
      <c r="AD954">
        <v>2.9700000000157099</v>
      </c>
      <c r="AE954">
        <v>113446.44</v>
      </c>
      <c r="AF954">
        <v>113449.41</v>
      </c>
      <c r="AG954">
        <v>45.09</v>
      </c>
      <c r="AH954">
        <v>0</v>
      </c>
      <c r="AI954">
        <v>-3.9760394632999997E-3</v>
      </c>
      <c r="AJ954">
        <f>-(MAX($AF$2:AF954)-AF954)/MAX($AF$2:AF954)</f>
        <v>-3.8386749553159037E-2</v>
      </c>
      <c r="AK954">
        <f>MIN($AJ$3:AJ954)</f>
        <v>-0.1691979987393773</v>
      </c>
      <c r="AN954" s="1">
        <v>42558</v>
      </c>
      <c r="AO954">
        <f>2607</f>
        <v>2607</v>
      </c>
      <c r="AP954">
        <f t="shared" si="56"/>
        <v>21.5500000000029</v>
      </c>
      <c r="AQ954">
        <f t="shared" si="57"/>
        <v>117549.63</v>
      </c>
      <c r="AR954">
        <f t="shared" si="58"/>
        <v>117571.18000000001</v>
      </c>
      <c r="AS954">
        <v>45.09</v>
      </c>
      <c r="AT954">
        <f t="shared" si="59"/>
        <v>-3.9754172383634732E-3</v>
      </c>
      <c r="AU954">
        <f>-(MAX($AR$2:AR954)-AR954)/MAX($AR$2:AR954)</f>
        <v>-3.8380949779239538E-2</v>
      </c>
      <c r="AV954">
        <f>MIN($AU$3:AU954)</f>
        <v>-0.15254827134749133</v>
      </c>
    </row>
    <row r="955" spans="1:48" x14ac:dyDescent="0.2">
      <c r="A955" s="1">
        <v>42559</v>
      </c>
      <c r="B955">
        <v>0</v>
      </c>
      <c r="C955">
        <v>2556</v>
      </c>
      <c r="D955">
        <v>21.500000000145501</v>
      </c>
      <c r="E955">
        <v>115991.28</v>
      </c>
      <c r="F955">
        <v>116012.78</v>
      </c>
      <c r="G955">
        <v>45.38</v>
      </c>
      <c r="H955">
        <v>0</v>
      </c>
      <c r="I955">
        <v>6.4303816883199997E-3</v>
      </c>
      <c r="J955">
        <f>-(MAX($F$2:F955)-F955)/MAX($F$2:F955)</f>
        <v>-4.1353360781210956E-2</v>
      </c>
      <c r="K955">
        <f>MIN($J$3:J955)</f>
        <v>-0.17702277981031458</v>
      </c>
      <c r="N955" s="1">
        <v>42559</v>
      </c>
      <c r="O955">
        <v>0</v>
      </c>
      <c r="P955">
        <v>3069</v>
      </c>
      <c r="Q955">
        <v>4.6799999999348003</v>
      </c>
      <c r="R955">
        <v>139271.22</v>
      </c>
      <c r="S955">
        <v>139275.899999999</v>
      </c>
      <c r="T955">
        <v>45.38</v>
      </c>
      <c r="U955">
        <v>0</v>
      </c>
      <c r="V955">
        <v>6.4313637755999999E-3</v>
      </c>
      <c r="W955">
        <f>-(MAX($S$2:S955)-S955)/MAX($S$2:S955)</f>
        <v>-3.2644956982063669E-2</v>
      </c>
      <c r="X955">
        <f>MIN($W$3:W955)</f>
        <v>-9.903309372940039E-2</v>
      </c>
      <c r="AA955" s="1">
        <v>42559</v>
      </c>
      <c r="AB955">
        <v>0</v>
      </c>
      <c r="AC955">
        <v>2516</v>
      </c>
      <c r="AD955">
        <v>2.9700000000157099</v>
      </c>
      <c r="AE955">
        <v>114176.08</v>
      </c>
      <c r="AF955">
        <v>114179.05</v>
      </c>
      <c r="AG955">
        <v>45.38</v>
      </c>
      <c r="AH955">
        <v>0</v>
      </c>
      <c r="AI955">
        <v>6.4314129090699999E-3</v>
      </c>
      <c r="AJ955">
        <f>-(MAX($AF$2:AF955)-AF955)/MAX($AF$2:AF955)</f>
        <v>-3.2202217680705643E-2</v>
      </c>
      <c r="AK955">
        <f>MIN($AJ$3:AJ955)</f>
        <v>-0.1691979987393773</v>
      </c>
      <c r="AN955" s="1">
        <v>42559</v>
      </c>
      <c r="AO955">
        <f>2607</f>
        <v>2607</v>
      </c>
      <c r="AP955">
        <f t="shared" si="56"/>
        <v>21.5500000000029</v>
      </c>
      <c r="AQ955">
        <f t="shared" si="57"/>
        <v>118305.66</v>
      </c>
      <c r="AR955">
        <f t="shared" si="58"/>
        <v>118327.21</v>
      </c>
      <c r="AS955">
        <v>45.38</v>
      </c>
      <c r="AT955">
        <f t="shared" si="59"/>
        <v>6.4304024166466547E-3</v>
      </c>
      <c r="AU955">
        <f>-(MAX($AR$2:AR955)-AR955)/MAX($AR$2:AR955)</f>
        <v>-3.2197352314806499E-2</v>
      </c>
      <c r="AV955">
        <f>MIN($AU$3:AU955)</f>
        <v>-0.15254827134749133</v>
      </c>
    </row>
    <row r="956" spans="1:48" x14ac:dyDescent="0.2">
      <c r="A956" s="1">
        <v>42562</v>
      </c>
      <c r="B956">
        <v>0</v>
      </c>
      <c r="C956">
        <v>2556</v>
      </c>
      <c r="D956">
        <v>21.500000000145501</v>
      </c>
      <c r="E956">
        <v>116476.92</v>
      </c>
      <c r="F956">
        <v>116498.42</v>
      </c>
      <c r="G956">
        <v>45.57</v>
      </c>
      <c r="H956">
        <v>1</v>
      </c>
      <c r="I956">
        <v>4.18609053244E-3</v>
      </c>
      <c r="J956">
        <f>-(MAX($F$2:F956)-F956)/MAX($F$2:F956)</f>
        <v>-3.7340379160822126E-2</v>
      </c>
      <c r="K956">
        <f>MIN($J$3:J956)</f>
        <v>-0.17702277981031458</v>
      </c>
      <c r="N956" s="1">
        <v>42562</v>
      </c>
      <c r="O956">
        <v>0</v>
      </c>
      <c r="P956">
        <v>3069</v>
      </c>
      <c r="Q956">
        <v>4.6799999999348003</v>
      </c>
      <c r="R956">
        <v>139854.329999999</v>
      </c>
      <c r="S956">
        <v>139859.00999999899</v>
      </c>
      <c r="T956">
        <v>45.57</v>
      </c>
      <c r="U956">
        <v>1</v>
      </c>
      <c r="V956">
        <v>4.1867257723700001E-3</v>
      </c>
      <c r="W956">
        <f>-(MAX($S$2:S956)-S956)/MAX($S$2:S956)</f>
        <v>-2.8594906692428642E-2</v>
      </c>
      <c r="X956">
        <f>MIN($W$3:W956)</f>
        <v>-9.903309372940039E-2</v>
      </c>
      <c r="AA956" s="1">
        <v>42562</v>
      </c>
      <c r="AB956">
        <v>0</v>
      </c>
      <c r="AC956">
        <v>2516</v>
      </c>
      <c r="AD956">
        <v>2.9700000000157099</v>
      </c>
      <c r="AE956">
        <v>114654.12</v>
      </c>
      <c r="AF956">
        <v>114657.09</v>
      </c>
      <c r="AG956">
        <v>45.57</v>
      </c>
      <c r="AH956">
        <v>0</v>
      </c>
      <c r="AI956">
        <v>4.1867575531599997E-3</v>
      </c>
      <c r="AJ956">
        <f>-(MAX($AF$2:AF956)-AF956)/MAX($AF$2:AF956)</f>
        <v>-2.8150283005650024E-2</v>
      </c>
      <c r="AK956">
        <f>MIN($AJ$3:AJ956)</f>
        <v>-0.1691979987393773</v>
      </c>
      <c r="AN956" s="1">
        <v>42562</v>
      </c>
      <c r="AO956">
        <f>2607</f>
        <v>2607</v>
      </c>
      <c r="AP956">
        <f t="shared" si="56"/>
        <v>21.5500000000029</v>
      </c>
      <c r="AQ956">
        <f t="shared" si="57"/>
        <v>118800.99</v>
      </c>
      <c r="AR956">
        <f t="shared" si="58"/>
        <v>118822.54000000001</v>
      </c>
      <c r="AS956">
        <v>45.57</v>
      </c>
      <c r="AT956">
        <f t="shared" si="59"/>
        <v>4.186103940082773E-3</v>
      </c>
      <c r="AU956">
        <f>-(MAX($AR$2:AR956)-AR956)/MAX($AR$2:AR956)</f>
        <v>-2.8146029838108971E-2</v>
      </c>
      <c r="AV956">
        <f>MIN($AU$3:AU956)</f>
        <v>-0.15254827134749133</v>
      </c>
    </row>
    <row r="957" spans="1:48" x14ac:dyDescent="0.2">
      <c r="A957" s="1">
        <v>42563</v>
      </c>
      <c r="B957">
        <v>0</v>
      </c>
      <c r="C957">
        <v>2556</v>
      </c>
      <c r="D957">
        <v>21.500000000145501</v>
      </c>
      <c r="E957">
        <v>116502.48</v>
      </c>
      <c r="F957">
        <v>116523.98</v>
      </c>
      <c r="G957">
        <v>45.58</v>
      </c>
      <c r="H957">
        <v>1</v>
      </c>
      <c r="I957">
        <v>2.1940211721299999E-4</v>
      </c>
      <c r="J957">
        <f>-(MAX($F$2:F957)-F957)/MAX($F$2:F957)</f>
        <v>-3.7129169601854313E-2</v>
      </c>
      <c r="K957">
        <f>MIN($J$3:J957)</f>
        <v>-0.17702277981031458</v>
      </c>
      <c r="N957" s="1">
        <v>42563</v>
      </c>
      <c r="O957">
        <v>0</v>
      </c>
      <c r="P957">
        <v>3069</v>
      </c>
      <c r="Q957">
        <v>4.6799999999348003</v>
      </c>
      <c r="R957">
        <v>139885.019999999</v>
      </c>
      <c r="S957">
        <v>139889.69999999899</v>
      </c>
      <c r="T957">
        <v>45.58</v>
      </c>
      <c r="U957">
        <v>1</v>
      </c>
      <c r="V957">
        <v>2.1943527270800001E-4</v>
      </c>
      <c r="W957">
        <f>-(MAX($S$2:S957)-S957)/MAX($S$2:S957)</f>
        <v>-2.8381746150868879E-2</v>
      </c>
      <c r="X957">
        <f>MIN($W$3:W957)</f>
        <v>-9.903309372940039E-2</v>
      </c>
      <c r="AA957" s="1">
        <v>42563</v>
      </c>
      <c r="AB957">
        <v>0</v>
      </c>
      <c r="AC957">
        <v>2516</v>
      </c>
      <c r="AD957">
        <v>2.9700000000157099</v>
      </c>
      <c r="AE957">
        <v>114679.28</v>
      </c>
      <c r="AF957">
        <v>114682.25</v>
      </c>
      <c r="AG957">
        <v>45.58</v>
      </c>
      <c r="AH957">
        <v>0</v>
      </c>
      <c r="AI957">
        <v>2.19436931462E-4</v>
      </c>
      <c r="AJ957">
        <f>-(MAX($AF$2:AF957)-AF957)/MAX($AF$2:AF957)</f>
        <v>-2.7937023285910221E-2</v>
      </c>
      <c r="AK957">
        <f>MIN($AJ$3:AJ957)</f>
        <v>-0.1691979987393773</v>
      </c>
      <c r="AN957" s="1">
        <v>42563</v>
      </c>
      <c r="AO957">
        <f>2607</f>
        <v>2607</v>
      </c>
      <c r="AP957">
        <f t="shared" si="56"/>
        <v>21.5500000000029</v>
      </c>
      <c r="AQ957">
        <f t="shared" si="57"/>
        <v>118827.06</v>
      </c>
      <c r="AR957">
        <f t="shared" si="58"/>
        <v>118848.61</v>
      </c>
      <c r="AS957">
        <v>45.58</v>
      </c>
      <c r="AT957">
        <f t="shared" si="59"/>
        <v>2.1940281700755118E-4</v>
      </c>
      <c r="AU957">
        <f>-(MAX($AR$2:AR957)-AR957)/MAX($AR$2:AR957)</f>
        <v>-2.7932802339335479E-2</v>
      </c>
      <c r="AV957">
        <f>MIN($AU$3:AU957)</f>
        <v>-0.15254827134749133</v>
      </c>
    </row>
    <row r="958" spans="1:48" x14ac:dyDescent="0.2">
      <c r="A958" s="1">
        <v>42564</v>
      </c>
      <c r="B958">
        <v>0</v>
      </c>
      <c r="C958">
        <v>2556</v>
      </c>
      <c r="D958">
        <v>21.500000000145501</v>
      </c>
      <c r="E958">
        <v>116911.44</v>
      </c>
      <c r="F958">
        <v>116932.94</v>
      </c>
      <c r="G958">
        <v>45.74</v>
      </c>
      <c r="H958">
        <v>1</v>
      </c>
      <c r="I958">
        <v>3.50966384773E-3</v>
      </c>
      <c r="J958">
        <f>-(MAX($F$2:F958)-F958)/MAX($F$2:F958)</f>
        <v>-3.3749816658368931E-2</v>
      </c>
      <c r="K958">
        <f>MIN($J$3:J958)</f>
        <v>-0.17702277981031458</v>
      </c>
      <c r="N958" s="1">
        <v>42564</v>
      </c>
      <c r="O958">
        <v>0</v>
      </c>
      <c r="P958">
        <v>3069</v>
      </c>
      <c r="Q958">
        <v>4.6799999999348003</v>
      </c>
      <c r="R958">
        <v>140376.06</v>
      </c>
      <c r="S958">
        <v>140380.739999999</v>
      </c>
      <c r="T958">
        <v>45.74</v>
      </c>
      <c r="U958">
        <v>1</v>
      </c>
      <c r="V958">
        <v>3.5101941029299999E-3</v>
      </c>
      <c r="W958">
        <f>-(MAX($S$2:S958)-S958)/MAX($S$2:S958)</f>
        <v>-2.4971177485912929E-2</v>
      </c>
      <c r="X958">
        <f>MIN($W$3:W958)</f>
        <v>-9.903309372940039E-2</v>
      </c>
      <c r="AA958" s="1">
        <v>42564</v>
      </c>
      <c r="AB958">
        <v>0</v>
      </c>
      <c r="AC958">
        <v>2516</v>
      </c>
      <c r="AD958">
        <v>2.9700000000157099</v>
      </c>
      <c r="AE958">
        <v>115081.84</v>
      </c>
      <c r="AF958">
        <v>115084.81</v>
      </c>
      <c r="AG958">
        <v>45.74</v>
      </c>
      <c r="AH958">
        <v>1</v>
      </c>
      <c r="AI958">
        <v>3.5102206313500002E-3</v>
      </c>
      <c r="AJ958">
        <f>-(MAX($AF$2:AF958)-AF958)/MAX($AF$2:AF958)</f>
        <v>-2.4524867770073885E-2</v>
      </c>
      <c r="AK958">
        <f>MIN($AJ$3:AJ958)</f>
        <v>-0.1691979987393773</v>
      </c>
      <c r="AN958" s="1">
        <v>42564</v>
      </c>
      <c r="AO958">
        <f>2607</f>
        <v>2607</v>
      </c>
      <c r="AP958">
        <f t="shared" si="56"/>
        <v>21.5500000000029</v>
      </c>
      <c r="AQ958">
        <f t="shared" si="57"/>
        <v>119244.18000000001</v>
      </c>
      <c r="AR958">
        <f t="shared" si="58"/>
        <v>119265.73000000001</v>
      </c>
      <c r="AS958">
        <v>45.74</v>
      </c>
      <c r="AT958">
        <f t="shared" si="59"/>
        <v>3.5096750395314669E-3</v>
      </c>
      <c r="AU958">
        <f>-(MAX($AR$2:AR958)-AR958)/MAX($AR$2:AR958)</f>
        <v>-2.4521162358958543E-2</v>
      </c>
      <c r="AV958">
        <f>MIN($AU$3:AU958)</f>
        <v>-0.15254827134749133</v>
      </c>
    </row>
    <row r="959" spans="1:48" x14ac:dyDescent="0.2">
      <c r="A959" s="1">
        <v>42565</v>
      </c>
      <c r="B959">
        <v>0</v>
      </c>
      <c r="C959">
        <v>2556</v>
      </c>
      <c r="D959">
        <v>21.500000000145501</v>
      </c>
      <c r="E959">
        <v>116783.64</v>
      </c>
      <c r="F959">
        <v>116805.14</v>
      </c>
      <c r="G959">
        <v>45.69</v>
      </c>
      <c r="H959">
        <v>1</v>
      </c>
      <c r="I959">
        <v>-1.0929341210399999E-3</v>
      </c>
      <c r="J959">
        <f>-(MAX($F$2:F959)-F959)/MAX($F$2:F959)</f>
        <v>-3.4805864453208123E-2</v>
      </c>
      <c r="K959">
        <f>MIN($J$3:J959)</f>
        <v>-0.17702277981031458</v>
      </c>
      <c r="N959" s="1">
        <v>42565</v>
      </c>
      <c r="O959">
        <v>0</v>
      </c>
      <c r="P959">
        <v>3069</v>
      </c>
      <c r="Q959">
        <v>4.6799999999348003</v>
      </c>
      <c r="R959">
        <v>140222.609999999</v>
      </c>
      <c r="S959">
        <v>140227.28999999899</v>
      </c>
      <c r="T959">
        <v>45.69</v>
      </c>
      <c r="U959">
        <v>1</v>
      </c>
      <c r="V959">
        <v>-1.09309866866E-3</v>
      </c>
      <c r="W959">
        <f>-(MAX($S$2:S959)-S959)/MAX($S$2:S959)</f>
        <v>-2.6036980193711728E-2</v>
      </c>
      <c r="X959">
        <f>MIN($W$3:W959)</f>
        <v>-9.903309372940039E-2</v>
      </c>
      <c r="AA959" s="1">
        <v>42565</v>
      </c>
      <c r="AB959">
        <v>0</v>
      </c>
      <c r="AC959">
        <v>2516</v>
      </c>
      <c r="AD959">
        <v>2.9700000000157099</v>
      </c>
      <c r="AE959">
        <v>114956.039999999</v>
      </c>
      <c r="AF959">
        <v>114959.01</v>
      </c>
      <c r="AG959">
        <v>45.69</v>
      </c>
      <c r="AH959">
        <v>1</v>
      </c>
      <c r="AI959">
        <v>-1.0931069008999999E-3</v>
      </c>
      <c r="AJ959">
        <f>-(MAX($AF$2:AF959)-AF959)/MAX($AF$2:AF959)</f>
        <v>-2.5591166368772771E-2</v>
      </c>
      <c r="AK959">
        <f>MIN($AJ$3:AJ959)</f>
        <v>-0.1691979987393773</v>
      </c>
      <c r="AN959" s="1">
        <v>42565</v>
      </c>
      <c r="AO959">
        <f>2607</f>
        <v>2607</v>
      </c>
      <c r="AP959">
        <f t="shared" si="56"/>
        <v>21.5500000000029</v>
      </c>
      <c r="AQ959">
        <f t="shared" si="57"/>
        <v>119113.82999999999</v>
      </c>
      <c r="AR959">
        <f t="shared" si="58"/>
        <v>119135.37999999999</v>
      </c>
      <c r="AS959">
        <v>45.69</v>
      </c>
      <c r="AT959">
        <f t="shared" si="59"/>
        <v>-1.0929375940600906E-3</v>
      </c>
      <c r="AU959">
        <f>-(MAX($AR$2:AR959)-AR959)/MAX($AR$2:AR959)</f>
        <v>-2.5587299852826477E-2</v>
      </c>
      <c r="AV959">
        <f>MIN($AU$3:AU959)</f>
        <v>-0.15254827134749133</v>
      </c>
    </row>
    <row r="960" spans="1:48" x14ac:dyDescent="0.2">
      <c r="A960" s="1">
        <v>42566</v>
      </c>
      <c r="B960">
        <v>2556</v>
      </c>
      <c r="C960">
        <v>0</v>
      </c>
      <c r="D960">
        <v>116651.78</v>
      </c>
      <c r="E960">
        <v>0</v>
      </c>
      <c r="F960">
        <v>116651.78</v>
      </c>
      <c r="G960">
        <v>45.63</v>
      </c>
      <c r="H960">
        <v>-1</v>
      </c>
      <c r="I960">
        <v>-1.31295591958E-3</v>
      </c>
      <c r="J960">
        <f>-(MAX($F$2:F960)-F960)/MAX($F$2:F960)</f>
        <v>-3.6073121807015128E-2</v>
      </c>
      <c r="K960">
        <f>MIN($J$3:J960)</f>
        <v>-0.17702277981031458</v>
      </c>
      <c r="N960" s="1">
        <v>42566</v>
      </c>
      <c r="O960">
        <v>3069</v>
      </c>
      <c r="P960">
        <v>0</v>
      </c>
      <c r="Q960">
        <v>140043.149999999</v>
      </c>
      <c r="R960">
        <v>0</v>
      </c>
      <c r="S960">
        <v>140043.149999999</v>
      </c>
      <c r="T960">
        <v>45.63</v>
      </c>
      <c r="U960">
        <v>-1</v>
      </c>
      <c r="V960">
        <v>-1.3131538090799999E-3</v>
      </c>
      <c r="W960">
        <f>-(MAX($S$2:S960)-S960)/MAX($S$2:S960)</f>
        <v>-2.7315943443070083E-2</v>
      </c>
      <c r="X960">
        <f>MIN($W$3:W960)</f>
        <v>-9.903309372940039E-2</v>
      </c>
      <c r="AA960" s="1">
        <v>42566</v>
      </c>
      <c r="AB960">
        <v>0</v>
      </c>
      <c r="AC960">
        <v>2516</v>
      </c>
      <c r="AD960">
        <v>2.9700000000157099</v>
      </c>
      <c r="AE960">
        <v>114805.08</v>
      </c>
      <c r="AF960">
        <v>114808.05</v>
      </c>
      <c r="AG960">
        <v>45.63</v>
      </c>
      <c r="AH960">
        <v>0</v>
      </c>
      <c r="AI960">
        <v>-1.3131637093999999E-3</v>
      </c>
      <c r="AJ960">
        <f>-(MAX($AF$2:AF960)-AF960)/MAX($AF$2:AF960)</f>
        <v>-2.6870724687211335E-2</v>
      </c>
      <c r="AK960">
        <f>MIN($AJ$3:AJ960)</f>
        <v>-0.1691979987393773</v>
      </c>
      <c r="AN960" s="1">
        <v>42566</v>
      </c>
      <c r="AO960">
        <f>2607</f>
        <v>2607</v>
      </c>
      <c r="AP960">
        <f t="shared" si="56"/>
        <v>21.5500000000029</v>
      </c>
      <c r="AQ960">
        <f t="shared" si="57"/>
        <v>118957.41</v>
      </c>
      <c r="AR960">
        <f t="shared" si="58"/>
        <v>118978.96</v>
      </c>
      <c r="AS960">
        <v>45.63</v>
      </c>
      <c r="AT960">
        <f t="shared" si="59"/>
        <v>-1.3129600963205366E-3</v>
      </c>
      <c r="AU960">
        <f>-(MAX($AR$2:AR960)-AR960)/MAX($AR$2:AR960)</f>
        <v>-2.6866664845467663E-2</v>
      </c>
      <c r="AV960">
        <f>MIN($AU$3:AU960)</f>
        <v>-0.15254827134749133</v>
      </c>
    </row>
    <row r="961" spans="1:48" x14ac:dyDescent="0.2">
      <c r="A961" s="1">
        <v>42569</v>
      </c>
      <c r="B961">
        <v>0</v>
      </c>
      <c r="C961">
        <v>0</v>
      </c>
      <c r="D961">
        <v>116651.78</v>
      </c>
      <c r="E961">
        <v>0</v>
      </c>
      <c r="F961">
        <v>116651.78</v>
      </c>
      <c r="G961">
        <v>45.63</v>
      </c>
      <c r="H961">
        <v>-1</v>
      </c>
      <c r="I961">
        <v>0</v>
      </c>
      <c r="J961">
        <f>-(MAX($F$2:F961)-F961)/MAX($F$2:F961)</f>
        <v>-3.6073121807015128E-2</v>
      </c>
      <c r="K961">
        <f>MIN($J$3:J961)</f>
        <v>-0.17702277981031458</v>
      </c>
      <c r="N961" s="1">
        <v>42569</v>
      </c>
      <c r="O961">
        <v>0</v>
      </c>
      <c r="P961">
        <v>0</v>
      </c>
      <c r="Q961">
        <v>140043.149999999</v>
      </c>
      <c r="R961">
        <v>0</v>
      </c>
      <c r="S961">
        <v>140043.149999999</v>
      </c>
      <c r="T961">
        <v>45.63</v>
      </c>
      <c r="U961">
        <v>0</v>
      </c>
      <c r="V961">
        <v>0</v>
      </c>
      <c r="W961">
        <f>-(MAX($S$2:S961)-S961)/MAX($S$2:S961)</f>
        <v>-2.7315943443070083E-2</v>
      </c>
      <c r="X961">
        <f>MIN($W$3:W961)</f>
        <v>-9.903309372940039E-2</v>
      </c>
      <c r="AA961" s="1">
        <v>42569</v>
      </c>
      <c r="AB961">
        <v>0</v>
      </c>
      <c r="AC961">
        <v>2516</v>
      </c>
      <c r="AD961">
        <v>2.9700000000157099</v>
      </c>
      <c r="AE961">
        <v>114805.08</v>
      </c>
      <c r="AF961">
        <v>114808.05</v>
      </c>
      <c r="AG961">
        <v>45.63</v>
      </c>
      <c r="AH961">
        <v>0</v>
      </c>
      <c r="AI961">
        <v>0</v>
      </c>
      <c r="AJ961">
        <f>-(MAX($AF$2:AF961)-AF961)/MAX($AF$2:AF961)</f>
        <v>-2.6870724687211335E-2</v>
      </c>
      <c r="AK961">
        <f>MIN($AJ$3:AJ961)</f>
        <v>-0.1691979987393773</v>
      </c>
      <c r="AN961" s="1">
        <v>42569</v>
      </c>
      <c r="AO961">
        <f>2607</f>
        <v>2607</v>
      </c>
      <c r="AP961">
        <f t="shared" si="56"/>
        <v>21.5500000000029</v>
      </c>
      <c r="AQ961">
        <f t="shared" si="57"/>
        <v>118957.41</v>
      </c>
      <c r="AR961">
        <f t="shared" si="58"/>
        <v>118978.96</v>
      </c>
      <c r="AS961">
        <v>45.63</v>
      </c>
      <c r="AT961">
        <f t="shared" si="59"/>
        <v>0</v>
      </c>
      <c r="AU961">
        <f>-(MAX($AR$2:AR961)-AR961)/MAX($AR$2:AR961)</f>
        <v>-2.6866664845467663E-2</v>
      </c>
      <c r="AV961">
        <f>MIN($AU$3:AU961)</f>
        <v>-0.15254827134749133</v>
      </c>
    </row>
    <row r="962" spans="1:48" x14ac:dyDescent="0.2">
      <c r="A962" s="1">
        <v>42570</v>
      </c>
      <c r="B962">
        <v>0</v>
      </c>
      <c r="C962">
        <v>0</v>
      </c>
      <c r="D962">
        <v>116651.78</v>
      </c>
      <c r="E962">
        <v>0</v>
      </c>
      <c r="F962">
        <v>116651.78</v>
      </c>
      <c r="G962">
        <v>45.63</v>
      </c>
      <c r="H962">
        <v>0</v>
      </c>
      <c r="I962">
        <v>0</v>
      </c>
      <c r="J962">
        <f>-(MAX($F$2:F962)-F962)/MAX($F$2:F962)</f>
        <v>-3.6073121807015128E-2</v>
      </c>
      <c r="K962">
        <f>MIN($J$3:J962)</f>
        <v>-0.17702277981031458</v>
      </c>
      <c r="N962" s="1">
        <v>42570</v>
      </c>
      <c r="O962">
        <v>0</v>
      </c>
      <c r="P962">
        <v>0</v>
      </c>
      <c r="Q962">
        <v>140043.149999999</v>
      </c>
      <c r="R962">
        <v>0</v>
      </c>
      <c r="S962">
        <v>140043.149999999</v>
      </c>
      <c r="T962">
        <v>45.63</v>
      </c>
      <c r="U962">
        <v>0</v>
      </c>
      <c r="V962">
        <v>0</v>
      </c>
      <c r="W962">
        <f>-(MAX($S$2:S962)-S962)/MAX($S$2:S962)</f>
        <v>-2.7315943443070083E-2</v>
      </c>
      <c r="X962">
        <f>MIN($W$3:W962)</f>
        <v>-9.903309372940039E-2</v>
      </c>
      <c r="AA962" s="1">
        <v>42570</v>
      </c>
      <c r="AB962">
        <v>0</v>
      </c>
      <c r="AC962">
        <v>2516</v>
      </c>
      <c r="AD962">
        <v>2.9700000000157099</v>
      </c>
      <c r="AE962">
        <v>114805.08</v>
      </c>
      <c r="AF962">
        <v>114808.05</v>
      </c>
      <c r="AG962">
        <v>45.63</v>
      </c>
      <c r="AH962">
        <v>0</v>
      </c>
      <c r="AI962">
        <v>0</v>
      </c>
      <c r="AJ962">
        <f>-(MAX($AF$2:AF962)-AF962)/MAX($AF$2:AF962)</f>
        <v>-2.6870724687211335E-2</v>
      </c>
      <c r="AK962">
        <f>MIN($AJ$3:AJ962)</f>
        <v>-0.1691979987393773</v>
      </c>
      <c r="AN962" s="1">
        <v>42570</v>
      </c>
      <c r="AO962">
        <f>2607</f>
        <v>2607</v>
      </c>
      <c r="AP962">
        <f t="shared" si="56"/>
        <v>21.5500000000029</v>
      </c>
      <c r="AQ962">
        <f t="shared" si="57"/>
        <v>118957.41</v>
      </c>
      <c r="AR962">
        <f t="shared" si="58"/>
        <v>118978.96</v>
      </c>
      <c r="AS962">
        <v>45.63</v>
      </c>
      <c r="AT962">
        <f t="shared" si="59"/>
        <v>0</v>
      </c>
      <c r="AU962">
        <f>-(MAX($AR$2:AR962)-AR962)/MAX($AR$2:AR962)</f>
        <v>-2.6866664845467663E-2</v>
      </c>
      <c r="AV962">
        <f>MIN($AU$3:AU962)</f>
        <v>-0.15254827134749133</v>
      </c>
    </row>
    <row r="963" spans="1:48" x14ac:dyDescent="0.2">
      <c r="A963" s="1">
        <v>42571</v>
      </c>
      <c r="B963">
        <v>0</v>
      </c>
      <c r="C963">
        <v>0</v>
      </c>
      <c r="D963">
        <v>116651.78</v>
      </c>
      <c r="E963">
        <v>0</v>
      </c>
      <c r="F963">
        <v>116651.78</v>
      </c>
      <c r="G963">
        <v>45.51</v>
      </c>
      <c r="H963">
        <v>-1</v>
      </c>
      <c r="I963">
        <v>0</v>
      </c>
      <c r="J963">
        <f>-(MAX($F$2:F963)-F963)/MAX($F$2:F963)</f>
        <v>-3.6073121807015128E-2</v>
      </c>
      <c r="K963">
        <f>MIN($J$3:J963)</f>
        <v>-0.17702277981031458</v>
      </c>
      <c r="N963" s="1">
        <v>42571</v>
      </c>
      <c r="O963">
        <v>0</v>
      </c>
      <c r="P963">
        <v>0</v>
      </c>
      <c r="Q963">
        <v>140043.149999999</v>
      </c>
      <c r="R963">
        <v>0</v>
      </c>
      <c r="S963">
        <v>140043.149999999</v>
      </c>
      <c r="T963">
        <v>45.51</v>
      </c>
      <c r="U963">
        <v>-1</v>
      </c>
      <c r="V963">
        <v>0</v>
      </c>
      <c r="W963">
        <f>-(MAX($S$2:S963)-S963)/MAX($S$2:S963)</f>
        <v>-2.7315943443070083E-2</v>
      </c>
      <c r="X963">
        <f>MIN($W$3:W963)</f>
        <v>-9.903309372940039E-2</v>
      </c>
      <c r="AA963" s="1">
        <v>42571</v>
      </c>
      <c r="AB963">
        <v>0</v>
      </c>
      <c r="AC963">
        <v>2516</v>
      </c>
      <c r="AD963">
        <v>2.9700000000157099</v>
      </c>
      <c r="AE963">
        <v>114503.159999999</v>
      </c>
      <c r="AF963">
        <v>114506.13</v>
      </c>
      <c r="AG963">
        <v>45.51</v>
      </c>
      <c r="AH963">
        <v>0</v>
      </c>
      <c r="AI963">
        <v>-2.62978075144E-3</v>
      </c>
      <c r="AJ963">
        <f>-(MAX($AF$2:AF963)-AF963)/MAX($AF$2:AF963)</f>
        <v>-2.9429841324088588E-2</v>
      </c>
      <c r="AK963">
        <f>MIN($AJ$3:AJ963)</f>
        <v>-0.1691979987393773</v>
      </c>
      <c r="AN963" s="1">
        <v>42571</v>
      </c>
      <c r="AO963">
        <f>2607</f>
        <v>2607</v>
      </c>
      <c r="AP963">
        <f t="shared" ref="AP963:AP1026" si="60">21.5500000000029</f>
        <v>21.5500000000029</v>
      </c>
      <c r="AQ963">
        <f t="shared" ref="AQ963:AQ1026" si="61">AO963*AS963</f>
        <v>118644.56999999999</v>
      </c>
      <c r="AR963">
        <f t="shared" ref="AR963:AR1026" si="62">AQ963+AP963</f>
        <v>118666.12</v>
      </c>
      <c r="AS963">
        <v>45.51</v>
      </c>
      <c r="AT963">
        <f t="shared" si="59"/>
        <v>-2.6293724537515798E-3</v>
      </c>
      <c r="AU963">
        <f>-(MAX($AR$2:AR963)-AR963)/MAX($AR$2:AR963)</f>
        <v>-2.9425394830750396E-2</v>
      </c>
      <c r="AV963">
        <f>MIN($AU$3:AU963)</f>
        <v>-0.15254827134749133</v>
      </c>
    </row>
    <row r="964" spans="1:48" x14ac:dyDescent="0.2">
      <c r="A964" s="1">
        <v>42572</v>
      </c>
      <c r="B964">
        <v>0</v>
      </c>
      <c r="C964">
        <v>0</v>
      </c>
      <c r="D964">
        <v>116651.78</v>
      </c>
      <c r="E964">
        <v>0</v>
      </c>
      <c r="F964">
        <v>116651.78</v>
      </c>
      <c r="G964">
        <v>45.45</v>
      </c>
      <c r="H964">
        <v>-1</v>
      </c>
      <c r="I964">
        <v>0</v>
      </c>
      <c r="J964">
        <f>-(MAX($F$2:F964)-F964)/MAX($F$2:F964)</f>
        <v>-3.6073121807015128E-2</v>
      </c>
      <c r="K964">
        <f>MIN($J$3:J964)</f>
        <v>-0.17702277981031458</v>
      </c>
      <c r="N964" s="1">
        <v>42572</v>
      </c>
      <c r="O964">
        <v>0</v>
      </c>
      <c r="P964">
        <v>0</v>
      </c>
      <c r="Q964">
        <v>140043.149999999</v>
      </c>
      <c r="R964">
        <v>0</v>
      </c>
      <c r="S964">
        <v>140043.149999999</v>
      </c>
      <c r="T964">
        <v>45.45</v>
      </c>
      <c r="U964">
        <v>0</v>
      </c>
      <c r="V964">
        <v>0</v>
      </c>
      <c r="W964">
        <f>-(MAX($S$2:S964)-S964)/MAX($S$2:S964)</f>
        <v>-2.7315943443070083E-2</v>
      </c>
      <c r="X964">
        <f>MIN($W$3:W964)</f>
        <v>-9.903309372940039E-2</v>
      </c>
      <c r="AA964" s="1">
        <v>42572</v>
      </c>
      <c r="AB964">
        <v>0</v>
      </c>
      <c r="AC964">
        <v>2516</v>
      </c>
      <c r="AD964">
        <v>2.9700000000157099</v>
      </c>
      <c r="AE964">
        <v>114352.2</v>
      </c>
      <c r="AF964">
        <v>114355.17</v>
      </c>
      <c r="AG964">
        <v>45.45</v>
      </c>
      <c r="AH964">
        <v>0</v>
      </c>
      <c r="AI964">
        <v>-1.31835736654E-3</v>
      </c>
      <c r="AJ964">
        <f>-(MAX($AF$2:AF964)-AF964)/MAX($AF$2:AF964)</f>
        <v>-3.0709399642527276E-2</v>
      </c>
      <c r="AK964">
        <f>MIN($AJ$3:AJ964)</f>
        <v>-0.1691979987393773</v>
      </c>
      <c r="AN964" s="1">
        <v>42572</v>
      </c>
      <c r="AO964">
        <f>2607</f>
        <v>2607</v>
      </c>
      <c r="AP964">
        <f t="shared" si="60"/>
        <v>21.5500000000029</v>
      </c>
      <c r="AQ964">
        <f t="shared" si="61"/>
        <v>118488.15000000001</v>
      </c>
      <c r="AR964">
        <f t="shared" si="62"/>
        <v>118509.70000000001</v>
      </c>
      <c r="AS964">
        <v>45.45</v>
      </c>
      <c r="AT964">
        <f t="shared" ref="AT964:AT1027" si="63">(AR964-AR963)/AR963</f>
        <v>-1.3181521398018552E-3</v>
      </c>
      <c r="AU964">
        <f>-(MAX($AR$2:AR964)-AR964)/MAX($AR$2:AR964)</f>
        <v>-3.0704759823391582E-2</v>
      </c>
      <c r="AV964">
        <f>MIN($AU$3:AU964)</f>
        <v>-0.15254827134749133</v>
      </c>
    </row>
    <row r="965" spans="1:48" x14ac:dyDescent="0.2">
      <c r="A965" s="1">
        <v>42573</v>
      </c>
      <c r="B965">
        <v>2545</v>
      </c>
      <c r="C965">
        <v>2545</v>
      </c>
      <c r="D965">
        <v>14.430000000167601</v>
      </c>
      <c r="E965">
        <v>116637.349999999</v>
      </c>
      <c r="F965">
        <v>116651.78</v>
      </c>
      <c r="G965">
        <v>45.83</v>
      </c>
      <c r="H965">
        <v>1</v>
      </c>
      <c r="I965">
        <v>0</v>
      </c>
      <c r="J965">
        <f>-(MAX($F$2:F965)-F965)/MAX($F$2:F965)</f>
        <v>-3.6073121807015128E-2</v>
      </c>
      <c r="K965">
        <f>MIN($J$3:J965)</f>
        <v>-0.17702277981031458</v>
      </c>
      <c r="N965" s="1">
        <v>42573</v>
      </c>
      <c r="O965">
        <v>0</v>
      </c>
      <c r="P965">
        <v>0</v>
      </c>
      <c r="Q965">
        <v>140043.149999999</v>
      </c>
      <c r="R965">
        <v>0</v>
      </c>
      <c r="S965">
        <v>140043.149999999</v>
      </c>
      <c r="T965">
        <v>45.83</v>
      </c>
      <c r="U965">
        <v>0</v>
      </c>
      <c r="V965">
        <v>0</v>
      </c>
      <c r="W965">
        <f>-(MAX($S$2:S965)-S965)/MAX($S$2:S965)</f>
        <v>-2.7315943443070083E-2</v>
      </c>
      <c r="X965">
        <f>MIN($W$3:W965)</f>
        <v>-9.903309372940039E-2</v>
      </c>
      <c r="AA965" s="1">
        <v>42573</v>
      </c>
      <c r="AB965">
        <v>0</v>
      </c>
      <c r="AC965">
        <v>2516</v>
      </c>
      <c r="AD965">
        <v>2.9700000000157099</v>
      </c>
      <c r="AE965">
        <v>115308.28</v>
      </c>
      <c r="AF965">
        <v>115311.25</v>
      </c>
      <c r="AG965">
        <v>45.83</v>
      </c>
      <c r="AH965">
        <v>0</v>
      </c>
      <c r="AI965">
        <v>8.3606189383500003E-3</v>
      </c>
      <c r="AJ965">
        <f>-(MAX($AF$2:AF965)-AF965)/MAX($AF$2:AF965)</f>
        <v>-2.2605530292415917E-2</v>
      </c>
      <c r="AK965">
        <f>MIN($AJ$3:AJ965)</f>
        <v>-0.1691979987393773</v>
      </c>
      <c r="AN965" s="1">
        <v>42573</v>
      </c>
      <c r="AO965">
        <f>2607</f>
        <v>2607</v>
      </c>
      <c r="AP965">
        <f t="shared" si="60"/>
        <v>21.5500000000029</v>
      </c>
      <c r="AQ965">
        <f t="shared" si="61"/>
        <v>119478.81</v>
      </c>
      <c r="AR965">
        <f t="shared" si="62"/>
        <v>119500.36</v>
      </c>
      <c r="AS965">
        <v>45.83</v>
      </c>
      <c r="AT965">
        <f t="shared" si="63"/>
        <v>8.3593157353363378E-3</v>
      </c>
      <c r="AU965">
        <f>-(MAX($AR$2:AR965)-AR965)/MAX($AR$2:AR965)</f>
        <v>-2.2602114869996644E-2</v>
      </c>
      <c r="AV965">
        <f>MIN($AU$3:AU965)</f>
        <v>-0.15254827134749133</v>
      </c>
    </row>
    <row r="966" spans="1:48" x14ac:dyDescent="0.2">
      <c r="A966" s="1">
        <v>42576</v>
      </c>
      <c r="B966">
        <v>0</v>
      </c>
      <c r="C966">
        <v>2545</v>
      </c>
      <c r="D966">
        <v>14.430000000167601</v>
      </c>
      <c r="E966">
        <v>115975.649999999</v>
      </c>
      <c r="F966">
        <v>115990.08</v>
      </c>
      <c r="G966">
        <v>45.57</v>
      </c>
      <c r="H966">
        <v>0</v>
      </c>
      <c r="I966">
        <v>-5.6724380888100003E-3</v>
      </c>
      <c r="J966">
        <f>-(MAX($F$2:F966)-F966)/MAX($F$2:F966)</f>
        <v>-4.1540937345708968E-2</v>
      </c>
      <c r="K966">
        <f>MIN($J$3:J966)</f>
        <v>-0.17702277981031458</v>
      </c>
      <c r="N966" s="1">
        <v>42576</v>
      </c>
      <c r="O966">
        <v>0</v>
      </c>
      <c r="P966">
        <v>0</v>
      </c>
      <c r="Q966">
        <v>140043.149999999</v>
      </c>
      <c r="R966">
        <v>0</v>
      </c>
      <c r="S966">
        <v>140043.149999999</v>
      </c>
      <c r="T966">
        <v>45.57</v>
      </c>
      <c r="U966">
        <v>0</v>
      </c>
      <c r="V966">
        <v>0</v>
      </c>
      <c r="W966">
        <f>-(MAX($S$2:S966)-S966)/MAX($S$2:S966)</f>
        <v>-2.7315943443070083E-2</v>
      </c>
      <c r="X966">
        <f>MIN($W$3:W966)</f>
        <v>-9.903309372940039E-2</v>
      </c>
      <c r="AA966" s="1">
        <v>42576</v>
      </c>
      <c r="AB966">
        <v>0</v>
      </c>
      <c r="AC966">
        <v>2516</v>
      </c>
      <c r="AD966">
        <v>2.9700000000157099</v>
      </c>
      <c r="AE966">
        <v>114654.12</v>
      </c>
      <c r="AF966">
        <v>114657.09</v>
      </c>
      <c r="AG966">
        <v>45.57</v>
      </c>
      <c r="AH966">
        <v>0</v>
      </c>
      <c r="AI966">
        <v>-5.6729937451900003E-3</v>
      </c>
      <c r="AJ966">
        <f>-(MAX($AF$2:AF966)-AF966)/MAX($AF$2:AF966)</f>
        <v>-2.8150283005650024E-2</v>
      </c>
      <c r="AK966">
        <f>MIN($AJ$3:AJ966)</f>
        <v>-0.1691979987393773</v>
      </c>
      <c r="AN966" s="1">
        <v>42576</v>
      </c>
      <c r="AO966">
        <f>2607</f>
        <v>2607</v>
      </c>
      <c r="AP966">
        <f t="shared" si="60"/>
        <v>21.5500000000029</v>
      </c>
      <c r="AQ966">
        <f t="shared" si="61"/>
        <v>118800.99</v>
      </c>
      <c r="AR966">
        <f t="shared" si="62"/>
        <v>118822.54000000001</v>
      </c>
      <c r="AS966">
        <v>45.57</v>
      </c>
      <c r="AT966">
        <f t="shared" si="63"/>
        <v>-5.6721168036647958E-3</v>
      </c>
      <c r="AU966">
        <f>-(MAX($AR$2:AR966)-AR966)/MAX($AR$2:AR966)</f>
        <v>-2.8146029838108971E-2</v>
      </c>
      <c r="AV966">
        <f>MIN($AU$3:AU966)</f>
        <v>-0.15254827134749133</v>
      </c>
    </row>
    <row r="967" spans="1:48" x14ac:dyDescent="0.2">
      <c r="A967" s="1">
        <v>42577</v>
      </c>
      <c r="B967">
        <v>0</v>
      </c>
      <c r="C967">
        <v>2545</v>
      </c>
      <c r="D967">
        <v>14.430000000167601</v>
      </c>
      <c r="E967">
        <v>114219.6</v>
      </c>
      <c r="F967">
        <v>114234.03</v>
      </c>
      <c r="G967">
        <v>44.88</v>
      </c>
      <c r="H967">
        <v>1</v>
      </c>
      <c r="I967">
        <v>-1.51396567706E-2</v>
      </c>
      <c r="J967">
        <f>-(MAX($F$2:F967)-F967)/MAX($F$2:F967)</f>
        <v>-5.6051678583011938E-2</v>
      </c>
      <c r="K967">
        <f>MIN($J$3:J967)</f>
        <v>-0.17702277981031458</v>
      </c>
      <c r="N967" s="1">
        <v>42577</v>
      </c>
      <c r="O967">
        <v>3120</v>
      </c>
      <c r="P967">
        <v>3120</v>
      </c>
      <c r="Q967">
        <v>17.549999999930101</v>
      </c>
      <c r="R967">
        <v>140025.60000000001</v>
      </c>
      <c r="S967">
        <v>140043.149999999</v>
      </c>
      <c r="T967">
        <v>44.88</v>
      </c>
      <c r="U967">
        <v>1</v>
      </c>
      <c r="V967">
        <v>0</v>
      </c>
      <c r="W967">
        <f>-(MAX($S$2:S967)-S967)/MAX($S$2:S967)</f>
        <v>-2.7315943443070083E-2</v>
      </c>
      <c r="X967">
        <f>MIN($W$3:W967)</f>
        <v>-9.903309372940039E-2</v>
      </c>
      <c r="AA967" s="1">
        <v>42577</v>
      </c>
      <c r="AB967">
        <v>0</v>
      </c>
      <c r="AC967">
        <v>2516</v>
      </c>
      <c r="AD967">
        <v>2.9700000000157099</v>
      </c>
      <c r="AE967">
        <v>112918.08</v>
      </c>
      <c r="AF967">
        <v>112921.05</v>
      </c>
      <c r="AG967">
        <v>44.88</v>
      </c>
      <c r="AH967">
        <v>1</v>
      </c>
      <c r="AI967">
        <v>-1.51411482709E-2</v>
      </c>
      <c r="AJ967">
        <f>-(MAX($AF$2:AF967)-AF967)/MAX($AF$2:AF967)</f>
        <v>-4.2865203667694259E-2</v>
      </c>
      <c r="AK967">
        <f>MIN($AJ$3:AJ967)</f>
        <v>-0.1691979987393773</v>
      </c>
      <c r="AN967" s="1">
        <v>42577</v>
      </c>
      <c r="AO967">
        <f>2607</f>
        <v>2607</v>
      </c>
      <c r="AP967">
        <f t="shared" si="60"/>
        <v>21.5500000000029</v>
      </c>
      <c r="AQ967">
        <f t="shared" si="61"/>
        <v>117002.16</v>
      </c>
      <c r="AR967">
        <f t="shared" si="62"/>
        <v>117023.71</v>
      </c>
      <c r="AS967">
        <v>44.88</v>
      </c>
      <c r="AT967">
        <f t="shared" si="63"/>
        <v>-1.513879437352544E-2</v>
      </c>
      <c r="AU967">
        <f>-(MAX($AR$2:AR967)-AR967)/MAX($AR$2:AR967)</f>
        <v>-4.285872725348417E-2</v>
      </c>
      <c r="AV967">
        <f>MIN($AU$3:AU967)</f>
        <v>-0.15254827134749133</v>
      </c>
    </row>
    <row r="968" spans="1:48" x14ac:dyDescent="0.2">
      <c r="A968" s="1">
        <v>42578</v>
      </c>
      <c r="B968">
        <v>2545</v>
      </c>
      <c r="C968">
        <v>0</v>
      </c>
      <c r="D968">
        <v>110467.43</v>
      </c>
      <c r="E968">
        <v>0</v>
      </c>
      <c r="F968">
        <v>110467.43</v>
      </c>
      <c r="G968">
        <v>43.4</v>
      </c>
      <c r="H968">
        <v>-1</v>
      </c>
      <c r="I968">
        <v>-3.2972661473999999E-2</v>
      </c>
      <c r="J968">
        <f>-(MAX($F$2:F968)-F968)/MAX($F$2:F968)</f>
        <v>-8.717616703403859E-2</v>
      </c>
      <c r="K968">
        <f>MIN($J$3:J968)</f>
        <v>-0.17702277981031458</v>
      </c>
      <c r="N968" s="1">
        <v>42578</v>
      </c>
      <c r="O968">
        <v>0</v>
      </c>
      <c r="P968">
        <v>3120</v>
      </c>
      <c r="Q968">
        <v>17.549999999930101</v>
      </c>
      <c r="R968">
        <v>135408</v>
      </c>
      <c r="S968">
        <v>135425.549999999</v>
      </c>
      <c r="T968">
        <v>43.4</v>
      </c>
      <c r="U968">
        <v>0</v>
      </c>
      <c r="V968">
        <v>-3.2972694487399999E-2</v>
      </c>
      <c r="W968">
        <f>-(MAX($S$2:S968)-S968)/MAX($S$2:S968)</f>
        <v>-5.9387957672665158E-2</v>
      </c>
      <c r="X968">
        <f>MIN($W$3:W968)</f>
        <v>-9.903309372940039E-2</v>
      </c>
      <c r="AA968" s="1">
        <v>42578</v>
      </c>
      <c r="AB968">
        <v>0</v>
      </c>
      <c r="AC968">
        <v>2516</v>
      </c>
      <c r="AD968">
        <v>2.9700000000157099</v>
      </c>
      <c r="AE968">
        <v>109194.399999999</v>
      </c>
      <c r="AF968">
        <v>109197.37</v>
      </c>
      <c r="AG968">
        <v>43.4</v>
      </c>
      <c r="AH968">
        <v>0</v>
      </c>
      <c r="AI968">
        <v>-3.2975959752400003E-2</v>
      </c>
      <c r="AJ968">
        <f>-(MAX($AF$2:AF968)-AF968)/MAX($AF$2:AF968)</f>
        <v>-7.4427642189180618E-2</v>
      </c>
      <c r="AK968">
        <f>MIN($AJ$3:AJ968)</f>
        <v>-0.1691979987393773</v>
      </c>
      <c r="AN968" s="1">
        <v>42578</v>
      </c>
      <c r="AO968">
        <f>2607</f>
        <v>2607</v>
      </c>
      <c r="AP968">
        <f t="shared" si="60"/>
        <v>21.5500000000029</v>
      </c>
      <c r="AQ968">
        <f t="shared" si="61"/>
        <v>113143.8</v>
      </c>
      <c r="AR968">
        <f t="shared" si="62"/>
        <v>113165.35</v>
      </c>
      <c r="AS968">
        <v>43.4</v>
      </c>
      <c r="AT968">
        <f t="shared" si="63"/>
        <v>-3.2970754388149205E-2</v>
      </c>
      <c r="AU968">
        <f>-(MAX($AR$2:AR968)-AR968)/MAX($AR$2:AR968)</f>
        <v>-7.4416397071970078E-2</v>
      </c>
      <c r="AV968">
        <f>MIN($AU$3:AU968)</f>
        <v>-0.15254827134749133</v>
      </c>
    </row>
    <row r="969" spans="1:48" x14ac:dyDescent="0.2">
      <c r="A969" s="1">
        <v>42579</v>
      </c>
      <c r="B969">
        <v>0</v>
      </c>
      <c r="C969">
        <v>0</v>
      </c>
      <c r="D969">
        <v>110467.43</v>
      </c>
      <c r="E969">
        <v>0</v>
      </c>
      <c r="F969">
        <v>110467.43</v>
      </c>
      <c r="G969">
        <v>43.65</v>
      </c>
      <c r="H969">
        <v>-1</v>
      </c>
      <c r="I969">
        <v>0</v>
      </c>
      <c r="J969">
        <f>-(MAX($F$2:F969)-F969)/MAX($F$2:F969)</f>
        <v>-8.717616703403859E-2</v>
      </c>
      <c r="K969">
        <f>MIN($J$3:J969)</f>
        <v>-0.17702277981031458</v>
      </c>
      <c r="N969" s="1">
        <v>42579</v>
      </c>
      <c r="O969">
        <v>0</v>
      </c>
      <c r="P969">
        <v>3120</v>
      </c>
      <c r="Q969">
        <v>17.549999999930101</v>
      </c>
      <c r="R969">
        <v>136188</v>
      </c>
      <c r="S969">
        <v>136205.549999999</v>
      </c>
      <c r="T969">
        <v>43.65</v>
      </c>
      <c r="U969">
        <v>0</v>
      </c>
      <c r="V969">
        <v>5.75962216879E-3</v>
      </c>
      <c r="W969">
        <f>-(MAX($S$2:S969)-S969)/MAX($S$2:S969)</f>
        <v>-5.3970387701449775E-2</v>
      </c>
      <c r="X969">
        <f>MIN($W$3:W969)</f>
        <v>-9.903309372940039E-2</v>
      </c>
      <c r="AA969" s="1">
        <v>42579</v>
      </c>
      <c r="AB969">
        <v>0</v>
      </c>
      <c r="AC969">
        <v>2516</v>
      </c>
      <c r="AD969">
        <v>2.9700000000157099</v>
      </c>
      <c r="AE969">
        <v>109823.399999999</v>
      </c>
      <c r="AF969">
        <v>109826.37</v>
      </c>
      <c r="AG969">
        <v>43.65</v>
      </c>
      <c r="AH969">
        <v>0</v>
      </c>
      <c r="AI969">
        <v>5.7602119904500001E-3</v>
      </c>
      <c r="AJ969">
        <f>-(MAX($AF$2:AF969)-AF969)/MAX($AF$2:AF969)</f>
        <v>-6.909614919568631E-2</v>
      </c>
      <c r="AK969">
        <f>MIN($AJ$3:AJ969)</f>
        <v>-0.1691979987393773</v>
      </c>
      <c r="AN969" s="1">
        <v>42579</v>
      </c>
      <c r="AO969">
        <f>2607</f>
        <v>2607</v>
      </c>
      <c r="AP969">
        <f t="shared" si="60"/>
        <v>21.5500000000029</v>
      </c>
      <c r="AQ969">
        <f t="shared" si="61"/>
        <v>113795.55</v>
      </c>
      <c r="AR969">
        <f t="shared" si="62"/>
        <v>113817.1</v>
      </c>
      <c r="AS969">
        <v>43.65</v>
      </c>
      <c r="AT969">
        <f t="shared" si="63"/>
        <v>5.7592717205399001E-3</v>
      </c>
      <c r="AU969">
        <f>-(MAX($AR$2:AR969)-AR969)/MAX($AR$2:AR969)</f>
        <v>-6.9085709602631232E-2</v>
      </c>
      <c r="AV969">
        <f>MIN($AU$3:AU969)</f>
        <v>-0.15254827134749133</v>
      </c>
    </row>
    <row r="970" spans="1:48" x14ac:dyDescent="0.2">
      <c r="A970" s="1">
        <v>42580</v>
      </c>
      <c r="B970">
        <v>0</v>
      </c>
      <c r="C970">
        <v>0</v>
      </c>
      <c r="D970">
        <v>110467.43</v>
      </c>
      <c r="E970">
        <v>0</v>
      </c>
      <c r="F970">
        <v>110467.43</v>
      </c>
      <c r="G970">
        <v>43.63</v>
      </c>
      <c r="H970">
        <v>-1</v>
      </c>
      <c r="I970">
        <v>0</v>
      </c>
      <c r="J970">
        <f>-(MAX($F$2:F970)-F970)/MAX($F$2:F970)</f>
        <v>-8.717616703403859E-2</v>
      </c>
      <c r="K970">
        <f>MIN($J$3:J970)</f>
        <v>-0.17702277981031458</v>
      </c>
      <c r="N970" s="1">
        <v>42580</v>
      </c>
      <c r="O970">
        <v>0</v>
      </c>
      <c r="P970">
        <v>3120</v>
      </c>
      <c r="Q970">
        <v>17.549999999930101</v>
      </c>
      <c r="R970">
        <v>136125.6</v>
      </c>
      <c r="S970">
        <v>136143.149999999</v>
      </c>
      <c r="T970">
        <v>43.63</v>
      </c>
      <c r="U970">
        <v>0</v>
      </c>
      <c r="V970">
        <v>-4.5813111139699999E-4</v>
      </c>
      <c r="W970">
        <f>-(MAX($S$2:S970)-S970)/MAX($S$2:S970)</f>
        <v>-5.440379329914697E-2</v>
      </c>
      <c r="X970">
        <f>MIN($W$3:W970)</f>
        <v>-9.903309372940039E-2</v>
      </c>
      <c r="AA970" s="1">
        <v>42580</v>
      </c>
      <c r="AB970">
        <v>0</v>
      </c>
      <c r="AC970">
        <v>2516</v>
      </c>
      <c r="AD970">
        <v>2.9700000000157099</v>
      </c>
      <c r="AE970">
        <v>109773.08</v>
      </c>
      <c r="AF970">
        <v>109776.05</v>
      </c>
      <c r="AG970">
        <v>43.63</v>
      </c>
      <c r="AH970">
        <v>0</v>
      </c>
      <c r="AI970">
        <v>-4.5817775822000001E-4</v>
      </c>
      <c r="AJ970">
        <f>-(MAX($AF$2:AF970)-AF970)/MAX($AF$2:AF970)</f>
        <v>-6.9522668635165791E-2</v>
      </c>
      <c r="AK970">
        <f>MIN($AJ$3:AJ970)</f>
        <v>-0.1691979987393773</v>
      </c>
      <c r="AN970" s="1">
        <v>42580</v>
      </c>
      <c r="AO970">
        <f>2607</f>
        <v>2607</v>
      </c>
      <c r="AP970">
        <f t="shared" si="60"/>
        <v>21.5500000000029</v>
      </c>
      <c r="AQ970">
        <f t="shared" si="61"/>
        <v>113743.41</v>
      </c>
      <c r="AR970">
        <f t="shared" si="62"/>
        <v>113764.96</v>
      </c>
      <c r="AS970">
        <v>43.63</v>
      </c>
      <c r="AT970">
        <f t="shared" si="63"/>
        <v>-4.581033957111841E-4</v>
      </c>
      <c r="AU970">
        <f>-(MAX($AR$2:AR970)-AR970)/MAX($AR$2:AR970)</f>
        <v>-6.9512164600178339E-2</v>
      </c>
      <c r="AV970">
        <f>MIN($AU$3:AU970)</f>
        <v>-0.15254827134749133</v>
      </c>
    </row>
    <row r="971" spans="1:48" x14ac:dyDescent="0.2">
      <c r="A971" s="1">
        <v>42583</v>
      </c>
      <c r="B971">
        <v>0</v>
      </c>
      <c r="C971">
        <v>0</v>
      </c>
      <c r="D971">
        <v>110467.43</v>
      </c>
      <c r="E971">
        <v>0</v>
      </c>
      <c r="F971">
        <v>110467.43</v>
      </c>
      <c r="G971">
        <v>43.45</v>
      </c>
      <c r="H971">
        <v>-1</v>
      </c>
      <c r="I971">
        <v>0</v>
      </c>
      <c r="J971">
        <f>-(MAX($F$2:F971)-F971)/MAX($F$2:F971)</f>
        <v>-8.717616703403859E-2</v>
      </c>
      <c r="K971">
        <f>MIN($J$3:J971)</f>
        <v>-0.17702277981031458</v>
      </c>
      <c r="N971" s="1">
        <v>42583</v>
      </c>
      <c r="O971">
        <v>0</v>
      </c>
      <c r="P971">
        <v>3120</v>
      </c>
      <c r="Q971">
        <v>17.549999999930101</v>
      </c>
      <c r="R971">
        <v>135564</v>
      </c>
      <c r="S971">
        <v>135581.549999999</v>
      </c>
      <c r="T971">
        <v>43.45</v>
      </c>
      <c r="U971">
        <v>0</v>
      </c>
      <c r="V971">
        <v>-4.1250698254000004E-3</v>
      </c>
      <c r="W971">
        <f>-(MAX($S$2:S971)-S971)/MAX($S$2:S971)</f>
        <v>-5.830444367842208E-2</v>
      </c>
      <c r="X971">
        <f>MIN($W$3:W971)</f>
        <v>-9.903309372940039E-2</v>
      </c>
      <c r="AA971" s="1">
        <v>42583</v>
      </c>
      <c r="AB971">
        <v>0</v>
      </c>
      <c r="AC971">
        <v>2516</v>
      </c>
      <c r="AD971">
        <v>2.9700000000157099</v>
      </c>
      <c r="AE971">
        <v>109320.2</v>
      </c>
      <c r="AF971">
        <v>109323.17</v>
      </c>
      <c r="AG971">
        <v>43.45</v>
      </c>
      <c r="AH971">
        <v>0</v>
      </c>
      <c r="AI971">
        <v>-4.1254900317500001E-3</v>
      </c>
      <c r="AJ971">
        <f>-(MAX($AF$2:AF971)-AF971)/MAX($AF$2:AF971)</f>
        <v>-7.3361343590481728E-2</v>
      </c>
      <c r="AK971">
        <f>MIN($AJ$3:AJ971)</f>
        <v>-0.1691979987393773</v>
      </c>
      <c r="AN971" s="1">
        <v>42583</v>
      </c>
      <c r="AO971">
        <f>2607</f>
        <v>2607</v>
      </c>
      <c r="AP971">
        <f t="shared" si="60"/>
        <v>21.5500000000029</v>
      </c>
      <c r="AQ971">
        <f t="shared" si="61"/>
        <v>113274.15000000001</v>
      </c>
      <c r="AR971">
        <f t="shared" si="62"/>
        <v>113295.70000000001</v>
      </c>
      <c r="AS971">
        <v>43.45</v>
      </c>
      <c r="AT971">
        <f t="shared" si="63"/>
        <v>-4.1248201555205994E-3</v>
      </c>
      <c r="AU971">
        <f>-(MAX($AR$2:AR971)-AR971)/MAX($AR$2:AR971)</f>
        <v>-7.3350259578102261E-2</v>
      </c>
      <c r="AV971">
        <f>MIN($AU$3:AU971)</f>
        <v>-0.15254827134749133</v>
      </c>
    </row>
    <row r="972" spans="1:48" x14ac:dyDescent="0.2">
      <c r="A972" s="1">
        <v>42584</v>
      </c>
      <c r="B972">
        <v>0</v>
      </c>
      <c r="C972">
        <v>0</v>
      </c>
      <c r="D972">
        <v>110467.43</v>
      </c>
      <c r="E972">
        <v>0</v>
      </c>
      <c r="F972">
        <v>110467.43</v>
      </c>
      <c r="G972">
        <v>43.53</v>
      </c>
      <c r="H972">
        <v>-1</v>
      </c>
      <c r="I972">
        <v>0</v>
      </c>
      <c r="J972">
        <f>-(MAX($F$2:F972)-F972)/MAX($F$2:F972)</f>
        <v>-8.717616703403859E-2</v>
      </c>
      <c r="K972">
        <f>MIN($J$3:J972)</f>
        <v>-0.17702277981031458</v>
      </c>
      <c r="N972" s="1">
        <v>42584</v>
      </c>
      <c r="O972">
        <v>0</v>
      </c>
      <c r="P972">
        <v>3120</v>
      </c>
      <c r="Q972">
        <v>17.549999999930101</v>
      </c>
      <c r="R972">
        <v>135813.6</v>
      </c>
      <c r="S972">
        <v>135831.149999999</v>
      </c>
      <c r="T972">
        <v>43.53</v>
      </c>
      <c r="U972">
        <v>0</v>
      </c>
      <c r="V972">
        <v>1.8409584489900001E-3</v>
      </c>
      <c r="W972">
        <f>-(MAX($S$2:S972)-S972)/MAX($S$2:S972)</f>
        <v>-5.6570821287633119E-2</v>
      </c>
      <c r="X972">
        <f>MIN($W$3:W972)</f>
        <v>-9.903309372940039E-2</v>
      </c>
      <c r="AA972" s="1">
        <v>42584</v>
      </c>
      <c r="AB972">
        <v>0</v>
      </c>
      <c r="AC972">
        <v>2516</v>
      </c>
      <c r="AD972">
        <v>2.9700000000157099</v>
      </c>
      <c r="AE972">
        <v>109521.48</v>
      </c>
      <c r="AF972">
        <v>109524.45</v>
      </c>
      <c r="AG972">
        <v>43.53</v>
      </c>
      <c r="AH972">
        <v>0</v>
      </c>
      <c r="AI972">
        <v>1.84114675782E-3</v>
      </c>
      <c r="AJ972">
        <f>-(MAX($AF$2:AF972)-AF972)/MAX($AF$2:AF972)</f>
        <v>-7.1655265832563569E-2</v>
      </c>
      <c r="AK972">
        <f>MIN($AJ$3:AJ972)</f>
        <v>-0.1691979987393773</v>
      </c>
      <c r="AN972" s="1">
        <v>42584</v>
      </c>
      <c r="AO972">
        <f>2607</f>
        <v>2607</v>
      </c>
      <c r="AP972">
        <f t="shared" si="60"/>
        <v>21.5500000000029</v>
      </c>
      <c r="AQ972">
        <f t="shared" si="61"/>
        <v>113482.71</v>
      </c>
      <c r="AR972">
        <f t="shared" si="62"/>
        <v>113504.26000000001</v>
      </c>
      <c r="AS972">
        <v>43.53</v>
      </c>
      <c r="AT972">
        <f t="shared" si="63"/>
        <v>1.8408465634617876E-3</v>
      </c>
      <c r="AU972">
        <f>-(MAX($AR$2:AR972)-AR972)/MAX($AR$2:AR972)</f>
        <v>-7.1644439587913847E-2</v>
      </c>
      <c r="AV972">
        <f>MIN($AU$3:AU972)</f>
        <v>-0.15254827134749133</v>
      </c>
    </row>
    <row r="973" spans="1:48" x14ac:dyDescent="0.2">
      <c r="A973" s="1">
        <v>42585</v>
      </c>
      <c r="B973">
        <v>0</v>
      </c>
      <c r="C973">
        <v>0</v>
      </c>
      <c r="D973">
        <v>110467.43</v>
      </c>
      <c r="E973">
        <v>0</v>
      </c>
      <c r="F973">
        <v>110467.43</v>
      </c>
      <c r="G973">
        <v>43.64</v>
      </c>
      <c r="H973">
        <v>-1</v>
      </c>
      <c r="I973">
        <v>0</v>
      </c>
      <c r="J973">
        <f>-(MAX($F$2:F973)-F973)/MAX($F$2:F973)</f>
        <v>-8.717616703403859E-2</v>
      </c>
      <c r="K973">
        <f>MIN($J$3:J973)</f>
        <v>-0.17702277981031458</v>
      </c>
      <c r="N973" s="1">
        <v>42585</v>
      </c>
      <c r="O973">
        <v>0</v>
      </c>
      <c r="P973">
        <v>3120</v>
      </c>
      <c r="Q973">
        <v>17.549999999930101</v>
      </c>
      <c r="R973">
        <v>136156.799999999</v>
      </c>
      <c r="S973">
        <v>136174.34999999899</v>
      </c>
      <c r="T973">
        <v>43.64</v>
      </c>
      <c r="U973">
        <v>0</v>
      </c>
      <c r="V973">
        <v>2.5266663795499998E-3</v>
      </c>
      <c r="W973">
        <f>-(MAX($S$2:S973)-S973)/MAX($S$2:S973)</f>
        <v>-5.4187090500298477E-2</v>
      </c>
      <c r="X973">
        <f>MIN($W$3:W973)</f>
        <v>-9.903309372940039E-2</v>
      </c>
      <c r="AA973" s="1">
        <v>42585</v>
      </c>
      <c r="AB973">
        <v>0</v>
      </c>
      <c r="AC973">
        <v>2516</v>
      </c>
      <c r="AD973">
        <v>2.9700000000157099</v>
      </c>
      <c r="AE973">
        <v>109798.24</v>
      </c>
      <c r="AF973">
        <v>109801.21</v>
      </c>
      <c r="AG973">
        <v>43.64</v>
      </c>
      <c r="AH973">
        <v>0</v>
      </c>
      <c r="AI973">
        <v>2.5269243534200001E-3</v>
      </c>
      <c r="AJ973">
        <f>-(MAX($AF$2:AF973)-AF973)/MAX($AF$2:AF973)</f>
        <v>-6.9309408915425988E-2</v>
      </c>
      <c r="AK973">
        <f>MIN($AJ$3:AJ973)</f>
        <v>-0.1691979987393773</v>
      </c>
      <c r="AN973" s="1">
        <v>42585</v>
      </c>
      <c r="AO973">
        <f>2607</f>
        <v>2607</v>
      </c>
      <c r="AP973">
        <f t="shared" si="60"/>
        <v>21.5500000000029</v>
      </c>
      <c r="AQ973">
        <f t="shared" si="61"/>
        <v>113769.48</v>
      </c>
      <c r="AR973">
        <f t="shared" si="62"/>
        <v>113791.03</v>
      </c>
      <c r="AS973">
        <v>43.64</v>
      </c>
      <c r="AT973">
        <f t="shared" si="63"/>
        <v>2.5265131017989059E-3</v>
      </c>
      <c r="AU973">
        <f>-(MAX($AR$2:AR973)-AR973)/MAX($AR$2:AR973)</f>
        <v>-6.9298937101404848E-2</v>
      </c>
      <c r="AV973">
        <f>MIN($AU$3:AU973)</f>
        <v>-0.15254827134749133</v>
      </c>
    </row>
    <row r="974" spans="1:48" x14ac:dyDescent="0.2">
      <c r="A974" s="1">
        <v>42586</v>
      </c>
      <c r="B974">
        <v>0</v>
      </c>
      <c r="C974">
        <v>0</v>
      </c>
      <c r="D974">
        <v>110467.43</v>
      </c>
      <c r="E974">
        <v>0</v>
      </c>
      <c r="F974">
        <v>110467.43</v>
      </c>
      <c r="G974">
        <v>43.51</v>
      </c>
      <c r="H974">
        <v>-1</v>
      </c>
      <c r="I974">
        <v>0</v>
      </c>
      <c r="J974">
        <f>-(MAX($F$2:F974)-F974)/MAX($F$2:F974)</f>
        <v>-8.717616703403859E-2</v>
      </c>
      <c r="K974">
        <f>MIN($J$3:J974)</f>
        <v>-0.17702277981031458</v>
      </c>
      <c r="N974" s="1">
        <v>42586</v>
      </c>
      <c r="O974">
        <v>0</v>
      </c>
      <c r="P974">
        <v>3120</v>
      </c>
      <c r="Q974">
        <v>17.549999999930101</v>
      </c>
      <c r="R974">
        <v>135751.19999999899</v>
      </c>
      <c r="S974">
        <v>135768.74999999901</v>
      </c>
      <c r="T974">
        <v>43.51</v>
      </c>
      <c r="U974">
        <v>0</v>
      </c>
      <c r="V974">
        <v>-2.9785345037399999E-3</v>
      </c>
      <c r="W974">
        <f>-(MAX($S$2:S974)-S974)/MAX($S$2:S974)</f>
        <v>-5.7004226885330307E-2</v>
      </c>
      <c r="X974">
        <f>MIN($W$3:W974)</f>
        <v>-9.903309372940039E-2</v>
      </c>
      <c r="AA974" s="1">
        <v>42586</v>
      </c>
      <c r="AB974">
        <v>0</v>
      </c>
      <c r="AC974">
        <v>2516</v>
      </c>
      <c r="AD974">
        <v>2.9700000000157099</v>
      </c>
      <c r="AE974">
        <v>109471.159999999</v>
      </c>
      <c r="AF974">
        <v>109474.13</v>
      </c>
      <c r="AG974">
        <v>43.51</v>
      </c>
      <c r="AH974">
        <v>0</v>
      </c>
      <c r="AI974">
        <v>-2.9788378470499998E-3</v>
      </c>
      <c r="AJ974">
        <f>-(MAX($AF$2:AF974)-AF974)/MAX($AF$2:AF974)</f>
        <v>-7.2081785272043036E-2</v>
      </c>
      <c r="AK974">
        <f>MIN($AJ$3:AJ974)</f>
        <v>-0.1691979987393773</v>
      </c>
      <c r="AN974" s="1">
        <v>42586</v>
      </c>
      <c r="AO974">
        <f>2607</f>
        <v>2607</v>
      </c>
      <c r="AP974">
        <f t="shared" si="60"/>
        <v>21.5500000000029</v>
      </c>
      <c r="AQ974">
        <f t="shared" si="61"/>
        <v>113430.56999999999</v>
      </c>
      <c r="AR974">
        <f t="shared" si="62"/>
        <v>113452.12</v>
      </c>
      <c r="AS974">
        <v>43.51</v>
      </c>
      <c r="AT974">
        <f t="shared" si="63"/>
        <v>-2.9783542692249426E-3</v>
      </c>
      <c r="AU974">
        <f>-(MAX($AR$2:AR974)-AR974)/MAX($AR$2:AR974)</f>
        <v>-7.2070894585461065E-2</v>
      </c>
      <c r="AV974">
        <f>MIN($AU$3:AU974)</f>
        <v>-0.15254827134749133</v>
      </c>
    </row>
    <row r="975" spans="1:48" x14ac:dyDescent="0.2">
      <c r="A975" s="1">
        <v>42587</v>
      </c>
      <c r="B975">
        <v>0</v>
      </c>
      <c r="C975">
        <v>0</v>
      </c>
      <c r="D975">
        <v>110467.43</v>
      </c>
      <c r="E975">
        <v>0</v>
      </c>
      <c r="F975">
        <v>110467.43</v>
      </c>
      <c r="G975">
        <v>43.48</v>
      </c>
      <c r="H975">
        <v>0</v>
      </c>
      <c r="I975">
        <v>0</v>
      </c>
      <c r="J975">
        <f>-(MAX($F$2:F975)-F975)/MAX($F$2:F975)</f>
        <v>-8.717616703403859E-2</v>
      </c>
      <c r="K975">
        <f>MIN($J$3:J975)</f>
        <v>-0.17702277981031458</v>
      </c>
      <c r="N975" s="1">
        <v>42587</v>
      </c>
      <c r="O975">
        <v>0</v>
      </c>
      <c r="P975">
        <v>3120</v>
      </c>
      <c r="Q975">
        <v>17.549999999930101</v>
      </c>
      <c r="R975">
        <v>135657.59999999899</v>
      </c>
      <c r="S975">
        <v>135675.149999999</v>
      </c>
      <c r="T975">
        <v>43.48</v>
      </c>
      <c r="U975">
        <v>0</v>
      </c>
      <c r="V975">
        <v>-6.8940754039499997E-4</v>
      </c>
      <c r="W975">
        <f>-(MAX($S$2:S975)-S975)/MAX($S$2:S975)</f>
        <v>-5.7654335281876197E-2</v>
      </c>
      <c r="X975">
        <f>MIN($W$3:W975)</f>
        <v>-9.903309372940039E-2</v>
      </c>
      <c r="AA975" s="1">
        <v>42587</v>
      </c>
      <c r="AB975">
        <v>0</v>
      </c>
      <c r="AC975">
        <v>2516</v>
      </c>
      <c r="AD975">
        <v>2.9700000000157099</v>
      </c>
      <c r="AE975">
        <v>109395.679999999</v>
      </c>
      <c r="AF975">
        <v>109398.65</v>
      </c>
      <c r="AG975">
        <v>43.48</v>
      </c>
      <c r="AH975">
        <v>0</v>
      </c>
      <c r="AI975">
        <v>-6.8947796159700002E-4</v>
      </c>
      <c r="AJ975">
        <f>-(MAX($AF$2:AF975)-AF975)/MAX($AF$2:AF975)</f>
        <v>-7.2721564431262445E-2</v>
      </c>
      <c r="AK975">
        <f>MIN($AJ$3:AJ975)</f>
        <v>-0.1691979987393773</v>
      </c>
      <c r="AN975" s="1">
        <v>42587</v>
      </c>
      <c r="AO975">
        <f>2607</f>
        <v>2607</v>
      </c>
      <c r="AP975">
        <f t="shared" si="60"/>
        <v>21.5500000000029</v>
      </c>
      <c r="AQ975">
        <f t="shared" si="61"/>
        <v>113352.35999999999</v>
      </c>
      <c r="AR975">
        <f t="shared" si="62"/>
        <v>113373.90999999999</v>
      </c>
      <c r="AS975">
        <v>43.48</v>
      </c>
      <c r="AT975">
        <f t="shared" si="63"/>
        <v>-6.8936569893983824E-4</v>
      </c>
      <c r="AU975">
        <f>-(MAX($AR$2:AR975)-AR975)/MAX($AR$2:AR975)</f>
        <v>-7.2710577081781788E-2</v>
      </c>
      <c r="AV975">
        <f>MIN($AU$3:AU975)</f>
        <v>-0.15254827134749133</v>
      </c>
    </row>
    <row r="976" spans="1:48" x14ac:dyDescent="0.2">
      <c r="A976" s="1">
        <v>42590</v>
      </c>
      <c r="B976">
        <v>0</v>
      </c>
      <c r="C976">
        <v>0</v>
      </c>
      <c r="D976">
        <v>110467.43</v>
      </c>
      <c r="E976">
        <v>0</v>
      </c>
      <c r="F976">
        <v>110467.43</v>
      </c>
      <c r="G976">
        <v>43.44</v>
      </c>
      <c r="H976">
        <v>0</v>
      </c>
      <c r="I976">
        <v>0</v>
      </c>
      <c r="J976">
        <f>-(MAX($F$2:F976)-F976)/MAX($F$2:F976)</f>
        <v>-8.717616703403859E-2</v>
      </c>
      <c r="K976">
        <f>MIN($J$3:J976)</f>
        <v>-0.17702277981031458</v>
      </c>
      <c r="N976" s="1">
        <v>42590</v>
      </c>
      <c r="O976">
        <v>0</v>
      </c>
      <c r="P976">
        <v>3120</v>
      </c>
      <c r="Q976">
        <v>17.549999999930101</v>
      </c>
      <c r="R976">
        <v>135532.799999999</v>
      </c>
      <c r="S976">
        <v>135550.34999999899</v>
      </c>
      <c r="T976">
        <v>43.44</v>
      </c>
      <c r="U976">
        <v>0</v>
      </c>
      <c r="V976">
        <v>-9.1984420138799998E-4</v>
      </c>
      <c r="W976">
        <f>-(MAX($S$2:S976)-S976)/MAX($S$2:S976)</f>
        <v>-5.8521146477270775E-2</v>
      </c>
      <c r="X976">
        <f>MIN($W$3:W976)</f>
        <v>-9.903309372940039E-2</v>
      </c>
      <c r="AA976" s="1">
        <v>42590</v>
      </c>
      <c r="AB976">
        <v>0</v>
      </c>
      <c r="AC976">
        <v>2516</v>
      </c>
      <c r="AD976">
        <v>2.9700000000157099</v>
      </c>
      <c r="AE976">
        <v>109295.039999999</v>
      </c>
      <c r="AF976">
        <v>109298.01</v>
      </c>
      <c r="AG976">
        <v>43.44</v>
      </c>
      <c r="AH976">
        <v>0</v>
      </c>
      <c r="AI976">
        <v>-9.1993822592900004E-4</v>
      </c>
      <c r="AJ976">
        <f>-(MAX($AF$2:AF976)-AF976)/MAX($AF$2:AF976)</f>
        <v>-7.3574603310221531E-2</v>
      </c>
      <c r="AK976">
        <f>MIN($AJ$3:AJ976)</f>
        <v>-0.1691979987393773</v>
      </c>
      <c r="AN976" s="1">
        <v>42590</v>
      </c>
      <c r="AO976">
        <f>2607</f>
        <v>2607</v>
      </c>
      <c r="AP976">
        <f t="shared" si="60"/>
        <v>21.5500000000029</v>
      </c>
      <c r="AQ976">
        <f t="shared" si="61"/>
        <v>113248.07999999999</v>
      </c>
      <c r="AR976">
        <f t="shared" si="62"/>
        <v>113269.62999999999</v>
      </c>
      <c r="AS976">
        <v>43.44</v>
      </c>
      <c r="AT976">
        <f t="shared" si="63"/>
        <v>-9.1978833578200522E-4</v>
      </c>
      <c r="AU976">
        <f>-(MAX($AR$2:AR976)-AR976)/MAX($AR$2:AR976)</f>
        <v>-7.3563487076875989E-2</v>
      </c>
      <c r="AV976">
        <f>MIN($AU$3:AU976)</f>
        <v>-0.15254827134749133</v>
      </c>
    </row>
    <row r="977" spans="1:48" x14ac:dyDescent="0.2">
      <c r="A977" s="1">
        <v>42591</v>
      </c>
      <c r="B977">
        <v>2541</v>
      </c>
      <c r="C977">
        <v>2541</v>
      </c>
      <c r="D977">
        <v>10.1600000001635</v>
      </c>
      <c r="E977">
        <v>110457.27</v>
      </c>
      <c r="F977">
        <v>110467.43</v>
      </c>
      <c r="G977">
        <v>43.47</v>
      </c>
      <c r="H977">
        <v>1</v>
      </c>
      <c r="I977">
        <v>0</v>
      </c>
      <c r="J977">
        <f>-(MAX($F$2:F977)-F977)/MAX($F$2:F977)</f>
        <v>-8.717616703403859E-2</v>
      </c>
      <c r="K977">
        <f>MIN($J$3:J977)</f>
        <v>-0.17702277981031458</v>
      </c>
      <c r="N977" s="1">
        <v>42591</v>
      </c>
      <c r="O977">
        <v>0</v>
      </c>
      <c r="P977">
        <v>3120</v>
      </c>
      <c r="Q977">
        <v>17.549999999930101</v>
      </c>
      <c r="R977">
        <v>135626.399999999</v>
      </c>
      <c r="S977">
        <v>135643.94999999899</v>
      </c>
      <c r="T977">
        <v>43.47</v>
      </c>
      <c r="U977">
        <v>1</v>
      </c>
      <c r="V977">
        <v>6.9051832031400003E-4</v>
      </c>
      <c r="W977">
        <f>-(MAX($S$2:S977)-S977)/MAX($S$2:S977)</f>
        <v>-5.7871038080724892E-2</v>
      </c>
      <c r="X977">
        <f>MIN($W$3:W977)</f>
        <v>-9.903309372940039E-2</v>
      </c>
      <c r="AA977" s="1">
        <v>42591</v>
      </c>
      <c r="AB977">
        <v>0</v>
      </c>
      <c r="AC977">
        <v>2516</v>
      </c>
      <c r="AD977">
        <v>2.9700000000157099</v>
      </c>
      <c r="AE977">
        <v>109370.52</v>
      </c>
      <c r="AF977">
        <v>109373.49</v>
      </c>
      <c r="AG977">
        <v>43.47</v>
      </c>
      <c r="AH977">
        <v>0</v>
      </c>
      <c r="AI977">
        <v>6.9058896863700005E-4</v>
      </c>
      <c r="AJ977">
        <f>-(MAX($AF$2:AF977)-AF977)/MAX($AF$2:AF977)</f>
        <v>-7.2934824151002123E-2</v>
      </c>
      <c r="AK977">
        <f>MIN($AJ$3:AJ977)</f>
        <v>-0.1691979987393773</v>
      </c>
      <c r="AN977" s="1">
        <v>42591</v>
      </c>
      <c r="AO977">
        <f>2607</f>
        <v>2607</v>
      </c>
      <c r="AP977">
        <f t="shared" si="60"/>
        <v>21.5500000000029</v>
      </c>
      <c r="AQ977">
        <f t="shared" si="61"/>
        <v>113326.29</v>
      </c>
      <c r="AR977">
        <f t="shared" si="62"/>
        <v>113347.84</v>
      </c>
      <c r="AS977">
        <v>43.47</v>
      </c>
      <c r="AT977">
        <f t="shared" si="63"/>
        <v>6.9047634392384273E-4</v>
      </c>
      <c r="AU977">
        <f>-(MAX($AR$2:AR977)-AR977)/MAX($AR$2:AR977)</f>
        <v>-7.2923804580555279E-2</v>
      </c>
      <c r="AV977">
        <f>MIN($AU$3:AU977)</f>
        <v>-0.15254827134749133</v>
      </c>
    </row>
    <row r="978" spans="1:48" x14ac:dyDescent="0.2">
      <c r="A978" s="1">
        <v>42592</v>
      </c>
      <c r="B978">
        <v>0</v>
      </c>
      <c r="C978">
        <v>2541</v>
      </c>
      <c r="D978">
        <v>10.1600000001635</v>
      </c>
      <c r="E978">
        <v>110813.00999999901</v>
      </c>
      <c r="F978">
        <v>110823.17</v>
      </c>
      <c r="G978">
        <v>43.61</v>
      </c>
      <c r="H978">
        <v>0</v>
      </c>
      <c r="I978">
        <v>3.2203157075299999E-3</v>
      </c>
      <c r="J978">
        <f>-(MAX($F$2:F978)-F978)/MAX($F$2:F978)</f>
        <v>-8.4236586106526151E-2</v>
      </c>
      <c r="K978">
        <f>MIN($J$3:J978)</f>
        <v>-0.17702277981031458</v>
      </c>
      <c r="N978" s="1">
        <v>42592</v>
      </c>
      <c r="O978">
        <v>0</v>
      </c>
      <c r="P978">
        <v>3120</v>
      </c>
      <c r="Q978">
        <v>17.549999999930101</v>
      </c>
      <c r="R978">
        <v>136063.20000000001</v>
      </c>
      <c r="S978">
        <v>136080.74999999901</v>
      </c>
      <c r="T978">
        <v>43.61</v>
      </c>
      <c r="U978">
        <v>0</v>
      </c>
      <c r="V978">
        <v>3.2201952243400001E-3</v>
      </c>
      <c r="W978">
        <f>-(MAX($S$2:S978)-S978)/MAX($S$2:S978)</f>
        <v>-5.4837198896844158E-2</v>
      </c>
      <c r="X978">
        <f>MIN($W$3:W978)</f>
        <v>-9.903309372940039E-2</v>
      </c>
      <c r="AA978" s="1">
        <v>42592</v>
      </c>
      <c r="AB978">
        <v>0</v>
      </c>
      <c r="AC978">
        <v>2516</v>
      </c>
      <c r="AD978">
        <v>2.9700000000157099</v>
      </c>
      <c r="AE978">
        <v>109722.75999999901</v>
      </c>
      <c r="AF978">
        <v>109725.73</v>
      </c>
      <c r="AG978">
        <v>43.61</v>
      </c>
      <c r="AH978">
        <v>0</v>
      </c>
      <c r="AI978">
        <v>3.2205244616399999E-3</v>
      </c>
      <c r="AJ978">
        <f>-(MAX($AF$2:AF978)-AF978)/MAX($AF$2:AF978)</f>
        <v>-6.9949188074645396E-2</v>
      </c>
      <c r="AK978">
        <f>MIN($AJ$3:AJ978)</f>
        <v>-0.1691979987393773</v>
      </c>
      <c r="AN978" s="1">
        <v>42592</v>
      </c>
      <c r="AO978">
        <f>2607</f>
        <v>2607</v>
      </c>
      <c r="AP978">
        <f t="shared" si="60"/>
        <v>21.5500000000029</v>
      </c>
      <c r="AQ978">
        <f t="shared" si="61"/>
        <v>113691.27</v>
      </c>
      <c r="AR978">
        <f t="shared" si="62"/>
        <v>113712.82</v>
      </c>
      <c r="AS978">
        <v>43.61</v>
      </c>
      <c r="AT978">
        <f t="shared" si="63"/>
        <v>3.2199996047565659E-3</v>
      </c>
      <c r="AU978">
        <f>-(MAX($AR$2:AR978)-AR978)/MAX($AR$2:AR978)</f>
        <v>-6.9938619597725446E-2</v>
      </c>
      <c r="AV978">
        <f>MIN($AU$3:AU978)</f>
        <v>-0.15254827134749133</v>
      </c>
    </row>
    <row r="979" spans="1:48" x14ac:dyDescent="0.2">
      <c r="A979" s="1">
        <v>42593</v>
      </c>
      <c r="B979">
        <v>2541</v>
      </c>
      <c r="C979">
        <v>0</v>
      </c>
      <c r="D979">
        <v>111178.91</v>
      </c>
      <c r="E979">
        <v>0</v>
      </c>
      <c r="F979">
        <v>111178.91</v>
      </c>
      <c r="G979">
        <v>43.75</v>
      </c>
      <c r="H979">
        <v>-1</v>
      </c>
      <c r="I979">
        <v>3.2099785631500002E-3</v>
      </c>
      <c r="J979">
        <f>-(MAX($F$2:F979)-F979)/MAX($F$2:F979)</f>
        <v>-8.1297005179013712E-2</v>
      </c>
      <c r="K979">
        <f>MIN($J$3:J979)</f>
        <v>-0.17702277981031458</v>
      </c>
      <c r="N979" s="1">
        <v>42593</v>
      </c>
      <c r="O979">
        <v>0</v>
      </c>
      <c r="P979">
        <v>3120</v>
      </c>
      <c r="Q979">
        <v>17.549999999930101</v>
      </c>
      <c r="R979">
        <v>136500</v>
      </c>
      <c r="S979">
        <v>136517.549999999</v>
      </c>
      <c r="T979">
        <v>43.75</v>
      </c>
      <c r="U979">
        <v>0</v>
      </c>
      <c r="V979">
        <v>3.2098588521899999E-3</v>
      </c>
      <c r="W979">
        <f>-(MAX($S$2:S979)-S979)/MAX($S$2:S979)</f>
        <v>-5.1803359712963626E-2</v>
      </c>
      <c r="X979">
        <f>MIN($W$3:W979)</f>
        <v>-9.903309372940039E-2</v>
      </c>
      <c r="AA979" s="1">
        <v>42593</v>
      </c>
      <c r="AB979">
        <v>0</v>
      </c>
      <c r="AC979">
        <v>2516</v>
      </c>
      <c r="AD979">
        <v>2.9700000000157099</v>
      </c>
      <c r="AE979">
        <v>110075</v>
      </c>
      <c r="AF979">
        <v>110077.97</v>
      </c>
      <c r="AG979">
        <v>43.75</v>
      </c>
      <c r="AH979">
        <v>0</v>
      </c>
      <c r="AI979">
        <v>3.2101859791699998E-3</v>
      </c>
      <c r="AJ979">
        <f>-(MAX($AF$2:AF979)-AF979)/MAX($AF$2:AF979)</f>
        <v>-6.6963551998288545E-2</v>
      </c>
      <c r="AK979">
        <f>MIN($AJ$3:AJ979)</f>
        <v>-0.1691979987393773</v>
      </c>
      <c r="AN979" s="1">
        <v>42593</v>
      </c>
      <c r="AO979">
        <f>2607</f>
        <v>2607</v>
      </c>
      <c r="AP979">
        <f t="shared" si="60"/>
        <v>21.5500000000029</v>
      </c>
      <c r="AQ979">
        <f t="shared" si="61"/>
        <v>114056.25</v>
      </c>
      <c r="AR979">
        <f t="shared" si="62"/>
        <v>114077.8</v>
      </c>
      <c r="AS979">
        <v>43.75</v>
      </c>
      <c r="AT979">
        <f t="shared" si="63"/>
        <v>3.2096644863788965E-3</v>
      </c>
      <c r="AU979">
        <f>-(MAX($AR$2:AR979)-AR979)/MAX($AR$2:AR979)</f>
        <v>-6.6953434614895724E-2</v>
      </c>
      <c r="AV979">
        <f>MIN($AU$3:AU979)</f>
        <v>-0.15254827134749133</v>
      </c>
    </row>
    <row r="980" spans="1:48" x14ac:dyDescent="0.2">
      <c r="A980" s="1">
        <v>42594</v>
      </c>
      <c r="B980">
        <v>0</v>
      </c>
      <c r="C980">
        <v>0</v>
      </c>
      <c r="D980">
        <v>111178.91</v>
      </c>
      <c r="E980">
        <v>0</v>
      </c>
      <c r="F980">
        <v>111178.91</v>
      </c>
      <c r="G980">
        <v>44.03</v>
      </c>
      <c r="H980">
        <v>-1</v>
      </c>
      <c r="I980">
        <v>0</v>
      </c>
      <c r="J980">
        <f>-(MAX($F$2:F980)-F980)/MAX($F$2:F980)</f>
        <v>-8.1297005179013712E-2</v>
      </c>
      <c r="K980">
        <f>MIN($J$3:J980)</f>
        <v>-0.17702277981031458</v>
      </c>
      <c r="N980" s="1">
        <v>42594</v>
      </c>
      <c r="O980">
        <v>0</v>
      </c>
      <c r="P980">
        <v>3120</v>
      </c>
      <c r="Q980">
        <v>17.549999999930101</v>
      </c>
      <c r="R980">
        <v>137373.6</v>
      </c>
      <c r="S980">
        <v>137391.149999999</v>
      </c>
      <c r="T980">
        <v>44.03</v>
      </c>
      <c r="U980">
        <v>0</v>
      </c>
      <c r="V980">
        <v>6.3991772486399999E-3</v>
      </c>
      <c r="W980">
        <f>-(MAX($S$2:S980)-S980)/MAX($S$2:S980)</f>
        <v>-4.5735681345202367E-2</v>
      </c>
      <c r="X980">
        <f>MIN($W$3:W980)</f>
        <v>-9.903309372940039E-2</v>
      </c>
      <c r="AA980" s="1">
        <v>42594</v>
      </c>
      <c r="AB980">
        <v>0</v>
      </c>
      <c r="AC980">
        <v>2516</v>
      </c>
      <c r="AD980">
        <v>2.9700000000157099</v>
      </c>
      <c r="AE980">
        <v>110779.48</v>
      </c>
      <c r="AF980">
        <v>110782.45</v>
      </c>
      <c r="AG980">
        <v>44.03</v>
      </c>
      <c r="AH980">
        <v>0</v>
      </c>
      <c r="AI980">
        <v>6.3998273224000002E-3</v>
      </c>
      <c r="AJ980">
        <f>-(MAX($AF$2:AF980)-AF980)/MAX($AF$2:AF980)</f>
        <v>-6.0992279845574947E-2</v>
      </c>
      <c r="AK980">
        <f>MIN($AJ$3:AJ980)</f>
        <v>-0.1691979987393773</v>
      </c>
      <c r="AN980" s="1">
        <v>42594</v>
      </c>
      <c r="AO980">
        <f>2607</f>
        <v>2607</v>
      </c>
      <c r="AP980">
        <f t="shared" si="60"/>
        <v>21.5500000000029</v>
      </c>
      <c r="AQ980">
        <f t="shared" si="61"/>
        <v>114786.21</v>
      </c>
      <c r="AR980">
        <f t="shared" si="62"/>
        <v>114807.76000000001</v>
      </c>
      <c r="AS980">
        <v>44.03</v>
      </c>
      <c r="AT980">
        <f t="shared" si="63"/>
        <v>6.3987910005277662E-3</v>
      </c>
      <c r="AU980">
        <f>-(MAX($AR$2:AR980)-AR980)/MAX($AR$2:AR980)</f>
        <v>-6.0983064649236182E-2</v>
      </c>
      <c r="AV980">
        <f>MIN($AU$3:AU980)</f>
        <v>-0.15254827134749133</v>
      </c>
    </row>
    <row r="981" spans="1:48" x14ac:dyDescent="0.2">
      <c r="A981" s="1">
        <v>42597</v>
      </c>
      <c r="B981">
        <v>0</v>
      </c>
      <c r="C981">
        <v>0</v>
      </c>
      <c r="D981">
        <v>111178.91</v>
      </c>
      <c r="E981">
        <v>0</v>
      </c>
      <c r="F981">
        <v>111178.91</v>
      </c>
      <c r="G981">
        <v>44.24</v>
      </c>
      <c r="H981">
        <v>0</v>
      </c>
      <c r="I981">
        <v>0</v>
      </c>
      <c r="J981">
        <f>-(MAX($F$2:F981)-F981)/MAX($F$2:F981)</f>
        <v>-8.1297005179013712E-2</v>
      </c>
      <c r="K981">
        <f>MIN($J$3:J981)</f>
        <v>-0.17702277981031458</v>
      </c>
      <c r="N981" s="1">
        <v>42597</v>
      </c>
      <c r="O981">
        <v>0</v>
      </c>
      <c r="P981">
        <v>3120</v>
      </c>
      <c r="Q981">
        <v>17.549999999930101</v>
      </c>
      <c r="R981">
        <v>138028.79999999999</v>
      </c>
      <c r="S981">
        <v>138046.34999999899</v>
      </c>
      <c r="T981">
        <v>44.24</v>
      </c>
      <c r="U981">
        <v>0</v>
      </c>
      <c r="V981">
        <v>4.7688661169199998E-3</v>
      </c>
      <c r="W981">
        <f>-(MAX($S$2:S981)-S981)/MAX($S$2:S981)</f>
        <v>-4.1184922569381568E-2</v>
      </c>
      <c r="X981">
        <f>MIN($W$3:W981)</f>
        <v>-9.903309372940039E-2</v>
      </c>
      <c r="AA981" s="1">
        <v>42597</v>
      </c>
      <c r="AB981">
        <v>0</v>
      </c>
      <c r="AC981">
        <v>2516</v>
      </c>
      <c r="AD981">
        <v>2.9700000000157099</v>
      </c>
      <c r="AE981">
        <v>111307.84</v>
      </c>
      <c r="AF981">
        <v>111310.81</v>
      </c>
      <c r="AG981">
        <v>44.24</v>
      </c>
      <c r="AH981">
        <v>0</v>
      </c>
      <c r="AI981">
        <v>4.7693474914099997E-3</v>
      </c>
      <c r="AJ981">
        <f>-(MAX($AF$2:AF981)-AF981)/MAX($AF$2:AF981)</f>
        <v>-5.6513825731039725E-2</v>
      </c>
      <c r="AK981">
        <f>MIN($AJ$3:AJ981)</f>
        <v>-0.1691979987393773</v>
      </c>
      <c r="AN981" s="1">
        <v>42597</v>
      </c>
      <c r="AO981">
        <f>2607</f>
        <v>2607</v>
      </c>
      <c r="AP981">
        <f t="shared" si="60"/>
        <v>21.5500000000029</v>
      </c>
      <c r="AQ981">
        <f t="shared" si="61"/>
        <v>115333.68000000001</v>
      </c>
      <c r="AR981">
        <f t="shared" si="62"/>
        <v>115355.23000000001</v>
      </c>
      <c r="AS981">
        <v>44.24</v>
      </c>
      <c r="AT981">
        <f t="shared" si="63"/>
        <v>4.768580102947755E-3</v>
      </c>
      <c r="AU981">
        <f>-(MAX($AR$2:AR981)-AR981)/MAX($AR$2:AR981)</f>
        <v>-5.650528717499155E-2</v>
      </c>
      <c r="AV981">
        <f>MIN($AU$3:AU981)</f>
        <v>-0.15254827134749133</v>
      </c>
    </row>
    <row r="982" spans="1:48" x14ac:dyDescent="0.2">
      <c r="A982" s="1">
        <v>42598</v>
      </c>
      <c r="B982">
        <v>2536</v>
      </c>
      <c r="C982">
        <v>2536</v>
      </c>
      <c r="D982">
        <v>26.030000000173398</v>
      </c>
      <c r="E982">
        <v>111152.879999999</v>
      </c>
      <c r="F982">
        <v>111178.91</v>
      </c>
      <c r="G982">
        <v>43.83</v>
      </c>
      <c r="H982">
        <v>1</v>
      </c>
      <c r="I982">
        <v>0</v>
      </c>
      <c r="J982">
        <f>-(MAX($F$2:F982)-F982)/MAX($F$2:F982)</f>
        <v>-8.1297005179013712E-2</v>
      </c>
      <c r="K982">
        <f>MIN($J$3:J982)</f>
        <v>-0.17702277981031458</v>
      </c>
      <c r="N982" s="1">
        <v>42598</v>
      </c>
      <c r="O982">
        <v>0</v>
      </c>
      <c r="P982">
        <v>3120</v>
      </c>
      <c r="Q982">
        <v>17.549999999930101</v>
      </c>
      <c r="R982">
        <v>136749.6</v>
      </c>
      <c r="S982">
        <v>136767.149999999</v>
      </c>
      <c r="T982">
        <v>43.83</v>
      </c>
      <c r="U982">
        <v>1</v>
      </c>
      <c r="V982">
        <v>-9.2664528978899999E-3</v>
      </c>
      <c r="W982">
        <f>-(MAX($S$2:S982)-S982)/MAX($S$2:S982)</f>
        <v>-5.0069737322174665E-2</v>
      </c>
      <c r="X982">
        <f>MIN($W$3:W982)</f>
        <v>-9.903309372940039E-2</v>
      </c>
      <c r="AA982" s="1">
        <v>42598</v>
      </c>
      <c r="AB982">
        <v>0</v>
      </c>
      <c r="AC982">
        <v>2516</v>
      </c>
      <c r="AD982">
        <v>2.9700000000157099</v>
      </c>
      <c r="AE982">
        <v>110276.28</v>
      </c>
      <c r="AF982">
        <v>110279.25</v>
      </c>
      <c r="AG982">
        <v>43.83</v>
      </c>
      <c r="AH982">
        <v>1</v>
      </c>
      <c r="AI982">
        <v>-9.2673838237299997E-3</v>
      </c>
      <c r="AJ982">
        <f>-(MAX($AF$2:AF982)-AF982)/MAX($AF$2:AF982)</f>
        <v>-6.5257474240370372E-2</v>
      </c>
      <c r="AK982">
        <f>MIN($AJ$3:AJ982)</f>
        <v>-0.1691979987393773</v>
      </c>
      <c r="AN982" s="1">
        <v>42598</v>
      </c>
      <c r="AO982">
        <f>2607</f>
        <v>2607</v>
      </c>
      <c r="AP982">
        <f t="shared" si="60"/>
        <v>21.5500000000029</v>
      </c>
      <c r="AQ982">
        <f t="shared" si="61"/>
        <v>114264.81</v>
      </c>
      <c r="AR982">
        <f t="shared" si="62"/>
        <v>114286.36</v>
      </c>
      <c r="AS982">
        <v>43.83</v>
      </c>
      <c r="AT982">
        <f t="shared" si="63"/>
        <v>-9.2658997775827753E-3</v>
      </c>
      <c r="AU982">
        <f>-(MAX($AR$2:AR982)-AR982)/MAX($AR$2:AR982)</f>
        <v>-6.5247614624707323E-2</v>
      </c>
      <c r="AV982">
        <f>MIN($AU$3:AU982)</f>
        <v>-0.15254827134749133</v>
      </c>
    </row>
    <row r="983" spans="1:48" x14ac:dyDescent="0.2">
      <c r="A983" s="1">
        <v>42599</v>
      </c>
      <c r="B983">
        <v>0</v>
      </c>
      <c r="C983">
        <v>2536</v>
      </c>
      <c r="D983">
        <v>26.030000000173398</v>
      </c>
      <c r="E983">
        <v>111736.16</v>
      </c>
      <c r="F983">
        <v>111762.19</v>
      </c>
      <c r="G983">
        <v>44.06</v>
      </c>
      <c r="H983">
        <v>0</v>
      </c>
      <c r="I983">
        <v>5.24631874876E-3</v>
      </c>
      <c r="J983">
        <f>-(MAX($F$2:F983)-F983)/MAX($F$2:F983)</f>
        <v>-7.6477196432739938E-2</v>
      </c>
      <c r="K983">
        <f>MIN($J$3:J983)</f>
        <v>-0.17702277981031458</v>
      </c>
      <c r="N983" s="1">
        <v>42599</v>
      </c>
      <c r="O983">
        <v>0</v>
      </c>
      <c r="P983">
        <v>3120</v>
      </c>
      <c r="Q983">
        <v>17.549999999930101</v>
      </c>
      <c r="R983">
        <v>137467.20000000001</v>
      </c>
      <c r="S983">
        <v>137484.74999999901</v>
      </c>
      <c r="T983">
        <v>44.06</v>
      </c>
      <c r="U983">
        <v>0</v>
      </c>
      <c r="V983">
        <v>5.2468739752200002E-3</v>
      </c>
      <c r="W983">
        <f>-(MAX($S$2:S983)-S983)/MAX($S$2:S983)</f>
        <v>-4.5085572948656477E-2</v>
      </c>
      <c r="X983">
        <f>MIN($W$3:W983)</f>
        <v>-9.903309372940039E-2</v>
      </c>
      <c r="AA983" s="1">
        <v>42599</v>
      </c>
      <c r="AB983">
        <v>0</v>
      </c>
      <c r="AC983">
        <v>2516</v>
      </c>
      <c r="AD983">
        <v>2.9700000000157099</v>
      </c>
      <c r="AE983">
        <v>110854.96</v>
      </c>
      <c r="AF983">
        <v>110857.93</v>
      </c>
      <c r="AG983">
        <v>44.06</v>
      </c>
      <c r="AH983">
        <v>0</v>
      </c>
      <c r="AI983">
        <v>5.247406017E-3</v>
      </c>
      <c r="AJ983">
        <f>-(MAX($AF$2:AF983)-AF983)/MAX($AF$2:AF983)</f>
        <v>-6.035250068635567E-2</v>
      </c>
      <c r="AK983">
        <f>MIN($AJ$3:AJ983)</f>
        <v>-0.1691979987393773</v>
      </c>
      <c r="AN983" s="1">
        <v>42599</v>
      </c>
      <c r="AO983">
        <f>2607</f>
        <v>2607</v>
      </c>
      <c r="AP983">
        <f t="shared" si="60"/>
        <v>21.5500000000029</v>
      </c>
      <c r="AQ983">
        <f t="shared" si="61"/>
        <v>114864.42000000001</v>
      </c>
      <c r="AR983">
        <f t="shared" si="62"/>
        <v>114885.97000000002</v>
      </c>
      <c r="AS983">
        <v>44.06</v>
      </c>
      <c r="AT983">
        <f t="shared" si="63"/>
        <v>5.2465578569482405E-3</v>
      </c>
      <c r="AU983">
        <f>-(MAX($AR$2:AR983)-AR983)/MAX($AR$2:AR983)</f>
        <v>-6.0343382152915466E-2</v>
      </c>
      <c r="AV983">
        <f>MIN($AU$3:AU983)</f>
        <v>-0.15254827134749133</v>
      </c>
    </row>
    <row r="984" spans="1:48" x14ac:dyDescent="0.2">
      <c r="A984" s="1">
        <v>42600</v>
      </c>
      <c r="B984">
        <v>2536</v>
      </c>
      <c r="C984">
        <v>0</v>
      </c>
      <c r="D984">
        <v>111863.63</v>
      </c>
      <c r="E984">
        <v>0</v>
      </c>
      <c r="F984">
        <v>111863.63</v>
      </c>
      <c r="G984">
        <v>44.1</v>
      </c>
      <c r="H984">
        <v>-1</v>
      </c>
      <c r="I984">
        <v>9.0764148411900003E-4</v>
      </c>
      <c r="J984">
        <f>-(MAX($F$2:F984)-F984)/MAX($F$2:F984)</f>
        <v>-7.5638968824692315E-2</v>
      </c>
      <c r="K984">
        <f>MIN($J$3:J984)</f>
        <v>-0.17702277981031458</v>
      </c>
      <c r="N984" s="1">
        <v>42600</v>
      </c>
      <c r="O984">
        <v>0</v>
      </c>
      <c r="P984">
        <v>3120</v>
      </c>
      <c r="Q984">
        <v>17.549999999930101</v>
      </c>
      <c r="R984">
        <v>137592</v>
      </c>
      <c r="S984">
        <v>137609.549999999</v>
      </c>
      <c r="T984">
        <v>44.1</v>
      </c>
      <c r="U984">
        <v>0</v>
      </c>
      <c r="V984">
        <v>9.0773703992600005E-4</v>
      </c>
      <c r="W984">
        <f>-(MAX($S$2:S984)-S984)/MAX($S$2:S984)</f>
        <v>-4.4218761753262101E-2</v>
      </c>
      <c r="X984">
        <f>MIN($W$3:W984)</f>
        <v>-9.903309372940039E-2</v>
      </c>
      <c r="AA984" s="1">
        <v>42600</v>
      </c>
      <c r="AB984">
        <v>0</v>
      </c>
      <c r="AC984">
        <v>2516</v>
      </c>
      <c r="AD984">
        <v>2.9700000000157099</v>
      </c>
      <c r="AE984">
        <v>110955.6</v>
      </c>
      <c r="AF984">
        <v>110958.57</v>
      </c>
      <c r="AG984">
        <v>44.1</v>
      </c>
      <c r="AH984">
        <v>0</v>
      </c>
      <c r="AI984">
        <v>9.0782860549500001E-4</v>
      </c>
      <c r="AJ984">
        <f>-(MAX($AF$2:AF984)-AF984)/MAX($AF$2:AF984)</f>
        <v>-5.9499461807396459E-2</v>
      </c>
      <c r="AK984">
        <f>MIN($AJ$3:AJ984)</f>
        <v>-0.1691979987393773</v>
      </c>
      <c r="AN984" s="1">
        <v>42600</v>
      </c>
      <c r="AO984">
        <f>2607</f>
        <v>2607</v>
      </c>
      <c r="AP984">
        <f t="shared" si="60"/>
        <v>21.5500000000029</v>
      </c>
      <c r="AQ984">
        <f t="shared" si="61"/>
        <v>114968.7</v>
      </c>
      <c r="AR984">
        <f t="shared" si="62"/>
        <v>114990.25</v>
      </c>
      <c r="AS984">
        <v>44.1</v>
      </c>
      <c r="AT984">
        <f t="shared" si="63"/>
        <v>9.0768263522503462E-4</v>
      </c>
      <c r="AU984">
        <f>-(MAX($AR$2:AR984)-AR984)/MAX($AR$2:AR984)</f>
        <v>-5.9490472157821384E-2</v>
      </c>
      <c r="AV984">
        <f>MIN($AU$3:AU984)</f>
        <v>-0.15254827134749133</v>
      </c>
    </row>
    <row r="985" spans="1:48" x14ac:dyDescent="0.2">
      <c r="A985" s="1">
        <v>42601</v>
      </c>
      <c r="B985">
        <v>0</v>
      </c>
      <c r="C985">
        <v>0</v>
      </c>
      <c r="D985">
        <v>111863.63</v>
      </c>
      <c r="E985">
        <v>0</v>
      </c>
      <c r="F985">
        <v>111863.63</v>
      </c>
      <c r="G985">
        <v>43.92</v>
      </c>
      <c r="H985">
        <v>0</v>
      </c>
      <c r="I985">
        <v>0</v>
      </c>
      <c r="J985">
        <f>-(MAX($F$2:F985)-F985)/MAX($F$2:F985)</f>
        <v>-7.5638968824692315E-2</v>
      </c>
      <c r="K985">
        <f>MIN($J$3:J985)</f>
        <v>-0.17702277981031458</v>
      </c>
      <c r="N985" s="1">
        <v>42601</v>
      </c>
      <c r="O985">
        <v>0</v>
      </c>
      <c r="P985">
        <v>3120</v>
      </c>
      <c r="Q985">
        <v>17.549999999930101</v>
      </c>
      <c r="R985">
        <v>137030.399999999</v>
      </c>
      <c r="S985">
        <v>137047.94999999899</v>
      </c>
      <c r="T985">
        <v>43.92</v>
      </c>
      <c r="U985">
        <v>0</v>
      </c>
      <c r="V985">
        <v>-4.0811121030500004E-3</v>
      </c>
      <c r="W985">
        <f>-(MAX($S$2:S985)-S985)/MAX($S$2:S985)</f>
        <v>-4.8119412132537211E-2</v>
      </c>
      <c r="X985">
        <f>MIN($W$3:W985)</f>
        <v>-9.903309372940039E-2</v>
      </c>
      <c r="AA985" s="1">
        <v>42601</v>
      </c>
      <c r="AB985">
        <v>0</v>
      </c>
      <c r="AC985">
        <v>2516</v>
      </c>
      <c r="AD985">
        <v>2.9700000000157099</v>
      </c>
      <c r="AE985">
        <v>110502.72</v>
      </c>
      <c r="AF985">
        <v>110505.69</v>
      </c>
      <c r="AG985">
        <v>43.92</v>
      </c>
      <c r="AH985">
        <v>0</v>
      </c>
      <c r="AI985">
        <v>-4.0815234010300001E-3</v>
      </c>
      <c r="AJ985">
        <f>-(MAX($AF$2:AF985)-AF985)/MAX($AF$2:AF985)</f>
        <v>-6.3338136762712396E-2</v>
      </c>
      <c r="AK985">
        <f>MIN($AJ$3:AJ985)</f>
        <v>-0.1691979987393773</v>
      </c>
      <c r="AN985" s="1">
        <v>42601</v>
      </c>
      <c r="AO985">
        <f>2607</f>
        <v>2607</v>
      </c>
      <c r="AP985">
        <f t="shared" si="60"/>
        <v>21.5500000000029</v>
      </c>
      <c r="AQ985">
        <f t="shared" si="61"/>
        <v>114499.44</v>
      </c>
      <c r="AR985">
        <f t="shared" si="62"/>
        <v>114520.99</v>
      </c>
      <c r="AS985">
        <v>43.92</v>
      </c>
      <c r="AT985">
        <f t="shared" si="63"/>
        <v>-4.0808677257419199E-3</v>
      </c>
      <c r="AU985">
        <f>-(MAX($AR$2:AR985)-AR985)/MAX($AR$2:AR985)</f>
        <v>-6.3328567135745306E-2</v>
      </c>
      <c r="AV985">
        <f>MIN($AU$3:AU985)</f>
        <v>-0.15254827134749133</v>
      </c>
    </row>
    <row r="986" spans="1:48" x14ac:dyDescent="0.2">
      <c r="A986" s="1">
        <v>42604</v>
      </c>
      <c r="B986">
        <v>0</v>
      </c>
      <c r="C986">
        <v>0</v>
      </c>
      <c r="D986">
        <v>111863.63</v>
      </c>
      <c r="E986">
        <v>0</v>
      </c>
      <c r="F986">
        <v>111863.63</v>
      </c>
      <c r="G986">
        <v>43.74</v>
      </c>
      <c r="H986">
        <v>-1</v>
      </c>
      <c r="I986">
        <v>0</v>
      </c>
      <c r="J986">
        <f>-(MAX($F$2:F986)-F986)/MAX($F$2:F986)</f>
        <v>-7.5638968824692315E-2</v>
      </c>
      <c r="K986">
        <f>MIN($J$3:J986)</f>
        <v>-0.17702277981031458</v>
      </c>
      <c r="N986" s="1">
        <v>42604</v>
      </c>
      <c r="O986">
        <v>0</v>
      </c>
      <c r="P986">
        <v>3120</v>
      </c>
      <c r="Q986">
        <v>17.549999999930101</v>
      </c>
      <c r="R986">
        <v>136468.79999999999</v>
      </c>
      <c r="S986">
        <v>136486.34999999899</v>
      </c>
      <c r="T986">
        <v>43.74</v>
      </c>
      <c r="U986">
        <v>0</v>
      </c>
      <c r="V986">
        <v>-4.0978358304499998E-3</v>
      </c>
      <c r="W986">
        <f>-(MAX($S$2:S986)-S986)/MAX($S$2:S986)</f>
        <v>-5.2020062511812321E-2</v>
      </c>
      <c r="X986">
        <f>MIN($W$3:W986)</f>
        <v>-9.903309372940039E-2</v>
      </c>
      <c r="AA986" s="1">
        <v>42604</v>
      </c>
      <c r="AB986">
        <v>0</v>
      </c>
      <c r="AC986">
        <v>2516</v>
      </c>
      <c r="AD986">
        <v>2.9700000000157099</v>
      </c>
      <c r="AE986">
        <v>110049.84</v>
      </c>
      <c r="AF986">
        <v>110052.81</v>
      </c>
      <c r="AG986">
        <v>43.74</v>
      </c>
      <c r="AH986">
        <v>0</v>
      </c>
      <c r="AI986">
        <v>-4.0982505063799999E-3</v>
      </c>
      <c r="AJ986">
        <f>-(MAX($AF$2:AF986)-AF986)/MAX($AF$2:AF986)</f>
        <v>-6.7176811718028334E-2</v>
      </c>
      <c r="AK986">
        <f>MIN($AJ$3:AJ986)</f>
        <v>-0.1691979987393773</v>
      </c>
      <c r="AN986" s="1">
        <v>42604</v>
      </c>
      <c r="AO986">
        <f>2607</f>
        <v>2607</v>
      </c>
      <c r="AP986">
        <f t="shared" si="60"/>
        <v>21.5500000000029</v>
      </c>
      <c r="AQ986">
        <f t="shared" si="61"/>
        <v>114030.18000000001</v>
      </c>
      <c r="AR986">
        <f t="shared" si="62"/>
        <v>114051.73000000001</v>
      </c>
      <c r="AS986">
        <v>43.74</v>
      </c>
      <c r="AT986">
        <f t="shared" si="63"/>
        <v>-4.0975894462665294E-3</v>
      </c>
      <c r="AU986">
        <f>-(MAX($AR$2:AR986)-AR986)/MAX($AR$2:AR986)</f>
        <v>-6.7166662113669215E-2</v>
      </c>
      <c r="AV986">
        <f>MIN($AU$3:AU986)</f>
        <v>-0.15254827134749133</v>
      </c>
    </row>
    <row r="987" spans="1:48" x14ac:dyDescent="0.2">
      <c r="A987" s="1">
        <v>42605</v>
      </c>
      <c r="B987">
        <v>0</v>
      </c>
      <c r="C987">
        <v>0</v>
      </c>
      <c r="D987">
        <v>111863.63</v>
      </c>
      <c r="E987">
        <v>0</v>
      </c>
      <c r="F987">
        <v>111863.63</v>
      </c>
      <c r="G987">
        <v>43.85</v>
      </c>
      <c r="H987">
        <v>0</v>
      </c>
      <c r="I987">
        <v>0</v>
      </c>
      <c r="J987">
        <f>-(MAX($F$2:F987)-F987)/MAX($F$2:F987)</f>
        <v>-7.5638968824692315E-2</v>
      </c>
      <c r="K987">
        <f>MIN($J$3:J987)</f>
        <v>-0.17702277981031458</v>
      </c>
      <c r="N987" s="1">
        <v>42605</v>
      </c>
      <c r="O987">
        <v>0</v>
      </c>
      <c r="P987">
        <v>3120</v>
      </c>
      <c r="Q987">
        <v>17.549999999930101</v>
      </c>
      <c r="R987">
        <v>136812</v>
      </c>
      <c r="S987">
        <v>136829.549999999</v>
      </c>
      <c r="T987">
        <v>43.85</v>
      </c>
      <c r="U987">
        <v>0</v>
      </c>
      <c r="V987">
        <v>2.514537168E-3</v>
      </c>
      <c r="W987">
        <f>-(MAX($S$2:S987)-S987)/MAX($S$2:S987)</f>
        <v>-4.9636331724477477E-2</v>
      </c>
      <c r="X987">
        <f>MIN($W$3:W987)</f>
        <v>-9.903309372940039E-2</v>
      </c>
      <c r="AA987" s="1">
        <v>42605</v>
      </c>
      <c r="AB987">
        <v>0</v>
      </c>
      <c r="AC987">
        <v>2516</v>
      </c>
      <c r="AD987">
        <v>2.9700000000157099</v>
      </c>
      <c r="AE987">
        <v>110326.6</v>
      </c>
      <c r="AF987">
        <v>110329.57</v>
      </c>
      <c r="AG987">
        <v>43.85</v>
      </c>
      <c r="AH987">
        <v>0</v>
      </c>
      <c r="AI987">
        <v>2.5147926709000001E-3</v>
      </c>
      <c r="AJ987">
        <f>-(MAX($AF$2:AF987)-AF987)/MAX($AF$2:AF987)</f>
        <v>-6.4830954800890767E-2</v>
      </c>
      <c r="AK987">
        <f>MIN($AJ$3:AJ987)</f>
        <v>-0.1691979987393773</v>
      </c>
      <c r="AN987" s="1">
        <v>42605</v>
      </c>
      <c r="AO987">
        <f>2607</f>
        <v>2607</v>
      </c>
      <c r="AP987">
        <f t="shared" si="60"/>
        <v>21.5500000000029</v>
      </c>
      <c r="AQ987">
        <f t="shared" si="61"/>
        <v>114316.95</v>
      </c>
      <c r="AR987">
        <f t="shared" si="62"/>
        <v>114338.5</v>
      </c>
      <c r="AS987">
        <v>43.85</v>
      </c>
      <c r="AT987">
        <f t="shared" si="63"/>
        <v>2.5143853582930264E-3</v>
      </c>
      <c r="AU987">
        <f>-(MAX($AR$2:AR987)-AR987)/MAX($AR$2:AR987)</f>
        <v>-6.4821159627160216E-2</v>
      </c>
      <c r="AV987">
        <f>MIN($AU$3:AU987)</f>
        <v>-0.15254827134749133</v>
      </c>
    </row>
    <row r="988" spans="1:48" x14ac:dyDescent="0.2">
      <c r="A988" s="1">
        <v>42606</v>
      </c>
      <c r="B988">
        <v>0</v>
      </c>
      <c r="C988">
        <v>0</v>
      </c>
      <c r="D988">
        <v>111863.63</v>
      </c>
      <c r="E988">
        <v>0</v>
      </c>
      <c r="F988">
        <v>111863.63</v>
      </c>
      <c r="G988">
        <v>43.85</v>
      </c>
      <c r="H988">
        <v>0</v>
      </c>
      <c r="I988">
        <v>0</v>
      </c>
      <c r="J988">
        <f>-(MAX($F$2:F988)-F988)/MAX($F$2:F988)</f>
        <v>-7.5638968824692315E-2</v>
      </c>
      <c r="K988">
        <f>MIN($J$3:J988)</f>
        <v>-0.17702277981031458</v>
      </c>
      <c r="N988" s="1">
        <v>42606</v>
      </c>
      <c r="O988">
        <v>0</v>
      </c>
      <c r="P988">
        <v>3120</v>
      </c>
      <c r="Q988">
        <v>17.549999999930101</v>
      </c>
      <c r="R988">
        <v>136812</v>
      </c>
      <c r="S988">
        <v>136829.549999999</v>
      </c>
      <c r="T988">
        <v>43.85</v>
      </c>
      <c r="U988">
        <v>0</v>
      </c>
      <c r="V988">
        <v>0</v>
      </c>
      <c r="W988">
        <f>-(MAX($S$2:S988)-S988)/MAX($S$2:S988)</f>
        <v>-4.9636331724477477E-2</v>
      </c>
      <c r="X988">
        <f>MIN($W$3:W988)</f>
        <v>-9.903309372940039E-2</v>
      </c>
      <c r="AA988" s="1">
        <v>42606</v>
      </c>
      <c r="AB988">
        <v>0</v>
      </c>
      <c r="AC988">
        <v>2516</v>
      </c>
      <c r="AD988">
        <v>2.9700000000157099</v>
      </c>
      <c r="AE988">
        <v>110326.6</v>
      </c>
      <c r="AF988">
        <v>110329.57</v>
      </c>
      <c r="AG988">
        <v>43.85</v>
      </c>
      <c r="AH988">
        <v>0</v>
      </c>
      <c r="AI988">
        <v>0</v>
      </c>
      <c r="AJ988">
        <f>-(MAX($AF$2:AF988)-AF988)/MAX($AF$2:AF988)</f>
        <v>-6.4830954800890767E-2</v>
      </c>
      <c r="AK988">
        <f>MIN($AJ$3:AJ988)</f>
        <v>-0.1691979987393773</v>
      </c>
      <c r="AN988" s="1">
        <v>42606</v>
      </c>
      <c r="AO988">
        <f>2607</f>
        <v>2607</v>
      </c>
      <c r="AP988">
        <f t="shared" si="60"/>
        <v>21.5500000000029</v>
      </c>
      <c r="AQ988">
        <f t="shared" si="61"/>
        <v>114316.95</v>
      </c>
      <c r="AR988">
        <f t="shared" si="62"/>
        <v>114338.5</v>
      </c>
      <c r="AS988">
        <v>43.85</v>
      </c>
      <c r="AT988">
        <f t="shared" si="63"/>
        <v>0</v>
      </c>
      <c r="AU988">
        <f>-(MAX($AR$2:AR988)-AR988)/MAX($AR$2:AR988)</f>
        <v>-6.4821159627160216E-2</v>
      </c>
      <c r="AV988">
        <f>MIN($AU$3:AU988)</f>
        <v>-0.15254827134749133</v>
      </c>
    </row>
    <row r="989" spans="1:48" x14ac:dyDescent="0.2">
      <c r="A989" s="1">
        <v>42607</v>
      </c>
      <c r="B989">
        <v>0</v>
      </c>
      <c r="C989">
        <v>0</v>
      </c>
      <c r="D989">
        <v>111863.63</v>
      </c>
      <c r="E989">
        <v>0</v>
      </c>
      <c r="F989">
        <v>111863.63</v>
      </c>
      <c r="G989">
        <v>43.67</v>
      </c>
      <c r="H989">
        <v>0</v>
      </c>
      <c r="I989">
        <v>0</v>
      </c>
      <c r="J989">
        <f>-(MAX($F$2:F989)-F989)/MAX($F$2:F989)</f>
        <v>-7.5638968824692315E-2</v>
      </c>
      <c r="K989">
        <f>MIN($J$3:J989)</f>
        <v>-0.17702277981031458</v>
      </c>
      <c r="N989" s="1">
        <v>42607</v>
      </c>
      <c r="O989">
        <v>0</v>
      </c>
      <c r="P989">
        <v>3120</v>
      </c>
      <c r="Q989">
        <v>17.549999999930101</v>
      </c>
      <c r="R989">
        <v>136250.399999999</v>
      </c>
      <c r="S989">
        <v>136267.94999999899</v>
      </c>
      <c r="T989">
        <v>43.67</v>
      </c>
      <c r="U989">
        <v>0</v>
      </c>
      <c r="V989">
        <v>-4.1043765765500003E-3</v>
      </c>
      <c r="W989">
        <f>-(MAX($S$2:S989)-S989)/MAX($S$2:S989)</f>
        <v>-5.3536982103752587E-2</v>
      </c>
      <c r="X989">
        <f>MIN($W$3:W989)</f>
        <v>-9.903309372940039E-2</v>
      </c>
      <c r="AA989" s="1">
        <v>42607</v>
      </c>
      <c r="AB989">
        <v>0</v>
      </c>
      <c r="AC989">
        <v>2516</v>
      </c>
      <c r="AD989">
        <v>2.9700000000157099</v>
      </c>
      <c r="AE989">
        <v>109873.72</v>
      </c>
      <c r="AF989">
        <v>109876.69</v>
      </c>
      <c r="AG989">
        <v>43.67</v>
      </c>
      <c r="AH989">
        <v>0</v>
      </c>
      <c r="AI989">
        <v>-4.1047925773700002E-3</v>
      </c>
      <c r="AJ989">
        <f>-(MAX($AF$2:AF989)-AF989)/MAX($AF$2:AF989)</f>
        <v>-6.8669629756206704E-2</v>
      </c>
      <c r="AK989">
        <f>MIN($AJ$3:AJ989)</f>
        <v>-0.1691979987393773</v>
      </c>
      <c r="AN989" s="1">
        <v>42607</v>
      </c>
      <c r="AO989">
        <f>2607</f>
        <v>2607</v>
      </c>
      <c r="AP989">
        <f t="shared" si="60"/>
        <v>21.5500000000029</v>
      </c>
      <c r="AQ989">
        <f t="shared" si="61"/>
        <v>113847.69</v>
      </c>
      <c r="AR989">
        <f t="shared" si="62"/>
        <v>113869.24</v>
      </c>
      <c r="AS989">
        <v>43.67</v>
      </c>
      <c r="AT989">
        <f t="shared" si="63"/>
        <v>-4.1041294052309128E-3</v>
      </c>
      <c r="AU989">
        <f>-(MAX($AR$2:AR989)-AR989)/MAX($AR$2:AR989)</f>
        <v>-6.8659254605084138E-2</v>
      </c>
      <c r="AV989">
        <f>MIN($AU$3:AU989)</f>
        <v>-0.15254827134749133</v>
      </c>
    </row>
    <row r="990" spans="1:48" x14ac:dyDescent="0.2">
      <c r="A990" s="1">
        <v>42608</v>
      </c>
      <c r="B990">
        <v>2582</v>
      </c>
      <c r="C990">
        <v>2582</v>
      </c>
      <c r="D990">
        <v>11.390000000174</v>
      </c>
      <c r="E990">
        <v>111852.24</v>
      </c>
      <c r="F990">
        <v>111863.63</v>
      </c>
      <c r="G990">
        <v>43.32</v>
      </c>
      <c r="H990">
        <v>1</v>
      </c>
      <c r="I990">
        <v>0</v>
      </c>
      <c r="J990">
        <f>-(MAX($F$2:F990)-F990)/MAX($F$2:F990)</f>
        <v>-7.5638968824692315E-2</v>
      </c>
      <c r="K990">
        <f>MIN($J$3:J990)</f>
        <v>-0.17702277981031458</v>
      </c>
      <c r="N990" s="1">
        <v>42608</v>
      </c>
      <c r="O990">
        <v>0</v>
      </c>
      <c r="P990">
        <v>3120</v>
      </c>
      <c r="Q990">
        <v>17.549999999930101</v>
      </c>
      <c r="R990">
        <v>135158.399999999</v>
      </c>
      <c r="S990">
        <v>135175.94999999899</v>
      </c>
      <c r="T990">
        <v>43.32</v>
      </c>
      <c r="U990">
        <v>0</v>
      </c>
      <c r="V990">
        <v>-8.0136231593700008E-3</v>
      </c>
      <c r="W990">
        <f>-(MAX($S$2:S990)-S990)/MAX($S$2:S990)</f>
        <v>-6.1121580063454119E-2</v>
      </c>
      <c r="X990">
        <f>MIN($W$3:W990)</f>
        <v>-9.903309372940039E-2</v>
      </c>
      <c r="AA990" s="1">
        <v>42608</v>
      </c>
      <c r="AB990">
        <v>0</v>
      </c>
      <c r="AC990">
        <v>2516</v>
      </c>
      <c r="AD990">
        <v>2.9700000000157099</v>
      </c>
      <c r="AE990">
        <v>108993.12</v>
      </c>
      <c r="AF990">
        <v>108996.09</v>
      </c>
      <c r="AG990">
        <v>43.32</v>
      </c>
      <c r="AH990">
        <v>0</v>
      </c>
      <c r="AI990">
        <v>-8.0144387312699999E-3</v>
      </c>
      <c r="AJ990">
        <f>-(MAX($AF$2:AF990)-AF990)/MAX($AF$2:AF990)</f>
        <v>-7.6133719947098791E-2</v>
      </c>
      <c r="AK990">
        <f>MIN($AJ$3:AJ990)</f>
        <v>-0.1691979987393773</v>
      </c>
      <c r="AN990" s="1">
        <v>42608</v>
      </c>
      <c r="AO990">
        <f>2607</f>
        <v>2607</v>
      </c>
      <c r="AP990">
        <f t="shared" si="60"/>
        <v>21.5500000000029</v>
      </c>
      <c r="AQ990">
        <f t="shared" si="61"/>
        <v>112935.24</v>
      </c>
      <c r="AR990">
        <f t="shared" si="62"/>
        <v>112956.79000000001</v>
      </c>
      <c r="AS990">
        <v>43.32</v>
      </c>
      <c r="AT990">
        <f t="shared" si="63"/>
        <v>-8.0131385789524636E-3</v>
      </c>
      <c r="AU990">
        <f>-(MAX($AR$2:AR990)-AR990)/MAX($AR$2:AR990)</f>
        <v>-7.6122217062158479E-2</v>
      </c>
      <c r="AV990">
        <f>MIN($AU$3:AU990)</f>
        <v>-0.15254827134749133</v>
      </c>
    </row>
    <row r="991" spans="1:48" x14ac:dyDescent="0.2">
      <c r="A991" s="1">
        <v>42611</v>
      </c>
      <c r="B991">
        <v>0</v>
      </c>
      <c r="C991">
        <v>2582</v>
      </c>
      <c r="D991">
        <v>11.390000000174</v>
      </c>
      <c r="E991">
        <v>112420.28</v>
      </c>
      <c r="F991">
        <v>112431.67</v>
      </c>
      <c r="G991">
        <v>43.54</v>
      </c>
      <c r="H991">
        <v>0</v>
      </c>
      <c r="I991">
        <v>5.0779685944400002E-3</v>
      </c>
      <c r="J991">
        <f>-(MAX($F$2:F991)-F991)/MAX($F$2:F991)</f>
        <v>-7.0945092538460444E-2</v>
      </c>
      <c r="K991">
        <f>MIN($J$3:J991)</f>
        <v>-0.17702277981031458</v>
      </c>
      <c r="N991" s="1">
        <v>42611</v>
      </c>
      <c r="O991">
        <v>0</v>
      </c>
      <c r="P991">
        <v>3120</v>
      </c>
      <c r="Q991">
        <v>17.549999999930101</v>
      </c>
      <c r="R991">
        <v>135844.799999999</v>
      </c>
      <c r="S991">
        <v>135862.34999999899</v>
      </c>
      <c r="T991">
        <v>43.54</v>
      </c>
      <c r="U991">
        <v>0</v>
      </c>
      <c r="V991">
        <v>5.0778263441099997E-3</v>
      </c>
      <c r="W991">
        <f>-(MAX($S$2:S991)-S991)/MAX($S$2:S991)</f>
        <v>-5.6354118488784626E-2</v>
      </c>
      <c r="X991">
        <f>MIN($W$3:W991)</f>
        <v>-9.903309372940039E-2</v>
      </c>
      <c r="AA991" s="1">
        <v>42611</v>
      </c>
      <c r="AB991">
        <v>0</v>
      </c>
      <c r="AC991">
        <v>2516</v>
      </c>
      <c r="AD991">
        <v>2.9700000000157099</v>
      </c>
      <c r="AE991">
        <v>109546.64</v>
      </c>
      <c r="AF991">
        <v>109549.61</v>
      </c>
      <c r="AG991">
        <v>43.54</v>
      </c>
      <c r="AH991">
        <v>0</v>
      </c>
      <c r="AI991">
        <v>5.0783473058500003E-3</v>
      </c>
      <c r="AJ991">
        <f>-(MAX($AF$2:AF991)-AF991)/MAX($AF$2:AF991)</f>
        <v>-7.1442006112823767E-2</v>
      </c>
      <c r="AK991">
        <f>MIN($AJ$3:AJ991)</f>
        <v>-0.1691979987393773</v>
      </c>
      <c r="AN991" s="1">
        <v>42611</v>
      </c>
      <c r="AO991">
        <f>2607</f>
        <v>2607</v>
      </c>
      <c r="AP991">
        <f t="shared" si="60"/>
        <v>21.5500000000029</v>
      </c>
      <c r="AQ991">
        <f t="shared" si="61"/>
        <v>113508.78</v>
      </c>
      <c r="AR991">
        <f t="shared" si="62"/>
        <v>113530.33</v>
      </c>
      <c r="AS991">
        <v>43.54</v>
      </c>
      <c r="AT991">
        <f t="shared" si="63"/>
        <v>5.0775168097463956E-3</v>
      </c>
      <c r="AU991">
        <f>-(MAX($AR$2:AR991)-AR991)/MAX($AR$2:AR991)</f>
        <v>-7.1431212089140356E-2</v>
      </c>
      <c r="AV991">
        <f>MIN($AU$3:AU991)</f>
        <v>-0.15254827134749133</v>
      </c>
    </row>
    <row r="992" spans="1:48" x14ac:dyDescent="0.2">
      <c r="A992" s="1">
        <v>42612</v>
      </c>
      <c r="B992">
        <v>0</v>
      </c>
      <c r="C992">
        <v>2582</v>
      </c>
      <c r="D992">
        <v>11.390000000174</v>
      </c>
      <c r="E992">
        <v>111645.68</v>
      </c>
      <c r="F992">
        <v>111657.07</v>
      </c>
      <c r="G992">
        <v>43.24</v>
      </c>
      <c r="H992">
        <v>0</v>
      </c>
      <c r="I992">
        <v>-6.8895178733899996E-3</v>
      </c>
      <c r="J992">
        <f>-(MAX($F$2:F992)-F992)/MAX($F$2:F992)</f>
        <v>-7.7345832928776628E-2</v>
      </c>
      <c r="K992">
        <f>MIN($J$3:J992)</f>
        <v>-0.17702277981031458</v>
      </c>
      <c r="N992" s="1">
        <v>42612</v>
      </c>
      <c r="O992">
        <v>0</v>
      </c>
      <c r="P992">
        <v>3120</v>
      </c>
      <c r="Q992">
        <v>17.549999999930101</v>
      </c>
      <c r="R992">
        <v>134908.79999999999</v>
      </c>
      <c r="S992">
        <v>134926.34999999899</v>
      </c>
      <c r="T992">
        <v>43.24</v>
      </c>
      <c r="U992">
        <v>0</v>
      </c>
      <c r="V992">
        <v>-6.8893258507599997E-3</v>
      </c>
      <c r="W992">
        <f>-(MAX($S$2:S992)-S992)/MAX($S$2:S992)</f>
        <v>-6.2855202454243073E-2</v>
      </c>
      <c r="X992">
        <f>MIN($W$3:W992)</f>
        <v>-9.903309372940039E-2</v>
      </c>
      <c r="AA992" s="1">
        <v>42612</v>
      </c>
      <c r="AB992">
        <v>0</v>
      </c>
      <c r="AC992">
        <v>2516</v>
      </c>
      <c r="AD992">
        <v>2.9700000000157099</v>
      </c>
      <c r="AE992">
        <v>108791.84</v>
      </c>
      <c r="AF992">
        <v>108794.81</v>
      </c>
      <c r="AG992">
        <v>43.24</v>
      </c>
      <c r="AH992">
        <v>0</v>
      </c>
      <c r="AI992">
        <v>-6.89002909276E-3</v>
      </c>
      <c r="AJ992">
        <f>-(MAX($AF$2:AF992)-AF992)/MAX($AF$2:AF992)</f>
        <v>-7.783979770501695E-2</v>
      </c>
      <c r="AK992">
        <f>MIN($AJ$3:AJ992)</f>
        <v>-0.1691979987393773</v>
      </c>
      <c r="AN992" s="1">
        <v>42612</v>
      </c>
      <c r="AO992">
        <f>2607</f>
        <v>2607</v>
      </c>
      <c r="AP992">
        <f t="shared" si="60"/>
        <v>21.5500000000029</v>
      </c>
      <c r="AQ992">
        <f t="shared" si="61"/>
        <v>112726.68000000001</v>
      </c>
      <c r="AR992">
        <f t="shared" si="62"/>
        <v>112748.23000000001</v>
      </c>
      <c r="AS992">
        <v>43.24</v>
      </c>
      <c r="AT992">
        <f t="shared" si="63"/>
        <v>-6.888908012510765E-3</v>
      </c>
      <c r="AU992">
        <f>-(MAX($AR$2:AR992)-AR992)/MAX($AR$2:AR992)</f>
        <v>-7.7828037052346893E-2</v>
      </c>
      <c r="AV992">
        <f>MIN($AU$3:AU992)</f>
        <v>-0.15254827134749133</v>
      </c>
    </row>
    <row r="993" spans="1:48" x14ac:dyDescent="0.2">
      <c r="A993" s="1">
        <v>42613</v>
      </c>
      <c r="B993">
        <v>0</v>
      </c>
      <c r="C993">
        <v>2582</v>
      </c>
      <c r="D993">
        <v>11.390000000174</v>
      </c>
      <c r="E993">
        <v>112136.25999999901</v>
      </c>
      <c r="F993">
        <v>112147.65</v>
      </c>
      <c r="G993">
        <v>43.43</v>
      </c>
      <c r="H993">
        <v>1</v>
      </c>
      <c r="I993">
        <v>4.3936313213300002E-3</v>
      </c>
      <c r="J993">
        <f>-(MAX($F$2:F993)-F993)/MAX($F$2:F993)</f>
        <v>-7.3292030681576428E-2</v>
      </c>
      <c r="K993">
        <f>MIN($J$3:J993)</f>
        <v>-0.17702277981031458</v>
      </c>
      <c r="N993" s="1">
        <v>42613</v>
      </c>
      <c r="O993">
        <v>0</v>
      </c>
      <c r="P993">
        <v>3120</v>
      </c>
      <c r="Q993">
        <v>17.549999999930101</v>
      </c>
      <c r="R993">
        <v>135501.6</v>
      </c>
      <c r="S993">
        <v>135519.149999999</v>
      </c>
      <c r="T993">
        <v>43.43</v>
      </c>
      <c r="U993">
        <v>0</v>
      </c>
      <c r="V993">
        <v>4.3935080138199998E-3</v>
      </c>
      <c r="W993">
        <f>-(MAX($S$2:S993)-S993)/MAX($S$2:S993)</f>
        <v>-5.8737849276119268E-2</v>
      </c>
      <c r="X993">
        <f>MIN($W$3:W993)</f>
        <v>-9.903309372940039E-2</v>
      </c>
      <c r="AA993" s="1">
        <v>42613</v>
      </c>
      <c r="AB993">
        <v>0</v>
      </c>
      <c r="AC993">
        <v>2516</v>
      </c>
      <c r="AD993">
        <v>2.9700000000157099</v>
      </c>
      <c r="AE993">
        <v>109269.88</v>
      </c>
      <c r="AF993">
        <v>109272.85</v>
      </c>
      <c r="AG993">
        <v>43.43</v>
      </c>
      <c r="AH993">
        <v>0</v>
      </c>
      <c r="AI993">
        <v>4.3939596015699998E-3</v>
      </c>
      <c r="AJ993">
        <f>-(MAX($AF$2:AF993)-AF993)/MAX($AF$2:AF993)</f>
        <v>-7.3787863029961209E-2</v>
      </c>
      <c r="AK993">
        <f>MIN($AJ$3:AJ993)</f>
        <v>-0.1691979987393773</v>
      </c>
      <c r="AN993" s="1">
        <v>42613</v>
      </c>
      <c r="AO993">
        <f>2607</f>
        <v>2607</v>
      </c>
      <c r="AP993">
        <f t="shared" si="60"/>
        <v>21.5500000000029</v>
      </c>
      <c r="AQ993">
        <f t="shared" si="61"/>
        <v>113222.01</v>
      </c>
      <c r="AR993">
        <f t="shared" si="62"/>
        <v>113243.56</v>
      </c>
      <c r="AS993">
        <v>43.43</v>
      </c>
      <c r="AT993">
        <f t="shared" si="63"/>
        <v>4.3932396987516982E-3</v>
      </c>
      <c r="AU993">
        <f>-(MAX($AR$2:AR993)-AR993)/MAX($AR$2:AR993)</f>
        <v>-7.377671457564948E-2</v>
      </c>
      <c r="AV993">
        <f>MIN($AU$3:AU993)</f>
        <v>-0.15254827134749133</v>
      </c>
    </row>
    <row r="994" spans="1:48" x14ac:dyDescent="0.2">
      <c r="A994" s="1">
        <v>42614</v>
      </c>
      <c r="B994">
        <v>2582</v>
      </c>
      <c r="C994">
        <v>0</v>
      </c>
      <c r="D994">
        <v>111941.09</v>
      </c>
      <c r="E994">
        <v>0</v>
      </c>
      <c r="F994">
        <v>111941.09</v>
      </c>
      <c r="G994">
        <v>43.35</v>
      </c>
      <c r="H994">
        <v>-1</v>
      </c>
      <c r="I994">
        <v>-1.8418575868499999E-3</v>
      </c>
      <c r="J994">
        <f>-(MAX($F$2:F994)-F994)/MAX($F$2:F994)</f>
        <v>-7.4998894785660755E-2</v>
      </c>
      <c r="K994">
        <f>MIN($J$3:J994)</f>
        <v>-0.17702277981031458</v>
      </c>
      <c r="N994" s="1">
        <v>42614</v>
      </c>
      <c r="O994">
        <v>0</v>
      </c>
      <c r="P994">
        <v>3120</v>
      </c>
      <c r="Q994">
        <v>17.549999999930101</v>
      </c>
      <c r="R994">
        <v>135252</v>
      </c>
      <c r="S994">
        <v>135269.549999999</v>
      </c>
      <c r="T994">
        <v>43.35</v>
      </c>
      <c r="U994">
        <v>0</v>
      </c>
      <c r="V994">
        <v>-1.84180612113E-3</v>
      </c>
      <c r="W994">
        <f>-(MAX($S$2:S994)-S994)/MAX($S$2:S994)</f>
        <v>-6.0471471666908229E-2</v>
      </c>
      <c r="X994">
        <f>MIN($W$3:W994)</f>
        <v>-9.903309372940039E-2</v>
      </c>
      <c r="AA994" s="1">
        <v>42614</v>
      </c>
      <c r="AB994">
        <v>0</v>
      </c>
      <c r="AC994">
        <v>2516</v>
      </c>
      <c r="AD994">
        <v>2.9700000000157099</v>
      </c>
      <c r="AE994">
        <v>109068.6</v>
      </c>
      <c r="AF994">
        <v>109071.57</v>
      </c>
      <c r="AG994">
        <v>43.35</v>
      </c>
      <c r="AH994">
        <v>0</v>
      </c>
      <c r="AI994">
        <v>-1.84199460342E-3</v>
      </c>
      <c r="AJ994">
        <f>-(MAX($AF$2:AF994)-AF994)/MAX($AF$2:AF994)</f>
        <v>-7.5493940787879382E-2</v>
      </c>
      <c r="AK994">
        <f>MIN($AJ$3:AJ994)</f>
        <v>-0.1691979987393773</v>
      </c>
      <c r="AN994" s="1">
        <v>42614</v>
      </c>
      <c r="AO994">
        <f>2607</f>
        <v>2607</v>
      </c>
      <c r="AP994">
        <f t="shared" si="60"/>
        <v>21.5500000000029</v>
      </c>
      <c r="AQ994">
        <f t="shared" si="61"/>
        <v>113013.45</v>
      </c>
      <c r="AR994">
        <f t="shared" si="62"/>
        <v>113035</v>
      </c>
      <c r="AS994">
        <v>43.35</v>
      </c>
      <c r="AT994">
        <f t="shared" si="63"/>
        <v>-1.8416941325404966E-3</v>
      </c>
      <c r="AU994">
        <f>-(MAX($AR$2:AR994)-AR994)/MAX($AR$2:AR994)</f>
        <v>-7.548253456583788E-2</v>
      </c>
      <c r="AV994">
        <f>MIN($AU$3:AU994)</f>
        <v>-0.15254827134749133</v>
      </c>
    </row>
    <row r="995" spans="1:48" x14ac:dyDescent="0.2">
      <c r="A995" s="1">
        <v>42615</v>
      </c>
      <c r="B995">
        <v>0</v>
      </c>
      <c r="C995">
        <v>0</v>
      </c>
      <c r="D995">
        <v>111941.09</v>
      </c>
      <c r="E995">
        <v>0</v>
      </c>
      <c r="F995">
        <v>111941.09</v>
      </c>
      <c r="G995">
        <v>43.66</v>
      </c>
      <c r="H995">
        <v>0</v>
      </c>
      <c r="I995">
        <v>0</v>
      </c>
      <c r="J995">
        <f>-(MAX($F$2:F995)-F995)/MAX($F$2:F995)</f>
        <v>-7.4998894785660755E-2</v>
      </c>
      <c r="K995">
        <f>MIN($J$3:J995)</f>
        <v>-0.17702277981031458</v>
      </c>
      <c r="N995" s="1">
        <v>42615</v>
      </c>
      <c r="O995">
        <v>0</v>
      </c>
      <c r="P995">
        <v>3120</v>
      </c>
      <c r="Q995">
        <v>17.549999999930101</v>
      </c>
      <c r="R995">
        <v>136219.19999999899</v>
      </c>
      <c r="S995">
        <v>136236.74999999901</v>
      </c>
      <c r="T995">
        <v>43.66</v>
      </c>
      <c r="U995">
        <v>0</v>
      </c>
      <c r="V995">
        <v>7.1501679424499998E-3</v>
      </c>
      <c r="W995">
        <f>-(MAX($S$2:S995)-S995)/MAX($S$2:S995)</f>
        <v>-5.375368490260108E-2</v>
      </c>
      <c r="X995">
        <f>MIN($W$3:W995)</f>
        <v>-9.903309372940039E-2</v>
      </c>
      <c r="AA995" s="1">
        <v>42615</v>
      </c>
      <c r="AB995">
        <v>0</v>
      </c>
      <c r="AC995">
        <v>2516</v>
      </c>
      <c r="AD995">
        <v>2.9700000000157099</v>
      </c>
      <c r="AE995">
        <v>109848.56</v>
      </c>
      <c r="AF995">
        <v>109851.53</v>
      </c>
      <c r="AG995">
        <v>43.66</v>
      </c>
      <c r="AH995">
        <v>0</v>
      </c>
      <c r="AI995">
        <v>7.1509010093100001E-3</v>
      </c>
      <c r="AJ995">
        <f>-(MAX($AF$2:AF995)-AF995)/MAX($AF$2:AF995)</f>
        <v>-6.8882889475946507E-2</v>
      </c>
      <c r="AK995">
        <f>MIN($AJ$3:AJ995)</f>
        <v>-0.1691979987393773</v>
      </c>
      <c r="AN995" s="1">
        <v>42615</v>
      </c>
      <c r="AO995">
        <f>2607</f>
        <v>2607</v>
      </c>
      <c r="AP995">
        <f t="shared" si="60"/>
        <v>21.5500000000029</v>
      </c>
      <c r="AQ995">
        <f t="shared" si="61"/>
        <v>113821.62</v>
      </c>
      <c r="AR995">
        <f t="shared" si="62"/>
        <v>113843.17</v>
      </c>
      <c r="AS995">
        <v>43.66</v>
      </c>
      <c r="AT995">
        <f t="shared" si="63"/>
        <v>7.1497323837749214E-3</v>
      </c>
      <c r="AU995">
        <f>-(MAX($AR$2:AR995)-AR995)/MAX($AR$2:AR995)</f>
        <v>-6.8872482103857741E-2</v>
      </c>
      <c r="AV995">
        <f>MIN($AU$3:AU995)</f>
        <v>-0.15254827134749133</v>
      </c>
    </row>
    <row r="996" spans="1:48" x14ac:dyDescent="0.2">
      <c r="A996" s="1">
        <v>42619</v>
      </c>
      <c r="B996">
        <v>2556</v>
      </c>
      <c r="C996">
        <v>2556</v>
      </c>
      <c r="D996">
        <v>13.850000000180399</v>
      </c>
      <c r="E996">
        <v>111927.239999999</v>
      </c>
      <c r="F996">
        <v>111941.09</v>
      </c>
      <c r="G996">
        <v>43.79</v>
      </c>
      <c r="H996">
        <v>1</v>
      </c>
      <c r="I996">
        <v>0</v>
      </c>
      <c r="J996">
        <f>-(MAX($F$2:F996)-F996)/MAX($F$2:F996)</f>
        <v>-7.4998894785660755E-2</v>
      </c>
      <c r="K996">
        <f>MIN($J$3:J996)</f>
        <v>-0.17702277981031458</v>
      </c>
      <c r="N996" s="1">
        <v>42619</v>
      </c>
      <c r="O996">
        <v>0</v>
      </c>
      <c r="P996">
        <v>3120</v>
      </c>
      <c r="Q996">
        <v>17.549999999930101</v>
      </c>
      <c r="R996">
        <v>136624.799999999</v>
      </c>
      <c r="S996">
        <v>136642.34999999899</v>
      </c>
      <c r="T996">
        <v>43.79</v>
      </c>
      <c r="U996">
        <v>1</v>
      </c>
      <c r="V996">
        <v>2.9771702569199999E-3</v>
      </c>
      <c r="W996">
        <f>-(MAX($S$2:S996)-S996)/MAX($S$2:S996)</f>
        <v>-5.093654851756925E-2</v>
      </c>
      <c r="X996">
        <f>MIN($W$3:W996)</f>
        <v>-9.903309372940039E-2</v>
      </c>
      <c r="AA996" s="1">
        <v>42619</v>
      </c>
      <c r="AB996">
        <v>0</v>
      </c>
      <c r="AC996">
        <v>2516</v>
      </c>
      <c r="AD996">
        <v>2.9700000000157099</v>
      </c>
      <c r="AE996">
        <v>110175.64</v>
      </c>
      <c r="AF996">
        <v>110178.61</v>
      </c>
      <c r="AG996">
        <v>43.79</v>
      </c>
      <c r="AH996">
        <v>0</v>
      </c>
      <c r="AI996">
        <v>2.9774733223999999E-3</v>
      </c>
      <c r="AJ996">
        <f>-(MAX($AF$2:AF996)-AF996)/MAX($AF$2:AF996)</f>
        <v>-6.6110513119329459E-2</v>
      </c>
      <c r="AK996">
        <f>MIN($AJ$3:AJ996)</f>
        <v>-0.1691979987393773</v>
      </c>
      <c r="AN996" s="1">
        <v>42619</v>
      </c>
      <c r="AO996">
        <f>2607</f>
        <v>2607</v>
      </c>
      <c r="AP996">
        <f t="shared" si="60"/>
        <v>21.5500000000029</v>
      </c>
      <c r="AQ996">
        <f t="shared" si="61"/>
        <v>114160.53</v>
      </c>
      <c r="AR996">
        <f t="shared" si="62"/>
        <v>114182.08</v>
      </c>
      <c r="AS996">
        <v>43.79</v>
      </c>
      <c r="AT996">
        <f t="shared" si="63"/>
        <v>2.9769901874658225E-3</v>
      </c>
      <c r="AU996">
        <f>-(MAX($AR$2:AR996)-AR996)/MAX($AR$2:AR996)</f>
        <v>-6.6100524619801523E-2</v>
      </c>
      <c r="AV996">
        <f>MIN($AU$3:AU996)</f>
        <v>-0.15254827134749133</v>
      </c>
    </row>
    <row r="997" spans="1:48" x14ac:dyDescent="0.2">
      <c r="A997" s="1">
        <v>42620</v>
      </c>
      <c r="B997">
        <v>0</v>
      </c>
      <c r="C997">
        <v>2556</v>
      </c>
      <c r="D997">
        <v>13.850000000180399</v>
      </c>
      <c r="E997">
        <v>111543.84</v>
      </c>
      <c r="F997">
        <v>111557.69</v>
      </c>
      <c r="G997">
        <v>43.64</v>
      </c>
      <c r="H997">
        <v>0</v>
      </c>
      <c r="I997">
        <v>-3.4250157828599999E-3</v>
      </c>
      <c r="J997">
        <f>-(MAX($F$2:F997)-F997)/MAX($F$2:F997)</f>
        <v>-7.8167038170178199E-2</v>
      </c>
      <c r="K997">
        <f>MIN($J$3:J997)</f>
        <v>-0.17702277981031458</v>
      </c>
      <c r="N997" s="1">
        <v>42620</v>
      </c>
      <c r="O997">
        <v>0</v>
      </c>
      <c r="P997">
        <v>3120</v>
      </c>
      <c r="Q997">
        <v>17.549999999930101</v>
      </c>
      <c r="R997">
        <v>136156.799999999</v>
      </c>
      <c r="S997">
        <v>136174.34999999899</v>
      </c>
      <c r="T997">
        <v>43.64</v>
      </c>
      <c r="U997">
        <v>0</v>
      </c>
      <c r="V997">
        <v>-3.4249996432299998E-3</v>
      </c>
      <c r="W997">
        <f>-(MAX($S$2:S997)-S997)/MAX($S$2:S997)</f>
        <v>-5.4187090500298477E-2</v>
      </c>
      <c r="X997">
        <f>MIN($W$3:W997)</f>
        <v>-9.903309372940039E-2</v>
      </c>
      <c r="AA997" s="1">
        <v>42620</v>
      </c>
      <c r="AB997">
        <v>0</v>
      </c>
      <c r="AC997">
        <v>2516</v>
      </c>
      <c r="AD997">
        <v>2.9700000000157099</v>
      </c>
      <c r="AE997">
        <v>109798.24</v>
      </c>
      <c r="AF997">
        <v>109801.21</v>
      </c>
      <c r="AG997">
        <v>43.64</v>
      </c>
      <c r="AH997">
        <v>0</v>
      </c>
      <c r="AI997">
        <v>-3.4253472611399998E-3</v>
      </c>
      <c r="AJ997">
        <f>-(MAX($AF$2:AF997)-AF997)/MAX($AF$2:AF997)</f>
        <v>-6.9309408915425988E-2</v>
      </c>
      <c r="AK997">
        <f>MIN($AJ$3:AJ997)</f>
        <v>-0.1691979987393773</v>
      </c>
      <c r="AN997" s="1">
        <v>42620</v>
      </c>
      <c r="AO997">
        <f>2607</f>
        <v>2607</v>
      </c>
      <c r="AP997">
        <f t="shared" si="60"/>
        <v>21.5500000000029</v>
      </c>
      <c r="AQ997">
        <f t="shared" si="61"/>
        <v>113769.48</v>
      </c>
      <c r="AR997">
        <f t="shared" si="62"/>
        <v>113791.03</v>
      </c>
      <c r="AS997">
        <v>43.64</v>
      </c>
      <c r="AT997">
        <f t="shared" si="63"/>
        <v>-3.4247931023852684E-3</v>
      </c>
      <c r="AU997">
        <f>-(MAX($AR$2:AR997)-AR997)/MAX($AR$2:AR997)</f>
        <v>-6.9298937101404848E-2</v>
      </c>
      <c r="AV997">
        <f>MIN($AU$3:AU997)</f>
        <v>-0.15254827134749133</v>
      </c>
    </row>
    <row r="998" spans="1:48" x14ac:dyDescent="0.2">
      <c r="A998" s="1">
        <v>42621</v>
      </c>
      <c r="B998">
        <v>0</v>
      </c>
      <c r="C998">
        <v>2556</v>
      </c>
      <c r="D998">
        <v>13.850000000180399</v>
      </c>
      <c r="E998">
        <v>111518.28</v>
      </c>
      <c r="F998">
        <v>111532.13</v>
      </c>
      <c r="G998">
        <v>43.63</v>
      </c>
      <c r="H998">
        <v>0</v>
      </c>
      <c r="I998">
        <v>-2.2911912213299999E-4</v>
      </c>
      <c r="J998">
        <f>-(MAX($F$2:F998)-F998)/MAX($F$2:F998)</f>
        <v>-7.8378247729146019E-2</v>
      </c>
      <c r="K998">
        <f>MIN($J$3:J998)</f>
        <v>-0.17702277981031458</v>
      </c>
      <c r="N998" s="1">
        <v>42621</v>
      </c>
      <c r="O998">
        <v>0</v>
      </c>
      <c r="P998">
        <v>3120</v>
      </c>
      <c r="Q998">
        <v>17.549999999930101</v>
      </c>
      <c r="R998">
        <v>136125.6</v>
      </c>
      <c r="S998">
        <v>136143.149999999</v>
      </c>
      <c r="T998">
        <v>43.63</v>
      </c>
      <c r="U998">
        <v>0</v>
      </c>
      <c r="V998">
        <v>-2.2911803874899999E-4</v>
      </c>
      <c r="W998">
        <f>-(MAX($S$2:S998)-S998)/MAX($S$2:S998)</f>
        <v>-5.440379329914697E-2</v>
      </c>
      <c r="X998">
        <f>MIN($W$3:W998)</f>
        <v>-9.903309372940039E-2</v>
      </c>
      <c r="AA998" s="1">
        <v>42621</v>
      </c>
      <c r="AB998">
        <v>0</v>
      </c>
      <c r="AC998">
        <v>2516</v>
      </c>
      <c r="AD998">
        <v>2.9700000000157099</v>
      </c>
      <c r="AE998">
        <v>109773.08</v>
      </c>
      <c r="AF998">
        <v>109776.05</v>
      </c>
      <c r="AG998">
        <v>43.63</v>
      </c>
      <c r="AH998">
        <v>0</v>
      </c>
      <c r="AI998">
        <v>-2.2914137284999999E-4</v>
      </c>
      <c r="AJ998">
        <f>-(MAX($AF$2:AF998)-AF998)/MAX($AF$2:AF998)</f>
        <v>-6.9522668635165791E-2</v>
      </c>
      <c r="AK998">
        <f>MIN($AJ$3:AJ998)</f>
        <v>-0.1691979987393773</v>
      </c>
      <c r="AN998" s="1">
        <v>42621</v>
      </c>
      <c r="AO998">
        <f>2607</f>
        <v>2607</v>
      </c>
      <c r="AP998">
        <f t="shared" si="60"/>
        <v>21.5500000000029</v>
      </c>
      <c r="AQ998">
        <f t="shared" si="61"/>
        <v>113743.41</v>
      </c>
      <c r="AR998">
        <f t="shared" si="62"/>
        <v>113764.96</v>
      </c>
      <c r="AS998">
        <v>43.63</v>
      </c>
      <c r="AT998">
        <f t="shared" si="63"/>
        <v>-2.2910417455569593E-4</v>
      </c>
      <c r="AU998">
        <f>-(MAX($AR$2:AR998)-AR998)/MAX($AR$2:AR998)</f>
        <v>-6.9512164600178339E-2</v>
      </c>
      <c r="AV998">
        <f>MIN($AU$3:AU998)</f>
        <v>-0.15254827134749133</v>
      </c>
    </row>
    <row r="999" spans="1:48" x14ac:dyDescent="0.2">
      <c r="A999" s="1">
        <v>42622</v>
      </c>
      <c r="B999">
        <v>0</v>
      </c>
      <c r="C999">
        <v>2556</v>
      </c>
      <c r="D999">
        <v>13.850000000180399</v>
      </c>
      <c r="E999">
        <v>108042.12</v>
      </c>
      <c r="F999">
        <v>108055.97</v>
      </c>
      <c r="G999">
        <v>42.27</v>
      </c>
      <c r="H999">
        <v>1</v>
      </c>
      <c r="I999">
        <v>-3.11673416441E-2</v>
      </c>
      <c r="J999">
        <f>-(MAX($F$2:F999)-F999)/MAX($F$2:F999)</f>
        <v>-0.10710274774877135</v>
      </c>
      <c r="K999">
        <f>MIN($J$3:J999)</f>
        <v>-0.17702277981031458</v>
      </c>
      <c r="N999" s="1">
        <v>42622</v>
      </c>
      <c r="O999">
        <v>0</v>
      </c>
      <c r="P999">
        <v>3120</v>
      </c>
      <c r="Q999">
        <v>17.549999999930101</v>
      </c>
      <c r="R999">
        <v>131882.4</v>
      </c>
      <c r="S999">
        <v>131899.94999999899</v>
      </c>
      <c r="T999">
        <v>42.27</v>
      </c>
      <c r="U999">
        <v>1</v>
      </c>
      <c r="V999">
        <v>-3.1167194236399999E-2</v>
      </c>
      <c r="W999">
        <f>-(MAX($S$2:S999)-S999)/MAX($S$2:S999)</f>
        <v>-8.3875373942558701E-2</v>
      </c>
      <c r="X999">
        <f>MIN($W$3:W999)</f>
        <v>-9.903309372940039E-2</v>
      </c>
      <c r="AA999" s="1">
        <v>42622</v>
      </c>
      <c r="AB999">
        <v>0</v>
      </c>
      <c r="AC999">
        <v>2516</v>
      </c>
      <c r="AD999">
        <v>2.9700000000157099</v>
      </c>
      <c r="AE999">
        <v>106351.32</v>
      </c>
      <c r="AF999">
        <v>106354.29</v>
      </c>
      <c r="AG999">
        <v>42.27</v>
      </c>
      <c r="AH999">
        <v>0</v>
      </c>
      <c r="AI999">
        <v>-3.1170369128799998E-2</v>
      </c>
      <c r="AJ999">
        <f>-(MAX($AF$2:AF999)-AF999)/MAX($AF$2:AF999)</f>
        <v>-9.8525990519774898E-2</v>
      </c>
      <c r="AK999">
        <f>MIN($AJ$3:AJ999)</f>
        <v>-0.1691979987393773</v>
      </c>
      <c r="AN999" s="1">
        <v>42622</v>
      </c>
      <c r="AO999">
        <f>2607</f>
        <v>2607</v>
      </c>
      <c r="AP999">
        <f t="shared" si="60"/>
        <v>21.5500000000029</v>
      </c>
      <c r="AQ999">
        <f t="shared" si="61"/>
        <v>110197.89000000001</v>
      </c>
      <c r="AR999">
        <f t="shared" si="62"/>
        <v>110219.44000000002</v>
      </c>
      <c r="AS999">
        <v>42.27</v>
      </c>
      <c r="AT999">
        <f t="shared" si="63"/>
        <v>-3.116530784171145E-2</v>
      </c>
      <c r="AU999">
        <f>-(MAX($AR$2:AR999)-AR999)/MAX($AR$2:AR999)</f>
        <v>-9.8511104433381513E-2</v>
      </c>
      <c r="AV999">
        <f>MIN($AU$3:AU999)</f>
        <v>-0.15254827134749133</v>
      </c>
    </row>
    <row r="1000" spans="1:48" x14ac:dyDescent="0.2">
      <c r="A1000" s="1">
        <v>42625</v>
      </c>
      <c r="B1000">
        <v>2556</v>
      </c>
      <c r="C1000">
        <v>0</v>
      </c>
      <c r="D1000">
        <v>110407.49</v>
      </c>
      <c r="E1000">
        <v>0</v>
      </c>
      <c r="F1000">
        <v>110407.49</v>
      </c>
      <c r="G1000">
        <v>43.19</v>
      </c>
      <c r="H1000">
        <v>-1</v>
      </c>
      <c r="I1000">
        <v>2.1762055349600001E-2</v>
      </c>
      <c r="J1000">
        <f>-(MAX($F$2:F1000)-F1000)/MAX($F$2:F1000)</f>
        <v>-8.767146832373067E-2</v>
      </c>
      <c r="K1000">
        <f>MIN($J$3:J1000)</f>
        <v>-0.17702277981031458</v>
      </c>
      <c r="N1000" s="1">
        <v>42625</v>
      </c>
      <c r="O1000">
        <v>0</v>
      </c>
      <c r="P1000">
        <v>3120</v>
      </c>
      <c r="Q1000">
        <v>17.549999999930101</v>
      </c>
      <c r="R1000">
        <v>134752.799999999</v>
      </c>
      <c r="S1000">
        <v>134770.34999999899</v>
      </c>
      <c r="T1000">
        <v>43.19</v>
      </c>
      <c r="U1000">
        <v>0</v>
      </c>
      <c r="V1000">
        <v>2.17619491137E-2</v>
      </c>
      <c r="W1000">
        <f>-(MAX($S$2:S1000)-S1000)/MAX($S$2:S1000)</f>
        <v>-6.3938716448486158E-2</v>
      </c>
      <c r="X1000">
        <f>MIN($W$3:W1000)</f>
        <v>-9.903309372940039E-2</v>
      </c>
      <c r="AA1000" s="1">
        <v>42625</v>
      </c>
      <c r="AB1000">
        <v>0</v>
      </c>
      <c r="AC1000">
        <v>2516</v>
      </c>
      <c r="AD1000">
        <v>2.9700000000157099</v>
      </c>
      <c r="AE1000">
        <v>108666.039999999</v>
      </c>
      <c r="AF1000">
        <v>108669.01</v>
      </c>
      <c r="AG1000">
        <v>43.19</v>
      </c>
      <c r="AH1000">
        <v>0</v>
      </c>
      <c r="AI1000">
        <v>2.17642372489E-2</v>
      </c>
      <c r="AJ1000">
        <f>-(MAX($AF$2:AF1000)-AF1000)/MAX($AF$2:AF1000)</f>
        <v>-7.8906096303715839E-2</v>
      </c>
      <c r="AK1000">
        <f>MIN($AJ$3:AJ1000)</f>
        <v>-0.1691979987393773</v>
      </c>
      <c r="AN1000" s="1">
        <v>42625</v>
      </c>
      <c r="AO1000">
        <f>2607</f>
        <v>2607</v>
      </c>
      <c r="AP1000">
        <f t="shared" si="60"/>
        <v>21.5500000000029</v>
      </c>
      <c r="AQ1000">
        <f t="shared" si="61"/>
        <v>112596.32999999999</v>
      </c>
      <c r="AR1000">
        <f t="shared" si="62"/>
        <v>112617.87999999999</v>
      </c>
      <c r="AS1000">
        <v>43.19</v>
      </c>
      <c r="AT1000">
        <f t="shared" si="63"/>
        <v>2.1760589601979224E-2</v>
      </c>
      <c r="AU1000">
        <f>-(MAX($AR$2:AR1000)-AR1000)/MAX($AR$2:AR1000)</f>
        <v>-7.8894174546214821E-2</v>
      </c>
      <c r="AV1000">
        <f>MIN($AU$3:AU1000)</f>
        <v>-0.15254827134749133</v>
      </c>
    </row>
    <row r="1001" spans="1:48" x14ac:dyDescent="0.2">
      <c r="A1001" s="1">
        <v>42626</v>
      </c>
      <c r="B1001">
        <v>0</v>
      </c>
      <c r="C1001">
        <v>0</v>
      </c>
      <c r="D1001">
        <v>110407.49</v>
      </c>
      <c r="E1001">
        <v>0</v>
      </c>
      <c r="F1001">
        <v>110407.49</v>
      </c>
      <c r="G1001">
        <v>42.28</v>
      </c>
      <c r="H1001">
        <v>0</v>
      </c>
      <c r="I1001">
        <v>0</v>
      </c>
      <c r="J1001">
        <f>-(MAX($F$2:F1001)-F1001)/MAX($F$2:F1001)</f>
        <v>-8.767146832373067E-2</v>
      </c>
      <c r="K1001">
        <f>MIN($J$3:J1001)</f>
        <v>-0.17702277981031458</v>
      </c>
      <c r="N1001" s="1">
        <v>42626</v>
      </c>
      <c r="O1001">
        <v>0</v>
      </c>
      <c r="P1001">
        <v>3120</v>
      </c>
      <c r="Q1001">
        <v>17.549999999930101</v>
      </c>
      <c r="R1001">
        <v>131913.60000000001</v>
      </c>
      <c r="S1001">
        <v>131931.149999999</v>
      </c>
      <c r="T1001">
        <v>42.28</v>
      </c>
      <c r="U1001">
        <v>0</v>
      </c>
      <c r="V1001">
        <v>-2.1066948331E-2</v>
      </c>
      <c r="W1001">
        <f>-(MAX($S$2:S1001)-S1001)/MAX($S$2:S1001)</f>
        <v>-8.3658671143710006E-2</v>
      </c>
      <c r="X1001">
        <f>MIN($W$3:W1001)</f>
        <v>-9.903309372940039E-2</v>
      </c>
      <c r="AA1001" s="1">
        <v>42626</v>
      </c>
      <c r="AB1001">
        <v>0</v>
      </c>
      <c r="AC1001">
        <v>2516</v>
      </c>
      <c r="AD1001">
        <v>2.9700000000157099</v>
      </c>
      <c r="AE1001">
        <v>106376.48</v>
      </c>
      <c r="AF1001">
        <v>106379.45</v>
      </c>
      <c r="AG1001">
        <v>42.28</v>
      </c>
      <c r="AH1001">
        <v>0</v>
      </c>
      <c r="AI1001">
        <v>-2.10691162089E-2</v>
      </c>
      <c r="AJ1001">
        <f>-(MAX($AF$2:AF1001)-AF1001)/MAX($AF$2:AF1001)</f>
        <v>-9.8312730800035095E-2</v>
      </c>
      <c r="AK1001">
        <f>MIN($AJ$3:AJ1001)</f>
        <v>-0.1691979987393773</v>
      </c>
      <c r="AN1001" s="1">
        <v>42626</v>
      </c>
      <c r="AO1001">
        <f>2607</f>
        <v>2607</v>
      </c>
      <c r="AP1001">
        <f t="shared" si="60"/>
        <v>21.5500000000029</v>
      </c>
      <c r="AQ1001">
        <f t="shared" si="61"/>
        <v>110223.96</v>
      </c>
      <c r="AR1001">
        <f t="shared" si="62"/>
        <v>110245.51000000001</v>
      </c>
      <c r="AS1001">
        <v>42.28</v>
      </c>
      <c r="AT1001">
        <f t="shared" si="63"/>
        <v>-2.1065660266380268E-2</v>
      </c>
      <c r="AU1001">
        <f>-(MAX($AR$2:AR1001)-AR1001)/MAX($AR$2:AR1001)</f>
        <v>-9.8297876934608022E-2</v>
      </c>
      <c r="AV1001">
        <f>MIN($AU$3:AU1001)</f>
        <v>-0.15254827134749133</v>
      </c>
    </row>
    <row r="1002" spans="1:48" x14ac:dyDescent="0.2">
      <c r="A1002" s="1">
        <v>42627</v>
      </c>
      <c r="B1002">
        <v>0</v>
      </c>
      <c r="C1002">
        <v>0</v>
      </c>
      <c r="D1002">
        <v>110407.49</v>
      </c>
      <c r="E1002">
        <v>0</v>
      </c>
      <c r="F1002">
        <v>110407.49</v>
      </c>
      <c r="G1002">
        <v>42.11</v>
      </c>
      <c r="H1002">
        <v>-1</v>
      </c>
      <c r="I1002">
        <v>0</v>
      </c>
      <c r="J1002">
        <f>-(MAX($F$2:F1002)-F1002)/MAX($F$2:F1002)</f>
        <v>-8.767146832373067E-2</v>
      </c>
      <c r="K1002">
        <f>MIN($J$3:J1002)</f>
        <v>-0.17702277981031458</v>
      </c>
      <c r="N1002" s="1">
        <v>42627</v>
      </c>
      <c r="O1002">
        <v>0</v>
      </c>
      <c r="P1002">
        <v>3120</v>
      </c>
      <c r="Q1002">
        <v>17.549999999930101</v>
      </c>
      <c r="R1002">
        <v>131383.20000000001</v>
      </c>
      <c r="S1002">
        <v>131400.74999999901</v>
      </c>
      <c r="T1002">
        <v>42.11</v>
      </c>
      <c r="U1002">
        <v>0</v>
      </c>
      <c r="V1002">
        <v>-4.0202787590299998E-3</v>
      </c>
      <c r="W1002">
        <f>-(MAX($S$2:S1002)-S1002)/MAX($S$2:S1002)</f>
        <v>-8.7342618724136414E-2</v>
      </c>
      <c r="X1002">
        <f>MIN($W$3:W1002)</f>
        <v>-9.903309372940039E-2</v>
      </c>
      <c r="AA1002" s="1">
        <v>42627</v>
      </c>
      <c r="AB1002">
        <v>0</v>
      </c>
      <c r="AC1002">
        <v>2516</v>
      </c>
      <c r="AD1002">
        <v>2.9700000000157099</v>
      </c>
      <c r="AE1002">
        <v>105948.75999999901</v>
      </c>
      <c r="AF1002">
        <v>105951.73</v>
      </c>
      <c r="AG1002">
        <v>42.11</v>
      </c>
      <c r="AH1002">
        <v>0</v>
      </c>
      <c r="AI1002">
        <v>-4.0207013666599999E-3</v>
      </c>
      <c r="AJ1002">
        <f>-(MAX($AF$2:AF1002)-AF1002)/MAX($AF$2:AF1002)</f>
        <v>-0.10193814603561123</v>
      </c>
      <c r="AK1002">
        <f>MIN($AJ$3:AJ1002)</f>
        <v>-0.1691979987393773</v>
      </c>
      <c r="AN1002" s="1">
        <v>42627</v>
      </c>
      <c r="AO1002">
        <f>2607</f>
        <v>2607</v>
      </c>
      <c r="AP1002">
        <f t="shared" si="60"/>
        <v>21.5500000000029</v>
      </c>
      <c r="AQ1002">
        <f t="shared" si="61"/>
        <v>109780.77</v>
      </c>
      <c r="AR1002">
        <f t="shared" si="62"/>
        <v>109802.32</v>
      </c>
      <c r="AS1002">
        <v>42.11</v>
      </c>
      <c r="AT1002">
        <f t="shared" si="63"/>
        <v>-4.0200276637116766E-3</v>
      </c>
      <c r="AU1002">
        <f>-(MAX($AR$2:AR1002)-AR1002)/MAX($AR$2:AR1002)</f>
        <v>-0.10192274441375845</v>
      </c>
      <c r="AV1002">
        <f>MIN($AU$3:AU1002)</f>
        <v>-0.15254827134749133</v>
      </c>
    </row>
    <row r="1003" spans="1:48" x14ac:dyDescent="0.2">
      <c r="A1003" s="1">
        <v>42628</v>
      </c>
      <c r="B1003">
        <v>0</v>
      </c>
      <c r="C1003">
        <v>0</v>
      </c>
      <c r="D1003">
        <v>110407.49</v>
      </c>
      <c r="E1003">
        <v>0</v>
      </c>
      <c r="F1003">
        <v>110407.49</v>
      </c>
      <c r="G1003">
        <v>42.36</v>
      </c>
      <c r="H1003">
        <v>0</v>
      </c>
      <c r="I1003">
        <v>0</v>
      </c>
      <c r="J1003">
        <f>-(MAX($F$2:F1003)-F1003)/MAX($F$2:F1003)</f>
        <v>-8.767146832373067E-2</v>
      </c>
      <c r="K1003">
        <f>MIN($J$3:J1003)</f>
        <v>-0.17702277981031458</v>
      </c>
      <c r="N1003" s="1">
        <v>42628</v>
      </c>
      <c r="O1003">
        <v>0</v>
      </c>
      <c r="P1003">
        <v>3120</v>
      </c>
      <c r="Q1003">
        <v>17.549999999930101</v>
      </c>
      <c r="R1003">
        <v>132163.20000000001</v>
      </c>
      <c r="S1003">
        <v>132180.74999999901</v>
      </c>
      <c r="T1003">
        <v>42.36</v>
      </c>
      <c r="U1003">
        <v>0</v>
      </c>
      <c r="V1003">
        <v>5.9360391778599999E-3</v>
      </c>
      <c r="W1003">
        <f>-(MAX($S$2:S1003)-S1003)/MAX($S$2:S1003)</f>
        <v>-8.1925048752921045E-2</v>
      </c>
      <c r="X1003">
        <f>MIN($W$3:W1003)</f>
        <v>-9.903309372940039E-2</v>
      </c>
      <c r="AA1003" s="1">
        <v>42628</v>
      </c>
      <c r="AB1003">
        <v>0</v>
      </c>
      <c r="AC1003">
        <v>2516</v>
      </c>
      <c r="AD1003">
        <v>2.9700000000157099</v>
      </c>
      <c r="AE1003">
        <v>106577.75999999901</v>
      </c>
      <c r="AF1003">
        <v>106580.73</v>
      </c>
      <c r="AG1003">
        <v>42.36</v>
      </c>
      <c r="AH1003">
        <v>0</v>
      </c>
      <c r="AI1003">
        <v>5.9366656872899999E-3</v>
      </c>
      <c r="AJ1003">
        <f>-(MAX($AF$2:AF1003)-AF1003)/MAX($AF$2:AF1003)</f>
        <v>-9.6606653042116936E-2</v>
      </c>
      <c r="AK1003">
        <f>MIN($AJ$3:AJ1003)</f>
        <v>-0.1691979987393773</v>
      </c>
      <c r="AN1003" s="1">
        <v>42628</v>
      </c>
      <c r="AO1003">
        <f>2607</f>
        <v>2607</v>
      </c>
      <c r="AP1003">
        <f t="shared" si="60"/>
        <v>21.5500000000029</v>
      </c>
      <c r="AQ1003">
        <f t="shared" si="61"/>
        <v>110432.52</v>
      </c>
      <c r="AR1003">
        <f t="shared" si="62"/>
        <v>110454.07</v>
      </c>
      <c r="AS1003">
        <v>42.36</v>
      </c>
      <c r="AT1003">
        <f t="shared" si="63"/>
        <v>5.9356669330848377E-3</v>
      </c>
      <c r="AU1003">
        <f>-(MAX($AR$2:AR1003)-AR1003)/MAX($AR$2:AR1003)</f>
        <v>-9.6592056944419608E-2</v>
      </c>
      <c r="AV1003">
        <f>MIN($AU$3:AU1003)</f>
        <v>-0.15254827134749133</v>
      </c>
    </row>
    <row r="1004" spans="1:48" x14ac:dyDescent="0.2">
      <c r="A1004" s="1">
        <v>42629</v>
      </c>
      <c r="B1004">
        <v>2620</v>
      </c>
      <c r="C1004">
        <v>2620</v>
      </c>
      <c r="D1004">
        <v>0.69000000017695096</v>
      </c>
      <c r="E1004">
        <v>110406.8</v>
      </c>
      <c r="F1004">
        <v>110407.49</v>
      </c>
      <c r="G1004">
        <v>42.14</v>
      </c>
      <c r="H1004">
        <v>1</v>
      </c>
      <c r="I1004">
        <v>0</v>
      </c>
      <c r="J1004">
        <f>-(MAX($F$2:F1004)-F1004)/MAX($F$2:F1004)</f>
        <v>-8.767146832373067E-2</v>
      </c>
      <c r="K1004">
        <f>MIN($J$3:J1004)</f>
        <v>-0.17702277981031458</v>
      </c>
      <c r="N1004" s="1">
        <v>42629</v>
      </c>
      <c r="O1004">
        <v>0</v>
      </c>
      <c r="P1004">
        <v>3120</v>
      </c>
      <c r="Q1004">
        <v>17.549999999930101</v>
      </c>
      <c r="R1004">
        <v>131476.799999999</v>
      </c>
      <c r="S1004">
        <v>131494.34999999899</v>
      </c>
      <c r="T1004">
        <v>42.14</v>
      </c>
      <c r="U1004">
        <v>1</v>
      </c>
      <c r="V1004">
        <v>-5.1928892822900004E-3</v>
      </c>
      <c r="W1004">
        <f>-(MAX($S$2:S1004)-S1004)/MAX($S$2:S1004)</f>
        <v>-8.6692510327590733E-2</v>
      </c>
      <c r="X1004">
        <f>MIN($W$3:W1004)</f>
        <v>-9.903309372940039E-2</v>
      </c>
      <c r="AA1004" s="1">
        <v>42629</v>
      </c>
      <c r="AB1004">
        <v>0</v>
      </c>
      <c r="AC1004">
        <v>2516</v>
      </c>
      <c r="AD1004">
        <v>2.9700000000157099</v>
      </c>
      <c r="AE1004">
        <v>106024.24</v>
      </c>
      <c r="AF1004">
        <v>106027.21</v>
      </c>
      <c r="AG1004">
        <v>42.14</v>
      </c>
      <c r="AH1004">
        <v>0</v>
      </c>
      <c r="AI1004">
        <v>-5.1934341226599996E-3</v>
      </c>
      <c r="AJ1004">
        <f>-(MAX($AF$2:AF1004)-AF1004)/MAX($AF$2:AF1004)</f>
        <v>-0.10129836687639183</v>
      </c>
      <c r="AK1004">
        <f>MIN($AJ$3:AJ1004)</f>
        <v>-0.1691979987393773</v>
      </c>
      <c r="AN1004" s="1">
        <v>42629</v>
      </c>
      <c r="AO1004">
        <f>2607</f>
        <v>2607</v>
      </c>
      <c r="AP1004">
        <f t="shared" si="60"/>
        <v>21.5500000000029</v>
      </c>
      <c r="AQ1004">
        <f t="shared" si="61"/>
        <v>109858.98</v>
      </c>
      <c r="AR1004">
        <f t="shared" si="62"/>
        <v>109880.53</v>
      </c>
      <c r="AS1004">
        <v>42.14</v>
      </c>
      <c r="AT1004">
        <f t="shared" si="63"/>
        <v>-5.1925655614139714E-3</v>
      </c>
      <c r="AU1004">
        <f>-(MAX($AR$2:AR1004)-AR1004)/MAX($AR$2:AR1004)</f>
        <v>-0.10128306191743786</v>
      </c>
      <c r="AV1004">
        <f>MIN($AU$3:AU1004)</f>
        <v>-0.15254827134749133</v>
      </c>
    </row>
    <row r="1005" spans="1:48" x14ac:dyDescent="0.2">
      <c r="A1005" s="1">
        <v>42632</v>
      </c>
      <c r="B1005">
        <v>2620</v>
      </c>
      <c r="C1005">
        <v>0</v>
      </c>
      <c r="D1005">
        <v>110302.69</v>
      </c>
      <c r="E1005">
        <v>0</v>
      </c>
      <c r="F1005">
        <v>110302.69</v>
      </c>
      <c r="G1005">
        <v>42.1</v>
      </c>
      <c r="H1005">
        <v>-1</v>
      </c>
      <c r="I1005">
        <v>-9.4921096385799995E-4</v>
      </c>
      <c r="J1005">
        <f>-(MAX($F$2:F1005)-F1005)/MAX($F$2:F1005)</f>
        <v>-8.8537460568637927E-2</v>
      </c>
      <c r="K1005">
        <f>MIN($J$3:J1005)</f>
        <v>-0.17702277981031458</v>
      </c>
      <c r="N1005" s="1">
        <v>42632</v>
      </c>
      <c r="O1005">
        <v>0</v>
      </c>
      <c r="P1005">
        <v>3120</v>
      </c>
      <c r="Q1005">
        <v>17.549999999930101</v>
      </c>
      <c r="R1005">
        <v>131352</v>
      </c>
      <c r="S1005">
        <v>131369.549999999</v>
      </c>
      <c r="T1005">
        <v>42.1</v>
      </c>
      <c r="U1005">
        <v>0</v>
      </c>
      <c r="V1005">
        <v>-9.4909020805799995E-4</v>
      </c>
      <c r="W1005">
        <f>-(MAX($S$2:S1005)-S1005)/MAX($S$2:S1005)</f>
        <v>-8.7559321522985109E-2</v>
      </c>
      <c r="X1005">
        <f>MIN($W$3:W1005)</f>
        <v>-9.903309372940039E-2</v>
      </c>
      <c r="AA1005" s="1">
        <v>42632</v>
      </c>
      <c r="AB1005">
        <v>0</v>
      </c>
      <c r="AC1005">
        <v>2516</v>
      </c>
      <c r="AD1005">
        <v>2.9700000000157099</v>
      </c>
      <c r="AE1005">
        <v>105923.6</v>
      </c>
      <c r="AF1005">
        <v>105926.57</v>
      </c>
      <c r="AG1005">
        <v>42.1</v>
      </c>
      <c r="AH1005">
        <v>0</v>
      </c>
      <c r="AI1005">
        <v>-9.4919030690300001E-4</v>
      </c>
      <c r="AJ1005">
        <f>-(MAX($AF$2:AF1005)-AF1005)/MAX($AF$2:AF1005)</f>
        <v>-0.10215140575535091</v>
      </c>
      <c r="AK1005">
        <f>MIN($AJ$3:AJ1005)</f>
        <v>-0.1691979987393773</v>
      </c>
      <c r="AN1005" s="1">
        <v>42632</v>
      </c>
      <c r="AO1005">
        <f>2607</f>
        <v>2607</v>
      </c>
      <c r="AP1005">
        <f t="shared" si="60"/>
        <v>21.5500000000029</v>
      </c>
      <c r="AQ1005">
        <f t="shared" si="61"/>
        <v>109754.7</v>
      </c>
      <c r="AR1005">
        <f t="shared" si="62"/>
        <v>109776.25</v>
      </c>
      <c r="AS1005">
        <v>42.1</v>
      </c>
      <c r="AT1005">
        <f t="shared" si="63"/>
        <v>-9.4903073365225701E-4</v>
      </c>
      <c r="AU1005">
        <f>-(MAX($AR$2:AR1005)-AR1005)/MAX($AR$2:AR1005)</f>
        <v>-0.10213597191253206</v>
      </c>
      <c r="AV1005">
        <f>MIN($AU$3:AU1005)</f>
        <v>-0.15254827134749133</v>
      </c>
    </row>
    <row r="1006" spans="1:48" x14ac:dyDescent="0.2">
      <c r="A1006" s="1">
        <v>42633</v>
      </c>
      <c r="B1006">
        <v>0</v>
      </c>
      <c r="C1006">
        <v>0</v>
      </c>
      <c r="D1006">
        <v>110302.69</v>
      </c>
      <c r="E1006">
        <v>0</v>
      </c>
      <c r="F1006">
        <v>110302.69</v>
      </c>
      <c r="G1006">
        <v>42.34</v>
      </c>
      <c r="H1006">
        <v>-1</v>
      </c>
      <c r="I1006">
        <v>0</v>
      </c>
      <c r="J1006">
        <f>-(MAX($F$2:F1006)-F1006)/MAX($F$2:F1006)</f>
        <v>-8.8537460568637927E-2</v>
      </c>
      <c r="K1006">
        <f>MIN($J$3:J1006)</f>
        <v>-0.17702277981031458</v>
      </c>
      <c r="N1006" s="1">
        <v>42633</v>
      </c>
      <c r="O1006">
        <v>0</v>
      </c>
      <c r="P1006">
        <v>3120</v>
      </c>
      <c r="Q1006">
        <v>17.549999999930101</v>
      </c>
      <c r="R1006">
        <v>132100.79999999999</v>
      </c>
      <c r="S1006">
        <v>132118.34999999899</v>
      </c>
      <c r="T1006">
        <v>42.34</v>
      </c>
      <c r="U1006">
        <v>0</v>
      </c>
      <c r="V1006">
        <v>5.6999510160499998E-3</v>
      </c>
      <c r="W1006">
        <f>-(MAX($S$2:S1006)-S1006)/MAX($S$2:S1006)</f>
        <v>-8.2358454350618435E-2</v>
      </c>
      <c r="X1006">
        <f>MIN($W$3:W1006)</f>
        <v>-9.903309372940039E-2</v>
      </c>
      <c r="AA1006" s="1">
        <v>42633</v>
      </c>
      <c r="AB1006">
        <v>0</v>
      </c>
      <c r="AC1006">
        <v>2516</v>
      </c>
      <c r="AD1006">
        <v>2.9700000000157099</v>
      </c>
      <c r="AE1006">
        <v>106527.44</v>
      </c>
      <c r="AF1006">
        <v>106530.41</v>
      </c>
      <c r="AG1006">
        <v>42.34</v>
      </c>
      <c r="AH1006">
        <v>0</v>
      </c>
      <c r="AI1006">
        <v>5.70055275083E-3</v>
      </c>
      <c r="AJ1006">
        <f>-(MAX($AF$2:AF1006)-AF1006)/MAX($AF$2:AF1006)</f>
        <v>-9.7033172481596403E-2</v>
      </c>
      <c r="AK1006">
        <f>MIN($AJ$3:AJ1006)</f>
        <v>-0.1691979987393773</v>
      </c>
      <c r="AN1006" s="1">
        <v>42633</v>
      </c>
      <c r="AO1006">
        <f>2607</f>
        <v>2607</v>
      </c>
      <c r="AP1006">
        <f t="shared" si="60"/>
        <v>21.5500000000029</v>
      </c>
      <c r="AQ1006">
        <f t="shared" si="61"/>
        <v>110380.38</v>
      </c>
      <c r="AR1006">
        <f t="shared" si="62"/>
        <v>110401.93000000001</v>
      </c>
      <c r="AS1006">
        <v>42.34</v>
      </c>
      <c r="AT1006">
        <f t="shared" si="63"/>
        <v>5.6995934913062485E-3</v>
      </c>
      <c r="AU1006">
        <f>-(MAX($AR$2:AR1006)-AR1006)/MAX($AR$2:AR1006)</f>
        <v>-9.7018511941966715E-2</v>
      </c>
      <c r="AV1006">
        <f>MIN($AU$3:AU1006)</f>
        <v>-0.15254827134749133</v>
      </c>
    </row>
    <row r="1007" spans="1:48" x14ac:dyDescent="0.2">
      <c r="A1007" s="1">
        <v>42634</v>
      </c>
      <c r="B1007">
        <v>2593</v>
      </c>
      <c r="C1007">
        <v>2593</v>
      </c>
      <c r="D1007">
        <v>22.400000000168799</v>
      </c>
      <c r="E1007">
        <v>110280.29</v>
      </c>
      <c r="F1007">
        <v>110302.69</v>
      </c>
      <c r="G1007">
        <v>42.53</v>
      </c>
      <c r="H1007">
        <v>1</v>
      </c>
      <c r="I1007">
        <v>0</v>
      </c>
      <c r="J1007">
        <f>-(MAX($F$2:F1007)-F1007)/MAX($F$2:F1007)</f>
        <v>-8.8537460568637927E-2</v>
      </c>
      <c r="K1007">
        <f>MIN($J$3:J1007)</f>
        <v>-0.17702277981031458</v>
      </c>
      <c r="N1007" s="1">
        <v>42634</v>
      </c>
      <c r="O1007">
        <v>0</v>
      </c>
      <c r="P1007">
        <v>3120</v>
      </c>
      <c r="Q1007">
        <v>17.549999999930101</v>
      </c>
      <c r="R1007">
        <v>132693.6</v>
      </c>
      <c r="S1007">
        <v>132711.149999999</v>
      </c>
      <c r="T1007">
        <v>42.53</v>
      </c>
      <c r="U1007">
        <v>0</v>
      </c>
      <c r="V1007">
        <v>4.4868861895399998E-3</v>
      </c>
      <c r="W1007">
        <f>-(MAX($S$2:S1007)-S1007)/MAX($S$2:S1007)</f>
        <v>-7.8241101172494623E-2</v>
      </c>
      <c r="X1007">
        <f>MIN($W$3:W1007)</f>
        <v>-9.903309372940039E-2</v>
      </c>
      <c r="AA1007" s="1">
        <v>42634</v>
      </c>
      <c r="AB1007">
        <v>0</v>
      </c>
      <c r="AC1007">
        <v>2516</v>
      </c>
      <c r="AD1007">
        <v>2.9700000000157099</v>
      </c>
      <c r="AE1007">
        <v>107005.48</v>
      </c>
      <c r="AF1007">
        <v>107008.45</v>
      </c>
      <c r="AG1007">
        <v>42.53</v>
      </c>
      <c r="AH1007">
        <v>0</v>
      </c>
      <c r="AI1007">
        <v>4.4873571781099998E-3</v>
      </c>
      <c r="AJ1007">
        <f>-(MAX($AF$2:AF1007)-AF1007)/MAX($AF$2:AF1007)</f>
        <v>-9.2981237806540787E-2</v>
      </c>
      <c r="AK1007">
        <f>MIN($AJ$3:AJ1007)</f>
        <v>-0.1691979987393773</v>
      </c>
      <c r="AN1007" s="1">
        <v>42634</v>
      </c>
      <c r="AO1007">
        <f>2607</f>
        <v>2607</v>
      </c>
      <c r="AP1007">
        <f t="shared" si="60"/>
        <v>21.5500000000029</v>
      </c>
      <c r="AQ1007">
        <f t="shared" si="61"/>
        <v>110875.71</v>
      </c>
      <c r="AR1007">
        <f t="shared" si="62"/>
        <v>110897.26000000001</v>
      </c>
      <c r="AS1007">
        <v>42.53</v>
      </c>
      <c r="AT1007">
        <f t="shared" si="63"/>
        <v>4.4866063482767171E-3</v>
      </c>
      <c r="AU1007">
        <f>-(MAX($AR$2:AR1007)-AR1007)/MAX($AR$2:AR1007)</f>
        <v>-9.296718946526919E-2</v>
      </c>
      <c r="AV1007">
        <f>MIN($AU$3:AU1007)</f>
        <v>-0.15254827134749133</v>
      </c>
    </row>
    <row r="1008" spans="1:48" x14ac:dyDescent="0.2">
      <c r="A1008" s="1">
        <v>42635</v>
      </c>
      <c r="B1008">
        <v>0</v>
      </c>
      <c r="C1008">
        <v>2593</v>
      </c>
      <c r="D1008">
        <v>22.400000000168799</v>
      </c>
      <c r="E1008">
        <v>111395.28</v>
      </c>
      <c r="F1008">
        <v>111417.68</v>
      </c>
      <c r="G1008">
        <v>42.96</v>
      </c>
      <c r="H1008">
        <v>0</v>
      </c>
      <c r="I1008">
        <v>1.01084570104E-2</v>
      </c>
      <c r="J1008">
        <f>-(MAX($F$2:F1008)-F1008)/MAX($F$2:F1008)</f>
        <v>-7.9323980672176955E-2</v>
      </c>
      <c r="K1008">
        <f>MIN($J$3:J1008)</f>
        <v>-0.17702277981031458</v>
      </c>
      <c r="N1008" s="1">
        <v>42635</v>
      </c>
      <c r="O1008">
        <v>0</v>
      </c>
      <c r="P1008">
        <v>3120</v>
      </c>
      <c r="Q1008">
        <v>17.549999999930101</v>
      </c>
      <c r="R1008">
        <v>134035.20000000001</v>
      </c>
      <c r="S1008">
        <v>134052.74999999901</v>
      </c>
      <c r="T1008">
        <v>42.96</v>
      </c>
      <c r="U1008">
        <v>0</v>
      </c>
      <c r="V1008">
        <v>1.01091731931E-2</v>
      </c>
      <c r="W1008">
        <f>-(MAX($S$2:S1008)-S1008)/MAX($S$2:S1008)</f>
        <v>-6.8922880822004137E-2</v>
      </c>
      <c r="X1008">
        <f>MIN($W$3:W1008)</f>
        <v>-9.903309372940039E-2</v>
      </c>
      <c r="AA1008" s="1">
        <v>42635</v>
      </c>
      <c r="AB1008">
        <v>0</v>
      </c>
      <c r="AC1008">
        <v>2516</v>
      </c>
      <c r="AD1008">
        <v>2.9700000000157099</v>
      </c>
      <c r="AE1008">
        <v>108087.36</v>
      </c>
      <c r="AF1008">
        <v>108090.33</v>
      </c>
      <c r="AG1008">
        <v>42.96</v>
      </c>
      <c r="AH1008">
        <v>0</v>
      </c>
      <c r="AI1008">
        <v>1.01102296127E-2</v>
      </c>
      <c r="AJ1008">
        <f>-(MAX($AF$2:AF1008)-AF1008)/MAX($AF$2:AF1008)</f>
        <v>-8.3811069857730541E-2</v>
      </c>
      <c r="AK1008">
        <f>MIN($AJ$3:AJ1008)</f>
        <v>-0.1691979987393773</v>
      </c>
      <c r="AN1008" s="1">
        <v>42635</v>
      </c>
      <c r="AO1008">
        <f>2607</f>
        <v>2607</v>
      </c>
      <c r="AP1008">
        <f t="shared" si="60"/>
        <v>21.5500000000029</v>
      </c>
      <c r="AQ1008">
        <f t="shared" si="61"/>
        <v>111996.72</v>
      </c>
      <c r="AR1008">
        <f t="shared" si="62"/>
        <v>112018.27</v>
      </c>
      <c r="AS1008">
        <v>42.96</v>
      </c>
      <c r="AT1008">
        <f t="shared" si="63"/>
        <v>1.0108545513207402E-2</v>
      </c>
      <c r="AU1008">
        <f>-(MAX($AR$2:AR1008)-AR1008)/MAX($AR$2:AR1008)</f>
        <v>-8.3798407018006435E-2</v>
      </c>
      <c r="AV1008">
        <f>MIN($AU$3:AU1008)</f>
        <v>-0.15254827134749133</v>
      </c>
    </row>
    <row r="1009" spans="1:48" x14ac:dyDescent="0.2">
      <c r="A1009" s="1">
        <v>42636</v>
      </c>
      <c r="B1009">
        <v>0</v>
      </c>
      <c r="C1009">
        <v>2593</v>
      </c>
      <c r="D1009">
        <v>22.400000000168799</v>
      </c>
      <c r="E1009">
        <v>110824.82</v>
      </c>
      <c r="F1009">
        <v>110847.22</v>
      </c>
      <c r="G1009">
        <v>42.74</v>
      </c>
      <c r="H1009">
        <v>1</v>
      </c>
      <c r="I1009">
        <v>-5.1200132689900001E-3</v>
      </c>
      <c r="J1009">
        <f>-(MAX($F$2:F1009)-F1009)/MAX($F$2:F1009)</f>
        <v>-8.4037854107575569E-2</v>
      </c>
      <c r="K1009">
        <f>MIN($J$3:J1009)</f>
        <v>-0.17702277981031458</v>
      </c>
      <c r="N1009" s="1">
        <v>42636</v>
      </c>
      <c r="O1009">
        <v>0</v>
      </c>
      <c r="P1009">
        <v>3120</v>
      </c>
      <c r="Q1009">
        <v>17.549999999930101</v>
      </c>
      <c r="R1009">
        <v>133348.79999999999</v>
      </c>
      <c r="S1009">
        <v>133366.34999999899</v>
      </c>
      <c r="T1009">
        <v>42.74</v>
      </c>
      <c r="U1009">
        <v>1</v>
      </c>
      <c r="V1009">
        <v>-5.1203723907200004E-3</v>
      </c>
      <c r="W1009">
        <f>-(MAX($S$2:S1009)-S1009)/MAX($S$2:S1009)</f>
        <v>-7.3690342396673825E-2</v>
      </c>
      <c r="X1009">
        <f>MIN($W$3:W1009)</f>
        <v>-9.903309372940039E-2</v>
      </c>
      <c r="AA1009" s="1">
        <v>42636</v>
      </c>
      <c r="AB1009">
        <v>0</v>
      </c>
      <c r="AC1009">
        <v>2516</v>
      </c>
      <c r="AD1009">
        <v>2.9700000000157099</v>
      </c>
      <c r="AE1009">
        <v>107533.84</v>
      </c>
      <c r="AF1009">
        <v>107536.81</v>
      </c>
      <c r="AG1009">
        <v>42.74</v>
      </c>
      <c r="AH1009">
        <v>1</v>
      </c>
      <c r="AI1009">
        <v>-5.1209021195500002E-3</v>
      </c>
      <c r="AJ1009">
        <f>-(MAX($AF$2:AF1009)-AF1009)/MAX($AF$2:AF1009)</f>
        <v>-8.8502783692005565E-2</v>
      </c>
      <c r="AK1009">
        <f>MIN($AJ$3:AJ1009)</f>
        <v>-0.1691979987393773</v>
      </c>
      <c r="AN1009" s="1">
        <v>42636</v>
      </c>
      <c r="AO1009">
        <f>2607</f>
        <v>2607</v>
      </c>
      <c r="AP1009">
        <f t="shared" si="60"/>
        <v>21.5500000000029</v>
      </c>
      <c r="AQ1009">
        <f t="shared" si="61"/>
        <v>111423.18000000001</v>
      </c>
      <c r="AR1009">
        <f t="shared" si="62"/>
        <v>111444.73000000001</v>
      </c>
      <c r="AS1009">
        <v>42.74</v>
      </c>
      <c r="AT1009">
        <f t="shared" si="63"/>
        <v>-5.1200576477390125E-3</v>
      </c>
      <c r="AU1009">
        <f>-(MAX($AR$2:AR1009)-AR1009)/MAX($AR$2:AR1009)</f>
        <v>-8.8489411991024558E-2</v>
      </c>
      <c r="AV1009">
        <f>MIN($AU$3:AU1009)</f>
        <v>-0.15254827134749133</v>
      </c>
    </row>
    <row r="1010" spans="1:48" x14ac:dyDescent="0.2">
      <c r="A1010" s="1">
        <v>42639</v>
      </c>
      <c r="B1010">
        <v>2593</v>
      </c>
      <c r="C1010">
        <v>0</v>
      </c>
      <c r="D1010">
        <v>109058.05</v>
      </c>
      <c r="E1010">
        <v>0</v>
      </c>
      <c r="F1010">
        <v>109058.05</v>
      </c>
      <c r="G1010">
        <v>42.05</v>
      </c>
      <c r="H1010">
        <v>-1</v>
      </c>
      <c r="I1010">
        <v>-1.6140864876899998E-2</v>
      </c>
      <c r="J1010">
        <f>-(MAX($F$2:F1010)-F1010)/MAX($F$2:F1010)</f>
        <v>-9.882227533678048E-2</v>
      </c>
      <c r="K1010">
        <f>MIN($J$3:J1010)</f>
        <v>-0.17702277981031458</v>
      </c>
      <c r="N1010" s="1">
        <v>42639</v>
      </c>
      <c r="O1010">
        <v>3120</v>
      </c>
      <c r="P1010">
        <v>0</v>
      </c>
      <c r="Q1010">
        <v>131213.549999999</v>
      </c>
      <c r="R1010">
        <v>0</v>
      </c>
      <c r="S1010">
        <v>131213.549999999</v>
      </c>
      <c r="T1010">
        <v>42.05</v>
      </c>
      <c r="U1010">
        <v>-1</v>
      </c>
      <c r="V1010">
        <v>-1.61420028365E-2</v>
      </c>
      <c r="W1010">
        <f>-(MAX($S$2:S1010)-S1010)/MAX($S$2:S1010)</f>
        <v>-8.8642835517228194E-2</v>
      </c>
      <c r="X1010">
        <f>MIN($W$3:W1010)</f>
        <v>-9.903309372940039E-2</v>
      </c>
      <c r="AA1010" s="1">
        <v>42639</v>
      </c>
      <c r="AB1010">
        <v>0</v>
      </c>
      <c r="AC1010">
        <v>2516</v>
      </c>
      <c r="AD1010">
        <v>2.9700000000157099</v>
      </c>
      <c r="AE1010">
        <v>105797.799999999</v>
      </c>
      <c r="AF1010">
        <v>105800.77</v>
      </c>
      <c r="AG1010">
        <v>42.05</v>
      </c>
      <c r="AH1010">
        <v>0</v>
      </c>
      <c r="AI1010">
        <v>-1.6143681405500002E-2</v>
      </c>
      <c r="AJ1010">
        <f>-(MAX($AF$2:AF1010)-AF1010)/MAX($AF$2:AF1010)</f>
        <v>-0.1032177043540498</v>
      </c>
      <c r="AK1010">
        <f>MIN($AJ$3:AJ1010)</f>
        <v>-0.1691979987393773</v>
      </c>
      <c r="AN1010" s="1">
        <v>42639</v>
      </c>
      <c r="AO1010">
        <f>2607</f>
        <v>2607</v>
      </c>
      <c r="AP1010">
        <f t="shared" si="60"/>
        <v>21.5500000000029</v>
      </c>
      <c r="AQ1010">
        <f t="shared" si="61"/>
        <v>109624.34999999999</v>
      </c>
      <c r="AR1010">
        <f t="shared" si="62"/>
        <v>109645.9</v>
      </c>
      <c r="AS1010">
        <v>42.05</v>
      </c>
      <c r="AT1010">
        <f t="shared" si="63"/>
        <v>-1.6141005501112669E-2</v>
      </c>
      <c r="AU1010">
        <f>-(MAX($AR$2:AR1010)-AR1010)/MAX($AR$2:AR1010)</f>
        <v>-0.10320210940639987</v>
      </c>
      <c r="AV1010">
        <f>MIN($AU$3:AU1010)</f>
        <v>-0.15254827134749133</v>
      </c>
    </row>
    <row r="1011" spans="1:48" x14ac:dyDescent="0.2">
      <c r="A1011" s="1">
        <v>42640</v>
      </c>
      <c r="B1011">
        <v>0</v>
      </c>
      <c r="C1011">
        <v>0</v>
      </c>
      <c r="D1011">
        <v>109058.05</v>
      </c>
      <c r="E1011">
        <v>0</v>
      </c>
      <c r="F1011">
        <v>109058.05</v>
      </c>
      <c r="G1011">
        <v>42.59</v>
      </c>
      <c r="H1011">
        <v>-1</v>
      </c>
      <c r="I1011">
        <v>0</v>
      </c>
      <c r="J1011">
        <f>-(MAX($F$2:F1011)-F1011)/MAX($F$2:F1011)</f>
        <v>-9.882227533678048E-2</v>
      </c>
      <c r="K1011">
        <f>MIN($J$3:J1011)</f>
        <v>-0.17702277981031458</v>
      </c>
      <c r="N1011" s="1">
        <v>42640</v>
      </c>
      <c r="O1011">
        <v>0</v>
      </c>
      <c r="P1011">
        <v>0</v>
      </c>
      <c r="Q1011">
        <v>131213.549999999</v>
      </c>
      <c r="R1011">
        <v>0</v>
      </c>
      <c r="S1011">
        <v>131213.549999999</v>
      </c>
      <c r="T1011">
        <v>42.59</v>
      </c>
      <c r="U1011">
        <v>-1</v>
      </c>
      <c r="V1011">
        <v>0</v>
      </c>
      <c r="W1011">
        <f>-(MAX($S$2:S1011)-S1011)/MAX($S$2:S1011)</f>
        <v>-8.8642835517228194E-2</v>
      </c>
      <c r="X1011">
        <f>MIN($W$3:W1011)</f>
        <v>-9.903309372940039E-2</v>
      </c>
      <c r="AA1011" s="1">
        <v>42640</v>
      </c>
      <c r="AB1011">
        <v>0</v>
      </c>
      <c r="AC1011">
        <v>2516</v>
      </c>
      <c r="AD1011">
        <v>2.9700000000157099</v>
      </c>
      <c r="AE1011">
        <v>107156.44</v>
      </c>
      <c r="AF1011">
        <v>107159.41</v>
      </c>
      <c r="AG1011">
        <v>42.59</v>
      </c>
      <c r="AH1011">
        <v>0</v>
      </c>
      <c r="AI1011">
        <v>1.28414944428E-2</v>
      </c>
      <c r="AJ1011">
        <f>-(MAX($AF$2:AF1011)-AF1011)/MAX($AF$2:AF1011)</f>
        <v>-9.1701679488102109E-2</v>
      </c>
      <c r="AK1011">
        <f>MIN($AJ$3:AJ1011)</f>
        <v>-0.1691979987393773</v>
      </c>
      <c r="AN1011" s="1">
        <v>42640</v>
      </c>
      <c r="AO1011">
        <f>2607</f>
        <v>2607</v>
      </c>
      <c r="AP1011">
        <f t="shared" si="60"/>
        <v>21.5500000000029</v>
      </c>
      <c r="AQ1011">
        <f t="shared" si="61"/>
        <v>111032.13</v>
      </c>
      <c r="AR1011">
        <f t="shared" si="62"/>
        <v>111053.68000000001</v>
      </c>
      <c r="AS1011">
        <v>42.59</v>
      </c>
      <c r="AT1011">
        <f t="shared" si="63"/>
        <v>1.2839330973616099E-2</v>
      </c>
      <c r="AU1011">
        <f>-(MAX($AR$2:AR1011)-AR1011)/MAX($AR$2:AR1011)</f>
        <v>-9.1687824472627882E-2</v>
      </c>
      <c r="AV1011">
        <f>MIN($AU$3:AU1011)</f>
        <v>-0.15254827134749133</v>
      </c>
    </row>
    <row r="1012" spans="1:48" x14ac:dyDescent="0.2">
      <c r="A1012" s="1">
        <v>42641</v>
      </c>
      <c r="B1012">
        <v>0</v>
      </c>
      <c r="C1012">
        <v>0</v>
      </c>
      <c r="D1012">
        <v>109058.05</v>
      </c>
      <c r="E1012">
        <v>0</v>
      </c>
      <c r="F1012">
        <v>109058.05</v>
      </c>
      <c r="G1012">
        <v>42.15</v>
      </c>
      <c r="H1012">
        <v>0</v>
      </c>
      <c r="I1012">
        <v>0</v>
      </c>
      <c r="J1012">
        <f>-(MAX($F$2:F1012)-F1012)/MAX($F$2:F1012)</f>
        <v>-9.882227533678048E-2</v>
      </c>
      <c r="K1012">
        <f>MIN($J$3:J1012)</f>
        <v>-0.17702277981031458</v>
      </c>
      <c r="N1012" s="1">
        <v>42641</v>
      </c>
      <c r="O1012">
        <v>0</v>
      </c>
      <c r="P1012">
        <v>0</v>
      </c>
      <c r="Q1012">
        <v>131213.549999999</v>
      </c>
      <c r="R1012">
        <v>0</v>
      </c>
      <c r="S1012">
        <v>131213.549999999</v>
      </c>
      <c r="T1012">
        <v>42.15</v>
      </c>
      <c r="U1012">
        <v>0</v>
      </c>
      <c r="V1012">
        <v>0</v>
      </c>
      <c r="W1012">
        <f>-(MAX($S$2:S1012)-S1012)/MAX($S$2:S1012)</f>
        <v>-8.8642835517228194E-2</v>
      </c>
      <c r="X1012">
        <f>MIN($W$3:W1012)</f>
        <v>-9.903309372940039E-2</v>
      </c>
      <c r="AA1012" s="1">
        <v>42641</v>
      </c>
      <c r="AB1012">
        <v>0</v>
      </c>
      <c r="AC1012">
        <v>2516</v>
      </c>
      <c r="AD1012">
        <v>2.9700000000157099</v>
      </c>
      <c r="AE1012">
        <v>106049.399999999</v>
      </c>
      <c r="AF1012">
        <v>106052.37</v>
      </c>
      <c r="AG1012">
        <v>42.15</v>
      </c>
      <c r="AH1012">
        <v>0</v>
      </c>
      <c r="AI1012">
        <v>-1.03307772971E-2</v>
      </c>
      <c r="AJ1012">
        <f>-(MAX($AF$2:AF1012)-AF1012)/MAX($AF$2:AF1012)</f>
        <v>-0.10108510715665216</v>
      </c>
      <c r="AK1012">
        <f>MIN($AJ$3:AJ1012)</f>
        <v>-0.1691979987393773</v>
      </c>
      <c r="AN1012" s="1">
        <v>42641</v>
      </c>
      <c r="AO1012">
        <f>2607</f>
        <v>2607</v>
      </c>
      <c r="AP1012">
        <f t="shared" si="60"/>
        <v>21.5500000000029</v>
      </c>
      <c r="AQ1012">
        <f t="shared" si="61"/>
        <v>109885.05</v>
      </c>
      <c r="AR1012">
        <f t="shared" si="62"/>
        <v>109906.6</v>
      </c>
      <c r="AS1012">
        <v>42.15</v>
      </c>
      <c r="AT1012">
        <f t="shared" si="63"/>
        <v>-1.0329058883955954E-2</v>
      </c>
      <c r="AU1012">
        <f>-(MAX($AR$2:AR1012)-AR1012)/MAX($AR$2:AR1012)</f>
        <v>-0.10106983441866424</v>
      </c>
      <c r="AV1012">
        <f>MIN($AU$3:AU1012)</f>
        <v>-0.15254827134749133</v>
      </c>
    </row>
    <row r="1013" spans="1:48" x14ac:dyDescent="0.2">
      <c r="A1013" s="1">
        <v>42642</v>
      </c>
      <c r="B1013">
        <v>2594</v>
      </c>
      <c r="C1013">
        <v>2594</v>
      </c>
      <c r="D1013">
        <v>32.230000000155897</v>
      </c>
      <c r="E1013">
        <v>109025.82</v>
      </c>
      <c r="F1013">
        <v>109058.05</v>
      </c>
      <c r="G1013">
        <v>42.03</v>
      </c>
      <c r="H1013">
        <v>1</v>
      </c>
      <c r="I1013">
        <v>0</v>
      </c>
      <c r="J1013">
        <f>-(MAX($F$2:F1013)-F1013)/MAX($F$2:F1013)</f>
        <v>-9.882227533678048E-2</v>
      </c>
      <c r="K1013">
        <f>MIN($J$3:J1013)</f>
        <v>-0.17702277981031458</v>
      </c>
      <c r="N1013" s="1">
        <v>42642</v>
      </c>
      <c r="O1013">
        <v>3121</v>
      </c>
      <c r="P1013">
        <v>3121</v>
      </c>
      <c r="Q1013">
        <v>37.919999999925402</v>
      </c>
      <c r="R1013">
        <v>131175.63</v>
      </c>
      <c r="S1013">
        <v>131213.549999999</v>
      </c>
      <c r="T1013">
        <v>42.03</v>
      </c>
      <c r="U1013">
        <v>1</v>
      </c>
      <c r="V1013">
        <v>0</v>
      </c>
      <c r="W1013">
        <f>-(MAX($S$2:S1013)-S1013)/MAX($S$2:S1013)</f>
        <v>-8.8642835517228194E-2</v>
      </c>
      <c r="X1013">
        <f>MIN($W$3:W1013)</f>
        <v>-9.903309372940039E-2</v>
      </c>
      <c r="AA1013" s="1">
        <v>42642</v>
      </c>
      <c r="AB1013">
        <v>0</v>
      </c>
      <c r="AC1013">
        <v>2516</v>
      </c>
      <c r="AD1013">
        <v>2.9700000000157099</v>
      </c>
      <c r="AE1013">
        <v>105747.48</v>
      </c>
      <c r="AF1013">
        <v>105750.45</v>
      </c>
      <c r="AG1013">
        <v>42.03</v>
      </c>
      <c r="AH1013">
        <v>0</v>
      </c>
      <c r="AI1013">
        <v>-2.8468953593399999E-3</v>
      </c>
      <c r="AJ1013">
        <f>-(MAX($AF$2:AF1013)-AF1013)/MAX($AF$2:AF1013)</f>
        <v>-0.1036442237935294</v>
      </c>
      <c r="AK1013">
        <f>MIN($AJ$3:AJ1013)</f>
        <v>-0.1691979987393773</v>
      </c>
      <c r="AN1013" s="1">
        <v>42642</v>
      </c>
      <c r="AO1013">
        <f>2607</f>
        <v>2607</v>
      </c>
      <c r="AP1013">
        <f t="shared" si="60"/>
        <v>21.5500000000029</v>
      </c>
      <c r="AQ1013">
        <f t="shared" si="61"/>
        <v>109572.21</v>
      </c>
      <c r="AR1013">
        <f t="shared" si="62"/>
        <v>109593.76000000001</v>
      </c>
      <c r="AS1013">
        <v>42.03</v>
      </c>
      <c r="AT1013">
        <f t="shared" si="63"/>
        <v>-2.8464168666849535E-3</v>
      </c>
      <c r="AU1013">
        <f>-(MAX($AR$2:AR1013)-AR1013)/MAX($AR$2:AR1013)</f>
        <v>-0.10362856440394685</v>
      </c>
      <c r="AV1013">
        <f>MIN($AU$3:AU1013)</f>
        <v>-0.15254827134749133</v>
      </c>
    </row>
    <row r="1014" spans="1:48" x14ac:dyDescent="0.2">
      <c r="A1014" s="1">
        <v>42643</v>
      </c>
      <c r="B1014">
        <v>0</v>
      </c>
      <c r="C1014">
        <v>2594</v>
      </c>
      <c r="D1014">
        <v>32.230000000155897</v>
      </c>
      <c r="E1014">
        <v>109778.08</v>
      </c>
      <c r="F1014">
        <v>109810.31</v>
      </c>
      <c r="G1014">
        <v>42.32</v>
      </c>
      <c r="H1014">
        <v>0</v>
      </c>
      <c r="I1014">
        <v>6.8977943398000003E-3</v>
      </c>
      <c r="J1014">
        <f>-(MAX($F$2:F1014)-F1014)/MAX($F$2:F1014)</f>
        <v>-9.2606136728441632E-2</v>
      </c>
      <c r="K1014">
        <f>MIN($J$3:J1014)</f>
        <v>-0.17702277981031458</v>
      </c>
      <c r="N1014" s="1">
        <v>42643</v>
      </c>
      <c r="O1014">
        <v>0</v>
      </c>
      <c r="P1014">
        <v>3121</v>
      </c>
      <c r="Q1014">
        <v>37.919999999925402</v>
      </c>
      <c r="R1014">
        <v>132080.72</v>
      </c>
      <c r="S1014">
        <v>132118.639999999</v>
      </c>
      <c r="T1014">
        <v>42.32</v>
      </c>
      <c r="U1014">
        <v>0</v>
      </c>
      <c r="V1014">
        <v>6.8978394380799996E-3</v>
      </c>
      <c r="W1014">
        <f>-(MAX($S$2:S1014)-S1014)/MAX($S$2:S1014)</f>
        <v>-8.2356440125885486E-2</v>
      </c>
      <c r="X1014">
        <f>MIN($W$3:W1014)</f>
        <v>-9.903309372940039E-2</v>
      </c>
      <c r="AA1014" s="1">
        <v>42643</v>
      </c>
      <c r="AB1014">
        <v>0</v>
      </c>
      <c r="AC1014">
        <v>2516</v>
      </c>
      <c r="AD1014">
        <v>2.9700000000157099</v>
      </c>
      <c r="AE1014">
        <v>106477.12</v>
      </c>
      <c r="AF1014">
        <v>106480.09</v>
      </c>
      <c r="AG1014">
        <v>42.32</v>
      </c>
      <c r="AH1014">
        <v>0</v>
      </c>
      <c r="AI1014">
        <v>6.8996396705599998E-3</v>
      </c>
      <c r="AJ1014">
        <f>-(MAX($AF$2:AF1014)-AF1014)/MAX($AF$2:AF1014)</f>
        <v>-9.7459691921076008E-2</v>
      </c>
      <c r="AK1014">
        <f>MIN($AJ$3:AJ1014)</f>
        <v>-0.1691979987393773</v>
      </c>
      <c r="AN1014" s="1">
        <v>42643</v>
      </c>
      <c r="AO1014">
        <f>2607</f>
        <v>2607</v>
      </c>
      <c r="AP1014">
        <f t="shared" si="60"/>
        <v>21.5500000000029</v>
      </c>
      <c r="AQ1014">
        <f t="shared" si="61"/>
        <v>110328.24</v>
      </c>
      <c r="AR1014">
        <f t="shared" si="62"/>
        <v>110349.79000000001</v>
      </c>
      <c r="AS1014">
        <v>42.32</v>
      </c>
      <c r="AT1014">
        <f t="shared" si="63"/>
        <v>6.8984767015932182E-3</v>
      </c>
      <c r="AU1014">
        <f>-(MAX($AR$2:AR1014)-AR1014)/MAX($AR$2:AR1014)</f>
        <v>-9.7444966939513822E-2</v>
      </c>
      <c r="AV1014">
        <f>MIN($AU$3:AU1014)</f>
        <v>-0.15254827134749133</v>
      </c>
    </row>
    <row r="1015" spans="1:48" x14ac:dyDescent="0.2">
      <c r="A1015" s="1">
        <v>42646</v>
      </c>
      <c r="B1015">
        <v>2594</v>
      </c>
      <c r="C1015">
        <v>0</v>
      </c>
      <c r="D1015">
        <v>109058.05</v>
      </c>
      <c r="E1015">
        <v>0</v>
      </c>
      <c r="F1015">
        <v>109058.05</v>
      </c>
      <c r="G1015">
        <v>42.03</v>
      </c>
      <c r="H1015">
        <v>-1</v>
      </c>
      <c r="I1015">
        <v>-6.8505407188099998E-3</v>
      </c>
      <c r="J1015">
        <f>-(MAX($F$2:F1015)-F1015)/MAX($F$2:F1015)</f>
        <v>-9.882227533678048E-2</v>
      </c>
      <c r="K1015">
        <f>MIN($J$3:J1015)</f>
        <v>-0.17702277981031458</v>
      </c>
      <c r="N1015" s="1">
        <v>42646</v>
      </c>
      <c r="O1015">
        <v>0</v>
      </c>
      <c r="P1015">
        <v>3121</v>
      </c>
      <c r="Q1015">
        <v>37.919999999925402</v>
      </c>
      <c r="R1015">
        <v>131175.63</v>
      </c>
      <c r="S1015">
        <v>131213.549999999</v>
      </c>
      <c r="T1015">
        <v>42.03</v>
      </c>
      <c r="U1015">
        <v>0</v>
      </c>
      <c r="V1015">
        <v>-6.8505852013000003E-3</v>
      </c>
      <c r="W1015">
        <f>-(MAX($S$2:S1015)-S1015)/MAX($S$2:S1015)</f>
        <v>-8.8642835517228194E-2</v>
      </c>
      <c r="X1015">
        <f>MIN($W$3:W1015)</f>
        <v>-9.903309372940039E-2</v>
      </c>
      <c r="AA1015" s="1">
        <v>42646</v>
      </c>
      <c r="AB1015">
        <v>0</v>
      </c>
      <c r="AC1015">
        <v>2516</v>
      </c>
      <c r="AD1015">
        <v>2.9700000000157099</v>
      </c>
      <c r="AE1015">
        <v>105747.48</v>
      </c>
      <c r="AF1015">
        <v>105750.45</v>
      </c>
      <c r="AG1015">
        <v>42.03</v>
      </c>
      <c r="AH1015">
        <v>0</v>
      </c>
      <c r="AI1015">
        <v>-6.8523608498100002E-3</v>
      </c>
      <c r="AJ1015">
        <f>-(MAX($AF$2:AF1015)-AF1015)/MAX($AF$2:AF1015)</f>
        <v>-0.1036442237935294</v>
      </c>
      <c r="AK1015">
        <f>MIN($AJ$3:AJ1015)</f>
        <v>-0.1691979987393773</v>
      </c>
      <c r="AN1015" s="1">
        <v>42646</v>
      </c>
      <c r="AO1015">
        <f>2607</f>
        <v>2607</v>
      </c>
      <c r="AP1015">
        <f t="shared" si="60"/>
        <v>21.5500000000029</v>
      </c>
      <c r="AQ1015">
        <f t="shared" si="61"/>
        <v>109572.21</v>
      </c>
      <c r="AR1015">
        <f t="shared" si="62"/>
        <v>109593.76000000001</v>
      </c>
      <c r="AS1015">
        <v>42.03</v>
      </c>
      <c r="AT1015">
        <f t="shared" si="63"/>
        <v>-6.8512137630710379E-3</v>
      </c>
      <c r="AU1015">
        <f>-(MAX($AR$2:AR1015)-AR1015)/MAX($AR$2:AR1015)</f>
        <v>-0.10362856440394685</v>
      </c>
      <c r="AV1015">
        <f>MIN($AU$3:AU1015)</f>
        <v>-0.15254827134749133</v>
      </c>
    </row>
    <row r="1016" spans="1:48" x14ac:dyDescent="0.2">
      <c r="A1016" s="1">
        <v>42647</v>
      </c>
      <c r="B1016">
        <v>0</v>
      </c>
      <c r="C1016">
        <v>0</v>
      </c>
      <c r="D1016">
        <v>109058.05</v>
      </c>
      <c r="E1016">
        <v>0</v>
      </c>
      <c r="F1016">
        <v>109058.05</v>
      </c>
      <c r="G1016">
        <v>41.84</v>
      </c>
      <c r="H1016">
        <v>0</v>
      </c>
      <c r="I1016">
        <v>0</v>
      </c>
      <c r="J1016">
        <f>-(MAX($F$2:F1016)-F1016)/MAX($F$2:F1016)</f>
        <v>-9.882227533678048E-2</v>
      </c>
      <c r="K1016">
        <f>MIN($J$3:J1016)</f>
        <v>-0.17702277981031458</v>
      </c>
      <c r="N1016" s="1">
        <v>42647</v>
      </c>
      <c r="O1016">
        <v>0</v>
      </c>
      <c r="P1016">
        <v>3121</v>
      </c>
      <c r="Q1016">
        <v>37.919999999925402</v>
      </c>
      <c r="R1016">
        <v>130582.64</v>
      </c>
      <c r="S1016">
        <v>130620.55999999899</v>
      </c>
      <c r="T1016">
        <v>41.84</v>
      </c>
      <c r="U1016">
        <v>0</v>
      </c>
      <c r="V1016">
        <v>-4.5192741145999998E-3</v>
      </c>
      <c r="W1016">
        <f>-(MAX($S$2:S1016)-S1016)/MAX($S$2:S1016)</f>
        <v>-9.2761508359832087E-2</v>
      </c>
      <c r="X1016">
        <f>MIN($W$3:W1016)</f>
        <v>-9.903309372940039E-2</v>
      </c>
      <c r="AA1016" s="1">
        <v>42647</v>
      </c>
      <c r="AB1016">
        <v>0</v>
      </c>
      <c r="AC1016">
        <v>2516</v>
      </c>
      <c r="AD1016">
        <v>2.9700000000157099</v>
      </c>
      <c r="AE1016">
        <v>105269.44</v>
      </c>
      <c r="AF1016">
        <v>105272.41</v>
      </c>
      <c r="AG1016">
        <v>41.84</v>
      </c>
      <c r="AH1016">
        <v>0</v>
      </c>
      <c r="AI1016">
        <v>-4.5204535772699998E-3</v>
      </c>
      <c r="AJ1016">
        <f>-(MAX($AF$2:AF1016)-AF1016)/MAX($AF$2:AF1016)</f>
        <v>-0.10769615846858502</v>
      </c>
      <c r="AK1016">
        <f>MIN($AJ$3:AJ1016)</f>
        <v>-0.1691979987393773</v>
      </c>
      <c r="AN1016" s="1">
        <v>42647</v>
      </c>
      <c r="AO1016">
        <f>2607</f>
        <v>2607</v>
      </c>
      <c r="AP1016">
        <f t="shared" si="60"/>
        <v>21.5500000000029</v>
      </c>
      <c r="AQ1016">
        <f t="shared" si="61"/>
        <v>109076.88</v>
      </c>
      <c r="AR1016">
        <f t="shared" si="62"/>
        <v>109098.43000000001</v>
      </c>
      <c r="AS1016">
        <v>41.84</v>
      </c>
      <c r="AT1016">
        <f t="shared" si="63"/>
        <v>-4.5196916320783386E-3</v>
      </c>
      <c r="AU1016">
        <f>-(MAX($AR$2:AR1016)-AR1016)/MAX($AR$2:AR1016)</f>
        <v>-0.10767988688064438</v>
      </c>
      <c r="AV1016">
        <f>MIN($AU$3:AU1016)</f>
        <v>-0.15254827134749133</v>
      </c>
    </row>
    <row r="1017" spans="1:48" x14ac:dyDescent="0.2">
      <c r="A1017" s="1">
        <v>42648</v>
      </c>
      <c r="B1017">
        <v>0</v>
      </c>
      <c r="C1017">
        <v>0</v>
      </c>
      <c r="D1017">
        <v>109058.05</v>
      </c>
      <c r="E1017">
        <v>0</v>
      </c>
      <c r="F1017">
        <v>109058.05</v>
      </c>
      <c r="G1017">
        <v>41.81</v>
      </c>
      <c r="H1017">
        <v>0</v>
      </c>
      <c r="I1017">
        <v>0</v>
      </c>
      <c r="J1017">
        <f>-(MAX($F$2:F1017)-F1017)/MAX($F$2:F1017)</f>
        <v>-9.882227533678048E-2</v>
      </c>
      <c r="K1017">
        <f>MIN($J$3:J1017)</f>
        <v>-0.17702277981031458</v>
      </c>
      <c r="N1017" s="1">
        <v>42648</v>
      </c>
      <c r="O1017">
        <v>0</v>
      </c>
      <c r="P1017">
        <v>3121</v>
      </c>
      <c r="Q1017">
        <v>37.919999999925402</v>
      </c>
      <c r="R1017">
        <v>130489.01</v>
      </c>
      <c r="S1017">
        <v>130526.929999999</v>
      </c>
      <c r="T1017">
        <v>41.81</v>
      </c>
      <c r="U1017">
        <v>0</v>
      </c>
      <c r="V1017">
        <v>-7.1680905364400005E-4</v>
      </c>
      <c r="W1017">
        <f>-(MAX($S$2:S1017)-S1017)/MAX($S$2:S1017)</f>
        <v>-9.3411825124453673E-2</v>
      </c>
      <c r="X1017">
        <f>MIN($W$3:W1017)</f>
        <v>-9.903309372940039E-2</v>
      </c>
      <c r="AA1017" s="1">
        <v>42648</v>
      </c>
      <c r="AB1017">
        <v>0</v>
      </c>
      <c r="AC1017">
        <v>2516</v>
      </c>
      <c r="AD1017">
        <v>2.9700000000157099</v>
      </c>
      <c r="AE1017">
        <v>105193.96</v>
      </c>
      <c r="AF1017">
        <v>105196.93</v>
      </c>
      <c r="AG1017">
        <v>41.81</v>
      </c>
      <c r="AH1017">
        <v>0</v>
      </c>
      <c r="AI1017">
        <v>-7.1699697955000005E-4</v>
      </c>
      <c r="AJ1017">
        <f>-(MAX($AF$2:AF1017)-AF1017)/MAX($AF$2:AF1017)</f>
        <v>-0.10833593762780443</v>
      </c>
      <c r="AK1017">
        <f>MIN($AJ$3:AJ1017)</f>
        <v>-0.1691979987393773</v>
      </c>
      <c r="AN1017" s="1">
        <v>42648</v>
      </c>
      <c r="AO1017">
        <f>2607</f>
        <v>2607</v>
      </c>
      <c r="AP1017">
        <f t="shared" si="60"/>
        <v>21.5500000000029</v>
      </c>
      <c r="AQ1017">
        <f t="shared" si="61"/>
        <v>108998.67000000001</v>
      </c>
      <c r="AR1017">
        <f t="shared" si="62"/>
        <v>109020.22000000002</v>
      </c>
      <c r="AS1017">
        <v>41.81</v>
      </c>
      <c r="AT1017">
        <f t="shared" si="63"/>
        <v>-7.1687557740282646E-4</v>
      </c>
      <c r="AU1017">
        <f>-(MAX($AR$2:AR1017)-AR1017)/MAX($AR$2:AR1017)</f>
        <v>-0.10831956937696498</v>
      </c>
      <c r="AV1017">
        <f>MIN($AU$3:AU1017)</f>
        <v>-0.15254827134749133</v>
      </c>
    </row>
    <row r="1018" spans="1:48" x14ac:dyDescent="0.2">
      <c r="A1018" s="1">
        <v>42649</v>
      </c>
      <c r="B1018">
        <v>0</v>
      </c>
      <c r="C1018">
        <v>0</v>
      </c>
      <c r="D1018">
        <v>109058.05</v>
      </c>
      <c r="E1018">
        <v>0</v>
      </c>
      <c r="F1018">
        <v>109058.05</v>
      </c>
      <c r="G1018">
        <v>41.71</v>
      </c>
      <c r="H1018">
        <v>0</v>
      </c>
      <c r="I1018">
        <v>0</v>
      </c>
      <c r="J1018">
        <f>-(MAX($F$2:F1018)-F1018)/MAX($F$2:F1018)</f>
        <v>-9.882227533678048E-2</v>
      </c>
      <c r="K1018">
        <f>MIN($J$3:J1018)</f>
        <v>-0.17702277981031458</v>
      </c>
      <c r="N1018" s="1">
        <v>42649</v>
      </c>
      <c r="O1018">
        <v>0</v>
      </c>
      <c r="P1018">
        <v>3121</v>
      </c>
      <c r="Q1018">
        <v>37.919999999925402</v>
      </c>
      <c r="R1018">
        <v>130176.91</v>
      </c>
      <c r="S1018">
        <v>130214.829999999</v>
      </c>
      <c r="T1018">
        <v>41.71</v>
      </c>
      <c r="U1018">
        <v>0</v>
      </c>
      <c r="V1018">
        <v>-2.39107745812E-3</v>
      </c>
      <c r="W1018">
        <f>-(MAX($S$2:S1018)-S1018)/MAX($S$2:S1018)</f>
        <v>-9.5579547673192586E-2</v>
      </c>
      <c r="X1018">
        <f>MIN($W$3:W1018)</f>
        <v>-9.903309372940039E-2</v>
      </c>
      <c r="AA1018" s="1">
        <v>42649</v>
      </c>
      <c r="AB1018">
        <v>0</v>
      </c>
      <c r="AC1018">
        <v>2516</v>
      </c>
      <c r="AD1018">
        <v>2.9700000000157099</v>
      </c>
      <c r="AE1018">
        <v>104942.36</v>
      </c>
      <c r="AF1018">
        <v>104945.33</v>
      </c>
      <c r="AG1018">
        <v>41.71</v>
      </c>
      <c r="AH1018">
        <v>0</v>
      </c>
      <c r="AI1018">
        <v>-2.3917047769399999E-3</v>
      </c>
      <c r="AJ1018">
        <f>-(MAX($AF$2:AF1018)-AF1018)/MAX($AF$2:AF1018)</f>
        <v>-0.11046853482520208</v>
      </c>
      <c r="AK1018">
        <f>MIN($AJ$3:AJ1018)</f>
        <v>-0.1691979987393773</v>
      </c>
      <c r="AN1018" s="1">
        <v>42649</v>
      </c>
      <c r="AO1018">
        <f>2607</f>
        <v>2607</v>
      </c>
      <c r="AP1018">
        <f t="shared" si="60"/>
        <v>21.5500000000029</v>
      </c>
      <c r="AQ1018">
        <f t="shared" si="61"/>
        <v>108737.97</v>
      </c>
      <c r="AR1018">
        <f t="shared" si="62"/>
        <v>108759.52</v>
      </c>
      <c r="AS1018">
        <v>41.71</v>
      </c>
      <c r="AT1018">
        <f t="shared" si="63"/>
        <v>-2.391299522235523E-3</v>
      </c>
      <c r="AU1018">
        <f>-(MAX($AR$2:AR1018)-AR1018)/MAX($AR$2:AR1018)</f>
        <v>-0.11045184436470061</v>
      </c>
      <c r="AV1018">
        <f>MIN($AU$3:AU1018)</f>
        <v>-0.15254827134749133</v>
      </c>
    </row>
    <row r="1019" spans="1:48" x14ac:dyDescent="0.2">
      <c r="A1019" s="1">
        <v>42650</v>
      </c>
      <c r="B1019">
        <v>2613</v>
      </c>
      <c r="C1019">
        <v>2613</v>
      </c>
      <c r="D1019">
        <v>17.560000000172199</v>
      </c>
      <c r="E1019">
        <v>109040.489999999</v>
      </c>
      <c r="F1019">
        <v>109058.05</v>
      </c>
      <c r="G1019">
        <v>41.73</v>
      </c>
      <c r="H1019">
        <v>1</v>
      </c>
      <c r="I1019">
        <v>0</v>
      </c>
      <c r="J1019">
        <f>-(MAX($F$2:F1019)-F1019)/MAX($F$2:F1019)</f>
        <v>-9.882227533678048E-2</v>
      </c>
      <c r="K1019">
        <f>MIN($J$3:J1019)</f>
        <v>-0.17702277981031458</v>
      </c>
      <c r="N1019" s="1">
        <v>42650</v>
      </c>
      <c r="O1019">
        <v>0</v>
      </c>
      <c r="P1019">
        <v>3121</v>
      </c>
      <c r="Q1019">
        <v>37.919999999925402</v>
      </c>
      <c r="R1019">
        <v>130239.329999999</v>
      </c>
      <c r="S1019">
        <v>130277.249999999</v>
      </c>
      <c r="T1019">
        <v>41.73</v>
      </c>
      <c r="U1019">
        <v>1</v>
      </c>
      <c r="V1019">
        <v>4.7936168253599997E-4</v>
      </c>
      <c r="W1019">
        <f>-(MAX($S$2:S1019)-S1019)/MAX($S$2:S1019)</f>
        <v>-9.514600316344482E-2</v>
      </c>
      <c r="X1019">
        <f>MIN($W$3:W1019)</f>
        <v>-9.903309372940039E-2</v>
      </c>
      <c r="AA1019" s="1">
        <v>42650</v>
      </c>
      <c r="AB1019">
        <v>0</v>
      </c>
      <c r="AC1019">
        <v>2516</v>
      </c>
      <c r="AD1019">
        <v>2.9700000000157099</v>
      </c>
      <c r="AE1019">
        <v>104992.679999999</v>
      </c>
      <c r="AF1019">
        <v>104995.65</v>
      </c>
      <c r="AG1019">
        <v>41.73</v>
      </c>
      <c r="AH1019">
        <v>0</v>
      </c>
      <c r="AI1019">
        <v>4.7948774852599998E-4</v>
      </c>
      <c r="AJ1019">
        <f>-(MAX($AF$2:AF1019)-AF1019)/MAX($AF$2:AF1019)</f>
        <v>-0.1100420153857226</v>
      </c>
      <c r="AK1019">
        <f>MIN($AJ$3:AJ1019)</f>
        <v>-0.1691979987393773</v>
      </c>
      <c r="AN1019" s="1">
        <v>42650</v>
      </c>
      <c r="AO1019">
        <f>2607</f>
        <v>2607</v>
      </c>
      <c r="AP1019">
        <f t="shared" si="60"/>
        <v>21.5500000000029</v>
      </c>
      <c r="AQ1019">
        <f t="shared" si="61"/>
        <v>108790.10999999999</v>
      </c>
      <c r="AR1019">
        <f t="shared" si="62"/>
        <v>108811.65999999999</v>
      </c>
      <c r="AS1019">
        <v>41.73</v>
      </c>
      <c r="AT1019">
        <f t="shared" si="63"/>
        <v>4.794063085234733E-4</v>
      </c>
      <c r="AU1019">
        <f>-(MAX($AR$2:AR1019)-AR1019)/MAX($AR$2:AR1019)</f>
        <v>-0.11002538936715363</v>
      </c>
      <c r="AV1019">
        <f>MIN($AU$3:AU1019)</f>
        <v>-0.15254827134749133</v>
      </c>
    </row>
    <row r="1020" spans="1:48" x14ac:dyDescent="0.2">
      <c r="A1020" s="1">
        <v>42654</v>
      </c>
      <c r="B1020">
        <v>0</v>
      </c>
      <c r="C1020">
        <v>2613</v>
      </c>
      <c r="D1020">
        <v>17.560000000172199</v>
      </c>
      <c r="E1020">
        <v>108544.02</v>
      </c>
      <c r="F1020">
        <v>108561.58</v>
      </c>
      <c r="G1020">
        <v>41.54</v>
      </c>
      <c r="H1020">
        <v>1</v>
      </c>
      <c r="I1020">
        <v>-4.5523462046099996E-3</v>
      </c>
      <c r="J1020">
        <f>-(MAX($F$2:F1020)-F1020)/MAX($F$2:F1020)</f>
        <v>-0.10292474833133292</v>
      </c>
      <c r="K1020">
        <f>MIN($J$3:J1020)</f>
        <v>-0.17702277981031458</v>
      </c>
      <c r="N1020" s="1">
        <v>42654</v>
      </c>
      <c r="O1020">
        <v>0</v>
      </c>
      <c r="P1020">
        <v>3121</v>
      </c>
      <c r="Q1020">
        <v>37.919999999925402</v>
      </c>
      <c r="R1020">
        <v>129646.34</v>
      </c>
      <c r="S1020">
        <v>129684.25999999901</v>
      </c>
      <c r="T1020">
        <v>41.54</v>
      </c>
      <c r="U1020">
        <v>1</v>
      </c>
      <c r="V1020">
        <v>-4.5517540476199998E-3</v>
      </c>
      <c r="W1020">
        <f>-(MAX($S$2:S1020)-S1020)/MAX($S$2:S1020)</f>
        <v>-9.9264676006048616E-2</v>
      </c>
      <c r="X1020">
        <f>MIN($W$3:W1020)</f>
        <v>-9.9264676006048616E-2</v>
      </c>
      <c r="AA1020" s="1">
        <v>42654</v>
      </c>
      <c r="AB1020">
        <v>0</v>
      </c>
      <c r="AC1020">
        <v>2516</v>
      </c>
      <c r="AD1020">
        <v>2.9700000000157099</v>
      </c>
      <c r="AE1020">
        <v>104514.64</v>
      </c>
      <c r="AF1020">
        <v>104517.61</v>
      </c>
      <c r="AG1020">
        <v>41.54</v>
      </c>
      <c r="AH1020">
        <v>1</v>
      </c>
      <c r="AI1020">
        <v>-4.5529505270000001E-3</v>
      </c>
      <c r="AJ1020">
        <f>-(MAX($AF$2:AF1020)-AF1020)/MAX($AF$2:AF1020)</f>
        <v>-0.11409395006077822</v>
      </c>
      <c r="AK1020">
        <f>MIN($AJ$3:AJ1020)</f>
        <v>-0.1691979987393773</v>
      </c>
      <c r="AN1020" s="1">
        <v>42654</v>
      </c>
      <c r="AO1020">
        <f>2607</f>
        <v>2607</v>
      </c>
      <c r="AP1020">
        <f t="shared" si="60"/>
        <v>21.5500000000029</v>
      </c>
      <c r="AQ1020">
        <f t="shared" si="61"/>
        <v>108294.78</v>
      </c>
      <c r="AR1020">
        <f t="shared" si="62"/>
        <v>108316.33</v>
      </c>
      <c r="AS1020">
        <v>41.54</v>
      </c>
      <c r="AT1020">
        <f t="shared" si="63"/>
        <v>-4.5521775883208401E-3</v>
      </c>
      <c r="AU1020">
        <f>-(MAX($AR$2:AR1020)-AR1020)/MAX($AR$2:AR1020)</f>
        <v>-0.11407671184385103</v>
      </c>
      <c r="AV1020">
        <f>MIN($AU$3:AU1020)</f>
        <v>-0.15254827134749133</v>
      </c>
    </row>
    <row r="1021" spans="1:48" x14ac:dyDescent="0.2">
      <c r="A1021" s="1">
        <v>42655</v>
      </c>
      <c r="B1021">
        <v>2613</v>
      </c>
      <c r="C1021">
        <v>0</v>
      </c>
      <c r="D1021">
        <v>109188.7</v>
      </c>
      <c r="E1021">
        <v>0</v>
      </c>
      <c r="F1021">
        <v>109188.7</v>
      </c>
      <c r="G1021">
        <v>41.78</v>
      </c>
      <c r="H1021">
        <v>-1</v>
      </c>
      <c r="I1021">
        <v>5.7766292642399998E-3</v>
      </c>
      <c r="J1021">
        <f>-(MAX($F$2:F1021)-F1021)/MAX($F$2:F1021)</f>
        <v>-9.7742677180319357E-2</v>
      </c>
      <c r="K1021">
        <f>MIN($J$3:J1021)</f>
        <v>-0.17702277981031458</v>
      </c>
      <c r="N1021" s="1">
        <v>42655</v>
      </c>
      <c r="O1021">
        <v>0</v>
      </c>
      <c r="P1021">
        <v>3121</v>
      </c>
      <c r="Q1021">
        <v>37.919999999925402</v>
      </c>
      <c r="R1021">
        <v>130395.38</v>
      </c>
      <c r="S1021">
        <v>130433.299999999</v>
      </c>
      <c r="T1021">
        <v>41.78</v>
      </c>
      <c r="U1021">
        <v>0</v>
      </c>
      <c r="V1021">
        <v>5.7758744199200001E-3</v>
      </c>
      <c r="W1021">
        <f>-(MAX($S$2:S1021)-S1021)/MAX($S$2:S1021)</f>
        <v>-9.4062141889075371E-2</v>
      </c>
      <c r="X1021">
        <f>MIN($W$3:W1021)</f>
        <v>-9.9264676006048616E-2</v>
      </c>
      <c r="AA1021" s="1">
        <v>42655</v>
      </c>
      <c r="AB1021">
        <v>0</v>
      </c>
      <c r="AC1021">
        <v>2516</v>
      </c>
      <c r="AD1021">
        <v>2.9700000000157099</v>
      </c>
      <c r="AE1021">
        <v>105118.48</v>
      </c>
      <c r="AF1021">
        <v>105121.45</v>
      </c>
      <c r="AG1021">
        <v>41.78</v>
      </c>
      <c r="AH1021">
        <v>0</v>
      </c>
      <c r="AI1021">
        <v>5.7773996171600001E-3</v>
      </c>
      <c r="AJ1021">
        <f>-(MAX($AF$2:AF1021)-AF1021)/MAX($AF$2:AF1021)</f>
        <v>-0.10897571678702371</v>
      </c>
      <c r="AK1021">
        <f>MIN($AJ$3:AJ1021)</f>
        <v>-0.1691979987393773</v>
      </c>
      <c r="AN1021" s="1">
        <v>42655</v>
      </c>
      <c r="AO1021">
        <f>2607</f>
        <v>2607</v>
      </c>
      <c r="AP1021">
        <f t="shared" si="60"/>
        <v>21.5500000000029</v>
      </c>
      <c r="AQ1021">
        <f t="shared" si="61"/>
        <v>108920.46</v>
      </c>
      <c r="AR1021">
        <f t="shared" si="62"/>
        <v>108942.01000000001</v>
      </c>
      <c r="AS1021">
        <v>41.78</v>
      </c>
      <c r="AT1021">
        <f t="shared" si="63"/>
        <v>5.7764143227526966E-3</v>
      </c>
      <c r="AU1021">
        <f>-(MAX($AR$2:AR1021)-AR1021)/MAX($AR$2:AR1021)</f>
        <v>-0.10895925187328569</v>
      </c>
      <c r="AV1021">
        <f>MIN($AU$3:AU1021)</f>
        <v>-0.15254827134749133</v>
      </c>
    </row>
    <row r="1022" spans="1:48" x14ac:dyDescent="0.2">
      <c r="A1022" s="1">
        <v>42656</v>
      </c>
      <c r="B1022">
        <v>0</v>
      </c>
      <c r="C1022">
        <v>0</v>
      </c>
      <c r="D1022">
        <v>109188.7</v>
      </c>
      <c r="E1022">
        <v>0</v>
      </c>
      <c r="F1022">
        <v>109188.7</v>
      </c>
      <c r="G1022">
        <v>41.76</v>
      </c>
      <c r="H1022">
        <v>0</v>
      </c>
      <c r="I1022">
        <v>0</v>
      </c>
      <c r="J1022">
        <f>-(MAX($F$2:F1022)-F1022)/MAX($F$2:F1022)</f>
        <v>-9.7742677180319357E-2</v>
      </c>
      <c r="K1022">
        <f>MIN($J$3:J1022)</f>
        <v>-0.17702277981031458</v>
      </c>
      <c r="N1022" s="1">
        <v>42656</v>
      </c>
      <c r="O1022">
        <v>0</v>
      </c>
      <c r="P1022">
        <v>3121</v>
      </c>
      <c r="Q1022">
        <v>37.919999999925402</v>
      </c>
      <c r="R1022">
        <v>130332.959999999</v>
      </c>
      <c r="S1022">
        <v>130370.879999999</v>
      </c>
      <c r="T1022">
        <v>41.76</v>
      </c>
      <c r="U1022">
        <v>0</v>
      </c>
      <c r="V1022">
        <v>-4.7855877295099999E-4</v>
      </c>
      <c r="W1022">
        <f>-(MAX($S$2:S1022)-S1022)/MAX($S$2:S1022)</f>
        <v>-9.4495686398823137E-2</v>
      </c>
      <c r="X1022">
        <f>MIN($W$3:W1022)</f>
        <v>-9.9264676006048616E-2</v>
      </c>
      <c r="AA1022" s="1">
        <v>42656</v>
      </c>
      <c r="AB1022">
        <v>0</v>
      </c>
      <c r="AC1022">
        <v>2516</v>
      </c>
      <c r="AD1022">
        <v>2.9700000000157099</v>
      </c>
      <c r="AE1022">
        <v>105068.159999999</v>
      </c>
      <c r="AF1022">
        <v>105071.13</v>
      </c>
      <c r="AG1022">
        <v>41.76</v>
      </c>
      <c r="AH1022">
        <v>0</v>
      </c>
      <c r="AI1022">
        <v>-4.78684416929E-4</v>
      </c>
      <c r="AJ1022">
        <f>-(MAX($AF$2:AF1022)-AF1022)/MAX($AF$2:AF1022)</f>
        <v>-0.10940223622650319</v>
      </c>
      <c r="AK1022">
        <f>MIN($AJ$3:AJ1022)</f>
        <v>-0.1691979987393773</v>
      </c>
      <c r="AN1022" s="1">
        <v>42656</v>
      </c>
      <c r="AO1022">
        <f>2607</f>
        <v>2607</v>
      </c>
      <c r="AP1022">
        <f t="shared" si="60"/>
        <v>21.5500000000029</v>
      </c>
      <c r="AQ1022">
        <f t="shared" si="61"/>
        <v>108868.31999999999</v>
      </c>
      <c r="AR1022">
        <f t="shared" si="62"/>
        <v>108889.87</v>
      </c>
      <c r="AS1022">
        <v>41.76</v>
      </c>
      <c r="AT1022">
        <f t="shared" si="63"/>
        <v>-4.786032495638181E-4</v>
      </c>
      <c r="AU1022">
        <f>-(MAX($AR$2:AR1022)-AR1022)/MAX($AR$2:AR1022)</f>
        <v>-0.10938570687083292</v>
      </c>
      <c r="AV1022">
        <f>MIN($AU$3:AU1022)</f>
        <v>-0.15254827134749133</v>
      </c>
    </row>
    <row r="1023" spans="1:48" x14ac:dyDescent="0.2">
      <c r="A1023" s="1">
        <v>42657</v>
      </c>
      <c r="B1023">
        <v>0</v>
      </c>
      <c r="C1023">
        <v>0</v>
      </c>
      <c r="D1023">
        <v>109188.7</v>
      </c>
      <c r="E1023">
        <v>0</v>
      </c>
      <c r="F1023">
        <v>109188.7</v>
      </c>
      <c r="G1023">
        <v>41.67</v>
      </c>
      <c r="H1023">
        <v>0</v>
      </c>
      <c r="I1023">
        <v>0</v>
      </c>
      <c r="J1023">
        <f>-(MAX($F$2:F1023)-F1023)/MAX($F$2:F1023)</f>
        <v>-9.7742677180319357E-2</v>
      </c>
      <c r="K1023">
        <f>MIN($J$3:J1023)</f>
        <v>-0.17702277981031458</v>
      </c>
      <c r="N1023" s="1">
        <v>42657</v>
      </c>
      <c r="O1023">
        <v>0</v>
      </c>
      <c r="P1023">
        <v>3121</v>
      </c>
      <c r="Q1023">
        <v>37.919999999925402</v>
      </c>
      <c r="R1023">
        <v>130052.07</v>
      </c>
      <c r="S1023">
        <v>130089.989999999</v>
      </c>
      <c r="T1023">
        <v>41.67</v>
      </c>
      <c r="U1023">
        <v>0</v>
      </c>
      <c r="V1023">
        <v>-2.1545455549600002E-3</v>
      </c>
      <c r="W1023">
        <f>-(MAX($S$2:S1023)-S1023)/MAX($S$2:S1023)</f>
        <v>-9.6446636692688104E-2</v>
      </c>
      <c r="X1023">
        <f>MIN($W$3:W1023)</f>
        <v>-9.9264676006048616E-2</v>
      </c>
      <c r="AA1023" s="1">
        <v>42657</v>
      </c>
      <c r="AB1023">
        <v>0</v>
      </c>
      <c r="AC1023">
        <v>2516</v>
      </c>
      <c r="AD1023">
        <v>2.9700000000157099</v>
      </c>
      <c r="AE1023">
        <v>104841.72</v>
      </c>
      <c r="AF1023">
        <v>104844.69</v>
      </c>
      <c r="AG1023">
        <v>41.67</v>
      </c>
      <c r="AH1023">
        <v>0</v>
      </c>
      <c r="AI1023">
        <v>-2.15511149447E-3</v>
      </c>
      <c r="AJ1023">
        <f>-(MAX($AF$2:AF1023)-AF1023)/MAX($AF$2:AF1023)</f>
        <v>-0.11132157370416117</v>
      </c>
      <c r="AK1023">
        <f>MIN($AJ$3:AJ1023)</f>
        <v>-0.1691979987393773</v>
      </c>
      <c r="AN1023" s="1">
        <v>42657</v>
      </c>
      <c r="AO1023">
        <f>2607</f>
        <v>2607</v>
      </c>
      <c r="AP1023">
        <f t="shared" si="60"/>
        <v>21.5500000000029</v>
      </c>
      <c r="AQ1023">
        <f t="shared" si="61"/>
        <v>108633.69</v>
      </c>
      <c r="AR1023">
        <f t="shared" si="62"/>
        <v>108655.24</v>
      </c>
      <c r="AS1023">
        <v>41.67</v>
      </c>
      <c r="AT1023">
        <f t="shared" si="63"/>
        <v>-2.1547458914221323E-3</v>
      </c>
      <c r="AU1023">
        <f>-(MAX($AR$2:AR1023)-AR1023)/MAX($AR$2:AR1023)</f>
        <v>-0.11130475435979481</v>
      </c>
      <c r="AV1023">
        <f>MIN($AU$3:AU1023)</f>
        <v>-0.15254827134749133</v>
      </c>
    </row>
    <row r="1024" spans="1:48" x14ac:dyDescent="0.2">
      <c r="A1024" s="1">
        <v>42660</v>
      </c>
      <c r="B1024">
        <v>0</v>
      </c>
      <c r="C1024">
        <v>0</v>
      </c>
      <c r="D1024">
        <v>109188.7</v>
      </c>
      <c r="E1024">
        <v>0</v>
      </c>
      <c r="F1024">
        <v>109188.7</v>
      </c>
      <c r="G1024">
        <v>41.6</v>
      </c>
      <c r="H1024">
        <v>0</v>
      </c>
      <c r="I1024">
        <v>0</v>
      </c>
      <c r="J1024">
        <f>-(MAX($F$2:F1024)-F1024)/MAX($F$2:F1024)</f>
        <v>-9.7742677180319357E-2</v>
      </c>
      <c r="K1024">
        <f>MIN($J$3:J1024)</f>
        <v>-0.17702277981031458</v>
      </c>
      <c r="N1024" s="1">
        <v>42660</v>
      </c>
      <c r="O1024">
        <v>0</v>
      </c>
      <c r="P1024">
        <v>3121</v>
      </c>
      <c r="Q1024">
        <v>37.919999999925402</v>
      </c>
      <c r="R1024">
        <v>129833.60000000001</v>
      </c>
      <c r="S1024">
        <v>129871.519999999</v>
      </c>
      <c r="T1024">
        <v>41.6</v>
      </c>
      <c r="U1024">
        <v>0</v>
      </c>
      <c r="V1024">
        <v>-1.6793759458399999E-3</v>
      </c>
      <c r="W1024">
        <f>-(MAX($S$2:S1024)-S1024)/MAX($S$2:S1024)</f>
        <v>-9.7964042476805333E-2</v>
      </c>
      <c r="X1024">
        <f>MIN($W$3:W1024)</f>
        <v>-9.9264676006048616E-2</v>
      </c>
      <c r="AA1024" s="1">
        <v>42660</v>
      </c>
      <c r="AB1024">
        <v>0</v>
      </c>
      <c r="AC1024">
        <v>2516</v>
      </c>
      <c r="AD1024">
        <v>2.9700000000157099</v>
      </c>
      <c r="AE1024">
        <v>104665.60000000001</v>
      </c>
      <c r="AF1024">
        <v>104668.57</v>
      </c>
      <c r="AG1024">
        <v>41.6</v>
      </c>
      <c r="AH1024">
        <v>0</v>
      </c>
      <c r="AI1024">
        <v>-1.67981802417E-3</v>
      </c>
      <c r="AJ1024">
        <f>-(MAX($AF$2:AF1024)-AF1024)/MAX($AF$2:AF1024)</f>
        <v>-0.11281439174233952</v>
      </c>
      <c r="AK1024">
        <f>MIN($AJ$3:AJ1024)</f>
        <v>-0.1691979987393773</v>
      </c>
      <c r="AN1024" s="1">
        <v>42660</v>
      </c>
      <c r="AO1024">
        <f>2607</f>
        <v>2607</v>
      </c>
      <c r="AP1024">
        <f t="shared" si="60"/>
        <v>21.5500000000029</v>
      </c>
      <c r="AQ1024">
        <f t="shared" si="61"/>
        <v>108451.2</v>
      </c>
      <c r="AR1024">
        <f t="shared" si="62"/>
        <v>108472.75</v>
      </c>
      <c r="AS1024">
        <v>41.6</v>
      </c>
      <c r="AT1024">
        <f t="shared" si="63"/>
        <v>-1.6795324367237625E-3</v>
      </c>
      <c r="AU1024">
        <f>-(MAX($AR$2:AR1024)-AR1024)/MAX($AR$2:AR1024)</f>
        <v>-0.11279734685120973</v>
      </c>
      <c r="AV1024">
        <f>MIN($AU$3:AU1024)</f>
        <v>-0.15254827134749133</v>
      </c>
    </row>
    <row r="1025" spans="1:48" x14ac:dyDescent="0.2">
      <c r="A1025" s="1">
        <v>42661</v>
      </c>
      <c r="B1025">
        <v>0</v>
      </c>
      <c r="C1025">
        <v>0</v>
      </c>
      <c r="D1025">
        <v>109188.7</v>
      </c>
      <c r="E1025">
        <v>0</v>
      </c>
      <c r="F1025">
        <v>109188.7</v>
      </c>
      <c r="G1025">
        <v>41.97</v>
      </c>
      <c r="H1025">
        <v>-1</v>
      </c>
      <c r="I1025">
        <v>0</v>
      </c>
      <c r="J1025">
        <f>-(MAX($F$2:F1025)-F1025)/MAX($F$2:F1025)</f>
        <v>-9.7742677180319357E-2</v>
      </c>
      <c r="K1025">
        <f>MIN($J$3:J1025)</f>
        <v>-0.17702277981031458</v>
      </c>
      <c r="N1025" s="1">
        <v>42661</v>
      </c>
      <c r="O1025">
        <v>0</v>
      </c>
      <c r="P1025">
        <v>3121</v>
      </c>
      <c r="Q1025">
        <v>37.919999999925402</v>
      </c>
      <c r="R1025">
        <v>130988.37</v>
      </c>
      <c r="S1025">
        <v>131026.289999999</v>
      </c>
      <c r="T1025">
        <v>41.97</v>
      </c>
      <c r="U1025">
        <v>0</v>
      </c>
      <c r="V1025">
        <v>8.8916338239499997E-3</v>
      </c>
      <c r="W1025">
        <f>-(MAX($S$2:S1025)-S1025)/MAX($S$2:S1025)</f>
        <v>-8.9943469046471478E-2</v>
      </c>
      <c r="X1025">
        <f>MIN($W$3:W1025)</f>
        <v>-9.9264676006048616E-2</v>
      </c>
      <c r="AA1025" s="1">
        <v>42661</v>
      </c>
      <c r="AB1025">
        <v>0</v>
      </c>
      <c r="AC1025">
        <v>2516</v>
      </c>
      <c r="AD1025">
        <v>2.9700000000157099</v>
      </c>
      <c r="AE1025">
        <v>105596.52</v>
      </c>
      <c r="AF1025">
        <v>105599.49</v>
      </c>
      <c r="AG1025">
        <v>41.97</v>
      </c>
      <c r="AH1025">
        <v>0</v>
      </c>
      <c r="AI1025">
        <v>8.8939783929400003E-3</v>
      </c>
      <c r="AJ1025">
        <f>-(MAX($AF$2:AF1025)-AF1025)/MAX($AF$2:AF1025)</f>
        <v>-0.10492378211196797</v>
      </c>
      <c r="AK1025">
        <f>MIN($AJ$3:AJ1025)</f>
        <v>-0.1691979987393773</v>
      </c>
      <c r="AN1025" s="1">
        <v>42661</v>
      </c>
      <c r="AO1025">
        <f>2607</f>
        <v>2607</v>
      </c>
      <c r="AP1025">
        <f t="shared" si="60"/>
        <v>21.5500000000029</v>
      </c>
      <c r="AQ1025">
        <f t="shared" si="61"/>
        <v>109415.79</v>
      </c>
      <c r="AR1025">
        <f t="shared" si="62"/>
        <v>109437.34</v>
      </c>
      <c r="AS1025">
        <v>41.97</v>
      </c>
      <c r="AT1025">
        <f t="shared" si="63"/>
        <v>8.8924637754643123E-3</v>
      </c>
      <c r="AU1025">
        <f>-(MAX($AR$2:AR1025)-AR1025)/MAX($AR$2:AR1025)</f>
        <v>-0.10490792939658829</v>
      </c>
      <c r="AV1025">
        <f>MIN($AU$3:AU1025)</f>
        <v>-0.15254827134749133</v>
      </c>
    </row>
    <row r="1026" spans="1:48" x14ac:dyDescent="0.2">
      <c r="A1026" s="1">
        <v>42662</v>
      </c>
      <c r="B1026">
        <v>0</v>
      </c>
      <c r="C1026">
        <v>0</v>
      </c>
      <c r="D1026">
        <v>109188.7</v>
      </c>
      <c r="E1026">
        <v>0</v>
      </c>
      <c r="F1026">
        <v>109188.7</v>
      </c>
      <c r="G1026">
        <v>42.05</v>
      </c>
      <c r="H1026">
        <v>-1</v>
      </c>
      <c r="I1026">
        <v>0</v>
      </c>
      <c r="J1026">
        <f>-(MAX($F$2:F1026)-F1026)/MAX($F$2:F1026)</f>
        <v>-9.7742677180319357E-2</v>
      </c>
      <c r="K1026">
        <f>MIN($J$3:J1026)</f>
        <v>-0.17702277981031458</v>
      </c>
      <c r="N1026" s="1">
        <v>42662</v>
      </c>
      <c r="O1026">
        <v>3121</v>
      </c>
      <c r="P1026">
        <v>0</v>
      </c>
      <c r="Q1026">
        <v>131275.96999999901</v>
      </c>
      <c r="R1026">
        <v>0</v>
      </c>
      <c r="S1026">
        <v>131275.96999999901</v>
      </c>
      <c r="T1026">
        <v>42.05</v>
      </c>
      <c r="U1026">
        <v>-1</v>
      </c>
      <c r="V1026">
        <v>1.90557177495E-3</v>
      </c>
      <c r="W1026">
        <f>-(MAX($S$2:S1026)-S1026)/MAX($S$2:S1026)</f>
        <v>-8.8209291007480331E-2</v>
      </c>
      <c r="X1026">
        <f>MIN($W$3:W1026)</f>
        <v>-9.9264676006048616E-2</v>
      </c>
      <c r="AA1026" s="1">
        <v>42662</v>
      </c>
      <c r="AB1026">
        <v>0</v>
      </c>
      <c r="AC1026">
        <v>2516</v>
      </c>
      <c r="AD1026">
        <v>2.9700000000157099</v>
      </c>
      <c r="AE1026">
        <v>105797.799999999</v>
      </c>
      <c r="AF1026">
        <v>105800.77</v>
      </c>
      <c r="AG1026">
        <v>42.05</v>
      </c>
      <c r="AH1026">
        <v>0</v>
      </c>
      <c r="AI1026">
        <v>1.9060698115100001E-3</v>
      </c>
      <c r="AJ1026">
        <f>-(MAX($AF$2:AF1026)-AF1026)/MAX($AF$2:AF1026)</f>
        <v>-0.1032177043540498</v>
      </c>
      <c r="AK1026">
        <f>MIN($AJ$3:AJ1026)</f>
        <v>-0.1691979987393773</v>
      </c>
      <c r="AN1026" s="1">
        <v>42662</v>
      </c>
      <c r="AO1026">
        <f>2607</f>
        <v>2607</v>
      </c>
      <c r="AP1026">
        <f t="shared" si="60"/>
        <v>21.5500000000029</v>
      </c>
      <c r="AQ1026">
        <f t="shared" si="61"/>
        <v>109624.34999999999</v>
      </c>
      <c r="AR1026">
        <f t="shared" si="62"/>
        <v>109645.9</v>
      </c>
      <c r="AS1026">
        <v>42.05</v>
      </c>
      <c r="AT1026">
        <f t="shared" si="63"/>
        <v>1.9057480746516471E-3</v>
      </c>
      <c r="AU1026">
        <f>-(MAX($AR$2:AR1026)-AR1026)/MAX($AR$2:AR1026)</f>
        <v>-0.10320210940639987</v>
      </c>
      <c r="AV1026">
        <f>MIN($AU$3:AU1026)</f>
        <v>-0.15254827134749133</v>
      </c>
    </row>
    <row r="1027" spans="1:48" x14ac:dyDescent="0.2">
      <c r="A1027" s="1">
        <v>42663</v>
      </c>
      <c r="B1027">
        <v>0</v>
      </c>
      <c r="C1027">
        <v>0</v>
      </c>
      <c r="D1027">
        <v>109188.7</v>
      </c>
      <c r="E1027">
        <v>0</v>
      </c>
      <c r="F1027">
        <v>109188.7</v>
      </c>
      <c r="G1027">
        <v>41.93</v>
      </c>
      <c r="H1027">
        <v>-1</v>
      </c>
      <c r="I1027">
        <v>0</v>
      </c>
      <c r="J1027">
        <f>-(MAX($F$2:F1027)-F1027)/MAX($F$2:F1027)</f>
        <v>-9.7742677180319357E-2</v>
      </c>
      <c r="K1027">
        <f>MIN($J$3:J1027)</f>
        <v>-0.17702277981031458</v>
      </c>
      <c r="N1027" s="1">
        <v>42663</v>
      </c>
      <c r="O1027">
        <v>0</v>
      </c>
      <c r="P1027">
        <v>0</v>
      </c>
      <c r="Q1027">
        <v>131275.96999999901</v>
      </c>
      <c r="R1027">
        <v>0</v>
      </c>
      <c r="S1027">
        <v>131275.96999999901</v>
      </c>
      <c r="T1027">
        <v>41.93</v>
      </c>
      <c r="U1027">
        <v>0</v>
      </c>
      <c r="V1027">
        <v>0</v>
      </c>
      <c r="W1027">
        <f>-(MAX($S$2:S1027)-S1027)/MAX($S$2:S1027)</f>
        <v>-8.8209291007480331E-2</v>
      </c>
      <c r="X1027">
        <f>MIN($W$3:W1027)</f>
        <v>-9.9264676006048616E-2</v>
      </c>
      <c r="AA1027" s="1">
        <v>42663</v>
      </c>
      <c r="AB1027">
        <v>0</v>
      </c>
      <c r="AC1027">
        <v>2516</v>
      </c>
      <c r="AD1027">
        <v>2.9700000000157099</v>
      </c>
      <c r="AE1027">
        <v>105495.88</v>
      </c>
      <c r="AF1027">
        <v>105498.85</v>
      </c>
      <c r="AG1027">
        <v>41.93</v>
      </c>
      <c r="AH1027">
        <v>0</v>
      </c>
      <c r="AI1027">
        <v>-2.8536654317400001E-3</v>
      </c>
      <c r="AJ1027">
        <f>-(MAX($AF$2:AF1027)-AF1027)/MAX($AF$2:AF1027)</f>
        <v>-0.10577682099092706</v>
      </c>
      <c r="AK1027">
        <f>MIN($AJ$3:AJ1027)</f>
        <v>-0.1691979987393773</v>
      </c>
      <c r="AN1027" s="1">
        <v>42663</v>
      </c>
      <c r="AO1027">
        <f>2607</f>
        <v>2607</v>
      </c>
      <c r="AP1027">
        <f t="shared" ref="AP1027:AP1090" si="64">21.5500000000029</f>
        <v>21.5500000000029</v>
      </c>
      <c r="AQ1027">
        <f t="shared" ref="AQ1027:AQ1090" si="65">AO1027*AS1027</f>
        <v>109311.51</v>
      </c>
      <c r="AR1027">
        <f t="shared" ref="AR1027:AR1090" si="66">AQ1027+AP1027</f>
        <v>109333.06</v>
      </c>
      <c r="AS1027">
        <v>41.93</v>
      </c>
      <c r="AT1027">
        <f t="shared" si="63"/>
        <v>-2.8531846608035186E-3</v>
      </c>
      <c r="AU1027">
        <f>-(MAX($AR$2:AR1027)-AR1027)/MAX($AR$2:AR1027)</f>
        <v>-0.10576083939168249</v>
      </c>
      <c r="AV1027">
        <f>MIN($AU$3:AU1027)</f>
        <v>-0.15254827134749133</v>
      </c>
    </row>
    <row r="1028" spans="1:48" x14ac:dyDescent="0.2">
      <c r="A1028" s="1">
        <v>42664</v>
      </c>
      <c r="B1028">
        <v>0</v>
      </c>
      <c r="C1028">
        <v>0</v>
      </c>
      <c r="D1028">
        <v>109188.7</v>
      </c>
      <c r="E1028">
        <v>0</v>
      </c>
      <c r="F1028">
        <v>109188.7</v>
      </c>
      <c r="G1028">
        <v>42.13</v>
      </c>
      <c r="H1028">
        <v>0</v>
      </c>
      <c r="I1028">
        <v>0</v>
      </c>
      <c r="J1028">
        <f>-(MAX($F$2:F1028)-F1028)/MAX($F$2:F1028)</f>
        <v>-9.7742677180319357E-2</v>
      </c>
      <c r="K1028">
        <f>MIN($J$3:J1028)</f>
        <v>-0.17702277981031458</v>
      </c>
      <c r="N1028" s="1">
        <v>42664</v>
      </c>
      <c r="O1028">
        <v>0</v>
      </c>
      <c r="P1028">
        <v>0</v>
      </c>
      <c r="Q1028">
        <v>131275.96999999901</v>
      </c>
      <c r="R1028">
        <v>0</v>
      </c>
      <c r="S1028">
        <v>131275.96999999901</v>
      </c>
      <c r="T1028">
        <v>42.13</v>
      </c>
      <c r="U1028">
        <v>0</v>
      </c>
      <c r="V1028">
        <v>0</v>
      </c>
      <c r="W1028">
        <f>-(MAX($S$2:S1028)-S1028)/MAX($S$2:S1028)</f>
        <v>-8.8209291007480331E-2</v>
      </c>
      <c r="X1028">
        <f>MIN($W$3:W1028)</f>
        <v>-9.9264676006048616E-2</v>
      </c>
      <c r="AA1028" s="1">
        <v>42664</v>
      </c>
      <c r="AB1028">
        <v>0</v>
      </c>
      <c r="AC1028">
        <v>2516</v>
      </c>
      <c r="AD1028">
        <v>2.9700000000157099</v>
      </c>
      <c r="AE1028">
        <v>105999.08</v>
      </c>
      <c r="AF1028">
        <v>106002.05</v>
      </c>
      <c r="AG1028">
        <v>42.13</v>
      </c>
      <c r="AH1028">
        <v>0</v>
      </c>
      <c r="AI1028">
        <v>4.7697202386599996E-3</v>
      </c>
      <c r="AJ1028">
        <f>-(MAX($AF$2:AF1028)-AF1028)/MAX($AF$2:AF1028)</f>
        <v>-0.10151162659613164</v>
      </c>
      <c r="AK1028">
        <f>MIN($AJ$3:AJ1028)</f>
        <v>-0.1691979987393773</v>
      </c>
      <c r="AN1028" s="1">
        <v>42664</v>
      </c>
      <c r="AO1028">
        <f>2607</f>
        <v>2607</v>
      </c>
      <c r="AP1028">
        <f t="shared" si="64"/>
        <v>21.5500000000029</v>
      </c>
      <c r="AQ1028">
        <f t="shared" si="65"/>
        <v>109832.91</v>
      </c>
      <c r="AR1028">
        <f t="shared" si="66"/>
        <v>109854.46</v>
      </c>
      <c r="AS1028">
        <v>42.13</v>
      </c>
      <c r="AT1028">
        <f t="shared" ref="AT1028:AT1091" si="67">(AR1028-AR1027)/AR1027</f>
        <v>4.7689143613103731E-3</v>
      </c>
      <c r="AU1028">
        <f>-(MAX($AR$2:AR1028)-AR1028)/MAX($AR$2:AR1028)</f>
        <v>-0.10149628941621135</v>
      </c>
      <c r="AV1028">
        <f>MIN($AU$3:AU1028)</f>
        <v>-0.15254827134749133</v>
      </c>
    </row>
    <row r="1029" spans="1:48" x14ac:dyDescent="0.2">
      <c r="A1029" s="1">
        <v>42667</v>
      </c>
      <c r="B1029">
        <v>0</v>
      </c>
      <c r="C1029">
        <v>0</v>
      </c>
      <c r="D1029">
        <v>109188.7</v>
      </c>
      <c r="E1029">
        <v>0</v>
      </c>
      <c r="F1029">
        <v>109188.7</v>
      </c>
      <c r="G1029">
        <v>42.56</v>
      </c>
      <c r="H1029">
        <v>0</v>
      </c>
      <c r="I1029">
        <v>0</v>
      </c>
      <c r="J1029">
        <f>-(MAX($F$2:F1029)-F1029)/MAX($F$2:F1029)</f>
        <v>-9.7742677180319357E-2</v>
      </c>
      <c r="K1029">
        <f>MIN($J$3:J1029)</f>
        <v>-0.17702277981031458</v>
      </c>
      <c r="N1029" s="1">
        <v>42667</v>
      </c>
      <c r="O1029">
        <v>0</v>
      </c>
      <c r="P1029">
        <v>0</v>
      </c>
      <c r="Q1029">
        <v>131275.96999999901</v>
      </c>
      <c r="R1029">
        <v>0</v>
      </c>
      <c r="S1029">
        <v>131275.96999999901</v>
      </c>
      <c r="T1029">
        <v>42.56</v>
      </c>
      <c r="U1029">
        <v>0</v>
      </c>
      <c r="V1029">
        <v>0</v>
      </c>
      <c r="W1029">
        <f>-(MAX($S$2:S1029)-S1029)/MAX($S$2:S1029)</f>
        <v>-8.8209291007480331E-2</v>
      </c>
      <c r="X1029">
        <f>MIN($W$3:W1029)</f>
        <v>-9.9264676006048616E-2</v>
      </c>
      <c r="AA1029" s="1">
        <v>42667</v>
      </c>
      <c r="AB1029">
        <v>0</v>
      </c>
      <c r="AC1029">
        <v>2516</v>
      </c>
      <c r="AD1029">
        <v>2.9700000000157099</v>
      </c>
      <c r="AE1029">
        <v>107080.96000000001</v>
      </c>
      <c r="AF1029">
        <v>107083.93</v>
      </c>
      <c r="AG1029">
        <v>42.56</v>
      </c>
      <c r="AH1029">
        <v>0</v>
      </c>
      <c r="AI1029">
        <v>1.02062177099E-2</v>
      </c>
      <c r="AJ1029">
        <f>-(MAX($AF$2:AF1029)-AF1029)/MAX($AF$2:AF1029)</f>
        <v>-9.2341458647321503E-2</v>
      </c>
      <c r="AK1029">
        <f>MIN($AJ$3:AJ1029)</f>
        <v>-0.1691979987393773</v>
      </c>
      <c r="AN1029" s="1">
        <v>42667</v>
      </c>
      <c r="AO1029">
        <f>2607</f>
        <v>2607</v>
      </c>
      <c r="AP1029">
        <f t="shared" si="64"/>
        <v>21.5500000000029</v>
      </c>
      <c r="AQ1029">
        <f t="shared" si="65"/>
        <v>110953.92000000001</v>
      </c>
      <c r="AR1029">
        <f t="shared" si="66"/>
        <v>110975.47000000002</v>
      </c>
      <c r="AS1029">
        <v>42.56</v>
      </c>
      <c r="AT1029">
        <f t="shared" si="67"/>
        <v>1.0204501483144238E-2</v>
      </c>
      <c r="AU1029">
        <f>-(MAX($AR$2:AR1029)-AR1029)/MAX($AR$2:AR1029)</f>
        <v>-9.2327506968948481E-2</v>
      </c>
      <c r="AV1029">
        <f>MIN($AU$3:AU1029)</f>
        <v>-0.15254827134749133</v>
      </c>
    </row>
    <row r="1030" spans="1:48" x14ac:dyDescent="0.2">
      <c r="A1030" s="1">
        <v>42668</v>
      </c>
      <c r="B1030">
        <v>2566</v>
      </c>
      <c r="C1030">
        <v>2566</v>
      </c>
      <c r="D1030">
        <v>31.060000000172199</v>
      </c>
      <c r="E1030">
        <v>109157.64</v>
      </c>
      <c r="F1030">
        <v>109188.7</v>
      </c>
      <c r="G1030">
        <v>42.54</v>
      </c>
      <c r="H1030">
        <v>1</v>
      </c>
      <c r="I1030">
        <v>0</v>
      </c>
      <c r="J1030">
        <f>-(MAX($F$2:F1030)-F1030)/MAX($F$2:F1030)</f>
        <v>-9.7742677180319357E-2</v>
      </c>
      <c r="K1030">
        <f>MIN($J$3:J1030)</f>
        <v>-0.17702277981031458</v>
      </c>
      <c r="N1030" s="1">
        <v>42668</v>
      </c>
      <c r="O1030">
        <v>0</v>
      </c>
      <c r="P1030">
        <v>0</v>
      </c>
      <c r="Q1030">
        <v>131275.96999999901</v>
      </c>
      <c r="R1030">
        <v>0</v>
      </c>
      <c r="S1030">
        <v>131275.96999999901</v>
      </c>
      <c r="T1030">
        <v>42.54</v>
      </c>
      <c r="U1030">
        <v>0</v>
      </c>
      <c r="V1030">
        <v>0</v>
      </c>
      <c r="W1030">
        <f>-(MAX($S$2:S1030)-S1030)/MAX($S$2:S1030)</f>
        <v>-8.8209291007480331E-2</v>
      </c>
      <c r="X1030">
        <f>MIN($W$3:W1030)</f>
        <v>-9.9264676006048616E-2</v>
      </c>
      <c r="AA1030" s="1">
        <v>42668</v>
      </c>
      <c r="AB1030">
        <v>0</v>
      </c>
      <c r="AC1030">
        <v>2516</v>
      </c>
      <c r="AD1030">
        <v>2.9700000000157099</v>
      </c>
      <c r="AE1030">
        <v>107030.64</v>
      </c>
      <c r="AF1030">
        <v>107033.61</v>
      </c>
      <c r="AG1030">
        <v>42.54</v>
      </c>
      <c r="AH1030">
        <v>0</v>
      </c>
      <c r="AI1030">
        <v>-4.6991177854600002E-4</v>
      </c>
      <c r="AJ1030">
        <f>-(MAX($AF$2:AF1030)-AF1030)/MAX($AF$2:AF1030)</f>
        <v>-9.2767978086800984E-2</v>
      </c>
      <c r="AK1030">
        <f>MIN($AJ$3:AJ1030)</f>
        <v>-0.1691979987393773</v>
      </c>
      <c r="AN1030" s="1">
        <v>42668</v>
      </c>
      <c r="AO1030">
        <f>2607</f>
        <v>2607</v>
      </c>
      <c r="AP1030">
        <f t="shared" si="64"/>
        <v>21.5500000000029</v>
      </c>
      <c r="AQ1030">
        <f t="shared" si="65"/>
        <v>110901.78</v>
      </c>
      <c r="AR1030">
        <f t="shared" si="66"/>
        <v>110923.33</v>
      </c>
      <c r="AS1030">
        <v>42.54</v>
      </c>
      <c r="AT1030">
        <f t="shared" si="67"/>
        <v>-4.6983355871359645E-4</v>
      </c>
      <c r="AU1030">
        <f>-(MAX($AR$2:AR1030)-AR1030)/MAX($AR$2:AR1030)</f>
        <v>-9.2753961966495699E-2</v>
      </c>
      <c r="AV1030">
        <f>MIN($AU$3:AU1030)</f>
        <v>-0.15254827134749133</v>
      </c>
    </row>
    <row r="1031" spans="1:48" x14ac:dyDescent="0.2">
      <c r="A1031" s="1">
        <v>42669</v>
      </c>
      <c r="B1031">
        <v>0</v>
      </c>
      <c r="C1031">
        <v>2566</v>
      </c>
      <c r="D1031">
        <v>31.060000000172199</v>
      </c>
      <c r="E1031">
        <v>108901.039999999</v>
      </c>
      <c r="F1031">
        <v>108932.1</v>
      </c>
      <c r="G1031">
        <v>42.44</v>
      </c>
      <c r="H1031">
        <v>0</v>
      </c>
      <c r="I1031">
        <v>-2.3500600336799999E-3</v>
      </c>
      <c r="J1031">
        <f>-(MAX($F$2:F1031)-F1031)/MAX($F$2:F1031)</f>
        <v>-9.9863036054777268E-2</v>
      </c>
      <c r="K1031">
        <f>MIN($J$3:J1031)</f>
        <v>-0.17702277981031458</v>
      </c>
      <c r="N1031" s="1">
        <v>42669</v>
      </c>
      <c r="O1031">
        <v>0</v>
      </c>
      <c r="P1031">
        <v>0</v>
      </c>
      <c r="Q1031">
        <v>131275.96999999901</v>
      </c>
      <c r="R1031">
        <v>0</v>
      </c>
      <c r="S1031">
        <v>131275.96999999901</v>
      </c>
      <c r="T1031">
        <v>42.44</v>
      </c>
      <c r="U1031">
        <v>0</v>
      </c>
      <c r="V1031">
        <v>0</v>
      </c>
      <c r="W1031">
        <f>-(MAX($S$2:S1031)-S1031)/MAX($S$2:S1031)</f>
        <v>-8.8209291007480331E-2</v>
      </c>
      <c r="X1031">
        <f>MIN($W$3:W1031)</f>
        <v>-9.9264676006048616E-2</v>
      </c>
      <c r="AA1031" s="1">
        <v>42669</v>
      </c>
      <c r="AB1031">
        <v>0</v>
      </c>
      <c r="AC1031">
        <v>2516</v>
      </c>
      <c r="AD1031">
        <v>2.9700000000157099</v>
      </c>
      <c r="AE1031">
        <v>106779.039999999</v>
      </c>
      <c r="AF1031">
        <v>106782.01</v>
      </c>
      <c r="AG1031">
        <v>42.44</v>
      </c>
      <c r="AH1031">
        <v>0</v>
      </c>
      <c r="AI1031">
        <v>-2.3506634972000002E-3</v>
      </c>
      <c r="AJ1031">
        <f>-(MAX($AF$2:AF1031)-AF1031)/MAX($AF$2:AF1031)</f>
        <v>-9.4900575284198763E-2</v>
      </c>
      <c r="AK1031">
        <f>MIN($AJ$3:AJ1031)</f>
        <v>-0.1691979987393773</v>
      </c>
      <c r="AN1031" s="1">
        <v>42669</v>
      </c>
      <c r="AO1031">
        <f>2607</f>
        <v>2607</v>
      </c>
      <c r="AP1031">
        <f t="shared" si="64"/>
        <v>21.5500000000029</v>
      </c>
      <c r="AQ1031">
        <f t="shared" si="65"/>
        <v>110641.07999999999</v>
      </c>
      <c r="AR1031">
        <f t="shared" si="66"/>
        <v>110662.62999999999</v>
      </c>
      <c r="AS1031">
        <v>42.44</v>
      </c>
      <c r="AT1031">
        <f t="shared" si="67"/>
        <v>-2.3502720302393701E-3</v>
      </c>
      <c r="AU1031">
        <f>-(MAX($AR$2:AR1031)-AR1031)/MAX($AR$2:AR1031)</f>
        <v>-9.4886236954231332E-2</v>
      </c>
      <c r="AV1031">
        <f>MIN($AU$3:AU1031)</f>
        <v>-0.15254827134749133</v>
      </c>
    </row>
    <row r="1032" spans="1:48" x14ac:dyDescent="0.2">
      <c r="A1032" s="1">
        <v>42670</v>
      </c>
      <c r="B1032">
        <v>0</v>
      </c>
      <c r="C1032">
        <v>2566</v>
      </c>
      <c r="D1032">
        <v>31.060000000172199</v>
      </c>
      <c r="E1032">
        <v>108079.92</v>
      </c>
      <c r="F1032">
        <v>108110.98</v>
      </c>
      <c r="G1032">
        <v>42.12</v>
      </c>
      <c r="H1032">
        <v>1</v>
      </c>
      <c r="I1032">
        <v>-7.5379066409299996E-3</v>
      </c>
      <c r="J1032">
        <f>-(MAX($F$2:F1032)-F1032)/MAX($F$2:F1032)</f>
        <v>-0.10664818445304289</v>
      </c>
      <c r="K1032">
        <f>MIN($J$3:J1032)</f>
        <v>-0.17702277981031458</v>
      </c>
      <c r="N1032" s="1">
        <v>42670</v>
      </c>
      <c r="O1032">
        <v>0</v>
      </c>
      <c r="P1032">
        <v>0</v>
      </c>
      <c r="Q1032">
        <v>131275.96999999901</v>
      </c>
      <c r="R1032">
        <v>0</v>
      </c>
      <c r="S1032">
        <v>131275.96999999901</v>
      </c>
      <c r="T1032">
        <v>42.12</v>
      </c>
      <c r="U1032">
        <v>0</v>
      </c>
      <c r="V1032">
        <v>0</v>
      </c>
      <c r="W1032">
        <f>-(MAX($S$2:S1032)-S1032)/MAX($S$2:S1032)</f>
        <v>-8.8209291007480331E-2</v>
      </c>
      <c r="X1032">
        <f>MIN($W$3:W1032)</f>
        <v>-9.9264676006048616E-2</v>
      </c>
      <c r="AA1032" s="1">
        <v>42670</v>
      </c>
      <c r="AB1032">
        <v>0</v>
      </c>
      <c r="AC1032">
        <v>2516</v>
      </c>
      <c r="AD1032">
        <v>2.9700000000157099</v>
      </c>
      <c r="AE1032">
        <v>105973.92</v>
      </c>
      <c r="AF1032">
        <v>105976.89</v>
      </c>
      <c r="AG1032">
        <v>42.12</v>
      </c>
      <c r="AH1032">
        <v>0</v>
      </c>
      <c r="AI1032">
        <v>-7.5398468337499998E-3</v>
      </c>
      <c r="AJ1032">
        <f>-(MAX($AF$2:AF1032)-AF1032)/MAX($AF$2:AF1032)</f>
        <v>-0.10172488631587144</v>
      </c>
      <c r="AK1032">
        <f>MIN($AJ$3:AJ1032)</f>
        <v>-0.1691979987393773</v>
      </c>
      <c r="AN1032" s="1">
        <v>42670</v>
      </c>
      <c r="AO1032">
        <f>2607</f>
        <v>2607</v>
      </c>
      <c r="AP1032">
        <f t="shared" si="64"/>
        <v>21.5500000000029</v>
      </c>
      <c r="AQ1032">
        <f t="shared" si="65"/>
        <v>109806.84</v>
      </c>
      <c r="AR1032">
        <f t="shared" si="66"/>
        <v>109828.39</v>
      </c>
      <c r="AS1032">
        <v>42.12</v>
      </c>
      <c r="AT1032">
        <f t="shared" si="67"/>
        <v>-7.5385882298296247E-3</v>
      </c>
      <c r="AU1032">
        <f>-(MAX($AR$2:AR1032)-AR1032)/MAX($AR$2:AR1032)</f>
        <v>-0.10170951691498496</v>
      </c>
      <c r="AV1032">
        <f>MIN($AU$3:AU1032)</f>
        <v>-0.15254827134749133</v>
      </c>
    </row>
    <row r="1033" spans="1:48" x14ac:dyDescent="0.2">
      <c r="A1033" s="1">
        <v>42671</v>
      </c>
      <c r="B1033">
        <v>0</v>
      </c>
      <c r="C1033">
        <v>2566</v>
      </c>
      <c r="D1033">
        <v>31.060000000172199</v>
      </c>
      <c r="E1033">
        <v>108362.179999999</v>
      </c>
      <c r="F1033">
        <v>108393.24</v>
      </c>
      <c r="G1033">
        <v>42.23</v>
      </c>
      <c r="H1033">
        <v>0</v>
      </c>
      <c r="I1033">
        <v>2.61083564315E-3</v>
      </c>
      <c r="J1033">
        <f>-(MAX($F$2:F1033)-F1033)/MAX($F$2:F1033)</f>
        <v>-0.10431578969113903</v>
      </c>
      <c r="K1033">
        <f>MIN($J$3:J1033)</f>
        <v>-0.17702277981031458</v>
      </c>
      <c r="N1033" s="1">
        <v>42671</v>
      </c>
      <c r="O1033">
        <v>0</v>
      </c>
      <c r="P1033">
        <v>0</v>
      </c>
      <c r="Q1033">
        <v>131275.96999999901</v>
      </c>
      <c r="R1033">
        <v>0</v>
      </c>
      <c r="S1033">
        <v>131275.96999999901</v>
      </c>
      <c r="T1033">
        <v>42.23</v>
      </c>
      <c r="U1033">
        <v>0</v>
      </c>
      <c r="V1033">
        <v>0</v>
      </c>
      <c r="W1033">
        <f>-(MAX($S$2:S1033)-S1033)/MAX($S$2:S1033)</f>
        <v>-8.8209291007480331E-2</v>
      </c>
      <c r="X1033">
        <f>MIN($W$3:W1033)</f>
        <v>-9.9264676006048616E-2</v>
      </c>
      <c r="AA1033" s="1">
        <v>42671</v>
      </c>
      <c r="AB1033">
        <v>0</v>
      </c>
      <c r="AC1033">
        <v>2516</v>
      </c>
      <c r="AD1033">
        <v>2.9700000000157099</v>
      </c>
      <c r="AE1033">
        <v>106250.679999999</v>
      </c>
      <c r="AF1033">
        <v>106253.65</v>
      </c>
      <c r="AG1033">
        <v>42.23</v>
      </c>
      <c r="AH1033">
        <v>0</v>
      </c>
      <c r="AI1033">
        <v>2.6115127552799999E-3</v>
      </c>
      <c r="AJ1033">
        <f>-(MAX($AF$2:AF1033)-AF1033)/MAX($AF$2:AF1033)</f>
        <v>-9.9379029398733984E-2</v>
      </c>
      <c r="AK1033">
        <f>MIN($AJ$3:AJ1033)</f>
        <v>-0.1691979987393773</v>
      </c>
      <c r="AN1033" s="1">
        <v>42671</v>
      </c>
      <c r="AO1033">
        <f>2607</f>
        <v>2607</v>
      </c>
      <c r="AP1033">
        <f t="shared" si="64"/>
        <v>21.5500000000029</v>
      </c>
      <c r="AQ1033">
        <f t="shared" si="65"/>
        <v>110093.60999999999</v>
      </c>
      <c r="AR1033">
        <f t="shared" si="66"/>
        <v>110115.15999999999</v>
      </c>
      <c r="AS1033">
        <v>42.23</v>
      </c>
      <c r="AT1033">
        <f t="shared" si="67"/>
        <v>2.6110735120490206E-3</v>
      </c>
      <c r="AU1033">
        <f>-(MAX($AR$2:AR1033)-AR1033)/MAX($AR$2:AR1033)</f>
        <v>-9.936401442847595E-2</v>
      </c>
      <c r="AV1033">
        <f>MIN($AU$3:AU1033)</f>
        <v>-0.15254827134749133</v>
      </c>
    </row>
    <row r="1034" spans="1:48" x14ac:dyDescent="0.2">
      <c r="A1034" s="1">
        <v>42674</v>
      </c>
      <c r="B1034">
        <v>0</v>
      </c>
      <c r="C1034">
        <v>2566</v>
      </c>
      <c r="D1034">
        <v>31.060000000172199</v>
      </c>
      <c r="E1034">
        <v>108798.399999999</v>
      </c>
      <c r="F1034">
        <v>108829.46</v>
      </c>
      <c r="G1034">
        <v>42.4</v>
      </c>
      <c r="H1034">
        <v>0</v>
      </c>
      <c r="I1034">
        <v>4.0244207111099998E-3</v>
      </c>
      <c r="J1034">
        <f>-(MAX($F$2:F1034)-F1034)/MAX($F$2:F1034)</f>
        <v>-0.10071117960456046</v>
      </c>
      <c r="K1034">
        <f>MIN($J$3:J1034)</f>
        <v>-0.17702277981031458</v>
      </c>
      <c r="N1034" s="1">
        <v>42674</v>
      </c>
      <c r="O1034">
        <v>0</v>
      </c>
      <c r="P1034">
        <v>0</v>
      </c>
      <c r="Q1034">
        <v>131275.96999999901</v>
      </c>
      <c r="R1034">
        <v>0</v>
      </c>
      <c r="S1034">
        <v>131275.96999999901</v>
      </c>
      <c r="T1034">
        <v>42.4</v>
      </c>
      <c r="U1034">
        <v>0</v>
      </c>
      <c r="V1034">
        <v>0</v>
      </c>
      <c r="W1034">
        <f>-(MAX($S$2:S1034)-S1034)/MAX($S$2:S1034)</f>
        <v>-8.8209291007480331E-2</v>
      </c>
      <c r="X1034">
        <f>MIN($W$3:W1034)</f>
        <v>-9.9264676006048616E-2</v>
      </c>
      <c r="AA1034" s="1">
        <v>42674</v>
      </c>
      <c r="AB1034">
        <v>0</v>
      </c>
      <c r="AC1034">
        <v>2516</v>
      </c>
      <c r="AD1034">
        <v>2.9700000000157099</v>
      </c>
      <c r="AE1034">
        <v>106678.399999999</v>
      </c>
      <c r="AF1034">
        <v>106681.37</v>
      </c>
      <c r="AG1034">
        <v>42.4</v>
      </c>
      <c r="AH1034">
        <v>0</v>
      </c>
      <c r="AI1034">
        <v>4.0254617135499996E-3</v>
      </c>
      <c r="AJ1034">
        <f>-(MAX($AF$2:AF1034)-AF1034)/MAX($AF$2:AF1034)</f>
        <v>-9.5753614163157849E-2</v>
      </c>
      <c r="AK1034">
        <f>MIN($AJ$3:AJ1034)</f>
        <v>-0.1691979987393773</v>
      </c>
      <c r="AN1034" s="1">
        <v>42674</v>
      </c>
      <c r="AO1034">
        <f>2607</f>
        <v>2607</v>
      </c>
      <c r="AP1034">
        <f t="shared" si="64"/>
        <v>21.5500000000029</v>
      </c>
      <c r="AQ1034">
        <f t="shared" si="65"/>
        <v>110536.8</v>
      </c>
      <c r="AR1034">
        <f t="shared" si="66"/>
        <v>110558.35</v>
      </c>
      <c r="AS1034">
        <v>42.4</v>
      </c>
      <c r="AT1034">
        <f t="shared" si="67"/>
        <v>4.0247864145138319E-3</v>
      </c>
      <c r="AU1034">
        <f>-(MAX($AR$2:AR1034)-AR1034)/MAX($AR$2:AR1034)</f>
        <v>-9.5739146949325407E-2</v>
      </c>
      <c r="AV1034">
        <f>MIN($AU$3:AU1034)</f>
        <v>-0.15254827134749133</v>
      </c>
    </row>
    <row r="1035" spans="1:48" x14ac:dyDescent="0.2">
      <c r="A1035" s="1">
        <v>42675</v>
      </c>
      <c r="B1035">
        <v>0</v>
      </c>
      <c r="C1035">
        <v>2566</v>
      </c>
      <c r="D1035">
        <v>31.060000000172199</v>
      </c>
      <c r="E1035">
        <v>108079.92</v>
      </c>
      <c r="F1035">
        <v>108110.98</v>
      </c>
      <c r="G1035">
        <v>42.12</v>
      </c>
      <c r="H1035">
        <v>1</v>
      </c>
      <c r="I1035">
        <v>-6.6018888635499999E-3</v>
      </c>
      <c r="J1035">
        <f>-(MAX($F$2:F1035)-F1035)/MAX($F$2:F1035)</f>
        <v>-0.10664818445304289</v>
      </c>
      <c r="K1035">
        <f>MIN($J$3:J1035)</f>
        <v>-0.17702277981031458</v>
      </c>
      <c r="N1035" s="1">
        <v>42675</v>
      </c>
      <c r="O1035">
        <v>0</v>
      </c>
      <c r="P1035">
        <v>0</v>
      </c>
      <c r="Q1035">
        <v>131275.96999999901</v>
      </c>
      <c r="R1035">
        <v>0</v>
      </c>
      <c r="S1035">
        <v>131275.96999999901</v>
      </c>
      <c r="T1035">
        <v>42.12</v>
      </c>
      <c r="U1035">
        <v>0</v>
      </c>
      <c r="V1035">
        <v>0</v>
      </c>
      <c r="W1035">
        <f>-(MAX($S$2:S1035)-S1035)/MAX($S$2:S1035)</f>
        <v>-8.8209291007480331E-2</v>
      </c>
      <c r="X1035">
        <f>MIN($W$3:W1035)</f>
        <v>-9.9264676006048616E-2</v>
      </c>
      <c r="AA1035" s="1">
        <v>42675</v>
      </c>
      <c r="AB1035">
        <v>0</v>
      </c>
      <c r="AC1035">
        <v>2516</v>
      </c>
      <c r="AD1035">
        <v>2.9700000000157099</v>
      </c>
      <c r="AE1035">
        <v>105973.92</v>
      </c>
      <c r="AF1035">
        <v>105976.89</v>
      </c>
      <c r="AG1035">
        <v>42.12</v>
      </c>
      <c r="AH1035">
        <v>0</v>
      </c>
      <c r="AI1035">
        <v>-6.6035897364300003E-3</v>
      </c>
      <c r="AJ1035">
        <f>-(MAX($AF$2:AF1035)-AF1035)/MAX($AF$2:AF1035)</f>
        <v>-0.10172488631587144</v>
      </c>
      <c r="AK1035">
        <f>MIN($AJ$3:AJ1035)</f>
        <v>-0.1691979987393773</v>
      </c>
      <c r="AN1035" s="1">
        <v>42675</v>
      </c>
      <c r="AO1035">
        <f>2607</f>
        <v>2607</v>
      </c>
      <c r="AP1035">
        <f t="shared" si="64"/>
        <v>21.5500000000029</v>
      </c>
      <c r="AQ1035">
        <f t="shared" si="65"/>
        <v>109806.84</v>
      </c>
      <c r="AR1035">
        <f t="shared" si="66"/>
        <v>109828.39</v>
      </c>
      <c r="AS1035">
        <v>42.12</v>
      </c>
      <c r="AT1035">
        <f t="shared" si="67"/>
        <v>-6.6024863793644386E-3</v>
      </c>
      <c r="AU1035">
        <f>-(MAX($AR$2:AR1035)-AR1035)/MAX($AR$2:AR1035)</f>
        <v>-0.10170951691498496</v>
      </c>
      <c r="AV1035">
        <f>MIN($AU$3:AU1035)</f>
        <v>-0.15254827134749133</v>
      </c>
    </row>
    <row r="1036" spans="1:48" x14ac:dyDescent="0.2">
      <c r="A1036" s="1">
        <v>42676</v>
      </c>
      <c r="B1036">
        <v>0</v>
      </c>
      <c r="C1036">
        <v>2566</v>
      </c>
      <c r="D1036">
        <v>31.060000000172199</v>
      </c>
      <c r="E1036">
        <v>107900.299999999</v>
      </c>
      <c r="F1036">
        <v>107931.36</v>
      </c>
      <c r="G1036">
        <v>42.05</v>
      </c>
      <c r="H1036">
        <v>0</v>
      </c>
      <c r="I1036">
        <v>-1.66144086382E-3</v>
      </c>
      <c r="J1036">
        <f>-(MAX($F$2:F1036)-F1036)/MAX($F$2:F1036)</f>
        <v>-0.10813243566516344</v>
      </c>
      <c r="K1036">
        <f>MIN($J$3:J1036)</f>
        <v>-0.17702277981031458</v>
      </c>
      <c r="N1036" s="1">
        <v>42676</v>
      </c>
      <c r="O1036">
        <v>0</v>
      </c>
      <c r="P1036">
        <v>0</v>
      </c>
      <c r="Q1036">
        <v>131275.96999999901</v>
      </c>
      <c r="R1036">
        <v>0</v>
      </c>
      <c r="S1036">
        <v>131275.96999999901</v>
      </c>
      <c r="T1036">
        <v>42.05</v>
      </c>
      <c r="U1036">
        <v>0</v>
      </c>
      <c r="V1036">
        <v>0</v>
      </c>
      <c r="W1036">
        <f>-(MAX($S$2:S1036)-S1036)/MAX($S$2:S1036)</f>
        <v>-8.8209291007480331E-2</v>
      </c>
      <c r="X1036">
        <f>MIN($W$3:W1036)</f>
        <v>-9.9264676006048616E-2</v>
      </c>
      <c r="AA1036" s="1">
        <v>42676</v>
      </c>
      <c r="AB1036">
        <v>0</v>
      </c>
      <c r="AC1036">
        <v>2516</v>
      </c>
      <c r="AD1036">
        <v>2.9700000000157099</v>
      </c>
      <c r="AE1036">
        <v>105797.799999999</v>
      </c>
      <c r="AF1036">
        <v>105800.77</v>
      </c>
      <c r="AG1036">
        <v>42.05</v>
      </c>
      <c r="AH1036">
        <v>0</v>
      </c>
      <c r="AI1036">
        <v>-1.6618717533599999E-3</v>
      </c>
      <c r="AJ1036">
        <f>-(MAX($AF$2:AF1036)-AF1036)/MAX($AF$2:AF1036)</f>
        <v>-0.1032177043540498</v>
      </c>
      <c r="AK1036">
        <f>MIN($AJ$3:AJ1036)</f>
        <v>-0.1691979987393773</v>
      </c>
      <c r="AN1036" s="1">
        <v>42676</v>
      </c>
      <c r="AO1036">
        <f>2607</f>
        <v>2607</v>
      </c>
      <c r="AP1036">
        <f t="shared" si="64"/>
        <v>21.5500000000029</v>
      </c>
      <c r="AQ1036">
        <f t="shared" si="65"/>
        <v>109624.34999999999</v>
      </c>
      <c r="AR1036">
        <f t="shared" si="66"/>
        <v>109645.9</v>
      </c>
      <c r="AS1036">
        <v>42.05</v>
      </c>
      <c r="AT1036">
        <f t="shared" si="67"/>
        <v>-1.6615922349403941E-3</v>
      </c>
      <c r="AU1036">
        <f>-(MAX($AR$2:AR1036)-AR1036)/MAX($AR$2:AR1036)</f>
        <v>-0.10320210940639987</v>
      </c>
      <c r="AV1036">
        <f>MIN($AU$3:AU1036)</f>
        <v>-0.15254827134749133</v>
      </c>
    </row>
    <row r="1037" spans="1:48" x14ac:dyDescent="0.2">
      <c r="A1037" s="1">
        <v>42677</v>
      </c>
      <c r="B1037">
        <v>0</v>
      </c>
      <c r="C1037">
        <v>2566</v>
      </c>
      <c r="D1037">
        <v>31.060000000172199</v>
      </c>
      <c r="E1037">
        <v>107848.98</v>
      </c>
      <c r="F1037">
        <v>107880.04</v>
      </c>
      <c r="G1037">
        <v>42.03</v>
      </c>
      <c r="H1037">
        <v>0</v>
      </c>
      <c r="I1037">
        <v>-4.7548738383399998E-4</v>
      </c>
      <c r="J1037">
        <f>-(MAX($F$2:F1037)-F1037)/MAX($F$2:F1037)</f>
        <v>-0.10855650744005509</v>
      </c>
      <c r="K1037">
        <f>MIN($J$3:J1037)</f>
        <v>-0.17702277981031458</v>
      </c>
      <c r="N1037" s="1">
        <v>42677</v>
      </c>
      <c r="O1037">
        <v>0</v>
      </c>
      <c r="P1037">
        <v>0</v>
      </c>
      <c r="Q1037">
        <v>131275.96999999901</v>
      </c>
      <c r="R1037">
        <v>0</v>
      </c>
      <c r="S1037">
        <v>131275.96999999901</v>
      </c>
      <c r="T1037">
        <v>42.03</v>
      </c>
      <c r="U1037">
        <v>0</v>
      </c>
      <c r="V1037">
        <v>0</v>
      </c>
      <c r="W1037">
        <f>-(MAX($S$2:S1037)-S1037)/MAX($S$2:S1037)</f>
        <v>-8.8209291007480331E-2</v>
      </c>
      <c r="X1037">
        <f>MIN($W$3:W1037)</f>
        <v>-9.9264676006048616E-2</v>
      </c>
      <c r="AA1037" s="1">
        <v>42677</v>
      </c>
      <c r="AB1037">
        <v>0</v>
      </c>
      <c r="AC1037">
        <v>2516</v>
      </c>
      <c r="AD1037">
        <v>2.9700000000157099</v>
      </c>
      <c r="AE1037">
        <v>105747.48</v>
      </c>
      <c r="AF1037">
        <v>105750.45</v>
      </c>
      <c r="AG1037">
        <v>42.03</v>
      </c>
      <c r="AH1037">
        <v>0</v>
      </c>
      <c r="AI1037">
        <v>-4.7561090528900002E-4</v>
      </c>
      <c r="AJ1037">
        <f>-(MAX($AF$2:AF1037)-AF1037)/MAX($AF$2:AF1037)</f>
        <v>-0.1036442237935294</v>
      </c>
      <c r="AK1037">
        <f>MIN($AJ$3:AJ1037)</f>
        <v>-0.1691979987393773</v>
      </c>
      <c r="AN1037" s="1">
        <v>42677</v>
      </c>
      <c r="AO1037">
        <f>2607</f>
        <v>2607</v>
      </c>
      <c r="AP1037">
        <f t="shared" si="64"/>
        <v>21.5500000000029</v>
      </c>
      <c r="AQ1037">
        <f t="shared" si="65"/>
        <v>109572.21</v>
      </c>
      <c r="AR1037">
        <f t="shared" si="66"/>
        <v>109593.76000000001</v>
      </c>
      <c r="AS1037">
        <v>42.03</v>
      </c>
      <c r="AT1037">
        <f t="shared" si="67"/>
        <v>-4.7553077680045371E-4</v>
      </c>
      <c r="AU1037">
        <f>-(MAX($AR$2:AR1037)-AR1037)/MAX($AR$2:AR1037)</f>
        <v>-0.10362856440394685</v>
      </c>
      <c r="AV1037">
        <f>MIN($AU$3:AU1037)</f>
        <v>-0.15254827134749133</v>
      </c>
    </row>
    <row r="1038" spans="1:48" x14ac:dyDescent="0.2">
      <c r="A1038" s="1">
        <v>42678</v>
      </c>
      <c r="B1038">
        <v>0</v>
      </c>
      <c r="C1038">
        <v>2566</v>
      </c>
      <c r="D1038">
        <v>31.060000000172199</v>
      </c>
      <c r="E1038">
        <v>106976.539999999</v>
      </c>
      <c r="F1038">
        <v>107007.6</v>
      </c>
      <c r="G1038">
        <v>41.69</v>
      </c>
      <c r="H1038">
        <v>0</v>
      </c>
      <c r="I1038">
        <v>-8.0871308538599997E-3</v>
      </c>
      <c r="J1038">
        <f>-(MAX($F$2:F1038)-F1038)/MAX($F$2:F1038)</f>
        <v>-0.11576572761321212</v>
      </c>
      <c r="K1038">
        <f>MIN($J$3:J1038)</f>
        <v>-0.17702277981031458</v>
      </c>
      <c r="N1038" s="1">
        <v>42678</v>
      </c>
      <c r="O1038">
        <v>0</v>
      </c>
      <c r="P1038">
        <v>0</v>
      </c>
      <c r="Q1038">
        <v>131275.96999999901</v>
      </c>
      <c r="R1038">
        <v>0</v>
      </c>
      <c r="S1038">
        <v>131275.96999999901</v>
      </c>
      <c r="T1038">
        <v>41.69</v>
      </c>
      <c r="U1038">
        <v>0</v>
      </c>
      <c r="V1038">
        <v>0</v>
      </c>
      <c r="W1038">
        <f>-(MAX($S$2:S1038)-S1038)/MAX($S$2:S1038)</f>
        <v>-8.8209291007480331E-2</v>
      </c>
      <c r="X1038">
        <f>MIN($W$3:W1038)</f>
        <v>-9.9264676006048616E-2</v>
      </c>
      <c r="AA1038" s="1">
        <v>42678</v>
      </c>
      <c r="AB1038">
        <v>0</v>
      </c>
      <c r="AC1038">
        <v>2516</v>
      </c>
      <c r="AD1038">
        <v>2.9700000000157099</v>
      </c>
      <c r="AE1038">
        <v>104892.039999999</v>
      </c>
      <c r="AF1038">
        <v>104895.01</v>
      </c>
      <c r="AG1038">
        <v>41.69</v>
      </c>
      <c r="AH1038">
        <v>0</v>
      </c>
      <c r="AI1038">
        <v>-8.0892327172099997E-3</v>
      </c>
      <c r="AJ1038">
        <f>-(MAX($AF$2:AF1038)-AF1038)/MAX($AF$2:AF1038)</f>
        <v>-0.11089505426468169</v>
      </c>
      <c r="AK1038">
        <f>MIN($AJ$3:AJ1038)</f>
        <v>-0.1691979987393773</v>
      </c>
      <c r="AN1038" s="1">
        <v>42678</v>
      </c>
      <c r="AO1038">
        <f>2607</f>
        <v>2607</v>
      </c>
      <c r="AP1038">
        <f t="shared" si="64"/>
        <v>21.5500000000029</v>
      </c>
      <c r="AQ1038">
        <f t="shared" si="65"/>
        <v>108685.82999999999</v>
      </c>
      <c r="AR1038">
        <f t="shared" si="66"/>
        <v>108707.37999999999</v>
      </c>
      <c r="AS1038">
        <v>41.69</v>
      </c>
      <c r="AT1038">
        <f t="shared" si="67"/>
        <v>-8.0878692363508566E-3</v>
      </c>
      <c r="AU1038">
        <f>-(MAX($AR$2:AR1038)-AR1038)/MAX($AR$2:AR1038)</f>
        <v>-0.11087829936224783</v>
      </c>
      <c r="AV1038">
        <f>MIN($AU$3:AU1038)</f>
        <v>-0.15254827134749133</v>
      </c>
    </row>
    <row r="1039" spans="1:48" x14ac:dyDescent="0.2">
      <c r="A1039" s="1">
        <v>42681</v>
      </c>
      <c r="B1039">
        <v>0</v>
      </c>
      <c r="C1039">
        <v>2566</v>
      </c>
      <c r="D1039">
        <v>31.060000000172199</v>
      </c>
      <c r="E1039">
        <v>108952.36</v>
      </c>
      <c r="F1039">
        <v>108983.42</v>
      </c>
      <c r="G1039">
        <v>42.46</v>
      </c>
      <c r="H1039">
        <v>0</v>
      </c>
      <c r="I1039">
        <v>1.8464295993899999E-2</v>
      </c>
      <c r="J1039">
        <f>-(MAX($F$2:F1039)-F1039)/MAX($F$2:F1039)</f>
        <v>-9.943896427988573E-2</v>
      </c>
      <c r="K1039">
        <f>MIN($J$3:J1039)</f>
        <v>-0.17702277981031458</v>
      </c>
      <c r="N1039" s="1">
        <v>42681</v>
      </c>
      <c r="O1039">
        <v>0</v>
      </c>
      <c r="P1039">
        <v>0</v>
      </c>
      <c r="Q1039">
        <v>131275.96999999901</v>
      </c>
      <c r="R1039">
        <v>0</v>
      </c>
      <c r="S1039">
        <v>131275.96999999901</v>
      </c>
      <c r="T1039">
        <v>42.46</v>
      </c>
      <c r="U1039">
        <v>0</v>
      </c>
      <c r="V1039">
        <v>0</v>
      </c>
      <c r="W1039">
        <f>-(MAX($S$2:S1039)-S1039)/MAX($S$2:S1039)</f>
        <v>-8.8209291007480331E-2</v>
      </c>
      <c r="X1039">
        <f>MIN($W$3:W1039)</f>
        <v>-9.9264676006048616E-2</v>
      </c>
      <c r="AA1039" s="1">
        <v>42681</v>
      </c>
      <c r="AB1039">
        <v>0</v>
      </c>
      <c r="AC1039">
        <v>2516</v>
      </c>
      <c r="AD1039">
        <v>2.9700000000157099</v>
      </c>
      <c r="AE1039">
        <v>106829.36</v>
      </c>
      <c r="AF1039">
        <v>106832.33</v>
      </c>
      <c r="AG1039">
        <v>42.46</v>
      </c>
      <c r="AH1039">
        <v>0</v>
      </c>
      <c r="AI1039">
        <v>1.8469134041699999E-2</v>
      </c>
      <c r="AJ1039">
        <f>-(MAX($AF$2:AF1039)-AF1039)/MAX($AF$2:AF1039)</f>
        <v>-9.4474055844719157E-2</v>
      </c>
      <c r="AK1039">
        <f>MIN($AJ$3:AJ1039)</f>
        <v>-0.1691979987393773</v>
      </c>
      <c r="AN1039" s="1">
        <v>42681</v>
      </c>
      <c r="AO1039">
        <f>2607</f>
        <v>2607</v>
      </c>
      <c r="AP1039">
        <f t="shared" si="64"/>
        <v>21.5500000000029</v>
      </c>
      <c r="AQ1039">
        <f t="shared" si="65"/>
        <v>110693.22</v>
      </c>
      <c r="AR1039">
        <f t="shared" si="66"/>
        <v>110714.77</v>
      </c>
      <c r="AS1039">
        <v>42.46</v>
      </c>
      <c r="AT1039">
        <f t="shared" si="67"/>
        <v>1.8465995592939634E-2</v>
      </c>
      <c r="AU1039">
        <f>-(MAX($AR$2:AR1039)-AR1039)/MAX($AR$2:AR1039)</f>
        <v>-9.44597819566841E-2</v>
      </c>
      <c r="AV1039">
        <f>MIN($AU$3:AU1039)</f>
        <v>-0.15254827134749133</v>
      </c>
    </row>
    <row r="1040" spans="1:48" x14ac:dyDescent="0.2">
      <c r="A1040" s="1">
        <v>42682</v>
      </c>
      <c r="B1040">
        <v>0</v>
      </c>
      <c r="C1040">
        <v>2566</v>
      </c>
      <c r="D1040">
        <v>31.060000000172199</v>
      </c>
      <c r="E1040">
        <v>110030.08</v>
      </c>
      <c r="F1040">
        <v>110061.14</v>
      </c>
      <c r="G1040">
        <v>42.88</v>
      </c>
      <c r="H1040">
        <v>0</v>
      </c>
      <c r="I1040">
        <v>9.8888436424500008E-3</v>
      </c>
      <c r="J1040">
        <f>-(MAX($F$2:F1040)-F1040)/MAX($F$2:F1040)</f>
        <v>-9.0533457007162213E-2</v>
      </c>
      <c r="K1040">
        <f>MIN($J$3:J1040)</f>
        <v>-0.17702277981031458</v>
      </c>
      <c r="N1040" s="1">
        <v>42682</v>
      </c>
      <c r="O1040">
        <v>0</v>
      </c>
      <c r="P1040">
        <v>0</v>
      </c>
      <c r="Q1040">
        <v>131275.96999999901</v>
      </c>
      <c r="R1040">
        <v>0</v>
      </c>
      <c r="S1040">
        <v>131275.96999999901</v>
      </c>
      <c r="T1040">
        <v>42.88</v>
      </c>
      <c r="U1040">
        <v>0</v>
      </c>
      <c r="V1040">
        <v>0</v>
      </c>
      <c r="W1040">
        <f>-(MAX($S$2:S1040)-S1040)/MAX($S$2:S1040)</f>
        <v>-8.8209291007480331E-2</v>
      </c>
      <c r="X1040">
        <f>MIN($W$3:W1040)</f>
        <v>-9.9264676006048616E-2</v>
      </c>
      <c r="AA1040" s="1">
        <v>42682</v>
      </c>
      <c r="AB1040">
        <v>0</v>
      </c>
      <c r="AC1040">
        <v>2516</v>
      </c>
      <c r="AD1040">
        <v>2.9700000000157099</v>
      </c>
      <c r="AE1040">
        <v>107886.08</v>
      </c>
      <c r="AF1040">
        <v>107889.05</v>
      </c>
      <c r="AG1040">
        <v>42.88</v>
      </c>
      <c r="AH1040">
        <v>0</v>
      </c>
      <c r="AI1040">
        <v>9.8913877475099998E-3</v>
      </c>
      <c r="AJ1040">
        <f>-(MAX($AF$2:AF1040)-AF1040)/MAX($AF$2:AF1040)</f>
        <v>-8.5517147615648714E-2</v>
      </c>
      <c r="AK1040">
        <f>MIN($AJ$3:AJ1040)</f>
        <v>-0.1691979987393773</v>
      </c>
      <c r="AN1040" s="1">
        <v>42682</v>
      </c>
      <c r="AO1040">
        <f>2607</f>
        <v>2607</v>
      </c>
      <c r="AP1040">
        <f t="shared" si="64"/>
        <v>21.5500000000029</v>
      </c>
      <c r="AQ1040">
        <f t="shared" si="65"/>
        <v>111788.16</v>
      </c>
      <c r="AR1040">
        <f t="shared" si="66"/>
        <v>111809.71</v>
      </c>
      <c r="AS1040">
        <v>42.88</v>
      </c>
      <c r="AT1040">
        <f t="shared" si="67"/>
        <v>9.8897373855358437E-3</v>
      </c>
      <c r="AU1040">
        <f>-(MAX($AR$2:AR1040)-AR1040)/MAX($AR$2:AR1040)</f>
        <v>-8.550422700819485E-2</v>
      </c>
      <c r="AV1040">
        <f>MIN($AU$3:AU1040)</f>
        <v>-0.15254827134749133</v>
      </c>
    </row>
    <row r="1041" spans="1:48" x14ac:dyDescent="0.2">
      <c r="A1041" s="1">
        <v>42683</v>
      </c>
      <c r="B1041">
        <v>0</v>
      </c>
      <c r="C1041">
        <v>2566</v>
      </c>
      <c r="D1041">
        <v>31.060000000172199</v>
      </c>
      <c r="E1041">
        <v>108464.82</v>
      </c>
      <c r="F1041">
        <v>108495.88</v>
      </c>
      <c r="G1041">
        <v>42.27</v>
      </c>
      <c r="H1041">
        <v>1</v>
      </c>
      <c r="I1041">
        <v>-1.4221731666600001E-2</v>
      </c>
      <c r="J1041">
        <f>-(MAX($F$2:F1041)-F1041)/MAX($F$2:F1041)</f>
        <v>-0.10346764614135584</v>
      </c>
      <c r="K1041">
        <f>MIN($J$3:J1041)</f>
        <v>-0.17702277981031458</v>
      </c>
      <c r="N1041" s="1">
        <v>42683</v>
      </c>
      <c r="O1041">
        <v>3105</v>
      </c>
      <c r="P1041">
        <v>3105</v>
      </c>
      <c r="Q1041">
        <v>27.619999999908</v>
      </c>
      <c r="R1041">
        <v>131248.35</v>
      </c>
      <c r="S1041">
        <v>131275.96999999901</v>
      </c>
      <c r="T1041">
        <v>42.27</v>
      </c>
      <c r="U1041">
        <v>1</v>
      </c>
      <c r="V1041">
        <v>0</v>
      </c>
      <c r="W1041">
        <f>-(MAX($S$2:S1041)-S1041)/MAX($S$2:S1041)</f>
        <v>-8.8209291007480331E-2</v>
      </c>
      <c r="X1041">
        <f>MIN($W$3:W1041)</f>
        <v>-9.9264676006048616E-2</v>
      </c>
      <c r="AA1041" s="1">
        <v>42683</v>
      </c>
      <c r="AB1041">
        <v>0</v>
      </c>
      <c r="AC1041">
        <v>2516</v>
      </c>
      <c r="AD1041">
        <v>2.9700000000157099</v>
      </c>
      <c r="AE1041">
        <v>106351.32</v>
      </c>
      <c r="AF1041">
        <v>106354.29</v>
      </c>
      <c r="AG1041">
        <v>42.27</v>
      </c>
      <c r="AH1041">
        <v>0</v>
      </c>
      <c r="AI1041">
        <v>-1.42253546583E-2</v>
      </c>
      <c r="AJ1041">
        <f>-(MAX($AF$2:AF1041)-AF1041)/MAX($AF$2:AF1041)</f>
        <v>-9.8525990519774898E-2</v>
      </c>
      <c r="AK1041">
        <f>MIN($AJ$3:AJ1041)</f>
        <v>-0.1691979987393773</v>
      </c>
      <c r="AN1041" s="1">
        <v>42683</v>
      </c>
      <c r="AO1041">
        <f>2607</f>
        <v>2607</v>
      </c>
      <c r="AP1041">
        <f t="shared" si="64"/>
        <v>21.5500000000029</v>
      </c>
      <c r="AQ1041">
        <f t="shared" si="65"/>
        <v>110197.89000000001</v>
      </c>
      <c r="AR1041">
        <f t="shared" si="66"/>
        <v>110219.44000000002</v>
      </c>
      <c r="AS1041">
        <v>42.27</v>
      </c>
      <c r="AT1041">
        <f t="shared" si="67"/>
        <v>-1.4223004424213152E-2</v>
      </c>
      <c r="AU1041">
        <f>-(MAX($AR$2:AR1041)-AR1041)/MAX($AR$2:AR1041)</f>
        <v>-9.8511104433381513E-2</v>
      </c>
      <c r="AV1041">
        <f>MIN($AU$3:AU1041)</f>
        <v>-0.15254827134749133</v>
      </c>
    </row>
    <row r="1042" spans="1:48" x14ac:dyDescent="0.2">
      <c r="A1042" s="1">
        <v>42684</v>
      </c>
      <c r="B1042">
        <v>2566</v>
      </c>
      <c r="C1042">
        <v>0</v>
      </c>
      <c r="D1042">
        <v>105083.1</v>
      </c>
      <c r="E1042">
        <v>0</v>
      </c>
      <c r="F1042">
        <v>105083.1</v>
      </c>
      <c r="G1042">
        <v>40.94</v>
      </c>
      <c r="H1042">
        <v>-1</v>
      </c>
      <c r="I1042">
        <v>-3.1455387983400002E-2</v>
      </c>
      <c r="J1042">
        <f>-(MAX($F$2:F1042)-F1042)/MAX($F$2:F1042)</f>
        <v>-0.13166841917164696</v>
      </c>
      <c r="K1042">
        <f>MIN($J$3:J1042)</f>
        <v>-0.17702277981031458</v>
      </c>
      <c r="N1042" s="1">
        <v>42684</v>
      </c>
      <c r="O1042">
        <v>3105</v>
      </c>
      <c r="P1042">
        <v>0</v>
      </c>
      <c r="Q1042">
        <v>127146.319999999</v>
      </c>
      <c r="R1042">
        <v>0</v>
      </c>
      <c r="S1042">
        <v>127146.319999999</v>
      </c>
      <c r="T1042">
        <v>40.94</v>
      </c>
      <c r="U1042">
        <v>-1</v>
      </c>
      <c r="V1042">
        <v>-3.1457775554799998E-2</v>
      </c>
      <c r="W1042">
        <f>-(MAX($S$2:S1042)-S1042)/MAX($S$2:S1042)</f>
        <v>-0.11689219848392857</v>
      </c>
      <c r="X1042">
        <f>MIN($W$3:W1042)</f>
        <v>-0.11689219848392857</v>
      </c>
      <c r="AA1042" s="1">
        <v>42684</v>
      </c>
      <c r="AB1042">
        <v>0</v>
      </c>
      <c r="AC1042">
        <v>2516</v>
      </c>
      <c r="AD1042">
        <v>2.9700000000157099</v>
      </c>
      <c r="AE1042">
        <v>103005.039999999</v>
      </c>
      <c r="AF1042">
        <v>103008.01</v>
      </c>
      <c r="AG1042">
        <v>40.94</v>
      </c>
      <c r="AH1042">
        <v>0</v>
      </c>
      <c r="AI1042">
        <v>-3.1463516892500001E-2</v>
      </c>
      <c r="AJ1042">
        <f>-(MAX($AF$2:AF1042)-AF1042)/MAX($AF$2:AF1042)</f>
        <v>-0.12688953324516461</v>
      </c>
      <c r="AK1042">
        <f>MIN($AJ$3:AJ1042)</f>
        <v>-0.1691979987393773</v>
      </c>
      <c r="AN1042" s="1">
        <v>42684</v>
      </c>
      <c r="AO1042">
        <f>2607</f>
        <v>2607</v>
      </c>
      <c r="AP1042">
        <f t="shared" si="64"/>
        <v>21.5500000000029</v>
      </c>
      <c r="AQ1042">
        <f t="shared" si="65"/>
        <v>106730.57999999999</v>
      </c>
      <c r="AR1042">
        <f t="shared" si="66"/>
        <v>106752.12999999999</v>
      </c>
      <c r="AS1042">
        <v>40.94</v>
      </c>
      <c r="AT1042">
        <f t="shared" si="67"/>
        <v>-3.1458243663731428E-2</v>
      </c>
      <c r="AU1042">
        <f>-(MAX($AR$2:AR1042)-AR1042)/MAX($AR$2:AR1042)</f>
        <v>-0.12687036177026434</v>
      </c>
      <c r="AV1042">
        <f>MIN($AU$3:AU1042)</f>
        <v>-0.15254827134749133</v>
      </c>
    </row>
    <row r="1043" spans="1:48" x14ac:dyDescent="0.2">
      <c r="A1043" s="1">
        <v>42688</v>
      </c>
      <c r="B1043">
        <v>0</v>
      </c>
      <c r="C1043">
        <v>0</v>
      </c>
      <c r="D1043">
        <v>105083.1</v>
      </c>
      <c r="E1043">
        <v>0</v>
      </c>
      <c r="F1043">
        <v>105083.1</v>
      </c>
      <c r="G1043">
        <v>41.17</v>
      </c>
      <c r="H1043">
        <v>-1</v>
      </c>
      <c r="I1043">
        <v>0</v>
      </c>
      <c r="J1043">
        <f>-(MAX($F$2:F1043)-F1043)/MAX($F$2:F1043)</f>
        <v>-0.13166841917164696</v>
      </c>
      <c r="K1043">
        <f>MIN($J$3:J1043)</f>
        <v>-0.17702277981031458</v>
      </c>
      <c r="N1043" s="1">
        <v>42688</v>
      </c>
      <c r="O1043">
        <v>0</v>
      </c>
      <c r="P1043">
        <v>0</v>
      </c>
      <c r="Q1043">
        <v>127146.319999999</v>
      </c>
      <c r="R1043">
        <v>0</v>
      </c>
      <c r="S1043">
        <v>127146.319999999</v>
      </c>
      <c r="T1043">
        <v>41.17</v>
      </c>
      <c r="U1043">
        <v>0</v>
      </c>
      <c r="V1043">
        <v>0</v>
      </c>
      <c r="W1043">
        <f>-(MAX($S$2:S1043)-S1043)/MAX($S$2:S1043)</f>
        <v>-0.11689219848392857</v>
      </c>
      <c r="X1043">
        <f>MIN($W$3:W1043)</f>
        <v>-0.11689219848392857</v>
      </c>
      <c r="AA1043" s="1">
        <v>42688</v>
      </c>
      <c r="AB1043">
        <v>0</v>
      </c>
      <c r="AC1043">
        <v>2516</v>
      </c>
      <c r="AD1043">
        <v>2.9700000000157099</v>
      </c>
      <c r="AE1043">
        <v>103583.72</v>
      </c>
      <c r="AF1043">
        <v>103586.69</v>
      </c>
      <c r="AG1043">
        <v>41.17</v>
      </c>
      <c r="AH1043">
        <v>0</v>
      </c>
      <c r="AI1043">
        <v>5.61781554658E-3</v>
      </c>
      <c r="AJ1043">
        <f>-(MAX($AF$2:AF1043)-AF1043)/MAX($AF$2:AF1043)</f>
        <v>-0.12198455969114977</v>
      </c>
      <c r="AK1043">
        <f>MIN($AJ$3:AJ1043)</f>
        <v>-0.1691979987393773</v>
      </c>
      <c r="AN1043" s="1">
        <v>42688</v>
      </c>
      <c r="AO1043">
        <f>2607</f>
        <v>2607</v>
      </c>
      <c r="AP1043">
        <f t="shared" si="64"/>
        <v>21.5500000000029</v>
      </c>
      <c r="AQ1043">
        <f t="shared" si="65"/>
        <v>107330.19</v>
      </c>
      <c r="AR1043">
        <f t="shared" si="66"/>
        <v>107351.74</v>
      </c>
      <c r="AS1043">
        <v>41.17</v>
      </c>
      <c r="AT1043">
        <f t="shared" si="67"/>
        <v>5.6168434297284298E-3</v>
      </c>
      <c r="AU1043">
        <f>-(MAX($AR$2:AR1043)-AR1043)/MAX($AR$2:AR1043)</f>
        <v>-0.12196612929847248</v>
      </c>
      <c r="AV1043">
        <f>MIN($AU$3:AU1043)</f>
        <v>-0.15254827134749133</v>
      </c>
    </row>
    <row r="1044" spans="1:48" x14ac:dyDescent="0.2">
      <c r="A1044" s="1">
        <v>42689</v>
      </c>
      <c r="B1044">
        <v>0</v>
      </c>
      <c r="C1044">
        <v>0</v>
      </c>
      <c r="D1044">
        <v>105083.1</v>
      </c>
      <c r="E1044">
        <v>0</v>
      </c>
      <c r="F1044">
        <v>105083.1</v>
      </c>
      <c r="G1044">
        <v>41.44</v>
      </c>
      <c r="H1044">
        <v>-1</v>
      </c>
      <c r="I1044">
        <v>0</v>
      </c>
      <c r="J1044">
        <f>-(MAX($F$2:F1044)-F1044)/MAX($F$2:F1044)</f>
        <v>-0.13166841917164696</v>
      </c>
      <c r="K1044">
        <f>MIN($J$3:J1044)</f>
        <v>-0.17702277981031458</v>
      </c>
      <c r="N1044" s="1">
        <v>42689</v>
      </c>
      <c r="O1044">
        <v>0</v>
      </c>
      <c r="P1044">
        <v>0</v>
      </c>
      <c r="Q1044">
        <v>127146.319999999</v>
      </c>
      <c r="R1044">
        <v>0</v>
      </c>
      <c r="S1044">
        <v>127146.319999999</v>
      </c>
      <c r="T1044">
        <v>41.44</v>
      </c>
      <c r="U1044">
        <v>0</v>
      </c>
      <c r="V1044">
        <v>0</v>
      </c>
      <c r="W1044">
        <f>-(MAX($S$2:S1044)-S1044)/MAX($S$2:S1044)</f>
        <v>-0.11689219848392857</v>
      </c>
      <c r="X1044">
        <f>MIN($W$3:W1044)</f>
        <v>-0.11689219848392857</v>
      </c>
      <c r="AA1044" s="1">
        <v>42689</v>
      </c>
      <c r="AB1044">
        <v>0</v>
      </c>
      <c r="AC1044">
        <v>2516</v>
      </c>
      <c r="AD1044">
        <v>2.9700000000157099</v>
      </c>
      <c r="AE1044">
        <v>104263.039999999</v>
      </c>
      <c r="AF1044">
        <v>104266.01</v>
      </c>
      <c r="AG1044">
        <v>41.44</v>
      </c>
      <c r="AH1044">
        <v>0</v>
      </c>
      <c r="AI1044">
        <v>6.5579853936799997E-3</v>
      </c>
      <c r="AJ1044">
        <f>-(MAX($AF$2:AF1044)-AF1044)/MAX($AF$2:AF1044)</f>
        <v>-0.11622654725817599</v>
      </c>
      <c r="AK1044">
        <f>MIN($AJ$3:AJ1044)</f>
        <v>-0.1691979987393773</v>
      </c>
      <c r="AN1044" s="1">
        <v>42689</v>
      </c>
      <c r="AO1044">
        <f>2607</f>
        <v>2607</v>
      </c>
      <c r="AP1044">
        <f t="shared" si="64"/>
        <v>21.5500000000029</v>
      </c>
      <c r="AQ1044">
        <f t="shared" si="65"/>
        <v>108034.07999999999</v>
      </c>
      <c r="AR1044">
        <f t="shared" si="66"/>
        <v>108055.62999999999</v>
      </c>
      <c r="AS1044">
        <v>41.44</v>
      </c>
      <c r="AT1044">
        <f t="shared" si="67"/>
        <v>6.5568569265853057E-3</v>
      </c>
      <c r="AU1044">
        <f>-(MAX($AR$2:AR1044)-AR1044)/MAX($AR$2:AR1044)</f>
        <v>-0.11620898683158666</v>
      </c>
      <c r="AV1044">
        <f>MIN($AU$3:AU1044)</f>
        <v>-0.15254827134749133</v>
      </c>
    </row>
    <row r="1045" spans="1:48" x14ac:dyDescent="0.2">
      <c r="A1045" s="1">
        <v>42690</v>
      </c>
      <c r="B1045">
        <v>0</v>
      </c>
      <c r="C1045">
        <v>0</v>
      </c>
      <c r="D1045">
        <v>105083.1</v>
      </c>
      <c r="E1045">
        <v>0</v>
      </c>
      <c r="F1045">
        <v>105083.1</v>
      </c>
      <c r="G1045">
        <v>41.26</v>
      </c>
      <c r="H1045">
        <v>-1</v>
      </c>
      <c r="I1045">
        <v>0</v>
      </c>
      <c r="J1045">
        <f>-(MAX($F$2:F1045)-F1045)/MAX($F$2:F1045)</f>
        <v>-0.13166841917164696</v>
      </c>
      <c r="K1045">
        <f>MIN($J$3:J1045)</f>
        <v>-0.17702277981031458</v>
      </c>
      <c r="N1045" s="1">
        <v>42690</v>
      </c>
      <c r="O1045">
        <v>0</v>
      </c>
      <c r="P1045">
        <v>0</v>
      </c>
      <c r="Q1045">
        <v>127146.319999999</v>
      </c>
      <c r="R1045">
        <v>0</v>
      </c>
      <c r="S1045">
        <v>127146.319999999</v>
      </c>
      <c r="T1045">
        <v>41.26</v>
      </c>
      <c r="U1045">
        <v>-1</v>
      </c>
      <c r="V1045">
        <v>0</v>
      </c>
      <c r="W1045">
        <f>-(MAX($S$2:S1045)-S1045)/MAX($S$2:S1045)</f>
        <v>-0.11689219848392857</v>
      </c>
      <c r="X1045">
        <f>MIN($W$3:W1045)</f>
        <v>-0.11689219848392857</v>
      </c>
      <c r="AA1045" s="1">
        <v>42690</v>
      </c>
      <c r="AB1045">
        <v>0</v>
      </c>
      <c r="AC1045">
        <v>2516</v>
      </c>
      <c r="AD1045">
        <v>2.9700000000157099</v>
      </c>
      <c r="AE1045">
        <v>103810.159999999</v>
      </c>
      <c r="AF1045">
        <v>103813.13</v>
      </c>
      <c r="AG1045">
        <v>41.26</v>
      </c>
      <c r="AH1045">
        <v>0</v>
      </c>
      <c r="AI1045">
        <v>-4.3435056160699998E-3</v>
      </c>
      <c r="AJ1045">
        <f>-(MAX($AF$2:AF1045)-AF1045)/MAX($AF$2:AF1045)</f>
        <v>-0.12006522221349181</v>
      </c>
      <c r="AK1045">
        <f>MIN($AJ$3:AJ1045)</f>
        <v>-0.1691979987393773</v>
      </c>
      <c r="AN1045" s="1">
        <v>42690</v>
      </c>
      <c r="AO1045">
        <f>2607</f>
        <v>2607</v>
      </c>
      <c r="AP1045">
        <f t="shared" si="64"/>
        <v>21.5500000000029</v>
      </c>
      <c r="AQ1045">
        <f t="shared" si="65"/>
        <v>107564.81999999999</v>
      </c>
      <c r="AR1045">
        <f t="shared" si="66"/>
        <v>107586.37</v>
      </c>
      <c r="AS1045">
        <v>41.26</v>
      </c>
      <c r="AT1045">
        <f t="shared" si="67"/>
        <v>-4.342763074908682E-3</v>
      </c>
      <c r="AU1045">
        <f>-(MAX($AR$2:AR1045)-AR1045)/MAX($AR$2:AR1045)</f>
        <v>-0.12004708180951058</v>
      </c>
      <c r="AV1045">
        <f>MIN($AU$3:AU1045)</f>
        <v>-0.15254827134749133</v>
      </c>
    </row>
    <row r="1046" spans="1:48" x14ac:dyDescent="0.2">
      <c r="A1046" s="1">
        <v>42691</v>
      </c>
      <c r="B1046">
        <v>0</v>
      </c>
      <c r="C1046">
        <v>0</v>
      </c>
      <c r="D1046">
        <v>105083.1</v>
      </c>
      <c r="E1046">
        <v>0</v>
      </c>
      <c r="F1046">
        <v>105083.1</v>
      </c>
      <c r="G1046">
        <v>41.12</v>
      </c>
      <c r="H1046">
        <v>0</v>
      </c>
      <c r="I1046">
        <v>0</v>
      </c>
      <c r="J1046">
        <f>-(MAX($F$2:F1046)-F1046)/MAX($F$2:F1046)</f>
        <v>-0.13166841917164696</v>
      </c>
      <c r="K1046">
        <f>MIN($J$3:J1046)</f>
        <v>-0.17702277981031458</v>
      </c>
      <c r="N1046" s="1">
        <v>42691</v>
      </c>
      <c r="O1046">
        <v>0</v>
      </c>
      <c r="P1046">
        <v>0</v>
      </c>
      <c r="Q1046">
        <v>127146.319999999</v>
      </c>
      <c r="R1046">
        <v>0</v>
      </c>
      <c r="S1046">
        <v>127146.319999999</v>
      </c>
      <c r="T1046">
        <v>41.12</v>
      </c>
      <c r="U1046">
        <v>0</v>
      </c>
      <c r="V1046">
        <v>0</v>
      </c>
      <c r="W1046">
        <f>-(MAX($S$2:S1046)-S1046)/MAX($S$2:S1046)</f>
        <v>-0.11689219848392857</v>
      </c>
      <c r="X1046">
        <f>MIN($W$3:W1046)</f>
        <v>-0.11689219848392857</v>
      </c>
      <c r="AA1046" s="1">
        <v>42691</v>
      </c>
      <c r="AB1046">
        <v>0</v>
      </c>
      <c r="AC1046">
        <v>2516</v>
      </c>
      <c r="AD1046">
        <v>2.9700000000157099</v>
      </c>
      <c r="AE1046">
        <v>103457.92</v>
      </c>
      <c r="AF1046">
        <v>103460.89</v>
      </c>
      <c r="AG1046">
        <v>41.12</v>
      </c>
      <c r="AH1046">
        <v>0</v>
      </c>
      <c r="AI1046">
        <v>-3.39301974615E-3</v>
      </c>
      <c r="AJ1046">
        <f>-(MAX($AF$2:AF1046)-AF1046)/MAX($AF$2:AF1046)</f>
        <v>-0.12305085828984866</v>
      </c>
      <c r="AK1046">
        <f>MIN($AJ$3:AJ1046)</f>
        <v>-0.1691979987393773</v>
      </c>
      <c r="AN1046" s="1">
        <v>42691</v>
      </c>
      <c r="AO1046">
        <f>2607</f>
        <v>2607</v>
      </c>
      <c r="AP1046">
        <f t="shared" si="64"/>
        <v>21.5500000000029</v>
      </c>
      <c r="AQ1046">
        <f t="shared" si="65"/>
        <v>107199.84</v>
      </c>
      <c r="AR1046">
        <f t="shared" si="66"/>
        <v>107221.39</v>
      </c>
      <c r="AS1046">
        <v>41.12</v>
      </c>
      <c r="AT1046">
        <f t="shared" si="67"/>
        <v>-3.3924371646705427E-3</v>
      </c>
      <c r="AU1046">
        <f>-(MAX($AR$2:AR1046)-AR1046)/MAX($AR$2:AR1046)</f>
        <v>-0.12303226679234029</v>
      </c>
      <c r="AV1046">
        <f>MIN($AU$3:AU1046)</f>
        <v>-0.15254827134749133</v>
      </c>
    </row>
    <row r="1047" spans="1:48" x14ac:dyDescent="0.2">
      <c r="A1047" s="1">
        <v>42692</v>
      </c>
      <c r="B1047">
        <v>0</v>
      </c>
      <c r="C1047">
        <v>0</v>
      </c>
      <c r="D1047">
        <v>105083.1</v>
      </c>
      <c r="E1047">
        <v>0</v>
      </c>
      <c r="F1047">
        <v>105083.1</v>
      </c>
      <c r="G1047">
        <v>40.909999999999997</v>
      </c>
      <c r="H1047">
        <v>0</v>
      </c>
      <c r="I1047">
        <v>0</v>
      </c>
      <c r="J1047">
        <f>-(MAX($F$2:F1047)-F1047)/MAX($F$2:F1047)</f>
        <v>-0.13166841917164696</v>
      </c>
      <c r="K1047">
        <f>MIN($J$3:J1047)</f>
        <v>-0.17702277981031458</v>
      </c>
      <c r="N1047" s="1">
        <v>42692</v>
      </c>
      <c r="O1047">
        <v>0</v>
      </c>
      <c r="P1047">
        <v>0</v>
      </c>
      <c r="Q1047">
        <v>127146.319999999</v>
      </c>
      <c r="R1047">
        <v>0</v>
      </c>
      <c r="S1047">
        <v>127146.319999999</v>
      </c>
      <c r="T1047">
        <v>40.909999999999997</v>
      </c>
      <c r="U1047">
        <v>0</v>
      </c>
      <c r="V1047">
        <v>0</v>
      </c>
      <c r="W1047">
        <f>-(MAX($S$2:S1047)-S1047)/MAX($S$2:S1047)</f>
        <v>-0.11689219848392857</v>
      </c>
      <c r="X1047">
        <f>MIN($W$3:W1047)</f>
        <v>-0.11689219848392857</v>
      </c>
      <c r="AA1047" s="1">
        <v>42692</v>
      </c>
      <c r="AB1047">
        <v>0</v>
      </c>
      <c r="AC1047">
        <v>2516</v>
      </c>
      <c r="AD1047">
        <v>2.9700000000157099</v>
      </c>
      <c r="AE1047">
        <v>102929.56</v>
      </c>
      <c r="AF1047">
        <v>102932.53</v>
      </c>
      <c r="AG1047">
        <v>40.909999999999997</v>
      </c>
      <c r="AH1047">
        <v>0</v>
      </c>
      <c r="AI1047">
        <v>-5.1068572868499997E-3</v>
      </c>
      <c r="AJ1047">
        <f>-(MAX($AF$2:AF1047)-AF1047)/MAX($AF$2:AF1047)</f>
        <v>-0.12752931240438389</v>
      </c>
      <c r="AK1047">
        <f>MIN($AJ$3:AJ1047)</f>
        <v>-0.1691979987393773</v>
      </c>
      <c r="AN1047" s="1">
        <v>42692</v>
      </c>
      <c r="AO1047">
        <f>2607</f>
        <v>2607</v>
      </c>
      <c r="AP1047">
        <f t="shared" si="64"/>
        <v>21.5500000000029</v>
      </c>
      <c r="AQ1047">
        <f t="shared" si="65"/>
        <v>106652.37</v>
      </c>
      <c r="AR1047">
        <f t="shared" si="66"/>
        <v>106673.92</v>
      </c>
      <c r="AS1047">
        <v>40.909999999999997</v>
      </c>
      <c r="AT1047">
        <f t="shared" si="67"/>
        <v>-5.1059774546851257E-3</v>
      </c>
      <c r="AU1047">
        <f>-(MAX($AR$2:AR1047)-AR1047)/MAX($AR$2:AR1047)</f>
        <v>-0.12751004426658494</v>
      </c>
      <c r="AV1047">
        <f>MIN($AU$3:AU1047)</f>
        <v>-0.15254827134749133</v>
      </c>
    </row>
    <row r="1048" spans="1:48" x14ac:dyDescent="0.2">
      <c r="A1048" s="1">
        <v>42695</v>
      </c>
      <c r="B1048">
        <v>0</v>
      </c>
      <c r="C1048">
        <v>0</v>
      </c>
      <c r="D1048">
        <v>105083.1</v>
      </c>
      <c r="E1048">
        <v>0</v>
      </c>
      <c r="F1048">
        <v>105083.1</v>
      </c>
      <c r="G1048">
        <v>41.36</v>
      </c>
      <c r="H1048">
        <v>-1</v>
      </c>
      <c r="I1048">
        <v>0</v>
      </c>
      <c r="J1048">
        <f>-(MAX($F$2:F1048)-F1048)/MAX($F$2:F1048)</f>
        <v>-0.13166841917164696</v>
      </c>
      <c r="K1048">
        <f>MIN($J$3:J1048)</f>
        <v>-0.17702277981031458</v>
      </c>
      <c r="N1048" s="1">
        <v>42695</v>
      </c>
      <c r="O1048">
        <v>0</v>
      </c>
      <c r="P1048">
        <v>0</v>
      </c>
      <c r="Q1048">
        <v>127146.319999999</v>
      </c>
      <c r="R1048">
        <v>0</v>
      </c>
      <c r="S1048">
        <v>127146.319999999</v>
      </c>
      <c r="T1048">
        <v>41.36</v>
      </c>
      <c r="U1048">
        <v>0</v>
      </c>
      <c r="V1048">
        <v>0</v>
      </c>
      <c r="W1048">
        <f>-(MAX($S$2:S1048)-S1048)/MAX($S$2:S1048)</f>
        <v>-0.11689219848392857</v>
      </c>
      <c r="X1048">
        <f>MIN($W$3:W1048)</f>
        <v>-0.11689219848392857</v>
      </c>
      <c r="AA1048" s="1">
        <v>42695</v>
      </c>
      <c r="AB1048">
        <v>0</v>
      </c>
      <c r="AC1048">
        <v>2516</v>
      </c>
      <c r="AD1048">
        <v>2.9700000000157099</v>
      </c>
      <c r="AE1048">
        <v>104061.75999999901</v>
      </c>
      <c r="AF1048">
        <v>104064.73</v>
      </c>
      <c r="AG1048">
        <v>41.36</v>
      </c>
      <c r="AH1048">
        <v>0</v>
      </c>
      <c r="AI1048">
        <v>1.09994381757E-2</v>
      </c>
      <c r="AJ1048">
        <f>-(MAX($AF$2:AF1048)-AF1048)/MAX($AF$2:AF1048)</f>
        <v>-0.11793262501609415</v>
      </c>
      <c r="AK1048">
        <f>MIN($AJ$3:AJ1048)</f>
        <v>-0.1691979987393773</v>
      </c>
      <c r="AN1048" s="1">
        <v>42695</v>
      </c>
      <c r="AO1048">
        <f>2607</f>
        <v>2607</v>
      </c>
      <c r="AP1048">
        <f t="shared" si="64"/>
        <v>21.5500000000029</v>
      </c>
      <c r="AQ1048">
        <f t="shared" si="65"/>
        <v>107825.52</v>
      </c>
      <c r="AR1048">
        <f t="shared" si="66"/>
        <v>107847.07</v>
      </c>
      <c r="AS1048">
        <v>41.36</v>
      </c>
      <c r="AT1048">
        <f t="shared" si="67"/>
        <v>1.0997533417727677E-2</v>
      </c>
      <c r="AU1048">
        <f>-(MAX($AR$2:AR1048)-AR1048)/MAX($AR$2:AR1048)</f>
        <v>-0.11791480682177495</v>
      </c>
      <c r="AV1048">
        <f>MIN($AU$3:AU1048)</f>
        <v>-0.15254827134749133</v>
      </c>
    </row>
    <row r="1049" spans="1:48" x14ac:dyDescent="0.2">
      <c r="A1049" s="1">
        <v>42696</v>
      </c>
      <c r="B1049">
        <v>0</v>
      </c>
      <c r="C1049">
        <v>0</v>
      </c>
      <c r="D1049">
        <v>105083.1</v>
      </c>
      <c r="E1049">
        <v>0</v>
      </c>
      <c r="F1049">
        <v>105083.1</v>
      </c>
      <c r="G1049">
        <v>41.37</v>
      </c>
      <c r="H1049">
        <v>-1</v>
      </c>
      <c r="I1049">
        <v>0</v>
      </c>
      <c r="J1049">
        <f>-(MAX($F$2:F1049)-F1049)/MAX($F$2:F1049)</f>
        <v>-0.13166841917164696</v>
      </c>
      <c r="K1049">
        <f>MIN($J$3:J1049)</f>
        <v>-0.17702277981031458</v>
      </c>
      <c r="N1049" s="1">
        <v>42696</v>
      </c>
      <c r="O1049">
        <v>0</v>
      </c>
      <c r="P1049">
        <v>0</v>
      </c>
      <c r="Q1049">
        <v>127146.319999999</v>
      </c>
      <c r="R1049">
        <v>0</v>
      </c>
      <c r="S1049">
        <v>127146.319999999</v>
      </c>
      <c r="T1049">
        <v>41.37</v>
      </c>
      <c r="U1049">
        <v>0</v>
      </c>
      <c r="V1049">
        <v>0</v>
      </c>
      <c r="W1049">
        <f>-(MAX($S$2:S1049)-S1049)/MAX($S$2:S1049)</f>
        <v>-0.11689219848392857</v>
      </c>
      <c r="X1049">
        <f>MIN($W$3:W1049)</f>
        <v>-0.11689219848392857</v>
      </c>
      <c r="AA1049" s="1">
        <v>42696</v>
      </c>
      <c r="AB1049">
        <v>0</v>
      </c>
      <c r="AC1049">
        <v>2516</v>
      </c>
      <c r="AD1049">
        <v>2.9700000000157099</v>
      </c>
      <c r="AE1049">
        <v>104086.92</v>
      </c>
      <c r="AF1049">
        <v>104089.89</v>
      </c>
      <c r="AG1049">
        <v>41.37</v>
      </c>
      <c r="AH1049">
        <v>0</v>
      </c>
      <c r="AI1049">
        <v>2.41772596729E-4</v>
      </c>
      <c r="AJ1049">
        <f>-(MAX($AF$2:AF1049)-AF1049)/MAX($AF$2:AF1049)</f>
        <v>-0.11771936529635435</v>
      </c>
      <c r="AK1049">
        <f>MIN($AJ$3:AJ1049)</f>
        <v>-0.1691979987393773</v>
      </c>
      <c r="AN1049" s="1">
        <v>42696</v>
      </c>
      <c r="AO1049">
        <f>2607</f>
        <v>2607</v>
      </c>
      <c r="AP1049">
        <f t="shared" si="64"/>
        <v>21.5500000000029</v>
      </c>
      <c r="AQ1049">
        <f t="shared" si="65"/>
        <v>107851.59</v>
      </c>
      <c r="AR1049">
        <f t="shared" si="66"/>
        <v>107873.14</v>
      </c>
      <c r="AS1049">
        <v>41.37</v>
      </c>
      <c r="AT1049">
        <f t="shared" si="67"/>
        <v>2.4173118472288984E-4</v>
      </c>
      <c r="AU1049">
        <f>-(MAX($AR$2:AR1049)-AR1049)/MAX($AR$2:AR1049)</f>
        <v>-0.11770157932300146</v>
      </c>
      <c r="AV1049">
        <f>MIN($AU$3:AU1049)</f>
        <v>-0.15254827134749133</v>
      </c>
    </row>
    <row r="1050" spans="1:48" x14ac:dyDescent="0.2">
      <c r="A1050" s="1">
        <v>42697</v>
      </c>
      <c r="B1050">
        <v>0</v>
      </c>
      <c r="C1050">
        <v>0</v>
      </c>
      <c r="D1050">
        <v>105083.1</v>
      </c>
      <c r="E1050">
        <v>0</v>
      </c>
      <c r="F1050">
        <v>105083.1</v>
      </c>
      <c r="G1050">
        <v>41.12</v>
      </c>
      <c r="H1050">
        <v>-1</v>
      </c>
      <c r="I1050">
        <v>0</v>
      </c>
      <c r="J1050">
        <f>-(MAX($F$2:F1050)-F1050)/MAX($F$2:F1050)</f>
        <v>-0.13166841917164696</v>
      </c>
      <c r="K1050">
        <f>MIN($J$3:J1050)</f>
        <v>-0.17702277981031458</v>
      </c>
      <c r="N1050" s="1">
        <v>42697</v>
      </c>
      <c r="O1050">
        <v>0</v>
      </c>
      <c r="P1050">
        <v>0</v>
      </c>
      <c r="Q1050">
        <v>127146.319999999</v>
      </c>
      <c r="R1050">
        <v>0</v>
      </c>
      <c r="S1050">
        <v>127146.319999999</v>
      </c>
      <c r="T1050">
        <v>41.12</v>
      </c>
      <c r="U1050">
        <v>0</v>
      </c>
      <c r="V1050">
        <v>0</v>
      </c>
      <c r="W1050">
        <f>-(MAX($S$2:S1050)-S1050)/MAX($S$2:S1050)</f>
        <v>-0.11689219848392857</v>
      </c>
      <c r="X1050">
        <f>MIN($W$3:W1050)</f>
        <v>-0.11689219848392857</v>
      </c>
      <c r="AA1050" s="1">
        <v>42697</v>
      </c>
      <c r="AB1050">
        <v>0</v>
      </c>
      <c r="AC1050">
        <v>2516</v>
      </c>
      <c r="AD1050">
        <v>2.9700000000157099</v>
      </c>
      <c r="AE1050">
        <v>103457.92</v>
      </c>
      <c r="AF1050">
        <v>103460.89</v>
      </c>
      <c r="AG1050">
        <v>41.12</v>
      </c>
      <c r="AH1050">
        <v>0</v>
      </c>
      <c r="AI1050">
        <v>-6.0428539217400002E-3</v>
      </c>
      <c r="AJ1050">
        <f>-(MAX($AF$2:AF1050)-AF1050)/MAX($AF$2:AF1050)</f>
        <v>-0.12305085828984866</v>
      </c>
      <c r="AK1050">
        <f>MIN($AJ$3:AJ1050)</f>
        <v>-0.1691979987393773</v>
      </c>
      <c r="AN1050" s="1">
        <v>42697</v>
      </c>
      <c r="AO1050">
        <f>2607</f>
        <v>2607</v>
      </c>
      <c r="AP1050">
        <f t="shared" si="64"/>
        <v>21.5500000000029</v>
      </c>
      <c r="AQ1050">
        <f t="shared" si="65"/>
        <v>107199.84</v>
      </c>
      <c r="AR1050">
        <f t="shared" si="66"/>
        <v>107221.39</v>
      </c>
      <c r="AS1050">
        <v>41.12</v>
      </c>
      <c r="AT1050">
        <f t="shared" si="67"/>
        <v>-6.0418191219797626E-3</v>
      </c>
      <c r="AU1050">
        <f>-(MAX($AR$2:AR1050)-AR1050)/MAX($AR$2:AR1050)</f>
        <v>-0.12303226679234029</v>
      </c>
      <c r="AV1050">
        <f>MIN($AU$3:AU1050)</f>
        <v>-0.15254827134749133</v>
      </c>
    </row>
    <row r="1051" spans="1:48" x14ac:dyDescent="0.2">
      <c r="A1051" s="1">
        <v>42699</v>
      </c>
      <c r="B1051">
        <v>0</v>
      </c>
      <c r="C1051">
        <v>0</v>
      </c>
      <c r="D1051">
        <v>105083.1</v>
      </c>
      <c r="E1051">
        <v>0</v>
      </c>
      <c r="F1051">
        <v>105083.1</v>
      </c>
      <c r="G1051">
        <v>41.53</v>
      </c>
      <c r="H1051">
        <v>-1</v>
      </c>
      <c r="I1051">
        <v>0</v>
      </c>
      <c r="J1051">
        <f>-(MAX($F$2:F1051)-F1051)/MAX($F$2:F1051)</f>
        <v>-0.13166841917164696</v>
      </c>
      <c r="K1051">
        <f>MIN($J$3:J1051)</f>
        <v>-0.17702277981031458</v>
      </c>
      <c r="N1051" s="1">
        <v>42699</v>
      </c>
      <c r="O1051">
        <v>0</v>
      </c>
      <c r="P1051">
        <v>0</v>
      </c>
      <c r="Q1051">
        <v>127146.319999999</v>
      </c>
      <c r="R1051">
        <v>0</v>
      </c>
      <c r="S1051">
        <v>127146.319999999</v>
      </c>
      <c r="T1051">
        <v>41.53</v>
      </c>
      <c r="U1051">
        <v>0</v>
      </c>
      <c r="V1051">
        <v>0</v>
      </c>
      <c r="W1051">
        <f>-(MAX($S$2:S1051)-S1051)/MAX($S$2:S1051)</f>
        <v>-0.11689219848392857</v>
      </c>
      <c r="X1051">
        <f>MIN($W$3:W1051)</f>
        <v>-0.11689219848392857</v>
      </c>
      <c r="AA1051" s="1">
        <v>42699</v>
      </c>
      <c r="AB1051">
        <v>0</v>
      </c>
      <c r="AC1051">
        <v>2516</v>
      </c>
      <c r="AD1051">
        <v>2.9700000000157099</v>
      </c>
      <c r="AE1051">
        <v>104489.48</v>
      </c>
      <c r="AF1051">
        <v>104492.45</v>
      </c>
      <c r="AG1051">
        <v>41.53</v>
      </c>
      <c r="AH1051">
        <v>0</v>
      </c>
      <c r="AI1051">
        <v>9.9705308933600006E-3</v>
      </c>
      <c r="AJ1051">
        <f>-(MAX($AF$2:AF1051)-AF1051)/MAX($AF$2:AF1051)</f>
        <v>-0.11430720978051802</v>
      </c>
      <c r="AK1051">
        <f>MIN($AJ$3:AJ1051)</f>
        <v>-0.1691979987393773</v>
      </c>
      <c r="AN1051" s="1">
        <v>42699</v>
      </c>
      <c r="AO1051">
        <f>2607</f>
        <v>2607</v>
      </c>
      <c r="AP1051">
        <f t="shared" si="64"/>
        <v>21.5500000000029</v>
      </c>
      <c r="AQ1051">
        <f t="shared" si="65"/>
        <v>108268.71</v>
      </c>
      <c r="AR1051">
        <f t="shared" si="66"/>
        <v>108290.26000000001</v>
      </c>
      <c r="AS1051">
        <v>41.53</v>
      </c>
      <c r="AT1051">
        <f t="shared" si="67"/>
        <v>9.9688131258138871E-3</v>
      </c>
      <c r="AU1051">
        <f>-(MAX($AR$2:AR1051)-AR1051)/MAX($AR$2:AR1051)</f>
        <v>-0.11428993934262452</v>
      </c>
      <c r="AV1051">
        <f>MIN($AU$3:AU1051)</f>
        <v>-0.15254827134749133</v>
      </c>
    </row>
    <row r="1052" spans="1:48" x14ac:dyDescent="0.2">
      <c r="A1052" s="1">
        <v>42702</v>
      </c>
      <c r="B1052">
        <v>0</v>
      </c>
      <c r="C1052">
        <v>0</v>
      </c>
      <c r="D1052">
        <v>105083.1</v>
      </c>
      <c r="E1052">
        <v>0</v>
      </c>
      <c r="F1052">
        <v>105083.1</v>
      </c>
      <c r="G1052">
        <v>41.75</v>
      </c>
      <c r="H1052">
        <v>-1</v>
      </c>
      <c r="I1052">
        <v>0</v>
      </c>
      <c r="J1052">
        <f>-(MAX($F$2:F1052)-F1052)/MAX($F$2:F1052)</f>
        <v>-0.13166841917164696</v>
      </c>
      <c r="K1052">
        <f>MIN($J$3:J1052)</f>
        <v>-0.17702277981031458</v>
      </c>
      <c r="N1052" s="1">
        <v>42702</v>
      </c>
      <c r="O1052">
        <v>0</v>
      </c>
      <c r="P1052">
        <v>0</v>
      </c>
      <c r="Q1052">
        <v>127146.319999999</v>
      </c>
      <c r="R1052">
        <v>0</v>
      </c>
      <c r="S1052">
        <v>127146.319999999</v>
      </c>
      <c r="T1052">
        <v>41.75</v>
      </c>
      <c r="U1052">
        <v>-1</v>
      </c>
      <c r="V1052">
        <v>0</v>
      </c>
      <c r="W1052">
        <f>-(MAX($S$2:S1052)-S1052)/MAX($S$2:S1052)</f>
        <v>-0.11689219848392857</v>
      </c>
      <c r="X1052">
        <f>MIN($W$3:W1052)</f>
        <v>-0.11689219848392857</v>
      </c>
      <c r="AA1052" s="1">
        <v>42702</v>
      </c>
      <c r="AB1052">
        <v>0</v>
      </c>
      <c r="AC1052">
        <v>2516</v>
      </c>
      <c r="AD1052">
        <v>2.9700000000157099</v>
      </c>
      <c r="AE1052">
        <v>105043</v>
      </c>
      <c r="AF1052">
        <v>105045.97</v>
      </c>
      <c r="AG1052">
        <v>41.75</v>
      </c>
      <c r="AH1052">
        <v>0</v>
      </c>
      <c r="AI1052">
        <v>5.2972248234200003E-3</v>
      </c>
      <c r="AJ1052">
        <f>-(MAX($AF$2:AF1052)-AF1052)/MAX($AF$2:AF1052)</f>
        <v>-0.10961549594624299</v>
      </c>
      <c r="AK1052">
        <f>MIN($AJ$3:AJ1052)</f>
        <v>-0.1691979987393773</v>
      </c>
      <c r="AN1052" s="1">
        <v>42702</v>
      </c>
      <c r="AO1052">
        <f>2607</f>
        <v>2607</v>
      </c>
      <c r="AP1052">
        <f t="shared" si="64"/>
        <v>21.5500000000029</v>
      </c>
      <c r="AQ1052">
        <f t="shared" si="65"/>
        <v>108842.25</v>
      </c>
      <c r="AR1052">
        <f t="shared" si="66"/>
        <v>108863.8</v>
      </c>
      <c r="AS1052">
        <v>41.75</v>
      </c>
      <c r="AT1052">
        <f t="shared" si="67"/>
        <v>5.2963212019252106E-3</v>
      </c>
      <c r="AU1052">
        <f>-(MAX($AR$2:AR1052)-AR1052)/MAX($AR$2:AR1052)</f>
        <v>-0.10959893436960641</v>
      </c>
      <c r="AV1052">
        <f>MIN($AU$3:AU1052)</f>
        <v>-0.15254827134749133</v>
      </c>
    </row>
    <row r="1053" spans="1:48" x14ac:dyDescent="0.2">
      <c r="A1053" s="1">
        <v>42703</v>
      </c>
      <c r="B1053">
        <v>0</v>
      </c>
      <c r="C1053">
        <v>0</v>
      </c>
      <c r="D1053">
        <v>105083.1</v>
      </c>
      <c r="E1053">
        <v>0</v>
      </c>
      <c r="F1053">
        <v>105083.1</v>
      </c>
      <c r="G1053">
        <v>41.15</v>
      </c>
      <c r="H1053">
        <v>0</v>
      </c>
      <c r="I1053">
        <v>0</v>
      </c>
      <c r="J1053">
        <f>-(MAX($F$2:F1053)-F1053)/MAX($F$2:F1053)</f>
        <v>-0.13166841917164696</v>
      </c>
      <c r="K1053">
        <f>MIN($J$3:J1053)</f>
        <v>-0.17702277981031458</v>
      </c>
      <c r="N1053" s="1">
        <v>42703</v>
      </c>
      <c r="O1053">
        <v>0</v>
      </c>
      <c r="P1053">
        <v>0</v>
      </c>
      <c r="Q1053">
        <v>127146.319999999</v>
      </c>
      <c r="R1053">
        <v>0</v>
      </c>
      <c r="S1053">
        <v>127146.319999999</v>
      </c>
      <c r="T1053">
        <v>41.15</v>
      </c>
      <c r="U1053">
        <v>0</v>
      </c>
      <c r="V1053">
        <v>0</v>
      </c>
      <c r="W1053">
        <f>-(MAX($S$2:S1053)-S1053)/MAX($S$2:S1053)</f>
        <v>-0.11689219848392857</v>
      </c>
      <c r="X1053">
        <f>MIN($W$3:W1053)</f>
        <v>-0.11689219848392857</v>
      </c>
      <c r="AA1053" s="1">
        <v>42703</v>
      </c>
      <c r="AB1053">
        <v>0</v>
      </c>
      <c r="AC1053">
        <v>2516</v>
      </c>
      <c r="AD1053">
        <v>2.9700000000157099</v>
      </c>
      <c r="AE1053">
        <v>103533.399999999</v>
      </c>
      <c r="AF1053">
        <v>103536.37</v>
      </c>
      <c r="AG1053">
        <v>41.15</v>
      </c>
      <c r="AH1053">
        <v>0</v>
      </c>
      <c r="AI1053">
        <v>-1.4370851161599999E-2</v>
      </c>
      <c r="AJ1053">
        <f>-(MAX($AF$2:AF1053)-AF1053)/MAX($AF$2:AF1053)</f>
        <v>-0.12241107913062937</v>
      </c>
      <c r="AK1053">
        <f>MIN($AJ$3:AJ1053)</f>
        <v>-0.1691979987393773</v>
      </c>
      <c r="AN1053" s="1">
        <v>42703</v>
      </c>
      <c r="AO1053">
        <f>2607</f>
        <v>2607</v>
      </c>
      <c r="AP1053">
        <f t="shared" si="64"/>
        <v>21.5500000000029</v>
      </c>
      <c r="AQ1053">
        <f t="shared" si="65"/>
        <v>107278.05</v>
      </c>
      <c r="AR1053">
        <f t="shared" si="66"/>
        <v>107299.6</v>
      </c>
      <c r="AS1053">
        <v>41.15</v>
      </c>
      <c r="AT1053">
        <f t="shared" si="67"/>
        <v>-1.4368412640381807E-2</v>
      </c>
      <c r="AU1053">
        <f>-(MAX($AR$2:AR1053)-AR1053)/MAX($AR$2:AR1053)</f>
        <v>-0.12239258429601958</v>
      </c>
      <c r="AV1053">
        <f>MIN($AU$3:AU1053)</f>
        <v>-0.15254827134749133</v>
      </c>
    </row>
    <row r="1054" spans="1:48" x14ac:dyDescent="0.2">
      <c r="A1054" s="1">
        <v>42704</v>
      </c>
      <c r="B1054">
        <v>0</v>
      </c>
      <c r="C1054">
        <v>0</v>
      </c>
      <c r="D1054">
        <v>105083.1</v>
      </c>
      <c r="E1054">
        <v>0</v>
      </c>
      <c r="F1054">
        <v>105083.1</v>
      </c>
      <c r="G1054">
        <v>40.35</v>
      </c>
      <c r="H1054">
        <v>-1</v>
      </c>
      <c r="I1054">
        <v>0</v>
      </c>
      <c r="J1054">
        <f>-(MAX($F$2:F1054)-F1054)/MAX($F$2:F1054)</f>
        <v>-0.13166841917164696</v>
      </c>
      <c r="K1054">
        <f>MIN($J$3:J1054)</f>
        <v>-0.17702277981031458</v>
      </c>
      <c r="N1054" s="1">
        <v>42704</v>
      </c>
      <c r="O1054">
        <v>0</v>
      </c>
      <c r="P1054">
        <v>0</v>
      </c>
      <c r="Q1054">
        <v>127146.319999999</v>
      </c>
      <c r="R1054">
        <v>0</v>
      </c>
      <c r="S1054">
        <v>127146.319999999</v>
      </c>
      <c r="T1054">
        <v>40.35</v>
      </c>
      <c r="U1054">
        <v>0</v>
      </c>
      <c r="V1054">
        <v>0</v>
      </c>
      <c r="W1054">
        <f>-(MAX($S$2:S1054)-S1054)/MAX($S$2:S1054)</f>
        <v>-0.11689219848392857</v>
      </c>
      <c r="X1054">
        <f>MIN($W$3:W1054)</f>
        <v>-0.11689219848392857</v>
      </c>
      <c r="AA1054" s="1">
        <v>42704</v>
      </c>
      <c r="AB1054">
        <v>0</v>
      </c>
      <c r="AC1054">
        <v>2516</v>
      </c>
      <c r="AD1054">
        <v>2.9700000000157099</v>
      </c>
      <c r="AE1054">
        <v>101520.6</v>
      </c>
      <c r="AF1054">
        <v>101523.57</v>
      </c>
      <c r="AG1054">
        <v>40.35</v>
      </c>
      <c r="AH1054">
        <v>0</v>
      </c>
      <c r="AI1054">
        <v>-1.9440511580599999E-2</v>
      </c>
      <c r="AJ1054">
        <f>-(MAX($AF$2:AF1054)-AF1054)/MAX($AF$2:AF1054)</f>
        <v>-0.13947185670981105</v>
      </c>
      <c r="AK1054">
        <f>MIN($AJ$3:AJ1054)</f>
        <v>-0.1691979987393773</v>
      </c>
      <c r="AN1054" s="1">
        <v>42704</v>
      </c>
      <c r="AO1054">
        <f>2607</f>
        <v>2607</v>
      </c>
      <c r="AP1054">
        <f t="shared" si="64"/>
        <v>21.5500000000029</v>
      </c>
      <c r="AQ1054">
        <f t="shared" si="65"/>
        <v>105192.45</v>
      </c>
      <c r="AR1054">
        <f t="shared" si="66"/>
        <v>105214</v>
      </c>
      <c r="AS1054">
        <v>40.35</v>
      </c>
      <c r="AT1054">
        <f t="shared" si="67"/>
        <v>-1.9437164723820087E-2</v>
      </c>
      <c r="AU1054">
        <f>-(MAX($AR$2:AR1054)-AR1054)/MAX($AR$2:AR1054)</f>
        <v>-0.13945078419790391</v>
      </c>
      <c r="AV1054">
        <f>MIN($AU$3:AU1054)</f>
        <v>-0.15254827134749133</v>
      </c>
    </row>
    <row r="1055" spans="1:48" x14ac:dyDescent="0.2">
      <c r="A1055" s="1">
        <v>42705</v>
      </c>
      <c r="B1055">
        <v>0</v>
      </c>
      <c r="C1055">
        <v>0</v>
      </c>
      <c r="D1055">
        <v>105083.1</v>
      </c>
      <c r="E1055">
        <v>0</v>
      </c>
      <c r="F1055">
        <v>105083.1</v>
      </c>
      <c r="G1055">
        <v>40.17</v>
      </c>
      <c r="H1055">
        <v>0</v>
      </c>
      <c r="I1055">
        <v>0</v>
      </c>
      <c r="J1055">
        <f>-(MAX($F$2:F1055)-F1055)/MAX($F$2:F1055)</f>
        <v>-0.13166841917164696</v>
      </c>
      <c r="K1055">
        <f>MIN($J$3:J1055)</f>
        <v>-0.17702277981031458</v>
      </c>
      <c r="N1055" s="1">
        <v>42705</v>
      </c>
      <c r="O1055">
        <v>0</v>
      </c>
      <c r="P1055">
        <v>0</v>
      </c>
      <c r="Q1055">
        <v>127146.319999999</v>
      </c>
      <c r="R1055">
        <v>0</v>
      </c>
      <c r="S1055">
        <v>127146.319999999</v>
      </c>
      <c r="T1055">
        <v>40.17</v>
      </c>
      <c r="U1055">
        <v>0</v>
      </c>
      <c r="V1055">
        <v>0</v>
      </c>
      <c r="W1055">
        <f>-(MAX($S$2:S1055)-S1055)/MAX($S$2:S1055)</f>
        <v>-0.11689219848392857</v>
      </c>
      <c r="X1055">
        <f>MIN($W$3:W1055)</f>
        <v>-0.11689219848392857</v>
      </c>
      <c r="AA1055" s="1">
        <v>42705</v>
      </c>
      <c r="AB1055">
        <v>0</v>
      </c>
      <c r="AC1055">
        <v>2516</v>
      </c>
      <c r="AD1055">
        <v>2.9700000000157099</v>
      </c>
      <c r="AE1055">
        <v>101067.72</v>
      </c>
      <c r="AF1055">
        <v>101070.69</v>
      </c>
      <c r="AG1055">
        <v>40.17</v>
      </c>
      <c r="AH1055">
        <v>0</v>
      </c>
      <c r="AI1055">
        <v>-4.4608360403399997E-3</v>
      </c>
      <c r="AJ1055">
        <f>-(MAX($AF$2:AF1055)-AF1055)/MAX($AF$2:AF1055)</f>
        <v>-0.143310531665127</v>
      </c>
      <c r="AK1055">
        <f>MIN($AJ$3:AJ1055)</f>
        <v>-0.1691979987393773</v>
      </c>
      <c r="AN1055" s="1">
        <v>42705</v>
      </c>
      <c r="AO1055">
        <f>2607</f>
        <v>2607</v>
      </c>
      <c r="AP1055">
        <f t="shared" si="64"/>
        <v>21.5500000000029</v>
      </c>
      <c r="AQ1055">
        <f t="shared" si="65"/>
        <v>104723.19</v>
      </c>
      <c r="AR1055">
        <f t="shared" si="66"/>
        <v>104744.74</v>
      </c>
      <c r="AS1055">
        <v>40.17</v>
      </c>
      <c r="AT1055">
        <f t="shared" si="67"/>
        <v>-4.4600528446784148E-3</v>
      </c>
      <c r="AU1055">
        <f>-(MAX($AR$2:AR1055)-AR1055)/MAX($AR$2:AR1055)</f>
        <v>-0.14328887917582783</v>
      </c>
      <c r="AV1055">
        <f>MIN($AU$3:AU1055)</f>
        <v>-0.15254827134749133</v>
      </c>
    </row>
    <row r="1056" spans="1:48" x14ac:dyDescent="0.2">
      <c r="A1056" s="1">
        <v>42706</v>
      </c>
      <c r="B1056">
        <v>0</v>
      </c>
      <c r="C1056">
        <v>0</v>
      </c>
      <c r="D1056">
        <v>105083.1</v>
      </c>
      <c r="E1056">
        <v>0</v>
      </c>
      <c r="F1056">
        <v>105083.1</v>
      </c>
      <c r="G1056">
        <v>40.36</v>
      </c>
      <c r="H1056">
        <v>0</v>
      </c>
      <c r="I1056">
        <v>0</v>
      </c>
      <c r="J1056">
        <f>-(MAX($F$2:F1056)-F1056)/MAX($F$2:F1056)</f>
        <v>-0.13166841917164696</v>
      </c>
      <c r="K1056">
        <f>MIN($J$3:J1056)</f>
        <v>-0.17702277981031458</v>
      </c>
      <c r="N1056" s="1">
        <v>42706</v>
      </c>
      <c r="O1056">
        <v>0</v>
      </c>
      <c r="P1056">
        <v>0</v>
      </c>
      <c r="Q1056">
        <v>127146.319999999</v>
      </c>
      <c r="R1056">
        <v>0</v>
      </c>
      <c r="S1056">
        <v>127146.319999999</v>
      </c>
      <c r="T1056">
        <v>40.36</v>
      </c>
      <c r="U1056">
        <v>0</v>
      </c>
      <c r="V1056">
        <v>0</v>
      </c>
      <c r="W1056">
        <f>-(MAX($S$2:S1056)-S1056)/MAX($S$2:S1056)</f>
        <v>-0.11689219848392857</v>
      </c>
      <c r="X1056">
        <f>MIN($W$3:W1056)</f>
        <v>-0.11689219848392857</v>
      </c>
      <c r="AA1056" s="1">
        <v>42706</v>
      </c>
      <c r="AB1056">
        <v>0</v>
      </c>
      <c r="AC1056">
        <v>2516</v>
      </c>
      <c r="AD1056">
        <v>2.9700000000157099</v>
      </c>
      <c r="AE1056">
        <v>101545.75999999901</v>
      </c>
      <c r="AF1056">
        <v>101548.73</v>
      </c>
      <c r="AG1056">
        <v>40.36</v>
      </c>
      <c r="AH1056">
        <v>0</v>
      </c>
      <c r="AI1056">
        <v>4.7297589439600001E-3</v>
      </c>
      <c r="AJ1056">
        <f>-(MAX($AF$2:AF1056)-AF1056)/MAX($AF$2:AF1056)</f>
        <v>-0.13925859699007137</v>
      </c>
      <c r="AK1056">
        <f>MIN($AJ$3:AJ1056)</f>
        <v>-0.1691979987393773</v>
      </c>
      <c r="AN1056" s="1">
        <v>42706</v>
      </c>
      <c r="AO1056">
        <f>2607</f>
        <v>2607</v>
      </c>
      <c r="AP1056">
        <f t="shared" si="64"/>
        <v>21.5500000000029</v>
      </c>
      <c r="AQ1056">
        <f t="shared" si="65"/>
        <v>105218.52</v>
      </c>
      <c r="AR1056">
        <f t="shared" si="66"/>
        <v>105240.07</v>
      </c>
      <c r="AS1056">
        <v>40.36</v>
      </c>
      <c r="AT1056">
        <f t="shared" si="67"/>
        <v>4.7289248128354871E-3</v>
      </c>
      <c r="AU1056">
        <f>-(MAX($AR$2:AR1056)-AR1056)/MAX($AR$2:AR1056)</f>
        <v>-0.13923755669913029</v>
      </c>
      <c r="AV1056">
        <f>MIN($AU$3:AU1056)</f>
        <v>-0.15254827134749133</v>
      </c>
    </row>
    <row r="1057" spans="1:48" x14ac:dyDescent="0.2">
      <c r="A1057" s="1">
        <v>42709</v>
      </c>
      <c r="B1057">
        <v>0</v>
      </c>
      <c r="C1057">
        <v>0</v>
      </c>
      <c r="D1057">
        <v>105083.1</v>
      </c>
      <c r="E1057">
        <v>0</v>
      </c>
      <c r="F1057">
        <v>105083.1</v>
      </c>
      <c r="G1057">
        <v>40.619999999999997</v>
      </c>
      <c r="H1057">
        <v>-1</v>
      </c>
      <c r="I1057">
        <v>0</v>
      </c>
      <c r="J1057">
        <f>-(MAX($F$2:F1057)-F1057)/MAX($F$2:F1057)</f>
        <v>-0.13166841917164696</v>
      </c>
      <c r="K1057">
        <f>MIN($J$3:J1057)</f>
        <v>-0.17702277981031458</v>
      </c>
      <c r="N1057" s="1">
        <v>42709</v>
      </c>
      <c r="O1057">
        <v>0</v>
      </c>
      <c r="P1057">
        <v>0</v>
      </c>
      <c r="Q1057">
        <v>127146.319999999</v>
      </c>
      <c r="R1057">
        <v>0</v>
      </c>
      <c r="S1057">
        <v>127146.319999999</v>
      </c>
      <c r="T1057">
        <v>40.619999999999997</v>
      </c>
      <c r="U1057">
        <v>-1</v>
      </c>
      <c r="V1057">
        <v>0</v>
      </c>
      <c r="W1057">
        <f>-(MAX($S$2:S1057)-S1057)/MAX($S$2:S1057)</f>
        <v>-0.11689219848392857</v>
      </c>
      <c r="X1057">
        <f>MIN($W$3:W1057)</f>
        <v>-0.11689219848392857</v>
      </c>
      <c r="AA1057" s="1">
        <v>42709</v>
      </c>
      <c r="AB1057">
        <v>0</v>
      </c>
      <c r="AC1057">
        <v>2516</v>
      </c>
      <c r="AD1057">
        <v>2.9700000000157099</v>
      </c>
      <c r="AE1057">
        <v>102199.92</v>
      </c>
      <c r="AF1057">
        <v>102202.89</v>
      </c>
      <c r="AG1057">
        <v>40.619999999999997</v>
      </c>
      <c r="AH1057">
        <v>0</v>
      </c>
      <c r="AI1057">
        <v>6.4418333936800002E-3</v>
      </c>
      <c r="AJ1057">
        <f>-(MAX($AF$2:AF1057)-AF1057)/MAX($AF$2:AF1057)</f>
        <v>-0.13371384427683727</v>
      </c>
      <c r="AK1057">
        <f>MIN($AJ$3:AJ1057)</f>
        <v>-0.1691979987393773</v>
      </c>
      <c r="AN1057" s="1">
        <v>42709</v>
      </c>
      <c r="AO1057">
        <f>2607</f>
        <v>2607</v>
      </c>
      <c r="AP1057">
        <f t="shared" si="64"/>
        <v>21.5500000000029</v>
      </c>
      <c r="AQ1057">
        <f t="shared" si="65"/>
        <v>105896.34</v>
      </c>
      <c r="AR1057">
        <f t="shared" si="66"/>
        <v>105917.89</v>
      </c>
      <c r="AS1057">
        <v>40.619999999999997</v>
      </c>
      <c r="AT1057">
        <f t="shared" si="67"/>
        <v>6.4407026715203857E-3</v>
      </c>
      <c r="AU1057">
        <f>-(MAX($AR$2:AR1057)-AR1057)/MAX($AR$2:AR1057)</f>
        <v>-0.13369364173101797</v>
      </c>
      <c r="AV1057">
        <f>MIN($AU$3:AU1057)</f>
        <v>-0.15254827134749133</v>
      </c>
    </row>
    <row r="1058" spans="1:48" x14ac:dyDescent="0.2">
      <c r="A1058" s="1">
        <v>42710</v>
      </c>
      <c r="B1058">
        <v>2590</v>
      </c>
      <c r="C1058">
        <v>2590</v>
      </c>
      <c r="D1058">
        <v>6.8000000001629797</v>
      </c>
      <c r="E1058">
        <v>105076.3</v>
      </c>
      <c r="F1058">
        <v>105083.1</v>
      </c>
      <c r="G1058">
        <v>40.57</v>
      </c>
      <c r="H1058">
        <v>1</v>
      </c>
      <c r="I1058">
        <v>0</v>
      </c>
      <c r="J1058">
        <f>-(MAX($F$2:F1058)-F1058)/MAX($F$2:F1058)</f>
        <v>-0.13166841917164696</v>
      </c>
      <c r="K1058">
        <f>MIN($J$3:J1058)</f>
        <v>-0.17702277981031458</v>
      </c>
      <c r="N1058" s="1">
        <v>42710</v>
      </c>
      <c r="O1058">
        <v>3133</v>
      </c>
      <c r="P1058">
        <v>3133</v>
      </c>
      <c r="Q1058">
        <v>40.5099999999074</v>
      </c>
      <c r="R1058">
        <v>127105.81</v>
      </c>
      <c r="S1058">
        <v>127146.319999999</v>
      </c>
      <c r="T1058">
        <v>40.57</v>
      </c>
      <c r="U1058">
        <v>1</v>
      </c>
      <c r="V1058">
        <v>0</v>
      </c>
      <c r="W1058">
        <f>-(MAX($S$2:S1058)-S1058)/MAX($S$2:S1058)</f>
        <v>-0.11689219848392857</v>
      </c>
      <c r="X1058">
        <f>MIN($W$3:W1058)</f>
        <v>-0.11689219848392857</v>
      </c>
      <c r="AA1058" s="1">
        <v>42710</v>
      </c>
      <c r="AB1058">
        <v>0</v>
      </c>
      <c r="AC1058">
        <v>2516</v>
      </c>
      <c r="AD1058">
        <v>2.9700000000157099</v>
      </c>
      <c r="AE1058">
        <v>102074.12</v>
      </c>
      <c r="AF1058">
        <v>102077.09</v>
      </c>
      <c r="AG1058">
        <v>40.57</v>
      </c>
      <c r="AH1058">
        <v>1</v>
      </c>
      <c r="AI1058">
        <v>-1.23088495834E-3</v>
      </c>
      <c r="AJ1058">
        <f>-(MAX($AF$2:AF1058)-AF1058)/MAX($AF$2:AF1058)</f>
        <v>-0.13478014287553616</v>
      </c>
      <c r="AK1058">
        <f>MIN($AJ$3:AJ1058)</f>
        <v>-0.1691979987393773</v>
      </c>
      <c r="AN1058" s="1">
        <v>42710</v>
      </c>
      <c r="AO1058">
        <f>2607</f>
        <v>2607</v>
      </c>
      <c r="AP1058">
        <f t="shared" si="64"/>
        <v>21.5500000000029</v>
      </c>
      <c r="AQ1058">
        <f t="shared" si="65"/>
        <v>105765.99</v>
      </c>
      <c r="AR1058">
        <f t="shared" si="66"/>
        <v>105787.54000000001</v>
      </c>
      <c r="AS1058">
        <v>40.57</v>
      </c>
      <c r="AT1058">
        <f t="shared" si="67"/>
        <v>-1.2306702861999165E-3</v>
      </c>
      <c r="AU1058">
        <f>-(MAX($AR$2:AR1058)-AR1058)/MAX($AR$2:AR1058)</f>
        <v>-0.13475977922488566</v>
      </c>
      <c r="AV1058">
        <f>MIN($AU$3:AU1058)</f>
        <v>-0.15254827134749133</v>
      </c>
    </row>
    <row r="1059" spans="1:48" x14ac:dyDescent="0.2">
      <c r="A1059" s="1">
        <v>42711</v>
      </c>
      <c r="B1059">
        <v>2590</v>
      </c>
      <c r="C1059">
        <v>0</v>
      </c>
      <c r="D1059">
        <v>106947.9</v>
      </c>
      <c r="E1059">
        <v>0</v>
      </c>
      <c r="F1059">
        <v>106947.9</v>
      </c>
      <c r="G1059">
        <v>41.29</v>
      </c>
      <c r="H1059">
        <v>-1</v>
      </c>
      <c r="I1059">
        <v>1.77459553439E-2</v>
      </c>
      <c r="J1059">
        <f>-(MAX($F$2:F1059)-F1059)/MAX($F$2:F1059)</f>
        <v>-0.11625904571455727</v>
      </c>
      <c r="K1059">
        <f>MIN($J$3:J1059)</f>
        <v>-0.17702277981031458</v>
      </c>
      <c r="N1059" s="1">
        <v>42711</v>
      </c>
      <c r="O1059">
        <v>0</v>
      </c>
      <c r="P1059">
        <v>3133</v>
      </c>
      <c r="Q1059">
        <v>40.5099999999074</v>
      </c>
      <c r="R1059">
        <v>129361.569999999</v>
      </c>
      <c r="S1059">
        <v>129402.079999999</v>
      </c>
      <c r="T1059">
        <v>41.29</v>
      </c>
      <c r="U1059">
        <v>0</v>
      </c>
      <c r="V1059">
        <v>1.7741449379000001E-2</v>
      </c>
      <c r="W1059">
        <f>-(MAX($S$2:S1059)-S1059)/MAX($S$2:S1059)</f>
        <v>-0.10122458612717374</v>
      </c>
      <c r="X1059">
        <f>MIN($W$3:W1059)</f>
        <v>-0.11689219848392857</v>
      </c>
      <c r="AA1059" s="1">
        <v>42711</v>
      </c>
      <c r="AB1059">
        <v>0</v>
      </c>
      <c r="AC1059">
        <v>2516</v>
      </c>
      <c r="AD1059">
        <v>2.9700000000157099</v>
      </c>
      <c r="AE1059">
        <v>103885.64</v>
      </c>
      <c r="AF1059">
        <v>103888.61</v>
      </c>
      <c r="AG1059">
        <v>41.29</v>
      </c>
      <c r="AH1059">
        <v>0</v>
      </c>
      <c r="AI1059">
        <v>1.77465874076E-2</v>
      </c>
      <c r="AJ1059">
        <f>-(MAX($AF$2:AF1059)-AF1059)/MAX($AF$2:AF1059)</f>
        <v>-0.11942544305427252</v>
      </c>
      <c r="AK1059">
        <f>MIN($AJ$3:AJ1059)</f>
        <v>-0.1691979987393773</v>
      </c>
      <c r="AN1059" s="1">
        <v>42711</v>
      </c>
      <c r="AO1059">
        <f>2607</f>
        <v>2607</v>
      </c>
      <c r="AP1059">
        <f t="shared" si="64"/>
        <v>21.5500000000029</v>
      </c>
      <c r="AQ1059">
        <f t="shared" si="65"/>
        <v>107643.03</v>
      </c>
      <c r="AR1059">
        <f t="shared" si="66"/>
        <v>107664.58</v>
      </c>
      <c r="AS1059">
        <v>41.29</v>
      </c>
      <c r="AT1059">
        <f t="shared" si="67"/>
        <v>1.7743488505356998E-2</v>
      </c>
      <c r="AU1059">
        <f>-(MAX($AR$2:AR1059)-AR1059)/MAX($AR$2:AR1059)</f>
        <v>-0.11940739931318987</v>
      </c>
      <c r="AV1059">
        <f>MIN($AU$3:AU1059)</f>
        <v>-0.15254827134749133</v>
      </c>
    </row>
    <row r="1060" spans="1:48" x14ac:dyDescent="0.2">
      <c r="A1060" s="1">
        <v>42712</v>
      </c>
      <c r="B1060">
        <v>0</v>
      </c>
      <c r="C1060">
        <v>0</v>
      </c>
      <c r="D1060">
        <v>106947.9</v>
      </c>
      <c r="E1060">
        <v>0</v>
      </c>
      <c r="F1060">
        <v>106947.9</v>
      </c>
      <c r="G1060">
        <v>40.98</v>
      </c>
      <c r="H1060">
        <v>-1</v>
      </c>
      <c r="I1060">
        <v>0</v>
      </c>
      <c r="J1060">
        <f>-(MAX($F$2:F1060)-F1060)/MAX($F$2:F1060)</f>
        <v>-0.11625904571455727</v>
      </c>
      <c r="K1060">
        <f>MIN($J$3:J1060)</f>
        <v>-0.17702277981031458</v>
      </c>
      <c r="N1060" s="1">
        <v>42712</v>
      </c>
      <c r="O1060">
        <v>3133</v>
      </c>
      <c r="P1060">
        <v>0</v>
      </c>
      <c r="Q1060">
        <v>128430.849999999</v>
      </c>
      <c r="R1060">
        <v>0</v>
      </c>
      <c r="S1060">
        <v>128430.849999999</v>
      </c>
      <c r="T1060">
        <v>40.98</v>
      </c>
      <c r="U1060">
        <v>-1</v>
      </c>
      <c r="V1060">
        <v>-7.5055207767900003E-3</v>
      </c>
      <c r="W1060">
        <f>-(MAX($S$2:S1060)-S1060)/MAX($S$2:S1060)</f>
        <v>-0.10797036366966539</v>
      </c>
      <c r="X1060">
        <f>MIN($W$3:W1060)</f>
        <v>-0.11689219848392857</v>
      </c>
      <c r="AA1060" s="1">
        <v>42712</v>
      </c>
      <c r="AB1060">
        <v>0</v>
      </c>
      <c r="AC1060">
        <v>2516</v>
      </c>
      <c r="AD1060">
        <v>2.9700000000157099</v>
      </c>
      <c r="AE1060">
        <v>103105.679999999</v>
      </c>
      <c r="AF1060">
        <v>103108.65</v>
      </c>
      <c r="AG1060">
        <v>40.98</v>
      </c>
      <c r="AH1060">
        <v>0</v>
      </c>
      <c r="AI1060">
        <v>-7.5076565178799999E-3</v>
      </c>
      <c r="AJ1060">
        <f>-(MAX($AF$2:AF1060)-AF1060)/MAX($AF$2:AF1060)</f>
        <v>-0.12603649436620551</v>
      </c>
      <c r="AK1060">
        <f>MIN($AJ$3:AJ1060)</f>
        <v>-0.1691979987393773</v>
      </c>
      <c r="AN1060" s="1">
        <v>42712</v>
      </c>
      <c r="AO1060">
        <f>2607</f>
        <v>2607</v>
      </c>
      <c r="AP1060">
        <f t="shared" si="64"/>
        <v>21.5500000000029</v>
      </c>
      <c r="AQ1060">
        <f t="shared" si="65"/>
        <v>106834.85999999999</v>
      </c>
      <c r="AR1060">
        <f t="shared" si="66"/>
        <v>106856.40999999999</v>
      </c>
      <c r="AS1060">
        <v>40.98</v>
      </c>
      <c r="AT1060">
        <f t="shared" si="67"/>
        <v>-7.5063683896785067E-3</v>
      </c>
      <c r="AU1060">
        <f>-(MAX($AR$2:AR1060)-AR1060)/MAX($AR$2:AR1060)</f>
        <v>-0.12601745177517013</v>
      </c>
      <c r="AV1060">
        <f>MIN($AU$3:AU1060)</f>
        <v>-0.15254827134749133</v>
      </c>
    </row>
    <row r="1061" spans="1:48" x14ac:dyDescent="0.2">
      <c r="A1061" s="1">
        <v>42713</v>
      </c>
      <c r="B1061">
        <v>0</v>
      </c>
      <c r="C1061">
        <v>0</v>
      </c>
      <c r="D1061">
        <v>106947.9</v>
      </c>
      <c r="E1061">
        <v>0</v>
      </c>
      <c r="F1061">
        <v>106947.9</v>
      </c>
      <c r="G1061">
        <v>42</v>
      </c>
      <c r="H1061">
        <v>-1</v>
      </c>
      <c r="I1061">
        <v>0</v>
      </c>
      <c r="J1061">
        <f>-(MAX($F$2:F1061)-F1061)/MAX($F$2:F1061)</f>
        <v>-0.11625904571455727</v>
      </c>
      <c r="K1061">
        <f>MIN($J$3:J1061)</f>
        <v>-0.17702277981031458</v>
      </c>
      <c r="N1061" s="1">
        <v>42713</v>
      </c>
      <c r="O1061">
        <v>0</v>
      </c>
      <c r="P1061">
        <v>0</v>
      </c>
      <c r="Q1061">
        <v>128430.849999999</v>
      </c>
      <c r="R1061">
        <v>0</v>
      </c>
      <c r="S1061">
        <v>128430.849999999</v>
      </c>
      <c r="T1061">
        <v>42</v>
      </c>
      <c r="U1061">
        <v>-1</v>
      </c>
      <c r="V1061">
        <v>0</v>
      </c>
      <c r="W1061">
        <f>-(MAX($S$2:S1061)-S1061)/MAX($S$2:S1061)</f>
        <v>-0.10797036366966539</v>
      </c>
      <c r="X1061">
        <f>MIN($W$3:W1061)</f>
        <v>-0.11689219848392857</v>
      </c>
      <c r="AA1061" s="1">
        <v>42713</v>
      </c>
      <c r="AB1061">
        <v>0</v>
      </c>
      <c r="AC1061">
        <v>2516</v>
      </c>
      <c r="AD1061">
        <v>2.9700000000157099</v>
      </c>
      <c r="AE1061">
        <v>105672</v>
      </c>
      <c r="AF1061">
        <v>105674.97</v>
      </c>
      <c r="AG1061">
        <v>42</v>
      </c>
      <c r="AH1061">
        <v>0</v>
      </c>
      <c r="AI1061">
        <v>2.4889473385599999E-2</v>
      </c>
      <c r="AJ1061">
        <f>-(MAX($AF$2:AF1061)-AF1061)/MAX($AF$2:AF1061)</f>
        <v>-0.10428400295274869</v>
      </c>
      <c r="AK1061">
        <f>MIN($AJ$3:AJ1061)</f>
        <v>-0.1691979987393773</v>
      </c>
      <c r="AN1061" s="1">
        <v>42713</v>
      </c>
      <c r="AO1061">
        <f>2607</f>
        <v>2607</v>
      </c>
      <c r="AP1061">
        <f t="shared" si="64"/>
        <v>21.5500000000029</v>
      </c>
      <c r="AQ1061">
        <f t="shared" si="65"/>
        <v>109494</v>
      </c>
      <c r="AR1061">
        <f t="shared" si="66"/>
        <v>109515.55</v>
      </c>
      <c r="AS1061">
        <v>42</v>
      </c>
      <c r="AT1061">
        <f t="shared" si="67"/>
        <v>2.4885170669686679E-2</v>
      </c>
      <c r="AU1061">
        <f>-(MAX($AR$2:AR1061)-AR1061)/MAX($AR$2:AR1061)</f>
        <v>-0.10426824690026756</v>
      </c>
      <c r="AV1061">
        <f>MIN($AU$3:AU1061)</f>
        <v>-0.15254827134749133</v>
      </c>
    </row>
    <row r="1062" spans="1:48" x14ac:dyDescent="0.2">
      <c r="A1062" s="1">
        <v>42716</v>
      </c>
      <c r="B1062">
        <v>2552</v>
      </c>
      <c r="C1062">
        <v>2552</v>
      </c>
      <c r="D1062">
        <v>19.100000000151301</v>
      </c>
      <c r="E1062">
        <v>106928.8</v>
      </c>
      <c r="F1062">
        <v>106947.9</v>
      </c>
      <c r="G1062">
        <v>41.9</v>
      </c>
      <c r="H1062">
        <v>1</v>
      </c>
      <c r="I1062">
        <v>0</v>
      </c>
      <c r="J1062">
        <f>-(MAX($F$2:F1062)-F1062)/MAX($F$2:F1062)</f>
        <v>-0.11625904571455727</v>
      </c>
      <c r="K1062">
        <f>MIN($J$3:J1062)</f>
        <v>-0.17702277981031458</v>
      </c>
      <c r="N1062" s="1">
        <v>42716</v>
      </c>
      <c r="O1062">
        <v>0</v>
      </c>
      <c r="P1062">
        <v>0</v>
      </c>
      <c r="Q1062">
        <v>128430.849999999</v>
      </c>
      <c r="R1062">
        <v>0</v>
      </c>
      <c r="S1062">
        <v>128430.849999999</v>
      </c>
      <c r="T1062">
        <v>41.9</v>
      </c>
      <c r="U1062">
        <v>0</v>
      </c>
      <c r="V1062">
        <v>0</v>
      </c>
      <c r="W1062">
        <f>-(MAX($S$2:S1062)-S1062)/MAX($S$2:S1062)</f>
        <v>-0.10797036366966539</v>
      </c>
      <c r="X1062">
        <f>MIN($W$3:W1062)</f>
        <v>-0.11689219848392857</v>
      </c>
      <c r="AA1062" s="1">
        <v>42716</v>
      </c>
      <c r="AB1062">
        <v>0</v>
      </c>
      <c r="AC1062">
        <v>2516</v>
      </c>
      <c r="AD1062">
        <v>2.9700000000157099</v>
      </c>
      <c r="AE1062">
        <v>105420.399999999</v>
      </c>
      <c r="AF1062">
        <v>105423.37</v>
      </c>
      <c r="AG1062">
        <v>41.9</v>
      </c>
      <c r="AH1062">
        <v>0</v>
      </c>
      <c r="AI1062">
        <v>-2.3808854641699999E-3</v>
      </c>
      <c r="AJ1062">
        <f>-(MAX($AF$2:AF1062)-AF1062)/MAX($AF$2:AF1062)</f>
        <v>-0.10641660015014646</v>
      </c>
      <c r="AK1062">
        <f>MIN($AJ$3:AJ1062)</f>
        <v>-0.1691979987393773</v>
      </c>
      <c r="AN1062" s="1">
        <v>42716</v>
      </c>
      <c r="AO1062">
        <f>2607</f>
        <v>2607</v>
      </c>
      <c r="AP1062">
        <f t="shared" si="64"/>
        <v>21.5500000000029</v>
      </c>
      <c r="AQ1062">
        <f t="shared" si="65"/>
        <v>109233.3</v>
      </c>
      <c r="AR1062">
        <f t="shared" si="66"/>
        <v>109254.85</v>
      </c>
      <c r="AS1062">
        <v>41.9</v>
      </c>
      <c r="AT1062">
        <f t="shared" si="67"/>
        <v>-2.3804838673594487E-3</v>
      </c>
      <c r="AU1062">
        <f>-(MAX($AR$2:AR1062)-AR1062)/MAX($AR$2:AR1062)</f>
        <v>-0.10640052188800309</v>
      </c>
      <c r="AV1062">
        <f>MIN($AU$3:AU1062)</f>
        <v>-0.15254827134749133</v>
      </c>
    </row>
    <row r="1063" spans="1:48" x14ac:dyDescent="0.2">
      <c r="A1063" s="1">
        <v>42717</v>
      </c>
      <c r="B1063">
        <v>0</v>
      </c>
      <c r="C1063">
        <v>2552</v>
      </c>
      <c r="D1063">
        <v>19.100000000151301</v>
      </c>
      <c r="E1063">
        <v>106571.519999999</v>
      </c>
      <c r="F1063">
        <v>106590.62</v>
      </c>
      <c r="G1063">
        <v>41.76</v>
      </c>
      <c r="H1063">
        <v>0</v>
      </c>
      <c r="I1063">
        <v>-3.3406920566E-3</v>
      </c>
      <c r="J1063">
        <f>-(MAX($F$2:F1063)-F1063)/MAX($F$2:F1063)</f>
        <v>-0.11921135210063032</v>
      </c>
      <c r="K1063">
        <f>MIN($J$3:J1063)</f>
        <v>-0.17702277981031458</v>
      </c>
      <c r="N1063" s="1">
        <v>42717</v>
      </c>
      <c r="O1063">
        <v>0</v>
      </c>
      <c r="P1063">
        <v>0</v>
      </c>
      <c r="Q1063">
        <v>128430.849999999</v>
      </c>
      <c r="R1063">
        <v>0</v>
      </c>
      <c r="S1063">
        <v>128430.849999999</v>
      </c>
      <c r="T1063">
        <v>41.76</v>
      </c>
      <c r="U1063">
        <v>0</v>
      </c>
      <c r="V1063">
        <v>0</v>
      </c>
      <c r="W1063">
        <f>-(MAX($S$2:S1063)-S1063)/MAX($S$2:S1063)</f>
        <v>-0.10797036366966539</v>
      </c>
      <c r="X1063">
        <f>MIN($W$3:W1063)</f>
        <v>-0.11689219848392857</v>
      </c>
      <c r="AA1063" s="1">
        <v>42717</v>
      </c>
      <c r="AB1063">
        <v>0</v>
      </c>
      <c r="AC1063">
        <v>2516</v>
      </c>
      <c r="AD1063">
        <v>2.9700000000157099</v>
      </c>
      <c r="AE1063">
        <v>105068.159999999</v>
      </c>
      <c r="AF1063">
        <v>105071.13</v>
      </c>
      <c r="AG1063">
        <v>41.76</v>
      </c>
      <c r="AH1063">
        <v>0</v>
      </c>
      <c r="AI1063">
        <v>-3.3411946516200002E-3</v>
      </c>
      <c r="AJ1063">
        <f>-(MAX($AF$2:AF1063)-AF1063)/MAX($AF$2:AF1063)</f>
        <v>-0.10940223622650319</v>
      </c>
      <c r="AK1063">
        <f>MIN($AJ$3:AJ1063)</f>
        <v>-0.1691979987393773</v>
      </c>
      <c r="AN1063" s="1">
        <v>42717</v>
      </c>
      <c r="AO1063">
        <f>2607</f>
        <v>2607</v>
      </c>
      <c r="AP1063">
        <f t="shared" si="64"/>
        <v>21.5500000000029</v>
      </c>
      <c r="AQ1063">
        <f t="shared" si="65"/>
        <v>108868.31999999999</v>
      </c>
      <c r="AR1063">
        <f t="shared" si="66"/>
        <v>108889.87</v>
      </c>
      <c r="AS1063">
        <v>41.76</v>
      </c>
      <c r="AT1063">
        <f t="shared" si="67"/>
        <v>-3.3406297294812128E-3</v>
      </c>
      <c r="AU1063">
        <f>-(MAX($AR$2:AR1063)-AR1063)/MAX($AR$2:AR1063)</f>
        <v>-0.10938570687083292</v>
      </c>
      <c r="AV1063">
        <f>MIN($AU$3:AU1063)</f>
        <v>-0.15254827134749133</v>
      </c>
    </row>
    <row r="1064" spans="1:48" x14ac:dyDescent="0.2">
      <c r="A1064" s="1">
        <v>42718</v>
      </c>
      <c r="B1064">
        <v>0</v>
      </c>
      <c r="C1064">
        <v>2552</v>
      </c>
      <c r="D1064">
        <v>19.100000000151301</v>
      </c>
      <c r="E1064">
        <v>105167.92</v>
      </c>
      <c r="F1064">
        <v>105187.02</v>
      </c>
      <c r="G1064">
        <v>41.21</v>
      </c>
      <c r="H1064">
        <v>0</v>
      </c>
      <c r="I1064">
        <v>-1.31681380594E-2</v>
      </c>
      <c r="J1064">
        <f>-(MAX($F$2:F1064)-F1064)/MAX($F$2:F1064)</f>
        <v>-0.13080969861734584</v>
      </c>
      <c r="K1064">
        <f>MIN($J$3:J1064)</f>
        <v>-0.17702277981031458</v>
      </c>
      <c r="N1064" s="1">
        <v>42718</v>
      </c>
      <c r="O1064">
        <v>0</v>
      </c>
      <c r="P1064">
        <v>0</v>
      </c>
      <c r="Q1064">
        <v>128430.849999999</v>
      </c>
      <c r="R1064">
        <v>0</v>
      </c>
      <c r="S1064">
        <v>128430.849999999</v>
      </c>
      <c r="T1064">
        <v>41.21</v>
      </c>
      <c r="U1064">
        <v>0</v>
      </c>
      <c r="V1064">
        <v>0</v>
      </c>
      <c r="W1064">
        <f>-(MAX($S$2:S1064)-S1064)/MAX($S$2:S1064)</f>
        <v>-0.10797036366966539</v>
      </c>
      <c r="X1064">
        <f>MIN($W$3:W1064)</f>
        <v>-0.11689219848392857</v>
      </c>
      <c r="AA1064" s="1">
        <v>42718</v>
      </c>
      <c r="AB1064">
        <v>0</v>
      </c>
      <c r="AC1064">
        <v>2516</v>
      </c>
      <c r="AD1064">
        <v>2.9700000000157099</v>
      </c>
      <c r="AE1064">
        <v>103684.36</v>
      </c>
      <c r="AF1064">
        <v>103687.33</v>
      </c>
      <c r="AG1064">
        <v>41.21</v>
      </c>
      <c r="AH1064">
        <v>0</v>
      </c>
      <c r="AI1064">
        <v>-1.31701257995E-2</v>
      </c>
      <c r="AJ1064">
        <f>-(MAX($AF$2:AF1064)-AF1064)/MAX($AF$2:AF1064)</f>
        <v>-0.1211315208121907</v>
      </c>
      <c r="AK1064">
        <f>MIN($AJ$3:AJ1064)</f>
        <v>-0.1691979987393773</v>
      </c>
      <c r="AN1064" s="1">
        <v>42718</v>
      </c>
      <c r="AO1064">
        <f>2607</f>
        <v>2607</v>
      </c>
      <c r="AP1064">
        <f t="shared" si="64"/>
        <v>21.5500000000029</v>
      </c>
      <c r="AQ1064">
        <f t="shared" si="65"/>
        <v>107434.47</v>
      </c>
      <c r="AR1064">
        <f t="shared" si="66"/>
        <v>107456.02</v>
      </c>
      <c r="AS1064">
        <v>41.21</v>
      </c>
      <c r="AT1064">
        <f t="shared" si="67"/>
        <v>-1.3167891558691285E-2</v>
      </c>
      <c r="AU1064">
        <f>-(MAX($AR$2:AR1064)-AR1064)/MAX($AR$2:AR1064)</f>
        <v>-0.12111321930337828</v>
      </c>
      <c r="AV1064">
        <f>MIN($AU$3:AU1064)</f>
        <v>-0.15254827134749133</v>
      </c>
    </row>
    <row r="1065" spans="1:48" x14ac:dyDescent="0.2">
      <c r="A1065" s="1">
        <v>42719</v>
      </c>
      <c r="B1065">
        <v>0</v>
      </c>
      <c r="C1065">
        <v>2552</v>
      </c>
      <c r="D1065">
        <v>19.100000000151301</v>
      </c>
      <c r="E1065">
        <v>106035.599999999</v>
      </c>
      <c r="F1065">
        <v>106054.7</v>
      </c>
      <c r="G1065">
        <v>41.55</v>
      </c>
      <c r="H1065">
        <v>0</v>
      </c>
      <c r="I1065">
        <v>8.2489265310499993E-3</v>
      </c>
      <c r="J1065">
        <f>-(MAX($F$2:F1065)-F1065)/MAX($F$2:F1065)</f>
        <v>-0.12363981167973989</v>
      </c>
      <c r="K1065">
        <f>MIN($J$3:J1065)</f>
        <v>-0.17702277981031458</v>
      </c>
      <c r="N1065" s="1">
        <v>42719</v>
      </c>
      <c r="O1065">
        <v>0</v>
      </c>
      <c r="P1065">
        <v>0</v>
      </c>
      <c r="Q1065">
        <v>128430.849999999</v>
      </c>
      <c r="R1065">
        <v>0</v>
      </c>
      <c r="S1065">
        <v>128430.849999999</v>
      </c>
      <c r="T1065">
        <v>41.55</v>
      </c>
      <c r="U1065">
        <v>0</v>
      </c>
      <c r="V1065">
        <v>0</v>
      </c>
      <c r="W1065">
        <f>-(MAX($S$2:S1065)-S1065)/MAX($S$2:S1065)</f>
        <v>-0.10797036366966539</v>
      </c>
      <c r="X1065">
        <f>MIN($W$3:W1065)</f>
        <v>-0.11689219848392857</v>
      </c>
      <c r="AA1065" s="1">
        <v>42719</v>
      </c>
      <c r="AB1065">
        <v>0</v>
      </c>
      <c r="AC1065">
        <v>2516</v>
      </c>
      <c r="AD1065">
        <v>2.9700000000157099</v>
      </c>
      <c r="AE1065">
        <v>104539.799999999</v>
      </c>
      <c r="AF1065">
        <v>104542.77</v>
      </c>
      <c r="AG1065">
        <v>41.55</v>
      </c>
      <c r="AH1065">
        <v>0</v>
      </c>
      <c r="AI1065">
        <v>8.2501883306299994E-3</v>
      </c>
      <c r="AJ1065">
        <f>-(MAX($AF$2:AF1065)-AF1065)/MAX($AF$2:AF1065)</f>
        <v>-0.11388069034103841</v>
      </c>
      <c r="AK1065">
        <f>MIN($AJ$3:AJ1065)</f>
        <v>-0.1691979987393773</v>
      </c>
      <c r="AN1065" s="1">
        <v>42719</v>
      </c>
      <c r="AO1065">
        <f>2607</f>
        <v>2607</v>
      </c>
      <c r="AP1065">
        <f t="shared" si="64"/>
        <v>21.5500000000029</v>
      </c>
      <c r="AQ1065">
        <f t="shared" si="65"/>
        <v>108320.84999999999</v>
      </c>
      <c r="AR1065">
        <f t="shared" si="66"/>
        <v>108342.39999999999</v>
      </c>
      <c r="AS1065">
        <v>41.55</v>
      </c>
      <c r="AT1065">
        <f t="shared" si="67"/>
        <v>8.2487700549489004E-3</v>
      </c>
      <c r="AU1065">
        <f>-(MAX($AR$2:AR1065)-AR1065)/MAX($AR$2:AR1065)</f>
        <v>-0.11386348434507754</v>
      </c>
      <c r="AV1065">
        <f>MIN($AU$3:AU1065)</f>
        <v>-0.15254827134749133</v>
      </c>
    </row>
    <row r="1066" spans="1:48" x14ac:dyDescent="0.2">
      <c r="A1066" s="1">
        <v>42720</v>
      </c>
      <c r="B1066">
        <v>2552</v>
      </c>
      <c r="C1066">
        <v>0</v>
      </c>
      <c r="D1066">
        <v>106539.58</v>
      </c>
      <c r="E1066">
        <v>0</v>
      </c>
      <c r="F1066">
        <v>106539.58</v>
      </c>
      <c r="G1066">
        <v>41.74</v>
      </c>
      <c r="H1066">
        <v>-1</v>
      </c>
      <c r="I1066">
        <v>4.5719803082800003E-3</v>
      </c>
      <c r="J1066">
        <f>-(MAX($F$2:F1066)-F1066)/MAX($F$2:F1066)</f>
        <v>-0.11963311015578357</v>
      </c>
      <c r="K1066">
        <f>MIN($J$3:J1066)</f>
        <v>-0.17702277981031458</v>
      </c>
      <c r="N1066" s="1">
        <v>42720</v>
      </c>
      <c r="O1066">
        <v>0</v>
      </c>
      <c r="P1066">
        <v>0</v>
      </c>
      <c r="Q1066">
        <v>128430.849999999</v>
      </c>
      <c r="R1066">
        <v>0</v>
      </c>
      <c r="S1066">
        <v>128430.849999999</v>
      </c>
      <c r="T1066">
        <v>41.74</v>
      </c>
      <c r="U1066">
        <v>0</v>
      </c>
      <c r="V1066">
        <v>0</v>
      </c>
      <c r="W1066">
        <f>-(MAX($S$2:S1066)-S1066)/MAX($S$2:S1066)</f>
        <v>-0.10797036366966539</v>
      </c>
      <c r="X1066">
        <f>MIN($W$3:W1066)</f>
        <v>-0.11689219848392857</v>
      </c>
      <c r="AA1066" s="1">
        <v>42720</v>
      </c>
      <c r="AB1066">
        <v>0</v>
      </c>
      <c r="AC1066">
        <v>2516</v>
      </c>
      <c r="AD1066">
        <v>2.9700000000157099</v>
      </c>
      <c r="AE1066">
        <v>105017.84</v>
      </c>
      <c r="AF1066">
        <v>105020.81</v>
      </c>
      <c r="AG1066">
        <v>41.74</v>
      </c>
      <c r="AH1066">
        <v>0</v>
      </c>
      <c r="AI1066">
        <v>4.5726739400499998E-3</v>
      </c>
      <c r="AJ1066">
        <f>-(MAX($AF$2:AF1066)-AF1066)/MAX($AF$2:AF1066)</f>
        <v>-0.1098287556659828</v>
      </c>
      <c r="AK1066">
        <f>MIN($AJ$3:AJ1066)</f>
        <v>-0.1691979987393773</v>
      </c>
      <c r="AN1066" s="1">
        <v>42720</v>
      </c>
      <c r="AO1066">
        <f>2607</f>
        <v>2607</v>
      </c>
      <c r="AP1066">
        <f t="shared" si="64"/>
        <v>21.5500000000029</v>
      </c>
      <c r="AQ1066">
        <f t="shared" si="65"/>
        <v>108816.18000000001</v>
      </c>
      <c r="AR1066">
        <f t="shared" si="66"/>
        <v>108837.73000000001</v>
      </c>
      <c r="AS1066">
        <v>41.74</v>
      </c>
      <c r="AT1066">
        <f t="shared" si="67"/>
        <v>4.57189429069336E-3</v>
      </c>
      <c r="AU1066">
        <f>-(MAX($AR$2:AR1066)-AR1066)/MAX($AR$2:AR1066)</f>
        <v>-0.1098121618683799</v>
      </c>
      <c r="AV1066">
        <f>MIN($AU$3:AU1066)</f>
        <v>-0.15254827134749133</v>
      </c>
    </row>
    <row r="1067" spans="1:48" x14ac:dyDescent="0.2">
      <c r="A1067" s="1">
        <v>42723</v>
      </c>
      <c r="B1067">
        <v>0</v>
      </c>
      <c r="C1067">
        <v>0</v>
      </c>
      <c r="D1067">
        <v>106539.58</v>
      </c>
      <c r="E1067">
        <v>0</v>
      </c>
      <c r="F1067">
        <v>106539.58</v>
      </c>
      <c r="G1067">
        <v>41.67</v>
      </c>
      <c r="H1067">
        <v>0</v>
      </c>
      <c r="I1067">
        <v>0</v>
      </c>
      <c r="J1067">
        <f>-(MAX($F$2:F1067)-F1067)/MAX($F$2:F1067)</f>
        <v>-0.11963311015578357</v>
      </c>
      <c r="K1067">
        <f>MIN($J$3:J1067)</f>
        <v>-0.17702277981031458</v>
      </c>
      <c r="N1067" s="1">
        <v>42723</v>
      </c>
      <c r="O1067">
        <v>0</v>
      </c>
      <c r="P1067">
        <v>0</v>
      </c>
      <c r="Q1067">
        <v>128430.849999999</v>
      </c>
      <c r="R1067">
        <v>0</v>
      </c>
      <c r="S1067">
        <v>128430.849999999</v>
      </c>
      <c r="T1067">
        <v>41.67</v>
      </c>
      <c r="U1067">
        <v>0</v>
      </c>
      <c r="V1067">
        <v>0</v>
      </c>
      <c r="W1067">
        <f>-(MAX($S$2:S1067)-S1067)/MAX($S$2:S1067)</f>
        <v>-0.10797036366966539</v>
      </c>
      <c r="X1067">
        <f>MIN($W$3:W1067)</f>
        <v>-0.11689219848392857</v>
      </c>
      <c r="AA1067" s="1">
        <v>42723</v>
      </c>
      <c r="AB1067">
        <v>0</v>
      </c>
      <c r="AC1067">
        <v>2516</v>
      </c>
      <c r="AD1067">
        <v>2.9700000000157099</v>
      </c>
      <c r="AE1067">
        <v>104841.72</v>
      </c>
      <c r="AF1067">
        <v>104844.69</v>
      </c>
      <c r="AG1067">
        <v>41.67</v>
      </c>
      <c r="AH1067">
        <v>0</v>
      </c>
      <c r="AI1067">
        <v>-1.6770009677099999E-3</v>
      </c>
      <c r="AJ1067">
        <f>-(MAX($AF$2:AF1067)-AF1067)/MAX($AF$2:AF1067)</f>
        <v>-0.11132157370416117</v>
      </c>
      <c r="AK1067">
        <f>MIN($AJ$3:AJ1067)</f>
        <v>-0.1691979987393773</v>
      </c>
      <c r="AN1067" s="1">
        <v>42723</v>
      </c>
      <c r="AO1067">
        <f>2607</f>
        <v>2607</v>
      </c>
      <c r="AP1067">
        <f t="shared" si="64"/>
        <v>21.5500000000029</v>
      </c>
      <c r="AQ1067">
        <f t="shared" si="65"/>
        <v>108633.69</v>
      </c>
      <c r="AR1067">
        <f t="shared" si="66"/>
        <v>108655.24</v>
      </c>
      <c r="AS1067">
        <v>41.67</v>
      </c>
      <c r="AT1067">
        <f t="shared" si="67"/>
        <v>-1.6767163372481695E-3</v>
      </c>
      <c r="AU1067">
        <f>-(MAX($AR$2:AR1067)-AR1067)/MAX($AR$2:AR1067)</f>
        <v>-0.11130475435979481</v>
      </c>
      <c r="AV1067">
        <f>MIN($AU$3:AU1067)</f>
        <v>-0.15254827134749133</v>
      </c>
    </row>
    <row r="1068" spans="1:48" x14ac:dyDescent="0.2">
      <c r="A1068" s="1">
        <v>42724</v>
      </c>
      <c r="B1068">
        <v>0</v>
      </c>
      <c r="C1068">
        <v>0</v>
      </c>
      <c r="D1068">
        <v>106539.58</v>
      </c>
      <c r="E1068">
        <v>0</v>
      </c>
      <c r="F1068">
        <v>106539.58</v>
      </c>
      <c r="G1068">
        <v>41.66</v>
      </c>
      <c r="H1068">
        <v>0</v>
      </c>
      <c r="I1068">
        <v>0</v>
      </c>
      <c r="J1068">
        <f>-(MAX($F$2:F1068)-F1068)/MAX($F$2:F1068)</f>
        <v>-0.11963311015578357</v>
      </c>
      <c r="K1068">
        <f>MIN($J$3:J1068)</f>
        <v>-0.17702277981031458</v>
      </c>
      <c r="N1068" s="1">
        <v>42724</v>
      </c>
      <c r="O1068">
        <v>0</v>
      </c>
      <c r="P1068">
        <v>0</v>
      </c>
      <c r="Q1068">
        <v>128430.849999999</v>
      </c>
      <c r="R1068">
        <v>0</v>
      </c>
      <c r="S1068">
        <v>128430.849999999</v>
      </c>
      <c r="T1068">
        <v>41.66</v>
      </c>
      <c r="U1068">
        <v>0</v>
      </c>
      <c r="V1068">
        <v>0</v>
      </c>
      <c r="W1068">
        <f>-(MAX($S$2:S1068)-S1068)/MAX($S$2:S1068)</f>
        <v>-0.10797036366966539</v>
      </c>
      <c r="X1068">
        <f>MIN($W$3:W1068)</f>
        <v>-0.11689219848392857</v>
      </c>
      <c r="AA1068" s="1">
        <v>42724</v>
      </c>
      <c r="AB1068">
        <v>0</v>
      </c>
      <c r="AC1068">
        <v>2516</v>
      </c>
      <c r="AD1068">
        <v>2.9700000000157099</v>
      </c>
      <c r="AE1068">
        <v>104816.56</v>
      </c>
      <c r="AF1068">
        <v>104819.53</v>
      </c>
      <c r="AG1068">
        <v>41.66</v>
      </c>
      <c r="AH1068">
        <v>0</v>
      </c>
      <c r="AI1068">
        <v>-2.39974003452E-4</v>
      </c>
      <c r="AJ1068">
        <f>-(MAX($AF$2:AF1068)-AF1068)/MAX($AF$2:AF1068)</f>
        <v>-0.11153483342390097</v>
      </c>
      <c r="AK1068">
        <f>MIN($AJ$3:AJ1068)</f>
        <v>-0.1691979987393773</v>
      </c>
      <c r="AN1068" s="1">
        <v>42724</v>
      </c>
      <c r="AO1068">
        <f>2607</f>
        <v>2607</v>
      </c>
      <c r="AP1068">
        <f t="shared" si="64"/>
        <v>21.5500000000029</v>
      </c>
      <c r="AQ1068">
        <f t="shared" si="65"/>
        <v>108607.62</v>
      </c>
      <c r="AR1068">
        <f t="shared" si="66"/>
        <v>108629.17</v>
      </c>
      <c r="AS1068">
        <v>41.66</v>
      </c>
      <c r="AT1068">
        <f t="shared" si="67"/>
        <v>-2.3993320524630919E-4</v>
      </c>
      <c r="AU1068">
        <f>-(MAX($AR$2:AR1068)-AR1068)/MAX($AR$2:AR1068)</f>
        <v>-0.11151798185856843</v>
      </c>
      <c r="AV1068">
        <f>MIN($AU$3:AU1068)</f>
        <v>-0.15254827134749133</v>
      </c>
    </row>
    <row r="1069" spans="1:48" x14ac:dyDescent="0.2">
      <c r="A1069" s="1">
        <v>42725</v>
      </c>
      <c r="B1069">
        <v>0</v>
      </c>
      <c r="C1069">
        <v>0</v>
      </c>
      <c r="D1069">
        <v>106539.58</v>
      </c>
      <c r="E1069">
        <v>0</v>
      </c>
      <c r="F1069">
        <v>106539.58</v>
      </c>
      <c r="G1069">
        <v>41.57</v>
      </c>
      <c r="H1069">
        <v>0</v>
      </c>
      <c r="I1069">
        <v>0</v>
      </c>
      <c r="J1069">
        <f>-(MAX($F$2:F1069)-F1069)/MAX($F$2:F1069)</f>
        <v>-0.11963311015578357</v>
      </c>
      <c r="K1069">
        <f>MIN($J$3:J1069)</f>
        <v>-0.17702277981031458</v>
      </c>
      <c r="N1069" s="1">
        <v>42725</v>
      </c>
      <c r="O1069">
        <v>0</v>
      </c>
      <c r="P1069">
        <v>0</v>
      </c>
      <c r="Q1069">
        <v>128430.849999999</v>
      </c>
      <c r="R1069">
        <v>0</v>
      </c>
      <c r="S1069">
        <v>128430.849999999</v>
      </c>
      <c r="T1069">
        <v>41.57</v>
      </c>
      <c r="U1069">
        <v>0</v>
      </c>
      <c r="V1069">
        <v>0</v>
      </c>
      <c r="W1069">
        <f>-(MAX($S$2:S1069)-S1069)/MAX($S$2:S1069)</f>
        <v>-0.10797036366966539</v>
      </c>
      <c r="X1069">
        <f>MIN($W$3:W1069)</f>
        <v>-0.11689219848392857</v>
      </c>
      <c r="AA1069" s="1">
        <v>42725</v>
      </c>
      <c r="AB1069">
        <v>0</v>
      </c>
      <c r="AC1069">
        <v>2516</v>
      </c>
      <c r="AD1069">
        <v>2.9700000000157099</v>
      </c>
      <c r="AE1069">
        <v>104590.12</v>
      </c>
      <c r="AF1069">
        <v>104593.09</v>
      </c>
      <c r="AG1069">
        <v>41.57</v>
      </c>
      <c r="AH1069">
        <v>0</v>
      </c>
      <c r="AI1069">
        <v>-2.1602844431799998E-3</v>
      </c>
      <c r="AJ1069">
        <f>-(MAX($AF$2:AF1069)-AF1069)/MAX($AF$2:AF1069)</f>
        <v>-0.11345417090155893</v>
      </c>
      <c r="AK1069">
        <f>MIN($AJ$3:AJ1069)</f>
        <v>-0.1691979987393773</v>
      </c>
      <c r="AN1069" s="1">
        <v>42725</v>
      </c>
      <c r="AO1069">
        <f>2607</f>
        <v>2607</v>
      </c>
      <c r="AP1069">
        <f t="shared" si="64"/>
        <v>21.5500000000029</v>
      </c>
      <c r="AQ1069">
        <f t="shared" si="65"/>
        <v>108372.99</v>
      </c>
      <c r="AR1069">
        <f t="shared" si="66"/>
        <v>108394.54000000001</v>
      </c>
      <c r="AS1069">
        <v>41.57</v>
      </c>
      <c r="AT1069">
        <f t="shared" si="67"/>
        <v>-2.1599170830449142E-3</v>
      </c>
      <c r="AU1069">
        <f>-(MAX($AR$2:AR1069)-AR1069)/MAX($AR$2:AR1069)</f>
        <v>-0.11343702934753032</v>
      </c>
      <c r="AV1069">
        <f>MIN($AU$3:AU1069)</f>
        <v>-0.15254827134749133</v>
      </c>
    </row>
    <row r="1070" spans="1:48" x14ac:dyDescent="0.2">
      <c r="A1070" s="1">
        <v>42726</v>
      </c>
      <c r="B1070">
        <v>0</v>
      </c>
      <c r="C1070">
        <v>0</v>
      </c>
      <c r="D1070">
        <v>106539.58</v>
      </c>
      <c r="E1070">
        <v>0</v>
      </c>
      <c r="F1070">
        <v>106539.58</v>
      </c>
      <c r="G1070">
        <v>41.55</v>
      </c>
      <c r="H1070">
        <v>0</v>
      </c>
      <c r="I1070">
        <v>0</v>
      </c>
      <c r="J1070">
        <f>-(MAX($F$2:F1070)-F1070)/MAX($F$2:F1070)</f>
        <v>-0.11963311015578357</v>
      </c>
      <c r="K1070">
        <f>MIN($J$3:J1070)</f>
        <v>-0.17702277981031458</v>
      </c>
      <c r="N1070" s="1">
        <v>42726</v>
      </c>
      <c r="O1070">
        <v>0</v>
      </c>
      <c r="P1070">
        <v>0</v>
      </c>
      <c r="Q1070">
        <v>128430.849999999</v>
      </c>
      <c r="R1070">
        <v>0</v>
      </c>
      <c r="S1070">
        <v>128430.849999999</v>
      </c>
      <c r="T1070">
        <v>41.55</v>
      </c>
      <c r="U1070">
        <v>0</v>
      </c>
      <c r="V1070">
        <v>0</v>
      </c>
      <c r="W1070">
        <f>-(MAX($S$2:S1070)-S1070)/MAX($S$2:S1070)</f>
        <v>-0.10797036366966539</v>
      </c>
      <c r="X1070">
        <f>MIN($W$3:W1070)</f>
        <v>-0.11689219848392857</v>
      </c>
      <c r="AA1070" s="1">
        <v>42726</v>
      </c>
      <c r="AB1070">
        <v>0</v>
      </c>
      <c r="AC1070">
        <v>2516</v>
      </c>
      <c r="AD1070">
        <v>2.9700000000157099</v>
      </c>
      <c r="AE1070">
        <v>104539.799999999</v>
      </c>
      <c r="AF1070">
        <v>104542.77</v>
      </c>
      <c r="AG1070">
        <v>41.55</v>
      </c>
      <c r="AH1070">
        <v>0</v>
      </c>
      <c r="AI1070">
        <v>-4.81102527901E-4</v>
      </c>
      <c r="AJ1070">
        <f>-(MAX($AF$2:AF1070)-AF1070)/MAX($AF$2:AF1070)</f>
        <v>-0.11388069034103841</v>
      </c>
      <c r="AK1070">
        <f>MIN($AJ$3:AJ1070)</f>
        <v>-0.1691979987393773</v>
      </c>
      <c r="AN1070" s="1">
        <v>42726</v>
      </c>
      <c r="AO1070">
        <f>2607</f>
        <v>2607</v>
      </c>
      <c r="AP1070">
        <f t="shared" si="64"/>
        <v>21.5500000000029</v>
      </c>
      <c r="AQ1070">
        <f t="shared" si="65"/>
        <v>108320.84999999999</v>
      </c>
      <c r="AR1070">
        <f t="shared" si="66"/>
        <v>108342.39999999999</v>
      </c>
      <c r="AS1070">
        <v>41.55</v>
      </c>
      <c r="AT1070">
        <f t="shared" si="67"/>
        <v>-4.8102053848850658E-4</v>
      </c>
      <c r="AU1070">
        <f>-(MAX($AR$2:AR1070)-AR1070)/MAX($AR$2:AR1070)</f>
        <v>-0.11386348434507754</v>
      </c>
      <c r="AV1070">
        <f>MIN($AU$3:AU1070)</f>
        <v>-0.15254827134749133</v>
      </c>
    </row>
    <row r="1071" spans="1:48" x14ac:dyDescent="0.2">
      <c r="A1071" s="1">
        <v>42727</v>
      </c>
      <c r="B1071">
        <v>2561</v>
      </c>
      <c r="C1071">
        <v>2561</v>
      </c>
      <c r="D1071">
        <v>1.9800000001559901</v>
      </c>
      <c r="E1071">
        <v>106537.60000000001</v>
      </c>
      <c r="F1071">
        <v>106539.58</v>
      </c>
      <c r="G1071">
        <v>41.6</v>
      </c>
      <c r="H1071">
        <v>1</v>
      </c>
      <c r="I1071">
        <v>0</v>
      </c>
      <c r="J1071">
        <f>-(MAX($F$2:F1071)-F1071)/MAX($F$2:F1071)</f>
        <v>-0.11963311015578357</v>
      </c>
      <c r="K1071">
        <f>MIN($J$3:J1071)</f>
        <v>-0.17702277981031458</v>
      </c>
      <c r="N1071" s="1">
        <v>42727</v>
      </c>
      <c r="O1071">
        <v>0</v>
      </c>
      <c r="P1071">
        <v>0</v>
      </c>
      <c r="Q1071">
        <v>128430.849999999</v>
      </c>
      <c r="R1071">
        <v>0</v>
      </c>
      <c r="S1071">
        <v>128430.849999999</v>
      </c>
      <c r="T1071">
        <v>41.6</v>
      </c>
      <c r="U1071">
        <v>0</v>
      </c>
      <c r="V1071">
        <v>0</v>
      </c>
      <c r="W1071">
        <f>-(MAX($S$2:S1071)-S1071)/MAX($S$2:S1071)</f>
        <v>-0.10797036366966539</v>
      </c>
      <c r="X1071">
        <f>MIN($W$3:W1071)</f>
        <v>-0.11689219848392857</v>
      </c>
      <c r="AA1071" s="1">
        <v>42727</v>
      </c>
      <c r="AB1071">
        <v>0</v>
      </c>
      <c r="AC1071">
        <v>2516</v>
      </c>
      <c r="AD1071">
        <v>2.9700000000157099</v>
      </c>
      <c r="AE1071">
        <v>104665.60000000001</v>
      </c>
      <c r="AF1071">
        <v>104668.57</v>
      </c>
      <c r="AG1071">
        <v>41.6</v>
      </c>
      <c r="AH1071">
        <v>0</v>
      </c>
      <c r="AI1071">
        <v>1.20333524738E-3</v>
      </c>
      <c r="AJ1071">
        <f>-(MAX($AF$2:AF1071)-AF1071)/MAX($AF$2:AF1071)</f>
        <v>-0.11281439174233952</v>
      </c>
      <c r="AK1071">
        <f>MIN($AJ$3:AJ1071)</f>
        <v>-0.1691979987393773</v>
      </c>
      <c r="AN1071" s="1">
        <v>42727</v>
      </c>
      <c r="AO1071">
        <f>2607</f>
        <v>2607</v>
      </c>
      <c r="AP1071">
        <f t="shared" si="64"/>
        <v>21.5500000000029</v>
      </c>
      <c r="AQ1071">
        <f t="shared" si="65"/>
        <v>108451.2</v>
      </c>
      <c r="AR1071">
        <f t="shared" si="66"/>
        <v>108472.75</v>
      </c>
      <c r="AS1071">
        <v>41.6</v>
      </c>
      <c r="AT1071">
        <f t="shared" si="67"/>
        <v>1.2031300764982669E-3</v>
      </c>
      <c r="AU1071">
        <f>-(MAX($AR$2:AR1071)-AR1071)/MAX($AR$2:AR1071)</f>
        <v>-0.11279734685120973</v>
      </c>
      <c r="AV1071">
        <f>MIN($AU$3:AU1071)</f>
        <v>-0.15254827134749133</v>
      </c>
    </row>
    <row r="1072" spans="1:48" x14ac:dyDescent="0.2">
      <c r="A1072" s="1">
        <v>42731</v>
      </c>
      <c r="B1072">
        <v>2561</v>
      </c>
      <c r="C1072">
        <v>0</v>
      </c>
      <c r="D1072">
        <v>106565.19</v>
      </c>
      <c r="E1072">
        <v>0</v>
      </c>
      <c r="F1072">
        <v>106565.19</v>
      </c>
      <c r="G1072">
        <v>41.61</v>
      </c>
      <c r="H1072">
        <v>-1</v>
      </c>
      <c r="I1072">
        <v>2.4038014792200001E-4</v>
      </c>
      <c r="J1072">
        <f>-(MAX($F$2:F1072)-F1072)/MAX($F$2:F1072)</f>
        <v>-0.11942148743257675</v>
      </c>
      <c r="K1072">
        <f>MIN($J$3:J1072)</f>
        <v>-0.17702277981031458</v>
      </c>
      <c r="N1072" s="1">
        <v>42731</v>
      </c>
      <c r="O1072">
        <v>0</v>
      </c>
      <c r="P1072">
        <v>0</v>
      </c>
      <c r="Q1072">
        <v>128430.849999999</v>
      </c>
      <c r="R1072">
        <v>0</v>
      </c>
      <c r="S1072">
        <v>128430.849999999</v>
      </c>
      <c r="T1072">
        <v>41.61</v>
      </c>
      <c r="U1072">
        <v>0</v>
      </c>
      <c r="V1072">
        <v>0</v>
      </c>
      <c r="W1072">
        <f>-(MAX($S$2:S1072)-S1072)/MAX($S$2:S1072)</f>
        <v>-0.10797036366966539</v>
      </c>
      <c r="X1072">
        <f>MIN($W$3:W1072)</f>
        <v>-0.11689219848392857</v>
      </c>
      <c r="AA1072" s="1">
        <v>42731</v>
      </c>
      <c r="AB1072">
        <v>0</v>
      </c>
      <c r="AC1072">
        <v>2516</v>
      </c>
      <c r="AD1072">
        <v>2.9700000000157099</v>
      </c>
      <c r="AE1072">
        <v>104690.75999999901</v>
      </c>
      <c r="AF1072">
        <v>104693.73</v>
      </c>
      <c r="AG1072">
        <v>41.61</v>
      </c>
      <c r="AH1072">
        <v>0</v>
      </c>
      <c r="AI1072">
        <v>2.40377794404E-4</v>
      </c>
      <c r="AJ1072">
        <f>-(MAX($AF$2:AF1072)-AF1072)/MAX($AF$2:AF1072)</f>
        <v>-0.11260113202259985</v>
      </c>
      <c r="AK1072">
        <f>MIN($AJ$3:AJ1072)</f>
        <v>-0.1691979987393773</v>
      </c>
      <c r="AN1072" s="1">
        <v>42731</v>
      </c>
      <c r="AO1072">
        <f>2607</f>
        <v>2607</v>
      </c>
      <c r="AP1072">
        <f t="shared" si="64"/>
        <v>21.5500000000029</v>
      </c>
      <c r="AQ1072">
        <f t="shared" si="65"/>
        <v>108477.27</v>
      </c>
      <c r="AR1072">
        <f t="shared" si="66"/>
        <v>108498.82</v>
      </c>
      <c r="AS1072">
        <v>41.61</v>
      </c>
      <c r="AT1072">
        <f t="shared" si="67"/>
        <v>2.4033685879639805E-4</v>
      </c>
      <c r="AU1072">
        <f>-(MAX($AR$2:AR1072)-AR1072)/MAX($AR$2:AR1072)</f>
        <v>-0.11258411935243612</v>
      </c>
      <c r="AV1072">
        <f>MIN($AU$3:AU1072)</f>
        <v>-0.15254827134749133</v>
      </c>
    </row>
    <row r="1073" spans="1:48" x14ac:dyDescent="0.2">
      <c r="A1073" s="1">
        <v>42732</v>
      </c>
      <c r="B1073">
        <v>2574</v>
      </c>
      <c r="C1073">
        <v>2574</v>
      </c>
      <c r="D1073">
        <v>27.330000000147201</v>
      </c>
      <c r="E1073">
        <v>106537.86</v>
      </c>
      <c r="F1073">
        <v>106565.19</v>
      </c>
      <c r="G1073">
        <v>41.39</v>
      </c>
      <c r="H1073">
        <v>1</v>
      </c>
      <c r="I1073">
        <v>0</v>
      </c>
      <c r="J1073">
        <f>-(MAX($F$2:F1073)-F1073)/MAX($F$2:F1073)</f>
        <v>-0.11942148743257675</v>
      </c>
      <c r="K1073">
        <f>MIN($J$3:J1073)</f>
        <v>-0.17702277981031458</v>
      </c>
      <c r="N1073" s="1">
        <v>42732</v>
      </c>
      <c r="O1073">
        <v>0</v>
      </c>
      <c r="P1073">
        <v>0</v>
      </c>
      <c r="Q1073">
        <v>128430.849999999</v>
      </c>
      <c r="R1073">
        <v>0</v>
      </c>
      <c r="S1073">
        <v>128430.849999999</v>
      </c>
      <c r="T1073">
        <v>41.39</v>
      </c>
      <c r="U1073">
        <v>0</v>
      </c>
      <c r="V1073">
        <v>0</v>
      </c>
      <c r="W1073">
        <f>-(MAX($S$2:S1073)-S1073)/MAX($S$2:S1073)</f>
        <v>-0.10797036366966539</v>
      </c>
      <c r="X1073">
        <f>MIN($W$3:W1073)</f>
        <v>-0.11689219848392857</v>
      </c>
      <c r="AA1073" s="1">
        <v>42732</v>
      </c>
      <c r="AB1073">
        <v>0</v>
      </c>
      <c r="AC1073">
        <v>2516</v>
      </c>
      <c r="AD1073">
        <v>2.9700000000157099</v>
      </c>
      <c r="AE1073">
        <v>104137.24</v>
      </c>
      <c r="AF1073">
        <v>104140.21</v>
      </c>
      <c r="AG1073">
        <v>41.39</v>
      </c>
      <c r="AH1073">
        <v>0</v>
      </c>
      <c r="AI1073">
        <v>-5.2870405897299999E-3</v>
      </c>
      <c r="AJ1073">
        <f>-(MAX($AF$2:AF1073)-AF1073)/MAX($AF$2:AF1073)</f>
        <v>-0.11729284585687474</v>
      </c>
      <c r="AK1073">
        <f>MIN($AJ$3:AJ1073)</f>
        <v>-0.1691979987393773</v>
      </c>
      <c r="AN1073" s="1">
        <v>42732</v>
      </c>
      <c r="AO1073">
        <f>2607</f>
        <v>2607</v>
      </c>
      <c r="AP1073">
        <f t="shared" si="64"/>
        <v>21.5500000000029</v>
      </c>
      <c r="AQ1073">
        <f t="shared" si="65"/>
        <v>107903.73</v>
      </c>
      <c r="AR1073">
        <f t="shared" si="66"/>
        <v>107925.28</v>
      </c>
      <c r="AS1073">
        <v>41.39</v>
      </c>
      <c r="AT1073">
        <f t="shared" si="67"/>
        <v>-5.2861404391311177E-3</v>
      </c>
      <c r="AU1073">
        <f>-(MAX($AR$2:AR1073)-AR1073)/MAX($AR$2:AR1073)</f>
        <v>-0.11727512432545435</v>
      </c>
      <c r="AV1073">
        <f>MIN($AU$3:AU1073)</f>
        <v>-0.15254827134749133</v>
      </c>
    </row>
    <row r="1074" spans="1:48" x14ac:dyDescent="0.2">
      <c r="A1074" s="1">
        <v>42733</v>
      </c>
      <c r="B1074">
        <v>0</v>
      </c>
      <c r="C1074">
        <v>2574</v>
      </c>
      <c r="D1074">
        <v>27.330000000147201</v>
      </c>
      <c r="E1074">
        <v>107078.39999999999</v>
      </c>
      <c r="F1074">
        <v>107105.73</v>
      </c>
      <c r="G1074">
        <v>41.6</v>
      </c>
      <c r="H1074">
        <v>0</v>
      </c>
      <c r="I1074">
        <v>5.0723880847000002E-3</v>
      </c>
      <c r="J1074">
        <f>-(MAX($F$2:F1074)-F1074)/MAX($F$2:F1074)</f>
        <v>-0.11495485147778522</v>
      </c>
      <c r="K1074">
        <f>MIN($J$3:J1074)</f>
        <v>-0.17702277981031458</v>
      </c>
      <c r="N1074" s="1">
        <v>42733</v>
      </c>
      <c r="O1074">
        <v>0</v>
      </c>
      <c r="P1074">
        <v>0</v>
      </c>
      <c r="Q1074">
        <v>128430.849999999</v>
      </c>
      <c r="R1074">
        <v>0</v>
      </c>
      <c r="S1074">
        <v>128430.849999999</v>
      </c>
      <c r="T1074">
        <v>41.6</v>
      </c>
      <c r="U1074">
        <v>0</v>
      </c>
      <c r="V1074">
        <v>0</v>
      </c>
      <c r="W1074">
        <f>-(MAX($S$2:S1074)-S1074)/MAX($S$2:S1074)</f>
        <v>-0.10797036366966539</v>
      </c>
      <c r="X1074">
        <f>MIN($W$3:W1074)</f>
        <v>-0.11689219848392857</v>
      </c>
      <c r="AA1074" s="1">
        <v>42733</v>
      </c>
      <c r="AB1074">
        <v>0</v>
      </c>
      <c r="AC1074">
        <v>2516</v>
      </c>
      <c r="AD1074">
        <v>2.9700000000157099</v>
      </c>
      <c r="AE1074">
        <v>104665.60000000001</v>
      </c>
      <c r="AF1074">
        <v>104668.57</v>
      </c>
      <c r="AG1074">
        <v>41.6</v>
      </c>
      <c r="AH1074">
        <v>0</v>
      </c>
      <c r="AI1074">
        <v>5.0735445991499997E-3</v>
      </c>
      <c r="AJ1074">
        <f>-(MAX($AF$2:AF1074)-AF1074)/MAX($AF$2:AF1074)</f>
        <v>-0.11281439174233952</v>
      </c>
      <c r="AK1074">
        <f>MIN($AJ$3:AJ1074)</f>
        <v>-0.1691979987393773</v>
      </c>
      <c r="AN1074" s="1">
        <v>42733</v>
      </c>
      <c r="AO1074">
        <f>2607</f>
        <v>2607</v>
      </c>
      <c r="AP1074">
        <f t="shared" si="64"/>
        <v>21.5500000000029</v>
      </c>
      <c r="AQ1074">
        <f t="shared" si="65"/>
        <v>108451.2</v>
      </c>
      <c r="AR1074">
        <f t="shared" si="66"/>
        <v>108472.75</v>
      </c>
      <c r="AS1074">
        <v>41.6</v>
      </c>
      <c r="AT1074">
        <f t="shared" si="67"/>
        <v>5.0726762070944006E-3</v>
      </c>
      <c r="AU1074">
        <f>-(MAX($AR$2:AR1074)-AR1074)/MAX($AR$2:AR1074)</f>
        <v>-0.11279734685120973</v>
      </c>
      <c r="AV1074">
        <f>MIN($AU$3:AU1074)</f>
        <v>-0.15254827134749133</v>
      </c>
    </row>
    <row r="1075" spans="1:48" x14ac:dyDescent="0.2">
      <c r="A1075" s="1">
        <v>42734</v>
      </c>
      <c r="B1075">
        <v>0</v>
      </c>
      <c r="C1075">
        <v>2574</v>
      </c>
      <c r="D1075">
        <v>27.330000000147201</v>
      </c>
      <c r="E1075">
        <v>106718.04</v>
      </c>
      <c r="F1075">
        <v>106745.37</v>
      </c>
      <c r="G1075">
        <v>41.46</v>
      </c>
      <c r="H1075">
        <v>1</v>
      </c>
      <c r="I1075">
        <v>-3.3645258755100002E-3</v>
      </c>
      <c r="J1075">
        <f>-(MAX($F$2:F1075)-F1075)/MAX($F$2:F1075)</f>
        <v>-0.11793260878097961</v>
      </c>
      <c r="K1075">
        <f>MIN($J$3:J1075)</f>
        <v>-0.17702277981031458</v>
      </c>
      <c r="N1075" s="1">
        <v>42734</v>
      </c>
      <c r="O1075">
        <v>3097</v>
      </c>
      <c r="P1075">
        <v>3097</v>
      </c>
      <c r="Q1075">
        <v>29.229999999894002</v>
      </c>
      <c r="R1075">
        <v>128401.62</v>
      </c>
      <c r="S1075">
        <v>128430.849999999</v>
      </c>
      <c r="T1075">
        <v>41.46</v>
      </c>
      <c r="U1075">
        <v>1</v>
      </c>
      <c r="V1075">
        <v>0</v>
      </c>
      <c r="W1075">
        <f>-(MAX($S$2:S1075)-S1075)/MAX($S$2:S1075)</f>
        <v>-0.10797036366966539</v>
      </c>
      <c r="X1075">
        <f>MIN($W$3:W1075)</f>
        <v>-0.11689219848392857</v>
      </c>
      <c r="AA1075" s="1">
        <v>42734</v>
      </c>
      <c r="AB1075">
        <v>0</v>
      </c>
      <c r="AC1075">
        <v>2516</v>
      </c>
      <c r="AD1075">
        <v>2.9700000000157099</v>
      </c>
      <c r="AE1075">
        <v>104313.36</v>
      </c>
      <c r="AF1075">
        <v>104316.33</v>
      </c>
      <c r="AG1075">
        <v>41.46</v>
      </c>
      <c r="AH1075">
        <v>1</v>
      </c>
      <c r="AI1075">
        <v>-3.36528912165E-3</v>
      </c>
      <c r="AJ1075">
        <f>-(MAX($AF$2:AF1075)-AF1075)/MAX($AF$2:AF1075)</f>
        <v>-0.11580002781869639</v>
      </c>
      <c r="AK1075">
        <f>MIN($AJ$3:AJ1075)</f>
        <v>-0.1691979987393773</v>
      </c>
      <c r="AN1075" s="1">
        <v>42734</v>
      </c>
      <c r="AO1075">
        <f>2607</f>
        <v>2607</v>
      </c>
      <c r="AP1075">
        <f t="shared" si="64"/>
        <v>21.5500000000029</v>
      </c>
      <c r="AQ1075">
        <f t="shared" si="65"/>
        <v>108086.22</v>
      </c>
      <c r="AR1075">
        <f t="shared" si="66"/>
        <v>108107.77</v>
      </c>
      <c r="AS1075">
        <v>41.46</v>
      </c>
      <c r="AT1075">
        <f t="shared" si="67"/>
        <v>-3.3647160231486334E-3</v>
      </c>
      <c r="AU1075">
        <f>-(MAX($AR$2:AR1075)-AR1075)/MAX($AR$2:AR1075)</f>
        <v>-0.11578253183403944</v>
      </c>
      <c r="AV1075">
        <f>MIN($AU$3:AU1075)</f>
        <v>-0.15254827134749133</v>
      </c>
    </row>
    <row r="1076" spans="1:48" x14ac:dyDescent="0.2">
      <c r="A1076" s="1">
        <v>42738</v>
      </c>
      <c r="B1076">
        <v>2574</v>
      </c>
      <c r="C1076">
        <v>0</v>
      </c>
      <c r="D1076">
        <v>107620.53</v>
      </c>
      <c r="E1076">
        <v>0</v>
      </c>
      <c r="F1076">
        <v>107620.53</v>
      </c>
      <c r="G1076">
        <v>41.8</v>
      </c>
      <c r="H1076">
        <v>-1</v>
      </c>
      <c r="I1076">
        <v>8.1985757321399993E-3</v>
      </c>
      <c r="J1076">
        <f>-(MAX($F$2:F1076)-F1076)/MAX($F$2:F1076)</f>
        <v>-0.11070091247322181</v>
      </c>
      <c r="K1076">
        <f>MIN($J$3:J1076)</f>
        <v>-0.17702277981031458</v>
      </c>
      <c r="N1076" s="1">
        <v>42738</v>
      </c>
      <c r="O1076">
        <v>0</v>
      </c>
      <c r="P1076">
        <v>3097</v>
      </c>
      <c r="Q1076">
        <v>29.229999999894002</v>
      </c>
      <c r="R1076">
        <v>129454.599999999</v>
      </c>
      <c r="S1076">
        <v>129483.829999999</v>
      </c>
      <c r="T1076">
        <v>41.8</v>
      </c>
      <c r="U1076">
        <v>0</v>
      </c>
      <c r="V1076">
        <v>8.1988089310299998E-3</v>
      </c>
      <c r="W1076">
        <f>-(MAX($S$2:S1076)-S1076)/MAX($S$2:S1076)</f>
        <v>-0.1006567831205752</v>
      </c>
      <c r="X1076">
        <f>MIN($W$3:W1076)</f>
        <v>-0.11689219848392857</v>
      </c>
      <c r="AA1076" s="1">
        <v>42738</v>
      </c>
      <c r="AB1076">
        <v>0</v>
      </c>
      <c r="AC1076">
        <v>2516</v>
      </c>
      <c r="AD1076">
        <v>2.9700000000157099</v>
      </c>
      <c r="AE1076">
        <v>105168.799999999</v>
      </c>
      <c r="AF1076">
        <v>105171.77</v>
      </c>
      <c r="AG1076">
        <v>41.8</v>
      </c>
      <c r="AH1076">
        <v>0</v>
      </c>
      <c r="AI1076">
        <v>8.2004418675399992E-3</v>
      </c>
      <c r="AJ1076">
        <f>-(MAX($AF$2:AF1076)-AF1076)/MAX($AF$2:AF1076)</f>
        <v>-0.1085491973475441</v>
      </c>
      <c r="AK1076">
        <f>MIN($AJ$3:AJ1076)</f>
        <v>-0.1691979987393773</v>
      </c>
      <c r="AN1076" s="1">
        <v>42738</v>
      </c>
      <c r="AO1076">
        <f>2607</f>
        <v>2607</v>
      </c>
      <c r="AP1076">
        <f t="shared" si="64"/>
        <v>21.5500000000029</v>
      </c>
      <c r="AQ1076">
        <f t="shared" si="65"/>
        <v>108972.59999999999</v>
      </c>
      <c r="AR1076">
        <f t="shared" si="66"/>
        <v>108994.15</v>
      </c>
      <c r="AS1076">
        <v>41.8</v>
      </c>
      <c r="AT1076">
        <f t="shared" si="67"/>
        <v>8.1990406424995183E-3</v>
      </c>
      <c r="AU1076">
        <f>-(MAX($AR$2:AR1076)-AR1076)/MAX($AR$2:AR1076)</f>
        <v>-0.1085327968757387</v>
      </c>
      <c r="AV1076">
        <f>MIN($AU$3:AU1076)</f>
        <v>-0.15254827134749133</v>
      </c>
    </row>
    <row r="1077" spans="1:48" x14ac:dyDescent="0.2">
      <c r="A1077" s="1">
        <v>42739</v>
      </c>
      <c r="B1077">
        <v>0</v>
      </c>
      <c r="C1077">
        <v>0</v>
      </c>
      <c r="D1077">
        <v>107620.53</v>
      </c>
      <c r="E1077">
        <v>0</v>
      </c>
      <c r="F1077">
        <v>107620.53</v>
      </c>
      <c r="G1077">
        <v>41.65</v>
      </c>
      <c r="H1077">
        <v>-1</v>
      </c>
      <c r="I1077">
        <v>0</v>
      </c>
      <c r="J1077">
        <f>-(MAX($F$2:F1077)-F1077)/MAX($F$2:F1077)</f>
        <v>-0.11070091247322181</v>
      </c>
      <c r="K1077">
        <f>MIN($J$3:J1077)</f>
        <v>-0.17702277981031458</v>
      </c>
      <c r="N1077" s="1">
        <v>42739</v>
      </c>
      <c r="O1077">
        <v>3097</v>
      </c>
      <c r="P1077">
        <v>0</v>
      </c>
      <c r="Q1077">
        <v>129019.27999999899</v>
      </c>
      <c r="R1077">
        <v>0</v>
      </c>
      <c r="S1077">
        <v>129019.27999999899</v>
      </c>
      <c r="T1077">
        <v>41.65</v>
      </c>
      <c r="U1077">
        <v>-1</v>
      </c>
      <c r="V1077">
        <v>-3.5877066657699999E-3</v>
      </c>
      <c r="W1077">
        <f>-(MAX($S$2:S1077)-S1077)/MAX($S$2:S1077)</f>
        <v>-0.10388336277458561</v>
      </c>
      <c r="X1077">
        <f>MIN($W$3:W1077)</f>
        <v>-0.11689219848392857</v>
      </c>
      <c r="AA1077" s="1">
        <v>42739</v>
      </c>
      <c r="AB1077">
        <v>0</v>
      </c>
      <c r="AC1077">
        <v>2516</v>
      </c>
      <c r="AD1077">
        <v>2.9700000000157099</v>
      </c>
      <c r="AE1077">
        <v>104791.399999999</v>
      </c>
      <c r="AF1077">
        <v>104794.37</v>
      </c>
      <c r="AG1077">
        <v>41.65</v>
      </c>
      <c r="AH1077">
        <v>0</v>
      </c>
      <c r="AI1077">
        <v>-3.5884154084300001E-3</v>
      </c>
      <c r="AJ1077">
        <f>-(MAX($AF$2:AF1077)-AF1077)/MAX($AF$2:AF1077)</f>
        <v>-0.11174809314364076</v>
      </c>
      <c r="AK1077">
        <f>MIN($AJ$3:AJ1077)</f>
        <v>-0.1691979987393773</v>
      </c>
      <c r="AN1077" s="1">
        <v>42739</v>
      </c>
      <c r="AO1077">
        <f>2607</f>
        <v>2607</v>
      </c>
      <c r="AP1077">
        <f t="shared" si="64"/>
        <v>21.5500000000029</v>
      </c>
      <c r="AQ1077">
        <f t="shared" si="65"/>
        <v>108581.55</v>
      </c>
      <c r="AR1077">
        <f t="shared" si="66"/>
        <v>108603.1</v>
      </c>
      <c r="AS1077">
        <v>41.65</v>
      </c>
      <c r="AT1077">
        <f t="shared" si="67"/>
        <v>-3.5878072355258368E-3</v>
      </c>
      <c r="AU1077">
        <f>-(MAX($AR$2:AR1077)-AR1077)/MAX($AR$2:AR1077)</f>
        <v>-0.11173120935734192</v>
      </c>
      <c r="AV1077">
        <f>MIN($AU$3:AU1077)</f>
        <v>-0.15254827134749133</v>
      </c>
    </row>
    <row r="1078" spans="1:48" x14ac:dyDescent="0.2">
      <c r="A1078" s="1">
        <v>42740</v>
      </c>
      <c r="B1078">
        <v>0</v>
      </c>
      <c r="C1078">
        <v>0</v>
      </c>
      <c r="D1078">
        <v>107620.53</v>
      </c>
      <c r="E1078">
        <v>0</v>
      </c>
      <c r="F1078">
        <v>107620.53</v>
      </c>
      <c r="G1078">
        <v>41.75</v>
      </c>
      <c r="H1078">
        <v>-1</v>
      </c>
      <c r="I1078">
        <v>0</v>
      </c>
      <c r="J1078">
        <f>-(MAX($F$2:F1078)-F1078)/MAX($F$2:F1078)</f>
        <v>-0.11070091247322181</v>
      </c>
      <c r="K1078">
        <f>MIN($J$3:J1078)</f>
        <v>-0.17702277981031458</v>
      </c>
      <c r="N1078" s="1">
        <v>42740</v>
      </c>
      <c r="O1078">
        <v>0</v>
      </c>
      <c r="P1078">
        <v>0</v>
      </c>
      <c r="Q1078">
        <v>129019.27999999899</v>
      </c>
      <c r="R1078">
        <v>0</v>
      </c>
      <c r="S1078">
        <v>129019.27999999899</v>
      </c>
      <c r="T1078">
        <v>41.75</v>
      </c>
      <c r="U1078">
        <v>-1</v>
      </c>
      <c r="V1078">
        <v>0</v>
      </c>
      <c r="W1078">
        <f>-(MAX($S$2:S1078)-S1078)/MAX($S$2:S1078)</f>
        <v>-0.10388336277458561</v>
      </c>
      <c r="X1078">
        <f>MIN($W$3:W1078)</f>
        <v>-0.11689219848392857</v>
      </c>
      <c r="AA1078" s="1">
        <v>42740</v>
      </c>
      <c r="AB1078">
        <v>0</v>
      </c>
      <c r="AC1078">
        <v>2516</v>
      </c>
      <c r="AD1078">
        <v>2.9700000000157099</v>
      </c>
      <c r="AE1078">
        <v>105043</v>
      </c>
      <c r="AF1078">
        <v>105045.97</v>
      </c>
      <c r="AG1078">
        <v>41.75</v>
      </c>
      <c r="AH1078">
        <v>0</v>
      </c>
      <c r="AI1078">
        <v>2.4008923380100002E-3</v>
      </c>
      <c r="AJ1078">
        <f>-(MAX($AF$2:AF1078)-AF1078)/MAX($AF$2:AF1078)</f>
        <v>-0.10961549594624299</v>
      </c>
      <c r="AK1078">
        <f>MIN($AJ$3:AJ1078)</f>
        <v>-0.1691979987393773</v>
      </c>
      <c r="AN1078" s="1">
        <v>42740</v>
      </c>
      <c r="AO1078">
        <f>2607</f>
        <v>2607</v>
      </c>
      <c r="AP1078">
        <f t="shared" si="64"/>
        <v>21.5500000000029</v>
      </c>
      <c r="AQ1078">
        <f t="shared" si="65"/>
        <v>108842.25</v>
      </c>
      <c r="AR1078">
        <f t="shared" si="66"/>
        <v>108863.8</v>
      </c>
      <c r="AS1078">
        <v>41.75</v>
      </c>
      <c r="AT1078">
        <f t="shared" si="67"/>
        <v>2.4004839640857129E-3</v>
      </c>
      <c r="AU1078">
        <f>-(MAX($AR$2:AR1078)-AR1078)/MAX($AR$2:AR1078)</f>
        <v>-0.10959893436960641</v>
      </c>
      <c r="AV1078">
        <f>MIN($AU$3:AU1078)</f>
        <v>-0.15254827134749133</v>
      </c>
    </row>
    <row r="1079" spans="1:48" x14ac:dyDescent="0.2">
      <c r="A1079" s="1">
        <v>42741</v>
      </c>
      <c r="B1079">
        <v>0</v>
      </c>
      <c r="C1079">
        <v>0</v>
      </c>
      <c r="D1079">
        <v>107620.53</v>
      </c>
      <c r="E1079">
        <v>0</v>
      </c>
      <c r="F1079">
        <v>107620.53</v>
      </c>
      <c r="G1079">
        <v>41.74</v>
      </c>
      <c r="H1079">
        <v>0</v>
      </c>
      <c r="I1079">
        <v>0</v>
      </c>
      <c r="J1079">
        <f>-(MAX($F$2:F1079)-F1079)/MAX($F$2:F1079)</f>
        <v>-0.11070091247322181</v>
      </c>
      <c r="K1079">
        <f>MIN($J$3:J1079)</f>
        <v>-0.17702277981031458</v>
      </c>
      <c r="N1079" s="1">
        <v>42741</v>
      </c>
      <c r="O1079">
        <v>0</v>
      </c>
      <c r="P1079">
        <v>0</v>
      </c>
      <c r="Q1079">
        <v>129019.27999999899</v>
      </c>
      <c r="R1079">
        <v>0</v>
      </c>
      <c r="S1079">
        <v>129019.27999999899</v>
      </c>
      <c r="T1079">
        <v>41.74</v>
      </c>
      <c r="U1079">
        <v>0</v>
      </c>
      <c r="V1079">
        <v>0</v>
      </c>
      <c r="W1079">
        <f>-(MAX($S$2:S1079)-S1079)/MAX($S$2:S1079)</f>
        <v>-0.10388336277458561</v>
      </c>
      <c r="X1079">
        <f>MIN($W$3:W1079)</f>
        <v>-0.11689219848392857</v>
      </c>
      <c r="AA1079" s="1">
        <v>42741</v>
      </c>
      <c r="AB1079">
        <v>0</v>
      </c>
      <c r="AC1079">
        <v>2516</v>
      </c>
      <c r="AD1079">
        <v>2.9700000000157099</v>
      </c>
      <c r="AE1079">
        <v>105017.84</v>
      </c>
      <c r="AF1079">
        <v>105020.81</v>
      </c>
      <c r="AG1079">
        <v>41.74</v>
      </c>
      <c r="AH1079">
        <v>0</v>
      </c>
      <c r="AI1079">
        <v>-2.3951418602700001E-4</v>
      </c>
      <c r="AJ1079">
        <f>-(MAX($AF$2:AF1079)-AF1079)/MAX($AF$2:AF1079)</f>
        <v>-0.1098287556659828</v>
      </c>
      <c r="AK1079">
        <f>MIN($AJ$3:AJ1079)</f>
        <v>-0.1691979987393773</v>
      </c>
      <c r="AN1079" s="1">
        <v>42741</v>
      </c>
      <c r="AO1079">
        <f>2607</f>
        <v>2607</v>
      </c>
      <c r="AP1079">
        <f t="shared" si="64"/>
        <v>21.5500000000029</v>
      </c>
      <c r="AQ1079">
        <f t="shared" si="65"/>
        <v>108816.18000000001</v>
      </c>
      <c r="AR1079">
        <f t="shared" si="66"/>
        <v>108837.73000000001</v>
      </c>
      <c r="AS1079">
        <v>41.74</v>
      </c>
      <c r="AT1079">
        <f t="shared" si="67"/>
        <v>-2.3947354400629439E-4</v>
      </c>
      <c r="AU1079">
        <f>-(MAX($AR$2:AR1079)-AR1079)/MAX($AR$2:AR1079)</f>
        <v>-0.1098121618683799</v>
      </c>
      <c r="AV1079">
        <f>MIN($AU$3:AU1079)</f>
        <v>-0.15254827134749133</v>
      </c>
    </row>
    <row r="1080" spans="1:48" x14ac:dyDescent="0.2">
      <c r="A1080" s="1">
        <v>42744</v>
      </c>
      <c r="B1080">
        <v>2604</v>
      </c>
      <c r="C1080">
        <v>2604</v>
      </c>
      <c r="D1080">
        <v>23.250000000145501</v>
      </c>
      <c r="E1080">
        <v>107597.28</v>
      </c>
      <c r="F1080">
        <v>107620.53</v>
      </c>
      <c r="G1080">
        <v>41.32</v>
      </c>
      <c r="H1080">
        <v>1</v>
      </c>
      <c r="I1080">
        <v>0</v>
      </c>
      <c r="J1080">
        <f>-(MAX($F$2:F1080)-F1080)/MAX($F$2:F1080)</f>
        <v>-0.11070091247322181</v>
      </c>
      <c r="K1080">
        <f>MIN($J$3:J1080)</f>
        <v>-0.17702277981031458</v>
      </c>
      <c r="N1080" s="1">
        <v>42744</v>
      </c>
      <c r="O1080">
        <v>3122</v>
      </c>
      <c r="P1080">
        <v>3122</v>
      </c>
      <c r="Q1080">
        <v>18.2399999998742</v>
      </c>
      <c r="R1080">
        <v>129001.04</v>
      </c>
      <c r="S1080">
        <v>129019.27999999899</v>
      </c>
      <c r="T1080">
        <v>41.32</v>
      </c>
      <c r="U1080">
        <v>1</v>
      </c>
      <c r="V1080">
        <v>0</v>
      </c>
      <c r="W1080">
        <f>-(MAX($S$2:S1080)-S1080)/MAX($S$2:S1080)</f>
        <v>-0.10388336277458561</v>
      </c>
      <c r="X1080">
        <f>MIN($W$3:W1080)</f>
        <v>-0.11689219848392857</v>
      </c>
      <c r="AA1080" s="1">
        <v>42744</v>
      </c>
      <c r="AB1080">
        <v>0</v>
      </c>
      <c r="AC1080">
        <v>2516</v>
      </c>
      <c r="AD1080">
        <v>2.9700000000157099</v>
      </c>
      <c r="AE1080">
        <v>103961.12</v>
      </c>
      <c r="AF1080">
        <v>103964.09</v>
      </c>
      <c r="AG1080">
        <v>41.32</v>
      </c>
      <c r="AH1080">
        <v>0</v>
      </c>
      <c r="AI1080">
        <v>-1.00620058063E-2</v>
      </c>
      <c r="AJ1080">
        <f>-(MAX($AF$2:AF1080)-AF1080)/MAX($AF$2:AF1080)</f>
        <v>-0.11878566389505324</v>
      </c>
      <c r="AK1080">
        <f>MIN($AJ$3:AJ1080)</f>
        <v>-0.1691979987393773</v>
      </c>
      <c r="AN1080" s="1">
        <v>42744</v>
      </c>
      <c r="AO1080">
        <f>2607</f>
        <v>2607</v>
      </c>
      <c r="AP1080">
        <f t="shared" si="64"/>
        <v>21.5500000000029</v>
      </c>
      <c r="AQ1080">
        <f t="shared" si="65"/>
        <v>107721.24</v>
      </c>
      <c r="AR1080">
        <f t="shared" si="66"/>
        <v>107742.79000000001</v>
      </c>
      <c r="AS1080">
        <v>41.32</v>
      </c>
      <c r="AT1080">
        <f t="shared" si="67"/>
        <v>-1.006029802348875E-2</v>
      </c>
      <c r="AU1080">
        <f>-(MAX($AR$2:AR1080)-AR1080)/MAX($AR$2:AR1080)</f>
        <v>-0.11876771681686915</v>
      </c>
      <c r="AV1080">
        <f>MIN($AU$3:AU1080)</f>
        <v>-0.15254827134749133</v>
      </c>
    </row>
    <row r="1081" spans="1:48" x14ac:dyDescent="0.2">
      <c r="A1081" s="1">
        <v>42745</v>
      </c>
      <c r="B1081">
        <v>0</v>
      </c>
      <c r="C1081">
        <v>2604</v>
      </c>
      <c r="D1081">
        <v>23.250000000145501</v>
      </c>
      <c r="E1081">
        <v>106868.16</v>
      </c>
      <c r="F1081">
        <v>106891.41</v>
      </c>
      <c r="G1081">
        <v>41.04</v>
      </c>
      <c r="H1081">
        <v>1</v>
      </c>
      <c r="I1081">
        <v>-6.7749155295899997E-3</v>
      </c>
      <c r="J1081">
        <f>-(MAX($F$2:F1081)-F1081)/MAX($F$2:F1081)</f>
        <v>-0.11672583867175958</v>
      </c>
      <c r="K1081">
        <f>MIN($J$3:J1081)</f>
        <v>-0.17702277981031458</v>
      </c>
      <c r="N1081" s="1">
        <v>42745</v>
      </c>
      <c r="O1081">
        <v>0</v>
      </c>
      <c r="P1081">
        <v>3122</v>
      </c>
      <c r="Q1081">
        <v>18.2399999998742</v>
      </c>
      <c r="R1081">
        <v>128126.879999999</v>
      </c>
      <c r="S1081">
        <v>128145.11999999901</v>
      </c>
      <c r="T1081">
        <v>41.04</v>
      </c>
      <c r="U1081">
        <v>0</v>
      </c>
      <c r="V1081">
        <v>-6.7754214718900004E-3</v>
      </c>
      <c r="W1081">
        <f>-(MAX($S$2:S1081)-S1081)/MAX($S$2:S1081)</f>
        <v>-0.10995493067976199</v>
      </c>
      <c r="X1081">
        <f>MIN($W$3:W1081)</f>
        <v>-0.11689219848392857</v>
      </c>
      <c r="AA1081" s="1">
        <v>42745</v>
      </c>
      <c r="AB1081">
        <v>0</v>
      </c>
      <c r="AC1081">
        <v>2516</v>
      </c>
      <c r="AD1081">
        <v>2.9700000000157099</v>
      </c>
      <c r="AE1081">
        <v>103256.64</v>
      </c>
      <c r="AF1081">
        <v>103259.61</v>
      </c>
      <c r="AG1081">
        <v>41.04</v>
      </c>
      <c r="AH1081">
        <v>0</v>
      </c>
      <c r="AI1081">
        <v>-6.7761858926499996E-3</v>
      </c>
      <c r="AJ1081">
        <f>-(MAX($AF$2:AF1081)-AF1081)/MAX($AF$2:AF1081)</f>
        <v>-0.12475693604776683</v>
      </c>
      <c r="AK1081">
        <f>MIN($AJ$3:AJ1081)</f>
        <v>-0.1691979987393773</v>
      </c>
      <c r="AN1081" s="1">
        <v>42745</v>
      </c>
      <c r="AO1081">
        <f>2607</f>
        <v>2607</v>
      </c>
      <c r="AP1081">
        <f t="shared" si="64"/>
        <v>21.5500000000029</v>
      </c>
      <c r="AQ1081">
        <f t="shared" si="65"/>
        <v>106991.28</v>
      </c>
      <c r="AR1081">
        <f t="shared" si="66"/>
        <v>107012.83</v>
      </c>
      <c r="AS1081">
        <v>41.04</v>
      </c>
      <c r="AT1081">
        <f t="shared" si="67"/>
        <v>-6.7750241106621272E-3</v>
      </c>
      <c r="AU1081">
        <f>-(MAX($AR$2:AR1081)-AR1081)/MAX($AR$2:AR1081)</f>
        <v>-0.12473808678252871</v>
      </c>
      <c r="AV1081">
        <f>MIN($AU$3:AU1081)</f>
        <v>-0.15254827134749133</v>
      </c>
    </row>
    <row r="1082" spans="1:48" x14ac:dyDescent="0.2">
      <c r="A1082" s="1">
        <v>42746</v>
      </c>
      <c r="B1082">
        <v>0</v>
      </c>
      <c r="C1082">
        <v>2604</v>
      </c>
      <c r="D1082">
        <v>23.250000000145501</v>
      </c>
      <c r="E1082">
        <v>106894.2</v>
      </c>
      <c r="F1082">
        <v>106917.45</v>
      </c>
      <c r="G1082">
        <v>41.05</v>
      </c>
      <c r="H1082">
        <v>1</v>
      </c>
      <c r="I1082">
        <v>2.4361171772399999E-4</v>
      </c>
      <c r="J1082">
        <f>-(MAX($F$2:F1082)-F1082)/MAX($F$2:F1082)</f>
        <v>-0.11651066273609756</v>
      </c>
      <c r="K1082">
        <f>MIN($J$3:J1082)</f>
        <v>-0.17702277981031458</v>
      </c>
      <c r="N1082" s="1">
        <v>42746</v>
      </c>
      <c r="O1082">
        <v>0</v>
      </c>
      <c r="P1082">
        <v>3122</v>
      </c>
      <c r="Q1082">
        <v>18.2399999998742</v>
      </c>
      <c r="R1082">
        <v>128158.099999999</v>
      </c>
      <c r="S1082">
        <v>128176.33999999901</v>
      </c>
      <c r="T1082">
        <v>41.05</v>
      </c>
      <c r="U1082">
        <v>1</v>
      </c>
      <c r="V1082">
        <v>2.43630034448E-4</v>
      </c>
      <c r="W1082">
        <f>-(MAX($S$2:S1082)-S1082)/MAX($S$2:S1082)</f>
        <v>-0.10973808896886282</v>
      </c>
      <c r="X1082">
        <f>MIN($W$3:W1082)</f>
        <v>-0.11689219848392857</v>
      </c>
      <c r="AA1082" s="1">
        <v>42746</v>
      </c>
      <c r="AB1082">
        <v>0</v>
      </c>
      <c r="AC1082">
        <v>2516</v>
      </c>
      <c r="AD1082">
        <v>2.9700000000157099</v>
      </c>
      <c r="AE1082">
        <v>103281.799999999</v>
      </c>
      <c r="AF1082">
        <v>103284.77</v>
      </c>
      <c r="AG1082">
        <v>41.05</v>
      </c>
      <c r="AH1082">
        <v>1</v>
      </c>
      <c r="AI1082">
        <v>2.43657708953E-4</v>
      </c>
      <c r="AJ1082">
        <f>-(MAX($AF$2:AF1082)-AF1082)/MAX($AF$2:AF1082)</f>
        <v>-0.12454367632802703</v>
      </c>
      <c r="AK1082">
        <f>MIN($AJ$3:AJ1082)</f>
        <v>-0.1691979987393773</v>
      </c>
      <c r="AN1082" s="1">
        <v>42746</v>
      </c>
      <c r="AO1082">
        <f>2607</f>
        <v>2607</v>
      </c>
      <c r="AP1082">
        <f t="shared" si="64"/>
        <v>21.5500000000029</v>
      </c>
      <c r="AQ1082">
        <f t="shared" si="65"/>
        <v>107017.34999999999</v>
      </c>
      <c r="AR1082">
        <f t="shared" si="66"/>
        <v>107038.9</v>
      </c>
      <c r="AS1082">
        <v>41.05</v>
      </c>
      <c r="AT1082">
        <f t="shared" si="67"/>
        <v>2.4361564870298668E-4</v>
      </c>
      <c r="AU1082">
        <f>-(MAX($AR$2:AR1082)-AR1082)/MAX($AR$2:AR1082)</f>
        <v>-0.12452485928375522</v>
      </c>
      <c r="AV1082">
        <f>MIN($AU$3:AU1082)</f>
        <v>-0.15254827134749133</v>
      </c>
    </row>
    <row r="1083" spans="1:48" x14ac:dyDescent="0.2">
      <c r="A1083" s="1">
        <v>42747</v>
      </c>
      <c r="B1083">
        <v>2604</v>
      </c>
      <c r="C1083">
        <v>0</v>
      </c>
      <c r="D1083">
        <v>106657.05</v>
      </c>
      <c r="E1083">
        <v>0</v>
      </c>
      <c r="F1083">
        <v>106657.05</v>
      </c>
      <c r="G1083">
        <v>40.950000000000003</v>
      </c>
      <c r="H1083">
        <v>-1</v>
      </c>
      <c r="I1083">
        <v>-2.4355238550899999E-3</v>
      </c>
      <c r="J1083">
        <f>-(MAX($F$2:F1083)-F1083)/MAX($F$2:F1083)</f>
        <v>-0.11866242209271816</v>
      </c>
      <c r="K1083">
        <f>MIN($J$3:J1083)</f>
        <v>-0.17702277981031458</v>
      </c>
      <c r="N1083" s="1">
        <v>42747</v>
      </c>
      <c r="O1083">
        <v>0</v>
      </c>
      <c r="P1083">
        <v>3122</v>
      </c>
      <c r="Q1083">
        <v>18.2399999998742</v>
      </c>
      <c r="R1083">
        <v>127845.9</v>
      </c>
      <c r="S1083">
        <v>127864.139999999</v>
      </c>
      <c r="T1083">
        <v>40.950000000000003</v>
      </c>
      <c r="U1083">
        <v>0</v>
      </c>
      <c r="V1083">
        <v>-2.4357069331199998E-3</v>
      </c>
      <c r="W1083">
        <f>-(MAX($S$2:S1083)-S1083)/MAX($S$2:S1083)</f>
        <v>-0.11190650607785449</v>
      </c>
      <c r="X1083">
        <f>MIN($W$3:W1083)</f>
        <v>-0.11689219848392857</v>
      </c>
      <c r="AA1083" s="1">
        <v>42747</v>
      </c>
      <c r="AB1083">
        <v>0</v>
      </c>
      <c r="AC1083">
        <v>2516</v>
      </c>
      <c r="AD1083">
        <v>2.9700000000157099</v>
      </c>
      <c r="AE1083">
        <v>103030.2</v>
      </c>
      <c r="AF1083">
        <v>103033.17</v>
      </c>
      <c r="AG1083">
        <v>40.950000000000003</v>
      </c>
      <c r="AH1083">
        <v>0</v>
      </c>
      <c r="AI1083">
        <v>-2.4359835433599999E-3</v>
      </c>
      <c r="AJ1083">
        <f>-(MAX($AF$2:AF1083)-AF1083)/MAX($AF$2:AF1083)</f>
        <v>-0.12667627352542479</v>
      </c>
      <c r="AK1083">
        <f>MIN($AJ$3:AJ1083)</f>
        <v>-0.1691979987393773</v>
      </c>
      <c r="AN1083" s="1">
        <v>42747</v>
      </c>
      <c r="AO1083">
        <f>2607</f>
        <v>2607</v>
      </c>
      <c r="AP1083">
        <f t="shared" si="64"/>
        <v>21.5500000000029</v>
      </c>
      <c r="AQ1083">
        <f t="shared" si="65"/>
        <v>106756.65000000001</v>
      </c>
      <c r="AR1083">
        <f t="shared" si="66"/>
        <v>106778.20000000001</v>
      </c>
      <c r="AS1083">
        <v>40.950000000000003</v>
      </c>
      <c r="AT1083">
        <f t="shared" si="67"/>
        <v>-2.4355631457347055E-3</v>
      </c>
      <c r="AU1083">
        <f>-(MAX($AR$2:AR1083)-AR1083)/MAX($AR$2:AR1083)</f>
        <v>-0.12665713427149061</v>
      </c>
      <c r="AV1083">
        <f>MIN($AU$3:AU1083)</f>
        <v>-0.15254827134749133</v>
      </c>
    </row>
    <row r="1084" spans="1:48" x14ac:dyDescent="0.2">
      <c r="A1084" s="1">
        <v>42748</v>
      </c>
      <c r="B1084">
        <v>0</v>
      </c>
      <c r="C1084">
        <v>0</v>
      </c>
      <c r="D1084">
        <v>106657.05</v>
      </c>
      <c r="E1084">
        <v>0</v>
      </c>
      <c r="F1084">
        <v>106657.05</v>
      </c>
      <c r="G1084">
        <v>40.880000000000003</v>
      </c>
      <c r="H1084">
        <v>0</v>
      </c>
      <c r="I1084">
        <v>0</v>
      </c>
      <c r="J1084">
        <f>-(MAX($F$2:F1084)-F1084)/MAX($F$2:F1084)</f>
        <v>-0.11866242209271816</v>
      </c>
      <c r="K1084">
        <f>MIN($J$3:J1084)</f>
        <v>-0.17702277981031458</v>
      </c>
      <c r="N1084" s="1">
        <v>42748</v>
      </c>
      <c r="O1084">
        <v>0</v>
      </c>
      <c r="P1084">
        <v>3122</v>
      </c>
      <c r="Q1084">
        <v>18.2399999998742</v>
      </c>
      <c r="R1084">
        <v>127627.36</v>
      </c>
      <c r="S1084">
        <v>127645.599999999</v>
      </c>
      <c r="T1084">
        <v>40.880000000000003</v>
      </c>
      <c r="U1084">
        <v>0</v>
      </c>
      <c r="V1084">
        <v>-1.70915786084E-3</v>
      </c>
      <c r="W1084">
        <f>-(MAX($S$2:S1084)-S1084)/MAX($S$2:S1084)</f>
        <v>-0.11342439805414856</v>
      </c>
      <c r="X1084">
        <f>MIN($W$3:W1084)</f>
        <v>-0.11689219848392857</v>
      </c>
      <c r="AA1084" s="1">
        <v>42748</v>
      </c>
      <c r="AB1084">
        <v>0</v>
      </c>
      <c r="AC1084">
        <v>2516</v>
      </c>
      <c r="AD1084">
        <v>2.9700000000157099</v>
      </c>
      <c r="AE1084">
        <v>102854.08</v>
      </c>
      <c r="AF1084">
        <v>102857.05</v>
      </c>
      <c r="AG1084">
        <v>40.880000000000003</v>
      </c>
      <c r="AH1084">
        <v>0</v>
      </c>
      <c r="AI1084">
        <v>-1.70935243475E-3</v>
      </c>
      <c r="AJ1084">
        <f>-(MAX($AF$2:AF1084)-AF1084)/MAX($AF$2:AF1084)</f>
        <v>-0.12816909156360318</v>
      </c>
      <c r="AK1084">
        <f>MIN($AJ$3:AJ1084)</f>
        <v>-0.1691979987393773</v>
      </c>
      <c r="AN1084" s="1">
        <v>42748</v>
      </c>
      <c r="AO1084">
        <f>2607</f>
        <v>2607</v>
      </c>
      <c r="AP1084">
        <f t="shared" si="64"/>
        <v>21.5500000000029</v>
      </c>
      <c r="AQ1084">
        <f t="shared" si="65"/>
        <v>106574.16</v>
      </c>
      <c r="AR1084">
        <f t="shared" si="66"/>
        <v>106595.71</v>
      </c>
      <c r="AS1084">
        <v>40.880000000000003</v>
      </c>
      <c r="AT1084">
        <f t="shared" si="67"/>
        <v>-1.70905671756974E-3</v>
      </c>
      <c r="AU1084">
        <f>-(MAX($AR$2:AR1084)-AR1084)/MAX($AR$2:AR1084)</f>
        <v>-0.12814972676290551</v>
      </c>
      <c r="AV1084">
        <f>MIN($AU$3:AU1084)</f>
        <v>-0.15254827134749133</v>
      </c>
    </row>
    <row r="1085" spans="1:48" x14ac:dyDescent="0.2">
      <c r="A1085" s="1">
        <v>42752</v>
      </c>
      <c r="B1085">
        <v>0</v>
      </c>
      <c r="C1085">
        <v>0</v>
      </c>
      <c r="D1085">
        <v>106657.05</v>
      </c>
      <c r="E1085">
        <v>0</v>
      </c>
      <c r="F1085">
        <v>106657.05</v>
      </c>
      <c r="G1085">
        <v>41.22</v>
      </c>
      <c r="H1085">
        <v>-1</v>
      </c>
      <c r="I1085">
        <v>0</v>
      </c>
      <c r="J1085">
        <f>-(MAX($F$2:F1085)-F1085)/MAX($F$2:F1085)</f>
        <v>-0.11866242209271816</v>
      </c>
      <c r="K1085">
        <f>MIN($J$3:J1085)</f>
        <v>-0.17702277981031458</v>
      </c>
      <c r="N1085" s="1">
        <v>42752</v>
      </c>
      <c r="O1085">
        <v>3122</v>
      </c>
      <c r="P1085">
        <v>0</v>
      </c>
      <c r="Q1085">
        <v>128707.079999999</v>
      </c>
      <c r="R1085">
        <v>0</v>
      </c>
      <c r="S1085">
        <v>128707.079999999</v>
      </c>
      <c r="T1085">
        <v>41.22</v>
      </c>
      <c r="U1085">
        <v>-1</v>
      </c>
      <c r="V1085">
        <v>8.3158369736200007E-3</v>
      </c>
      <c r="W1085">
        <f>-(MAX($S$2:S1085)-S1085)/MAX($S$2:S1085)</f>
        <v>-0.10605177988357718</v>
      </c>
      <c r="X1085">
        <f>MIN($W$3:W1085)</f>
        <v>-0.11689219848392857</v>
      </c>
      <c r="AA1085" s="1">
        <v>42752</v>
      </c>
      <c r="AB1085">
        <v>0</v>
      </c>
      <c r="AC1085">
        <v>2516</v>
      </c>
      <c r="AD1085">
        <v>2.9700000000157099</v>
      </c>
      <c r="AE1085">
        <v>103709.52</v>
      </c>
      <c r="AF1085">
        <v>103712.49</v>
      </c>
      <c r="AG1085">
        <v>41.22</v>
      </c>
      <c r="AH1085">
        <v>0</v>
      </c>
      <c r="AI1085">
        <v>8.3167852859899992E-3</v>
      </c>
      <c r="AJ1085">
        <f>-(MAX($AF$2:AF1085)-AF1085)/MAX($AF$2:AF1085)</f>
        <v>-0.12091826109245089</v>
      </c>
      <c r="AK1085">
        <f>MIN($AJ$3:AJ1085)</f>
        <v>-0.1691979987393773</v>
      </c>
      <c r="AN1085" s="1">
        <v>42752</v>
      </c>
      <c r="AO1085">
        <f>2607</f>
        <v>2607</v>
      </c>
      <c r="AP1085">
        <f t="shared" si="64"/>
        <v>21.5500000000029</v>
      </c>
      <c r="AQ1085">
        <f t="shared" si="65"/>
        <v>107460.54</v>
      </c>
      <c r="AR1085">
        <f t="shared" si="66"/>
        <v>107482.09</v>
      </c>
      <c r="AS1085">
        <v>41.22</v>
      </c>
      <c r="AT1085">
        <f t="shared" si="67"/>
        <v>8.3153440227565455E-3</v>
      </c>
      <c r="AU1085">
        <f>-(MAX($AR$2:AR1085)-AR1085)/MAX($AR$2:AR1085)</f>
        <v>-0.12089999180460478</v>
      </c>
      <c r="AV1085">
        <f>MIN($AU$3:AU1085)</f>
        <v>-0.15254827134749133</v>
      </c>
    </row>
    <row r="1086" spans="1:48" x14ac:dyDescent="0.2">
      <c r="A1086" s="1">
        <v>42753</v>
      </c>
      <c r="B1086">
        <v>0</v>
      </c>
      <c r="C1086">
        <v>0</v>
      </c>
      <c r="D1086">
        <v>106657.05</v>
      </c>
      <c r="E1086">
        <v>0</v>
      </c>
      <c r="F1086">
        <v>106657.05</v>
      </c>
      <c r="G1086">
        <v>41.29</v>
      </c>
      <c r="H1086">
        <v>0</v>
      </c>
      <c r="I1086">
        <v>0</v>
      </c>
      <c r="J1086">
        <f>-(MAX($F$2:F1086)-F1086)/MAX($F$2:F1086)</f>
        <v>-0.11866242209271816</v>
      </c>
      <c r="K1086">
        <f>MIN($J$3:J1086)</f>
        <v>-0.17702277981031458</v>
      </c>
      <c r="N1086" s="1">
        <v>42753</v>
      </c>
      <c r="O1086">
        <v>0</v>
      </c>
      <c r="P1086">
        <v>0</v>
      </c>
      <c r="Q1086">
        <v>128707.079999999</v>
      </c>
      <c r="R1086">
        <v>0</v>
      </c>
      <c r="S1086">
        <v>128707.079999999</v>
      </c>
      <c r="T1086">
        <v>41.29</v>
      </c>
      <c r="U1086">
        <v>0</v>
      </c>
      <c r="V1086">
        <v>0</v>
      </c>
      <c r="W1086">
        <f>-(MAX($S$2:S1086)-S1086)/MAX($S$2:S1086)</f>
        <v>-0.10605177988357718</v>
      </c>
      <c r="X1086">
        <f>MIN($W$3:W1086)</f>
        <v>-0.11689219848392857</v>
      </c>
      <c r="AA1086" s="1">
        <v>42753</v>
      </c>
      <c r="AB1086">
        <v>0</v>
      </c>
      <c r="AC1086">
        <v>2516</v>
      </c>
      <c r="AD1086">
        <v>2.9700000000157099</v>
      </c>
      <c r="AE1086">
        <v>103885.64</v>
      </c>
      <c r="AF1086">
        <v>103888.61</v>
      </c>
      <c r="AG1086">
        <v>41.29</v>
      </c>
      <c r="AH1086">
        <v>0</v>
      </c>
      <c r="AI1086">
        <v>1.6981561237200001E-3</v>
      </c>
      <c r="AJ1086">
        <f>-(MAX($AF$2:AF1086)-AF1086)/MAX($AF$2:AF1086)</f>
        <v>-0.11942544305427252</v>
      </c>
      <c r="AK1086">
        <f>MIN($AJ$3:AJ1086)</f>
        <v>-0.1691979987393773</v>
      </c>
      <c r="AN1086" s="1">
        <v>42753</v>
      </c>
      <c r="AO1086">
        <f>2607</f>
        <v>2607</v>
      </c>
      <c r="AP1086">
        <f t="shared" si="64"/>
        <v>21.5500000000029</v>
      </c>
      <c r="AQ1086">
        <f t="shared" si="65"/>
        <v>107643.03</v>
      </c>
      <c r="AR1086">
        <f t="shared" si="66"/>
        <v>107664.58</v>
      </c>
      <c r="AS1086">
        <v>41.29</v>
      </c>
      <c r="AT1086">
        <f t="shared" si="67"/>
        <v>1.6978642674328834E-3</v>
      </c>
      <c r="AU1086">
        <f>-(MAX($AR$2:AR1086)-AR1086)/MAX($AR$2:AR1086)</f>
        <v>-0.11940739931318987</v>
      </c>
      <c r="AV1086">
        <f>MIN($AU$3:AU1086)</f>
        <v>-0.15254827134749133</v>
      </c>
    </row>
    <row r="1087" spans="1:48" x14ac:dyDescent="0.2">
      <c r="A1087" s="1">
        <v>42754</v>
      </c>
      <c r="B1087">
        <v>2592</v>
      </c>
      <c r="C1087">
        <v>2592</v>
      </c>
      <c r="D1087">
        <v>22.170000000143698</v>
      </c>
      <c r="E1087">
        <v>106634.88</v>
      </c>
      <c r="F1087">
        <v>106657.05</v>
      </c>
      <c r="G1087">
        <v>41.14</v>
      </c>
      <c r="H1087">
        <v>1</v>
      </c>
      <c r="I1087">
        <v>0</v>
      </c>
      <c r="J1087">
        <f>-(MAX($F$2:F1087)-F1087)/MAX($F$2:F1087)</f>
        <v>-0.11866242209271816</v>
      </c>
      <c r="K1087">
        <f>MIN($J$3:J1087)</f>
        <v>-0.17702277981031458</v>
      </c>
      <c r="N1087" s="1">
        <v>42754</v>
      </c>
      <c r="O1087">
        <v>3128</v>
      </c>
      <c r="P1087">
        <v>3128</v>
      </c>
      <c r="Q1087">
        <v>21.1599999998725</v>
      </c>
      <c r="R1087">
        <v>128685.92</v>
      </c>
      <c r="S1087">
        <v>128707.079999999</v>
      </c>
      <c r="T1087">
        <v>41.14</v>
      </c>
      <c r="U1087">
        <v>1</v>
      </c>
      <c r="V1087">
        <v>0</v>
      </c>
      <c r="W1087">
        <f>-(MAX($S$2:S1087)-S1087)/MAX($S$2:S1087)</f>
        <v>-0.10605177988357718</v>
      </c>
      <c r="X1087">
        <f>MIN($W$3:W1087)</f>
        <v>-0.11689219848392857</v>
      </c>
      <c r="AA1087" s="1">
        <v>42754</v>
      </c>
      <c r="AB1087">
        <v>0</v>
      </c>
      <c r="AC1087">
        <v>2516</v>
      </c>
      <c r="AD1087">
        <v>2.9700000000157099</v>
      </c>
      <c r="AE1087">
        <v>103508.24</v>
      </c>
      <c r="AF1087">
        <v>103511.21</v>
      </c>
      <c r="AG1087">
        <v>41.14</v>
      </c>
      <c r="AH1087">
        <v>0</v>
      </c>
      <c r="AI1087">
        <v>-3.6327370247800001E-3</v>
      </c>
      <c r="AJ1087">
        <f>-(MAX($AF$2:AF1087)-AF1087)/MAX($AF$2:AF1087)</f>
        <v>-0.12262433885036905</v>
      </c>
      <c r="AK1087">
        <f>MIN($AJ$3:AJ1087)</f>
        <v>-0.1691979987393773</v>
      </c>
      <c r="AN1087" s="1">
        <v>42754</v>
      </c>
      <c r="AO1087">
        <f>2607</f>
        <v>2607</v>
      </c>
      <c r="AP1087">
        <f t="shared" si="64"/>
        <v>21.5500000000029</v>
      </c>
      <c r="AQ1087">
        <f t="shared" si="65"/>
        <v>107251.98</v>
      </c>
      <c r="AR1087">
        <f t="shared" si="66"/>
        <v>107273.53</v>
      </c>
      <c r="AS1087">
        <v>41.14</v>
      </c>
      <c r="AT1087">
        <f t="shared" si="67"/>
        <v>-3.6321137369411827E-3</v>
      </c>
      <c r="AU1087">
        <f>-(MAX($AR$2:AR1087)-AR1087)/MAX($AR$2:AR1087)</f>
        <v>-0.1226058117947932</v>
      </c>
      <c r="AV1087">
        <f>MIN($AU$3:AU1087)</f>
        <v>-0.15254827134749133</v>
      </c>
    </row>
    <row r="1088" spans="1:48" x14ac:dyDescent="0.2">
      <c r="A1088" s="1">
        <v>42755</v>
      </c>
      <c r="B1088">
        <v>0</v>
      </c>
      <c r="C1088">
        <v>2592</v>
      </c>
      <c r="D1088">
        <v>22.170000000143698</v>
      </c>
      <c r="E1088">
        <v>107101.44</v>
      </c>
      <c r="F1088">
        <v>107123.61</v>
      </c>
      <c r="G1088">
        <v>41.32</v>
      </c>
      <c r="H1088">
        <v>1</v>
      </c>
      <c r="I1088">
        <v>4.3743943789900002E-3</v>
      </c>
      <c r="J1088">
        <f>-(MAX($F$2:F1088)-F1088)/MAX($F$2:F1088)</f>
        <v>-0.11480710394592505</v>
      </c>
      <c r="K1088">
        <f>MIN($J$3:J1088)</f>
        <v>-0.17702277981031458</v>
      </c>
      <c r="N1088" s="1">
        <v>42755</v>
      </c>
      <c r="O1088">
        <v>0</v>
      </c>
      <c r="P1088">
        <v>3128</v>
      </c>
      <c r="Q1088">
        <v>21.1599999998725</v>
      </c>
      <c r="R1088">
        <v>129248.96000000001</v>
      </c>
      <c r="S1088">
        <v>129270.11999999901</v>
      </c>
      <c r="T1088">
        <v>41.32</v>
      </c>
      <c r="U1088">
        <v>1</v>
      </c>
      <c r="V1088">
        <v>4.3745845216900002E-3</v>
      </c>
      <c r="W1088">
        <f>-(MAX($S$2:S1088)-S1088)/MAX($S$2:S1088)</f>
        <v>-0.10214112783666289</v>
      </c>
      <c r="X1088">
        <f>MIN($W$3:W1088)</f>
        <v>-0.11689219848392857</v>
      </c>
      <c r="AA1088" s="1">
        <v>42755</v>
      </c>
      <c r="AB1088">
        <v>0</v>
      </c>
      <c r="AC1088">
        <v>2516</v>
      </c>
      <c r="AD1088">
        <v>2.9700000000157099</v>
      </c>
      <c r="AE1088">
        <v>103961.12</v>
      </c>
      <c r="AF1088">
        <v>103964.09</v>
      </c>
      <c r="AG1088">
        <v>41.32</v>
      </c>
      <c r="AH1088">
        <v>0</v>
      </c>
      <c r="AI1088">
        <v>4.3751783019400003E-3</v>
      </c>
      <c r="AJ1088">
        <f>-(MAX($AF$2:AF1088)-AF1088)/MAX($AF$2:AF1088)</f>
        <v>-0.11878566389505324</v>
      </c>
      <c r="AK1088">
        <f>MIN($AJ$3:AJ1088)</f>
        <v>-0.1691979987393773</v>
      </c>
      <c r="AN1088" s="1">
        <v>42755</v>
      </c>
      <c r="AO1088">
        <f>2607</f>
        <v>2607</v>
      </c>
      <c r="AP1088">
        <f t="shared" si="64"/>
        <v>21.5500000000029</v>
      </c>
      <c r="AQ1088">
        <f t="shared" si="65"/>
        <v>107721.24</v>
      </c>
      <c r="AR1088">
        <f t="shared" si="66"/>
        <v>107742.79000000001</v>
      </c>
      <c r="AS1088">
        <v>41.32</v>
      </c>
      <c r="AT1088">
        <f t="shared" si="67"/>
        <v>4.3744248930748277E-3</v>
      </c>
      <c r="AU1088">
        <f>-(MAX($AR$2:AR1088)-AR1088)/MAX($AR$2:AR1088)</f>
        <v>-0.11876771681686915</v>
      </c>
      <c r="AV1088">
        <f>MIN($AU$3:AU1088)</f>
        <v>-0.15254827134749133</v>
      </c>
    </row>
    <row r="1089" spans="1:48" x14ac:dyDescent="0.2">
      <c r="A1089" s="1">
        <v>42758</v>
      </c>
      <c r="B1089">
        <v>0</v>
      </c>
      <c r="C1089">
        <v>2592</v>
      </c>
      <c r="D1089">
        <v>22.170000000143698</v>
      </c>
      <c r="E1089">
        <v>107386.56</v>
      </c>
      <c r="F1089">
        <v>107408.73</v>
      </c>
      <c r="G1089">
        <v>41.43</v>
      </c>
      <c r="H1089">
        <v>0</v>
      </c>
      <c r="I1089">
        <v>2.6615981294900001E-3</v>
      </c>
      <c r="J1089">
        <f>-(MAX($F$2:F1089)-F1089)/MAX($F$2:F1089)</f>
        <v>-0.11245107618955152</v>
      </c>
      <c r="K1089">
        <f>MIN($J$3:J1089)</f>
        <v>-0.17702277981031458</v>
      </c>
      <c r="N1089" s="1">
        <v>42758</v>
      </c>
      <c r="O1089">
        <v>0</v>
      </c>
      <c r="P1089">
        <v>3128</v>
      </c>
      <c r="Q1089">
        <v>21.1599999998725</v>
      </c>
      <c r="R1089">
        <v>129593.039999999</v>
      </c>
      <c r="S1089">
        <v>129614.19999999899</v>
      </c>
      <c r="T1089">
        <v>41.43</v>
      </c>
      <c r="U1089">
        <v>0</v>
      </c>
      <c r="V1089">
        <v>2.6617133178199999E-3</v>
      </c>
      <c r="W1089">
        <f>-(MAX($S$2:S1089)-S1089)/MAX($S$2:S1089)</f>
        <v>-9.9751284919104274E-2</v>
      </c>
      <c r="X1089">
        <f>MIN($W$3:W1089)</f>
        <v>-0.11689219848392857</v>
      </c>
      <c r="AA1089" s="1">
        <v>42758</v>
      </c>
      <c r="AB1089">
        <v>0</v>
      </c>
      <c r="AC1089">
        <v>2516</v>
      </c>
      <c r="AD1089">
        <v>2.9700000000157099</v>
      </c>
      <c r="AE1089">
        <v>104237.88</v>
      </c>
      <c r="AF1089">
        <v>104240.85</v>
      </c>
      <c r="AG1089">
        <v>41.43</v>
      </c>
      <c r="AH1089">
        <v>0</v>
      </c>
      <c r="AI1089">
        <v>2.66207302925E-3</v>
      </c>
      <c r="AJ1089">
        <f>-(MAX($AF$2:AF1089)-AF1089)/MAX($AF$2:AF1089)</f>
        <v>-0.11643980697791567</v>
      </c>
      <c r="AK1089">
        <f>MIN($AJ$3:AJ1089)</f>
        <v>-0.1691979987393773</v>
      </c>
      <c r="AN1089" s="1">
        <v>42758</v>
      </c>
      <c r="AO1089">
        <f>2607</f>
        <v>2607</v>
      </c>
      <c r="AP1089">
        <f t="shared" si="64"/>
        <v>21.5500000000029</v>
      </c>
      <c r="AQ1089">
        <f t="shared" si="65"/>
        <v>108008.01</v>
      </c>
      <c r="AR1089">
        <f t="shared" si="66"/>
        <v>108029.56</v>
      </c>
      <c r="AS1089">
        <v>41.43</v>
      </c>
      <c r="AT1089">
        <f t="shared" si="67"/>
        <v>2.6616166149028581E-3</v>
      </c>
      <c r="AU1089">
        <f>-(MAX($AR$2:AR1089)-AR1089)/MAX($AR$2:AR1089)</f>
        <v>-0.11642221433036015</v>
      </c>
      <c r="AV1089">
        <f>MIN($AU$3:AU1089)</f>
        <v>-0.15254827134749133</v>
      </c>
    </row>
    <row r="1090" spans="1:48" x14ac:dyDescent="0.2">
      <c r="A1090" s="1">
        <v>42759</v>
      </c>
      <c r="B1090">
        <v>0</v>
      </c>
      <c r="C1090">
        <v>2592</v>
      </c>
      <c r="D1090">
        <v>22.170000000143698</v>
      </c>
      <c r="E1090">
        <v>108604.8</v>
      </c>
      <c r="F1090">
        <v>108626.97</v>
      </c>
      <c r="G1090">
        <v>41.9</v>
      </c>
      <c r="H1090">
        <v>0</v>
      </c>
      <c r="I1090">
        <v>1.1342094818499999E-2</v>
      </c>
      <c r="J1090">
        <f>-(MAX($F$2:F1090)-F1090)/MAX($F$2:F1090)</f>
        <v>-0.10238441213959167</v>
      </c>
      <c r="K1090">
        <f>MIN($J$3:J1090)</f>
        <v>-0.17702277981031458</v>
      </c>
      <c r="N1090" s="1">
        <v>42759</v>
      </c>
      <c r="O1090">
        <v>0</v>
      </c>
      <c r="P1090">
        <v>3128</v>
      </c>
      <c r="Q1090">
        <v>21.1599999998725</v>
      </c>
      <c r="R1090">
        <v>131063.2</v>
      </c>
      <c r="S1090">
        <v>131084.359999999</v>
      </c>
      <c r="T1090">
        <v>41.9</v>
      </c>
      <c r="U1090">
        <v>0</v>
      </c>
      <c r="V1090">
        <v>1.13425843773E-2</v>
      </c>
      <c r="W1090">
        <f>-(MAX($S$2:S1090)-S1090)/MAX($S$2:S1090)</f>
        <v>-8.9540137907717074E-2</v>
      </c>
      <c r="X1090">
        <f>MIN($W$3:W1090)</f>
        <v>-0.11689219848392857</v>
      </c>
      <c r="AA1090" s="1">
        <v>42759</v>
      </c>
      <c r="AB1090">
        <v>0</v>
      </c>
      <c r="AC1090">
        <v>2516</v>
      </c>
      <c r="AD1090">
        <v>2.9700000000157099</v>
      </c>
      <c r="AE1090">
        <v>105420.399999999</v>
      </c>
      <c r="AF1090">
        <v>105423.37</v>
      </c>
      <c r="AG1090">
        <v>41.9</v>
      </c>
      <c r="AH1090">
        <v>0</v>
      </c>
      <c r="AI1090">
        <v>1.13441131764E-2</v>
      </c>
      <c r="AJ1090">
        <f>-(MAX($AF$2:AF1090)-AF1090)/MAX($AF$2:AF1090)</f>
        <v>-0.10641660015014646</v>
      </c>
      <c r="AK1090">
        <f>MIN($AJ$3:AJ1090)</f>
        <v>-0.1691979987393773</v>
      </c>
      <c r="AN1090" s="1">
        <v>42759</v>
      </c>
      <c r="AO1090">
        <f>2607</f>
        <v>2607</v>
      </c>
      <c r="AP1090">
        <f t="shared" si="64"/>
        <v>21.5500000000029</v>
      </c>
      <c r="AQ1090">
        <f t="shared" si="65"/>
        <v>109233.3</v>
      </c>
      <c r="AR1090">
        <f t="shared" si="66"/>
        <v>109254.85</v>
      </c>
      <c r="AS1090">
        <v>41.9</v>
      </c>
      <c r="AT1090">
        <f t="shared" si="67"/>
        <v>1.13421733829149E-2</v>
      </c>
      <c r="AU1090">
        <f>-(MAX($AR$2:AR1090)-AR1090)/MAX($AR$2:AR1090)</f>
        <v>-0.10640052188800309</v>
      </c>
      <c r="AV1090">
        <f>MIN($AU$3:AU1090)</f>
        <v>-0.15254827134749133</v>
      </c>
    </row>
    <row r="1091" spans="1:48" x14ac:dyDescent="0.2">
      <c r="A1091" s="1">
        <v>42760</v>
      </c>
      <c r="B1091">
        <v>0</v>
      </c>
      <c r="C1091">
        <v>2592</v>
      </c>
      <c r="D1091">
        <v>22.170000000143698</v>
      </c>
      <c r="E1091">
        <v>109175.039999999</v>
      </c>
      <c r="F1091">
        <v>109197.21</v>
      </c>
      <c r="G1091">
        <v>42.12</v>
      </c>
      <c r="H1091">
        <v>0</v>
      </c>
      <c r="I1091">
        <v>5.2495250488900002E-3</v>
      </c>
      <c r="J1091">
        <f>-(MAX($F$2:F1091)-F1091)/MAX($F$2:F1091)</f>
        <v>-9.7672356626844467E-2</v>
      </c>
      <c r="K1091">
        <f>MIN($J$3:J1091)</f>
        <v>-0.17702277981031458</v>
      </c>
      <c r="N1091" s="1">
        <v>42760</v>
      </c>
      <c r="O1091">
        <v>0</v>
      </c>
      <c r="P1091">
        <v>3128</v>
      </c>
      <c r="Q1091">
        <v>21.1599999998725</v>
      </c>
      <c r="R1091">
        <v>131751.359999999</v>
      </c>
      <c r="S1091">
        <v>131772.519999999</v>
      </c>
      <c r="T1091">
        <v>42.12</v>
      </c>
      <c r="U1091">
        <v>0</v>
      </c>
      <c r="V1091">
        <v>5.2497490928699996E-3</v>
      </c>
      <c r="W1091">
        <f>-(MAX($S$2:S1091)-S1091)/MAX($S$2:S1091)</f>
        <v>-8.4760452072599649E-2</v>
      </c>
      <c r="X1091">
        <f>MIN($W$3:W1091)</f>
        <v>-0.11689219848392857</v>
      </c>
      <c r="AA1091" s="1">
        <v>42760</v>
      </c>
      <c r="AB1091">
        <v>0</v>
      </c>
      <c r="AC1091">
        <v>2516</v>
      </c>
      <c r="AD1091">
        <v>2.9700000000157099</v>
      </c>
      <c r="AE1091">
        <v>105973.92</v>
      </c>
      <c r="AF1091">
        <v>105976.89</v>
      </c>
      <c r="AG1091">
        <v>42.12</v>
      </c>
      <c r="AH1091">
        <v>0</v>
      </c>
      <c r="AI1091">
        <v>5.2504487382599996E-3</v>
      </c>
      <c r="AJ1091">
        <f>-(MAX($AF$2:AF1091)-AF1091)/MAX($AF$2:AF1091)</f>
        <v>-0.10172488631587144</v>
      </c>
      <c r="AK1091">
        <f>MIN($AJ$3:AJ1091)</f>
        <v>-0.1691979987393773</v>
      </c>
      <c r="AN1091" s="1">
        <v>42760</v>
      </c>
      <c r="AO1091">
        <f>2607</f>
        <v>2607</v>
      </c>
      <c r="AP1091">
        <f t="shared" ref="AP1091:AP1154" si="68">21.5500000000029</f>
        <v>21.5500000000029</v>
      </c>
      <c r="AQ1091">
        <f t="shared" ref="AQ1091:AQ1154" si="69">AO1091*AS1091</f>
        <v>109806.84</v>
      </c>
      <c r="AR1091">
        <f t="shared" ref="AR1091:AR1154" si="70">AQ1091+AP1091</f>
        <v>109828.39</v>
      </c>
      <c r="AS1091">
        <v>42.12</v>
      </c>
      <c r="AT1091">
        <f t="shared" si="67"/>
        <v>5.2495610034702673E-3</v>
      </c>
      <c r="AU1091">
        <f>-(MAX($AR$2:AR1091)-AR1091)/MAX($AR$2:AR1091)</f>
        <v>-0.10170951691498496</v>
      </c>
      <c r="AV1091">
        <f>MIN($AU$3:AU1091)</f>
        <v>-0.15254827134749133</v>
      </c>
    </row>
    <row r="1092" spans="1:48" x14ac:dyDescent="0.2">
      <c r="A1092" s="1">
        <v>42761</v>
      </c>
      <c r="B1092">
        <v>0</v>
      </c>
      <c r="C1092">
        <v>2592</v>
      </c>
      <c r="D1092">
        <v>22.170000000143698</v>
      </c>
      <c r="E1092">
        <v>108371.52</v>
      </c>
      <c r="F1092">
        <v>108393.69</v>
      </c>
      <c r="G1092">
        <v>41.81</v>
      </c>
      <c r="H1092">
        <v>1</v>
      </c>
      <c r="I1092">
        <v>-7.3584297620800003E-3</v>
      </c>
      <c r="J1092">
        <f>-(MAX($F$2:F1092)-F1092)/MAX($F$2:F1092)</f>
        <v>-0.10431207121298822</v>
      </c>
      <c r="K1092">
        <f>MIN($J$3:J1092)</f>
        <v>-0.17702277981031458</v>
      </c>
      <c r="N1092" s="1">
        <v>42761</v>
      </c>
      <c r="O1092">
        <v>0</v>
      </c>
      <c r="P1092">
        <v>3128</v>
      </c>
      <c r="Q1092">
        <v>21.1599999998725</v>
      </c>
      <c r="R1092">
        <v>130781.68</v>
      </c>
      <c r="S1092">
        <v>130802.83999999901</v>
      </c>
      <c r="T1092">
        <v>41.81</v>
      </c>
      <c r="U1092">
        <v>1</v>
      </c>
      <c r="V1092">
        <v>-7.3587421717400004E-3</v>
      </c>
      <c r="W1092">
        <f>-(MAX($S$2:S1092)-S1092)/MAX($S$2:S1092)</f>
        <v>-9.1495463931174123E-2</v>
      </c>
      <c r="X1092">
        <f>MIN($W$3:W1092)</f>
        <v>-0.11689219848392857</v>
      </c>
      <c r="AA1092" s="1">
        <v>42761</v>
      </c>
      <c r="AB1092">
        <v>0</v>
      </c>
      <c r="AC1092">
        <v>2516</v>
      </c>
      <c r="AD1092">
        <v>2.9700000000157099</v>
      </c>
      <c r="AE1092">
        <v>105193.96</v>
      </c>
      <c r="AF1092">
        <v>105196.93</v>
      </c>
      <c r="AG1092">
        <v>41.81</v>
      </c>
      <c r="AH1092">
        <v>0</v>
      </c>
      <c r="AI1092">
        <v>-7.3597177648799996E-3</v>
      </c>
      <c r="AJ1092">
        <f>-(MAX($AF$2:AF1092)-AF1092)/MAX($AF$2:AF1092)</f>
        <v>-0.10833593762780443</v>
      </c>
      <c r="AK1092">
        <f>MIN($AJ$3:AJ1092)</f>
        <v>-0.1691979987393773</v>
      </c>
      <c r="AN1092" s="1">
        <v>42761</v>
      </c>
      <c r="AO1092">
        <f>2607</f>
        <v>2607</v>
      </c>
      <c r="AP1092">
        <f t="shared" si="68"/>
        <v>21.5500000000029</v>
      </c>
      <c r="AQ1092">
        <f t="shared" si="69"/>
        <v>108998.67000000001</v>
      </c>
      <c r="AR1092">
        <f t="shared" si="70"/>
        <v>109020.22000000002</v>
      </c>
      <c r="AS1092">
        <v>41.81</v>
      </c>
      <c r="AT1092">
        <f t="shared" ref="AT1092:AT1155" si="71">(AR1092-AR1091)/AR1091</f>
        <v>-7.3584798975928145E-3</v>
      </c>
      <c r="AU1092">
        <f>-(MAX($AR$2:AR1092)-AR1092)/MAX($AR$2:AR1092)</f>
        <v>-0.10831956937696498</v>
      </c>
      <c r="AV1092">
        <f>MIN($AU$3:AU1092)</f>
        <v>-0.15254827134749133</v>
      </c>
    </row>
    <row r="1093" spans="1:48" x14ac:dyDescent="0.2">
      <c r="A1093" s="1">
        <v>42762</v>
      </c>
      <c r="B1093">
        <v>0</v>
      </c>
      <c r="C1093">
        <v>2592</v>
      </c>
      <c r="D1093">
        <v>22.170000000143698</v>
      </c>
      <c r="E1093">
        <v>107438.39999999999</v>
      </c>
      <c r="F1093">
        <v>107460.57</v>
      </c>
      <c r="G1093">
        <v>41.45</v>
      </c>
      <c r="H1093">
        <v>1</v>
      </c>
      <c r="I1093">
        <v>-8.6086191917599999E-3</v>
      </c>
      <c r="J1093">
        <f>-(MAX($F$2:F1093)-F1093)/MAX($F$2:F1093)</f>
        <v>-0.11202270750657442</v>
      </c>
      <c r="K1093">
        <f>MIN($J$3:J1093)</f>
        <v>-0.17702277981031458</v>
      </c>
      <c r="N1093" s="1">
        <v>42762</v>
      </c>
      <c r="O1093">
        <v>0</v>
      </c>
      <c r="P1093">
        <v>3128</v>
      </c>
      <c r="Q1093">
        <v>21.1599999998725</v>
      </c>
      <c r="R1093">
        <v>129655.6</v>
      </c>
      <c r="S1093">
        <v>129676.75999999901</v>
      </c>
      <c r="T1093">
        <v>41.45</v>
      </c>
      <c r="U1093">
        <v>0</v>
      </c>
      <c r="V1093">
        <v>-8.6089873889599999E-3</v>
      </c>
      <c r="W1093">
        <f>-(MAX($S$2:S1093)-S1093)/MAX($S$2:S1093)</f>
        <v>-9.9316768025002611E-2</v>
      </c>
      <c r="X1093">
        <f>MIN($W$3:W1093)</f>
        <v>-0.11689219848392857</v>
      </c>
      <c r="AA1093" s="1">
        <v>42762</v>
      </c>
      <c r="AB1093">
        <v>0</v>
      </c>
      <c r="AC1093">
        <v>2516</v>
      </c>
      <c r="AD1093">
        <v>2.9700000000157099</v>
      </c>
      <c r="AE1093">
        <v>104288.2</v>
      </c>
      <c r="AF1093">
        <v>104291.17</v>
      </c>
      <c r="AG1093">
        <v>41.45</v>
      </c>
      <c r="AH1093">
        <v>0</v>
      </c>
      <c r="AI1093">
        <v>-8.6101371969699997E-3</v>
      </c>
      <c r="AJ1093">
        <f>-(MAX($AF$2:AF1093)-AF1093)/MAX($AF$2:AF1093)</f>
        <v>-0.11601328753843619</v>
      </c>
      <c r="AK1093">
        <f>MIN($AJ$3:AJ1093)</f>
        <v>-0.1691979987393773</v>
      </c>
      <c r="AN1093" s="1">
        <v>42762</v>
      </c>
      <c r="AO1093">
        <f>2607</f>
        <v>2607</v>
      </c>
      <c r="AP1093">
        <f t="shared" si="68"/>
        <v>21.5500000000029</v>
      </c>
      <c r="AQ1093">
        <f t="shared" si="69"/>
        <v>108060.15000000001</v>
      </c>
      <c r="AR1093">
        <f t="shared" si="70"/>
        <v>108081.70000000001</v>
      </c>
      <c r="AS1093">
        <v>41.45</v>
      </c>
      <c r="AT1093">
        <f t="shared" si="71"/>
        <v>-8.6086782800475353E-3</v>
      </c>
      <c r="AU1093">
        <f>-(MAX($AR$2:AR1093)-AR1093)/MAX($AR$2:AR1093)</f>
        <v>-0.11599575933281293</v>
      </c>
      <c r="AV1093">
        <f>MIN($AU$3:AU1093)</f>
        <v>-0.15254827134749133</v>
      </c>
    </row>
    <row r="1094" spans="1:48" x14ac:dyDescent="0.2">
      <c r="A1094" s="1">
        <v>42765</v>
      </c>
      <c r="B1094">
        <v>2592</v>
      </c>
      <c r="C1094">
        <v>0</v>
      </c>
      <c r="D1094">
        <v>107279.13</v>
      </c>
      <c r="E1094">
        <v>0</v>
      </c>
      <c r="F1094">
        <v>107279.13</v>
      </c>
      <c r="G1094">
        <v>41.38</v>
      </c>
      <c r="H1094">
        <v>-1</v>
      </c>
      <c r="I1094">
        <v>-1.6884332551E-3</v>
      </c>
      <c r="J1094">
        <f>-(MAX($F$2:F1094)-F1094)/MAX($F$2:F1094)</f>
        <v>-0.11352199789699398</v>
      </c>
      <c r="K1094">
        <f>MIN($J$3:J1094)</f>
        <v>-0.17702277981031458</v>
      </c>
      <c r="N1094" s="1">
        <v>42765</v>
      </c>
      <c r="O1094">
        <v>3128</v>
      </c>
      <c r="P1094">
        <v>0</v>
      </c>
      <c r="Q1094">
        <v>129457.799999999</v>
      </c>
      <c r="R1094">
        <v>0</v>
      </c>
      <c r="S1094">
        <v>129457.799999999</v>
      </c>
      <c r="T1094">
        <v>41.38</v>
      </c>
      <c r="U1094">
        <v>-1</v>
      </c>
      <c r="V1094">
        <v>-1.68850609778E-3</v>
      </c>
      <c r="W1094">
        <f>-(MAX($S$2:S1094)-S1094)/MAX($S$2:S1094)</f>
        <v>-0.10083757715435819</v>
      </c>
      <c r="X1094">
        <f>MIN($W$3:W1094)</f>
        <v>-0.11689219848392857</v>
      </c>
      <c r="AA1094" s="1">
        <v>42765</v>
      </c>
      <c r="AB1094">
        <v>0</v>
      </c>
      <c r="AC1094">
        <v>2516</v>
      </c>
      <c r="AD1094">
        <v>2.9700000000157099</v>
      </c>
      <c r="AE1094">
        <v>104112.08</v>
      </c>
      <c r="AF1094">
        <v>104115.05</v>
      </c>
      <c r="AG1094">
        <v>41.38</v>
      </c>
      <c r="AH1094">
        <v>0</v>
      </c>
      <c r="AI1094">
        <v>-1.6887335716E-3</v>
      </c>
      <c r="AJ1094">
        <f>-(MAX($AF$2:AF1094)-AF1094)/MAX($AF$2:AF1094)</f>
        <v>-0.11750610557661455</v>
      </c>
      <c r="AK1094">
        <f>MIN($AJ$3:AJ1094)</f>
        <v>-0.1691979987393773</v>
      </c>
      <c r="AN1094" s="1">
        <v>42765</v>
      </c>
      <c r="AO1094">
        <f>2607</f>
        <v>2607</v>
      </c>
      <c r="AP1094">
        <f t="shared" si="68"/>
        <v>21.5500000000029</v>
      </c>
      <c r="AQ1094">
        <f t="shared" si="69"/>
        <v>107877.66</v>
      </c>
      <c r="AR1094">
        <f t="shared" si="70"/>
        <v>107899.21</v>
      </c>
      <c r="AS1094">
        <v>41.38</v>
      </c>
      <c r="AT1094">
        <f t="shared" si="71"/>
        <v>-1.688444944888961E-3</v>
      </c>
      <c r="AU1094">
        <f>-(MAX($AR$2:AR1094)-AR1094)/MAX($AR$2:AR1094)</f>
        <v>-0.11748835182422784</v>
      </c>
      <c r="AV1094">
        <f>MIN($AU$3:AU1094)</f>
        <v>-0.15254827134749133</v>
      </c>
    </row>
    <row r="1095" spans="1:48" x14ac:dyDescent="0.2">
      <c r="A1095" s="1">
        <v>42766</v>
      </c>
      <c r="B1095">
        <v>0</v>
      </c>
      <c r="C1095">
        <v>0</v>
      </c>
      <c r="D1095">
        <v>107279.13</v>
      </c>
      <c r="E1095">
        <v>0</v>
      </c>
      <c r="F1095">
        <v>107279.13</v>
      </c>
      <c r="G1095">
        <v>41.57</v>
      </c>
      <c r="H1095">
        <v>-1</v>
      </c>
      <c r="I1095">
        <v>0</v>
      </c>
      <c r="J1095">
        <f>-(MAX($F$2:F1095)-F1095)/MAX($F$2:F1095)</f>
        <v>-0.11352199789699398</v>
      </c>
      <c r="K1095">
        <f>MIN($J$3:J1095)</f>
        <v>-0.17702277981031458</v>
      </c>
      <c r="N1095" s="1">
        <v>42766</v>
      </c>
      <c r="O1095">
        <v>0</v>
      </c>
      <c r="P1095">
        <v>0</v>
      </c>
      <c r="Q1095">
        <v>129457.799999999</v>
      </c>
      <c r="R1095">
        <v>0</v>
      </c>
      <c r="S1095">
        <v>129457.799999999</v>
      </c>
      <c r="T1095">
        <v>41.57</v>
      </c>
      <c r="U1095">
        <v>-1</v>
      </c>
      <c r="V1095">
        <v>0</v>
      </c>
      <c r="W1095">
        <f>-(MAX($S$2:S1095)-S1095)/MAX($S$2:S1095)</f>
        <v>-0.10083757715435819</v>
      </c>
      <c r="X1095">
        <f>MIN($W$3:W1095)</f>
        <v>-0.11689219848392857</v>
      </c>
      <c r="AA1095" s="1">
        <v>42766</v>
      </c>
      <c r="AB1095">
        <v>0</v>
      </c>
      <c r="AC1095">
        <v>2516</v>
      </c>
      <c r="AD1095">
        <v>2.9700000000157099</v>
      </c>
      <c r="AE1095">
        <v>104590.12</v>
      </c>
      <c r="AF1095">
        <v>104593.09</v>
      </c>
      <c r="AG1095">
        <v>41.57</v>
      </c>
      <c r="AH1095">
        <v>0</v>
      </c>
      <c r="AI1095">
        <v>4.5914591598399997E-3</v>
      </c>
      <c r="AJ1095">
        <f>-(MAX($AF$2:AF1095)-AF1095)/MAX($AF$2:AF1095)</f>
        <v>-0.11345417090155893</v>
      </c>
      <c r="AK1095">
        <f>MIN($AJ$3:AJ1095)</f>
        <v>-0.1691979987393773</v>
      </c>
      <c r="AN1095" s="1">
        <v>42766</v>
      </c>
      <c r="AO1095">
        <f>2607</f>
        <v>2607</v>
      </c>
      <c r="AP1095">
        <f t="shared" si="68"/>
        <v>21.5500000000029</v>
      </c>
      <c r="AQ1095">
        <f t="shared" si="69"/>
        <v>108372.99</v>
      </c>
      <c r="AR1095">
        <f t="shared" si="70"/>
        <v>108394.54000000001</v>
      </c>
      <c r="AS1095">
        <v>41.57</v>
      </c>
      <c r="AT1095">
        <f t="shared" si="71"/>
        <v>4.5906730920458241E-3</v>
      </c>
      <c r="AU1095">
        <f>-(MAX($AR$2:AR1095)-AR1095)/MAX($AR$2:AR1095)</f>
        <v>-0.11343702934753032</v>
      </c>
      <c r="AV1095">
        <f>MIN($AU$3:AU1095)</f>
        <v>-0.15254827134749133</v>
      </c>
    </row>
    <row r="1096" spans="1:48" x14ac:dyDescent="0.2">
      <c r="A1096" s="1">
        <v>42767</v>
      </c>
      <c r="B1096">
        <v>0</v>
      </c>
      <c r="C1096">
        <v>0</v>
      </c>
      <c r="D1096">
        <v>107279.13</v>
      </c>
      <c r="E1096">
        <v>0</v>
      </c>
      <c r="F1096">
        <v>107279.13</v>
      </c>
      <c r="G1096">
        <v>41.26</v>
      </c>
      <c r="H1096">
        <v>0</v>
      </c>
      <c r="I1096">
        <v>0</v>
      </c>
      <c r="J1096">
        <f>-(MAX($F$2:F1096)-F1096)/MAX($F$2:F1096)</f>
        <v>-0.11352199789699398</v>
      </c>
      <c r="K1096">
        <f>MIN($J$3:J1096)</f>
        <v>-0.17702277981031458</v>
      </c>
      <c r="N1096" s="1">
        <v>42767</v>
      </c>
      <c r="O1096">
        <v>0</v>
      </c>
      <c r="P1096">
        <v>0</v>
      </c>
      <c r="Q1096">
        <v>129457.799999999</v>
      </c>
      <c r="R1096">
        <v>0</v>
      </c>
      <c r="S1096">
        <v>129457.799999999</v>
      </c>
      <c r="T1096">
        <v>41.26</v>
      </c>
      <c r="U1096">
        <v>0</v>
      </c>
      <c r="V1096">
        <v>0</v>
      </c>
      <c r="W1096">
        <f>-(MAX($S$2:S1096)-S1096)/MAX($S$2:S1096)</f>
        <v>-0.10083757715435819</v>
      </c>
      <c r="X1096">
        <f>MIN($W$3:W1096)</f>
        <v>-0.11689219848392857</v>
      </c>
      <c r="AA1096" s="1">
        <v>42767</v>
      </c>
      <c r="AB1096">
        <v>0</v>
      </c>
      <c r="AC1096">
        <v>2516</v>
      </c>
      <c r="AD1096">
        <v>2.9700000000157099</v>
      </c>
      <c r="AE1096">
        <v>103810.159999999</v>
      </c>
      <c r="AF1096">
        <v>103813.13</v>
      </c>
      <c r="AG1096">
        <v>41.26</v>
      </c>
      <c r="AH1096">
        <v>0</v>
      </c>
      <c r="AI1096">
        <v>-7.4570891824700001E-3</v>
      </c>
      <c r="AJ1096">
        <f>-(MAX($AF$2:AF1096)-AF1096)/MAX($AF$2:AF1096)</f>
        <v>-0.12006522221349181</v>
      </c>
      <c r="AK1096">
        <f>MIN($AJ$3:AJ1096)</f>
        <v>-0.1691979987393773</v>
      </c>
      <c r="AN1096" s="1">
        <v>42767</v>
      </c>
      <c r="AO1096">
        <f>2607</f>
        <v>2607</v>
      </c>
      <c r="AP1096">
        <f t="shared" si="68"/>
        <v>21.5500000000029</v>
      </c>
      <c r="AQ1096">
        <f t="shared" si="69"/>
        <v>107564.81999999999</v>
      </c>
      <c r="AR1096">
        <f t="shared" si="70"/>
        <v>107586.37</v>
      </c>
      <c r="AS1096">
        <v>41.26</v>
      </c>
      <c r="AT1096">
        <f t="shared" si="71"/>
        <v>-7.4558183465699727E-3</v>
      </c>
      <c r="AU1096">
        <f>-(MAX($AR$2:AR1096)-AR1096)/MAX($AR$2:AR1096)</f>
        <v>-0.12004708180951058</v>
      </c>
      <c r="AV1096">
        <f>MIN($AU$3:AU1096)</f>
        <v>-0.15254827134749133</v>
      </c>
    </row>
    <row r="1097" spans="1:48" x14ac:dyDescent="0.2">
      <c r="A1097" s="1">
        <v>42768</v>
      </c>
      <c r="B1097">
        <v>0</v>
      </c>
      <c r="C1097">
        <v>0</v>
      </c>
      <c r="D1097">
        <v>107279.13</v>
      </c>
      <c r="E1097">
        <v>0</v>
      </c>
      <c r="F1097">
        <v>107279.13</v>
      </c>
      <c r="G1097">
        <v>41.4</v>
      </c>
      <c r="H1097">
        <v>-1</v>
      </c>
      <c r="I1097">
        <v>0</v>
      </c>
      <c r="J1097">
        <f>-(MAX($F$2:F1097)-F1097)/MAX($F$2:F1097)</f>
        <v>-0.11352199789699398</v>
      </c>
      <c r="K1097">
        <f>MIN($J$3:J1097)</f>
        <v>-0.17702277981031458</v>
      </c>
      <c r="N1097" s="1">
        <v>42768</v>
      </c>
      <c r="O1097">
        <v>0</v>
      </c>
      <c r="P1097">
        <v>0</v>
      </c>
      <c r="Q1097">
        <v>129457.799999999</v>
      </c>
      <c r="R1097">
        <v>0</v>
      </c>
      <c r="S1097">
        <v>129457.799999999</v>
      </c>
      <c r="T1097">
        <v>41.4</v>
      </c>
      <c r="U1097">
        <v>0</v>
      </c>
      <c r="V1097">
        <v>0</v>
      </c>
      <c r="W1097">
        <f>-(MAX($S$2:S1097)-S1097)/MAX($S$2:S1097)</f>
        <v>-0.10083757715435819</v>
      </c>
      <c r="X1097">
        <f>MIN($W$3:W1097)</f>
        <v>-0.11689219848392857</v>
      </c>
      <c r="AA1097" s="1">
        <v>42768</v>
      </c>
      <c r="AB1097">
        <v>0</v>
      </c>
      <c r="AC1097">
        <v>2516</v>
      </c>
      <c r="AD1097">
        <v>2.9700000000157099</v>
      </c>
      <c r="AE1097">
        <v>104162.399999999</v>
      </c>
      <c r="AF1097">
        <v>104165.37</v>
      </c>
      <c r="AG1097">
        <v>41.4</v>
      </c>
      <c r="AH1097">
        <v>0</v>
      </c>
      <c r="AI1097">
        <v>3.39301974615E-3</v>
      </c>
      <c r="AJ1097">
        <f>-(MAX($AF$2:AF1097)-AF1097)/MAX($AF$2:AF1097)</f>
        <v>-0.11707958613713507</v>
      </c>
      <c r="AK1097">
        <f>MIN($AJ$3:AJ1097)</f>
        <v>-0.1691979987393773</v>
      </c>
      <c r="AN1097" s="1">
        <v>42768</v>
      </c>
      <c r="AO1097">
        <f>2607</f>
        <v>2607</v>
      </c>
      <c r="AP1097">
        <f t="shared" si="68"/>
        <v>21.5500000000029</v>
      </c>
      <c r="AQ1097">
        <f t="shared" si="69"/>
        <v>107929.8</v>
      </c>
      <c r="AR1097">
        <f t="shared" si="70"/>
        <v>107951.35</v>
      </c>
      <c r="AS1097">
        <v>41.4</v>
      </c>
      <c r="AT1097">
        <f t="shared" si="71"/>
        <v>3.392437164670678E-3</v>
      </c>
      <c r="AU1097">
        <f>-(MAX($AR$2:AR1097)-AR1097)/MAX($AR$2:AR1097)</f>
        <v>-0.11706189682668075</v>
      </c>
      <c r="AV1097">
        <f>MIN($AU$3:AU1097)</f>
        <v>-0.15254827134749133</v>
      </c>
    </row>
    <row r="1098" spans="1:48" x14ac:dyDescent="0.2">
      <c r="A1098" s="1">
        <v>42769</v>
      </c>
      <c r="B1098">
        <v>0</v>
      </c>
      <c r="C1098">
        <v>0</v>
      </c>
      <c r="D1098">
        <v>107279.13</v>
      </c>
      <c r="E1098">
        <v>0</v>
      </c>
      <c r="F1098">
        <v>107279.13</v>
      </c>
      <c r="G1098">
        <v>41.54</v>
      </c>
      <c r="H1098">
        <v>0</v>
      </c>
      <c r="I1098">
        <v>0</v>
      </c>
      <c r="J1098">
        <f>-(MAX($F$2:F1098)-F1098)/MAX($F$2:F1098)</f>
        <v>-0.11352199789699398</v>
      </c>
      <c r="K1098">
        <f>MIN($J$3:J1098)</f>
        <v>-0.17702277981031458</v>
      </c>
      <c r="N1098" s="1">
        <v>42769</v>
      </c>
      <c r="O1098">
        <v>0</v>
      </c>
      <c r="P1098">
        <v>0</v>
      </c>
      <c r="Q1098">
        <v>129457.799999999</v>
      </c>
      <c r="R1098">
        <v>0</v>
      </c>
      <c r="S1098">
        <v>129457.799999999</v>
      </c>
      <c r="T1098">
        <v>41.54</v>
      </c>
      <c r="U1098">
        <v>0</v>
      </c>
      <c r="V1098">
        <v>0</v>
      </c>
      <c r="W1098">
        <f>-(MAX($S$2:S1098)-S1098)/MAX($S$2:S1098)</f>
        <v>-0.10083757715435819</v>
      </c>
      <c r="X1098">
        <f>MIN($W$3:W1098)</f>
        <v>-0.11689219848392857</v>
      </c>
      <c r="AA1098" s="1">
        <v>42769</v>
      </c>
      <c r="AB1098">
        <v>0</v>
      </c>
      <c r="AC1098">
        <v>2516</v>
      </c>
      <c r="AD1098">
        <v>2.9700000000157099</v>
      </c>
      <c r="AE1098">
        <v>104514.64</v>
      </c>
      <c r="AF1098">
        <v>104517.61</v>
      </c>
      <c r="AG1098">
        <v>41.54</v>
      </c>
      <c r="AH1098">
        <v>0</v>
      </c>
      <c r="AI1098">
        <v>3.3815460934900001E-3</v>
      </c>
      <c r="AJ1098">
        <f>-(MAX($AF$2:AF1098)-AF1098)/MAX($AF$2:AF1098)</f>
        <v>-0.11409395006077822</v>
      </c>
      <c r="AK1098">
        <f>MIN($AJ$3:AJ1098)</f>
        <v>-0.1691979987393773</v>
      </c>
      <c r="AN1098" s="1">
        <v>42769</v>
      </c>
      <c r="AO1098">
        <f>2607</f>
        <v>2607</v>
      </c>
      <c r="AP1098">
        <f t="shared" si="68"/>
        <v>21.5500000000029</v>
      </c>
      <c r="AQ1098">
        <f t="shared" si="69"/>
        <v>108294.78</v>
      </c>
      <c r="AR1098">
        <f t="shared" si="70"/>
        <v>108316.33</v>
      </c>
      <c r="AS1098">
        <v>41.54</v>
      </c>
      <c r="AT1098">
        <f t="shared" si="71"/>
        <v>3.3809674450573884E-3</v>
      </c>
      <c r="AU1098">
        <f>-(MAX($AR$2:AR1098)-AR1098)/MAX($AR$2:AR1098)</f>
        <v>-0.11407671184385103</v>
      </c>
      <c r="AV1098">
        <f>MIN($AU$3:AU1098)</f>
        <v>-0.15254827134749133</v>
      </c>
    </row>
    <row r="1099" spans="1:48" x14ac:dyDescent="0.2">
      <c r="A1099" s="1">
        <v>42772</v>
      </c>
      <c r="B1099">
        <v>0</v>
      </c>
      <c r="C1099">
        <v>0</v>
      </c>
      <c r="D1099">
        <v>107279.13</v>
      </c>
      <c r="E1099">
        <v>0</v>
      </c>
      <c r="F1099">
        <v>107279.13</v>
      </c>
      <c r="G1099">
        <v>41.56</v>
      </c>
      <c r="H1099">
        <v>0</v>
      </c>
      <c r="I1099">
        <v>0</v>
      </c>
      <c r="J1099">
        <f>-(MAX($F$2:F1099)-F1099)/MAX($F$2:F1099)</f>
        <v>-0.11352199789699398</v>
      </c>
      <c r="K1099">
        <f>MIN($J$3:J1099)</f>
        <v>-0.17702277981031458</v>
      </c>
      <c r="N1099" s="1">
        <v>42772</v>
      </c>
      <c r="O1099">
        <v>0</v>
      </c>
      <c r="P1099">
        <v>0</v>
      </c>
      <c r="Q1099">
        <v>129457.799999999</v>
      </c>
      <c r="R1099">
        <v>0</v>
      </c>
      <c r="S1099">
        <v>129457.799999999</v>
      </c>
      <c r="T1099">
        <v>41.56</v>
      </c>
      <c r="U1099">
        <v>0</v>
      </c>
      <c r="V1099">
        <v>0</v>
      </c>
      <c r="W1099">
        <f>-(MAX($S$2:S1099)-S1099)/MAX($S$2:S1099)</f>
        <v>-0.10083757715435819</v>
      </c>
      <c r="X1099">
        <f>MIN($W$3:W1099)</f>
        <v>-0.11689219848392857</v>
      </c>
      <c r="AA1099" s="1">
        <v>42772</v>
      </c>
      <c r="AB1099">
        <v>0</v>
      </c>
      <c r="AC1099">
        <v>2516</v>
      </c>
      <c r="AD1099">
        <v>2.9700000000157099</v>
      </c>
      <c r="AE1099">
        <v>104564.96</v>
      </c>
      <c r="AF1099">
        <v>104567.93</v>
      </c>
      <c r="AG1099">
        <v>41.56</v>
      </c>
      <c r="AH1099">
        <v>0</v>
      </c>
      <c r="AI1099">
        <v>4.8144996809600002E-4</v>
      </c>
      <c r="AJ1099">
        <f>-(MAX($AF$2:AF1099)-AF1099)/MAX($AF$2:AF1099)</f>
        <v>-0.11366743062129873</v>
      </c>
      <c r="AK1099">
        <f>MIN($AJ$3:AJ1099)</f>
        <v>-0.1691979987393773</v>
      </c>
      <c r="AN1099" s="1">
        <v>42772</v>
      </c>
      <c r="AO1099">
        <f>2607</f>
        <v>2607</v>
      </c>
      <c r="AP1099">
        <f t="shared" si="68"/>
        <v>21.5500000000029</v>
      </c>
      <c r="AQ1099">
        <f t="shared" si="69"/>
        <v>108346.92000000001</v>
      </c>
      <c r="AR1099">
        <f t="shared" si="70"/>
        <v>108368.47000000002</v>
      </c>
      <c r="AS1099">
        <v>41.56</v>
      </c>
      <c r="AT1099">
        <f t="shared" si="71"/>
        <v>4.8136786022951448E-4</v>
      </c>
      <c r="AU1099">
        <f>-(MAX($AR$2:AR1099)-AR1099)/MAX($AR$2:AR1099)</f>
        <v>-0.11365025684630381</v>
      </c>
      <c r="AV1099">
        <f>MIN($AU$3:AU1099)</f>
        <v>-0.15254827134749133</v>
      </c>
    </row>
    <row r="1100" spans="1:48" x14ac:dyDescent="0.2">
      <c r="A1100" s="1">
        <v>42773</v>
      </c>
      <c r="B1100">
        <v>0</v>
      </c>
      <c r="C1100">
        <v>0</v>
      </c>
      <c r="D1100">
        <v>107279.13</v>
      </c>
      <c r="E1100">
        <v>0</v>
      </c>
      <c r="F1100">
        <v>107279.13</v>
      </c>
      <c r="G1100">
        <v>41.9</v>
      </c>
      <c r="H1100">
        <v>-1</v>
      </c>
      <c r="I1100">
        <v>0</v>
      </c>
      <c r="J1100">
        <f>-(MAX($F$2:F1100)-F1100)/MAX($F$2:F1100)</f>
        <v>-0.11352199789699398</v>
      </c>
      <c r="K1100">
        <f>MIN($J$3:J1100)</f>
        <v>-0.17702277981031458</v>
      </c>
      <c r="N1100" s="1">
        <v>42773</v>
      </c>
      <c r="O1100">
        <v>0</v>
      </c>
      <c r="P1100">
        <v>0</v>
      </c>
      <c r="Q1100">
        <v>129457.799999999</v>
      </c>
      <c r="R1100">
        <v>0</v>
      </c>
      <c r="S1100">
        <v>129457.799999999</v>
      </c>
      <c r="T1100">
        <v>41.9</v>
      </c>
      <c r="U1100">
        <v>0</v>
      </c>
      <c r="V1100">
        <v>0</v>
      </c>
      <c r="W1100">
        <f>-(MAX($S$2:S1100)-S1100)/MAX($S$2:S1100)</f>
        <v>-0.10083757715435819</v>
      </c>
      <c r="X1100">
        <f>MIN($W$3:W1100)</f>
        <v>-0.11689219848392857</v>
      </c>
      <c r="AA1100" s="1">
        <v>42773</v>
      </c>
      <c r="AB1100">
        <v>0</v>
      </c>
      <c r="AC1100">
        <v>2516</v>
      </c>
      <c r="AD1100">
        <v>2.9700000000157099</v>
      </c>
      <c r="AE1100">
        <v>105420.399999999</v>
      </c>
      <c r="AF1100">
        <v>105423.37</v>
      </c>
      <c r="AG1100">
        <v>41.9</v>
      </c>
      <c r="AH1100">
        <v>0</v>
      </c>
      <c r="AI1100">
        <v>8.1807108546599998E-3</v>
      </c>
      <c r="AJ1100">
        <f>-(MAX($AF$2:AF1100)-AF1100)/MAX($AF$2:AF1100)</f>
        <v>-0.10641660015014646</v>
      </c>
      <c r="AK1100">
        <f>MIN($AJ$3:AJ1100)</f>
        <v>-0.1691979987393773</v>
      </c>
      <c r="AN1100" s="1">
        <v>42773</v>
      </c>
      <c r="AO1100">
        <f>2607</f>
        <v>2607</v>
      </c>
      <c r="AP1100">
        <f t="shared" si="68"/>
        <v>21.5500000000029</v>
      </c>
      <c r="AQ1100">
        <f t="shared" si="69"/>
        <v>109233.3</v>
      </c>
      <c r="AR1100">
        <f t="shared" si="70"/>
        <v>109254.85</v>
      </c>
      <c r="AS1100">
        <v>41.9</v>
      </c>
      <c r="AT1100">
        <f t="shared" si="71"/>
        <v>8.1793163638832402E-3</v>
      </c>
      <c r="AU1100">
        <f>-(MAX($AR$2:AR1100)-AR1100)/MAX($AR$2:AR1100)</f>
        <v>-0.10640052188800309</v>
      </c>
      <c r="AV1100">
        <f>MIN($AU$3:AU1100)</f>
        <v>-0.15254827134749133</v>
      </c>
    </row>
    <row r="1101" spans="1:48" x14ac:dyDescent="0.2">
      <c r="A1101" s="1">
        <v>42774</v>
      </c>
      <c r="B1101">
        <v>2553</v>
      </c>
      <c r="C1101">
        <v>2553</v>
      </c>
      <c r="D1101">
        <v>2.0700000001379499</v>
      </c>
      <c r="E1101">
        <v>107277.06</v>
      </c>
      <c r="F1101">
        <v>107279.13</v>
      </c>
      <c r="G1101">
        <v>42.02</v>
      </c>
      <c r="H1101">
        <v>1</v>
      </c>
      <c r="I1101">
        <v>0</v>
      </c>
      <c r="J1101">
        <f>-(MAX($F$2:F1101)-F1101)/MAX($F$2:F1101)</f>
        <v>-0.11352199789699398</v>
      </c>
      <c r="K1101">
        <f>MIN($J$3:J1101)</f>
        <v>-0.17702277981031458</v>
      </c>
      <c r="N1101" s="1">
        <v>42774</v>
      </c>
      <c r="O1101">
        <v>0</v>
      </c>
      <c r="P1101">
        <v>0</v>
      </c>
      <c r="Q1101">
        <v>129457.799999999</v>
      </c>
      <c r="R1101">
        <v>0</v>
      </c>
      <c r="S1101">
        <v>129457.799999999</v>
      </c>
      <c r="T1101">
        <v>42.02</v>
      </c>
      <c r="U1101">
        <v>0</v>
      </c>
      <c r="V1101">
        <v>0</v>
      </c>
      <c r="W1101">
        <f>-(MAX($S$2:S1101)-S1101)/MAX($S$2:S1101)</f>
        <v>-0.10083757715435819</v>
      </c>
      <c r="X1101">
        <f>MIN($W$3:W1101)</f>
        <v>-0.11689219848392857</v>
      </c>
      <c r="AA1101" s="1">
        <v>42774</v>
      </c>
      <c r="AB1101">
        <v>0</v>
      </c>
      <c r="AC1101">
        <v>2516</v>
      </c>
      <c r="AD1101">
        <v>2.9700000000157099</v>
      </c>
      <c r="AE1101">
        <v>105722.32</v>
      </c>
      <c r="AF1101">
        <v>105725.29</v>
      </c>
      <c r="AG1101">
        <v>42.02</v>
      </c>
      <c r="AH1101">
        <v>0</v>
      </c>
      <c r="AI1101">
        <v>2.8638811299600002E-3</v>
      </c>
      <c r="AJ1101">
        <f>-(MAX($AF$2:AF1101)-AF1101)/MAX($AF$2:AF1101)</f>
        <v>-0.10385748351326921</v>
      </c>
      <c r="AK1101">
        <f>MIN($AJ$3:AJ1101)</f>
        <v>-0.1691979987393773</v>
      </c>
      <c r="AN1101" s="1">
        <v>42774</v>
      </c>
      <c r="AO1101">
        <f>2607</f>
        <v>2607</v>
      </c>
      <c r="AP1101">
        <f t="shared" si="68"/>
        <v>21.5500000000029</v>
      </c>
      <c r="AQ1101">
        <f t="shared" si="69"/>
        <v>109546.14000000001</v>
      </c>
      <c r="AR1101">
        <f t="shared" si="70"/>
        <v>109567.69000000002</v>
      </c>
      <c r="AS1101">
        <v>42.02</v>
      </c>
      <c r="AT1101">
        <f t="shared" si="71"/>
        <v>2.8633969109839157E-3</v>
      </c>
      <c r="AU1101">
        <f>-(MAX($AR$2:AR1101)-AR1101)/MAX($AR$2:AR1101)</f>
        <v>-0.10384179190272035</v>
      </c>
      <c r="AV1101">
        <f>MIN($AU$3:AU1101)</f>
        <v>-0.15254827134749133</v>
      </c>
    </row>
    <row r="1102" spans="1:48" x14ac:dyDescent="0.2">
      <c r="A1102" s="1">
        <v>42775</v>
      </c>
      <c r="B1102">
        <v>0</v>
      </c>
      <c r="C1102">
        <v>2553</v>
      </c>
      <c r="D1102">
        <v>2.0700000001379499</v>
      </c>
      <c r="E1102">
        <v>105311.25</v>
      </c>
      <c r="F1102">
        <v>105313.32</v>
      </c>
      <c r="G1102">
        <v>41.25</v>
      </c>
      <c r="H1102">
        <v>0</v>
      </c>
      <c r="I1102">
        <v>-1.8324253748100001E-2</v>
      </c>
      <c r="J1102">
        <f>-(MAX($F$2:F1102)-F1102)/MAX($F$2:F1102)</f>
        <v>-0.12976604574967612</v>
      </c>
      <c r="K1102">
        <f>MIN($J$3:J1102)</f>
        <v>-0.17702277981031458</v>
      </c>
      <c r="N1102" s="1">
        <v>42775</v>
      </c>
      <c r="O1102">
        <v>0</v>
      </c>
      <c r="P1102">
        <v>0</v>
      </c>
      <c r="Q1102">
        <v>129457.799999999</v>
      </c>
      <c r="R1102">
        <v>0</v>
      </c>
      <c r="S1102">
        <v>129457.799999999</v>
      </c>
      <c r="T1102">
        <v>41.25</v>
      </c>
      <c r="U1102">
        <v>0</v>
      </c>
      <c r="V1102">
        <v>0</v>
      </c>
      <c r="W1102">
        <f>-(MAX($S$2:S1102)-S1102)/MAX($S$2:S1102)</f>
        <v>-0.10083757715435819</v>
      </c>
      <c r="X1102">
        <f>MIN($W$3:W1102)</f>
        <v>-0.11689219848392857</v>
      </c>
      <c r="AA1102" s="1">
        <v>42775</v>
      </c>
      <c r="AB1102">
        <v>0</v>
      </c>
      <c r="AC1102">
        <v>2516</v>
      </c>
      <c r="AD1102">
        <v>2.9700000000157099</v>
      </c>
      <c r="AE1102">
        <v>103785</v>
      </c>
      <c r="AF1102">
        <v>103787.97</v>
      </c>
      <c r="AG1102">
        <v>41.25</v>
      </c>
      <c r="AH1102">
        <v>0</v>
      </c>
      <c r="AI1102">
        <v>-1.8324092561E-2</v>
      </c>
      <c r="AJ1102">
        <f>-(MAX($AF$2:AF1102)-AF1102)/MAX($AF$2:AF1102)</f>
        <v>-0.12027848193323161</v>
      </c>
      <c r="AK1102">
        <f>MIN($AJ$3:AJ1102)</f>
        <v>-0.1691979987393773</v>
      </c>
      <c r="AN1102" s="1">
        <v>42775</v>
      </c>
      <c r="AO1102">
        <f>2607</f>
        <v>2607</v>
      </c>
      <c r="AP1102">
        <f t="shared" si="68"/>
        <v>21.5500000000029</v>
      </c>
      <c r="AQ1102">
        <f t="shared" si="69"/>
        <v>107538.75</v>
      </c>
      <c r="AR1102">
        <f t="shared" si="70"/>
        <v>107560.3</v>
      </c>
      <c r="AS1102">
        <v>41.25</v>
      </c>
      <c r="AT1102">
        <f t="shared" si="71"/>
        <v>-1.8321003208153917E-2</v>
      </c>
      <c r="AU1102">
        <f>-(MAX($AR$2:AR1102)-AR1102)/MAX($AR$2:AR1102)</f>
        <v>-0.12026030930828407</v>
      </c>
      <c r="AV1102">
        <f>MIN($AU$3:AU1102)</f>
        <v>-0.15254827134749133</v>
      </c>
    </row>
    <row r="1103" spans="1:48" x14ac:dyDescent="0.2">
      <c r="A1103" s="1">
        <v>42776</v>
      </c>
      <c r="B1103">
        <v>0</v>
      </c>
      <c r="C1103">
        <v>2553</v>
      </c>
      <c r="D1103">
        <v>2.0700000001379499</v>
      </c>
      <c r="E1103">
        <v>103600.739999999</v>
      </c>
      <c r="F1103">
        <v>103602.81</v>
      </c>
      <c r="G1103">
        <v>40.58</v>
      </c>
      <c r="H1103">
        <v>0</v>
      </c>
      <c r="I1103">
        <v>-1.6242104987299999E-2</v>
      </c>
      <c r="J1103">
        <f>-(MAX($F$2:F1103)-F1103)/MAX($F$2:F1103)</f>
        <v>-0.14390047699811392</v>
      </c>
      <c r="K1103">
        <f>MIN($J$3:J1103)</f>
        <v>-0.17702277981031458</v>
      </c>
      <c r="N1103" s="1">
        <v>42776</v>
      </c>
      <c r="O1103">
        <v>0</v>
      </c>
      <c r="P1103">
        <v>0</v>
      </c>
      <c r="Q1103">
        <v>129457.799999999</v>
      </c>
      <c r="R1103">
        <v>0</v>
      </c>
      <c r="S1103">
        <v>129457.799999999</v>
      </c>
      <c r="T1103">
        <v>40.58</v>
      </c>
      <c r="U1103">
        <v>0</v>
      </c>
      <c r="V1103">
        <v>0</v>
      </c>
      <c r="W1103">
        <f>-(MAX($S$2:S1103)-S1103)/MAX($S$2:S1103)</f>
        <v>-0.10083757715435819</v>
      </c>
      <c r="X1103">
        <f>MIN($W$3:W1103)</f>
        <v>-0.11689219848392857</v>
      </c>
      <c r="AA1103" s="1">
        <v>42776</v>
      </c>
      <c r="AB1103">
        <v>0</v>
      </c>
      <c r="AC1103">
        <v>2516</v>
      </c>
      <c r="AD1103">
        <v>2.9700000000157099</v>
      </c>
      <c r="AE1103">
        <v>102099.28</v>
      </c>
      <c r="AF1103">
        <v>102102.25</v>
      </c>
      <c r="AG1103">
        <v>40.58</v>
      </c>
      <c r="AH1103">
        <v>0</v>
      </c>
      <c r="AI1103">
        <v>-1.6241959448700001E-2</v>
      </c>
      <c r="AJ1103">
        <f>-(MAX($AF$2:AF1103)-AF1103)/MAX($AF$2:AF1103)</f>
        <v>-0.13456688315579635</v>
      </c>
      <c r="AK1103">
        <f>MIN($AJ$3:AJ1103)</f>
        <v>-0.1691979987393773</v>
      </c>
      <c r="AN1103" s="1">
        <v>42776</v>
      </c>
      <c r="AO1103">
        <f>2607</f>
        <v>2607</v>
      </c>
      <c r="AP1103">
        <f t="shared" si="68"/>
        <v>21.5500000000029</v>
      </c>
      <c r="AQ1103">
        <f t="shared" si="69"/>
        <v>105792.06</v>
      </c>
      <c r="AR1103">
        <f t="shared" si="70"/>
        <v>105813.61</v>
      </c>
      <c r="AS1103">
        <v>40.58</v>
      </c>
      <c r="AT1103">
        <f t="shared" si="71"/>
        <v>-1.6239170028346912E-2</v>
      </c>
      <c r="AU1103">
        <f>-(MAX($AR$2:AR1103)-AR1103)/MAX($AR$2:AR1103)</f>
        <v>-0.13454655172611216</v>
      </c>
      <c r="AV1103">
        <f>MIN($AU$3:AU1103)</f>
        <v>-0.15254827134749133</v>
      </c>
    </row>
    <row r="1104" spans="1:48" x14ac:dyDescent="0.2">
      <c r="A1104" s="1">
        <v>42779</v>
      </c>
      <c r="B1104">
        <v>0</v>
      </c>
      <c r="C1104">
        <v>2553</v>
      </c>
      <c r="D1104">
        <v>2.0700000001379499</v>
      </c>
      <c r="E1104">
        <v>103702.86</v>
      </c>
      <c r="F1104">
        <v>103704.93</v>
      </c>
      <c r="G1104">
        <v>40.619999999999997</v>
      </c>
      <c r="H1104">
        <v>0</v>
      </c>
      <c r="I1104">
        <v>9.8568755036700009E-4</v>
      </c>
      <c r="J1104">
        <f>-(MAX($F$2:F1104)-F1104)/MAX($F$2:F1104)</f>
        <v>-0.14305663035641619</v>
      </c>
      <c r="K1104">
        <f>MIN($J$3:J1104)</f>
        <v>-0.17702277981031458</v>
      </c>
      <c r="N1104" s="1">
        <v>42779</v>
      </c>
      <c r="O1104">
        <v>0</v>
      </c>
      <c r="P1104">
        <v>0</v>
      </c>
      <c r="Q1104">
        <v>129457.799999999</v>
      </c>
      <c r="R1104">
        <v>0</v>
      </c>
      <c r="S1104">
        <v>129457.799999999</v>
      </c>
      <c r="T1104">
        <v>40.619999999999997</v>
      </c>
      <c r="U1104">
        <v>0</v>
      </c>
      <c r="V1104">
        <v>0</v>
      </c>
      <c r="W1104">
        <f>-(MAX($S$2:S1104)-S1104)/MAX($S$2:S1104)</f>
        <v>-0.10083757715435819</v>
      </c>
      <c r="X1104">
        <f>MIN($W$3:W1104)</f>
        <v>-0.11689219848392857</v>
      </c>
      <c r="AA1104" s="1">
        <v>42779</v>
      </c>
      <c r="AB1104">
        <v>0</v>
      </c>
      <c r="AC1104">
        <v>2516</v>
      </c>
      <c r="AD1104">
        <v>2.9700000000157099</v>
      </c>
      <c r="AE1104">
        <v>102199.92</v>
      </c>
      <c r="AF1104">
        <v>102202.89</v>
      </c>
      <c r="AG1104">
        <v>40.619999999999997</v>
      </c>
      <c r="AH1104">
        <v>0</v>
      </c>
      <c r="AI1104">
        <v>9.8567857221600009E-4</v>
      </c>
      <c r="AJ1104">
        <f>-(MAX($AF$2:AF1104)-AF1104)/MAX($AF$2:AF1104)</f>
        <v>-0.13371384427683727</v>
      </c>
      <c r="AK1104">
        <f>MIN($AJ$3:AJ1104)</f>
        <v>-0.1691979987393773</v>
      </c>
      <c r="AN1104" s="1">
        <v>42779</v>
      </c>
      <c r="AO1104">
        <f>2607</f>
        <v>2607</v>
      </c>
      <c r="AP1104">
        <f t="shared" si="68"/>
        <v>21.5500000000029</v>
      </c>
      <c r="AQ1104">
        <f t="shared" si="69"/>
        <v>105896.34</v>
      </c>
      <c r="AR1104">
        <f t="shared" si="70"/>
        <v>105917.89</v>
      </c>
      <c r="AS1104">
        <v>40.619999999999997</v>
      </c>
      <c r="AT1104">
        <f t="shared" si="71"/>
        <v>9.8550649580898754E-4</v>
      </c>
      <c r="AU1104">
        <f>-(MAX($AR$2:AR1104)-AR1104)/MAX($AR$2:AR1104)</f>
        <v>-0.13369364173101797</v>
      </c>
      <c r="AV1104">
        <f>MIN($AU$3:AU1104)</f>
        <v>-0.15254827134749133</v>
      </c>
    </row>
    <row r="1105" spans="1:48" x14ac:dyDescent="0.2">
      <c r="A1105" s="1">
        <v>42780</v>
      </c>
      <c r="B1105">
        <v>2553</v>
      </c>
      <c r="C1105">
        <v>0</v>
      </c>
      <c r="D1105">
        <v>103475.16</v>
      </c>
      <c r="E1105">
        <v>0</v>
      </c>
      <c r="F1105">
        <v>103475.16</v>
      </c>
      <c r="G1105">
        <v>40.53</v>
      </c>
      <c r="H1105">
        <v>-1</v>
      </c>
      <c r="I1105">
        <v>-2.2156130860900001E-3</v>
      </c>
      <c r="J1105">
        <f>-(MAX($F$2:F1105)-F1105)/MAX($F$2:F1105)</f>
        <v>-0.1449552853002361</v>
      </c>
      <c r="K1105">
        <f>MIN($J$3:J1105)</f>
        <v>-0.17702277981031458</v>
      </c>
      <c r="N1105" s="1">
        <v>42780</v>
      </c>
      <c r="O1105">
        <v>0</v>
      </c>
      <c r="P1105">
        <v>0</v>
      </c>
      <c r="Q1105">
        <v>129457.799999999</v>
      </c>
      <c r="R1105">
        <v>0</v>
      </c>
      <c r="S1105">
        <v>129457.799999999</v>
      </c>
      <c r="T1105">
        <v>40.53</v>
      </c>
      <c r="U1105">
        <v>-1</v>
      </c>
      <c r="V1105">
        <v>0</v>
      </c>
      <c r="W1105">
        <f>-(MAX($S$2:S1105)-S1105)/MAX($S$2:S1105)</f>
        <v>-0.10083757715435819</v>
      </c>
      <c r="X1105">
        <f>MIN($W$3:W1105)</f>
        <v>-0.11689219848392857</v>
      </c>
      <c r="AA1105" s="1">
        <v>42780</v>
      </c>
      <c r="AB1105">
        <v>0</v>
      </c>
      <c r="AC1105">
        <v>2516</v>
      </c>
      <c r="AD1105">
        <v>2.9700000000157099</v>
      </c>
      <c r="AE1105">
        <v>101973.48</v>
      </c>
      <c r="AF1105">
        <v>101976.45</v>
      </c>
      <c r="AG1105">
        <v>40.53</v>
      </c>
      <c r="AH1105">
        <v>0</v>
      </c>
      <c r="AI1105">
        <v>-2.2155929250100002E-3</v>
      </c>
      <c r="AJ1105">
        <f>-(MAX($AF$2:AF1105)-AF1105)/MAX($AF$2:AF1105)</f>
        <v>-0.13563318175449524</v>
      </c>
      <c r="AK1105">
        <f>MIN($AJ$3:AJ1105)</f>
        <v>-0.1691979987393773</v>
      </c>
      <c r="AN1105" s="1">
        <v>42780</v>
      </c>
      <c r="AO1105">
        <f>2607</f>
        <v>2607</v>
      </c>
      <c r="AP1105">
        <f t="shared" si="68"/>
        <v>21.5500000000029</v>
      </c>
      <c r="AQ1105">
        <f t="shared" si="69"/>
        <v>105661.71</v>
      </c>
      <c r="AR1105">
        <f t="shared" si="70"/>
        <v>105683.26000000001</v>
      </c>
      <c r="AS1105">
        <v>40.53</v>
      </c>
      <c r="AT1105">
        <f t="shared" si="71"/>
        <v>-2.2152065151599047E-3</v>
      </c>
      <c r="AU1105">
        <f>-(MAX($AR$2:AR1105)-AR1105)/MAX($AR$2:AR1105)</f>
        <v>-0.13561268921997988</v>
      </c>
      <c r="AV1105">
        <f>MIN($AU$3:AU1105)</f>
        <v>-0.15254827134749133</v>
      </c>
    </row>
    <row r="1106" spans="1:48" x14ac:dyDescent="0.2">
      <c r="A1106" s="1">
        <v>42781</v>
      </c>
      <c r="B1106">
        <v>0</v>
      </c>
      <c r="C1106">
        <v>0</v>
      </c>
      <c r="D1106">
        <v>103475.16</v>
      </c>
      <c r="E1106">
        <v>0</v>
      </c>
      <c r="F1106">
        <v>103475.16</v>
      </c>
      <c r="G1106">
        <v>40.44</v>
      </c>
      <c r="H1106">
        <v>-1</v>
      </c>
      <c r="I1106">
        <v>0</v>
      </c>
      <c r="J1106">
        <f>-(MAX($F$2:F1106)-F1106)/MAX($F$2:F1106)</f>
        <v>-0.1449552853002361</v>
      </c>
      <c r="K1106">
        <f>MIN($J$3:J1106)</f>
        <v>-0.17702277981031458</v>
      </c>
      <c r="N1106" s="1">
        <v>42781</v>
      </c>
      <c r="O1106">
        <v>0</v>
      </c>
      <c r="P1106">
        <v>0</v>
      </c>
      <c r="Q1106">
        <v>129457.799999999</v>
      </c>
      <c r="R1106">
        <v>0</v>
      </c>
      <c r="S1106">
        <v>129457.799999999</v>
      </c>
      <c r="T1106">
        <v>40.44</v>
      </c>
      <c r="U1106">
        <v>0</v>
      </c>
      <c r="V1106">
        <v>0</v>
      </c>
      <c r="W1106">
        <f>-(MAX($S$2:S1106)-S1106)/MAX($S$2:S1106)</f>
        <v>-0.10083757715435819</v>
      </c>
      <c r="X1106">
        <f>MIN($W$3:W1106)</f>
        <v>-0.11689219848392857</v>
      </c>
      <c r="AA1106" s="1">
        <v>42781</v>
      </c>
      <c r="AB1106">
        <v>0</v>
      </c>
      <c r="AC1106">
        <v>2516</v>
      </c>
      <c r="AD1106">
        <v>2.9700000000157099</v>
      </c>
      <c r="AE1106">
        <v>101747.039999999</v>
      </c>
      <c r="AF1106">
        <v>101750.01</v>
      </c>
      <c r="AG1106">
        <v>40.44</v>
      </c>
      <c r="AH1106">
        <v>0</v>
      </c>
      <c r="AI1106">
        <v>-2.2205126771899998E-3</v>
      </c>
      <c r="AJ1106">
        <f>-(MAX($AF$2:AF1106)-AF1106)/MAX($AF$2:AF1106)</f>
        <v>-0.13755251923215323</v>
      </c>
      <c r="AK1106">
        <f>MIN($AJ$3:AJ1106)</f>
        <v>-0.1691979987393773</v>
      </c>
      <c r="AN1106" s="1">
        <v>42781</v>
      </c>
      <c r="AO1106">
        <f>2607</f>
        <v>2607</v>
      </c>
      <c r="AP1106">
        <f t="shared" si="68"/>
        <v>21.5500000000029</v>
      </c>
      <c r="AQ1106">
        <f t="shared" si="69"/>
        <v>105427.07999999999</v>
      </c>
      <c r="AR1106">
        <f t="shared" si="70"/>
        <v>105448.62999999999</v>
      </c>
      <c r="AS1106">
        <v>40.44</v>
      </c>
      <c r="AT1106">
        <f t="shared" si="71"/>
        <v>-2.2201245495267574E-3</v>
      </c>
      <c r="AU1106">
        <f>-(MAX($AR$2:AR1106)-AR1106)/MAX($AR$2:AR1106)</f>
        <v>-0.137531736708942</v>
      </c>
      <c r="AV1106">
        <f>MIN($AU$3:AU1106)</f>
        <v>-0.15254827134749133</v>
      </c>
    </row>
    <row r="1107" spans="1:48" x14ac:dyDescent="0.2">
      <c r="A1107" s="1">
        <v>42782</v>
      </c>
      <c r="B1107">
        <v>0</v>
      </c>
      <c r="C1107">
        <v>0</v>
      </c>
      <c r="D1107">
        <v>103475.16</v>
      </c>
      <c r="E1107">
        <v>0</v>
      </c>
      <c r="F1107">
        <v>103475.16</v>
      </c>
      <c r="G1107">
        <v>41.2</v>
      </c>
      <c r="H1107">
        <v>-1</v>
      </c>
      <c r="I1107">
        <v>0</v>
      </c>
      <c r="J1107">
        <f>-(MAX($F$2:F1107)-F1107)/MAX($F$2:F1107)</f>
        <v>-0.1449552853002361</v>
      </c>
      <c r="K1107">
        <f>MIN($J$3:J1107)</f>
        <v>-0.17702277981031458</v>
      </c>
      <c r="N1107" s="1">
        <v>42782</v>
      </c>
      <c r="O1107">
        <v>0</v>
      </c>
      <c r="P1107">
        <v>0</v>
      </c>
      <c r="Q1107">
        <v>129457.799999999</v>
      </c>
      <c r="R1107">
        <v>0</v>
      </c>
      <c r="S1107">
        <v>129457.799999999</v>
      </c>
      <c r="T1107">
        <v>41.2</v>
      </c>
      <c r="U1107">
        <v>0</v>
      </c>
      <c r="V1107">
        <v>0</v>
      </c>
      <c r="W1107">
        <f>-(MAX($S$2:S1107)-S1107)/MAX($S$2:S1107)</f>
        <v>-0.10083757715435819</v>
      </c>
      <c r="X1107">
        <f>MIN($W$3:W1107)</f>
        <v>-0.11689219848392857</v>
      </c>
      <c r="AA1107" s="1">
        <v>42782</v>
      </c>
      <c r="AB1107">
        <v>0</v>
      </c>
      <c r="AC1107">
        <v>2516</v>
      </c>
      <c r="AD1107">
        <v>2.9700000000157099</v>
      </c>
      <c r="AE1107">
        <v>103659.2</v>
      </c>
      <c r="AF1107">
        <v>103662.17</v>
      </c>
      <c r="AG1107">
        <v>41.2</v>
      </c>
      <c r="AH1107">
        <v>0</v>
      </c>
      <c r="AI1107">
        <v>1.8792725425799999E-2</v>
      </c>
      <c r="AJ1107">
        <f>-(MAX($AF$2:AF1107)-AF1107)/MAX($AF$2:AF1107)</f>
        <v>-0.1213447805319305</v>
      </c>
      <c r="AK1107">
        <f>MIN($AJ$3:AJ1107)</f>
        <v>-0.1691979987393773</v>
      </c>
      <c r="AN1107" s="1">
        <v>42782</v>
      </c>
      <c r="AO1107">
        <f>2607</f>
        <v>2607</v>
      </c>
      <c r="AP1107">
        <f t="shared" si="68"/>
        <v>21.5500000000029</v>
      </c>
      <c r="AQ1107">
        <f t="shared" si="69"/>
        <v>107408.40000000001</v>
      </c>
      <c r="AR1107">
        <f t="shared" si="70"/>
        <v>107429.95000000001</v>
      </c>
      <c r="AS1107">
        <v>41.2</v>
      </c>
      <c r="AT1107">
        <f t="shared" si="71"/>
        <v>1.8789433300366459E-2</v>
      </c>
      <c r="AU1107">
        <f>-(MAX($AR$2:AR1107)-AR1107)/MAX($AR$2:AR1107)</f>
        <v>-0.12132644680215177</v>
      </c>
      <c r="AV1107">
        <f>MIN($AU$3:AU1107)</f>
        <v>-0.15254827134749133</v>
      </c>
    </row>
    <row r="1108" spans="1:48" x14ac:dyDescent="0.2">
      <c r="A1108" s="1">
        <v>42783</v>
      </c>
      <c r="B1108">
        <v>2509</v>
      </c>
      <c r="C1108">
        <v>2509</v>
      </c>
      <c r="D1108">
        <v>29.090000000141998</v>
      </c>
      <c r="E1108">
        <v>103446.069999999</v>
      </c>
      <c r="F1108">
        <v>103475.16</v>
      </c>
      <c r="G1108">
        <v>41.23</v>
      </c>
      <c r="H1108">
        <v>1</v>
      </c>
      <c r="I1108">
        <v>0</v>
      </c>
      <c r="J1108">
        <f>-(MAX($F$2:F1108)-F1108)/MAX($F$2:F1108)</f>
        <v>-0.1449552853002361</v>
      </c>
      <c r="K1108">
        <f>MIN($J$3:J1108)</f>
        <v>-0.17702277981031458</v>
      </c>
      <c r="N1108" s="1">
        <v>42783</v>
      </c>
      <c r="O1108">
        <v>0</v>
      </c>
      <c r="P1108">
        <v>0</v>
      </c>
      <c r="Q1108">
        <v>129457.799999999</v>
      </c>
      <c r="R1108">
        <v>0</v>
      </c>
      <c r="S1108">
        <v>129457.799999999</v>
      </c>
      <c r="T1108">
        <v>41.23</v>
      </c>
      <c r="U1108">
        <v>0</v>
      </c>
      <c r="V1108">
        <v>0</v>
      </c>
      <c r="W1108">
        <f>-(MAX($S$2:S1108)-S1108)/MAX($S$2:S1108)</f>
        <v>-0.10083757715435819</v>
      </c>
      <c r="X1108">
        <f>MIN($W$3:W1108)</f>
        <v>-0.11689219848392857</v>
      </c>
      <c r="AA1108" s="1">
        <v>42783</v>
      </c>
      <c r="AB1108">
        <v>0</v>
      </c>
      <c r="AC1108">
        <v>2516</v>
      </c>
      <c r="AD1108">
        <v>2.9700000000157099</v>
      </c>
      <c r="AE1108">
        <v>103734.679999999</v>
      </c>
      <c r="AF1108">
        <v>103737.65</v>
      </c>
      <c r="AG1108">
        <v>41.23</v>
      </c>
      <c r="AH1108">
        <v>0</v>
      </c>
      <c r="AI1108">
        <v>7.2813447760100005E-4</v>
      </c>
      <c r="AJ1108">
        <f>-(MAX($AF$2:AF1108)-AF1108)/MAX($AF$2:AF1108)</f>
        <v>-0.12070500137271122</v>
      </c>
      <c r="AK1108">
        <f>MIN($AJ$3:AJ1108)</f>
        <v>-0.1691979987393773</v>
      </c>
      <c r="AN1108" s="1">
        <v>42783</v>
      </c>
      <c r="AO1108">
        <f>2607</f>
        <v>2607</v>
      </c>
      <c r="AP1108">
        <f t="shared" si="68"/>
        <v>21.5500000000029</v>
      </c>
      <c r="AQ1108">
        <f t="shared" si="69"/>
        <v>107486.60999999999</v>
      </c>
      <c r="AR1108">
        <f t="shared" si="70"/>
        <v>107508.15999999999</v>
      </c>
      <c r="AS1108">
        <v>41.23</v>
      </c>
      <c r="AT1108">
        <f t="shared" si="71"/>
        <v>7.2800927488076924E-4</v>
      </c>
      <c r="AU1108">
        <f>-(MAX($AR$2:AR1108)-AR1108)/MAX($AR$2:AR1108)</f>
        <v>-0.12068676430583129</v>
      </c>
      <c r="AV1108">
        <f>MIN($AU$3:AU1108)</f>
        <v>-0.15254827134749133</v>
      </c>
    </row>
    <row r="1109" spans="1:48" x14ac:dyDescent="0.2">
      <c r="A1109" s="1">
        <v>42787</v>
      </c>
      <c r="B1109">
        <v>0</v>
      </c>
      <c r="C1109">
        <v>2509</v>
      </c>
      <c r="D1109">
        <v>29.090000000141998</v>
      </c>
      <c r="E1109">
        <v>104023.14</v>
      </c>
      <c r="F1109">
        <v>104052.23</v>
      </c>
      <c r="G1109">
        <v>41.46</v>
      </c>
      <c r="H1109">
        <v>0</v>
      </c>
      <c r="I1109">
        <v>5.5768940101200001E-3</v>
      </c>
      <c r="J1109">
        <f>-(MAX($F$2:F1109)-F1109)/MAX($F$2:F1109)</f>
        <v>-0.14018679155244401</v>
      </c>
      <c r="K1109">
        <f>MIN($J$3:J1109)</f>
        <v>-0.17702277981031458</v>
      </c>
      <c r="N1109" s="1">
        <v>42787</v>
      </c>
      <c r="O1109">
        <v>0</v>
      </c>
      <c r="P1109">
        <v>0</v>
      </c>
      <c r="Q1109">
        <v>129457.799999999</v>
      </c>
      <c r="R1109">
        <v>0</v>
      </c>
      <c r="S1109">
        <v>129457.799999999</v>
      </c>
      <c r="T1109">
        <v>41.46</v>
      </c>
      <c r="U1109">
        <v>0</v>
      </c>
      <c r="V1109">
        <v>0</v>
      </c>
      <c r="W1109">
        <f>-(MAX($S$2:S1109)-S1109)/MAX($S$2:S1109)</f>
        <v>-0.10083757715435819</v>
      </c>
      <c r="X1109">
        <f>MIN($W$3:W1109)</f>
        <v>-0.11689219848392857</v>
      </c>
      <c r="AA1109" s="1">
        <v>42787</v>
      </c>
      <c r="AB1109">
        <v>0</v>
      </c>
      <c r="AC1109">
        <v>2516</v>
      </c>
      <c r="AD1109">
        <v>2.9700000000157099</v>
      </c>
      <c r="AE1109">
        <v>104313.36</v>
      </c>
      <c r="AF1109">
        <v>104316.33</v>
      </c>
      <c r="AG1109">
        <v>41.46</v>
      </c>
      <c r="AH1109">
        <v>0</v>
      </c>
      <c r="AI1109">
        <v>5.5783025738499999E-3</v>
      </c>
      <c r="AJ1109">
        <f>-(MAX($AF$2:AF1109)-AF1109)/MAX($AF$2:AF1109)</f>
        <v>-0.11580002781869639</v>
      </c>
      <c r="AK1109">
        <f>MIN($AJ$3:AJ1109)</f>
        <v>-0.1691979987393773</v>
      </c>
      <c r="AN1109" s="1">
        <v>42787</v>
      </c>
      <c r="AO1109">
        <f>2607</f>
        <v>2607</v>
      </c>
      <c r="AP1109">
        <f t="shared" si="68"/>
        <v>21.5500000000029</v>
      </c>
      <c r="AQ1109">
        <f t="shared" si="69"/>
        <v>108086.22</v>
      </c>
      <c r="AR1109">
        <f t="shared" si="70"/>
        <v>108107.77</v>
      </c>
      <c r="AS1109">
        <v>41.46</v>
      </c>
      <c r="AT1109">
        <f t="shared" si="71"/>
        <v>5.5773440825330391E-3</v>
      </c>
      <c r="AU1109">
        <f>-(MAX($AR$2:AR1109)-AR1109)/MAX($AR$2:AR1109)</f>
        <v>-0.11578253183403944</v>
      </c>
      <c r="AV1109">
        <f>MIN($AU$3:AU1109)</f>
        <v>-0.15254827134749133</v>
      </c>
    </row>
    <row r="1110" spans="1:48" x14ac:dyDescent="0.2">
      <c r="A1110" s="1">
        <v>42788</v>
      </c>
      <c r="B1110">
        <v>2509</v>
      </c>
      <c r="C1110">
        <v>0</v>
      </c>
      <c r="D1110">
        <v>104403.49</v>
      </c>
      <c r="E1110">
        <v>0</v>
      </c>
      <c r="F1110">
        <v>104403.49</v>
      </c>
      <c r="G1110">
        <v>41.6</v>
      </c>
      <c r="H1110">
        <v>-1</v>
      </c>
      <c r="I1110">
        <v>3.37580463196E-3</v>
      </c>
      <c r="J1110">
        <f>-(MAX($F$2:F1110)-F1110)/MAX($F$2:F1110)</f>
        <v>-0.13728423014074437</v>
      </c>
      <c r="K1110">
        <f>MIN($J$3:J1110)</f>
        <v>-0.17702277981031458</v>
      </c>
      <c r="N1110" s="1">
        <v>42788</v>
      </c>
      <c r="O1110">
        <v>0</v>
      </c>
      <c r="P1110">
        <v>0</v>
      </c>
      <c r="Q1110">
        <v>129457.799999999</v>
      </c>
      <c r="R1110">
        <v>0</v>
      </c>
      <c r="S1110">
        <v>129457.799999999</v>
      </c>
      <c r="T1110">
        <v>41.6</v>
      </c>
      <c r="U1110">
        <v>0</v>
      </c>
      <c r="V1110">
        <v>0</v>
      </c>
      <c r="W1110">
        <f>-(MAX($S$2:S1110)-S1110)/MAX($S$2:S1110)</f>
        <v>-0.10083757715435819</v>
      </c>
      <c r="X1110">
        <f>MIN($W$3:W1110)</f>
        <v>-0.11689219848392857</v>
      </c>
      <c r="AA1110" s="1">
        <v>42788</v>
      </c>
      <c r="AB1110">
        <v>0</v>
      </c>
      <c r="AC1110">
        <v>2516</v>
      </c>
      <c r="AD1110">
        <v>2.9700000000157099</v>
      </c>
      <c r="AE1110">
        <v>104665.60000000001</v>
      </c>
      <c r="AF1110">
        <v>104668.57</v>
      </c>
      <c r="AG1110">
        <v>41.6</v>
      </c>
      <c r="AH1110">
        <v>0</v>
      </c>
      <c r="AI1110">
        <v>3.3766525336900001E-3</v>
      </c>
      <c r="AJ1110">
        <f>-(MAX($AF$2:AF1110)-AF1110)/MAX($AF$2:AF1110)</f>
        <v>-0.11281439174233952</v>
      </c>
      <c r="AK1110">
        <f>MIN($AJ$3:AJ1110)</f>
        <v>-0.1691979987393773</v>
      </c>
      <c r="AN1110" s="1">
        <v>42788</v>
      </c>
      <c r="AO1110">
        <f>2607</f>
        <v>2607</v>
      </c>
      <c r="AP1110">
        <f t="shared" si="68"/>
        <v>21.5500000000029</v>
      </c>
      <c r="AQ1110">
        <f t="shared" si="69"/>
        <v>108451.2</v>
      </c>
      <c r="AR1110">
        <f t="shared" si="70"/>
        <v>108472.75</v>
      </c>
      <c r="AS1110">
        <v>41.6</v>
      </c>
      <c r="AT1110">
        <f t="shared" si="71"/>
        <v>3.376075558676272E-3</v>
      </c>
      <c r="AU1110">
        <f>-(MAX($AR$2:AR1110)-AR1110)/MAX($AR$2:AR1110)</f>
        <v>-0.11279734685120973</v>
      </c>
      <c r="AV1110">
        <f>MIN($AU$3:AU1110)</f>
        <v>-0.15254827134749133</v>
      </c>
    </row>
    <row r="1111" spans="1:48" x14ac:dyDescent="0.2">
      <c r="A1111" s="1">
        <v>42789</v>
      </c>
      <c r="B1111">
        <v>0</v>
      </c>
      <c r="C1111">
        <v>0</v>
      </c>
      <c r="D1111">
        <v>104403.49</v>
      </c>
      <c r="E1111">
        <v>0</v>
      </c>
      <c r="F1111">
        <v>104403.49</v>
      </c>
      <c r="G1111">
        <v>41.66</v>
      </c>
      <c r="H1111">
        <v>-1</v>
      </c>
      <c r="I1111">
        <v>0</v>
      </c>
      <c r="J1111">
        <f>-(MAX($F$2:F1111)-F1111)/MAX($F$2:F1111)</f>
        <v>-0.13728423014074437</v>
      </c>
      <c r="K1111">
        <f>MIN($J$3:J1111)</f>
        <v>-0.17702277981031458</v>
      </c>
      <c r="N1111" s="1">
        <v>42789</v>
      </c>
      <c r="O1111">
        <v>0</v>
      </c>
      <c r="P1111">
        <v>0</v>
      </c>
      <c r="Q1111">
        <v>129457.799999999</v>
      </c>
      <c r="R1111">
        <v>0</v>
      </c>
      <c r="S1111">
        <v>129457.799999999</v>
      </c>
      <c r="T1111">
        <v>41.66</v>
      </c>
      <c r="U1111">
        <v>0</v>
      </c>
      <c r="V1111">
        <v>0</v>
      </c>
      <c r="W1111">
        <f>-(MAX($S$2:S1111)-S1111)/MAX($S$2:S1111)</f>
        <v>-0.10083757715435819</v>
      </c>
      <c r="X1111">
        <f>MIN($W$3:W1111)</f>
        <v>-0.11689219848392857</v>
      </c>
      <c r="AA1111" s="1">
        <v>42789</v>
      </c>
      <c r="AB1111">
        <v>0</v>
      </c>
      <c r="AC1111">
        <v>2516</v>
      </c>
      <c r="AD1111">
        <v>2.9700000000157099</v>
      </c>
      <c r="AE1111">
        <v>104816.56</v>
      </c>
      <c r="AF1111">
        <v>104819.53</v>
      </c>
      <c r="AG1111">
        <v>41.66</v>
      </c>
      <c r="AH1111">
        <v>0</v>
      </c>
      <c r="AI1111">
        <v>1.4422667664199999E-3</v>
      </c>
      <c r="AJ1111">
        <f>-(MAX($AF$2:AF1111)-AF1111)/MAX($AF$2:AF1111)</f>
        <v>-0.11153483342390097</v>
      </c>
      <c r="AK1111">
        <f>MIN($AJ$3:AJ1111)</f>
        <v>-0.1691979987393773</v>
      </c>
      <c r="AN1111" s="1">
        <v>42789</v>
      </c>
      <c r="AO1111">
        <f>2607</f>
        <v>2607</v>
      </c>
      <c r="AP1111">
        <f t="shared" si="68"/>
        <v>21.5500000000029</v>
      </c>
      <c r="AQ1111">
        <f t="shared" si="69"/>
        <v>108607.62</v>
      </c>
      <c r="AR1111">
        <f t="shared" si="70"/>
        <v>108629.17</v>
      </c>
      <c r="AS1111">
        <v>41.66</v>
      </c>
      <c r="AT1111">
        <f t="shared" si="71"/>
        <v>1.4420211527779857E-3</v>
      </c>
      <c r="AU1111">
        <f>-(MAX($AR$2:AR1111)-AR1111)/MAX($AR$2:AR1111)</f>
        <v>-0.11151798185856843</v>
      </c>
      <c r="AV1111">
        <f>MIN($AU$3:AU1111)</f>
        <v>-0.15254827134749133</v>
      </c>
    </row>
    <row r="1112" spans="1:48" x14ac:dyDescent="0.2">
      <c r="A1112" s="1">
        <v>42790</v>
      </c>
      <c r="B1112">
        <v>0</v>
      </c>
      <c r="C1112">
        <v>0</v>
      </c>
      <c r="D1112">
        <v>104403.49</v>
      </c>
      <c r="E1112">
        <v>0</v>
      </c>
      <c r="F1112">
        <v>104403.49</v>
      </c>
      <c r="G1112">
        <v>41.78</v>
      </c>
      <c r="H1112">
        <v>-1</v>
      </c>
      <c r="I1112">
        <v>0</v>
      </c>
      <c r="J1112">
        <f>-(MAX($F$2:F1112)-F1112)/MAX($F$2:F1112)</f>
        <v>-0.13728423014074437</v>
      </c>
      <c r="K1112">
        <f>MIN($J$3:J1112)</f>
        <v>-0.17702277981031458</v>
      </c>
      <c r="N1112" s="1">
        <v>42790</v>
      </c>
      <c r="O1112">
        <v>0</v>
      </c>
      <c r="P1112">
        <v>0</v>
      </c>
      <c r="Q1112">
        <v>129457.799999999</v>
      </c>
      <c r="R1112">
        <v>0</v>
      </c>
      <c r="S1112">
        <v>129457.799999999</v>
      </c>
      <c r="T1112">
        <v>41.78</v>
      </c>
      <c r="U1112">
        <v>0</v>
      </c>
      <c r="V1112">
        <v>0</v>
      </c>
      <c r="W1112">
        <f>-(MAX($S$2:S1112)-S1112)/MAX($S$2:S1112)</f>
        <v>-0.10083757715435819</v>
      </c>
      <c r="X1112">
        <f>MIN($W$3:W1112)</f>
        <v>-0.11689219848392857</v>
      </c>
      <c r="AA1112" s="1">
        <v>42790</v>
      </c>
      <c r="AB1112">
        <v>0</v>
      </c>
      <c r="AC1112">
        <v>2516</v>
      </c>
      <c r="AD1112">
        <v>2.9700000000157099</v>
      </c>
      <c r="AE1112">
        <v>105118.48</v>
      </c>
      <c r="AF1112">
        <v>105121.45</v>
      </c>
      <c r="AG1112">
        <v>41.78</v>
      </c>
      <c r="AH1112">
        <v>0</v>
      </c>
      <c r="AI1112">
        <v>2.8803792575699998E-3</v>
      </c>
      <c r="AJ1112">
        <f>-(MAX($AF$2:AF1112)-AF1112)/MAX($AF$2:AF1112)</f>
        <v>-0.10897571678702371</v>
      </c>
      <c r="AK1112">
        <f>MIN($AJ$3:AJ1112)</f>
        <v>-0.1691979987393773</v>
      </c>
      <c r="AN1112" s="1">
        <v>42790</v>
      </c>
      <c r="AO1112">
        <f>2607</f>
        <v>2607</v>
      </c>
      <c r="AP1112">
        <f t="shared" si="68"/>
        <v>21.5500000000029</v>
      </c>
      <c r="AQ1112">
        <f t="shared" si="69"/>
        <v>108920.46</v>
      </c>
      <c r="AR1112">
        <f t="shared" si="70"/>
        <v>108942.01000000001</v>
      </c>
      <c r="AS1112">
        <v>41.78</v>
      </c>
      <c r="AT1112">
        <f t="shared" si="71"/>
        <v>2.8798894440601091E-3</v>
      </c>
      <c r="AU1112">
        <f>-(MAX($AR$2:AR1112)-AR1112)/MAX($AR$2:AR1112)</f>
        <v>-0.10895925187328569</v>
      </c>
      <c r="AV1112">
        <f>MIN($AU$3:AU1112)</f>
        <v>-0.15254827134749133</v>
      </c>
    </row>
    <row r="1113" spans="1:48" x14ac:dyDescent="0.2">
      <c r="A1113" s="1">
        <v>42793</v>
      </c>
      <c r="B1113">
        <v>2505</v>
      </c>
      <c r="C1113">
        <v>2505</v>
      </c>
      <c r="D1113">
        <v>20.140000000144902</v>
      </c>
      <c r="E1113">
        <v>104383.35</v>
      </c>
      <c r="F1113">
        <v>104403.49</v>
      </c>
      <c r="G1113">
        <v>41.67</v>
      </c>
      <c r="H1113">
        <v>1</v>
      </c>
      <c r="I1113">
        <v>0</v>
      </c>
      <c r="J1113">
        <f>-(MAX($F$2:F1113)-F1113)/MAX($F$2:F1113)</f>
        <v>-0.13728423014074437</v>
      </c>
      <c r="K1113">
        <f>MIN($J$3:J1113)</f>
        <v>-0.17702277981031458</v>
      </c>
      <c r="N1113" s="1">
        <v>42793</v>
      </c>
      <c r="O1113">
        <v>3106</v>
      </c>
      <c r="P1113">
        <v>3106</v>
      </c>
      <c r="Q1113">
        <v>30.779999999882399</v>
      </c>
      <c r="R1113">
        <v>129427.02</v>
      </c>
      <c r="S1113">
        <v>129457.799999999</v>
      </c>
      <c r="T1113">
        <v>41.67</v>
      </c>
      <c r="U1113">
        <v>1</v>
      </c>
      <c r="V1113">
        <v>0</v>
      </c>
      <c r="W1113">
        <f>-(MAX($S$2:S1113)-S1113)/MAX($S$2:S1113)</f>
        <v>-0.10083757715435819</v>
      </c>
      <c r="X1113">
        <f>MIN($W$3:W1113)</f>
        <v>-0.11689219848392857</v>
      </c>
      <c r="AA1113" s="1">
        <v>42793</v>
      </c>
      <c r="AB1113">
        <v>0</v>
      </c>
      <c r="AC1113">
        <v>2516</v>
      </c>
      <c r="AD1113">
        <v>2.9700000000157099</v>
      </c>
      <c r="AE1113">
        <v>104841.72</v>
      </c>
      <c r="AF1113">
        <v>104844.69</v>
      </c>
      <c r="AG1113">
        <v>41.67</v>
      </c>
      <c r="AH1113">
        <v>0</v>
      </c>
      <c r="AI1113">
        <v>-2.6327642931099999E-3</v>
      </c>
      <c r="AJ1113">
        <f>-(MAX($AF$2:AF1113)-AF1113)/MAX($AF$2:AF1113)</f>
        <v>-0.11132157370416117</v>
      </c>
      <c r="AK1113">
        <f>MIN($AJ$3:AJ1113)</f>
        <v>-0.1691979987393773</v>
      </c>
      <c r="AN1113" s="1">
        <v>42793</v>
      </c>
      <c r="AO1113">
        <f>2607</f>
        <v>2607</v>
      </c>
      <c r="AP1113">
        <f t="shared" si="68"/>
        <v>21.5500000000029</v>
      </c>
      <c r="AQ1113">
        <f t="shared" si="69"/>
        <v>108633.69</v>
      </c>
      <c r="AR1113">
        <f t="shared" si="70"/>
        <v>108655.24</v>
      </c>
      <c r="AS1113">
        <v>41.67</v>
      </c>
      <c r="AT1113">
        <f t="shared" si="71"/>
        <v>-2.6323178726003317E-3</v>
      </c>
      <c r="AU1113">
        <f>-(MAX($AR$2:AR1113)-AR1113)/MAX($AR$2:AR1113)</f>
        <v>-0.11130475435979481</v>
      </c>
      <c r="AV1113">
        <f>MIN($AU$3:AU1113)</f>
        <v>-0.15254827134749133</v>
      </c>
    </row>
    <row r="1114" spans="1:48" x14ac:dyDescent="0.2">
      <c r="A1114" s="1">
        <v>42794</v>
      </c>
      <c r="B1114">
        <v>2505</v>
      </c>
      <c r="C1114">
        <v>0</v>
      </c>
      <c r="D1114">
        <v>105129.94</v>
      </c>
      <c r="E1114">
        <v>0</v>
      </c>
      <c r="F1114">
        <v>105129.94</v>
      </c>
      <c r="G1114">
        <v>41.96</v>
      </c>
      <c r="H1114">
        <v>-1</v>
      </c>
      <c r="I1114">
        <v>6.9581007301600002E-3</v>
      </c>
      <c r="J1114">
        <f>-(MAX($F$2:F1114)-F1114)/MAX($F$2:F1114)</f>
        <v>-0.13128136691256823</v>
      </c>
      <c r="K1114">
        <f>MIN($J$3:J1114)</f>
        <v>-0.17702277981031458</v>
      </c>
      <c r="N1114" s="1">
        <v>42794</v>
      </c>
      <c r="O1114">
        <v>3106</v>
      </c>
      <c r="P1114">
        <v>0</v>
      </c>
      <c r="Q1114">
        <v>130358.539999999</v>
      </c>
      <c r="R1114">
        <v>0</v>
      </c>
      <c r="S1114">
        <v>130358.539999999</v>
      </c>
      <c r="T1114">
        <v>41.96</v>
      </c>
      <c r="U1114">
        <v>-1</v>
      </c>
      <c r="V1114">
        <v>6.9577885612099998E-3</v>
      </c>
      <c r="W1114">
        <f>-(MAX($S$2:S1114)-S1114)/MAX($S$2:S1114)</f>
        <v>-9.4581395134008747E-2</v>
      </c>
      <c r="X1114">
        <f>MIN($W$3:W1114)</f>
        <v>-0.11689219848392857</v>
      </c>
      <c r="AA1114" s="1">
        <v>42794</v>
      </c>
      <c r="AB1114">
        <v>0</v>
      </c>
      <c r="AC1114">
        <v>2516</v>
      </c>
      <c r="AD1114">
        <v>2.9700000000157099</v>
      </c>
      <c r="AE1114">
        <v>105571.36</v>
      </c>
      <c r="AF1114">
        <v>105574.33</v>
      </c>
      <c r="AG1114">
        <v>41.96</v>
      </c>
      <c r="AH1114">
        <v>0</v>
      </c>
      <c r="AI1114">
        <v>6.9592461001099998E-3</v>
      </c>
      <c r="AJ1114">
        <f>-(MAX($AF$2:AF1114)-AF1114)/MAX($AF$2:AF1114)</f>
        <v>-0.10513704183170777</v>
      </c>
      <c r="AK1114">
        <f>MIN($AJ$3:AJ1114)</f>
        <v>-0.1691979987393773</v>
      </c>
      <c r="AN1114" s="1">
        <v>42794</v>
      </c>
      <c r="AO1114">
        <f>2607</f>
        <v>2607</v>
      </c>
      <c r="AP1114">
        <f t="shared" si="68"/>
        <v>21.5500000000029</v>
      </c>
      <c r="AQ1114">
        <f t="shared" si="69"/>
        <v>109389.72</v>
      </c>
      <c r="AR1114">
        <f t="shared" si="70"/>
        <v>109411.27</v>
      </c>
      <c r="AS1114">
        <v>41.96</v>
      </c>
      <c r="AT1114">
        <f t="shared" si="71"/>
        <v>6.9580629521410918E-3</v>
      </c>
      <c r="AU1114">
        <f>-(MAX($AR$2:AR1114)-AR1114)/MAX($AR$2:AR1114)</f>
        <v>-0.10512115689536178</v>
      </c>
      <c r="AV1114">
        <f>MIN($AU$3:AU1114)</f>
        <v>-0.15254827134749133</v>
      </c>
    </row>
    <row r="1115" spans="1:48" x14ac:dyDescent="0.2">
      <c r="A1115" s="1">
        <v>42795</v>
      </c>
      <c r="B1115">
        <v>0</v>
      </c>
      <c r="C1115">
        <v>0</v>
      </c>
      <c r="D1115">
        <v>105129.94</v>
      </c>
      <c r="E1115">
        <v>0</v>
      </c>
      <c r="F1115">
        <v>105129.94</v>
      </c>
      <c r="G1115">
        <v>42.16</v>
      </c>
      <c r="H1115">
        <v>-1</v>
      </c>
      <c r="I1115">
        <v>0</v>
      </c>
      <c r="J1115">
        <f>-(MAX($F$2:F1115)-F1115)/MAX($F$2:F1115)</f>
        <v>-0.13128136691256823</v>
      </c>
      <c r="K1115">
        <f>MIN($J$3:J1115)</f>
        <v>-0.17702277981031458</v>
      </c>
      <c r="N1115" s="1">
        <v>42795</v>
      </c>
      <c r="O1115">
        <v>0</v>
      </c>
      <c r="P1115">
        <v>0</v>
      </c>
      <c r="Q1115">
        <v>130358.539999999</v>
      </c>
      <c r="R1115">
        <v>0</v>
      </c>
      <c r="S1115">
        <v>130358.539999999</v>
      </c>
      <c r="T1115">
        <v>42.16</v>
      </c>
      <c r="U1115">
        <v>-1</v>
      </c>
      <c r="V1115">
        <v>0</v>
      </c>
      <c r="W1115">
        <f>-(MAX($S$2:S1115)-S1115)/MAX($S$2:S1115)</f>
        <v>-9.4581395134008747E-2</v>
      </c>
      <c r="X1115">
        <f>MIN($W$3:W1115)</f>
        <v>-0.11689219848392857</v>
      </c>
      <c r="AA1115" s="1">
        <v>42795</v>
      </c>
      <c r="AB1115">
        <v>0</v>
      </c>
      <c r="AC1115">
        <v>2516</v>
      </c>
      <c r="AD1115">
        <v>2.9700000000157099</v>
      </c>
      <c r="AE1115">
        <v>106074.56</v>
      </c>
      <c r="AF1115">
        <v>106077.53</v>
      </c>
      <c r="AG1115">
        <v>42.16</v>
      </c>
      <c r="AH1115">
        <v>0</v>
      </c>
      <c r="AI1115">
        <v>4.7663101437599997E-3</v>
      </c>
      <c r="AJ1115">
        <f>-(MAX($AF$2:AF1115)-AF1115)/MAX($AF$2:AF1115)</f>
        <v>-0.10087184743691235</v>
      </c>
      <c r="AK1115">
        <f>MIN($AJ$3:AJ1115)</f>
        <v>-0.1691979987393773</v>
      </c>
      <c r="AN1115" s="1">
        <v>42795</v>
      </c>
      <c r="AO1115">
        <f>2607</f>
        <v>2607</v>
      </c>
      <c r="AP1115">
        <f t="shared" si="68"/>
        <v>21.5500000000029</v>
      </c>
      <c r="AQ1115">
        <f t="shared" si="69"/>
        <v>109911.12</v>
      </c>
      <c r="AR1115">
        <f t="shared" si="70"/>
        <v>109932.67</v>
      </c>
      <c r="AS1115">
        <v>42.16</v>
      </c>
      <c r="AT1115">
        <f t="shared" si="71"/>
        <v>4.7655054182260577E-3</v>
      </c>
      <c r="AU1115">
        <f>-(MAX($AR$2:AR1115)-AR1115)/MAX($AR$2:AR1115)</f>
        <v>-0.10085660691989075</v>
      </c>
      <c r="AV1115">
        <f>MIN($AU$3:AU1115)</f>
        <v>-0.15254827134749133</v>
      </c>
    </row>
    <row r="1116" spans="1:48" x14ac:dyDescent="0.2">
      <c r="A1116" s="1">
        <v>42796</v>
      </c>
      <c r="B1116">
        <v>0</v>
      </c>
      <c r="C1116">
        <v>0</v>
      </c>
      <c r="D1116">
        <v>105129.94</v>
      </c>
      <c r="E1116">
        <v>0</v>
      </c>
      <c r="F1116">
        <v>105129.94</v>
      </c>
      <c r="G1116">
        <v>42.47</v>
      </c>
      <c r="H1116">
        <v>-1</v>
      </c>
      <c r="I1116">
        <v>0</v>
      </c>
      <c r="J1116">
        <f>-(MAX($F$2:F1116)-F1116)/MAX($F$2:F1116)</f>
        <v>-0.13128136691256823</v>
      </c>
      <c r="K1116">
        <f>MIN($J$3:J1116)</f>
        <v>-0.17702277981031458</v>
      </c>
      <c r="N1116" s="1">
        <v>42796</v>
      </c>
      <c r="O1116">
        <v>0</v>
      </c>
      <c r="P1116">
        <v>0</v>
      </c>
      <c r="Q1116">
        <v>130358.539999999</v>
      </c>
      <c r="R1116">
        <v>0</v>
      </c>
      <c r="S1116">
        <v>130358.539999999</v>
      </c>
      <c r="T1116">
        <v>42.47</v>
      </c>
      <c r="U1116">
        <v>-1</v>
      </c>
      <c r="V1116">
        <v>0</v>
      </c>
      <c r="W1116">
        <f>-(MAX($S$2:S1116)-S1116)/MAX($S$2:S1116)</f>
        <v>-9.4581395134008747E-2</v>
      </c>
      <c r="X1116">
        <f>MIN($W$3:W1116)</f>
        <v>-0.11689219848392857</v>
      </c>
      <c r="AA1116" s="1">
        <v>42796</v>
      </c>
      <c r="AB1116">
        <v>0</v>
      </c>
      <c r="AC1116">
        <v>2516</v>
      </c>
      <c r="AD1116">
        <v>2.9700000000157099</v>
      </c>
      <c r="AE1116">
        <v>106854.52</v>
      </c>
      <c r="AF1116">
        <v>106857.49</v>
      </c>
      <c r="AG1116">
        <v>42.47</v>
      </c>
      <c r="AH1116">
        <v>0</v>
      </c>
      <c r="AI1116">
        <v>7.3527353059600004E-3</v>
      </c>
      <c r="AJ1116">
        <f>-(MAX($AF$2:AF1116)-AF1116)/MAX($AF$2:AF1116)</f>
        <v>-9.4260796124979354E-2</v>
      </c>
      <c r="AK1116">
        <f>MIN($AJ$3:AJ1116)</f>
        <v>-0.1691979987393773</v>
      </c>
      <c r="AN1116" s="1">
        <v>42796</v>
      </c>
      <c r="AO1116">
        <f>2607</f>
        <v>2607</v>
      </c>
      <c r="AP1116">
        <f t="shared" si="68"/>
        <v>21.5500000000029</v>
      </c>
      <c r="AQ1116">
        <f t="shared" si="69"/>
        <v>110719.29</v>
      </c>
      <c r="AR1116">
        <f t="shared" si="70"/>
        <v>110740.84</v>
      </c>
      <c r="AS1116">
        <v>42.47</v>
      </c>
      <c r="AT1116">
        <f t="shared" si="71"/>
        <v>7.3514997861872933E-3</v>
      </c>
      <c r="AU1116">
        <f>-(MAX($AR$2:AR1116)-AR1116)/MAX($AR$2:AR1116)</f>
        <v>-9.4246554457910608E-2</v>
      </c>
      <c r="AV1116">
        <f>MIN($AU$3:AU1116)</f>
        <v>-0.15254827134749133</v>
      </c>
    </row>
    <row r="1117" spans="1:48" x14ac:dyDescent="0.2">
      <c r="A1117" s="1">
        <v>42797</v>
      </c>
      <c r="B1117">
        <v>0</v>
      </c>
      <c r="C1117">
        <v>0</v>
      </c>
      <c r="D1117">
        <v>105129.94</v>
      </c>
      <c r="E1117">
        <v>0</v>
      </c>
      <c r="F1117">
        <v>105129.94</v>
      </c>
      <c r="G1117">
        <v>42.48</v>
      </c>
      <c r="H1117">
        <v>0</v>
      </c>
      <c r="I1117">
        <v>0</v>
      </c>
      <c r="J1117">
        <f>-(MAX($F$2:F1117)-F1117)/MAX($F$2:F1117)</f>
        <v>-0.13128136691256823</v>
      </c>
      <c r="K1117">
        <f>MIN($J$3:J1117)</f>
        <v>-0.17702277981031458</v>
      </c>
      <c r="N1117" s="1">
        <v>42797</v>
      </c>
      <c r="O1117">
        <v>0</v>
      </c>
      <c r="P1117">
        <v>0</v>
      </c>
      <c r="Q1117">
        <v>130358.539999999</v>
      </c>
      <c r="R1117">
        <v>0</v>
      </c>
      <c r="S1117">
        <v>130358.539999999</v>
      </c>
      <c r="T1117">
        <v>42.48</v>
      </c>
      <c r="U1117">
        <v>0</v>
      </c>
      <c r="V1117">
        <v>0</v>
      </c>
      <c r="W1117">
        <f>-(MAX($S$2:S1117)-S1117)/MAX($S$2:S1117)</f>
        <v>-9.4581395134008747E-2</v>
      </c>
      <c r="X1117">
        <f>MIN($W$3:W1117)</f>
        <v>-0.11689219848392857</v>
      </c>
      <c r="AA1117" s="1">
        <v>42797</v>
      </c>
      <c r="AB1117">
        <v>0</v>
      </c>
      <c r="AC1117">
        <v>2516</v>
      </c>
      <c r="AD1117">
        <v>2.9700000000157099</v>
      </c>
      <c r="AE1117">
        <v>106879.679999999</v>
      </c>
      <c r="AF1117">
        <v>106882.65</v>
      </c>
      <c r="AG1117">
        <v>42.48</v>
      </c>
      <c r="AH1117">
        <v>0</v>
      </c>
      <c r="AI1117">
        <v>2.3545378054400001E-4</v>
      </c>
      <c r="AJ1117">
        <f>-(MAX($AF$2:AF1117)-AF1117)/MAX($AF$2:AF1117)</f>
        <v>-9.4047536405239676E-2</v>
      </c>
      <c r="AK1117">
        <f>MIN($AJ$3:AJ1117)</f>
        <v>-0.1691979987393773</v>
      </c>
      <c r="AN1117" s="1">
        <v>42797</v>
      </c>
      <c r="AO1117">
        <f>2607</f>
        <v>2607</v>
      </c>
      <c r="AP1117">
        <f t="shared" si="68"/>
        <v>21.5500000000029</v>
      </c>
      <c r="AQ1117">
        <f t="shared" si="69"/>
        <v>110745.35999999999</v>
      </c>
      <c r="AR1117">
        <f t="shared" si="70"/>
        <v>110766.90999999999</v>
      </c>
      <c r="AS1117">
        <v>42.48</v>
      </c>
      <c r="AT1117">
        <f t="shared" si="71"/>
        <v>2.354145047120144E-4</v>
      </c>
      <c r="AU1117">
        <f>-(MAX($AR$2:AR1117)-AR1117)/MAX($AR$2:AR1117)</f>
        <v>-9.4033326959137117E-2</v>
      </c>
      <c r="AV1117">
        <f>MIN($AU$3:AU1117)</f>
        <v>-0.15254827134749133</v>
      </c>
    </row>
    <row r="1118" spans="1:48" x14ac:dyDescent="0.2">
      <c r="A1118" s="1">
        <v>42800</v>
      </c>
      <c r="B1118">
        <v>0</v>
      </c>
      <c r="C1118">
        <v>0</v>
      </c>
      <c r="D1118">
        <v>105129.94</v>
      </c>
      <c r="E1118">
        <v>0</v>
      </c>
      <c r="F1118">
        <v>105129.94</v>
      </c>
      <c r="G1118">
        <v>42.18</v>
      </c>
      <c r="H1118">
        <v>0</v>
      </c>
      <c r="I1118">
        <v>0</v>
      </c>
      <c r="J1118">
        <f>-(MAX($F$2:F1118)-F1118)/MAX($F$2:F1118)</f>
        <v>-0.13128136691256823</v>
      </c>
      <c r="K1118">
        <f>MIN($J$3:J1118)</f>
        <v>-0.17702277981031458</v>
      </c>
      <c r="N1118" s="1">
        <v>42800</v>
      </c>
      <c r="O1118">
        <v>0</v>
      </c>
      <c r="P1118">
        <v>0</v>
      </c>
      <c r="Q1118">
        <v>130358.539999999</v>
      </c>
      <c r="R1118">
        <v>0</v>
      </c>
      <c r="S1118">
        <v>130358.539999999</v>
      </c>
      <c r="T1118">
        <v>42.18</v>
      </c>
      <c r="U1118">
        <v>0</v>
      </c>
      <c r="V1118">
        <v>0</v>
      </c>
      <c r="W1118">
        <f>-(MAX($S$2:S1118)-S1118)/MAX($S$2:S1118)</f>
        <v>-9.4581395134008747E-2</v>
      </c>
      <c r="X1118">
        <f>MIN($W$3:W1118)</f>
        <v>-0.11689219848392857</v>
      </c>
      <c r="AA1118" s="1">
        <v>42800</v>
      </c>
      <c r="AB1118">
        <v>0</v>
      </c>
      <c r="AC1118">
        <v>2516</v>
      </c>
      <c r="AD1118">
        <v>2.9700000000157099</v>
      </c>
      <c r="AE1118">
        <v>106124.88</v>
      </c>
      <c r="AF1118">
        <v>106127.85</v>
      </c>
      <c r="AG1118">
        <v>42.18</v>
      </c>
      <c r="AH1118">
        <v>0</v>
      </c>
      <c r="AI1118">
        <v>-7.0619506533599998E-3</v>
      </c>
      <c r="AJ1118">
        <f>-(MAX($AF$2:AF1118)-AF1118)/MAX($AF$2:AF1118)</f>
        <v>-0.10044532799743275</v>
      </c>
      <c r="AK1118">
        <f>MIN($AJ$3:AJ1118)</f>
        <v>-0.1691979987393773</v>
      </c>
      <c r="AN1118" s="1">
        <v>42800</v>
      </c>
      <c r="AO1118">
        <f>2607</f>
        <v>2607</v>
      </c>
      <c r="AP1118">
        <f t="shared" si="68"/>
        <v>21.5500000000029</v>
      </c>
      <c r="AQ1118">
        <f t="shared" si="69"/>
        <v>109963.26</v>
      </c>
      <c r="AR1118">
        <f t="shared" si="70"/>
        <v>109984.81</v>
      </c>
      <c r="AS1118">
        <v>42.18</v>
      </c>
      <c r="AT1118">
        <f t="shared" si="71"/>
        <v>-7.060772932999497E-3</v>
      </c>
      <c r="AU1118">
        <f>-(MAX($AR$2:AR1118)-AR1118)/MAX($AR$2:AR1118)</f>
        <v>-0.10043015192234366</v>
      </c>
      <c r="AV1118">
        <f>MIN($AU$3:AU1118)</f>
        <v>-0.15254827134749133</v>
      </c>
    </row>
    <row r="1119" spans="1:48" x14ac:dyDescent="0.2">
      <c r="A1119" s="1">
        <v>42801</v>
      </c>
      <c r="B1119">
        <v>0</v>
      </c>
      <c r="C1119">
        <v>0</v>
      </c>
      <c r="D1119">
        <v>105129.94</v>
      </c>
      <c r="E1119">
        <v>0</v>
      </c>
      <c r="F1119">
        <v>105129.94</v>
      </c>
      <c r="G1119">
        <v>41.99</v>
      </c>
      <c r="H1119">
        <v>-1</v>
      </c>
      <c r="I1119">
        <v>0</v>
      </c>
      <c r="J1119">
        <f>-(MAX($F$2:F1119)-F1119)/MAX($F$2:F1119)</f>
        <v>-0.13128136691256823</v>
      </c>
      <c r="K1119">
        <f>MIN($J$3:J1119)</f>
        <v>-0.17702277981031458</v>
      </c>
      <c r="N1119" s="1">
        <v>42801</v>
      </c>
      <c r="O1119">
        <v>0</v>
      </c>
      <c r="P1119">
        <v>0</v>
      </c>
      <c r="Q1119">
        <v>130358.539999999</v>
      </c>
      <c r="R1119">
        <v>0</v>
      </c>
      <c r="S1119">
        <v>130358.539999999</v>
      </c>
      <c r="T1119">
        <v>41.99</v>
      </c>
      <c r="U1119">
        <v>-1</v>
      </c>
      <c r="V1119">
        <v>0</v>
      </c>
      <c r="W1119">
        <f>-(MAX($S$2:S1119)-S1119)/MAX($S$2:S1119)</f>
        <v>-9.4581395134008747E-2</v>
      </c>
      <c r="X1119">
        <f>MIN($W$3:W1119)</f>
        <v>-0.11689219848392857</v>
      </c>
      <c r="AA1119" s="1">
        <v>42801</v>
      </c>
      <c r="AB1119">
        <v>0</v>
      </c>
      <c r="AC1119">
        <v>2516</v>
      </c>
      <c r="AD1119">
        <v>2.9700000000157099</v>
      </c>
      <c r="AE1119">
        <v>105646.84</v>
      </c>
      <c r="AF1119">
        <v>105649.81</v>
      </c>
      <c r="AG1119">
        <v>41.99</v>
      </c>
      <c r="AH1119">
        <v>0</v>
      </c>
      <c r="AI1119">
        <v>-4.50437844543E-3</v>
      </c>
      <c r="AJ1119">
        <f>-(MAX($AF$2:AF1119)-AF1119)/MAX($AF$2:AF1119)</f>
        <v>-0.10449726267248849</v>
      </c>
      <c r="AK1119">
        <f>MIN($AJ$3:AJ1119)</f>
        <v>-0.1691979987393773</v>
      </c>
      <c r="AN1119" s="1">
        <v>42801</v>
      </c>
      <c r="AO1119">
        <f>2607</f>
        <v>2607</v>
      </c>
      <c r="AP1119">
        <f t="shared" si="68"/>
        <v>21.5500000000029</v>
      </c>
      <c r="AQ1119">
        <f t="shared" si="69"/>
        <v>109467.93000000001</v>
      </c>
      <c r="AR1119">
        <f t="shared" si="70"/>
        <v>109489.48000000001</v>
      </c>
      <c r="AS1119">
        <v>41.99</v>
      </c>
      <c r="AT1119">
        <f t="shared" si="71"/>
        <v>-4.5036219092435331E-3</v>
      </c>
      <c r="AU1119">
        <f>-(MAX($AR$2:AR1119)-AR1119)/MAX($AR$2:AR1119)</f>
        <v>-0.10448147439904105</v>
      </c>
      <c r="AV1119">
        <f>MIN($AU$3:AU1119)</f>
        <v>-0.15254827134749133</v>
      </c>
    </row>
    <row r="1120" spans="1:48" x14ac:dyDescent="0.2">
      <c r="A1120" s="1">
        <v>42802</v>
      </c>
      <c r="B1120">
        <v>0</v>
      </c>
      <c r="C1120">
        <v>0</v>
      </c>
      <c r="D1120">
        <v>105129.94</v>
      </c>
      <c r="E1120">
        <v>0</v>
      </c>
      <c r="F1120">
        <v>105129.94</v>
      </c>
      <c r="G1120">
        <v>41.99</v>
      </c>
      <c r="H1120">
        <v>-1</v>
      </c>
      <c r="I1120">
        <v>0</v>
      </c>
      <c r="J1120">
        <f>-(MAX($F$2:F1120)-F1120)/MAX($F$2:F1120)</f>
        <v>-0.13128136691256823</v>
      </c>
      <c r="K1120">
        <f>MIN($J$3:J1120)</f>
        <v>-0.17702277981031458</v>
      </c>
      <c r="N1120" s="1">
        <v>42802</v>
      </c>
      <c r="O1120">
        <v>0</v>
      </c>
      <c r="P1120">
        <v>0</v>
      </c>
      <c r="Q1120">
        <v>130358.539999999</v>
      </c>
      <c r="R1120">
        <v>0</v>
      </c>
      <c r="S1120">
        <v>130358.539999999</v>
      </c>
      <c r="T1120">
        <v>41.99</v>
      </c>
      <c r="U1120">
        <v>0</v>
      </c>
      <c r="V1120">
        <v>0</v>
      </c>
      <c r="W1120">
        <f>-(MAX($S$2:S1120)-S1120)/MAX($S$2:S1120)</f>
        <v>-9.4581395134008747E-2</v>
      </c>
      <c r="X1120">
        <f>MIN($W$3:W1120)</f>
        <v>-0.11689219848392857</v>
      </c>
      <c r="AA1120" s="1">
        <v>42802</v>
      </c>
      <c r="AB1120">
        <v>0</v>
      </c>
      <c r="AC1120">
        <v>2516</v>
      </c>
      <c r="AD1120">
        <v>2.9700000000157099</v>
      </c>
      <c r="AE1120">
        <v>105646.84</v>
      </c>
      <c r="AF1120">
        <v>105649.81</v>
      </c>
      <c r="AG1120">
        <v>41.99</v>
      </c>
      <c r="AH1120">
        <v>0</v>
      </c>
      <c r="AI1120">
        <v>0</v>
      </c>
      <c r="AJ1120">
        <f>-(MAX($AF$2:AF1120)-AF1120)/MAX($AF$2:AF1120)</f>
        <v>-0.10449726267248849</v>
      </c>
      <c r="AK1120">
        <f>MIN($AJ$3:AJ1120)</f>
        <v>-0.1691979987393773</v>
      </c>
      <c r="AN1120" s="1">
        <v>42802</v>
      </c>
      <c r="AO1120">
        <f>2607</f>
        <v>2607</v>
      </c>
      <c r="AP1120">
        <f t="shared" si="68"/>
        <v>21.5500000000029</v>
      </c>
      <c r="AQ1120">
        <f t="shared" si="69"/>
        <v>109467.93000000001</v>
      </c>
      <c r="AR1120">
        <f t="shared" si="70"/>
        <v>109489.48000000001</v>
      </c>
      <c r="AS1120">
        <v>41.99</v>
      </c>
      <c r="AT1120">
        <f t="shared" si="71"/>
        <v>0</v>
      </c>
      <c r="AU1120">
        <f>-(MAX($AR$2:AR1120)-AR1120)/MAX($AR$2:AR1120)</f>
        <v>-0.10448147439904105</v>
      </c>
      <c r="AV1120">
        <f>MIN($AU$3:AU1120)</f>
        <v>-0.15254827134749133</v>
      </c>
    </row>
    <row r="1121" spans="1:48" x14ac:dyDescent="0.2">
      <c r="A1121" s="1">
        <v>42803</v>
      </c>
      <c r="B1121">
        <v>2501</v>
      </c>
      <c r="C1121">
        <v>2501</v>
      </c>
      <c r="D1121">
        <v>12.910000000148999</v>
      </c>
      <c r="E1121">
        <v>105117.03</v>
      </c>
      <c r="F1121">
        <v>105129.94</v>
      </c>
      <c r="G1121">
        <v>42.03</v>
      </c>
      <c r="H1121">
        <v>1</v>
      </c>
      <c r="I1121">
        <v>0</v>
      </c>
      <c r="J1121">
        <f>-(MAX($F$2:F1121)-F1121)/MAX($F$2:F1121)</f>
        <v>-0.13128136691256823</v>
      </c>
      <c r="K1121">
        <f>MIN($J$3:J1121)</f>
        <v>-0.17702277981031458</v>
      </c>
      <c r="N1121" s="1">
        <v>42803</v>
      </c>
      <c r="O1121">
        <v>3101</v>
      </c>
      <c r="P1121">
        <v>3101</v>
      </c>
      <c r="Q1121">
        <v>23.509999999892798</v>
      </c>
      <c r="R1121">
        <v>130335.03</v>
      </c>
      <c r="S1121">
        <v>130358.539999999</v>
      </c>
      <c r="T1121">
        <v>42.03</v>
      </c>
      <c r="U1121">
        <v>1</v>
      </c>
      <c r="V1121">
        <v>0</v>
      </c>
      <c r="W1121">
        <f>-(MAX($S$2:S1121)-S1121)/MAX($S$2:S1121)</f>
        <v>-9.4581395134008747E-2</v>
      </c>
      <c r="X1121">
        <f>MIN($W$3:W1121)</f>
        <v>-0.11689219848392857</v>
      </c>
      <c r="AA1121" s="1">
        <v>42803</v>
      </c>
      <c r="AB1121">
        <v>0</v>
      </c>
      <c r="AC1121">
        <v>2516</v>
      </c>
      <c r="AD1121">
        <v>2.9700000000157099</v>
      </c>
      <c r="AE1121">
        <v>105747.48</v>
      </c>
      <c r="AF1121">
        <v>105750.45</v>
      </c>
      <c r="AG1121">
        <v>42.03</v>
      </c>
      <c r="AH1121">
        <v>1</v>
      </c>
      <c r="AI1121">
        <v>9.5258098429100001E-4</v>
      </c>
      <c r="AJ1121">
        <f>-(MAX($AF$2:AF1121)-AF1121)/MAX($AF$2:AF1121)</f>
        <v>-0.1036442237935294</v>
      </c>
      <c r="AK1121">
        <f>MIN($AJ$3:AJ1121)</f>
        <v>-0.1691979987393773</v>
      </c>
      <c r="AN1121" s="1">
        <v>42803</v>
      </c>
      <c r="AO1121">
        <f>2607</f>
        <v>2607</v>
      </c>
      <c r="AP1121">
        <f t="shared" si="68"/>
        <v>21.5500000000029</v>
      </c>
      <c r="AQ1121">
        <f t="shared" si="69"/>
        <v>109572.21</v>
      </c>
      <c r="AR1121">
        <f t="shared" si="70"/>
        <v>109593.76000000001</v>
      </c>
      <c r="AS1121">
        <v>42.03</v>
      </c>
      <c r="AT1121">
        <f t="shared" si="71"/>
        <v>9.5242026905232203E-4</v>
      </c>
      <c r="AU1121">
        <f>-(MAX($AR$2:AR1121)-AR1121)/MAX($AR$2:AR1121)</f>
        <v>-0.10362856440394685</v>
      </c>
      <c r="AV1121">
        <f>MIN($AU$3:AU1121)</f>
        <v>-0.15254827134749133</v>
      </c>
    </row>
    <row r="1122" spans="1:48" x14ac:dyDescent="0.2">
      <c r="A1122" s="1">
        <v>42804</v>
      </c>
      <c r="B1122">
        <v>0</v>
      </c>
      <c r="C1122">
        <v>2501</v>
      </c>
      <c r="D1122">
        <v>12.910000000148999</v>
      </c>
      <c r="E1122">
        <v>105767.289999999</v>
      </c>
      <c r="F1122">
        <v>105780.2</v>
      </c>
      <c r="G1122">
        <v>42.29</v>
      </c>
      <c r="H1122">
        <v>0</v>
      </c>
      <c r="I1122">
        <v>6.1852979274999997E-3</v>
      </c>
      <c r="J1122">
        <f>-(MAX($F$2:F1122)-F1122)/MAX($F$2:F1122)</f>
        <v>-0.1259080833517536</v>
      </c>
      <c r="K1122">
        <f>MIN($J$3:J1122)</f>
        <v>-0.17702277981031458</v>
      </c>
      <c r="N1122" s="1">
        <v>42804</v>
      </c>
      <c r="O1122">
        <v>0</v>
      </c>
      <c r="P1122">
        <v>3101</v>
      </c>
      <c r="Q1122">
        <v>23.509999999892798</v>
      </c>
      <c r="R1122">
        <v>131141.29</v>
      </c>
      <c r="S1122">
        <v>131164.799999999</v>
      </c>
      <c r="T1122">
        <v>42.29</v>
      </c>
      <c r="U1122">
        <v>0</v>
      </c>
      <c r="V1122">
        <v>6.1849419301599996E-3</v>
      </c>
      <c r="W1122">
        <f>-(MAX($S$2:S1122)-S1122)/MAX($S$2:S1122)</f>
        <v>-8.8981433640429153E-2</v>
      </c>
      <c r="X1122">
        <f>MIN($W$3:W1122)</f>
        <v>-0.11689219848392857</v>
      </c>
      <c r="AA1122" s="1">
        <v>42804</v>
      </c>
      <c r="AB1122">
        <v>0</v>
      </c>
      <c r="AC1122">
        <v>2516</v>
      </c>
      <c r="AD1122">
        <v>2.9700000000157099</v>
      </c>
      <c r="AE1122">
        <v>106401.64</v>
      </c>
      <c r="AF1122">
        <v>106404.61</v>
      </c>
      <c r="AG1122">
        <v>42.29</v>
      </c>
      <c r="AH1122">
        <v>0</v>
      </c>
      <c r="AI1122">
        <v>6.1858838425700004E-3</v>
      </c>
      <c r="AJ1122">
        <f>-(MAX($AF$2:AF1122)-AF1122)/MAX($AF$2:AF1122)</f>
        <v>-9.8099471080295292E-2</v>
      </c>
      <c r="AK1122">
        <f>MIN($AJ$3:AJ1122)</f>
        <v>-0.1691979987393773</v>
      </c>
      <c r="AN1122" s="1">
        <v>42804</v>
      </c>
      <c r="AO1122">
        <f>2607</f>
        <v>2607</v>
      </c>
      <c r="AP1122">
        <f t="shared" si="68"/>
        <v>21.5500000000029</v>
      </c>
      <c r="AQ1122">
        <f t="shared" si="69"/>
        <v>110250.03</v>
      </c>
      <c r="AR1122">
        <f t="shared" si="70"/>
        <v>110271.58</v>
      </c>
      <c r="AS1122">
        <v>42.29</v>
      </c>
      <c r="AT1122">
        <f t="shared" si="71"/>
        <v>6.1848411807386879E-3</v>
      </c>
      <c r="AU1122">
        <f>-(MAX($AR$2:AR1122)-AR1122)/MAX($AR$2:AR1122)</f>
        <v>-9.8084649435834531E-2</v>
      </c>
      <c r="AV1122">
        <f>MIN($AU$3:AU1122)</f>
        <v>-0.15254827134749133</v>
      </c>
    </row>
    <row r="1123" spans="1:48" x14ac:dyDescent="0.2">
      <c r="A1123" s="1">
        <v>42807</v>
      </c>
      <c r="B1123">
        <v>0</v>
      </c>
      <c r="C1123">
        <v>2501</v>
      </c>
      <c r="D1123">
        <v>12.910000000148999</v>
      </c>
      <c r="E1123">
        <v>105117.03</v>
      </c>
      <c r="F1123">
        <v>105129.94</v>
      </c>
      <c r="G1123">
        <v>42.03</v>
      </c>
      <c r="H1123">
        <v>0</v>
      </c>
      <c r="I1123">
        <v>-6.1472751989500004E-3</v>
      </c>
      <c r="J1123">
        <f>-(MAX($F$2:F1123)-F1123)/MAX($F$2:F1123)</f>
        <v>-0.13128136691256823</v>
      </c>
      <c r="K1123">
        <f>MIN($J$3:J1123)</f>
        <v>-0.17702277981031458</v>
      </c>
      <c r="N1123" s="1">
        <v>42807</v>
      </c>
      <c r="O1123">
        <v>0</v>
      </c>
      <c r="P1123">
        <v>3101</v>
      </c>
      <c r="Q1123">
        <v>23.509999999892798</v>
      </c>
      <c r="R1123">
        <v>130335.03</v>
      </c>
      <c r="S1123">
        <v>130358.539999999</v>
      </c>
      <c r="T1123">
        <v>42.03</v>
      </c>
      <c r="U1123">
        <v>0</v>
      </c>
      <c r="V1123">
        <v>-6.1469235648600002E-3</v>
      </c>
      <c r="W1123">
        <f>-(MAX($S$2:S1123)-S1123)/MAX($S$2:S1123)</f>
        <v>-9.4581395134008747E-2</v>
      </c>
      <c r="X1123">
        <f>MIN($W$3:W1123)</f>
        <v>-0.11689219848392857</v>
      </c>
      <c r="AA1123" s="1">
        <v>42807</v>
      </c>
      <c r="AB1123">
        <v>0</v>
      </c>
      <c r="AC1123">
        <v>2516</v>
      </c>
      <c r="AD1123">
        <v>2.9700000000157099</v>
      </c>
      <c r="AE1123">
        <v>105747.48</v>
      </c>
      <c r="AF1123">
        <v>105750.45</v>
      </c>
      <c r="AG1123">
        <v>42.03</v>
      </c>
      <c r="AH1123">
        <v>0</v>
      </c>
      <c r="AI1123">
        <v>-6.1478539322699999E-3</v>
      </c>
      <c r="AJ1123">
        <f>-(MAX($AF$2:AF1123)-AF1123)/MAX($AF$2:AF1123)</f>
        <v>-0.1036442237935294</v>
      </c>
      <c r="AK1123">
        <f>MIN($AJ$3:AJ1123)</f>
        <v>-0.1691979987393773</v>
      </c>
      <c r="AN1123" s="1">
        <v>42807</v>
      </c>
      <c r="AO1123">
        <f>2607</f>
        <v>2607</v>
      </c>
      <c r="AP1123">
        <f t="shared" si="68"/>
        <v>21.5500000000029</v>
      </c>
      <c r="AQ1123">
        <f t="shared" si="69"/>
        <v>109572.21</v>
      </c>
      <c r="AR1123">
        <f t="shared" si="70"/>
        <v>109593.76000000001</v>
      </c>
      <c r="AS1123">
        <v>42.03</v>
      </c>
      <c r="AT1123">
        <f t="shared" si="71"/>
        <v>-6.1468240502221194E-3</v>
      </c>
      <c r="AU1123">
        <f>-(MAX($AR$2:AR1123)-AR1123)/MAX($AR$2:AR1123)</f>
        <v>-0.10362856440394685</v>
      </c>
      <c r="AV1123">
        <f>MIN($AU$3:AU1123)</f>
        <v>-0.15254827134749133</v>
      </c>
    </row>
    <row r="1124" spans="1:48" x14ac:dyDescent="0.2">
      <c r="A1124" s="1">
        <v>42808</v>
      </c>
      <c r="B1124">
        <v>2501</v>
      </c>
      <c r="C1124">
        <v>0</v>
      </c>
      <c r="D1124">
        <v>104979.88</v>
      </c>
      <c r="E1124">
        <v>0</v>
      </c>
      <c r="F1124">
        <v>104979.88</v>
      </c>
      <c r="G1124">
        <v>41.97</v>
      </c>
      <c r="H1124">
        <v>-1</v>
      </c>
      <c r="I1124">
        <v>-1.42737644481E-3</v>
      </c>
      <c r="J1124">
        <f>-(MAX($F$2:F1124)-F1124)/MAX($F$2:F1124)</f>
        <v>-0.13252135542660237</v>
      </c>
      <c r="K1124">
        <f>MIN($J$3:J1124)</f>
        <v>-0.17702277981031458</v>
      </c>
      <c r="N1124" s="1">
        <v>42808</v>
      </c>
      <c r="O1124">
        <v>0</v>
      </c>
      <c r="P1124">
        <v>3101</v>
      </c>
      <c r="Q1124">
        <v>23.509999999892798</v>
      </c>
      <c r="R1124">
        <v>130148.97</v>
      </c>
      <c r="S1124">
        <v>130172.47999999901</v>
      </c>
      <c r="T1124">
        <v>41.97</v>
      </c>
      <c r="U1124">
        <v>0</v>
      </c>
      <c r="V1124">
        <v>-1.4272942915700001E-3</v>
      </c>
      <c r="W1124">
        <f>-(MAX($S$2:S1124)-S1124)/MAX($S$2:S1124)</f>
        <v>-9.5873693940219412E-2</v>
      </c>
      <c r="X1124">
        <f>MIN($W$3:W1124)</f>
        <v>-0.11689219848392857</v>
      </c>
      <c r="AA1124" s="1">
        <v>42808</v>
      </c>
      <c r="AB1124">
        <v>0</v>
      </c>
      <c r="AC1124">
        <v>2516</v>
      </c>
      <c r="AD1124">
        <v>2.9700000000157099</v>
      </c>
      <c r="AE1124">
        <v>105596.52</v>
      </c>
      <c r="AF1124">
        <v>105599.49</v>
      </c>
      <c r="AG1124">
        <v>41.97</v>
      </c>
      <c r="AH1124">
        <v>0</v>
      </c>
      <c r="AI1124">
        <v>-1.4275116559799999E-3</v>
      </c>
      <c r="AJ1124">
        <f>-(MAX($AF$2:AF1124)-AF1124)/MAX($AF$2:AF1124)</f>
        <v>-0.10492378211196797</v>
      </c>
      <c r="AK1124">
        <f>MIN($AJ$3:AJ1124)</f>
        <v>-0.1691979987393773</v>
      </c>
      <c r="AN1124" s="1">
        <v>42808</v>
      </c>
      <c r="AO1124">
        <f>2607</f>
        <v>2607</v>
      </c>
      <c r="AP1124">
        <f t="shared" si="68"/>
        <v>21.5500000000029</v>
      </c>
      <c r="AQ1124">
        <f t="shared" si="69"/>
        <v>109415.79</v>
      </c>
      <c r="AR1124">
        <f t="shared" si="70"/>
        <v>109437.34</v>
      </c>
      <c r="AS1124">
        <v>41.97</v>
      </c>
      <c r="AT1124">
        <f t="shared" si="71"/>
        <v>-1.4272710417090608E-3</v>
      </c>
      <c r="AU1124">
        <f>-(MAX($AR$2:AR1124)-AR1124)/MAX($AR$2:AR1124)</f>
        <v>-0.10490792939658829</v>
      </c>
      <c r="AV1124">
        <f>MIN($AU$3:AU1124)</f>
        <v>-0.15254827134749133</v>
      </c>
    </row>
    <row r="1125" spans="1:48" x14ac:dyDescent="0.2">
      <c r="A1125" s="1">
        <v>42809</v>
      </c>
      <c r="B1125">
        <v>0</v>
      </c>
      <c r="C1125">
        <v>0</v>
      </c>
      <c r="D1125">
        <v>104979.88</v>
      </c>
      <c r="E1125">
        <v>0</v>
      </c>
      <c r="F1125">
        <v>104979.88</v>
      </c>
      <c r="G1125">
        <v>42.12</v>
      </c>
      <c r="H1125">
        <v>-1</v>
      </c>
      <c r="I1125">
        <v>0</v>
      </c>
      <c r="J1125">
        <f>-(MAX($F$2:F1125)-F1125)/MAX($F$2:F1125)</f>
        <v>-0.13252135542660237</v>
      </c>
      <c r="K1125">
        <f>MIN($J$3:J1125)</f>
        <v>-0.17702277981031458</v>
      </c>
      <c r="N1125" s="1">
        <v>42809</v>
      </c>
      <c r="O1125">
        <v>0</v>
      </c>
      <c r="P1125">
        <v>3101</v>
      </c>
      <c r="Q1125">
        <v>23.509999999892798</v>
      </c>
      <c r="R1125">
        <v>130614.12</v>
      </c>
      <c r="S1125">
        <v>130637.629999999</v>
      </c>
      <c r="T1125">
        <v>42.12</v>
      </c>
      <c r="U1125">
        <v>0</v>
      </c>
      <c r="V1125">
        <v>3.5733359309100001E-3</v>
      </c>
      <c r="W1125">
        <f>-(MAX($S$2:S1125)-S1125)/MAX($S$2:S1125)</f>
        <v>-9.2642946924692743E-2</v>
      </c>
      <c r="X1125">
        <f>MIN($W$3:W1125)</f>
        <v>-0.11689219848392857</v>
      </c>
      <c r="AA1125" s="1">
        <v>42809</v>
      </c>
      <c r="AB1125">
        <v>0</v>
      </c>
      <c r="AC1125">
        <v>2516</v>
      </c>
      <c r="AD1125">
        <v>2.9700000000157099</v>
      </c>
      <c r="AE1125">
        <v>105973.92</v>
      </c>
      <c r="AF1125">
        <v>105976.89</v>
      </c>
      <c r="AG1125">
        <v>42.12</v>
      </c>
      <c r="AH1125">
        <v>0</v>
      </c>
      <c r="AI1125">
        <v>3.5738808965800001E-3</v>
      </c>
      <c r="AJ1125">
        <f>-(MAX($AF$2:AF1125)-AF1125)/MAX($AF$2:AF1125)</f>
        <v>-0.10172488631587144</v>
      </c>
      <c r="AK1125">
        <f>MIN($AJ$3:AJ1125)</f>
        <v>-0.1691979987393773</v>
      </c>
      <c r="AN1125" s="1">
        <v>42809</v>
      </c>
      <c r="AO1125">
        <f>2607</f>
        <v>2607</v>
      </c>
      <c r="AP1125">
        <f t="shared" si="68"/>
        <v>21.5500000000029</v>
      </c>
      <c r="AQ1125">
        <f t="shared" si="69"/>
        <v>109806.84</v>
      </c>
      <c r="AR1125">
        <f t="shared" si="70"/>
        <v>109828.39</v>
      </c>
      <c r="AS1125">
        <v>42.12</v>
      </c>
      <c r="AT1125">
        <f t="shared" si="71"/>
        <v>3.5732776399719046E-3</v>
      </c>
      <c r="AU1125">
        <f>-(MAX($AR$2:AR1125)-AR1125)/MAX($AR$2:AR1125)</f>
        <v>-0.10170951691498496</v>
      </c>
      <c r="AV1125">
        <f>MIN($AU$3:AU1125)</f>
        <v>-0.15254827134749133</v>
      </c>
    </row>
    <row r="1126" spans="1:48" x14ac:dyDescent="0.2">
      <c r="A1126" s="1">
        <v>42810</v>
      </c>
      <c r="B1126">
        <v>2484</v>
      </c>
      <c r="C1126">
        <v>2484</v>
      </c>
      <c r="D1126">
        <v>30.880000000150101</v>
      </c>
      <c r="E1126">
        <v>104949</v>
      </c>
      <c r="F1126">
        <v>104979.88</v>
      </c>
      <c r="G1126">
        <v>42.25</v>
      </c>
      <c r="H1126">
        <v>1</v>
      </c>
      <c r="I1126">
        <v>0</v>
      </c>
      <c r="J1126">
        <f>-(MAX($F$2:F1126)-F1126)/MAX($F$2:F1126)</f>
        <v>-0.13252135542660237</v>
      </c>
      <c r="K1126">
        <f>MIN($J$3:J1126)</f>
        <v>-0.17702277981031458</v>
      </c>
      <c r="N1126" s="1">
        <v>42810</v>
      </c>
      <c r="O1126">
        <v>0</v>
      </c>
      <c r="P1126">
        <v>3101</v>
      </c>
      <c r="Q1126">
        <v>23.509999999892798</v>
      </c>
      <c r="R1126">
        <v>131017.25</v>
      </c>
      <c r="S1126">
        <v>131040.75999999901</v>
      </c>
      <c r="T1126">
        <v>42.25</v>
      </c>
      <c r="U1126">
        <v>1</v>
      </c>
      <c r="V1126">
        <v>3.0858643103100001E-3</v>
      </c>
      <c r="W1126">
        <f>-(MAX($S$2:S1126)-S1126)/MAX($S$2:S1126)</f>
        <v>-8.9842966177902897E-2</v>
      </c>
      <c r="X1126">
        <f>MIN($W$3:W1126)</f>
        <v>-0.11689219848392857</v>
      </c>
      <c r="AA1126" s="1">
        <v>42810</v>
      </c>
      <c r="AB1126">
        <v>0</v>
      </c>
      <c r="AC1126">
        <v>2516</v>
      </c>
      <c r="AD1126">
        <v>2.9700000000157099</v>
      </c>
      <c r="AE1126">
        <v>106301</v>
      </c>
      <c r="AF1126">
        <v>106303.97</v>
      </c>
      <c r="AG1126">
        <v>42.25</v>
      </c>
      <c r="AH1126">
        <v>1</v>
      </c>
      <c r="AI1126">
        <v>3.0863332562399998E-3</v>
      </c>
      <c r="AJ1126">
        <f>-(MAX($AF$2:AF1126)-AF1126)/MAX($AF$2:AF1126)</f>
        <v>-9.8952509959254378E-2</v>
      </c>
      <c r="AK1126">
        <f>MIN($AJ$3:AJ1126)</f>
        <v>-0.1691979987393773</v>
      </c>
      <c r="AN1126" s="1">
        <v>42810</v>
      </c>
      <c r="AO1126">
        <f>2607</f>
        <v>2607</v>
      </c>
      <c r="AP1126">
        <f t="shared" si="68"/>
        <v>21.5500000000029</v>
      </c>
      <c r="AQ1126">
        <f t="shared" si="69"/>
        <v>110145.75</v>
      </c>
      <c r="AR1126">
        <f t="shared" si="70"/>
        <v>110167.3</v>
      </c>
      <c r="AS1126">
        <v>42.25</v>
      </c>
      <c r="AT1126">
        <f t="shared" si="71"/>
        <v>3.0858141506035323E-3</v>
      </c>
      <c r="AU1126">
        <f>-(MAX($AR$2:AR1126)-AR1126)/MAX($AR$2:AR1126)</f>
        <v>-9.8937559430928732E-2</v>
      </c>
      <c r="AV1126">
        <f>MIN($AU$3:AU1126)</f>
        <v>-0.15254827134749133</v>
      </c>
    </row>
    <row r="1127" spans="1:48" x14ac:dyDescent="0.2">
      <c r="A1127" s="1">
        <v>42811</v>
      </c>
      <c r="B1127">
        <v>0</v>
      </c>
      <c r="C1127">
        <v>2484</v>
      </c>
      <c r="D1127">
        <v>30.880000000150101</v>
      </c>
      <c r="E1127">
        <v>104402.52</v>
      </c>
      <c r="F1127">
        <v>104433.4</v>
      </c>
      <c r="G1127">
        <v>42.03</v>
      </c>
      <c r="H1127">
        <v>0</v>
      </c>
      <c r="I1127">
        <v>-5.2055689147299999E-3</v>
      </c>
      <c r="J1127">
        <f>-(MAX($F$2:F1127)-F1127)/MAX($F$2:F1127)</f>
        <v>-0.13703707529298514</v>
      </c>
      <c r="K1127">
        <f>MIN($J$3:J1127)</f>
        <v>-0.17702277981031458</v>
      </c>
      <c r="N1127" s="1">
        <v>42811</v>
      </c>
      <c r="O1127">
        <v>0</v>
      </c>
      <c r="P1127">
        <v>3101</v>
      </c>
      <c r="Q1127">
        <v>23.509999999892798</v>
      </c>
      <c r="R1127">
        <v>130335.03</v>
      </c>
      <c r="S1127">
        <v>130358.539999999</v>
      </c>
      <c r="T1127">
        <v>42.03</v>
      </c>
      <c r="U1127">
        <v>0</v>
      </c>
      <c r="V1127">
        <v>-5.2061663867000001E-3</v>
      </c>
      <c r="W1127">
        <f>-(MAX($S$2:S1127)-S1127)/MAX($S$2:S1127)</f>
        <v>-9.4581395134008747E-2</v>
      </c>
      <c r="X1127">
        <f>MIN($W$3:W1127)</f>
        <v>-0.11689219848392857</v>
      </c>
      <c r="AA1127" s="1">
        <v>42811</v>
      </c>
      <c r="AB1127">
        <v>0</v>
      </c>
      <c r="AC1127">
        <v>2516</v>
      </c>
      <c r="AD1127">
        <v>2.9700000000157099</v>
      </c>
      <c r="AE1127">
        <v>105747.48</v>
      </c>
      <c r="AF1127">
        <v>105750.45</v>
      </c>
      <c r="AG1127">
        <v>42.03</v>
      </c>
      <c r="AH1127">
        <v>0</v>
      </c>
      <c r="AI1127">
        <v>-5.20695511184E-3</v>
      </c>
      <c r="AJ1127">
        <f>-(MAX($AF$2:AF1127)-AF1127)/MAX($AF$2:AF1127)</f>
        <v>-0.1036442237935294</v>
      </c>
      <c r="AK1127">
        <f>MIN($AJ$3:AJ1127)</f>
        <v>-0.1691979987393773</v>
      </c>
      <c r="AN1127" s="1">
        <v>42811</v>
      </c>
      <c r="AO1127">
        <f>2607</f>
        <v>2607</v>
      </c>
      <c r="AP1127">
        <f t="shared" si="68"/>
        <v>21.5500000000029</v>
      </c>
      <c r="AQ1127">
        <f t="shared" si="69"/>
        <v>109572.21</v>
      </c>
      <c r="AR1127">
        <f t="shared" si="70"/>
        <v>109593.76000000001</v>
      </c>
      <c r="AS1127">
        <v>42.03</v>
      </c>
      <c r="AT1127">
        <f t="shared" si="71"/>
        <v>-5.2060820225238663E-3</v>
      </c>
      <c r="AU1127">
        <f>-(MAX($AR$2:AR1127)-AR1127)/MAX($AR$2:AR1127)</f>
        <v>-0.10362856440394685</v>
      </c>
      <c r="AV1127">
        <f>MIN($AU$3:AU1127)</f>
        <v>-0.15254827134749133</v>
      </c>
    </row>
    <row r="1128" spans="1:48" x14ac:dyDescent="0.2">
      <c r="A1128" s="1">
        <v>42814</v>
      </c>
      <c r="B1128">
        <v>0</v>
      </c>
      <c r="C1128">
        <v>2484</v>
      </c>
      <c r="D1128">
        <v>30.880000000150101</v>
      </c>
      <c r="E1128">
        <v>104775.12</v>
      </c>
      <c r="F1128">
        <v>104806</v>
      </c>
      <c r="G1128">
        <v>42.18</v>
      </c>
      <c r="H1128">
        <v>0</v>
      </c>
      <c r="I1128">
        <v>3.5678240869299999E-3</v>
      </c>
      <c r="J1128">
        <f>-(MAX($F$2:F1128)-F1128)/MAX($F$2:F1128)</f>
        <v>-0.1339581753840878</v>
      </c>
      <c r="K1128">
        <f>MIN($J$3:J1128)</f>
        <v>-0.17702277981031458</v>
      </c>
      <c r="N1128" s="1">
        <v>42814</v>
      </c>
      <c r="O1128">
        <v>0</v>
      </c>
      <c r="P1128">
        <v>3101</v>
      </c>
      <c r="Q1128">
        <v>23.509999999892798</v>
      </c>
      <c r="R1128">
        <v>130800.179999999</v>
      </c>
      <c r="S1128">
        <v>130823.689999999</v>
      </c>
      <c r="T1128">
        <v>42.18</v>
      </c>
      <c r="U1128">
        <v>0</v>
      </c>
      <c r="V1128">
        <v>3.5682357289399998E-3</v>
      </c>
      <c r="W1128">
        <f>-(MAX($S$2:S1128)-S1128)/MAX($S$2:S1128)</f>
        <v>-9.1350648118482078E-2</v>
      </c>
      <c r="X1128">
        <f>MIN($W$3:W1128)</f>
        <v>-0.11689219848392857</v>
      </c>
      <c r="AA1128" s="1">
        <v>42814</v>
      </c>
      <c r="AB1128">
        <v>0</v>
      </c>
      <c r="AC1128">
        <v>2516</v>
      </c>
      <c r="AD1128">
        <v>2.9700000000157099</v>
      </c>
      <c r="AE1128">
        <v>106124.88</v>
      </c>
      <c r="AF1128">
        <v>106127.85</v>
      </c>
      <c r="AG1128">
        <v>42.18</v>
      </c>
      <c r="AH1128">
        <v>0</v>
      </c>
      <c r="AI1128">
        <v>3.5687791399500002E-3</v>
      </c>
      <c r="AJ1128">
        <f>-(MAX($AF$2:AF1128)-AF1128)/MAX($AF$2:AF1128)</f>
        <v>-0.10044532799743275</v>
      </c>
      <c r="AK1128">
        <f>MIN($AJ$3:AJ1128)</f>
        <v>-0.1691979987393773</v>
      </c>
      <c r="AN1128" s="1">
        <v>42814</v>
      </c>
      <c r="AO1128">
        <f>2607</f>
        <v>2607</v>
      </c>
      <c r="AP1128">
        <f t="shared" si="68"/>
        <v>21.5500000000029</v>
      </c>
      <c r="AQ1128">
        <f t="shared" si="69"/>
        <v>109963.26</v>
      </c>
      <c r="AR1128">
        <f t="shared" si="70"/>
        <v>109984.81</v>
      </c>
      <c r="AS1128">
        <v>42.18</v>
      </c>
      <c r="AT1128">
        <f t="shared" si="71"/>
        <v>3.5681776042722534E-3</v>
      </c>
      <c r="AU1128">
        <f>-(MAX($AR$2:AR1128)-AR1128)/MAX($AR$2:AR1128)</f>
        <v>-0.10043015192234366</v>
      </c>
      <c r="AV1128">
        <f>MIN($AU$3:AU1128)</f>
        <v>-0.15254827134749133</v>
      </c>
    </row>
    <row r="1129" spans="1:48" x14ac:dyDescent="0.2">
      <c r="A1129" s="1">
        <v>42815</v>
      </c>
      <c r="B1129">
        <v>2484</v>
      </c>
      <c r="C1129">
        <v>0</v>
      </c>
      <c r="D1129">
        <v>105600.88</v>
      </c>
      <c r="E1129">
        <v>0</v>
      </c>
      <c r="F1129">
        <v>105600.88</v>
      </c>
      <c r="G1129">
        <v>42.5</v>
      </c>
      <c r="H1129">
        <v>-1</v>
      </c>
      <c r="I1129">
        <v>7.5842986088600003E-3</v>
      </c>
      <c r="J1129">
        <f>-(MAX($F$2:F1129)-F1129)/MAX($F$2:F1129)</f>
        <v>-0.12738985557844024</v>
      </c>
      <c r="K1129">
        <f>MIN($J$3:J1129)</f>
        <v>-0.17702277981031458</v>
      </c>
      <c r="N1129" s="1">
        <v>42815</v>
      </c>
      <c r="O1129">
        <v>0</v>
      </c>
      <c r="P1129">
        <v>3101</v>
      </c>
      <c r="Q1129">
        <v>23.509999999892798</v>
      </c>
      <c r="R1129">
        <v>131792.5</v>
      </c>
      <c r="S1129">
        <v>131816.00999999899</v>
      </c>
      <c r="T1129">
        <v>42.5</v>
      </c>
      <c r="U1129">
        <v>0</v>
      </c>
      <c r="V1129">
        <v>7.5851705451799997E-3</v>
      </c>
      <c r="W1129">
        <f>-(MAX($S$2:S1129)-S1129)/MAX($S$2:S1129)</f>
        <v>-8.4458387818691819E-2</v>
      </c>
      <c r="X1129">
        <f>MIN($W$3:W1129)</f>
        <v>-0.11689219848392857</v>
      </c>
      <c r="AA1129" s="1">
        <v>42815</v>
      </c>
      <c r="AB1129">
        <v>0</v>
      </c>
      <c r="AC1129">
        <v>2516</v>
      </c>
      <c r="AD1129">
        <v>2.9700000000157099</v>
      </c>
      <c r="AE1129">
        <v>106930</v>
      </c>
      <c r="AF1129">
        <v>106932.97</v>
      </c>
      <c r="AG1129">
        <v>42.5</v>
      </c>
      <c r="AH1129">
        <v>0</v>
      </c>
      <c r="AI1129">
        <v>7.5863215923099997E-3</v>
      </c>
      <c r="AJ1129">
        <f>-(MAX($AF$2:AF1129)-AF1129)/MAX($AF$2:AF1129)</f>
        <v>-9.362101696576007E-2</v>
      </c>
      <c r="AK1129">
        <f>MIN($AJ$3:AJ1129)</f>
        <v>-0.1691979987393773</v>
      </c>
      <c r="AN1129" s="1">
        <v>42815</v>
      </c>
      <c r="AO1129">
        <f>2607</f>
        <v>2607</v>
      </c>
      <c r="AP1129">
        <f t="shared" si="68"/>
        <v>21.5500000000029</v>
      </c>
      <c r="AQ1129">
        <f t="shared" si="69"/>
        <v>110797.5</v>
      </c>
      <c r="AR1129">
        <f t="shared" si="70"/>
        <v>110819.05</v>
      </c>
      <c r="AS1129">
        <v>42.5</v>
      </c>
      <c r="AT1129">
        <f t="shared" si="71"/>
        <v>7.5850474260946146E-3</v>
      </c>
      <c r="AU1129">
        <f>-(MAX($AR$2:AR1129)-AR1129)/MAX($AR$2:AR1129)</f>
        <v>-9.3606871961589899E-2</v>
      </c>
      <c r="AV1129">
        <f>MIN($AU$3:AU1129)</f>
        <v>-0.15254827134749133</v>
      </c>
    </row>
    <row r="1130" spans="1:48" x14ac:dyDescent="0.2">
      <c r="A1130" s="1">
        <v>42816</v>
      </c>
      <c r="B1130">
        <v>0</v>
      </c>
      <c r="C1130">
        <v>0</v>
      </c>
      <c r="D1130">
        <v>105600.88</v>
      </c>
      <c r="E1130">
        <v>0</v>
      </c>
      <c r="F1130">
        <v>105600.88</v>
      </c>
      <c r="G1130">
        <v>42.38</v>
      </c>
      <c r="H1130">
        <v>-1</v>
      </c>
      <c r="I1130">
        <v>0</v>
      </c>
      <c r="J1130">
        <f>-(MAX($F$2:F1130)-F1130)/MAX($F$2:F1130)</f>
        <v>-0.12738985557844024</v>
      </c>
      <c r="K1130">
        <f>MIN($J$3:J1130)</f>
        <v>-0.17702277981031458</v>
      </c>
      <c r="N1130" s="1">
        <v>42816</v>
      </c>
      <c r="O1130">
        <v>0</v>
      </c>
      <c r="P1130">
        <v>3101</v>
      </c>
      <c r="Q1130">
        <v>23.509999999892798</v>
      </c>
      <c r="R1130">
        <v>131420.38</v>
      </c>
      <c r="S1130">
        <v>131443.889999999</v>
      </c>
      <c r="T1130">
        <v>42.38</v>
      </c>
      <c r="U1130">
        <v>0</v>
      </c>
      <c r="V1130">
        <v>-2.8230258221300002E-3</v>
      </c>
      <c r="W1130">
        <f>-(MAX($S$2:S1130)-S1130)/MAX($S$2:S1130)</f>
        <v>-8.7042985431113148E-2</v>
      </c>
      <c r="X1130">
        <f>MIN($W$3:W1130)</f>
        <v>-0.11689219848392857</v>
      </c>
      <c r="AA1130" s="1">
        <v>42816</v>
      </c>
      <c r="AB1130">
        <v>0</v>
      </c>
      <c r="AC1130">
        <v>2516</v>
      </c>
      <c r="AD1130">
        <v>2.9700000000157099</v>
      </c>
      <c r="AE1130">
        <v>106628.08</v>
      </c>
      <c r="AF1130">
        <v>106631.05</v>
      </c>
      <c r="AG1130">
        <v>42.38</v>
      </c>
      <c r="AH1130">
        <v>0</v>
      </c>
      <c r="AI1130">
        <v>-2.8234509899099998E-3</v>
      </c>
      <c r="AJ1130">
        <f>-(MAX($AF$2:AF1130)-AF1130)/MAX($AF$2:AF1130)</f>
        <v>-9.618013360263733E-2</v>
      </c>
      <c r="AK1130">
        <f>MIN($AJ$3:AJ1130)</f>
        <v>-0.1691979987393773</v>
      </c>
      <c r="AN1130" s="1">
        <v>42816</v>
      </c>
      <c r="AO1130">
        <f>2607</f>
        <v>2607</v>
      </c>
      <c r="AP1130">
        <f t="shared" si="68"/>
        <v>21.5500000000029</v>
      </c>
      <c r="AQ1130">
        <f t="shared" si="69"/>
        <v>110484.66</v>
      </c>
      <c r="AR1130">
        <f t="shared" si="70"/>
        <v>110506.21</v>
      </c>
      <c r="AS1130">
        <v>42.38</v>
      </c>
      <c r="AT1130">
        <f t="shared" si="71"/>
        <v>-2.8229803449857809E-3</v>
      </c>
      <c r="AU1130">
        <f>-(MAX($AR$2:AR1130)-AR1130)/MAX($AR$2:AR1130)</f>
        <v>-9.6165601946872514E-2</v>
      </c>
      <c r="AV1130">
        <f>MIN($AU$3:AU1130)</f>
        <v>-0.15254827134749133</v>
      </c>
    </row>
    <row r="1131" spans="1:48" x14ac:dyDescent="0.2">
      <c r="A1131" s="1">
        <v>42817</v>
      </c>
      <c r="B1131">
        <v>0</v>
      </c>
      <c r="C1131">
        <v>0</v>
      </c>
      <c r="D1131">
        <v>105600.88</v>
      </c>
      <c r="E1131">
        <v>0</v>
      </c>
      <c r="F1131">
        <v>105600.88</v>
      </c>
      <c r="G1131">
        <v>42.17</v>
      </c>
      <c r="H1131">
        <v>0</v>
      </c>
      <c r="I1131">
        <v>0</v>
      </c>
      <c r="J1131">
        <f>-(MAX($F$2:F1131)-F1131)/MAX($F$2:F1131)</f>
        <v>-0.12738985557844024</v>
      </c>
      <c r="K1131">
        <f>MIN($J$3:J1131)</f>
        <v>-0.17702277981031458</v>
      </c>
      <c r="N1131" s="1">
        <v>42817</v>
      </c>
      <c r="O1131">
        <v>0</v>
      </c>
      <c r="P1131">
        <v>3101</v>
      </c>
      <c r="Q1131">
        <v>23.509999999892798</v>
      </c>
      <c r="R1131">
        <v>130769.17</v>
      </c>
      <c r="S1131">
        <v>130792.679999999</v>
      </c>
      <c r="T1131">
        <v>42.17</v>
      </c>
      <c r="U1131">
        <v>0</v>
      </c>
      <c r="V1131">
        <v>-4.9542812526299999E-3</v>
      </c>
      <c r="W1131">
        <f>-(MAX($S$2:S1131)-S1131)/MAX($S$2:S1131)</f>
        <v>-9.1566031252850483E-2</v>
      </c>
      <c r="X1131">
        <f>MIN($W$3:W1131)</f>
        <v>-0.11689219848392857</v>
      </c>
      <c r="AA1131" s="1">
        <v>42817</v>
      </c>
      <c r="AB1131">
        <v>0</v>
      </c>
      <c r="AC1131">
        <v>2516</v>
      </c>
      <c r="AD1131">
        <v>2.9700000000157099</v>
      </c>
      <c r="AE1131">
        <v>106099.72</v>
      </c>
      <c r="AF1131">
        <v>106102.69</v>
      </c>
      <c r="AG1131">
        <v>42.17</v>
      </c>
      <c r="AH1131">
        <v>0</v>
      </c>
      <c r="AI1131">
        <v>-4.9550295153199999E-3</v>
      </c>
      <c r="AJ1131">
        <f>-(MAX($AF$2:AF1131)-AF1131)/MAX($AF$2:AF1131)</f>
        <v>-0.10065858771717255</v>
      </c>
      <c r="AK1131">
        <f>MIN($AJ$3:AJ1131)</f>
        <v>-0.1691979987393773</v>
      </c>
      <c r="AN1131" s="1">
        <v>42817</v>
      </c>
      <c r="AO1131">
        <f>2607</f>
        <v>2607</v>
      </c>
      <c r="AP1131">
        <f t="shared" si="68"/>
        <v>21.5500000000029</v>
      </c>
      <c r="AQ1131">
        <f t="shared" si="69"/>
        <v>109937.19</v>
      </c>
      <c r="AR1131">
        <f t="shared" si="70"/>
        <v>109958.74</v>
      </c>
      <c r="AS1131">
        <v>42.17</v>
      </c>
      <c r="AT1131">
        <f t="shared" si="71"/>
        <v>-4.954201216384139E-3</v>
      </c>
      <c r="AU1131">
        <f>-(MAX($AR$2:AR1131)-AR1131)/MAX($AR$2:AR1131)</f>
        <v>-0.10064337942111715</v>
      </c>
      <c r="AV1131">
        <f>MIN($AU$3:AU1131)</f>
        <v>-0.15254827134749133</v>
      </c>
    </row>
    <row r="1132" spans="1:48" x14ac:dyDescent="0.2">
      <c r="A1132" s="1">
        <v>42818</v>
      </c>
      <c r="B1132">
        <v>2507</v>
      </c>
      <c r="C1132">
        <v>2507</v>
      </c>
      <c r="D1132">
        <v>6.0400000001536602</v>
      </c>
      <c r="E1132">
        <v>105594.84</v>
      </c>
      <c r="F1132">
        <v>105600.88</v>
      </c>
      <c r="G1132">
        <v>42.12</v>
      </c>
      <c r="H1132">
        <v>1</v>
      </c>
      <c r="I1132">
        <v>0</v>
      </c>
      <c r="J1132">
        <f>-(MAX($F$2:F1132)-F1132)/MAX($F$2:F1132)</f>
        <v>-0.12738985557844024</v>
      </c>
      <c r="K1132">
        <f>MIN($J$3:J1132)</f>
        <v>-0.17702277981031458</v>
      </c>
      <c r="N1132" s="1">
        <v>42818</v>
      </c>
      <c r="O1132">
        <v>0</v>
      </c>
      <c r="P1132">
        <v>3101</v>
      </c>
      <c r="Q1132">
        <v>23.509999999892798</v>
      </c>
      <c r="R1132">
        <v>130614.12</v>
      </c>
      <c r="S1132">
        <v>130637.629999999</v>
      </c>
      <c r="T1132">
        <v>42.12</v>
      </c>
      <c r="U1132">
        <v>1</v>
      </c>
      <c r="V1132">
        <v>-1.18546389599E-3</v>
      </c>
      <c r="W1132">
        <f>-(MAX($S$2:S1132)-S1132)/MAX($S$2:S1132)</f>
        <v>-9.2642946924692743E-2</v>
      </c>
      <c r="X1132">
        <f>MIN($W$3:W1132)</f>
        <v>-0.11689219848392857</v>
      </c>
      <c r="AA1132" s="1">
        <v>42818</v>
      </c>
      <c r="AB1132">
        <v>0</v>
      </c>
      <c r="AC1132">
        <v>2516</v>
      </c>
      <c r="AD1132">
        <v>2.9700000000157099</v>
      </c>
      <c r="AE1132">
        <v>105973.92</v>
      </c>
      <c r="AF1132">
        <v>105976.89</v>
      </c>
      <c r="AG1132">
        <v>42.12</v>
      </c>
      <c r="AH1132">
        <v>1</v>
      </c>
      <c r="AI1132">
        <v>-1.1856438324E-3</v>
      </c>
      <c r="AJ1132">
        <f>-(MAX($AF$2:AF1132)-AF1132)/MAX($AF$2:AF1132)</f>
        <v>-0.10172488631587144</v>
      </c>
      <c r="AK1132">
        <f>MIN($AJ$3:AJ1132)</f>
        <v>-0.1691979987393773</v>
      </c>
      <c r="AN1132" s="1">
        <v>42818</v>
      </c>
      <c r="AO1132">
        <f>2607</f>
        <v>2607</v>
      </c>
      <c r="AP1132">
        <f t="shared" si="68"/>
        <v>21.5500000000029</v>
      </c>
      <c r="AQ1132">
        <f t="shared" si="69"/>
        <v>109806.84</v>
      </c>
      <c r="AR1132">
        <f t="shared" si="70"/>
        <v>109828.39</v>
      </c>
      <c r="AS1132">
        <v>42.12</v>
      </c>
      <c r="AT1132">
        <f t="shared" si="71"/>
        <v>-1.1854446495113151E-3</v>
      </c>
      <c r="AU1132">
        <f>-(MAX($AR$2:AR1132)-AR1132)/MAX($AR$2:AR1132)</f>
        <v>-0.10170951691498496</v>
      </c>
      <c r="AV1132">
        <f>MIN($AU$3:AU1132)</f>
        <v>-0.15254827134749133</v>
      </c>
    </row>
    <row r="1133" spans="1:48" x14ac:dyDescent="0.2">
      <c r="A1133" s="1">
        <v>42821</v>
      </c>
      <c r="B1133">
        <v>0</v>
      </c>
      <c r="C1133">
        <v>2507</v>
      </c>
      <c r="D1133">
        <v>6.0400000001536602</v>
      </c>
      <c r="E1133">
        <v>106096.24</v>
      </c>
      <c r="F1133">
        <v>106102.28</v>
      </c>
      <c r="G1133">
        <v>42.32</v>
      </c>
      <c r="H1133">
        <v>0</v>
      </c>
      <c r="I1133">
        <v>4.7480664933900003E-3</v>
      </c>
      <c r="J1133">
        <f>-(MAX($F$2:F1133)-F1133)/MAX($F$2:F1133)</f>
        <v>-0.12324664458992417</v>
      </c>
      <c r="K1133">
        <f>MIN($J$3:J1133)</f>
        <v>-0.17702277981031458</v>
      </c>
      <c r="N1133" s="1">
        <v>42821</v>
      </c>
      <c r="O1133">
        <v>0</v>
      </c>
      <c r="P1133">
        <v>3101</v>
      </c>
      <c r="Q1133">
        <v>23.509999999892798</v>
      </c>
      <c r="R1133">
        <v>131234.32</v>
      </c>
      <c r="S1133">
        <v>131257.829999999</v>
      </c>
      <c r="T1133">
        <v>42.32</v>
      </c>
      <c r="U1133">
        <v>0</v>
      </c>
      <c r="V1133">
        <v>4.7474835543199999E-3</v>
      </c>
      <c r="W1133">
        <f>-(MAX($S$2:S1133)-S1133)/MAX($S$2:S1133)</f>
        <v>-8.8335284237323813E-2</v>
      </c>
      <c r="X1133">
        <f>MIN($W$3:W1133)</f>
        <v>-0.11689219848392857</v>
      </c>
      <c r="AA1133" s="1">
        <v>42821</v>
      </c>
      <c r="AB1133">
        <v>0</v>
      </c>
      <c r="AC1133">
        <v>2516</v>
      </c>
      <c r="AD1133">
        <v>2.9700000000157099</v>
      </c>
      <c r="AE1133">
        <v>106477.12</v>
      </c>
      <c r="AF1133">
        <v>106480.09</v>
      </c>
      <c r="AG1133">
        <v>42.32</v>
      </c>
      <c r="AH1133">
        <v>0</v>
      </c>
      <c r="AI1133">
        <v>4.7482050095999997E-3</v>
      </c>
      <c r="AJ1133">
        <f>-(MAX($AF$2:AF1133)-AF1133)/MAX($AF$2:AF1133)</f>
        <v>-9.7459691921076008E-2</v>
      </c>
      <c r="AK1133">
        <f>MIN($AJ$3:AJ1133)</f>
        <v>-0.1691979987393773</v>
      </c>
      <c r="AN1133" s="1">
        <v>42821</v>
      </c>
      <c r="AO1133">
        <f>2607</f>
        <v>2607</v>
      </c>
      <c r="AP1133">
        <f t="shared" si="68"/>
        <v>21.5500000000029</v>
      </c>
      <c r="AQ1133">
        <f t="shared" si="69"/>
        <v>110328.24</v>
      </c>
      <c r="AR1133">
        <f t="shared" si="70"/>
        <v>110349.79000000001</v>
      </c>
      <c r="AS1133">
        <v>42.32</v>
      </c>
      <c r="AT1133">
        <f t="shared" si="71"/>
        <v>4.7474063855439267E-3</v>
      </c>
      <c r="AU1133">
        <f>-(MAX($AR$2:AR1133)-AR1133)/MAX($AR$2:AR1133)</f>
        <v>-9.7444966939513822E-2</v>
      </c>
      <c r="AV1133">
        <f>MIN($AU$3:AU1133)</f>
        <v>-0.15254827134749133</v>
      </c>
    </row>
    <row r="1134" spans="1:48" x14ac:dyDescent="0.2">
      <c r="A1134" s="1">
        <v>42822</v>
      </c>
      <c r="B1134">
        <v>2507</v>
      </c>
      <c r="C1134">
        <v>0</v>
      </c>
      <c r="D1134">
        <v>106378.05</v>
      </c>
      <c r="E1134">
        <v>0</v>
      </c>
      <c r="F1134">
        <v>106378.05</v>
      </c>
      <c r="G1134">
        <v>42.43</v>
      </c>
      <c r="H1134">
        <v>-1</v>
      </c>
      <c r="I1134">
        <v>2.5990958912500001E-3</v>
      </c>
      <c r="J1134">
        <f>-(MAX($F$2:F1134)-F1134)/MAX($F$2:F1134)</f>
        <v>-0.12096787854624029</v>
      </c>
      <c r="K1134">
        <f>MIN($J$3:J1134)</f>
        <v>-0.17702277981031458</v>
      </c>
      <c r="N1134" s="1">
        <v>42822</v>
      </c>
      <c r="O1134">
        <v>0</v>
      </c>
      <c r="P1134">
        <v>3101</v>
      </c>
      <c r="Q1134">
        <v>23.509999999892798</v>
      </c>
      <c r="R1134">
        <v>131575.429999999</v>
      </c>
      <c r="S1134">
        <v>131598.93999999901</v>
      </c>
      <c r="T1134">
        <v>42.43</v>
      </c>
      <c r="U1134">
        <v>0</v>
      </c>
      <c r="V1134">
        <v>2.5987782976500001E-3</v>
      </c>
      <c r="W1134">
        <f>-(MAX($S$2:S1134)-S1134)/MAX($S$2:S1134)</f>
        <v>-8.5966069759270791E-2</v>
      </c>
      <c r="X1134">
        <f>MIN($W$3:W1134)</f>
        <v>-0.11689219848392857</v>
      </c>
      <c r="AA1134" s="1">
        <v>42822</v>
      </c>
      <c r="AB1134">
        <v>0</v>
      </c>
      <c r="AC1134">
        <v>2516</v>
      </c>
      <c r="AD1134">
        <v>2.9700000000157099</v>
      </c>
      <c r="AE1134">
        <v>106753.88</v>
      </c>
      <c r="AF1134">
        <v>106756.85</v>
      </c>
      <c r="AG1134">
        <v>42.43</v>
      </c>
      <c r="AH1134">
        <v>0</v>
      </c>
      <c r="AI1134">
        <v>2.5991713568200001E-3</v>
      </c>
      <c r="AJ1134">
        <f>-(MAX($AF$2:AF1134)-AF1134)/MAX($AF$2:AF1134)</f>
        <v>-9.5113835003938441E-2</v>
      </c>
      <c r="AK1134">
        <f>MIN($AJ$3:AJ1134)</f>
        <v>-0.1691979987393773</v>
      </c>
      <c r="AN1134" s="1">
        <v>42822</v>
      </c>
      <c r="AO1134">
        <f>2607</f>
        <v>2607</v>
      </c>
      <c r="AP1134">
        <f t="shared" si="68"/>
        <v>21.5500000000029</v>
      </c>
      <c r="AQ1134">
        <f t="shared" si="69"/>
        <v>110615.01</v>
      </c>
      <c r="AR1134">
        <f t="shared" si="70"/>
        <v>110636.56</v>
      </c>
      <c r="AS1134">
        <v>42.43</v>
      </c>
      <c r="AT1134">
        <f t="shared" si="71"/>
        <v>2.5987362549578889E-3</v>
      </c>
      <c r="AU1134">
        <f>-(MAX($AR$2:AR1134)-AR1134)/MAX($AR$2:AR1134)</f>
        <v>-9.5099464453004823E-2</v>
      </c>
      <c r="AV1134">
        <f>MIN($AU$3:AU1134)</f>
        <v>-0.15254827134749133</v>
      </c>
    </row>
    <row r="1135" spans="1:48" x14ac:dyDescent="0.2">
      <c r="A1135" s="1">
        <v>42823</v>
      </c>
      <c r="B1135">
        <v>0</v>
      </c>
      <c r="C1135">
        <v>0</v>
      </c>
      <c r="D1135">
        <v>106378.05</v>
      </c>
      <c r="E1135">
        <v>0</v>
      </c>
      <c r="F1135">
        <v>106378.05</v>
      </c>
      <c r="G1135">
        <v>42.42</v>
      </c>
      <c r="H1135">
        <v>-1</v>
      </c>
      <c r="I1135">
        <v>0</v>
      </c>
      <c r="J1135">
        <f>-(MAX($F$2:F1135)-F1135)/MAX($F$2:F1135)</f>
        <v>-0.12096787854624029</v>
      </c>
      <c r="K1135">
        <f>MIN($J$3:J1135)</f>
        <v>-0.17702277981031458</v>
      </c>
      <c r="N1135" s="1">
        <v>42823</v>
      </c>
      <c r="O1135">
        <v>3101</v>
      </c>
      <c r="P1135">
        <v>0</v>
      </c>
      <c r="Q1135">
        <v>131567.929999999</v>
      </c>
      <c r="R1135">
        <v>0</v>
      </c>
      <c r="S1135">
        <v>131567.929999999</v>
      </c>
      <c r="T1135">
        <v>42.42</v>
      </c>
      <c r="U1135">
        <v>-1</v>
      </c>
      <c r="V1135">
        <v>-2.3564019588600001E-4</v>
      </c>
      <c r="W1135">
        <f>-(MAX($S$2:S1135)-S1135)/MAX($S$2:S1135)</f>
        <v>-8.6181452893639307E-2</v>
      </c>
      <c r="X1135">
        <f>MIN($W$3:W1135)</f>
        <v>-0.11689219848392857</v>
      </c>
      <c r="AA1135" s="1">
        <v>42823</v>
      </c>
      <c r="AB1135">
        <v>0</v>
      </c>
      <c r="AC1135">
        <v>2516</v>
      </c>
      <c r="AD1135">
        <v>2.9700000000157099</v>
      </c>
      <c r="AE1135">
        <v>106728.72</v>
      </c>
      <c r="AF1135">
        <v>106731.69</v>
      </c>
      <c r="AG1135">
        <v>42.42</v>
      </c>
      <c r="AH1135">
        <v>0</v>
      </c>
      <c r="AI1135">
        <v>-2.3567574352399999E-4</v>
      </c>
      <c r="AJ1135">
        <f>-(MAX($AF$2:AF1135)-AF1135)/MAX($AF$2:AF1135)</f>
        <v>-9.5327094723678243E-2</v>
      </c>
      <c r="AK1135">
        <f>MIN($AJ$3:AJ1135)</f>
        <v>-0.1691979987393773</v>
      </c>
      <c r="AN1135" s="1">
        <v>42823</v>
      </c>
      <c r="AO1135">
        <f>2607</f>
        <v>2607</v>
      </c>
      <c r="AP1135">
        <f t="shared" si="68"/>
        <v>21.5500000000029</v>
      </c>
      <c r="AQ1135">
        <f t="shared" si="69"/>
        <v>110588.94</v>
      </c>
      <c r="AR1135">
        <f t="shared" si="70"/>
        <v>110610.49</v>
      </c>
      <c r="AS1135">
        <v>42.42</v>
      </c>
      <c r="AT1135">
        <f t="shared" si="71"/>
        <v>-2.3563639361159127E-4</v>
      </c>
      <c r="AU1135">
        <f>-(MAX($AR$2:AR1135)-AR1135)/MAX($AR$2:AR1135)</f>
        <v>-9.5312691951778314E-2</v>
      </c>
      <c r="AV1135">
        <f>MIN($AU$3:AU1135)</f>
        <v>-0.15254827134749133</v>
      </c>
    </row>
    <row r="1136" spans="1:48" x14ac:dyDescent="0.2">
      <c r="A1136" s="1">
        <v>42824</v>
      </c>
      <c r="B1136">
        <v>0</v>
      </c>
      <c r="C1136">
        <v>0</v>
      </c>
      <c r="D1136">
        <v>106378.05</v>
      </c>
      <c r="E1136">
        <v>0</v>
      </c>
      <c r="F1136">
        <v>106378.05</v>
      </c>
      <c r="G1136">
        <v>42.6</v>
      </c>
      <c r="H1136">
        <v>0</v>
      </c>
      <c r="I1136">
        <v>0</v>
      </c>
      <c r="J1136">
        <f>-(MAX($F$2:F1136)-F1136)/MAX($F$2:F1136)</f>
        <v>-0.12096787854624029</v>
      </c>
      <c r="K1136">
        <f>MIN($J$3:J1136)</f>
        <v>-0.17702277981031458</v>
      </c>
      <c r="N1136" s="1">
        <v>42824</v>
      </c>
      <c r="O1136">
        <v>0</v>
      </c>
      <c r="P1136">
        <v>0</v>
      </c>
      <c r="Q1136">
        <v>131567.929999999</v>
      </c>
      <c r="R1136">
        <v>0</v>
      </c>
      <c r="S1136">
        <v>131567.929999999</v>
      </c>
      <c r="T1136">
        <v>42.6</v>
      </c>
      <c r="U1136">
        <v>0</v>
      </c>
      <c r="V1136">
        <v>0</v>
      </c>
      <c r="W1136">
        <f>-(MAX($S$2:S1136)-S1136)/MAX($S$2:S1136)</f>
        <v>-8.6181452893639307E-2</v>
      </c>
      <c r="X1136">
        <f>MIN($W$3:W1136)</f>
        <v>-0.11689219848392857</v>
      </c>
      <c r="AA1136" s="1">
        <v>42824</v>
      </c>
      <c r="AB1136">
        <v>0</v>
      </c>
      <c r="AC1136">
        <v>2516</v>
      </c>
      <c r="AD1136">
        <v>2.9700000000157099</v>
      </c>
      <c r="AE1136">
        <v>107181.6</v>
      </c>
      <c r="AF1136">
        <v>107184.57</v>
      </c>
      <c r="AG1136">
        <v>42.6</v>
      </c>
      <c r="AH1136">
        <v>0</v>
      </c>
      <c r="AI1136">
        <v>4.2431633941100002E-3</v>
      </c>
      <c r="AJ1136">
        <f>-(MAX($AF$2:AF1136)-AF1136)/MAX($AF$2:AF1136)</f>
        <v>-9.1488419768362306E-2</v>
      </c>
      <c r="AK1136">
        <f>MIN($AJ$3:AJ1136)</f>
        <v>-0.1691979987393773</v>
      </c>
      <c r="AN1136" s="1">
        <v>42824</v>
      </c>
      <c r="AO1136">
        <f>2607</f>
        <v>2607</v>
      </c>
      <c r="AP1136">
        <f t="shared" si="68"/>
        <v>21.5500000000029</v>
      </c>
      <c r="AQ1136">
        <f t="shared" si="69"/>
        <v>111058.2</v>
      </c>
      <c r="AR1136">
        <f t="shared" si="70"/>
        <v>111079.75</v>
      </c>
      <c r="AS1136">
        <v>42.6</v>
      </c>
      <c r="AT1136">
        <f t="shared" si="71"/>
        <v>4.2424547617499458E-3</v>
      </c>
      <c r="AU1136">
        <f>-(MAX($AR$2:AR1136)-AR1136)/MAX($AR$2:AR1136)</f>
        <v>-9.1474596973854391E-2</v>
      </c>
      <c r="AV1136">
        <f>MIN($AU$3:AU1136)</f>
        <v>-0.15254827134749133</v>
      </c>
    </row>
    <row r="1137" spans="1:48" x14ac:dyDescent="0.2">
      <c r="A1137" s="1">
        <v>42825</v>
      </c>
      <c r="B1137">
        <v>2506</v>
      </c>
      <c r="C1137">
        <v>2506</v>
      </c>
      <c r="D1137">
        <v>23.410000000149001</v>
      </c>
      <c r="E1137">
        <v>106354.64</v>
      </c>
      <c r="F1137">
        <v>106378.05</v>
      </c>
      <c r="G1137">
        <v>42.44</v>
      </c>
      <c r="H1137">
        <v>1</v>
      </c>
      <c r="I1137">
        <v>0</v>
      </c>
      <c r="J1137">
        <f>-(MAX($F$2:F1137)-F1137)/MAX($F$2:F1137)</f>
        <v>-0.12096787854624029</v>
      </c>
      <c r="K1137">
        <f>MIN($J$3:J1137)</f>
        <v>-0.17702277981031458</v>
      </c>
      <c r="N1137" s="1">
        <v>42825</v>
      </c>
      <c r="O1137">
        <v>0</v>
      </c>
      <c r="P1137">
        <v>0</v>
      </c>
      <c r="Q1137">
        <v>131567.929999999</v>
      </c>
      <c r="R1137">
        <v>0</v>
      </c>
      <c r="S1137">
        <v>131567.929999999</v>
      </c>
      <c r="T1137">
        <v>42.44</v>
      </c>
      <c r="U1137">
        <v>0</v>
      </c>
      <c r="V1137">
        <v>0</v>
      </c>
      <c r="W1137">
        <f>-(MAX($S$2:S1137)-S1137)/MAX($S$2:S1137)</f>
        <v>-8.6181452893639307E-2</v>
      </c>
      <c r="X1137">
        <f>MIN($W$3:W1137)</f>
        <v>-0.11689219848392857</v>
      </c>
      <c r="AA1137" s="1">
        <v>42825</v>
      </c>
      <c r="AB1137">
        <v>0</v>
      </c>
      <c r="AC1137">
        <v>2516</v>
      </c>
      <c r="AD1137">
        <v>2.9700000000157099</v>
      </c>
      <c r="AE1137">
        <v>106779.039999999</v>
      </c>
      <c r="AF1137">
        <v>106782.01</v>
      </c>
      <c r="AG1137">
        <v>42.44</v>
      </c>
      <c r="AH1137">
        <v>0</v>
      </c>
      <c r="AI1137">
        <v>-3.7557644724399999E-3</v>
      </c>
      <c r="AJ1137">
        <f>-(MAX($AF$2:AF1137)-AF1137)/MAX($AF$2:AF1137)</f>
        <v>-9.4900575284198763E-2</v>
      </c>
      <c r="AK1137">
        <f>MIN($AJ$3:AJ1137)</f>
        <v>-0.1691979987393773</v>
      </c>
      <c r="AN1137" s="1">
        <v>42825</v>
      </c>
      <c r="AO1137">
        <f>2607</f>
        <v>2607</v>
      </c>
      <c r="AP1137">
        <f t="shared" si="68"/>
        <v>21.5500000000029</v>
      </c>
      <c r="AQ1137">
        <f t="shared" si="69"/>
        <v>110641.07999999999</v>
      </c>
      <c r="AR1137">
        <f t="shared" si="70"/>
        <v>110662.62999999999</v>
      </c>
      <c r="AS1137">
        <v>42.44</v>
      </c>
      <c r="AT1137">
        <f t="shared" si="71"/>
        <v>-3.7551398882335429E-3</v>
      </c>
      <c r="AU1137">
        <f>-(MAX($AR$2:AR1137)-AR1137)/MAX($AR$2:AR1137)</f>
        <v>-9.4886236954231332E-2</v>
      </c>
      <c r="AV1137">
        <f>MIN($AU$3:AU1137)</f>
        <v>-0.15254827134749133</v>
      </c>
    </row>
    <row r="1138" spans="1:48" x14ac:dyDescent="0.2">
      <c r="A1138" s="1">
        <v>42828</v>
      </c>
      <c r="B1138">
        <v>0</v>
      </c>
      <c r="C1138">
        <v>2506</v>
      </c>
      <c r="D1138">
        <v>23.410000000149001</v>
      </c>
      <c r="E1138">
        <v>106279.459999999</v>
      </c>
      <c r="F1138">
        <v>106302.87</v>
      </c>
      <c r="G1138">
        <v>42.41</v>
      </c>
      <c r="H1138">
        <v>0</v>
      </c>
      <c r="I1138">
        <v>-7.0672474255699998E-4</v>
      </c>
      <c r="J1138">
        <f>-(MAX($F$2:F1138)-F1138)/MAX($F$2:F1138)</f>
        <v>-0.12158911229597437</v>
      </c>
      <c r="K1138">
        <f>MIN($J$3:J1138)</f>
        <v>-0.17702277981031458</v>
      </c>
      <c r="N1138" s="1">
        <v>42828</v>
      </c>
      <c r="O1138">
        <v>0</v>
      </c>
      <c r="P1138">
        <v>0</v>
      </c>
      <c r="Q1138">
        <v>131567.929999999</v>
      </c>
      <c r="R1138">
        <v>0</v>
      </c>
      <c r="S1138">
        <v>131567.929999999</v>
      </c>
      <c r="T1138">
        <v>42.41</v>
      </c>
      <c r="U1138">
        <v>0</v>
      </c>
      <c r="V1138">
        <v>0</v>
      </c>
      <c r="W1138">
        <f>-(MAX($S$2:S1138)-S1138)/MAX($S$2:S1138)</f>
        <v>-8.6181452893639307E-2</v>
      </c>
      <c r="X1138">
        <f>MIN($W$3:W1138)</f>
        <v>-0.11689219848392857</v>
      </c>
      <c r="AA1138" s="1">
        <v>42828</v>
      </c>
      <c r="AB1138">
        <v>0</v>
      </c>
      <c r="AC1138">
        <v>2516</v>
      </c>
      <c r="AD1138">
        <v>2.9700000000157099</v>
      </c>
      <c r="AE1138">
        <v>106703.56</v>
      </c>
      <c r="AF1138">
        <v>106706.53</v>
      </c>
      <c r="AG1138">
        <v>42.41</v>
      </c>
      <c r="AH1138">
        <v>0</v>
      </c>
      <c r="AI1138">
        <v>-7.0686064066399995E-4</v>
      </c>
      <c r="AJ1138">
        <f>-(MAX($AF$2:AF1138)-AF1138)/MAX($AF$2:AF1138)</f>
        <v>-9.5540354443418046E-2</v>
      </c>
      <c r="AK1138">
        <f>MIN($AJ$3:AJ1138)</f>
        <v>-0.1691979987393773</v>
      </c>
      <c r="AN1138" s="1">
        <v>42828</v>
      </c>
      <c r="AO1138">
        <f>2607</f>
        <v>2607</v>
      </c>
      <c r="AP1138">
        <f t="shared" si="68"/>
        <v>21.5500000000029</v>
      </c>
      <c r="AQ1138">
        <f t="shared" si="69"/>
        <v>110562.87</v>
      </c>
      <c r="AR1138">
        <f t="shared" si="70"/>
        <v>110584.42</v>
      </c>
      <c r="AS1138">
        <v>42.41</v>
      </c>
      <c r="AT1138">
        <f t="shared" si="71"/>
        <v>-7.0674264654646156E-4</v>
      </c>
      <c r="AU1138">
        <f>-(MAX($AR$2:AR1138)-AR1138)/MAX($AR$2:AR1138)</f>
        <v>-9.5525919450551916E-2</v>
      </c>
      <c r="AV1138">
        <f>MIN($AU$3:AU1138)</f>
        <v>-0.15254827134749133</v>
      </c>
    </row>
    <row r="1139" spans="1:48" x14ac:dyDescent="0.2">
      <c r="A1139" s="1">
        <v>42829</v>
      </c>
      <c r="B1139">
        <v>2506</v>
      </c>
      <c r="C1139">
        <v>0</v>
      </c>
      <c r="D1139">
        <v>106979.49</v>
      </c>
      <c r="E1139">
        <v>0</v>
      </c>
      <c r="F1139">
        <v>106979.49</v>
      </c>
      <c r="G1139">
        <v>42.68</v>
      </c>
      <c r="H1139">
        <v>-1</v>
      </c>
      <c r="I1139">
        <v>6.3650210008400002E-3</v>
      </c>
      <c r="J1139">
        <f>-(MAX($F$2:F1139)-F1139)/MAX($F$2:F1139)</f>
        <v>-0.11599800854836806</v>
      </c>
      <c r="K1139">
        <f>MIN($J$3:J1139)</f>
        <v>-0.17702277981031458</v>
      </c>
      <c r="N1139" s="1">
        <v>42829</v>
      </c>
      <c r="O1139">
        <v>0</v>
      </c>
      <c r="P1139">
        <v>0</v>
      </c>
      <c r="Q1139">
        <v>131567.929999999</v>
      </c>
      <c r="R1139">
        <v>0</v>
      </c>
      <c r="S1139">
        <v>131567.929999999</v>
      </c>
      <c r="T1139">
        <v>42.68</v>
      </c>
      <c r="U1139">
        <v>0</v>
      </c>
      <c r="V1139">
        <v>0</v>
      </c>
      <c r="W1139">
        <f>-(MAX($S$2:S1139)-S1139)/MAX($S$2:S1139)</f>
        <v>-8.6181452893639307E-2</v>
      </c>
      <c r="X1139">
        <f>MIN($W$3:W1139)</f>
        <v>-0.11689219848392857</v>
      </c>
      <c r="AA1139" s="1">
        <v>42829</v>
      </c>
      <c r="AB1139">
        <v>0</v>
      </c>
      <c r="AC1139">
        <v>2516</v>
      </c>
      <c r="AD1139">
        <v>2.9700000000157099</v>
      </c>
      <c r="AE1139">
        <v>107382.88</v>
      </c>
      <c r="AF1139">
        <v>107385.85</v>
      </c>
      <c r="AG1139">
        <v>42.68</v>
      </c>
      <c r="AH1139">
        <v>0</v>
      </c>
      <c r="AI1139">
        <v>6.3662458145700004E-3</v>
      </c>
      <c r="AJ1139">
        <f>-(MAX($AF$2:AF1139)-AF1139)/MAX($AF$2:AF1139)</f>
        <v>-8.9782342010444133E-2</v>
      </c>
      <c r="AK1139">
        <f>MIN($AJ$3:AJ1139)</f>
        <v>-0.1691979987393773</v>
      </c>
      <c r="AN1139" s="1">
        <v>42829</v>
      </c>
      <c r="AO1139">
        <f>2607</f>
        <v>2607</v>
      </c>
      <c r="AP1139">
        <f t="shared" si="68"/>
        <v>21.5500000000029</v>
      </c>
      <c r="AQ1139">
        <f t="shared" si="69"/>
        <v>111266.76</v>
      </c>
      <c r="AR1139">
        <f t="shared" si="70"/>
        <v>111288.31</v>
      </c>
      <c r="AS1139">
        <v>42.68</v>
      </c>
      <c r="AT1139">
        <f t="shared" si="71"/>
        <v>6.3651823647490257E-3</v>
      </c>
      <c r="AU1139">
        <f>-(MAX($AR$2:AR1139)-AR1139)/MAX($AR$2:AR1139)</f>
        <v>-8.9768776983665977E-2</v>
      </c>
      <c r="AV1139">
        <f>MIN($AU$3:AU1139)</f>
        <v>-0.15254827134749133</v>
      </c>
    </row>
    <row r="1140" spans="1:48" x14ac:dyDescent="0.2">
      <c r="A1140" s="1">
        <v>42830</v>
      </c>
      <c r="B1140">
        <v>0</v>
      </c>
      <c r="C1140">
        <v>0</v>
      </c>
      <c r="D1140">
        <v>106979.49</v>
      </c>
      <c r="E1140">
        <v>0</v>
      </c>
      <c r="F1140">
        <v>106979.49</v>
      </c>
      <c r="G1140">
        <v>42.57</v>
      </c>
      <c r="H1140">
        <v>0</v>
      </c>
      <c r="I1140">
        <v>0</v>
      </c>
      <c r="J1140">
        <f>-(MAX($F$2:F1140)-F1140)/MAX($F$2:F1140)</f>
        <v>-0.11599800854836806</v>
      </c>
      <c r="K1140">
        <f>MIN($J$3:J1140)</f>
        <v>-0.17702277981031458</v>
      </c>
      <c r="N1140" s="1">
        <v>42830</v>
      </c>
      <c r="O1140">
        <v>0</v>
      </c>
      <c r="P1140">
        <v>0</v>
      </c>
      <c r="Q1140">
        <v>131567.929999999</v>
      </c>
      <c r="R1140">
        <v>0</v>
      </c>
      <c r="S1140">
        <v>131567.929999999</v>
      </c>
      <c r="T1140">
        <v>42.57</v>
      </c>
      <c r="U1140">
        <v>0</v>
      </c>
      <c r="V1140">
        <v>0</v>
      </c>
      <c r="W1140">
        <f>-(MAX($S$2:S1140)-S1140)/MAX($S$2:S1140)</f>
        <v>-8.6181452893639307E-2</v>
      </c>
      <c r="X1140">
        <f>MIN($W$3:W1140)</f>
        <v>-0.11689219848392857</v>
      </c>
      <c r="AA1140" s="1">
        <v>42830</v>
      </c>
      <c r="AB1140">
        <v>0</v>
      </c>
      <c r="AC1140">
        <v>2516</v>
      </c>
      <c r="AD1140">
        <v>2.9700000000157099</v>
      </c>
      <c r="AE1140">
        <v>107106.12</v>
      </c>
      <c r="AF1140">
        <v>107109.09</v>
      </c>
      <c r="AG1140">
        <v>42.57</v>
      </c>
      <c r="AH1140">
        <v>0</v>
      </c>
      <c r="AI1140">
        <v>-2.5772483059900001E-3</v>
      </c>
      <c r="AJ1140">
        <f>-(MAX($AF$2:AF1140)-AF1140)/MAX($AF$2:AF1140)</f>
        <v>-9.21281989275817E-2</v>
      </c>
      <c r="AK1140">
        <f>MIN($AJ$3:AJ1140)</f>
        <v>-0.1691979987393773</v>
      </c>
      <c r="AN1140" s="1">
        <v>42830</v>
      </c>
      <c r="AO1140">
        <f>2607</f>
        <v>2607</v>
      </c>
      <c r="AP1140">
        <f t="shared" si="68"/>
        <v>21.5500000000029</v>
      </c>
      <c r="AQ1140">
        <f t="shared" si="69"/>
        <v>110979.99</v>
      </c>
      <c r="AR1140">
        <f t="shared" si="70"/>
        <v>111001.54000000001</v>
      </c>
      <c r="AS1140">
        <v>42.57</v>
      </c>
      <c r="AT1140">
        <f t="shared" si="71"/>
        <v>-2.5768205124149118E-3</v>
      </c>
      <c r="AU1140">
        <f>-(MAX($AR$2:AR1140)-AR1140)/MAX($AR$2:AR1140)</f>
        <v>-9.211427947017499E-2</v>
      </c>
      <c r="AV1140">
        <f>MIN($AU$3:AU1140)</f>
        <v>-0.15254827134749133</v>
      </c>
    </row>
    <row r="1141" spans="1:48" x14ac:dyDescent="0.2">
      <c r="A1141" s="1">
        <v>42831</v>
      </c>
      <c r="B1141">
        <v>2507</v>
      </c>
      <c r="C1141">
        <v>2507</v>
      </c>
      <c r="D1141">
        <v>5.8000000001484198</v>
      </c>
      <c r="E1141">
        <v>106973.69</v>
      </c>
      <c r="F1141">
        <v>106979.49</v>
      </c>
      <c r="G1141">
        <v>42.67</v>
      </c>
      <c r="H1141">
        <v>1</v>
      </c>
      <c r="I1141">
        <v>0</v>
      </c>
      <c r="J1141">
        <f>-(MAX($F$2:F1141)-F1141)/MAX($F$2:F1141)</f>
        <v>-0.11599800854836806</v>
      </c>
      <c r="K1141">
        <f>MIN($J$3:J1141)</f>
        <v>-0.17702277981031458</v>
      </c>
      <c r="N1141" s="1">
        <v>42831</v>
      </c>
      <c r="O1141">
        <v>3083</v>
      </c>
      <c r="P1141">
        <v>3083</v>
      </c>
      <c r="Q1141">
        <v>16.319999999890499</v>
      </c>
      <c r="R1141">
        <v>131551.60999999999</v>
      </c>
      <c r="S1141">
        <v>131567.929999999</v>
      </c>
      <c r="T1141">
        <v>42.67</v>
      </c>
      <c r="U1141">
        <v>1</v>
      </c>
      <c r="V1141">
        <v>0</v>
      </c>
      <c r="W1141">
        <f>-(MAX($S$2:S1141)-S1141)/MAX($S$2:S1141)</f>
        <v>-8.6181452893639307E-2</v>
      </c>
      <c r="X1141">
        <f>MIN($W$3:W1141)</f>
        <v>-0.11689219848392857</v>
      </c>
      <c r="AA1141" s="1">
        <v>42831</v>
      </c>
      <c r="AB1141">
        <v>0</v>
      </c>
      <c r="AC1141">
        <v>2516</v>
      </c>
      <c r="AD1141">
        <v>2.9700000000157099</v>
      </c>
      <c r="AE1141">
        <v>107357.72</v>
      </c>
      <c r="AF1141">
        <v>107360.69</v>
      </c>
      <c r="AG1141">
        <v>42.67</v>
      </c>
      <c r="AH1141">
        <v>1</v>
      </c>
      <c r="AI1141">
        <v>2.34900697971E-3</v>
      </c>
      <c r="AJ1141">
        <f>-(MAX($AF$2:AF1141)-AF1141)/MAX($AF$2:AF1141)</f>
        <v>-8.9995601730183936E-2</v>
      </c>
      <c r="AK1141">
        <f>MIN($AJ$3:AJ1141)</f>
        <v>-0.1691979987393773</v>
      </c>
      <c r="AN1141" s="1">
        <v>42831</v>
      </c>
      <c r="AO1141">
        <f>2607</f>
        <v>2607</v>
      </c>
      <c r="AP1141">
        <f t="shared" si="68"/>
        <v>21.5500000000029</v>
      </c>
      <c r="AQ1141">
        <f t="shared" si="69"/>
        <v>111240.69</v>
      </c>
      <c r="AR1141">
        <f t="shared" si="70"/>
        <v>111262.24</v>
      </c>
      <c r="AS1141">
        <v>42.67</v>
      </c>
      <c r="AT1141">
        <f t="shared" si="71"/>
        <v>2.3486160642455689E-3</v>
      </c>
      <c r="AU1141">
        <f>-(MAX($AR$2:AR1141)-AR1141)/MAX($AR$2:AR1141)</f>
        <v>-8.9982004482439468E-2</v>
      </c>
      <c r="AV1141">
        <f>MIN($AU$3:AU1141)</f>
        <v>-0.15254827134749133</v>
      </c>
    </row>
    <row r="1142" spans="1:48" x14ac:dyDescent="0.2">
      <c r="A1142" s="1">
        <v>42832</v>
      </c>
      <c r="B1142">
        <v>0</v>
      </c>
      <c r="C1142">
        <v>2507</v>
      </c>
      <c r="D1142">
        <v>5.8000000001484198</v>
      </c>
      <c r="E1142">
        <v>106823.27</v>
      </c>
      <c r="F1142">
        <v>106829.07</v>
      </c>
      <c r="G1142">
        <v>42.61</v>
      </c>
      <c r="H1142">
        <v>1</v>
      </c>
      <c r="I1142">
        <v>-1.40606391001E-3</v>
      </c>
      <c r="J1142">
        <f>-(MAX($F$2:F1142)-F1142)/MAX($F$2:F1142)</f>
        <v>-0.11724097184492288</v>
      </c>
      <c r="K1142">
        <f>MIN($J$3:J1142)</f>
        <v>-0.17702277981031458</v>
      </c>
      <c r="N1142" s="1">
        <v>42832</v>
      </c>
      <c r="O1142">
        <v>0</v>
      </c>
      <c r="P1142">
        <v>3083</v>
      </c>
      <c r="Q1142">
        <v>16.319999999890499</v>
      </c>
      <c r="R1142">
        <v>131366.63</v>
      </c>
      <c r="S1142">
        <v>131382.94999999899</v>
      </c>
      <c r="T1142">
        <v>42.61</v>
      </c>
      <c r="U1142">
        <v>1</v>
      </c>
      <c r="V1142">
        <v>-1.4059657243199999E-3</v>
      </c>
      <c r="W1142">
        <f>-(MAX($S$2:S1142)-S1142)/MAX($S$2:S1142)</f>
        <v>-8.746625044912068E-2</v>
      </c>
      <c r="X1142">
        <f>MIN($W$3:W1142)</f>
        <v>-0.11689219848392857</v>
      </c>
      <c r="AA1142" s="1">
        <v>42832</v>
      </c>
      <c r="AB1142">
        <v>0</v>
      </c>
      <c r="AC1142">
        <v>2516</v>
      </c>
      <c r="AD1142">
        <v>2.9700000000157099</v>
      </c>
      <c r="AE1142">
        <v>107206.75999999901</v>
      </c>
      <c r="AF1142">
        <v>107209.73</v>
      </c>
      <c r="AG1142">
        <v>42.61</v>
      </c>
      <c r="AH1142">
        <v>0</v>
      </c>
      <c r="AI1142">
        <v>-1.4061012461800001E-3</v>
      </c>
      <c r="AJ1142">
        <f>-(MAX($AF$2:AF1142)-AF1142)/MAX($AF$2:AF1142)</f>
        <v>-9.1275160048622628E-2</v>
      </c>
      <c r="AK1142">
        <f>MIN($AJ$3:AJ1142)</f>
        <v>-0.1691979987393773</v>
      </c>
      <c r="AN1142" s="1">
        <v>42832</v>
      </c>
      <c r="AO1142">
        <f>2607</f>
        <v>2607</v>
      </c>
      <c r="AP1142">
        <f t="shared" si="68"/>
        <v>21.5500000000029</v>
      </c>
      <c r="AQ1142">
        <f t="shared" si="69"/>
        <v>111084.27</v>
      </c>
      <c r="AR1142">
        <f t="shared" si="70"/>
        <v>111105.82</v>
      </c>
      <c r="AS1142">
        <v>42.61</v>
      </c>
      <c r="AT1142">
        <f t="shared" si="71"/>
        <v>-1.4058677948601273E-3</v>
      </c>
      <c r="AU1142">
        <f>-(MAX($AR$2:AR1142)-AR1142)/MAX($AR$2:AR1142)</f>
        <v>-9.1261369475080775E-2</v>
      </c>
      <c r="AV1142">
        <f>MIN($AU$3:AU1142)</f>
        <v>-0.15254827134749133</v>
      </c>
    </row>
    <row r="1143" spans="1:48" x14ac:dyDescent="0.2">
      <c r="A1143" s="1">
        <v>42835</v>
      </c>
      <c r="B1143">
        <v>0</v>
      </c>
      <c r="C1143">
        <v>2507</v>
      </c>
      <c r="D1143">
        <v>5.8000000001484198</v>
      </c>
      <c r="E1143">
        <v>107023.829999999</v>
      </c>
      <c r="F1143">
        <v>107029.63</v>
      </c>
      <c r="G1143">
        <v>42.69</v>
      </c>
      <c r="H1143">
        <v>1</v>
      </c>
      <c r="I1143">
        <v>1.8773916126E-3</v>
      </c>
      <c r="J1143">
        <f>-(MAX($F$2:F1143)-F1143)/MAX($F$2:F1143)</f>
        <v>-0.11558368744951646</v>
      </c>
      <c r="K1143">
        <f>MIN($J$3:J1143)</f>
        <v>-0.17702277981031458</v>
      </c>
      <c r="N1143" s="1">
        <v>42835</v>
      </c>
      <c r="O1143">
        <v>0</v>
      </c>
      <c r="P1143">
        <v>3083</v>
      </c>
      <c r="Q1143">
        <v>16.319999999890499</v>
      </c>
      <c r="R1143">
        <v>131613.269999999</v>
      </c>
      <c r="S1143">
        <v>131629.58999999901</v>
      </c>
      <c r="T1143">
        <v>42.69</v>
      </c>
      <c r="U1143">
        <v>1</v>
      </c>
      <c r="V1143">
        <v>1.87726032944E-3</v>
      </c>
      <c r="W1143">
        <f>-(MAX($S$2:S1143)-S1143)/MAX($S$2:S1143)</f>
        <v>-8.5753187041812173E-2</v>
      </c>
      <c r="X1143">
        <f>MIN($W$3:W1143)</f>
        <v>-0.11689219848392857</v>
      </c>
      <c r="AA1143" s="1">
        <v>42835</v>
      </c>
      <c r="AB1143">
        <v>0</v>
      </c>
      <c r="AC1143">
        <v>2516</v>
      </c>
      <c r="AD1143">
        <v>2.9700000000157099</v>
      </c>
      <c r="AE1143">
        <v>107408.039999999</v>
      </c>
      <c r="AF1143">
        <v>107411.01</v>
      </c>
      <c r="AG1143">
        <v>42.69</v>
      </c>
      <c r="AH1143">
        <v>1</v>
      </c>
      <c r="AI1143">
        <v>1.87744153446E-3</v>
      </c>
      <c r="AJ1143">
        <f>-(MAX($AF$2:AF1143)-AF1143)/MAX($AF$2:AF1143)</f>
        <v>-8.9569082290704455E-2</v>
      </c>
      <c r="AK1143">
        <f>MIN($AJ$3:AJ1143)</f>
        <v>-0.1691979987393773</v>
      </c>
      <c r="AN1143" s="1">
        <v>42835</v>
      </c>
      <c r="AO1143">
        <f>2607</f>
        <v>2607</v>
      </c>
      <c r="AP1143">
        <f t="shared" si="68"/>
        <v>21.5500000000029</v>
      </c>
      <c r="AQ1143">
        <f t="shared" si="69"/>
        <v>111292.82999999999</v>
      </c>
      <c r="AR1143">
        <f t="shared" si="70"/>
        <v>111314.37999999999</v>
      </c>
      <c r="AS1143">
        <v>42.69</v>
      </c>
      <c r="AT1143">
        <f t="shared" si="71"/>
        <v>1.8771293889013475E-3</v>
      </c>
      <c r="AU1143">
        <f>-(MAX($AR$2:AR1143)-AR1143)/MAX($AR$2:AR1143)</f>
        <v>-8.9555549484892485E-2</v>
      </c>
      <c r="AV1143">
        <f>MIN($AU$3:AU1143)</f>
        <v>-0.15254827134749133</v>
      </c>
    </row>
    <row r="1144" spans="1:48" x14ac:dyDescent="0.2">
      <c r="A1144" s="1">
        <v>42836</v>
      </c>
      <c r="B1144">
        <v>0</v>
      </c>
      <c r="C1144">
        <v>2507</v>
      </c>
      <c r="D1144">
        <v>5.8000000001484198</v>
      </c>
      <c r="E1144">
        <v>106948.62</v>
      </c>
      <c r="F1144">
        <v>106954.42</v>
      </c>
      <c r="G1144">
        <v>42.66</v>
      </c>
      <c r="H1144">
        <v>1</v>
      </c>
      <c r="I1144">
        <v>-7.0270260674499998E-4</v>
      </c>
      <c r="J1144">
        <f>-(MAX($F$2:F1144)-F1144)/MAX($F$2:F1144)</f>
        <v>-0.11620516909779392</v>
      </c>
      <c r="K1144">
        <f>MIN($J$3:J1144)</f>
        <v>-0.17702277981031458</v>
      </c>
      <c r="N1144" s="1">
        <v>42836</v>
      </c>
      <c r="O1144">
        <v>0</v>
      </c>
      <c r="P1144">
        <v>3083</v>
      </c>
      <c r="Q1144">
        <v>16.319999999890499</v>
      </c>
      <c r="R1144">
        <v>131520.78</v>
      </c>
      <c r="S1144">
        <v>131537.09999999899</v>
      </c>
      <c r="T1144">
        <v>42.66</v>
      </c>
      <c r="U1144">
        <v>1</v>
      </c>
      <c r="V1144">
        <v>-7.0265355988699996E-4</v>
      </c>
      <c r="W1144">
        <f>-(MAX($S$2:S1144)-S1144)/MAX($S$2:S1144)</f>
        <v>-8.6395585819552964E-2</v>
      </c>
      <c r="X1144">
        <f>MIN($W$3:W1144)</f>
        <v>-0.11689219848392857</v>
      </c>
      <c r="AA1144" s="1">
        <v>42836</v>
      </c>
      <c r="AB1144">
        <v>0</v>
      </c>
      <c r="AC1144">
        <v>2516</v>
      </c>
      <c r="AD1144">
        <v>2.9700000000157099</v>
      </c>
      <c r="AE1144">
        <v>107332.56</v>
      </c>
      <c r="AF1144">
        <v>107335.53</v>
      </c>
      <c r="AG1144">
        <v>42.66</v>
      </c>
      <c r="AH1144">
        <v>0</v>
      </c>
      <c r="AI1144">
        <v>-7.0272125734599999E-4</v>
      </c>
      <c r="AJ1144">
        <f>-(MAX($AF$2:AF1144)-AF1144)/MAX($AF$2:AF1144)</f>
        <v>-9.0208861449923738E-2</v>
      </c>
      <c r="AK1144">
        <f>MIN($AJ$3:AJ1144)</f>
        <v>-0.1691979987393773</v>
      </c>
      <c r="AN1144" s="1">
        <v>42836</v>
      </c>
      <c r="AO1144">
        <f>2607</f>
        <v>2607</v>
      </c>
      <c r="AP1144">
        <f t="shared" si="68"/>
        <v>21.5500000000029</v>
      </c>
      <c r="AQ1144">
        <f t="shared" si="69"/>
        <v>111214.62</v>
      </c>
      <c r="AR1144">
        <f t="shared" si="70"/>
        <v>111236.17</v>
      </c>
      <c r="AS1144">
        <v>42.66</v>
      </c>
      <c r="AT1144">
        <f t="shared" si="71"/>
        <v>-7.0260464101755643E-4</v>
      </c>
      <c r="AU1144">
        <f>-(MAX($AR$2:AR1144)-AR1144)/MAX($AR$2:AR1144)</f>
        <v>-9.0195231981213084E-2</v>
      </c>
      <c r="AV1144">
        <f>MIN($AU$3:AU1144)</f>
        <v>-0.15254827134749133</v>
      </c>
    </row>
    <row r="1145" spans="1:48" x14ac:dyDescent="0.2">
      <c r="A1145" s="1">
        <v>42837</v>
      </c>
      <c r="B1145">
        <v>2507</v>
      </c>
      <c r="C1145">
        <v>0</v>
      </c>
      <c r="D1145">
        <v>107656.38</v>
      </c>
      <c r="E1145">
        <v>0</v>
      </c>
      <c r="F1145">
        <v>107656.38</v>
      </c>
      <c r="G1145">
        <v>42.94</v>
      </c>
      <c r="H1145">
        <v>-1</v>
      </c>
      <c r="I1145">
        <v>6.5631696193599997E-3</v>
      </c>
      <c r="J1145">
        <f>-(MAX($F$2:F1145)-F1145)/MAX($F$2:F1145)</f>
        <v>-0.11040467371387133</v>
      </c>
      <c r="K1145">
        <f>MIN($J$3:J1145)</f>
        <v>-0.17702277981031458</v>
      </c>
      <c r="N1145" s="1">
        <v>42837</v>
      </c>
      <c r="O1145">
        <v>3083</v>
      </c>
      <c r="P1145">
        <v>0</v>
      </c>
      <c r="Q1145">
        <v>132400.33999999901</v>
      </c>
      <c r="R1145">
        <v>0</v>
      </c>
      <c r="S1145">
        <v>132400.33999999901</v>
      </c>
      <c r="T1145">
        <v>42.94</v>
      </c>
      <c r="U1145">
        <v>-1</v>
      </c>
      <c r="V1145">
        <v>6.5627112046700003E-3</v>
      </c>
      <c r="W1145">
        <f>-(MAX($S$2:S1145)-S1145)/MAX($S$2:S1145)</f>
        <v>-8.0399863893973397E-2</v>
      </c>
      <c r="X1145">
        <f>MIN($W$3:W1145)</f>
        <v>-0.11689219848392857</v>
      </c>
      <c r="AA1145" s="1">
        <v>42837</v>
      </c>
      <c r="AB1145">
        <v>0</v>
      </c>
      <c r="AC1145">
        <v>2516</v>
      </c>
      <c r="AD1145">
        <v>2.9700000000157099</v>
      </c>
      <c r="AE1145">
        <v>108037.039999999</v>
      </c>
      <c r="AF1145">
        <v>108040.01</v>
      </c>
      <c r="AG1145">
        <v>42.94</v>
      </c>
      <c r="AH1145">
        <v>0</v>
      </c>
      <c r="AI1145">
        <v>6.5633439365300004E-3</v>
      </c>
      <c r="AJ1145">
        <f>-(MAX($AF$2:AF1145)-AF1145)/MAX($AF$2:AF1145)</f>
        <v>-8.4237589297210147E-2</v>
      </c>
      <c r="AK1145">
        <f>MIN($AJ$3:AJ1145)</f>
        <v>-0.1691979987393773</v>
      </c>
      <c r="AN1145" s="1">
        <v>42837</v>
      </c>
      <c r="AO1145">
        <f>2607</f>
        <v>2607</v>
      </c>
      <c r="AP1145">
        <f t="shared" si="68"/>
        <v>21.5500000000029</v>
      </c>
      <c r="AQ1145">
        <f t="shared" si="69"/>
        <v>111944.57999999999</v>
      </c>
      <c r="AR1145">
        <f t="shared" si="70"/>
        <v>111966.12999999999</v>
      </c>
      <c r="AS1145">
        <v>42.94</v>
      </c>
      <c r="AT1145">
        <f t="shared" si="71"/>
        <v>6.5622539862707592E-3</v>
      </c>
      <c r="AU1145">
        <f>-(MAX($AR$2:AR1145)-AR1145)/MAX($AR$2:AR1145)</f>
        <v>-8.4224862015553653E-2</v>
      </c>
      <c r="AV1145">
        <f>MIN($AU$3:AU1145)</f>
        <v>-0.15254827134749133</v>
      </c>
    </row>
    <row r="1146" spans="1:48" x14ac:dyDescent="0.2">
      <c r="A1146" s="1">
        <v>42838</v>
      </c>
      <c r="B1146">
        <v>0</v>
      </c>
      <c r="C1146">
        <v>0</v>
      </c>
      <c r="D1146">
        <v>107656.38</v>
      </c>
      <c r="E1146">
        <v>0</v>
      </c>
      <c r="F1146">
        <v>107656.38</v>
      </c>
      <c r="G1146">
        <v>42.79</v>
      </c>
      <c r="H1146">
        <v>-1</v>
      </c>
      <c r="I1146">
        <v>0</v>
      </c>
      <c r="J1146">
        <f>-(MAX($F$2:F1146)-F1146)/MAX($F$2:F1146)</f>
        <v>-0.11040467371387133</v>
      </c>
      <c r="K1146">
        <f>MIN($J$3:J1146)</f>
        <v>-0.17702277981031458</v>
      </c>
      <c r="N1146" s="1">
        <v>42838</v>
      </c>
      <c r="O1146">
        <v>0</v>
      </c>
      <c r="P1146">
        <v>0</v>
      </c>
      <c r="Q1146">
        <v>132400.33999999901</v>
      </c>
      <c r="R1146">
        <v>0</v>
      </c>
      <c r="S1146">
        <v>132400.33999999901</v>
      </c>
      <c r="T1146">
        <v>42.79</v>
      </c>
      <c r="U1146">
        <v>0</v>
      </c>
      <c r="V1146">
        <v>0</v>
      </c>
      <c r="W1146">
        <f>-(MAX($S$2:S1146)-S1146)/MAX($S$2:S1146)</f>
        <v>-8.0399863893973397E-2</v>
      </c>
      <c r="X1146">
        <f>MIN($W$3:W1146)</f>
        <v>-0.11689219848392857</v>
      </c>
      <c r="AA1146" s="1">
        <v>42838</v>
      </c>
      <c r="AB1146">
        <v>0</v>
      </c>
      <c r="AC1146">
        <v>2516</v>
      </c>
      <c r="AD1146">
        <v>2.9700000000157099</v>
      </c>
      <c r="AE1146">
        <v>107659.64</v>
      </c>
      <c r="AF1146">
        <v>107662.61</v>
      </c>
      <c r="AG1146">
        <v>42.79</v>
      </c>
      <c r="AH1146">
        <v>0</v>
      </c>
      <c r="AI1146">
        <v>-3.4931503616100002E-3</v>
      </c>
      <c r="AJ1146">
        <f>-(MAX($AF$2:AF1146)-AF1146)/MAX($AF$2:AF1146)</f>
        <v>-8.7436485093306676E-2</v>
      </c>
      <c r="AK1146">
        <f>MIN($AJ$3:AJ1146)</f>
        <v>-0.1691979987393773</v>
      </c>
      <c r="AN1146" s="1">
        <v>42838</v>
      </c>
      <c r="AO1146">
        <f>2607</f>
        <v>2607</v>
      </c>
      <c r="AP1146">
        <f t="shared" si="68"/>
        <v>21.5500000000029</v>
      </c>
      <c r="AQ1146">
        <f t="shared" si="69"/>
        <v>111553.53</v>
      </c>
      <c r="AR1146">
        <f t="shared" si="70"/>
        <v>111575.08</v>
      </c>
      <c r="AS1146">
        <v>42.79</v>
      </c>
      <c r="AT1146">
        <f t="shared" si="71"/>
        <v>-3.4925740489555939E-3</v>
      </c>
      <c r="AU1146">
        <f>-(MAX($AR$2:AR1146)-AR1146)/MAX($AR$2:AR1146)</f>
        <v>-8.7423274497156866E-2</v>
      </c>
      <c r="AV1146">
        <f>MIN($AU$3:AU1146)</f>
        <v>-0.15254827134749133</v>
      </c>
    </row>
    <row r="1147" spans="1:48" x14ac:dyDescent="0.2">
      <c r="A1147" s="1">
        <v>42842</v>
      </c>
      <c r="B1147">
        <v>2499</v>
      </c>
      <c r="C1147">
        <v>2499</v>
      </c>
      <c r="D1147">
        <v>24.450000000128</v>
      </c>
      <c r="E1147">
        <v>107631.93</v>
      </c>
      <c r="F1147">
        <v>107656.38</v>
      </c>
      <c r="G1147">
        <v>43.07</v>
      </c>
      <c r="H1147">
        <v>1</v>
      </c>
      <c r="I1147">
        <v>0</v>
      </c>
      <c r="J1147">
        <f>-(MAX($F$2:F1147)-F1147)/MAX($F$2:F1147)</f>
        <v>-0.11040467371387133</v>
      </c>
      <c r="K1147">
        <f>MIN($J$3:J1147)</f>
        <v>-0.17702277981031458</v>
      </c>
      <c r="N1147" s="1">
        <v>42842</v>
      </c>
      <c r="O1147">
        <v>0</v>
      </c>
      <c r="P1147">
        <v>0</v>
      </c>
      <c r="Q1147">
        <v>132400.33999999901</v>
      </c>
      <c r="R1147">
        <v>0</v>
      </c>
      <c r="S1147">
        <v>132400.33999999901</v>
      </c>
      <c r="T1147">
        <v>43.07</v>
      </c>
      <c r="U1147">
        <v>0</v>
      </c>
      <c r="V1147">
        <v>0</v>
      </c>
      <c r="W1147">
        <f>-(MAX($S$2:S1147)-S1147)/MAX($S$2:S1147)</f>
        <v>-8.0399863893973397E-2</v>
      </c>
      <c r="X1147">
        <f>MIN($W$3:W1147)</f>
        <v>-0.11689219848392857</v>
      </c>
      <c r="AA1147" s="1">
        <v>42842</v>
      </c>
      <c r="AB1147">
        <v>0</v>
      </c>
      <c r="AC1147">
        <v>2516</v>
      </c>
      <c r="AD1147">
        <v>2.9700000000157099</v>
      </c>
      <c r="AE1147">
        <v>108364.12</v>
      </c>
      <c r="AF1147">
        <v>108367.09</v>
      </c>
      <c r="AG1147">
        <v>43.07</v>
      </c>
      <c r="AH1147">
        <v>0</v>
      </c>
      <c r="AI1147">
        <v>6.5434044372500002E-3</v>
      </c>
      <c r="AJ1147">
        <f>-(MAX($AF$2:AF1147)-AF1147)/MAX($AF$2:AF1147)</f>
        <v>-8.1465212940593099E-2</v>
      </c>
      <c r="AK1147">
        <f>MIN($AJ$3:AJ1147)</f>
        <v>-0.1691979987393773</v>
      </c>
      <c r="AN1147" s="1">
        <v>42842</v>
      </c>
      <c r="AO1147">
        <f>2607</f>
        <v>2607</v>
      </c>
      <c r="AP1147">
        <f t="shared" si="68"/>
        <v>21.5500000000029</v>
      </c>
      <c r="AQ1147">
        <f t="shared" si="69"/>
        <v>112283.49</v>
      </c>
      <c r="AR1147">
        <f t="shared" si="70"/>
        <v>112305.04000000001</v>
      </c>
      <c r="AS1147">
        <v>43.07</v>
      </c>
      <c r="AT1147">
        <f t="shared" si="71"/>
        <v>6.5423210989407881E-3</v>
      </c>
      <c r="AU1147">
        <f>-(MAX($AR$2:AR1147)-AR1147)/MAX($AR$2:AR1147)</f>
        <v>-8.1452904531497311E-2</v>
      </c>
      <c r="AV1147">
        <f>MIN($AU$3:AU1147)</f>
        <v>-0.15254827134749133</v>
      </c>
    </row>
    <row r="1148" spans="1:48" x14ac:dyDescent="0.2">
      <c r="A1148" s="1">
        <v>42843</v>
      </c>
      <c r="B1148">
        <v>0</v>
      </c>
      <c r="C1148">
        <v>2499</v>
      </c>
      <c r="D1148">
        <v>24.450000000128</v>
      </c>
      <c r="E1148">
        <v>108656.519999999</v>
      </c>
      <c r="F1148">
        <v>108680.97</v>
      </c>
      <c r="G1148">
        <v>43.48</v>
      </c>
      <c r="H1148">
        <v>0</v>
      </c>
      <c r="I1148">
        <v>9.5172250822499992E-3</v>
      </c>
      <c r="J1148">
        <f>-(MAX($F$2:F1148)-F1148)/MAX($F$2:F1148)</f>
        <v>-0.1019381947614906</v>
      </c>
      <c r="K1148">
        <f>MIN($J$3:J1148)</f>
        <v>-0.17702277981031458</v>
      </c>
      <c r="N1148" s="1">
        <v>42843</v>
      </c>
      <c r="O1148">
        <v>0</v>
      </c>
      <c r="P1148">
        <v>0</v>
      </c>
      <c r="Q1148">
        <v>132400.33999999901</v>
      </c>
      <c r="R1148">
        <v>0</v>
      </c>
      <c r="S1148">
        <v>132400.33999999901</v>
      </c>
      <c r="T1148">
        <v>43.48</v>
      </c>
      <c r="U1148">
        <v>0</v>
      </c>
      <c r="V1148">
        <v>0</v>
      </c>
      <c r="W1148">
        <f>-(MAX($S$2:S1148)-S1148)/MAX($S$2:S1148)</f>
        <v>-8.0399863893973397E-2</v>
      </c>
      <c r="X1148">
        <f>MIN($W$3:W1148)</f>
        <v>-0.11689219848392857</v>
      </c>
      <c r="AA1148" s="1">
        <v>42843</v>
      </c>
      <c r="AB1148">
        <v>0</v>
      </c>
      <c r="AC1148">
        <v>2516</v>
      </c>
      <c r="AD1148">
        <v>2.9700000000157099</v>
      </c>
      <c r="AE1148">
        <v>109395.679999999</v>
      </c>
      <c r="AF1148">
        <v>109398.65</v>
      </c>
      <c r="AG1148">
        <v>43.48</v>
      </c>
      <c r="AH1148">
        <v>0</v>
      </c>
      <c r="AI1148">
        <v>9.5191261479800008E-3</v>
      </c>
      <c r="AJ1148">
        <f>-(MAX($AF$2:AF1148)-AF1148)/MAX($AF$2:AF1148)</f>
        <v>-7.2721564431262445E-2</v>
      </c>
      <c r="AK1148">
        <f>MIN($AJ$3:AJ1148)</f>
        <v>-0.1691979987393773</v>
      </c>
      <c r="AN1148" s="1">
        <v>42843</v>
      </c>
      <c r="AO1148">
        <f>2607</f>
        <v>2607</v>
      </c>
      <c r="AP1148">
        <f t="shared" si="68"/>
        <v>21.5500000000029</v>
      </c>
      <c r="AQ1148">
        <f t="shared" si="69"/>
        <v>113352.35999999999</v>
      </c>
      <c r="AR1148">
        <f t="shared" si="70"/>
        <v>113373.90999999999</v>
      </c>
      <c r="AS1148">
        <v>43.48</v>
      </c>
      <c r="AT1148">
        <f t="shared" si="71"/>
        <v>9.517560387316373E-3</v>
      </c>
      <c r="AU1148">
        <f>-(MAX($AR$2:AR1148)-AR1148)/MAX($AR$2:AR1148)</f>
        <v>-7.2710577081781788E-2</v>
      </c>
      <c r="AV1148">
        <f>MIN($AU$3:AU1148)</f>
        <v>-0.15254827134749133</v>
      </c>
    </row>
    <row r="1149" spans="1:48" x14ac:dyDescent="0.2">
      <c r="A1149" s="1">
        <v>42844</v>
      </c>
      <c r="B1149">
        <v>2499</v>
      </c>
      <c r="C1149">
        <v>0</v>
      </c>
      <c r="D1149">
        <v>108056.22</v>
      </c>
      <c r="E1149">
        <v>0</v>
      </c>
      <c r="F1149">
        <v>108056.22</v>
      </c>
      <c r="G1149">
        <v>43.23</v>
      </c>
      <c r="H1149">
        <v>-1</v>
      </c>
      <c r="I1149">
        <v>-5.7484764812100004E-3</v>
      </c>
      <c r="J1149">
        <f>-(MAX($F$2:F1149)-F1149)/MAX($F$2:F1149)</f>
        <v>-0.10710068192757644</v>
      </c>
      <c r="K1149">
        <f>MIN($J$3:J1149)</f>
        <v>-0.17702277981031458</v>
      </c>
      <c r="N1149" s="1">
        <v>42844</v>
      </c>
      <c r="O1149">
        <v>0</v>
      </c>
      <c r="P1149">
        <v>0</v>
      </c>
      <c r="Q1149">
        <v>132400.33999999901</v>
      </c>
      <c r="R1149">
        <v>0</v>
      </c>
      <c r="S1149">
        <v>132400.33999999901</v>
      </c>
      <c r="T1149">
        <v>43.23</v>
      </c>
      <c r="U1149">
        <v>0</v>
      </c>
      <c r="V1149">
        <v>0</v>
      </c>
      <c r="W1149">
        <f>-(MAX($S$2:S1149)-S1149)/MAX($S$2:S1149)</f>
        <v>-8.0399863893973397E-2</v>
      </c>
      <c r="X1149">
        <f>MIN($W$3:W1149)</f>
        <v>-0.11689219848392857</v>
      </c>
      <c r="AA1149" s="1">
        <v>42844</v>
      </c>
      <c r="AB1149">
        <v>0</v>
      </c>
      <c r="AC1149">
        <v>2516</v>
      </c>
      <c r="AD1149">
        <v>2.9700000000157099</v>
      </c>
      <c r="AE1149">
        <v>108766.679999999</v>
      </c>
      <c r="AF1149">
        <v>108769.65</v>
      </c>
      <c r="AG1149">
        <v>43.23</v>
      </c>
      <c r="AH1149">
        <v>0</v>
      </c>
      <c r="AI1149">
        <v>-5.7496139120500004E-3</v>
      </c>
      <c r="AJ1149">
        <f>-(MAX($AF$2:AF1149)-AF1149)/MAX($AF$2:AF1149)</f>
        <v>-7.8053057424756753E-2</v>
      </c>
      <c r="AK1149">
        <f>MIN($AJ$3:AJ1149)</f>
        <v>-0.1691979987393773</v>
      </c>
      <c r="AN1149" s="1">
        <v>42844</v>
      </c>
      <c r="AO1149">
        <f>2607</f>
        <v>2607</v>
      </c>
      <c r="AP1149">
        <f t="shared" si="68"/>
        <v>21.5500000000029</v>
      </c>
      <c r="AQ1149">
        <f t="shared" si="69"/>
        <v>112700.60999999999</v>
      </c>
      <c r="AR1149">
        <f t="shared" si="70"/>
        <v>112722.15999999999</v>
      </c>
      <c r="AS1149">
        <v>43.23</v>
      </c>
      <c r="AT1149">
        <f t="shared" si="71"/>
        <v>-5.748677098637597E-3</v>
      </c>
      <c r="AU1149">
        <f>-(MAX($AR$2:AR1149)-AR1149)/MAX($AR$2:AR1149)</f>
        <v>-7.804126455112062E-2</v>
      </c>
      <c r="AV1149">
        <f>MIN($AU$3:AU1149)</f>
        <v>-0.15254827134749133</v>
      </c>
    </row>
    <row r="1150" spans="1:48" x14ac:dyDescent="0.2">
      <c r="A1150" s="1">
        <v>42845</v>
      </c>
      <c r="B1150">
        <v>0</v>
      </c>
      <c r="C1150">
        <v>0</v>
      </c>
      <c r="D1150">
        <v>108056.22</v>
      </c>
      <c r="E1150">
        <v>0</v>
      </c>
      <c r="F1150">
        <v>108056.22</v>
      </c>
      <c r="G1150">
        <v>43.09</v>
      </c>
      <c r="H1150">
        <v>0</v>
      </c>
      <c r="I1150">
        <v>0</v>
      </c>
      <c r="J1150">
        <f>-(MAX($F$2:F1150)-F1150)/MAX($F$2:F1150)</f>
        <v>-0.10710068192757644</v>
      </c>
      <c r="K1150">
        <f>MIN($J$3:J1150)</f>
        <v>-0.17702277981031458</v>
      </c>
      <c r="N1150" s="1">
        <v>42845</v>
      </c>
      <c r="O1150">
        <v>0</v>
      </c>
      <c r="P1150">
        <v>0</v>
      </c>
      <c r="Q1150">
        <v>132400.33999999901</v>
      </c>
      <c r="R1150">
        <v>0</v>
      </c>
      <c r="S1150">
        <v>132400.33999999901</v>
      </c>
      <c r="T1150">
        <v>43.09</v>
      </c>
      <c r="U1150">
        <v>0</v>
      </c>
      <c r="V1150">
        <v>0</v>
      </c>
      <c r="W1150">
        <f>-(MAX($S$2:S1150)-S1150)/MAX($S$2:S1150)</f>
        <v>-8.0399863893973397E-2</v>
      </c>
      <c r="X1150">
        <f>MIN($W$3:W1150)</f>
        <v>-0.11689219848392857</v>
      </c>
      <c r="AA1150" s="1">
        <v>42845</v>
      </c>
      <c r="AB1150">
        <v>0</v>
      </c>
      <c r="AC1150">
        <v>2516</v>
      </c>
      <c r="AD1150">
        <v>2.9700000000157099</v>
      </c>
      <c r="AE1150">
        <v>108414.44</v>
      </c>
      <c r="AF1150">
        <v>108417.41</v>
      </c>
      <c r="AG1150">
        <v>43.09</v>
      </c>
      <c r="AH1150">
        <v>0</v>
      </c>
      <c r="AI1150">
        <v>-3.2384033597599999E-3</v>
      </c>
      <c r="AJ1150">
        <f>-(MAX($AF$2:AF1150)-AF1150)/MAX($AF$2:AF1150)</f>
        <v>-8.1038693501113493E-2</v>
      </c>
      <c r="AK1150">
        <f>MIN($AJ$3:AJ1150)</f>
        <v>-0.1691979987393773</v>
      </c>
      <c r="AN1150" s="1">
        <v>42845</v>
      </c>
      <c r="AO1150">
        <f>2607</f>
        <v>2607</v>
      </c>
      <c r="AP1150">
        <f t="shared" si="68"/>
        <v>21.5500000000029</v>
      </c>
      <c r="AQ1150">
        <f t="shared" si="69"/>
        <v>112335.63</v>
      </c>
      <c r="AR1150">
        <f t="shared" si="70"/>
        <v>112357.18000000001</v>
      </c>
      <c r="AS1150">
        <v>43.09</v>
      </c>
      <c r="AT1150">
        <f t="shared" si="71"/>
        <v>-3.2378726596436888E-3</v>
      </c>
      <c r="AU1150">
        <f>-(MAX($AR$2:AR1150)-AR1150)/MAX($AR$2:AR1150)</f>
        <v>-8.1026449533950218E-2</v>
      </c>
      <c r="AV1150">
        <f>MIN($AU$3:AU1150)</f>
        <v>-0.15254827134749133</v>
      </c>
    </row>
    <row r="1151" spans="1:48" x14ac:dyDescent="0.2">
      <c r="A1151" s="1">
        <v>42846</v>
      </c>
      <c r="B1151">
        <v>0</v>
      </c>
      <c r="C1151">
        <v>0</v>
      </c>
      <c r="D1151">
        <v>108056.22</v>
      </c>
      <c r="E1151">
        <v>0</v>
      </c>
      <c r="F1151">
        <v>108056.22</v>
      </c>
      <c r="G1151">
        <v>43.07</v>
      </c>
      <c r="H1151">
        <v>-1</v>
      </c>
      <c r="I1151">
        <v>0</v>
      </c>
      <c r="J1151">
        <f>-(MAX($F$2:F1151)-F1151)/MAX($F$2:F1151)</f>
        <v>-0.10710068192757644</v>
      </c>
      <c r="K1151">
        <f>MIN($J$3:J1151)</f>
        <v>-0.17702277981031458</v>
      </c>
      <c r="N1151" s="1">
        <v>42846</v>
      </c>
      <c r="O1151">
        <v>0</v>
      </c>
      <c r="P1151">
        <v>0</v>
      </c>
      <c r="Q1151">
        <v>132400.33999999901</v>
      </c>
      <c r="R1151">
        <v>0</v>
      </c>
      <c r="S1151">
        <v>132400.33999999901</v>
      </c>
      <c r="T1151">
        <v>43.07</v>
      </c>
      <c r="U1151">
        <v>0</v>
      </c>
      <c r="V1151">
        <v>0</v>
      </c>
      <c r="W1151">
        <f>-(MAX($S$2:S1151)-S1151)/MAX($S$2:S1151)</f>
        <v>-8.0399863893973397E-2</v>
      </c>
      <c r="X1151">
        <f>MIN($W$3:W1151)</f>
        <v>-0.11689219848392857</v>
      </c>
      <c r="AA1151" s="1">
        <v>42846</v>
      </c>
      <c r="AB1151">
        <v>0</v>
      </c>
      <c r="AC1151">
        <v>2516</v>
      </c>
      <c r="AD1151">
        <v>2.9700000000157099</v>
      </c>
      <c r="AE1151">
        <v>108364.12</v>
      </c>
      <c r="AF1151">
        <v>108367.09</v>
      </c>
      <c r="AG1151">
        <v>43.07</v>
      </c>
      <c r="AH1151">
        <v>0</v>
      </c>
      <c r="AI1151">
        <v>-4.6413209834100002E-4</v>
      </c>
      <c r="AJ1151">
        <f>-(MAX($AF$2:AF1151)-AF1151)/MAX($AF$2:AF1151)</f>
        <v>-8.1465212940593099E-2</v>
      </c>
      <c r="AK1151">
        <f>MIN($AJ$3:AJ1151)</f>
        <v>-0.1691979987393773</v>
      </c>
      <c r="AN1151" s="1">
        <v>42846</v>
      </c>
      <c r="AO1151">
        <f>2607</f>
        <v>2607</v>
      </c>
      <c r="AP1151">
        <f t="shared" si="68"/>
        <v>21.5500000000029</v>
      </c>
      <c r="AQ1151">
        <f t="shared" si="69"/>
        <v>112283.49</v>
      </c>
      <c r="AR1151">
        <f t="shared" si="70"/>
        <v>112305.04000000001</v>
      </c>
      <c r="AS1151">
        <v>43.07</v>
      </c>
      <c r="AT1151">
        <f t="shared" si="71"/>
        <v>-4.6405579064906591E-4</v>
      </c>
      <c r="AU1151">
        <f>-(MAX($AR$2:AR1151)-AR1151)/MAX($AR$2:AR1151)</f>
        <v>-8.1452904531497311E-2</v>
      </c>
      <c r="AV1151">
        <f>MIN($AU$3:AU1151)</f>
        <v>-0.15254827134749133</v>
      </c>
    </row>
    <row r="1152" spans="1:48" x14ac:dyDescent="0.2">
      <c r="A1152" s="1">
        <v>42849</v>
      </c>
      <c r="B1152">
        <v>0</v>
      </c>
      <c r="C1152">
        <v>0</v>
      </c>
      <c r="D1152">
        <v>108056.22</v>
      </c>
      <c r="E1152">
        <v>0</v>
      </c>
      <c r="F1152">
        <v>108056.22</v>
      </c>
      <c r="G1152">
        <v>43.28</v>
      </c>
      <c r="H1152">
        <v>0</v>
      </c>
      <c r="I1152">
        <v>0</v>
      </c>
      <c r="J1152">
        <f>-(MAX($F$2:F1152)-F1152)/MAX($F$2:F1152)</f>
        <v>-0.10710068192757644</v>
      </c>
      <c r="K1152">
        <f>MIN($J$3:J1152)</f>
        <v>-0.17702277981031458</v>
      </c>
      <c r="N1152" s="1">
        <v>42849</v>
      </c>
      <c r="O1152">
        <v>0</v>
      </c>
      <c r="P1152">
        <v>0</v>
      </c>
      <c r="Q1152">
        <v>132400.33999999901</v>
      </c>
      <c r="R1152">
        <v>0</v>
      </c>
      <c r="S1152">
        <v>132400.33999999901</v>
      </c>
      <c r="T1152">
        <v>43.28</v>
      </c>
      <c r="U1152">
        <v>0</v>
      </c>
      <c r="V1152">
        <v>0</v>
      </c>
      <c r="W1152">
        <f>-(MAX($S$2:S1152)-S1152)/MAX($S$2:S1152)</f>
        <v>-8.0399863893973397E-2</v>
      </c>
      <c r="X1152">
        <f>MIN($W$3:W1152)</f>
        <v>-0.11689219848392857</v>
      </c>
      <c r="AA1152" s="1">
        <v>42849</v>
      </c>
      <c r="AB1152">
        <v>0</v>
      </c>
      <c r="AC1152">
        <v>2516</v>
      </c>
      <c r="AD1152">
        <v>2.9700000000157099</v>
      </c>
      <c r="AE1152">
        <v>108892.48</v>
      </c>
      <c r="AF1152">
        <v>108895.45</v>
      </c>
      <c r="AG1152">
        <v>43.28</v>
      </c>
      <c r="AH1152">
        <v>0</v>
      </c>
      <c r="AI1152">
        <v>4.8756499782400004E-3</v>
      </c>
      <c r="AJ1152">
        <f>-(MAX($AF$2:AF1152)-AF1152)/MAX($AF$2:AF1152)</f>
        <v>-7.6986758826057863E-2</v>
      </c>
      <c r="AK1152">
        <f>MIN($AJ$3:AJ1152)</f>
        <v>-0.1691979987393773</v>
      </c>
      <c r="AN1152" s="1">
        <v>42849</v>
      </c>
      <c r="AO1152">
        <f>2607</f>
        <v>2607</v>
      </c>
      <c r="AP1152">
        <f t="shared" si="68"/>
        <v>21.5500000000029</v>
      </c>
      <c r="AQ1152">
        <f t="shared" si="69"/>
        <v>112830.96</v>
      </c>
      <c r="AR1152">
        <f t="shared" si="70"/>
        <v>112852.51000000001</v>
      </c>
      <c r="AS1152">
        <v>43.28</v>
      </c>
      <c r="AT1152">
        <f t="shared" si="71"/>
        <v>4.8748480032597035E-3</v>
      </c>
      <c r="AU1152">
        <f>-(MAX($AR$2:AR1152)-AR1152)/MAX($AR$2:AR1152)</f>
        <v>-7.6975127057252679E-2</v>
      </c>
      <c r="AV1152">
        <f>MIN($AU$3:AU1152)</f>
        <v>-0.15254827134749133</v>
      </c>
    </row>
    <row r="1153" spans="1:48" x14ac:dyDescent="0.2">
      <c r="A1153" s="1">
        <v>42850</v>
      </c>
      <c r="B1153">
        <v>0</v>
      </c>
      <c r="C1153">
        <v>0</v>
      </c>
      <c r="D1153">
        <v>108056.22</v>
      </c>
      <c r="E1153">
        <v>0</v>
      </c>
      <c r="F1153">
        <v>108056.22</v>
      </c>
      <c r="G1153">
        <v>43.11</v>
      </c>
      <c r="H1153">
        <v>0</v>
      </c>
      <c r="I1153">
        <v>0</v>
      </c>
      <c r="J1153">
        <f>-(MAX($F$2:F1153)-F1153)/MAX($F$2:F1153)</f>
        <v>-0.10710068192757644</v>
      </c>
      <c r="K1153">
        <f>MIN($J$3:J1153)</f>
        <v>-0.17702277981031458</v>
      </c>
      <c r="N1153" s="1">
        <v>42850</v>
      </c>
      <c r="O1153">
        <v>0</v>
      </c>
      <c r="P1153">
        <v>0</v>
      </c>
      <c r="Q1153">
        <v>132400.33999999901</v>
      </c>
      <c r="R1153">
        <v>0</v>
      </c>
      <c r="S1153">
        <v>132400.33999999901</v>
      </c>
      <c r="T1153">
        <v>43.11</v>
      </c>
      <c r="U1153">
        <v>0</v>
      </c>
      <c r="V1153">
        <v>0</v>
      </c>
      <c r="W1153">
        <f>-(MAX($S$2:S1153)-S1153)/MAX($S$2:S1153)</f>
        <v>-8.0399863893973397E-2</v>
      </c>
      <c r="X1153">
        <f>MIN($W$3:W1153)</f>
        <v>-0.11689219848392857</v>
      </c>
      <c r="AA1153" s="1">
        <v>42850</v>
      </c>
      <c r="AB1153">
        <v>0</v>
      </c>
      <c r="AC1153">
        <v>2516</v>
      </c>
      <c r="AD1153">
        <v>2.9700000000157099</v>
      </c>
      <c r="AE1153">
        <v>108464.75999999901</v>
      </c>
      <c r="AF1153">
        <v>108467.73</v>
      </c>
      <c r="AG1153">
        <v>43.11</v>
      </c>
      <c r="AH1153">
        <v>0</v>
      </c>
      <c r="AI1153">
        <v>-3.9278041460900004E-3</v>
      </c>
      <c r="AJ1153">
        <f>-(MAX($AF$2:AF1153)-AF1153)/MAX($AF$2:AF1153)</f>
        <v>-8.0612174061634012E-2</v>
      </c>
      <c r="AK1153">
        <f>MIN($AJ$3:AJ1153)</f>
        <v>-0.1691979987393773</v>
      </c>
      <c r="AN1153" s="1">
        <v>42850</v>
      </c>
      <c r="AO1153">
        <f>2607</f>
        <v>2607</v>
      </c>
      <c r="AP1153">
        <f t="shared" si="68"/>
        <v>21.5500000000029</v>
      </c>
      <c r="AQ1153">
        <f t="shared" si="69"/>
        <v>112387.77</v>
      </c>
      <c r="AR1153">
        <f t="shared" si="70"/>
        <v>112409.32</v>
      </c>
      <c r="AS1153">
        <v>43.11</v>
      </c>
      <c r="AT1153">
        <f t="shared" si="71"/>
        <v>-3.9271612124533364E-3</v>
      </c>
      <c r="AU1153">
        <f>-(MAX($AR$2:AR1153)-AR1153)/MAX($AR$2:AR1153)</f>
        <v>-8.0599994536403111E-2</v>
      </c>
      <c r="AV1153">
        <f>MIN($AU$3:AU1153)</f>
        <v>-0.15254827134749133</v>
      </c>
    </row>
    <row r="1154" spans="1:48" x14ac:dyDescent="0.2">
      <c r="A1154" s="1">
        <v>42851</v>
      </c>
      <c r="B1154">
        <v>0</v>
      </c>
      <c r="C1154">
        <v>0</v>
      </c>
      <c r="D1154">
        <v>108056.22</v>
      </c>
      <c r="E1154">
        <v>0</v>
      </c>
      <c r="F1154">
        <v>108056.22</v>
      </c>
      <c r="G1154">
        <v>43.24</v>
      </c>
      <c r="H1154">
        <v>-1</v>
      </c>
      <c r="I1154">
        <v>0</v>
      </c>
      <c r="J1154">
        <f>-(MAX($F$2:F1154)-F1154)/MAX($F$2:F1154)</f>
        <v>-0.10710068192757644</v>
      </c>
      <c r="K1154">
        <f>MIN($J$3:J1154)</f>
        <v>-0.17702277981031458</v>
      </c>
      <c r="N1154" s="1">
        <v>42851</v>
      </c>
      <c r="O1154">
        <v>0</v>
      </c>
      <c r="P1154">
        <v>0</v>
      </c>
      <c r="Q1154">
        <v>132400.33999999901</v>
      </c>
      <c r="R1154">
        <v>0</v>
      </c>
      <c r="S1154">
        <v>132400.33999999901</v>
      </c>
      <c r="T1154">
        <v>43.24</v>
      </c>
      <c r="U1154">
        <v>-1</v>
      </c>
      <c r="V1154">
        <v>0</v>
      </c>
      <c r="W1154">
        <f>-(MAX($S$2:S1154)-S1154)/MAX($S$2:S1154)</f>
        <v>-8.0399863893973397E-2</v>
      </c>
      <c r="X1154">
        <f>MIN($W$3:W1154)</f>
        <v>-0.11689219848392857</v>
      </c>
      <c r="AA1154" s="1">
        <v>42851</v>
      </c>
      <c r="AB1154">
        <v>0</v>
      </c>
      <c r="AC1154">
        <v>2516</v>
      </c>
      <c r="AD1154">
        <v>2.9700000000157099</v>
      </c>
      <c r="AE1154">
        <v>108791.84</v>
      </c>
      <c r="AF1154">
        <v>108794.81</v>
      </c>
      <c r="AG1154">
        <v>43.24</v>
      </c>
      <c r="AH1154">
        <v>0</v>
      </c>
      <c r="AI1154">
        <v>3.0154590678699998E-3</v>
      </c>
      <c r="AJ1154">
        <f>-(MAX($AF$2:AF1154)-AF1154)/MAX($AF$2:AF1154)</f>
        <v>-7.783979770501695E-2</v>
      </c>
      <c r="AK1154">
        <f>MIN($AJ$3:AJ1154)</f>
        <v>-0.1691979987393773</v>
      </c>
      <c r="AN1154" s="1">
        <v>42851</v>
      </c>
      <c r="AO1154">
        <f>2607</f>
        <v>2607</v>
      </c>
      <c r="AP1154">
        <f t="shared" si="68"/>
        <v>21.5500000000029</v>
      </c>
      <c r="AQ1154">
        <f t="shared" si="69"/>
        <v>112726.68000000001</v>
      </c>
      <c r="AR1154">
        <f t="shared" si="70"/>
        <v>112748.23000000001</v>
      </c>
      <c r="AS1154">
        <v>43.24</v>
      </c>
      <c r="AT1154">
        <f t="shared" si="71"/>
        <v>3.0149635279352592E-3</v>
      </c>
      <c r="AU1154">
        <f>-(MAX($AR$2:AR1154)-AR1154)/MAX($AR$2:AR1154)</f>
        <v>-7.7828037052346893E-2</v>
      </c>
      <c r="AV1154">
        <f>MIN($AU$3:AU1154)</f>
        <v>-0.15254827134749133</v>
      </c>
    </row>
    <row r="1155" spans="1:48" x14ac:dyDescent="0.2">
      <c r="A1155" s="1">
        <v>42852</v>
      </c>
      <c r="B1155">
        <v>0</v>
      </c>
      <c r="C1155">
        <v>0</v>
      </c>
      <c r="D1155">
        <v>108056.22</v>
      </c>
      <c r="E1155">
        <v>0</v>
      </c>
      <c r="F1155">
        <v>108056.22</v>
      </c>
      <c r="G1155">
        <v>43.01</v>
      </c>
      <c r="H1155">
        <v>0</v>
      </c>
      <c r="I1155">
        <v>0</v>
      </c>
      <c r="J1155">
        <f>-(MAX($F$2:F1155)-F1155)/MAX($F$2:F1155)</f>
        <v>-0.10710068192757644</v>
      </c>
      <c r="K1155">
        <f>MIN($J$3:J1155)</f>
        <v>-0.17702277981031458</v>
      </c>
      <c r="N1155" s="1">
        <v>42852</v>
      </c>
      <c r="O1155">
        <v>0</v>
      </c>
      <c r="P1155">
        <v>0</v>
      </c>
      <c r="Q1155">
        <v>132400.33999999901</v>
      </c>
      <c r="R1155">
        <v>0</v>
      </c>
      <c r="S1155">
        <v>132400.33999999901</v>
      </c>
      <c r="T1155">
        <v>43.01</v>
      </c>
      <c r="U1155">
        <v>0</v>
      </c>
      <c r="V1155">
        <v>0</v>
      </c>
      <c r="W1155">
        <f>-(MAX($S$2:S1155)-S1155)/MAX($S$2:S1155)</f>
        <v>-8.0399863893973397E-2</v>
      </c>
      <c r="X1155">
        <f>MIN($W$3:W1155)</f>
        <v>-0.11689219848392857</v>
      </c>
      <c r="AA1155" s="1">
        <v>42852</v>
      </c>
      <c r="AB1155">
        <v>0</v>
      </c>
      <c r="AC1155">
        <v>2516</v>
      </c>
      <c r="AD1155">
        <v>2.9700000000157099</v>
      </c>
      <c r="AE1155">
        <v>108213.159999999</v>
      </c>
      <c r="AF1155">
        <v>108216.13</v>
      </c>
      <c r="AG1155">
        <v>43.01</v>
      </c>
      <c r="AH1155">
        <v>0</v>
      </c>
      <c r="AI1155">
        <v>-5.3190037282100002E-3</v>
      </c>
      <c r="AJ1155">
        <f>-(MAX($AF$2:AF1155)-AF1155)/MAX($AF$2:AF1155)</f>
        <v>-8.2744771259031652E-2</v>
      </c>
      <c r="AK1155">
        <f>MIN($AJ$3:AJ1155)</f>
        <v>-0.1691979987393773</v>
      </c>
      <c r="AN1155" s="1">
        <v>42852</v>
      </c>
      <c r="AO1155">
        <f>2607</f>
        <v>2607</v>
      </c>
      <c r="AP1155">
        <f t="shared" ref="AP1155:AP1218" si="72">21.5500000000029</f>
        <v>21.5500000000029</v>
      </c>
      <c r="AQ1155">
        <f t="shared" ref="AQ1155:AQ1218" si="73">AO1155*AS1155</f>
        <v>112127.06999999999</v>
      </c>
      <c r="AR1155">
        <f t="shared" ref="AR1155:AR1218" si="74">AQ1155+AP1155</f>
        <v>112148.62</v>
      </c>
      <c r="AS1155">
        <v>43.01</v>
      </c>
      <c r="AT1155">
        <f t="shared" si="71"/>
        <v>-5.3181322669102219E-3</v>
      </c>
      <c r="AU1155">
        <f>-(MAX($AR$2:AR1155)-AR1155)/MAX($AR$2:AR1155)</f>
        <v>-8.2732269524138743E-2</v>
      </c>
      <c r="AV1155">
        <f>MIN($AU$3:AU1155)</f>
        <v>-0.15254827134749133</v>
      </c>
    </row>
    <row r="1156" spans="1:48" x14ac:dyDescent="0.2">
      <c r="A1156" s="1">
        <v>42853</v>
      </c>
      <c r="B1156">
        <v>0</v>
      </c>
      <c r="C1156">
        <v>0</v>
      </c>
      <c r="D1156">
        <v>108056.22</v>
      </c>
      <c r="E1156">
        <v>0</v>
      </c>
      <c r="F1156">
        <v>108056.22</v>
      </c>
      <c r="G1156">
        <v>43.15</v>
      </c>
      <c r="H1156">
        <v>0</v>
      </c>
      <c r="I1156">
        <v>0</v>
      </c>
      <c r="J1156">
        <f>-(MAX($F$2:F1156)-F1156)/MAX($F$2:F1156)</f>
        <v>-0.10710068192757644</v>
      </c>
      <c r="K1156">
        <f>MIN($J$3:J1156)</f>
        <v>-0.17702277981031458</v>
      </c>
      <c r="N1156" s="1">
        <v>42853</v>
      </c>
      <c r="O1156">
        <v>0</v>
      </c>
      <c r="P1156">
        <v>0</v>
      </c>
      <c r="Q1156">
        <v>132400.33999999901</v>
      </c>
      <c r="R1156">
        <v>0</v>
      </c>
      <c r="S1156">
        <v>132400.33999999901</v>
      </c>
      <c r="T1156">
        <v>43.15</v>
      </c>
      <c r="U1156">
        <v>0</v>
      </c>
      <c r="V1156">
        <v>0</v>
      </c>
      <c r="W1156">
        <f>-(MAX($S$2:S1156)-S1156)/MAX($S$2:S1156)</f>
        <v>-8.0399863893973397E-2</v>
      </c>
      <c r="X1156">
        <f>MIN($W$3:W1156)</f>
        <v>-0.11689219848392857</v>
      </c>
      <c r="AA1156" s="1">
        <v>42853</v>
      </c>
      <c r="AB1156">
        <v>0</v>
      </c>
      <c r="AC1156">
        <v>2516</v>
      </c>
      <c r="AD1156">
        <v>2.9700000000157099</v>
      </c>
      <c r="AE1156">
        <v>108565.399999999</v>
      </c>
      <c r="AF1156">
        <v>108568.37</v>
      </c>
      <c r="AG1156">
        <v>43.15</v>
      </c>
      <c r="AH1156">
        <v>0</v>
      </c>
      <c r="AI1156">
        <v>3.2549676282100002E-3</v>
      </c>
      <c r="AJ1156">
        <f>-(MAX($AF$2:AF1156)-AF1156)/MAX($AF$2:AF1156)</f>
        <v>-7.9759135182674926E-2</v>
      </c>
      <c r="AK1156">
        <f>MIN($AJ$3:AJ1156)</f>
        <v>-0.1691979987393773</v>
      </c>
      <c r="AN1156" s="1">
        <v>42853</v>
      </c>
      <c r="AO1156">
        <f>2607</f>
        <v>2607</v>
      </c>
      <c r="AP1156">
        <f t="shared" si="72"/>
        <v>21.5500000000029</v>
      </c>
      <c r="AQ1156">
        <f t="shared" si="73"/>
        <v>112492.05</v>
      </c>
      <c r="AR1156">
        <f t="shared" si="74"/>
        <v>112513.60000000001</v>
      </c>
      <c r="AS1156">
        <v>43.15</v>
      </c>
      <c r="AT1156">
        <f t="shared" ref="AT1156:AT1219" si="75">(AR1156-AR1155)/AR1155</f>
        <v>3.2544314856483344E-3</v>
      </c>
      <c r="AU1156">
        <f>-(MAX($AR$2:AR1156)-AR1156)/MAX($AR$2:AR1156)</f>
        <v>-7.974708454130891E-2</v>
      </c>
      <c r="AV1156">
        <f>MIN($AU$3:AU1156)</f>
        <v>-0.15254827134749133</v>
      </c>
    </row>
    <row r="1157" spans="1:48" x14ac:dyDescent="0.2">
      <c r="A1157" s="1">
        <v>42856</v>
      </c>
      <c r="B1157">
        <v>0</v>
      </c>
      <c r="C1157">
        <v>0</v>
      </c>
      <c r="D1157">
        <v>108056.22</v>
      </c>
      <c r="E1157">
        <v>0</v>
      </c>
      <c r="F1157">
        <v>108056.22</v>
      </c>
      <c r="G1157">
        <v>43.22</v>
      </c>
      <c r="H1157">
        <v>0</v>
      </c>
      <c r="I1157">
        <v>0</v>
      </c>
      <c r="J1157">
        <f>-(MAX($F$2:F1157)-F1157)/MAX($F$2:F1157)</f>
        <v>-0.10710068192757644</v>
      </c>
      <c r="K1157">
        <f>MIN($J$3:J1157)</f>
        <v>-0.17702277981031458</v>
      </c>
      <c r="N1157" s="1">
        <v>42856</v>
      </c>
      <c r="O1157">
        <v>0</v>
      </c>
      <c r="P1157">
        <v>0</v>
      </c>
      <c r="Q1157">
        <v>132400.33999999901</v>
      </c>
      <c r="R1157">
        <v>0</v>
      </c>
      <c r="S1157">
        <v>132400.33999999901</v>
      </c>
      <c r="T1157">
        <v>43.22</v>
      </c>
      <c r="U1157">
        <v>0</v>
      </c>
      <c r="V1157">
        <v>0</v>
      </c>
      <c r="W1157">
        <f>-(MAX($S$2:S1157)-S1157)/MAX($S$2:S1157)</f>
        <v>-8.0399863893973397E-2</v>
      </c>
      <c r="X1157">
        <f>MIN($W$3:W1157)</f>
        <v>-0.11689219848392857</v>
      </c>
      <c r="AA1157" s="1">
        <v>42856</v>
      </c>
      <c r="AB1157">
        <v>0</v>
      </c>
      <c r="AC1157">
        <v>2516</v>
      </c>
      <c r="AD1157">
        <v>2.9700000000157099</v>
      </c>
      <c r="AE1157">
        <v>108741.52</v>
      </c>
      <c r="AF1157">
        <v>108744.49</v>
      </c>
      <c r="AG1157">
        <v>43.22</v>
      </c>
      <c r="AH1157">
        <v>0</v>
      </c>
      <c r="AI1157">
        <v>1.62220359392E-3</v>
      </c>
      <c r="AJ1157">
        <f>-(MAX($AF$2:AF1157)-AF1157)/MAX($AF$2:AF1157)</f>
        <v>-7.8266317144496431E-2</v>
      </c>
      <c r="AK1157">
        <f>MIN($AJ$3:AJ1157)</f>
        <v>-0.1691979987393773</v>
      </c>
      <c r="AN1157" s="1">
        <v>42856</v>
      </c>
      <c r="AO1157">
        <f>2607</f>
        <v>2607</v>
      </c>
      <c r="AP1157">
        <f t="shared" si="72"/>
        <v>21.5500000000029</v>
      </c>
      <c r="AQ1157">
        <f t="shared" si="73"/>
        <v>112674.54</v>
      </c>
      <c r="AR1157">
        <f t="shared" si="74"/>
        <v>112696.09</v>
      </c>
      <c r="AS1157">
        <v>43.22</v>
      </c>
      <c r="AT1157">
        <f t="shared" si="75"/>
        <v>1.6219372591401455E-3</v>
      </c>
      <c r="AU1157">
        <f>-(MAX($AR$2:AR1157)-AR1157)/MAX($AR$2:AR1157)</f>
        <v>-7.8254492049894112E-2</v>
      </c>
      <c r="AV1157">
        <f>MIN($AU$3:AU1157)</f>
        <v>-0.15254827134749133</v>
      </c>
    </row>
    <row r="1158" spans="1:48" x14ac:dyDescent="0.2">
      <c r="A1158" s="1">
        <v>42857</v>
      </c>
      <c r="B1158">
        <v>0</v>
      </c>
      <c r="C1158">
        <v>0</v>
      </c>
      <c r="D1158">
        <v>108056.22</v>
      </c>
      <c r="E1158">
        <v>0</v>
      </c>
      <c r="F1158">
        <v>108056.22</v>
      </c>
      <c r="G1158">
        <v>43.39</v>
      </c>
      <c r="H1158">
        <v>0</v>
      </c>
      <c r="I1158">
        <v>0</v>
      </c>
      <c r="J1158">
        <f>-(MAX($F$2:F1158)-F1158)/MAX($F$2:F1158)</f>
        <v>-0.10710068192757644</v>
      </c>
      <c r="K1158">
        <f>MIN($J$3:J1158)</f>
        <v>-0.17702277981031458</v>
      </c>
      <c r="N1158" s="1">
        <v>42857</v>
      </c>
      <c r="O1158">
        <v>0</v>
      </c>
      <c r="P1158">
        <v>0</v>
      </c>
      <c r="Q1158">
        <v>132400.33999999901</v>
      </c>
      <c r="R1158">
        <v>0</v>
      </c>
      <c r="S1158">
        <v>132400.33999999901</v>
      </c>
      <c r="T1158">
        <v>43.39</v>
      </c>
      <c r="U1158">
        <v>0</v>
      </c>
      <c r="V1158">
        <v>0</v>
      </c>
      <c r="W1158">
        <f>-(MAX($S$2:S1158)-S1158)/MAX($S$2:S1158)</f>
        <v>-8.0399863893973397E-2</v>
      </c>
      <c r="X1158">
        <f>MIN($W$3:W1158)</f>
        <v>-0.11689219848392857</v>
      </c>
      <c r="AA1158" s="1">
        <v>42857</v>
      </c>
      <c r="AB1158">
        <v>0</v>
      </c>
      <c r="AC1158">
        <v>2516</v>
      </c>
      <c r="AD1158">
        <v>2.9700000000157099</v>
      </c>
      <c r="AE1158">
        <v>109169.24</v>
      </c>
      <c r="AF1158">
        <v>109172.21</v>
      </c>
      <c r="AG1158">
        <v>43.39</v>
      </c>
      <c r="AH1158">
        <v>0</v>
      </c>
      <c r="AI1158">
        <v>3.9332567562700002E-3</v>
      </c>
      <c r="AJ1158">
        <f>-(MAX($AF$2:AF1158)-AF1158)/MAX($AF$2:AF1158)</f>
        <v>-7.4640901908920296E-2</v>
      </c>
      <c r="AK1158">
        <f>MIN($AJ$3:AJ1158)</f>
        <v>-0.1691979987393773</v>
      </c>
      <c r="AN1158" s="1">
        <v>42857</v>
      </c>
      <c r="AO1158">
        <f>2607</f>
        <v>2607</v>
      </c>
      <c r="AP1158">
        <f t="shared" si="72"/>
        <v>21.5500000000029</v>
      </c>
      <c r="AQ1158">
        <f t="shared" si="73"/>
        <v>113117.73</v>
      </c>
      <c r="AR1158">
        <f t="shared" si="74"/>
        <v>113139.28</v>
      </c>
      <c r="AS1158">
        <v>43.39</v>
      </c>
      <c r="AT1158">
        <f t="shared" si="75"/>
        <v>3.9326120364956965E-3</v>
      </c>
      <c r="AU1158">
        <f>-(MAX($AR$2:AR1158)-AR1158)/MAX($AR$2:AR1158)</f>
        <v>-7.462962457074368E-2</v>
      </c>
      <c r="AV1158">
        <f>MIN($AU$3:AU1158)</f>
        <v>-0.15254827134749133</v>
      </c>
    </row>
    <row r="1159" spans="1:48" x14ac:dyDescent="0.2">
      <c r="A1159" s="1">
        <v>42858</v>
      </c>
      <c r="B1159">
        <v>0</v>
      </c>
      <c r="C1159">
        <v>0</v>
      </c>
      <c r="D1159">
        <v>108056.22</v>
      </c>
      <c r="E1159">
        <v>0</v>
      </c>
      <c r="F1159">
        <v>108056.22</v>
      </c>
      <c r="G1159">
        <v>43.32</v>
      </c>
      <c r="H1159">
        <v>-1</v>
      </c>
      <c r="I1159">
        <v>0</v>
      </c>
      <c r="J1159">
        <f>-(MAX($F$2:F1159)-F1159)/MAX($F$2:F1159)</f>
        <v>-0.10710068192757644</v>
      </c>
      <c r="K1159">
        <f>MIN($J$3:J1159)</f>
        <v>-0.17702277981031458</v>
      </c>
      <c r="N1159" s="1">
        <v>42858</v>
      </c>
      <c r="O1159">
        <v>0</v>
      </c>
      <c r="P1159">
        <v>0</v>
      </c>
      <c r="Q1159">
        <v>132400.33999999901</v>
      </c>
      <c r="R1159">
        <v>0</v>
      </c>
      <c r="S1159">
        <v>132400.33999999901</v>
      </c>
      <c r="T1159">
        <v>43.32</v>
      </c>
      <c r="U1159">
        <v>0</v>
      </c>
      <c r="V1159">
        <v>0</v>
      </c>
      <c r="W1159">
        <f>-(MAX($S$2:S1159)-S1159)/MAX($S$2:S1159)</f>
        <v>-8.0399863893973397E-2</v>
      </c>
      <c r="X1159">
        <f>MIN($W$3:W1159)</f>
        <v>-0.11689219848392857</v>
      </c>
      <c r="AA1159" s="1">
        <v>42858</v>
      </c>
      <c r="AB1159">
        <v>0</v>
      </c>
      <c r="AC1159">
        <v>2516</v>
      </c>
      <c r="AD1159">
        <v>2.9700000000157099</v>
      </c>
      <c r="AE1159">
        <v>108993.12</v>
      </c>
      <c r="AF1159">
        <v>108996.09</v>
      </c>
      <c r="AG1159">
        <v>43.32</v>
      </c>
      <c r="AH1159">
        <v>0</v>
      </c>
      <c r="AI1159">
        <v>-1.6132310594399999E-3</v>
      </c>
      <c r="AJ1159">
        <f>-(MAX($AF$2:AF1159)-AF1159)/MAX($AF$2:AF1159)</f>
        <v>-7.6133719947098791E-2</v>
      </c>
      <c r="AK1159">
        <f>MIN($AJ$3:AJ1159)</f>
        <v>-0.1691979987393773</v>
      </c>
      <c r="AN1159" s="1">
        <v>42858</v>
      </c>
      <c r="AO1159">
        <f>2607</f>
        <v>2607</v>
      </c>
      <c r="AP1159">
        <f t="shared" si="72"/>
        <v>21.5500000000029</v>
      </c>
      <c r="AQ1159">
        <f t="shared" si="73"/>
        <v>112935.24</v>
      </c>
      <c r="AR1159">
        <f t="shared" si="74"/>
        <v>112956.79000000001</v>
      </c>
      <c r="AS1159">
        <v>43.32</v>
      </c>
      <c r="AT1159">
        <f t="shared" si="75"/>
        <v>-1.6129676625128841E-3</v>
      </c>
      <c r="AU1159">
        <f>-(MAX($AR$2:AR1159)-AR1159)/MAX($AR$2:AR1159)</f>
        <v>-7.6122217062158479E-2</v>
      </c>
      <c r="AV1159">
        <f>MIN($AU$3:AU1159)</f>
        <v>-0.15254827134749133</v>
      </c>
    </row>
    <row r="1160" spans="1:48" x14ac:dyDescent="0.2">
      <c r="A1160" s="1">
        <v>42859</v>
      </c>
      <c r="B1160">
        <v>2474</v>
      </c>
      <c r="C1160">
        <v>2474</v>
      </c>
      <c r="D1160">
        <v>41.380000000121001</v>
      </c>
      <c r="E1160">
        <v>108014.84</v>
      </c>
      <c r="F1160">
        <v>108056.22</v>
      </c>
      <c r="G1160">
        <v>43.66</v>
      </c>
      <c r="H1160">
        <v>1</v>
      </c>
      <c r="I1160">
        <v>0</v>
      </c>
      <c r="J1160">
        <f>-(MAX($F$2:F1160)-F1160)/MAX($F$2:F1160)</f>
        <v>-0.10710068192757644</v>
      </c>
      <c r="K1160">
        <f>MIN($J$3:J1160)</f>
        <v>-0.17702277981031458</v>
      </c>
      <c r="N1160" s="1">
        <v>42859</v>
      </c>
      <c r="O1160">
        <v>3032</v>
      </c>
      <c r="P1160">
        <v>3032</v>
      </c>
      <c r="Q1160">
        <v>23.219999999884699</v>
      </c>
      <c r="R1160">
        <v>132377.12</v>
      </c>
      <c r="S1160">
        <v>132400.33999999901</v>
      </c>
      <c r="T1160">
        <v>43.66</v>
      </c>
      <c r="U1160">
        <v>1</v>
      </c>
      <c r="V1160">
        <v>0</v>
      </c>
      <c r="W1160">
        <f>-(MAX($S$2:S1160)-S1160)/MAX($S$2:S1160)</f>
        <v>-8.0399863893973397E-2</v>
      </c>
      <c r="X1160">
        <f>MIN($W$3:W1160)</f>
        <v>-0.11689219848392857</v>
      </c>
      <c r="AA1160" s="1">
        <v>42859</v>
      </c>
      <c r="AB1160">
        <v>0</v>
      </c>
      <c r="AC1160">
        <v>2516</v>
      </c>
      <c r="AD1160">
        <v>2.9700000000157099</v>
      </c>
      <c r="AE1160">
        <v>109848.56</v>
      </c>
      <c r="AF1160">
        <v>109851.53</v>
      </c>
      <c r="AG1160">
        <v>43.66</v>
      </c>
      <c r="AH1160">
        <v>1</v>
      </c>
      <c r="AI1160">
        <v>7.8483549272299995E-3</v>
      </c>
      <c r="AJ1160">
        <f>-(MAX($AF$2:AF1160)-AF1160)/MAX($AF$2:AF1160)</f>
        <v>-6.8882889475946507E-2</v>
      </c>
      <c r="AK1160">
        <f>MIN($AJ$3:AJ1160)</f>
        <v>-0.1691979987393773</v>
      </c>
      <c r="AN1160" s="1">
        <v>42859</v>
      </c>
      <c r="AO1160">
        <f>2607</f>
        <v>2607</v>
      </c>
      <c r="AP1160">
        <f t="shared" si="72"/>
        <v>21.5500000000029</v>
      </c>
      <c r="AQ1160">
        <f t="shared" si="73"/>
        <v>113821.62</v>
      </c>
      <c r="AR1160">
        <f t="shared" si="74"/>
        <v>113843.17</v>
      </c>
      <c r="AS1160">
        <v>43.66</v>
      </c>
      <c r="AT1160">
        <f t="shared" si="75"/>
        <v>7.8470714332444288E-3</v>
      </c>
      <c r="AU1160">
        <f>-(MAX($AR$2:AR1160)-AR1160)/MAX($AR$2:AR1160)</f>
        <v>-6.8872482103857741E-2</v>
      </c>
      <c r="AV1160">
        <f>MIN($AU$3:AU1160)</f>
        <v>-0.15254827134749133</v>
      </c>
    </row>
    <row r="1161" spans="1:48" x14ac:dyDescent="0.2">
      <c r="A1161" s="1">
        <v>42860</v>
      </c>
      <c r="B1161">
        <v>0</v>
      </c>
      <c r="C1161">
        <v>2474</v>
      </c>
      <c r="D1161">
        <v>41.380000000121001</v>
      </c>
      <c r="E1161">
        <v>108089.06</v>
      </c>
      <c r="F1161">
        <v>108130.44</v>
      </c>
      <c r="G1161">
        <v>43.69</v>
      </c>
      <c r="H1161">
        <v>0</v>
      </c>
      <c r="I1161">
        <v>6.8686467100199998E-4</v>
      </c>
      <c r="J1161">
        <f>-(MAX($F$2:F1161)-F1161)/MAX($F$2:F1161)</f>
        <v>-0.10648738093123086</v>
      </c>
      <c r="K1161">
        <f>MIN($J$3:J1161)</f>
        <v>-0.17702277981031458</v>
      </c>
      <c r="N1161" s="1">
        <v>42860</v>
      </c>
      <c r="O1161">
        <v>0</v>
      </c>
      <c r="P1161">
        <v>3032</v>
      </c>
      <c r="Q1161">
        <v>23.219999999884699</v>
      </c>
      <c r="R1161">
        <v>132468.079999999</v>
      </c>
      <c r="S1161">
        <v>132491.299999999</v>
      </c>
      <c r="T1161">
        <v>43.69</v>
      </c>
      <c r="U1161">
        <v>0</v>
      </c>
      <c r="V1161">
        <v>6.8700729922599999E-4</v>
      </c>
      <c r="W1161">
        <f>-(MAX($S$2:S1161)-S1161)/MAX($S$2:S1161)</f>
        <v>-7.9768091888099413E-2</v>
      </c>
      <c r="X1161">
        <f>MIN($W$3:W1161)</f>
        <v>-0.11689219848392857</v>
      </c>
      <c r="AA1161" s="1">
        <v>42860</v>
      </c>
      <c r="AB1161">
        <v>0</v>
      </c>
      <c r="AC1161">
        <v>2516</v>
      </c>
      <c r="AD1161">
        <v>2.9700000000157099</v>
      </c>
      <c r="AE1161">
        <v>109924.039999999</v>
      </c>
      <c r="AF1161">
        <v>109927.01</v>
      </c>
      <c r="AG1161">
        <v>43.69</v>
      </c>
      <c r="AH1161">
        <v>0</v>
      </c>
      <c r="AI1161">
        <v>6.8710922824699995E-4</v>
      </c>
      <c r="AJ1161">
        <f>-(MAX($AF$2:AF1161)-AF1161)/MAX($AF$2:AF1161)</f>
        <v>-6.8243110316727223E-2</v>
      </c>
      <c r="AK1161">
        <f>MIN($AJ$3:AJ1161)</f>
        <v>-0.1691979987393773</v>
      </c>
      <c r="AN1161" s="1">
        <v>42860</v>
      </c>
      <c r="AO1161">
        <f>2607</f>
        <v>2607</v>
      </c>
      <c r="AP1161">
        <f t="shared" si="72"/>
        <v>21.5500000000029</v>
      </c>
      <c r="AQ1161">
        <f t="shared" si="73"/>
        <v>113899.82999999999</v>
      </c>
      <c r="AR1161">
        <f t="shared" si="74"/>
        <v>113921.37999999999</v>
      </c>
      <c r="AS1161">
        <v>43.69</v>
      </c>
      <c r="AT1161">
        <f t="shared" si="75"/>
        <v>6.8699773556895726E-4</v>
      </c>
      <c r="AU1161">
        <f>-(MAX($AR$2:AR1161)-AR1161)/MAX($AR$2:AR1161)</f>
        <v>-6.8232799607537156E-2</v>
      </c>
      <c r="AV1161">
        <f>MIN($AU$3:AU1161)</f>
        <v>-0.15254827134749133</v>
      </c>
    </row>
    <row r="1162" spans="1:48" x14ac:dyDescent="0.2">
      <c r="A1162" s="1">
        <v>42863</v>
      </c>
      <c r="B1162">
        <v>2474</v>
      </c>
      <c r="C1162">
        <v>0</v>
      </c>
      <c r="D1162">
        <v>108625.24</v>
      </c>
      <c r="E1162">
        <v>0</v>
      </c>
      <c r="F1162">
        <v>108625.24</v>
      </c>
      <c r="G1162">
        <v>43.89</v>
      </c>
      <c r="H1162">
        <v>-1</v>
      </c>
      <c r="I1162">
        <v>4.5759547450299996E-3</v>
      </c>
      <c r="J1162">
        <f>-(MAX($F$2:F1162)-F1162)/MAX($F$2:F1162)</f>
        <v>-0.10239870762226042</v>
      </c>
      <c r="K1162">
        <f>MIN($J$3:J1162)</f>
        <v>-0.17702277981031458</v>
      </c>
      <c r="N1162" s="1">
        <v>42863</v>
      </c>
      <c r="O1162">
        <v>3032</v>
      </c>
      <c r="P1162">
        <v>0</v>
      </c>
      <c r="Q1162">
        <v>133097.69999999899</v>
      </c>
      <c r="R1162">
        <v>0</v>
      </c>
      <c r="S1162">
        <v>133097.69999999899</v>
      </c>
      <c r="T1162">
        <v>43.89</v>
      </c>
      <c r="U1162">
        <v>-1</v>
      </c>
      <c r="V1162">
        <v>4.57690429485E-3</v>
      </c>
      <c r="W1162">
        <f>-(MAX($S$2:S1162)-S1162)/MAX($S$2:S1162)</f>
        <v>-7.5556278515605854E-2</v>
      </c>
      <c r="X1162">
        <f>MIN($W$3:W1162)</f>
        <v>-0.11689219848392857</v>
      </c>
      <c r="AA1162" s="1">
        <v>42863</v>
      </c>
      <c r="AB1162">
        <v>0</v>
      </c>
      <c r="AC1162">
        <v>2516</v>
      </c>
      <c r="AD1162">
        <v>2.9700000000157099</v>
      </c>
      <c r="AE1162">
        <v>110427.24</v>
      </c>
      <c r="AF1162">
        <v>110430.21</v>
      </c>
      <c r="AG1162">
        <v>43.89</v>
      </c>
      <c r="AH1162">
        <v>0</v>
      </c>
      <c r="AI1162">
        <v>4.5775828888599997E-3</v>
      </c>
      <c r="AJ1162">
        <f>-(MAX($AF$2:AF1162)-AF1162)/MAX($AF$2:AF1162)</f>
        <v>-6.397791592193168E-2</v>
      </c>
      <c r="AK1162">
        <f>MIN($AJ$3:AJ1162)</f>
        <v>-0.1691979987393773</v>
      </c>
      <c r="AN1162" s="1">
        <v>42863</v>
      </c>
      <c r="AO1162">
        <f>2607</f>
        <v>2607</v>
      </c>
      <c r="AP1162">
        <f t="shared" si="72"/>
        <v>21.5500000000029</v>
      </c>
      <c r="AQ1162">
        <f t="shared" si="73"/>
        <v>114421.23</v>
      </c>
      <c r="AR1162">
        <f t="shared" si="74"/>
        <v>114442.78</v>
      </c>
      <c r="AS1162">
        <v>43.89</v>
      </c>
      <c r="AT1162">
        <f t="shared" si="75"/>
        <v>4.5768406246484089E-3</v>
      </c>
      <c r="AU1162">
        <f>-(MAX($AR$2:AR1162)-AR1162)/MAX($AR$2:AR1162)</f>
        <v>-6.3968249632066015E-2</v>
      </c>
      <c r="AV1162">
        <f>MIN($AU$3:AU1162)</f>
        <v>-0.15254827134749133</v>
      </c>
    </row>
    <row r="1163" spans="1:48" x14ac:dyDescent="0.2">
      <c r="A1163" s="1">
        <v>42864</v>
      </c>
      <c r="B1163">
        <v>0</v>
      </c>
      <c r="C1163">
        <v>0</v>
      </c>
      <c r="D1163">
        <v>108625.24</v>
      </c>
      <c r="E1163">
        <v>0</v>
      </c>
      <c r="F1163">
        <v>108625.24</v>
      </c>
      <c r="G1163">
        <v>43.51</v>
      </c>
      <c r="H1163">
        <v>0</v>
      </c>
      <c r="I1163">
        <v>0</v>
      </c>
      <c r="J1163">
        <f>-(MAX($F$2:F1163)-F1163)/MAX($F$2:F1163)</f>
        <v>-0.10239870762226042</v>
      </c>
      <c r="K1163">
        <f>MIN($J$3:J1163)</f>
        <v>-0.17702277981031458</v>
      </c>
      <c r="N1163" s="1">
        <v>42864</v>
      </c>
      <c r="O1163">
        <v>0</v>
      </c>
      <c r="P1163">
        <v>0</v>
      </c>
      <c r="Q1163">
        <v>133097.69999999899</v>
      </c>
      <c r="R1163">
        <v>0</v>
      </c>
      <c r="S1163">
        <v>133097.69999999899</v>
      </c>
      <c r="T1163">
        <v>43.51</v>
      </c>
      <c r="U1163">
        <v>0</v>
      </c>
      <c r="V1163">
        <v>0</v>
      </c>
      <c r="W1163">
        <f>-(MAX($S$2:S1163)-S1163)/MAX($S$2:S1163)</f>
        <v>-7.5556278515605854E-2</v>
      </c>
      <c r="X1163">
        <f>MIN($W$3:W1163)</f>
        <v>-0.11689219848392857</v>
      </c>
      <c r="AA1163" s="1">
        <v>42864</v>
      </c>
      <c r="AB1163">
        <v>0</v>
      </c>
      <c r="AC1163">
        <v>2516</v>
      </c>
      <c r="AD1163">
        <v>2.9700000000157099</v>
      </c>
      <c r="AE1163">
        <v>109471.159999999</v>
      </c>
      <c r="AF1163">
        <v>109474.13</v>
      </c>
      <c r="AG1163">
        <v>43.51</v>
      </c>
      <c r="AH1163">
        <v>0</v>
      </c>
      <c r="AI1163">
        <v>-8.6577758024699997E-3</v>
      </c>
      <c r="AJ1163">
        <f>-(MAX($AF$2:AF1163)-AF1163)/MAX($AF$2:AF1163)</f>
        <v>-7.2081785272043036E-2</v>
      </c>
      <c r="AK1163">
        <f>MIN($AJ$3:AJ1163)</f>
        <v>-0.1691979987393773</v>
      </c>
      <c r="AN1163" s="1">
        <v>42864</v>
      </c>
      <c r="AO1163">
        <f>2607</f>
        <v>2607</v>
      </c>
      <c r="AP1163">
        <f t="shared" si="72"/>
        <v>21.5500000000029</v>
      </c>
      <c r="AQ1163">
        <f t="shared" si="73"/>
        <v>113430.56999999999</v>
      </c>
      <c r="AR1163">
        <f t="shared" si="74"/>
        <v>113452.12</v>
      </c>
      <c r="AS1163">
        <v>43.51</v>
      </c>
      <c r="AT1163">
        <f t="shared" si="75"/>
        <v>-8.6563783228614643E-3</v>
      </c>
      <c r="AU1163">
        <f>-(MAX($AR$2:AR1163)-AR1163)/MAX($AR$2:AR1163)</f>
        <v>-7.2070894585461065E-2</v>
      </c>
      <c r="AV1163">
        <f>MIN($AU$3:AU1163)</f>
        <v>-0.15254827134749133</v>
      </c>
    </row>
    <row r="1164" spans="1:48" x14ac:dyDescent="0.2">
      <c r="A1164" s="1">
        <v>42865</v>
      </c>
      <c r="B1164">
        <v>0</v>
      </c>
      <c r="C1164">
        <v>0</v>
      </c>
      <c r="D1164">
        <v>108625.24</v>
      </c>
      <c r="E1164">
        <v>0</v>
      </c>
      <c r="F1164">
        <v>108625.24</v>
      </c>
      <c r="G1164">
        <v>43.57</v>
      </c>
      <c r="H1164">
        <v>-1</v>
      </c>
      <c r="I1164">
        <v>0</v>
      </c>
      <c r="J1164">
        <f>-(MAX($F$2:F1164)-F1164)/MAX($F$2:F1164)</f>
        <v>-0.10239870762226042</v>
      </c>
      <c r="K1164">
        <f>MIN($J$3:J1164)</f>
        <v>-0.17702277981031458</v>
      </c>
      <c r="N1164" s="1">
        <v>42865</v>
      </c>
      <c r="O1164">
        <v>0</v>
      </c>
      <c r="P1164">
        <v>0</v>
      </c>
      <c r="Q1164">
        <v>133097.69999999899</v>
      </c>
      <c r="R1164">
        <v>0</v>
      </c>
      <c r="S1164">
        <v>133097.69999999899</v>
      </c>
      <c r="T1164">
        <v>43.57</v>
      </c>
      <c r="U1164">
        <v>-1</v>
      </c>
      <c r="V1164">
        <v>0</v>
      </c>
      <c r="W1164">
        <f>-(MAX($S$2:S1164)-S1164)/MAX($S$2:S1164)</f>
        <v>-7.5556278515605854E-2</v>
      </c>
      <c r="X1164">
        <f>MIN($W$3:W1164)</f>
        <v>-0.11689219848392857</v>
      </c>
      <c r="AA1164" s="1">
        <v>42865</v>
      </c>
      <c r="AB1164">
        <v>0</v>
      </c>
      <c r="AC1164">
        <v>2516</v>
      </c>
      <c r="AD1164">
        <v>2.9700000000157099</v>
      </c>
      <c r="AE1164">
        <v>109622.12</v>
      </c>
      <c r="AF1164">
        <v>109625.09</v>
      </c>
      <c r="AG1164">
        <v>43.57</v>
      </c>
      <c r="AH1164">
        <v>0</v>
      </c>
      <c r="AI1164">
        <v>1.37895592319E-3</v>
      </c>
      <c r="AJ1164">
        <f>-(MAX($AF$2:AF1164)-AF1164)/MAX($AF$2:AF1164)</f>
        <v>-7.0802226953604483E-2</v>
      </c>
      <c r="AK1164">
        <f>MIN($AJ$3:AJ1164)</f>
        <v>-0.1691979987393773</v>
      </c>
      <c r="AN1164" s="1">
        <v>42865</v>
      </c>
      <c r="AO1164">
        <f>2607</f>
        <v>2607</v>
      </c>
      <c r="AP1164">
        <f t="shared" si="72"/>
        <v>21.5500000000029</v>
      </c>
      <c r="AQ1164">
        <f t="shared" si="73"/>
        <v>113586.99</v>
      </c>
      <c r="AR1164">
        <f t="shared" si="74"/>
        <v>113608.54000000001</v>
      </c>
      <c r="AS1164">
        <v>43.57</v>
      </c>
      <c r="AT1164">
        <f t="shared" si="75"/>
        <v>1.3787313978796765E-3</v>
      </c>
      <c r="AU1164">
        <f>-(MAX($AR$2:AR1164)-AR1164)/MAX($AR$2:AR1164)</f>
        <v>-7.0791529592819646E-2</v>
      </c>
      <c r="AV1164">
        <f>MIN($AU$3:AU1164)</f>
        <v>-0.15254827134749133</v>
      </c>
    </row>
    <row r="1165" spans="1:48" x14ac:dyDescent="0.2">
      <c r="A1165" s="1">
        <v>42866</v>
      </c>
      <c r="B1165">
        <v>0</v>
      </c>
      <c r="C1165">
        <v>0</v>
      </c>
      <c r="D1165">
        <v>108625.24</v>
      </c>
      <c r="E1165">
        <v>0</v>
      </c>
      <c r="F1165">
        <v>108625.24</v>
      </c>
      <c r="G1165">
        <v>43.67</v>
      </c>
      <c r="H1165">
        <v>0</v>
      </c>
      <c r="I1165">
        <v>0</v>
      </c>
      <c r="J1165">
        <f>-(MAX($F$2:F1165)-F1165)/MAX($F$2:F1165)</f>
        <v>-0.10239870762226042</v>
      </c>
      <c r="K1165">
        <f>MIN($J$3:J1165)</f>
        <v>-0.17702277981031458</v>
      </c>
      <c r="N1165" s="1">
        <v>42866</v>
      </c>
      <c r="O1165">
        <v>0</v>
      </c>
      <c r="P1165">
        <v>0</v>
      </c>
      <c r="Q1165">
        <v>133097.69999999899</v>
      </c>
      <c r="R1165">
        <v>0</v>
      </c>
      <c r="S1165">
        <v>133097.69999999899</v>
      </c>
      <c r="T1165">
        <v>43.67</v>
      </c>
      <c r="U1165">
        <v>0</v>
      </c>
      <c r="V1165">
        <v>0</v>
      </c>
      <c r="W1165">
        <f>-(MAX($S$2:S1165)-S1165)/MAX($S$2:S1165)</f>
        <v>-7.5556278515605854E-2</v>
      </c>
      <c r="X1165">
        <f>MIN($W$3:W1165)</f>
        <v>-0.11689219848392857</v>
      </c>
      <c r="AA1165" s="1">
        <v>42866</v>
      </c>
      <c r="AB1165">
        <v>0</v>
      </c>
      <c r="AC1165">
        <v>2516</v>
      </c>
      <c r="AD1165">
        <v>2.9700000000157099</v>
      </c>
      <c r="AE1165">
        <v>109873.72</v>
      </c>
      <c r="AF1165">
        <v>109876.69</v>
      </c>
      <c r="AG1165">
        <v>43.67</v>
      </c>
      <c r="AH1165">
        <v>0</v>
      </c>
      <c r="AI1165">
        <v>2.2950950370899999E-3</v>
      </c>
      <c r="AJ1165">
        <f>-(MAX($AF$2:AF1165)-AF1165)/MAX($AF$2:AF1165)</f>
        <v>-6.8669629756206704E-2</v>
      </c>
      <c r="AK1165">
        <f>MIN($AJ$3:AJ1165)</f>
        <v>-0.1691979987393773</v>
      </c>
      <c r="AN1165" s="1">
        <v>42866</v>
      </c>
      <c r="AO1165">
        <f>2607</f>
        <v>2607</v>
      </c>
      <c r="AP1165">
        <f t="shared" si="72"/>
        <v>21.5500000000029</v>
      </c>
      <c r="AQ1165">
        <f t="shared" si="73"/>
        <v>113847.69</v>
      </c>
      <c r="AR1165">
        <f t="shared" si="74"/>
        <v>113869.24</v>
      </c>
      <c r="AS1165">
        <v>43.67</v>
      </c>
      <c r="AT1165">
        <f t="shared" si="75"/>
        <v>2.2947218580574758E-3</v>
      </c>
      <c r="AU1165">
        <f>-(MAX($AR$2:AR1165)-AR1165)/MAX($AR$2:AR1165)</f>
        <v>-6.8659254605084138E-2</v>
      </c>
      <c r="AV1165">
        <f>MIN($AU$3:AU1165)</f>
        <v>-0.15254827134749133</v>
      </c>
    </row>
    <row r="1166" spans="1:48" x14ac:dyDescent="0.2">
      <c r="A1166" s="1">
        <v>42867</v>
      </c>
      <c r="B1166">
        <v>0</v>
      </c>
      <c r="C1166">
        <v>0</v>
      </c>
      <c r="D1166">
        <v>108625.24</v>
      </c>
      <c r="E1166">
        <v>0</v>
      </c>
      <c r="F1166">
        <v>108625.24</v>
      </c>
      <c r="G1166">
        <v>43.59</v>
      </c>
      <c r="H1166">
        <v>0</v>
      </c>
      <c r="I1166">
        <v>0</v>
      </c>
      <c r="J1166">
        <f>-(MAX($F$2:F1166)-F1166)/MAX($F$2:F1166)</f>
        <v>-0.10239870762226042</v>
      </c>
      <c r="K1166">
        <f>MIN($J$3:J1166)</f>
        <v>-0.17702277981031458</v>
      </c>
      <c r="N1166" s="1">
        <v>42867</v>
      </c>
      <c r="O1166">
        <v>0</v>
      </c>
      <c r="P1166">
        <v>0</v>
      </c>
      <c r="Q1166">
        <v>133097.69999999899</v>
      </c>
      <c r="R1166">
        <v>0</v>
      </c>
      <c r="S1166">
        <v>133097.69999999899</v>
      </c>
      <c r="T1166">
        <v>43.59</v>
      </c>
      <c r="U1166">
        <v>0</v>
      </c>
      <c r="V1166">
        <v>0</v>
      </c>
      <c r="W1166">
        <f>-(MAX($S$2:S1166)-S1166)/MAX($S$2:S1166)</f>
        <v>-7.5556278515605854E-2</v>
      </c>
      <c r="X1166">
        <f>MIN($W$3:W1166)</f>
        <v>-0.11689219848392857</v>
      </c>
      <c r="AA1166" s="1">
        <v>42867</v>
      </c>
      <c r="AB1166">
        <v>0</v>
      </c>
      <c r="AC1166">
        <v>2516</v>
      </c>
      <c r="AD1166">
        <v>2.9700000000157099</v>
      </c>
      <c r="AE1166">
        <v>109672.44</v>
      </c>
      <c r="AF1166">
        <v>109675.41</v>
      </c>
      <c r="AG1166">
        <v>43.59</v>
      </c>
      <c r="AH1166">
        <v>0</v>
      </c>
      <c r="AI1166">
        <v>-1.8318717100099999E-3</v>
      </c>
      <c r="AJ1166">
        <f>-(MAX($AF$2:AF1166)-AF1166)/MAX($AF$2:AF1166)</f>
        <v>-7.0375707514124877E-2</v>
      </c>
      <c r="AK1166">
        <f>MIN($AJ$3:AJ1166)</f>
        <v>-0.1691979987393773</v>
      </c>
      <c r="AN1166" s="1">
        <v>42867</v>
      </c>
      <c r="AO1166">
        <f>2607</f>
        <v>2607</v>
      </c>
      <c r="AP1166">
        <f t="shared" si="72"/>
        <v>21.5500000000029</v>
      </c>
      <c r="AQ1166">
        <f t="shared" si="73"/>
        <v>113639.13</v>
      </c>
      <c r="AR1166">
        <f t="shared" si="74"/>
        <v>113660.68000000001</v>
      </c>
      <c r="AS1166">
        <v>43.59</v>
      </c>
      <c r="AT1166">
        <f t="shared" si="75"/>
        <v>-1.8315745323319772E-3</v>
      </c>
      <c r="AU1166">
        <f>-(MAX($AR$2:AR1166)-AR1166)/MAX($AR$2:AR1166)</f>
        <v>-7.0365074595272539E-2</v>
      </c>
      <c r="AV1166">
        <f>MIN($AU$3:AU1166)</f>
        <v>-0.15254827134749133</v>
      </c>
    </row>
    <row r="1167" spans="1:48" x14ac:dyDescent="0.2">
      <c r="A1167" s="1">
        <v>42870</v>
      </c>
      <c r="B1167">
        <v>0</v>
      </c>
      <c r="C1167">
        <v>0</v>
      </c>
      <c r="D1167">
        <v>108625.24</v>
      </c>
      <c r="E1167">
        <v>0</v>
      </c>
      <c r="F1167">
        <v>108625.24</v>
      </c>
      <c r="G1167">
        <v>43.73</v>
      </c>
      <c r="H1167">
        <v>-1</v>
      </c>
      <c r="I1167">
        <v>0</v>
      </c>
      <c r="J1167">
        <f>-(MAX($F$2:F1167)-F1167)/MAX($F$2:F1167)</f>
        <v>-0.10239870762226042</v>
      </c>
      <c r="K1167">
        <f>MIN($J$3:J1167)</f>
        <v>-0.17702277981031458</v>
      </c>
      <c r="N1167" s="1">
        <v>42870</v>
      </c>
      <c r="O1167">
        <v>0</v>
      </c>
      <c r="P1167">
        <v>0</v>
      </c>
      <c r="Q1167">
        <v>133097.69999999899</v>
      </c>
      <c r="R1167">
        <v>0</v>
      </c>
      <c r="S1167">
        <v>133097.69999999899</v>
      </c>
      <c r="T1167">
        <v>43.73</v>
      </c>
      <c r="U1167">
        <v>-1</v>
      </c>
      <c r="V1167">
        <v>0</v>
      </c>
      <c r="W1167">
        <f>-(MAX($S$2:S1167)-S1167)/MAX($S$2:S1167)</f>
        <v>-7.5556278515605854E-2</v>
      </c>
      <c r="X1167">
        <f>MIN($W$3:W1167)</f>
        <v>-0.11689219848392857</v>
      </c>
      <c r="AA1167" s="1">
        <v>42870</v>
      </c>
      <c r="AB1167">
        <v>0</v>
      </c>
      <c r="AC1167">
        <v>2516</v>
      </c>
      <c r="AD1167">
        <v>2.9700000000157099</v>
      </c>
      <c r="AE1167">
        <v>110024.679999999</v>
      </c>
      <c r="AF1167">
        <v>110027.65</v>
      </c>
      <c r="AG1167">
        <v>43.73</v>
      </c>
      <c r="AH1167">
        <v>0</v>
      </c>
      <c r="AI1167">
        <v>3.2116588394799999E-3</v>
      </c>
      <c r="AJ1167">
        <f>-(MAX($AF$2:AF1167)-AF1167)/MAX($AF$2:AF1167)</f>
        <v>-6.7390071437768137E-2</v>
      </c>
      <c r="AK1167">
        <f>MIN($AJ$3:AJ1167)</f>
        <v>-0.1691979987393773</v>
      </c>
      <c r="AN1167" s="1">
        <v>42870</v>
      </c>
      <c r="AO1167">
        <f>2607</f>
        <v>2607</v>
      </c>
      <c r="AP1167">
        <f t="shared" si="72"/>
        <v>21.5500000000029</v>
      </c>
      <c r="AQ1167">
        <f t="shared" si="73"/>
        <v>114004.10999999999</v>
      </c>
      <c r="AR1167">
        <f t="shared" si="74"/>
        <v>114025.65999999999</v>
      </c>
      <c r="AS1167">
        <v>43.73</v>
      </c>
      <c r="AT1167">
        <f t="shared" si="75"/>
        <v>3.2111368680882548E-3</v>
      </c>
      <c r="AU1167">
        <f>-(MAX($AR$2:AR1167)-AR1167)/MAX($AR$2:AR1167)</f>
        <v>-6.7379889612442956E-2</v>
      </c>
      <c r="AV1167">
        <f>MIN($AU$3:AU1167)</f>
        <v>-0.15254827134749133</v>
      </c>
    </row>
    <row r="1168" spans="1:48" x14ac:dyDescent="0.2">
      <c r="A1168" s="1">
        <v>42871</v>
      </c>
      <c r="B1168">
        <v>0</v>
      </c>
      <c r="C1168">
        <v>0</v>
      </c>
      <c r="D1168">
        <v>108625.24</v>
      </c>
      <c r="E1168">
        <v>0</v>
      </c>
      <c r="F1168">
        <v>108625.24</v>
      </c>
      <c r="G1168">
        <v>43.85</v>
      </c>
      <c r="H1168">
        <v>-1</v>
      </c>
      <c r="I1168">
        <v>0</v>
      </c>
      <c r="J1168">
        <f>-(MAX($F$2:F1168)-F1168)/MAX($F$2:F1168)</f>
        <v>-0.10239870762226042</v>
      </c>
      <c r="K1168">
        <f>MIN($J$3:J1168)</f>
        <v>-0.17702277981031458</v>
      </c>
      <c r="N1168" s="1">
        <v>42871</v>
      </c>
      <c r="O1168">
        <v>0</v>
      </c>
      <c r="P1168">
        <v>0</v>
      </c>
      <c r="Q1168">
        <v>133097.69999999899</v>
      </c>
      <c r="R1168">
        <v>0</v>
      </c>
      <c r="S1168">
        <v>133097.69999999899</v>
      </c>
      <c r="T1168">
        <v>43.85</v>
      </c>
      <c r="U1168">
        <v>-1</v>
      </c>
      <c r="V1168">
        <v>0</v>
      </c>
      <c r="W1168">
        <f>-(MAX($S$2:S1168)-S1168)/MAX($S$2:S1168)</f>
        <v>-7.5556278515605854E-2</v>
      </c>
      <c r="X1168">
        <f>MIN($W$3:W1168)</f>
        <v>-0.11689219848392857</v>
      </c>
      <c r="AA1168" s="1">
        <v>42871</v>
      </c>
      <c r="AB1168">
        <v>0</v>
      </c>
      <c r="AC1168">
        <v>2516</v>
      </c>
      <c r="AD1168">
        <v>2.9700000000157099</v>
      </c>
      <c r="AE1168">
        <v>110326.6</v>
      </c>
      <c r="AF1168">
        <v>110329.57</v>
      </c>
      <c r="AG1168">
        <v>43.85</v>
      </c>
      <c r="AH1168">
        <v>0</v>
      </c>
      <c r="AI1168">
        <v>2.7440375214800002E-3</v>
      </c>
      <c r="AJ1168">
        <f>-(MAX($AF$2:AF1168)-AF1168)/MAX($AF$2:AF1168)</f>
        <v>-6.4830954800890767E-2</v>
      </c>
      <c r="AK1168">
        <f>MIN($AJ$3:AJ1168)</f>
        <v>-0.1691979987393773</v>
      </c>
      <c r="AN1168" s="1">
        <v>42871</v>
      </c>
      <c r="AO1168">
        <f>2607</f>
        <v>2607</v>
      </c>
      <c r="AP1168">
        <f t="shared" si="72"/>
        <v>21.5500000000029</v>
      </c>
      <c r="AQ1168">
        <f t="shared" si="73"/>
        <v>114316.95</v>
      </c>
      <c r="AR1168">
        <f t="shared" si="74"/>
        <v>114338.5</v>
      </c>
      <c r="AS1168">
        <v>43.85</v>
      </c>
      <c r="AT1168">
        <f t="shared" si="75"/>
        <v>2.7435929772299593E-3</v>
      </c>
      <c r="AU1168">
        <f>-(MAX($AR$2:AR1168)-AR1168)/MAX($AR$2:AR1168)</f>
        <v>-6.4821159627160216E-2</v>
      </c>
      <c r="AV1168">
        <f>MIN($AU$3:AU1168)</f>
        <v>-0.15254827134749133</v>
      </c>
    </row>
    <row r="1169" spans="1:48" x14ac:dyDescent="0.2">
      <c r="A1169" s="1">
        <v>42872</v>
      </c>
      <c r="B1169">
        <v>0</v>
      </c>
      <c r="C1169">
        <v>0</v>
      </c>
      <c r="D1169">
        <v>108625.24</v>
      </c>
      <c r="E1169">
        <v>0</v>
      </c>
      <c r="F1169">
        <v>108625.24</v>
      </c>
      <c r="G1169">
        <v>43.93</v>
      </c>
      <c r="H1169">
        <v>-1</v>
      </c>
      <c r="I1169">
        <v>0</v>
      </c>
      <c r="J1169">
        <f>-(MAX($F$2:F1169)-F1169)/MAX($F$2:F1169)</f>
        <v>-0.10239870762226042</v>
      </c>
      <c r="K1169">
        <f>MIN($J$3:J1169)</f>
        <v>-0.17702277981031458</v>
      </c>
      <c r="N1169" s="1">
        <v>42872</v>
      </c>
      <c r="O1169">
        <v>0</v>
      </c>
      <c r="P1169">
        <v>0</v>
      </c>
      <c r="Q1169">
        <v>133097.69999999899</v>
      </c>
      <c r="R1169">
        <v>0</v>
      </c>
      <c r="S1169">
        <v>133097.69999999899</v>
      </c>
      <c r="T1169">
        <v>43.93</v>
      </c>
      <c r="U1169">
        <v>0</v>
      </c>
      <c r="V1169">
        <v>0</v>
      </c>
      <c r="W1169">
        <f>-(MAX($S$2:S1169)-S1169)/MAX($S$2:S1169)</f>
        <v>-7.5556278515605854E-2</v>
      </c>
      <c r="X1169">
        <f>MIN($W$3:W1169)</f>
        <v>-0.11689219848392857</v>
      </c>
      <c r="AA1169" s="1">
        <v>42872</v>
      </c>
      <c r="AB1169">
        <v>0</v>
      </c>
      <c r="AC1169">
        <v>2516</v>
      </c>
      <c r="AD1169">
        <v>2.9700000000157099</v>
      </c>
      <c r="AE1169">
        <v>110527.88</v>
      </c>
      <c r="AF1169">
        <v>110530.85</v>
      </c>
      <c r="AG1169">
        <v>43.93</v>
      </c>
      <c r="AH1169">
        <v>0</v>
      </c>
      <c r="AI1169">
        <v>1.82435225661E-3</v>
      </c>
      <c r="AJ1169">
        <f>-(MAX($AF$2:AF1169)-AF1169)/MAX($AF$2:AF1169)</f>
        <v>-6.3124877042972594E-2</v>
      </c>
      <c r="AK1169">
        <f>MIN($AJ$3:AJ1169)</f>
        <v>-0.1691979987393773</v>
      </c>
      <c r="AN1169" s="1">
        <v>42872</v>
      </c>
      <c r="AO1169">
        <f>2607</f>
        <v>2607</v>
      </c>
      <c r="AP1169">
        <f t="shared" si="72"/>
        <v>21.5500000000029</v>
      </c>
      <c r="AQ1169">
        <f t="shared" si="73"/>
        <v>114525.51</v>
      </c>
      <c r="AR1169">
        <f t="shared" si="74"/>
        <v>114547.06</v>
      </c>
      <c r="AS1169">
        <v>43.93</v>
      </c>
      <c r="AT1169">
        <f t="shared" si="75"/>
        <v>1.8240575134359613E-3</v>
      </c>
      <c r="AU1169">
        <f>-(MAX($AR$2:AR1169)-AR1169)/MAX($AR$2:AR1169)</f>
        <v>-6.3115339636971815E-2</v>
      </c>
      <c r="AV1169">
        <f>MIN($AU$3:AU1169)</f>
        <v>-0.15254827134749133</v>
      </c>
    </row>
    <row r="1170" spans="1:48" x14ac:dyDescent="0.2">
      <c r="A1170" s="1">
        <v>42873</v>
      </c>
      <c r="B1170">
        <v>0</v>
      </c>
      <c r="C1170">
        <v>0</v>
      </c>
      <c r="D1170">
        <v>108625.24</v>
      </c>
      <c r="E1170">
        <v>0</v>
      </c>
      <c r="F1170">
        <v>108625.24</v>
      </c>
      <c r="G1170">
        <v>43.8</v>
      </c>
      <c r="H1170">
        <v>0</v>
      </c>
      <c r="I1170">
        <v>0</v>
      </c>
      <c r="J1170">
        <f>-(MAX($F$2:F1170)-F1170)/MAX($F$2:F1170)</f>
        <v>-0.10239870762226042</v>
      </c>
      <c r="K1170">
        <f>MIN($J$3:J1170)</f>
        <v>-0.17702277981031458</v>
      </c>
      <c r="N1170" s="1">
        <v>42873</v>
      </c>
      <c r="O1170">
        <v>0</v>
      </c>
      <c r="P1170">
        <v>0</v>
      </c>
      <c r="Q1170">
        <v>133097.69999999899</v>
      </c>
      <c r="R1170">
        <v>0</v>
      </c>
      <c r="S1170">
        <v>133097.69999999899</v>
      </c>
      <c r="T1170">
        <v>43.8</v>
      </c>
      <c r="U1170">
        <v>0</v>
      </c>
      <c r="V1170">
        <v>0</v>
      </c>
      <c r="W1170">
        <f>-(MAX($S$2:S1170)-S1170)/MAX($S$2:S1170)</f>
        <v>-7.5556278515605854E-2</v>
      </c>
      <c r="X1170">
        <f>MIN($W$3:W1170)</f>
        <v>-0.11689219848392857</v>
      </c>
      <c r="AA1170" s="1">
        <v>42873</v>
      </c>
      <c r="AB1170">
        <v>0</v>
      </c>
      <c r="AC1170">
        <v>2516</v>
      </c>
      <c r="AD1170">
        <v>2.9700000000157099</v>
      </c>
      <c r="AE1170">
        <v>110200.799999999</v>
      </c>
      <c r="AF1170">
        <v>110203.77</v>
      </c>
      <c r="AG1170">
        <v>43.8</v>
      </c>
      <c r="AH1170">
        <v>0</v>
      </c>
      <c r="AI1170">
        <v>-2.95917384151E-3</v>
      </c>
      <c r="AJ1170">
        <f>-(MAX($AF$2:AF1170)-AF1170)/MAX($AF$2:AF1170)</f>
        <v>-6.5897253399589656E-2</v>
      </c>
      <c r="AK1170">
        <f>MIN($AJ$3:AJ1170)</f>
        <v>-0.1691979987393773</v>
      </c>
      <c r="AN1170" s="1">
        <v>42873</v>
      </c>
      <c r="AO1170">
        <f>2607</f>
        <v>2607</v>
      </c>
      <c r="AP1170">
        <f t="shared" si="72"/>
        <v>21.5500000000029</v>
      </c>
      <c r="AQ1170">
        <f t="shared" si="73"/>
        <v>114186.59999999999</v>
      </c>
      <c r="AR1170">
        <f t="shared" si="74"/>
        <v>114208.15</v>
      </c>
      <c r="AS1170">
        <v>43.8</v>
      </c>
      <c r="AT1170">
        <f t="shared" si="75"/>
        <v>-2.9586966265219158E-3</v>
      </c>
      <c r="AU1170">
        <f>-(MAX($AR$2:AR1170)-AR1170)/MAX($AR$2:AR1170)</f>
        <v>-6.5887297121028032E-2</v>
      </c>
      <c r="AV1170">
        <f>MIN($AU$3:AU1170)</f>
        <v>-0.15254827134749133</v>
      </c>
    </row>
    <row r="1171" spans="1:48" x14ac:dyDescent="0.2">
      <c r="A1171" s="1">
        <v>42874</v>
      </c>
      <c r="B1171">
        <v>0</v>
      </c>
      <c r="C1171">
        <v>0</v>
      </c>
      <c r="D1171">
        <v>108625.24</v>
      </c>
      <c r="E1171">
        <v>0</v>
      </c>
      <c r="F1171">
        <v>108625.24</v>
      </c>
      <c r="G1171">
        <v>43.9</v>
      </c>
      <c r="H1171">
        <v>-1</v>
      </c>
      <c r="I1171">
        <v>0</v>
      </c>
      <c r="J1171">
        <f>-(MAX($F$2:F1171)-F1171)/MAX($F$2:F1171)</f>
        <v>-0.10239870762226042</v>
      </c>
      <c r="K1171">
        <f>MIN($J$3:J1171)</f>
        <v>-0.17702277981031458</v>
      </c>
      <c r="N1171" s="1">
        <v>42874</v>
      </c>
      <c r="O1171">
        <v>0</v>
      </c>
      <c r="P1171">
        <v>0</v>
      </c>
      <c r="Q1171">
        <v>133097.69999999899</v>
      </c>
      <c r="R1171">
        <v>0</v>
      </c>
      <c r="S1171">
        <v>133097.69999999899</v>
      </c>
      <c r="T1171">
        <v>43.9</v>
      </c>
      <c r="U1171">
        <v>0</v>
      </c>
      <c r="V1171">
        <v>0</v>
      </c>
      <c r="W1171">
        <f>-(MAX($S$2:S1171)-S1171)/MAX($S$2:S1171)</f>
        <v>-7.5556278515605854E-2</v>
      </c>
      <c r="X1171">
        <f>MIN($W$3:W1171)</f>
        <v>-0.11689219848392857</v>
      </c>
      <c r="AA1171" s="1">
        <v>42874</v>
      </c>
      <c r="AB1171">
        <v>0</v>
      </c>
      <c r="AC1171">
        <v>2516</v>
      </c>
      <c r="AD1171">
        <v>2.9700000000157099</v>
      </c>
      <c r="AE1171">
        <v>110452.399999999</v>
      </c>
      <c r="AF1171">
        <v>110455.37</v>
      </c>
      <c r="AG1171">
        <v>43.9</v>
      </c>
      <c r="AH1171">
        <v>0</v>
      </c>
      <c r="AI1171">
        <v>2.2830434929799999E-3</v>
      </c>
      <c r="AJ1171">
        <f>-(MAX($AF$2:AF1171)-AF1171)/MAX($AF$2:AF1171)</f>
        <v>-6.3764656202192002E-2</v>
      </c>
      <c r="AK1171">
        <f>MIN($AJ$3:AJ1171)</f>
        <v>-0.1691979987393773</v>
      </c>
      <c r="AN1171" s="1">
        <v>42874</v>
      </c>
      <c r="AO1171">
        <f>2607</f>
        <v>2607</v>
      </c>
      <c r="AP1171">
        <f t="shared" si="72"/>
        <v>21.5500000000029</v>
      </c>
      <c r="AQ1171">
        <f t="shared" si="73"/>
        <v>114447.3</v>
      </c>
      <c r="AR1171">
        <f t="shared" si="74"/>
        <v>114468.85</v>
      </c>
      <c r="AS1171">
        <v>43.9</v>
      </c>
      <c r="AT1171">
        <f t="shared" si="75"/>
        <v>2.2826742224614587E-3</v>
      </c>
      <c r="AU1171">
        <f>-(MAX($AR$2:AR1171)-AR1171)/MAX($AR$2:AR1171)</f>
        <v>-6.3755022133292399E-2</v>
      </c>
      <c r="AV1171">
        <f>MIN($AU$3:AU1171)</f>
        <v>-0.15254827134749133</v>
      </c>
    </row>
    <row r="1172" spans="1:48" x14ac:dyDescent="0.2">
      <c r="A1172" s="1">
        <v>42877</v>
      </c>
      <c r="B1172">
        <v>0</v>
      </c>
      <c r="C1172">
        <v>0</v>
      </c>
      <c r="D1172">
        <v>108625.24</v>
      </c>
      <c r="E1172">
        <v>0</v>
      </c>
      <c r="F1172">
        <v>108625.24</v>
      </c>
      <c r="G1172">
        <v>44.18</v>
      </c>
      <c r="H1172">
        <v>-1</v>
      </c>
      <c r="I1172">
        <v>0</v>
      </c>
      <c r="J1172">
        <f>-(MAX($F$2:F1172)-F1172)/MAX($F$2:F1172)</f>
        <v>-0.10239870762226042</v>
      </c>
      <c r="K1172">
        <f>MIN($J$3:J1172)</f>
        <v>-0.17702277981031458</v>
      </c>
      <c r="N1172" s="1">
        <v>42877</v>
      </c>
      <c r="O1172">
        <v>0</v>
      </c>
      <c r="P1172">
        <v>0</v>
      </c>
      <c r="Q1172">
        <v>133097.69999999899</v>
      </c>
      <c r="R1172">
        <v>0</v>
      </c>
      <c r="S1172">
        <v>133097.69999999899</v>
      </c>
      <c r="T1172">
        <v>44.18</v>
      </c>
      <c r="U1172">
        <v>0</v>
      </c>
      <c r="V1172">
        <v>0</v>
      </c>
      <c r="W1172">
        <f>-(MAX($S$2:S1172)-S1172)/MAX($S$2:S1172)</f>
        <v>-7.5556278515605854E-2</v>
      </c>
      <c r="X1172">
        <f>MIN($W$3:W1172)</f>
        <v>-0.11689219848392857</v>
      </c>
      <c r="AA1172" s="1">
        <v>42877</v>
      </c>
      <c r="AB1172">
        <v>0</v>
      </c>
      <c r="AC1172">
        <v>2516</v>
      </c>
      <c r="AD1172">
        <v>2.9700000000157099</v>
      </c>
      <c r="AE1172">
        <v>111156.88</v>
      </c>
      <c r="AF1172">
        <v>111159.85</v>
      </c>
      <c r="AG1172">
        <v>44.18</v>
      </c>
      <c r="AH1172">
        <v>0</v>
      </c>
      <c r="AI1172">
        <v>6.3779606188500001E-3</v>
      </c>
      <c r="AJ1172">
        <f>-(MAX($AF$2:AF1172)-AF1172)/MAX($AF$2:AF1172)</f>
        <v>-5.7793384049478293E-2</v>
      </c>
      <c r="AK1172">
        <f>MIN($AJ$3:AJ1172)</f>
        <v>-0.1691979987393773</v>
      </c>
      <c r="AN1172" s="1">
        <v>42877</v>
      </c>
      <c r="AO1172">
        <f>2607</f>
        <v>2607</v>
      </c>
      <c r="AP1172">
        <f t="shared" si="72"/>
        <v>21.5500000000029</v>
      </c>
      <c r="AQ1172">
        <f t="shared" si="73"/>
        <v>115177.26</v>
      </c>
      <c r="AR1172">
        <f t="shared" si="74"/>
        <v>115198.81</v>
      </c>
      <c r="AS1172">
        <v>44.18</v>
      </c>
      <c r="AT1172">
        <f t="shared" si="75"/>
        <v>6.3769313660440533E-3</v>
      </c>
      <c r="AU1172">
        <f>-(MAX($AR$2:AR1172)-AR1172)/MAX($AR$2:AR1172)</f>
        <v>-5.7784652167632976E-2</v>
      </c>
      <c r="AV1172">
        <f>MIN($AU$3:AU1172)</f>
        <v>-0.15254827134749133</v>
      </c>
    </row>
    <row r="1173" spans="1:48" x14ac:dyDescent="0.2">
      <c r="A1173" s="1">
        <v>42878</v>
      </c>
      <c r="B1173">
        <v>0</v>
      </c>
      <c r="C1173">
        <v>0</v>
      </c>
      <c r="D1173">
        <v>108625.24</v>
      </c>
      <c r="E1173">
        <v>0</v>
      </c>
      <c r="F1173">
        <v>108625.24</v>
      </c>
      <c r="G1173">
        <v>44.39</v>
      </c>
      <c r="H1173">
        <v>-1</v>
      </c>
      <c r="I1173">
        <v>0</v>
      </c>
      <c r="J1173">
        <f>-(MAX($F$2:F1173)-F1173)/MAX($F$2:F1173)</f>
        <v>-0.10239870762226042</v>
      </c>
      <c r="K1173">
        <f>MIN($J$3:J1173)</f>
        <v>-0.17702277981031458</v>
      </c>
      <c r="N1173" s="1">
        <v>42878</v>
      </c>
      <c r="O1173">
        <v>0</v>
      </c>
      <c r="P1173">
        <v>0</v>
      </c>
      <c r="Q1173">
        <v>133097.69999999899</v>
      </c>
      <c r="R1173">
        <v>0</v>
      </c>
      <c r="S1173">
        <v>133097.69999999899</v>
      </c>
      <c r="T1173">
        <v>44.39</v>
      </c>
      <c r="U1173">
        <v>0</v>
      </c>
      <c r="V1173">
        <v>0</v>
      </c>
      <c r="W1173">
        <f>-(MAX($S$2:S1173)-S1173)/MAX($S$2:S1173)</f>
        <v>-7.5556278515605854E-2</v>
      </c>
      <c r="X1173">
        <f>MIN($W$3:W1173)</f>
        <v>-0.11689219848392857</v>
      </c>
      <c r="AA1173" s="1">
        <v>42878</v>
      </c>
      <c r="AB1173">
        <v>0</v>
      </c>
      <c r="AC1173">
        <v>2516</v>
      </c>
      <c r="AD1173">
        <v>2.9700000000157099</v>
      </c>
      <c r="AE1173">
        <v>111685.24</v>
      </c>
      <c r="AF1173">
        <v>111688.21</v>
      </c>
      <c r="AG1173">
        <v>44.39</v>
      </c>
      <c r="AH1173">
        <v>0</v>
      </c>
      <c r="AI1173">
        <v>4.7531550285500003E-3</v>
      </c>
      <c r="AJ1173">
        <f>-(MAX($AF$2:AF1173)-AF1173)/MAX($AF$2:AF1173)</f>
        <v>-5.3314929934943071E-2</v>
      </c>
      <c r="AK1173">
        <f>MIN($AJ$3:AJ1173)</f>
        <v>-0.1691979987393773</v>
      </c>
      <c r="AN1173" s="1">
        <v>42878</v>
      </c>
      <c r="AO1173">
        <f>2607</f>
        <v>2607</v>
      </c>
      <c r="AP1173">
        <f t="shared" si="72"/>
        <v>21.5500000000029</v>
      </c>
      <c r="AQ1173">
        <f t="shared" si="73"/>
        <v>115724.73</v>
      </c>
      <c r="AR1173">
        <f t="shared" si="74"/>
        <v>115746.28</v>
      </c>
      <c r="AS1173">
        <v>44.39</v>
      </c>
      <c r="AT1173">
        <f t="shared" si="75"/>
        <v>4.7523928415580093E-3</v>
      </c>
      <c r="AU1173">
        <f>-(MAX($AR$2:AR1173)-AR1173)/MAX($AR$2:AR1173)</f>
        <v>-5.3306874693388344E-2</v>
      </c>
      <c r="AV1173">
        <f>MIN($AU$3:AU1173)</f>
        <v>-0.15254827134749133</v>
      </c>
    </row>
    <row r="1174" spans="1:48" x14ac:dyDescent="0.2">
      <c r="A1174" s="1">
        <v>42879</v>
      </c>
      <c r="B1174">
        <v>0</v>
      </c>
      <c r="C1174">
        <v>0</v>
      </c>
      <c r="D1174">
        <v>108625.24</v>
      </c>
      <c r="E1174">
        <v>0</v>
      </c>
      <c r="F1174">
        <v>108625.24</v>
      </c>
      <c r="G1174">
        <v>45.03</v>
      </c>
      <c r="H1174">
        <v>-1</v>
      </c>
      <c r="I1174">
        <v>0</v>
      </c>
      <c r="J1174">
        <f>-(MAX($F$2:F1174)-F1174)/MAX($F$2:F1174)</f>
        <v>-0.10239870762226042</v>
      </c>
      <c r="K1174">
        <f>MIN($J$3:J1174)</f>
        <v>-0.17702277981031458</v>
      </c>
      <c r="N1174" s="1">
        <v>42879</v>
      </c>
      <c r="O1174">
        <v>0</v>
      </c>
      <c r="P1174">
        <v>0</v>
      </c>
      <c r="Q1174">
        <v>133097.69999999899</v>
      </c>
      <c r="R1174">
        <v>0</v>
      </c>
      <c r="S1174">
        <v>133097.69999999899</v>
      </c>
      <c r="T1174">
        <v>45.03</v>
      </c>
      <c r="U1174">
        <v>-1</v>
      </c>
      <c r="V1174">
        <v>0</v>
      </c>
      <c r="W1174">
        <f>-(MAX($S$2:S1174)-S1174)/MAX($S$2:S1174)</f>
        <v>-7.5556278515605854E-2</v>
      </c>
      <c r="X1174">
        <f>MIN($W$3:W1174)</f>
        <v>-0.11689219848392857</v>
      </c>
      <c r="AA1174" s="1">
        <v>42879</v>
      </c>
      <c r="AB1174">
        <v>0</v>
      </c>
      <c r="AC1174">
        <v>2516</v>
      </c>
      <c r="AD1174">
        <v>2.9700000000157099</v>
      </c>
      <c r="AE1174">
        <v>113295.48</v>
      </c>
      <c r="AF1174">
        <v>113298.45</v>
      </c>
      <c r="AG1174">
        <v>45.03</v>
      </c>
      <c r="AH1174">
        <v>0</v>
      </c>
      <c r="AI1174">
        <v>1.4417278242699999E-2</v>
      </c>
      <c r="AJ1174">
        <f>-(MAX($AF$2:AF1174)-AF1174)/MAX($AF$2:AF1174)</f>
        <v>-3.9666307871597722E-2</v>
      </c>
      <c r="AK1174">
        <f>MIN($AJ$3:AJ1174)</f>
        <v>-0.1691979987393773</v>
      </c>
      <c r="AN1174" s="1">
        <v>42879</v>
      </c>
      <c r="AO1174">
        <f>2607</f>
        <v>2607</v>
      </c>
      <c r="AP1174">
        <f t="shared" si="72"/>
        <v>21.5500000000029</v>
      </c>
      <c r="AQ1174">
        <f t="shared" si="73"/>
        <v>117393.21</v>
      </c>
      <c r="AR1174">
        <f t="shared" si="74"/>
        <v>117414.76000000001</v>
      </c>
      <c r="AS1174">
        <v>45.03</v>
      </c>
      <c r="AT1174">
        <f t="shared" si="75"/>
        <v>1.4414977310717982E-2</v>
      </c>
      <c r="AU1174">
        <f>-(MAX($AR$2:AR1174)-AR1174)/MAX($AR$2:AR1174)</f>
        <v>-3.9660314771880846E-2</v>
      </c>
      <c r="AV1174">
        <f>MIN($AU$3:AU1174)</f>
        <v>-0.15254827134749133</v>
      </c>
    </row>
    <row r="1175" spans="1:48" x14ac:dyDescent="0.2">
      <c r="A1175" s="1">
        <v>42880</v>
      </c>
      <c r="B1175">
        <v>0</v>
      </c>
      <c r="C1175">
        <v>0</v>
      </c>
      <c r="D1175">
        <v>108625.24</v>
      </c>
      <c r="E1175">
        <v>0</v>
      </c>
      <c r="F1175">
        <v>108625.24</v>
      </c>
      <c r="G1175">
        <v>45.41</v>
      </c>
      <c r="H1175">
        <v>-1</v>
      </c>
      <c r="I1175">
        <v>0</v>
      </c>
      <c r="J1175">
        <f>-(MAX($F$2:F1175)-F1175)/MAX($F$2:F1175)</f>
        <v>-0.10239870762226042</v>
      </c>
      <c r="K1175">
        <f>MIN($J$3:J1175)</f>
        <v>-0.17702277981031458</v>
      </c>
      <c r="N1175" s="1">
        <v>42880</v>
      </c>
      <c r="O1175">
        <v>0</v>
      </c>
      <c r="P1175">
        <v>0</v>
      </c>
      <c r="Q1175">
        <v>133097.69999999899</v>
      </c>
      <c r="R1175">
        <v>0</v>
      </c>
      <c r="S1175">
        <v>133097.69999999899</v>
      </c>
      <c r="T1175">
        <v>45.41</v>
      </c>
      <c r="U1175">
        <v>0</v>
      </c>
      <c r="V1175">
        <v>0</v>
      </c>
      <c r="W1175">
        <f>-(MAX($S$2:S1175)-S1175)/MAX($S$2:S1175)</f>
        <v>-7.5556278515605854E-2</v>
      </c>
      <c r="X1175">
        <f>MIN($W$3:W1175)</f>
        <v>-0.11689219848392857</v>
      </c>
      <c r="AA1175" s="1">
        <v>42880</v>
      </c>
      <c r="AB1175">
        <v>0</v>
      </c>
      <c r="AC1175">
        <v>2516</v>
      </c>
      <c r="AD1175">
        <v>2.9700000000157099</v>
      </c>
      <c r="AE1175">
        <v>114251.56</v>
      </c>
      <c r="AF1175">
        <v>114254.53</v>
      </c>
      <c r="AG1175">
        <v>45.41</v>
      </c>
      <c r="AH1175">
        <v>0</v>
      </c>
      <c r="AI1175">
        <v>8.4385973506299998E-3</v>
      </c>
      <c r="AJ1175">
        <f>-(MAX($AF$2:AF1175)-AF1175)/MAX($AF$2:AF1175)</f>
        <v>-3.1562438521486359E-2</v>
      </c>
      <c r="AK1175">
        <f>MIN($AJ$3:AJ1175)</f>
        <v>-0.1691979987393773</v>
      </c>
      <c r="AN1175" s="1">
        <v>42880</v>
      </c>
      <c r="AO1175">
        <f>2607</f>
        <v>2607</v>
      </c>
      <c r="AP1175">
        <f t="shared" si="72"/>
        <v>21.5500000000029</v>
      </c>
      <c r="AQ1175">
        <f t="shared" si="73"/>
        <v>118383.87</v>
      </c>
      <c r="AR1175">
        <f t="shared" si="74"/>
        <v>118405.42</v>
      </c>
      <c r="AS1175">
        <v>45.41</v>
      </c>
      <c r="AT1175">
        <f t="shared" si="75"/>
        <v>8.4372697265657978E-3</v>
      </c>
      <c r="AU1175">
        <f>-(MAX($AR$2:AR1175)-AR1175)/MAX($AR$2:AR1175)</f>
        <v>-3.1557669818485908E-2</v>
      </c>
      <c r="AV1175">
        <f>MIN($AU$3:AU1175)</f>
        <v>-0.15254827134749133</v>
      </c>
    </row>
    <row r="1176" spans="1:48" x14ac:dyDescent="0.2">
      <c r="A1176" s="1">
        <v>42881</v>
      </c>
      <c r="B1176">
        <v>0</v>
      </c>
      <c r="C1176">
        <v>0</v>
      </c>
      <c r="D1176">
        <v>108625.24</v>
      </c>
      <c r="E1176">
        <v>0</v>
      </c>
      <c r="F1176">
        <v>108625.24</v>
      </c>
      <c r="G1176">
        <v>45.39</v>
      </c>
      <c r="H1176">
        <v>0</v>
      </c>
      <c r="I1176">
        <v>0</v>
      </c>
      <c r="J1176">
        <f>-(MAX($F$2:F1176)-F1176)/MAX($F$2:F1176)</f>
        <v>-0.10239870762226042</v>
      </c>
      <c r="K1176">
        <f>MIN($J$3:J1176)</f>
        <v>-0.17702277981031458</v>
      </c>
      <c r="N1176" s="1">
        <v>42881</v>
      </c>
      <c r="O1176">
        <v>0</v>
      </c>
      <c r="P1176">
        <v>0</v>
      </c>
      <c r="Q1176">
        <v>133097.69999999899</v>
      </c>
      <c r="R1176">
        <v>0</v>
      </c>
      <c r="S1176">
        <v>133097.69999999899</v>
      </c>
      <c r="T1176">
        <v>45.39</v>
      </c>
      <c r="U1176">
        <v>0</v>
      </c>
      <c r="V1176">
        <v>0</v>
      </c>
      <c r="W1176">
        <f>-(MAX($S$2:S1176)-S1176)/MAX($S$2:S1176)</f>
        <v>-7.5556278515605854E-2</v>
      </c>
      <c r="X1176">
        <f>MIN($W$3:W1176)</f>
        <v>-0.11689219848392857</v>
      </c>
      <c r="AA1176" s="1">
        <v>42881</v>
      </c>
      <c r="AB1176">
        <v>0</v>
      </c>
      <c r="AC1176">
        <v>2516</v>
      </c>
      <c r="AD1176">
        <v>2.9700000000157099</v>
      </c>
      <c r="AE1176">
        <v>114201.24</v>
      </c>
      <c r="AF1176">
        <v>114204.21</v>
      </c>
      <c r="AG1176">
        <v>45.39</v>
      </c>
      <c r="AH1176">
        <v>0</v>
      </c>
      <c r="AI1176">
        <v>-4.4042017414999999E-4</v>
      </c>
      <c r="AJ1176">
        <f>-(MAX($AF$2:AF1176)-AF1176)/MAX($AF$2:AF1176)</f>
        <v>-3.198895796096584E-2</v>
      </c>
      <c r="AK1176">
        <f>MIN($AJ$3:AJ1176)</f>
        <v>-0.1691979987393773</v>
      </c>
      <c r="AN1176" s="1">
        <v>42881</v>
      </c>
      <c r="AO1176">
        <f>2607</f>
        <v>2607</v>
      </c>
      <c r="AP1176">
        <f t="shared" si="72"/>
        <v>21.5500000000029</v>
      </c>
      <c r="AQ1176">
        <f t="shared" si="73"/>
        <v>118331.73</v>
      </c>
      <c r="AR1176">
        <f t="shared" si="74"/>
        <v>118353.28</v>
      </c>
      <c r="AS1176">
        <v>45.39</v>
      </c>
      <c r="AT1176">
        <f t="shared" si="75"/>
        <v>-4.4035146364076425E-4</v>
      </c>
      <c r="AU1176">
        <f>-(MAX($AR$2:AR1176)-AR1176)/MAX($AR$2:AR1176)</f>
        <v>-3.1984124816033008E-2</v>
      </c>
      <c r="AV1176">
        <f>MIN($AU$3:AU1176)</f>
        <v>-0.15254827134749133</v>
      </c>
    </row>
    <row r="1177" spans="1:48" x14ac:dyDescent="0.2">
      <c r="A1177" s="1">
        <v>42885</v>
      </c>
      <c r="B1177">
        <v>0</v>
      </c>
      <c r="C1177">
        <v>0</v>
      </c>
      <c r="D1177">
        <v>108625.24</v>
      </c>
      <c r="E1177">
        <v>0</v>
      </c>
      <c r="F1177">
        <v>108625.24</v>
      </c>
      <c r="G1177">
        <v>45.43</v>
      </c>
      <c r="H1177">
        <v>0</v>
      </c>
      <c r="I1177">
        <v>0</v>
      </c>
      <c r="J1177">
        <f>-(MAX($F$2:F1177)-F1177)/MAX($F$2:F1177)</f>
        <v>-0.10239870762226042</v>
      </c>
      <c r="K1177">
        <f>MIN($J$3:J1177)</f>
        <v>-0.17702277981031458</v>
      </c>
      <c r="N1177" s="1">
        <v>42885</v>
      </c>
      <c r="O1177">
        <v>0</v>
      </c>
      <c r="P1177">
        <v>0</v>
      </c>
      <c r="Q1177">
        <v>133097.69999999899</v>
      </c>
      <c r="R1177">
        <v>0</v>
      </c>
      <c r="S1177">
        <v>133097.69999999899</v>
      </c>
      <c r="T1177">
        <v>45.43</v>
      </c>
      <c r="U1177">
        <v>0</v>
      </c>
      <c r="V1177">
        <v>0</v>
      </c>
      <c r="W1177">
        <f>-(MAX($S$2:S1177)-S1177)/MAX($S$2:S1177)</f>
        <v>-7.5556278515605854E-2</v>
      </c>
      <c r="X1177">
        <f>MIN($W$3:W1177)</f>
        <v>-0.11689219848392857</v>
      </c>
      <c r="AA1177" s="1">
        <v>42885</v>
      </c>
      <c r="AB1177">
        <v>0</v>
      </c>
      <c r="AC1177">
        <v>2516</v>
      </c>
      <c r="AD1177">
        <v>2.9700000000157099</v>
      </c>
      <c r="AE1177">
        <v>114301.88</v>
      </c>
      <c r="AF1177">
        <v>114304.85</v>
      </c>
      <c r="AG1177">
        <v>45.43</v>
      </c>
      <c r="AH1177">
        <v>0</v>
      </c>
      <c r="AI1177">
        <v>8.8122845909099998E-4</v>
      </c>
      <c r="AJ1177">
        <f>-(MAX($AF$2:AF1177)-AF1177)/MAX($AF$2:AF1177)</f>
        <v>-3.1135919082006757E-2</v>
      </c>
      <c r="AK1177">
        <f>MIN($AJ$3:AJ1177)</f>
        <v>-0.1691979987393773</v>
      </c>
      <c r="AN1177" s="1">
        <v>42885</v>
      </c>
      <c r="AO1177">
        <f>2607</f>
        <v>2607</v>
      </c>
      <c r="AP1177">
        <f t="shared" si="72"/>
        <v>21.5500000000029</v>
      </c>
      <c r="AQ1177">
        <f t="shared" si="73"/>
        <v>118436.01</v>
      </c>
      <c r="AR1177">
        <f t="shared" si="74"/>
        <v>118457.56</v>
      </c>
      <c r="AS1177">
        <v>45.43</v>
      </c>
      <c r="AT1177">
        <f t="shared" si="75"/>
        <v>8.8109091695641082E-4</v>
      </c>
      <c r="AU1177">
        <f>-(MAX($AR$2:AR1177)-AR1177)/MAX($AR$2:AR1177)</f>
        <v>-3.1131214820938804E-2</v>
      </c>
      <c r="AV1177">
        <f>MIN($AU$3:AU1177)</f>
        <v>-0.15254827134749133</v>
      </c>
    </row>
    <row r="1178" spans="1:48" x14ac:dyDescent="0.2">
      <c r="A1178" s="1">
        <v>42886</v>
      </c>
      <c r="B1178">
        <v>0</v>
      </c>
      <c r="C1178">
        <v>0</v>
      </c>
      <c r="D1178">
        <v>108625.24</v>
      </c>
      <c r="E1178">
        <v>0</v>
      </c>
      <c r="F1178">
        <v>108625.24</v>
      </c>
      <c r="G1178">
        <v>45.47</v>
      </c>
      <c r="H1178">
        <v>0</v>
      </c>
      <c r="I1178">
        <v>0</v>
      </c>
      <c r="J1178">
        <f>-(MAX($F$2:F1178)-F1178)/MAX($F$2:F1178)</f>
        <v>-0.10239870762226042</v>
      </c>
      <c r="K1178">
        <f>MIN($J$3:J1178)</f>
        <v>-0.17702277981031458</v>
      </c>
      <c r="N1178" s="1">
        <v>42886</v>
      </c>
      <c r="O1178">
        <v>0</v>
      </c>
      <c r="P1178">
        <v>0</v>
      </c>
      <c r="Q1178">
        <v>133097.69999999899</v>
      </c>
      <c r="R1178">
        <v>0</v>
      </c>
      <c r="S1178">
        <v>133097.69999999899</v>
      </c>
      <c r="T1178">
        <v>45.47</v>
      </c>
      <c r="U1178">
        <v>0</v>
      </c>
      <c r="V1178">
        <v>0</v>
      </c>
      <c r="W1178">
        <f>-(MAX($S$2:S1178)-S1178)/MAX($S$2:S1178)</f>
        <v>-7.5556278515605854E-2</v>
      </c>
      <c r="X1178">
        <f>MIN($W$3:W1178)</f>
        <v>-0.11689219848392857</v>
      </c>
      <c r="AA1178" s="1">
        <v>42886</v>
      </c>
      <c r="AB1178">
        <v>0</v>
      </c>
      <c r="AC1178">
        <v>2516</v>
      </c>
      <c r="AD1178">
        <v>2.9700000000157099</v>
      </c>
      <c r="AE1178">
        <v>114402.52</v>
      </c>
      <c r="AF1178">
        <v>114405.49</v>
      </c>
      <c r="AG1178">
        <v>45.47</v>
      </c>
      <c r="AH1178">
        <v>0</v>
      </c>
      <c r="AI1178">
        <v>8.8045257922100004E-4</v>
      </c>
      <c r="AJ1178">
        <f>-(MAX($AF$2:AF1178)-AF1178)/MAX($AF$2:AF1178)</f>
        <v>-3.0282880203047674E-2</v>
      </c>
      <c r="AK1178">
        <f>MIN($AJ$3:AJ1178)</f>
        <v>-0.1691979987393773</v>
      </c>
      <c r="AN1178" s="1">
        <v>42886</v>
      </c>
      <c r="AO1178">
        <f>2607</f>
        <v>2607</v>
      </c>
      <c r="AP1178">
        <f t="shared" si="72"/>
        <v>21.5500000000029</v>
      </c>
      <c r="AQ1178">
        <f t="shared" si="73"/>
        <v>118540.29</v>
      </c>
      <c r="AR1178">
        <f t="shared" si="74"/>
        <v>118561.84</v>
      </c>
      <c r="AS1178">
        <v>45.47</v>
      </c>
      <c r="AT1178">
        <f t="shared" si="75"/>
        <v>8.803152791598851E-4</v>
      </c>
      <c r="AU1178">
        <f>-(MAX($AR$2:AR1178)-AR1178)/MAX($AR$2:AR1178)</f>
        <v>-3.02783048258446E-2</v>
      </c>
      <c r="AV1178">
        <f>MIN($AU$3:AU1178)</f>
        <v>-0.15254827134749133</v>
      </c>
    </row>
    <row r="1179" spans="1:48" x14ac:dyDescent="0.2">
      <c r="A1179" s="1">
        <v>42887</v>
      </c>
      <c r="B1179">
        <v>2372</v>
      </c>
      <c r="C1179">
        <v>2372</v>
      </c>
      <c r="D1179">
        <v>11.3600000001169</v>
      </c>
      <c r="E1179">
        <v>108613.88</v>
      </c>
      <c r="F1179">
        <v>108625.24</v>
      </c>
      <c r="G1179">
        <v>45.79</v>
      </c>
      <c r="H1179">
        <v>1</v>
      </c>
      <c r="I1179">
        <v>0</v>
      </c>
      <c r="J1179">
        <f>-(MAX($F$2:F1179)-F1179)/MAX($F$2:F1179)</f>
        <v>-0.10239870762226042</v>
      </c>
      <c r="K1179">
        <f>MIN($J$3:J1179)</f>
        <v>-0.17702277981031458</v>
      </c>
      <c r="N1179" s="1">
        <v>42887</v>
      </c>
      <c r="O1179">
        <v>0</v>
      </c>
      <c r="P1179">
        <v>0</v>
      </c>
      <c r="Q1179">
        <v>133097.69999999899</v>
      </c>
      <c r="R1179">
        <v>0</v>
      </c>
      <c r="S1179">
        <v>133097.69999999899</v>
      </c>
      <c r="T1179">
        <v>45.79</v>
      </c>
      <c r="U1179">
        <v>0</v>
      </c>
      <c r="V1179">
        <v>0</v>
      </c>
      <c r="W1179">
        <f>-(MAX($S$2:S1179)-S1179)/MAX($S$2:S1179)</f>
        <v>-7.5556278515605854E-2</v>
      </c>
      <c r="X1179">
        <f>MIN($W$3:W1179)</f>
        <v>-0.11689219848392857</v>
      </c>
      <c r="AA1179" s="1">
        <v>42887</v>
      </c>
      <c r="AB1179">
        <v>0</v>
      </c>
      <c r="AC1179">
        <v>2516</v>
      </c>
      <c r="AD1179">
        <v>2.9700000000157099</v>
      </c>
      <c r="AE1179">
        <v>115207.64</v>
      </c>
      <c r="AF1179">
        <v>115210.61</v>
      </c>
      <c r="AG1179">
        <v>45.79</v>
      </c>
      <c r="AH1179">
        <v>0</v>
      </c>
      <c r="AI1179">
        <v>7.0374245152000003E-3</v>
      </c>
      <c r="AJ1179">
        <f>-(MAX($AF$2:AF1179)-AF1179)/MAX($AF$2:AF1179)</f>
        <v>-2.3458569171375E-2</v>
      </c>
      <c r="AK1179">
        <f>MIN($AJ$3:AJ1179)</f>
        <v>-0.1691979987393773</v>
      </c>
      <c r="AN1179" s="1">
        <v>42887</v>
      </c>
      <c r="AO1179">
        <f>2607</f>
        <v>2607</v>
      </c>
      <c r="AP1179">
        <f t="shared" si="72"/>
        <v>21.5500000000029</v>
      </c>
      <c r="AQ1179">
        <f t="shared" si="73"/>
        <v>119374.53</v>
      </c>
      <c r="AR1179">
        <f t="shared" si="74"/>
        <v>119396.08</v>
      </c>
      <c r="AS1179">
        <v>45.79</v>
      </c>
      <c r="AT1179">
        <f t="shared" si="75"/>
        <v>7.0363280461909605E-3</v>
      </c>
      <c r="AU1179">
        <f>-(MAX($AR$2:AR1179)-AR1179)/MAX($AR$2:AR1179)</f>
        <v>-2.3455024865090848E-2</v>
      </c>
      <c r="AV1179">
        <f>MIN($AU$3:AU1179)</f>
        <v>-0.15254827134749133</v>
      </c>
    </row>
    <row r="1180" spans="1:48" x14ac:dyDescent="0.2">
      <c r="A1180" s="1">
        <v>42888</v>
      </c>
      <c r="B1180">
        <v>0</v>
      </c>
      <c r="C1180">
        <v>2372</v>
      </c>
      <c r="D1180">
        <v>11.3600000001169</v>
      </c>
      <c r="E1180">
        <v>108851.08</v>
      </c>
      <c r="F1180">
        <v>108862.44</v>
      </c>
      <c r="G1180">
        <v>45.89</v>
      </c>
      <c r="H1180">
        <v>0</v>
      </c>
      <c r="I1180">
        <v>2.1836545539500002E-3</v>
      </c>
      <c r="J1180">
        <f>-(MAX($F$2:F1180)-F1180)/MAX($F$2:F1180)</f>
        <v>-0.10043865647252766</v>
      </c>
      <c r="K1180">
        <f>MIN($J$3:J1180)</f>
        <v>-0.17702277981031458</v>
      </c>
      <c r="N1180" s="1">
        <v>42888</v>
      </c>
      <c r="O1180">
        <v>0</v>
      </c>
      <c r="P1180">
        <v>0</v>
      </c>
      <c r="Q1180">
        <v>133097.69999999899</v>
      </c>
      <c r="R1180">
        <v>0</v>
      </c>
      <c r="S1180">
        <v>133097.69999999899</v>
      </c>
      <c r="T1180">
        <v>45.89</v>
      </c>
      <c r="U1180">
        <v>0</v>
      </c>
      <c r="V1180">
        <v>0</v>
      </c>
      <c r="W1180">
        <f>-(MAX($S$2:S1180)-S1180)/MAX($S$2:S1180)</f>
        <v>-7.5556278515605854E-2</v>
      </c>
      <c r="X1180">
        <f>MIN($W$3:W1180)</f>
        <v>-0.11689219848392857</v>
      </c>
      <c r="AA1180" s="1">
        <v>42888</v>
      </c>
      <c r="AB1180">
        <v>0</v>
      </c>
      <c r="AC1180">
        <v>2516</v>
      </c>
      <c r="AD1180">
        <v>2.9700000000157099</v>
      </c>
      <c r="AE1180">
        <v>115459.24</v>
      </c>
      <c r="AF1180">
        <v>115462.21</v>
      </c>
      <c r="AG1180">
        <v>45.89</v>
      </c>
      <c r="AH1180">
        <v>0</v>
      </c>
      <c r="AI1180">
        <v>2.18382664583E-3</v>
      </c>
      <c r="AJ1180">
        <f>-(MAX($AF$2:AF1180)-AF1180)/MAX($AF$2:AF1180)</f>
        <v>-2.1325971973977228E-2</v>
      </c>
      <c r="AK1180">
        <f>MIN($AJ$3:AJ1180)</f>
        <v>-0.1691979987393773</v>
      </c>
      <c r="AN1180" s="1">
        <v>42888</v>
      </c>
      <c r="AO1180">
        <f>2607</f>
        <v>2607</v>
      </c>
      <c r="AP1180">
        <f t="shared" si="72"/>
        <v>21.5500000000029</v>
      </c>
      <c r="AQ1180">
        <f t="shared" si="73"/>
        <v>119635.23</v>
      </c>
      <c r="AR1180">
        <f t="shared" si="74"/>
        <v>119656.78</v>
      </c>
      <c r="AS1180">
        <v>45.89</v>
      </c>
      <c r="AT1180">
        <f t="shared" si="75"/>
        <v>2.1834887711556115E-3</v>
      </c>
      <c r="AU1180">
        <f>-(MAX($AR$2:AR1180)-AR1180)/MAX($AR$2:AR1180)</f>
        <v>-2.132274987735534E-2</v>
      </c>
      <c r="AV1180">
        <f>MIN($AU$3:AU1180)</f>
        <v>-0.15254827134749133</v>
      </c>
    </row>
    <row r="1181" spans="1:48" x14ac:dyDescent="0.2">
      <c r="A1181" s="1">
        <v>42891</v>
      </c>
      <c r="B1181">
        <v>2372</v>
      </c>
      <c r="C1181">
        <v>0</v>
      </c>
      <c r="D1181">
        <v>109099.64</v>
      </c>
      <c r="E1181">
        <v>0</v>
      </c>
      <c r="F1181">
        <v>109099.64</v>
      </c>
      <c r="G1181">
        <v>45.99</v>
      </c>
      <c r="H1181">
        <v>-1</v>
      </c>
      <c r="I1181">
        <v>2.17889659648E-3</v>
      </c>
      <c r="J1181">
        <f>-(MAX($F$2:F1181)-F1181)/MAX($F$2:F1181)</f>
        <v>-9.8478605322794899E-2</v>
      </c>
      <c r="K1181">
        <f>MIN($J$3:J1181)</f>
        <v>-0.17702277981031458</v>
      </c>
      <c r="N1181" s="1">
        <v>42891</v>
      </c>
      <c r="O1181">
        <v>0</v>
      </c>
      <c r="P1181">
        <v>0</v>
      </c>
      <c r="Q1181">
        <v>133097.69999999899</v>
      </c>
      <c r="R1181">
        <v>0</v>
      </c>
      <c r="S1181">
        <v>133097.69999999899</v>
      </c>
      <c r="T1181">
        <v>45.99</v>
      </c>
      <c r="U1181">
        <v>0</v>
      </c>
      <c r="V1181">
        <v>0</v>
      </c>
      <c r="W1181">
        <f>-(MAX($S$2:S1181)-S1181)/MAX($S$2:S1181)</f>
        <v>-7.5556278515605854E-2</v>
      </c>
      <c r="X1181">
        <f>MIN($W$3:W1181)</f>
        <v>-0.11689219848392857</v>
      </c>
      <c r="AA1181" s="1">
        <v>42891</v>
      </c>
      <c r="AB1181">
        <v>0</v>
      </c>
      <c r="AC1181">
        <v>2516</v>
      </c>
      <c r="AD1181">
        <v>2.9700000000157099</v>
      </c>
      <c r="AE1181">
        <v>115710.84</v>
      </c>
      <c r="AF1181">
        <v>115713.81</v>
      </c>
      <c r="AG1181">
        <v>45.99</v>
      </c>
      <c r="AH1181">
        <v>0</v>
      </c>
      <c r="AI1181">
        <v>2.1790679392000001E-3</v>
      </c>
      <c r="AJ1181">
        <f>-(MAX($AF$2:AF1181)-AF1181)/MAX($AF$2:AF1181)</f>
        <v>-1.9193374776579578E-2</v>
      </c>
      <c r="AK1181">
        <f>MIN($AJ$3:AJ1181)</f>
        <v>-0.1691979987393773</v>
      </c>
      <c r="AN1181" s="1">
        <v>42891</v>
      </c>
      <c r="AO1181">
        <f>2607</f>
        <v>2607</v>
      </c>
      <c r="AP1181">
        <f t="shared" si="72"/>
        <v>21.5500000000029</v>
      </c>
      <c r="AQ1181">
        <f t="shared" si="73"/>
        <v>119895.93000000001</v>
      </c>
      <c r="AR1181">
        <f t="shared" si="74"/>
        <v>119917.48000000001</v>
      </c>
      <c r="AS1181">
        <v>45.99</v>
      </c>
      <c r="AT1181">
        <f t="shared" si="75"/>
        <v>2.178731535313015E-3</v>
      </c>
      <c r="AU1181">
        <f>-(MAX($AR$2:AR1181)-AR1181)/MAX($AR$2:AR1181)</f>
        <v>-1.919047488961971E-2</v>
      </c>
      <c r="AV1181">
        <f>MIN($AU$3:AU1181)</f>
        <v>-0.15254827134749133</v>
      </c>
    </row>
    <row r="1182" spans="1:48" x14ac:dyDescent="0.2">
      <c r="A1182" s="1">
        <v>42892</v>
      </c>
      <c r="B1182">
        <v>0</v>
      </c>
      <c r="C1182">
        <v>0</v>
      </c>
      <c r="D1182">
        <v>109099.64</v>
      </c>
      <c r="E1182">
        <v>0</v>
      </c>
      <c r="F1182">
        <v>109099.64</v>
      </c>
      <c r="G1182">
        <v>45.98</v>
      </c>
      <c r="H1182">
        <v>0</v>
      </c>
      <c r="I1182">
        <v>0</v>
      </c>
      <c r="J1182">
        <f>-(MAX($F$2:F1182)-F1182)/MAX($F$2:F1182)</f>
        <v>-9.8478605322794899E-2</v>
      </c>
      <c r="K1182">
        <f>MIN($J$3:J1182)</f>
        <v>-0.17702277981031458</v>
      </c>
      <c r="N1182" s="1">
        <v>42892</v>
      </c>
      <c r="O1182">
        <v>0</v>
      </c>
      <c r="P1182">
        <v>0</v>
      </c>
      <c r="Q1182">
        <v>133097.69999999899</v>
      </c>
      <c r="R1182">
        <v>0</v>
      </c>
      <c r="S1182">
        <v>133097.69999999899</v>
      </c>
      <c r="T1182">
        <v>45.98</v>
      </c>
      <c r="U1182">
        <v>0</v>
      </c>
      <c r="V1182">
        <v>0</v>
      </c>
      <c r="W1182">
        <f>-(MAX($S$2:S1182)-S1182)/MAX($S$2:S1182)</f>
        <v>-7.5556278515605854E-2</v>
      </c>
      <c r="X1182">
        <f>MIN($W$3:W1182)</f>
        <v>-0.11689219848392857</v>
      </c>
      <c r="AA1182" s="1">
        <v>42892</v>
      </c>
      <c r="AB1182">
        <v>0</v>
      </c>
      <c r="AC1182">
        <v>2516</v>
      </c>
      <c r="AD1182">
        <v>2.9700000000157099</v>
      </c>
      <c r="AE1182">
        <v>115685.679999999</v>
      </c>
      <c r="AF1182">
        <v>115688.65</v>
      </c>
      <c r="AG1182">
        <v>45.98</v>
      </c>
      <c r="AH1182">
        <v>0</v>
      </c>
      <c r="AI1182">
        <v>-2.1743299265699999E-4</v>
      </c>
      <c r="AJ1182">
        <f>-(MAX($AF$2:AF1182)-AF1182)/MAX($AF$2:AF1182)</f>
        <v>-1.940663449631938E-2</v>
      </c>
      <c r="AK1182">
        <f>MIN($AJ$3:AJ1182)</f>
        <v>-0.1691979987393773</v>
      </c>
      <c r="AN1182" s="1">
        <v>42892</v>
      </c>
      <c r="AO1182">
        <f>2607</f>
        <v>2607</v>
      </c>
      <c r="AP1182">
        <f t="shared" si="72"/>
        <v>21.5500000000029</v>
      </c>
      <c r="AQ1182">
        <f t="shared" si="73"/>
        <v>119869.85999999999</v>
      </c>
      <c r="AR1182">
        <f t="shared" si="74"/>
        <v>119891.40999999999</v>
      </c>
      <c r="AS1182">
        <v>45.98</v>
      </c>
      <c r="AT1182">
        <f t="shared" si="75"/>
        <v>-2.1739949838857134E-4</v>
      </c>
      <c r="AU1182">
        <f>-(MAX($AR$2:AR1182)-AR1182)/MAX($AR$2:AR1182)</f>
        <v>-1.9403702388393437E-2</v>
      </c>
      <c r="AV1182">
        <f>MIN($AU$3:AU1182)</f>
        <v>-0.15254827134749133</v>
      </c>
    </row>
    <row r="1183" spans="1:48" x14ac:dyDescent="0.2">
      <c r="A1183" s="1">
        <v>42893</v>
      </c>
      <c r="B1183">
        <v>2397</v>
      </c>
      <c r="C1183">
        <v>2397</v>
      </c>
      <c r="D1183">
        <v>12.1700000001146</v>
      </c>
      <c r="E1183">
        <v>109087.47</v>
      </c>
      <c r="F1183">
        <v>109099.64</v>
      </c>
      <c r="G1183">
        <v>45.51</v>
      </c>
      <c r="H1183">
        <v>1</v>
      </c>
      <c r="I1183">
        <v>0</v>
      </c>
      <c r="J1183">
        <f>-(MAX($F$2:F1183)-F1183)/MAX($F$2:F1183)</f>
        <v>-9.8478605322794899E-2</v>
      </c>
      <c r="K1183">
        <f>MIN($J$3:J1183)</f>
        <v>-0.17702277981031458</v>
      </c>
      <c r="N1183" s="1">
        <v>42893</v>
      </c>
      <c r="O1183">
        <v>2924</v>
      </c>
      <c r="P1183">
        <v>2924</v>
      </c>
      <c r="Q1183">
        <v>26.4599999999045</v>
      </c>
      <c r="R1183">
        <v>133071.239999999</v>
      </c>
      <c r="S1183">
        <v>133097.69999999899</v>
      </c>
      <c r="T1183">
        <v>45.51</v>
      </c>
      <c r="U1183">
        <v>1</v>
      </c>
      <c r="V1183">
        <v>0</v>
      </c>
      <c r="W1183">
        <f>-(MAX($S$2:S1183)-S1183)/MAX($S$2:S1183)</f>
        <v>-7.5556278515605854E-2</v>
      </c>
      <c r="X1183">
        <f>MIN($W$3:W1183)</f>
        <v>-0.11689219848392857</v>
      </c>
      <c r="AA1183" s="1">
        <v>42893</v>
      </c>
      <c r="AB1183">
        <v>0</v>
      </c>
      <c r="AC1183">
        <v>2516</v>
      </c>
      <c r="AD1183">
        <v>2.9700000000157099</v>
      </c>
      <c r="AE1183">
        <v>114503.159999999</v>
      </c>
      <c r="AF1183">
        <v>114506.13</v>
      </c>
      <c r="AG1183">
        <v>45.51</v>
      </c>
      <c r="AH1183">
        <v>1</v>
      </c>
      <c r="AI1183">
        <v>-1.02215731621E-2</v>
      </c>
      <c r="AJ1183">
        <f>-(MAX($AF$2:AF1183)-AF1183)/MAX($AF$2:AF1183)</f>
        <v>-2.9429841324088588E-2</v>
      </c>
      <c r="AK1183">
        <f>MIN($AJ$3:AJ1183)</f>
        <v>-0.1691979987393773</v>
      </c>
      <c r="AN1183" s="1">
        <v>42893</v>
      </c>
      <c r="AO1183">
        <f>2607</f>
        <v>2607</v>
      </c>
      <c r="AP1183">
        <f t="shared" si="72"/>
        <v>21.5500000000029</v>
      </c>
      <c r="AQ1183">
        <f t="shared" si="73"/>
        <v>118644.56999999999</v>
      </c>
      <c r="AR1183">
        <f t="shared" si="74"/>
        <v>118666.12</v>
      </c>
      <c r="AS1183">
        <v>45.51</v>
      </c>
      <c r="AT1183">
        <f t="shared" si="75"/>
        <v>-1.0219998246746733E-2</v>
      </c>
      <c r="AU1183">
        <f>-(MAX($AR$2:AR1183)-AR1183)/MAX($AR$2:AR1183)</f>
        <v>-2.9425394830750396E-2</v>
      </c>
      <c r="AV1183">
        <f>MIN($AU$3:AU1183)</f>
        <v>-0.15254827134749133</v>
      </c>
    </row>
    <row r="1184" spans="1:48" x14ac:dyDescent="0.2">
      <c r="A1184" s="1">
        <v>42894</v>
      </c>
      <c r="B1184">
        <v>2397</v>
      </c>
      <c r="C1184">
        <v>0</v>
      </c>
      <c r="D1184">
        <v>108188.78</v>
      </c>
      <c r="E1184">
        <v>0</v>
      </c>
      <c r="F1184">
        <v>108188.78</v>
      </c>
      <c r="G1184">
        <v>45.13</v>
      </c>
      <c r="H1184">
        <v>-1</v>
      </c>
      <c r="I1184">
        <v>-8.3488818111599992E-3</v>
      </c>
      <c r="J1184">
        <f>-(MAX($F$2:F1184)-F1184)/MAX($F$2:F1184)</f>
        <v>-0.10600530089718616</v>
      </c>
      <c r="K1184">
        <f>MIN($J$3:J1184)</f>
        <v>-0.17702277981031458</v>
      </c>
      <c r="N1184" s="1">
        <v>42894</v>
      </c>
      <c r="O1184">
        <v>0</v>
      </c>
      <c r="P1184">
        <v>2924</v>
      </c>
      <c r="Q1184">
        <v>26.4599999999045</v>
      </c>
      <c r="R1184">
        <v>131960.12</v>
      </c>
      <c r="S1184">
        <v>131986.579999999</v>
      </c>
      <c r="T1184">
        <v>45.13</v>
      </c>
      <c r="U1184">
        <v>0</v>
      </c>
      <c r="V1184">
        <v>-8.3481532738700001E-3</v>
      </c>
      <c r="W1184">
        <f>-(MAX($S$2:S1184)-S1184)/MAX($S$2:S1184)</f>
        <v>-8.3273676395627397E-2</v>
      </c>
      <c r="X1184">
        <f>MIN($W$3:W1184)</f>
        <v>-0.11689219848392857</v>
      </c>
      <c r="AA1184" s="1">
        <v>42894</v>
      </c>
      <c r="AB1184">
        <v>0</v>
      </c>
      <c r="AC1184">
        <v>2516</v>
      </c>
      <c r="AD1184">
        <v>2.9700000000157099</v>
      </c>
      <c r="AE1184">
        <v>113547.08</v>
      </c>
      <c r="AF1184">
        <v>113550.05</v>
      </c>
      <c r="AG1184">
        <v>45.13</v>
      </c>
      <c r="AH1184">
        <v>0</v>
      </c>
      <c r="AI1184">
        <v>-8.3495966547800001E-3</v>
      </c>
      <c r="AJ1184">
        <f>-(MAX($AF$2:AF1184)-AF1184)/MAX($AF$2:AF1184)</f>
        <v>-3.7533710674199951E-2</v>
      </c>
      <c r="AK1184">
        <f>MIN($AJ$3:AJ1184)</f>
        <v>-0.1691979987393773</v>
      </c>
      <c r="AN1184" s="1">
        <v>42894</v>
      </c>
      <c r="AO1184">
        <f>2607</f>
        <v>2607</v>
      </c>
      <c r="AP1184">
        <f t="shared" si="72"/>
        <v>21.5500000000029</v>
      </c>
      <c r="AQ1184">
        <f t="shared" si="73"/>
        <v>117653.91</v>
      </c>
      <c r="AR1184">
        <f t="shared" si="74"/>
        <v>117675.46</v>
      </c>
      <c r="AS1184">
        <v>45.13</v>
      </c>
      <c r="AT1184">
        <f t="shared" si="75"/>
        <v>-8.3482968854125261E-3</v>
      </c>
      <c r="AU1184">
        <f>-(MAX($AR$2:AR1184)-AR1184)/MAX($AR$2:AR1184)</f>
        <v>-3.7528039784145331E-2</v>
      </c>
      <c r="AV1184">
        <f>MIN($AU$3:AU1184)</f>
        <v>-0.15254827134749133</v>
      </c>
    </row>
    <row r="1185" spans="1:48" x14ac:dyDescent="0.2">
      <c r="A1185" s="1">
        <v>42895</v>
      </c>
      <c r="B1185">
        <v>0</v>
      </c>
      <c r="C1185">
        <v>0</v>
      </c>
      <c r="D1185">
        <v>108188.78</v>
      </c>
      <c r="E1185">
        <v>0</v>
      </c>
      <c r="F1185">
        <v>108188.78</v>
      </c>
      <c r="G1185">
        <v>45.32</v>
      </c>
      <c r="H1185">
        <v>-1</v>
      </c>
      <c r="I1185">
        <v>0</v>
      </c>
      <c r="J1185">
        <f>-(MAX($F$2:F1185)-F1185)/MAX($F$2:F1185)</f>
        <v>-0.10600530089718616</v>
      </c>
      <c r="K1185">
        <f>MIN($J$3:J1185)</f>
        <v>-0.17702277981031458</v>
      </c>
      <c r="N1185" s="1">
        <v>42895</v>
      </c>
      <c r="O1185">
        <v>0</v>
      </c>
      <c r="P1185">
        <v>2924</v>
      </c>
      <c r="Q1185">
        <v>26.4599999999045</v>
      </c>
      <c r="R1185">
        <v>132515.679999999</v>
      </c>
      <c r="S1185">
        <v>132542.139999999</v>
      </c>
      <c r="T1185">
        <v>45.32</v>
      </c>
      <c r="U1185">
        <v>0</v>
      </c>
      <c r="V1185">
        <v>4.2092158157299997E-3</v>
      </c>
      <c r="W1185">
        <f>-(MAX($S$2:S1185)-S1185)/MAX($S$2:S1185)</f>
        <v>-7.9414977455616625E-2</v>
      </c>
      <c r="X1185">
        <f>MIN($W$3:W1185)</f>
        <v>-0.11689219848392857</v>
      </c>
      <c r="AA1185" s="1">
        <v>42895</v>
      </c>
      <c r="AB1185">
        <v>0</v>
      </c>
      <c r="AC1185">
        <v>2516</v>
      </c>
      <c r="AD1185">
        <v>2.9700000000157099</v>
      </c>
      <c r="AE1185">
        <v>114025.12</v>
      </c>
      <c r="AF1185">
        <v>114028.09</v>
      </c>
      <c r="AG1185">
        <v>45.32</v>
      </c>
      <c r="AH1185">
        <v>0</v>
      </c>
      <c r="AI1185">
        <v>4.2099497093999998E-3</v>
      </c>
      <c r="AJ1185">
        <f>-(MAX($AF$2:AF1185)-AF1185)/MAX($AF$2:AF1185)</f>
        <v>-3.3481775999144328E-2</v>
      </c>
      <c r="AK1185">
        <f>MIN($AJ$3:AJ1185)</f>
        <v>-0.1691979987393773</v>
      </c>
      <c r="AN1185" s="1">
        <v>42895</v>
      </c>
      <c r="AO1185">
        <f>2607</f>
        <v>2607</v>
      </c>
      <c r="AP1185">
        <f t="shared" si="72"/>
        <v>21.5500000000029</v>
      </c>
      <c r="AQ1185">
        <f t="shared" si="73"/>
        <v>118149.24</v>
      </c>
      <c r="AR1185">
        <f t="shared" si="74"/>
        <v>118170.79000000001</v>
      </c>
      <c r="AS1185">
        <v>45.32</v>
      </c>
      <c r="AT1185">
        <f t="shared" si="75"/>
        <v>4.2092888355822165E-3</v>
      </c>
      <c r="AU1185">
        <f>-(MAX($AR$2:AR1185)-AR1185)/MAX($AR$2:AR1185)</f>
        <v>-3.3476717307447806E-2</v>
      </c>
      <c r="AV1185">
        <f>MIN($AU$3:AU1185)</f>
        <v>-0.15254827134749133</v>
      </c>
    </row>
    <row r="1186" spans="1:48" x14ac:dyDescent="0.2">
      <c r="A1186" s="1">
        <v>42898</v>
      </c>
      <c r="B1186">
        <v>0</v>
      </c>
      <c r="C1186">
        <v>0</v>
      </c>
      <c r="D1186">
        <v>108188.78</v>
      </c>
      <c r="E1186">
        <v>0</v>
      </c>
      <c r="F1186">
        <v>108188.78</v>
      </c>
      <c r="G1186">
        <v>45.33</v>
      </c>
      <c r="H1186">
        <v>-1</v>
      </c>
      <c r="I1186">
        <v>0</v>
      </c>
      <c r="J1186">
        <f>-(MAX($F$2:F1186)-F1186)/MAX($F$2:F1186)</f>
        <v>-0.10600530089718616</v>
      </c>
      <c r="K1186">
        <f>MIN($J$3:J1186)</f>
        <v>-0.17702277981031458</v>
      </c>
      <c r="N1186" s="1">
        <v>42898</v>
      </c>
      <c r="O1186">
        <v>0</v>
      </c>
      <c r="P1186">
        <v>2924</v>
      </c>
      <c r="Q1186">
        <v>26.4599999999045</v>
      </c>
      <c r="R1186">
        <v>132544.91999999899</v>
      </c>
      <c r="S1186">
        <v>132571.37999999899</v>
      </c>
      <c r="T1186">
        <v>45.33</v>
      </c>
      <c r="U1186">
        <v>0</v>
      </c>
      <c r="V1186">
        <v>2.2060908327E-4</v>
      </c>
      <c r="W1186">
        <f>-(MAX($S$2:S1186)-S1186)/MAX($S$2:S1186)</f>
        <v>-7.921188803772139E-2</v>
      </c>
      <c r="X1186">
        <f>MIN($W$3:W1186)</f>
        <v>-0.11689219848392857</v>
      </c>
      <c r="AA1186" s="1">
        <v>42898</v>
      </c>
      <c r="AB1186">
        <v>0</v>
      </c>
      <c r="AC1186">
        <v>2516</v>
      </c>
      <c r="AD1186">
        <v>2.9700000000157099</v>
      </c>
      <c r="AE1186">
        <v>114050.28</v>
      </c>
      <c r="AF1186">
        <v>114053.25</v>
      </c>
      <c r="AG1186">
        <v>45.33</v>
      </c>
      <c r="AH1186">
        <v>0</v>
      </c>
      <c r="AI1186">
        <v>2.2064738609600001E-4</v>
      </c>
      <c r="AJ1186">
        <f>-(MAX($AF$2:AF1186)-AF1186)/MAX($AF$2:AF1186)</f>
        <v>-3.3268516279404532E-2</v>
      </c>
      <c r="AK1186">
        <f>MIN($AJ$3:AJ1186)</f>
        <v>-0.1691979987393773</v>
      </c>
      <c r="AN1186" s="1">
        <v>42898</v>
      </c>
      <c r="AO1186">
        <f>2607</f>
        <v>2607</v>
      </c>
      <c r="AP1186">
        <f t="shared" si="72"/>
        <v>21.5500000000029</v>
      </c>
      <c r="AQ1186">
        <f t="shared" si="73"/>
        <v>118175.31</v>
      </c>
      <c r="AR1186">
        <f t="shared" si="74"/>
        <v>118196.86</v>
      </c>
      <c r="AS1186">
        <v>45.33</v>
      </c>
      <c r="AT1186">
        <f t="shared" si="75"/>
        <v>2.2061289426932349E-4</v>
      </c>
      <c r="AU1186">
        <f>-(MAX($AR$2:AR1186)-AR1186)/MAX($AR$2:AR1186)</f>
        <v>-3.3263489808674315E-2</v>
      </c>
      <c r="AV1186">
        <f>MIN($AU$3:AU1186)</f>
        <v>-0.15254827134749133</v>
      </c>
    </row>
    <row r="1187" spans="1:48" x14ac:dyDescent="0.2">
      <c r="A1187" s="1">
        <v>42899</v>
      </c>
      <c r="B1187">
        <v>2402</v>
      </c>
      <c r="C1187">
        <v>2402</v>
      </c>
      <c r="D1187">
        <v>26.720000000117501</v>
      </c>
      <c r="E1187">
        <v>108162.06</v>
      </c>
      <c r="F1187">
        <v>108188.78</v>
      </c>
      <c r="G1187">
        <v>45.03</v>
      </c>
      <c r="H1187">
        <v>1</v>
      </c>
      <c r="I1187">
        <v>0</v>
      </c>
      <c r="J1187">
        <f>-(MAX($F$2:F1187)-F1187)/MAX($F$2:F1187)</f>
        <v>-0.10600530089718616</v>
      </c>
      <c r="K1187">
        <f>MIN($J$3:J1187)</f>
        <v>-0.17702277981031458</v>
      </c>
      <c r="N1187" s="1">
        <v>42899</v>
      </c>
      <c r="O1187">
        <v>0</v>
      </c>
      <c r="P1187">
        <v>2924</v>
      </c>
      <c r="Q1187">
        <v>26.4599999999045</v>
      </c>
      <c r="R1187">
        <v>131667.72</v>
      </c>
      <c r="S1187">
        <v>131694.179999999</v>
      </c>
      <c r="T1187">
        <v>45.03</v>
      </c>
      <c r="U1187">
        <v>1</v>
      </c>
      <c r="V1187">
        <v>-6.6168127690899997E-3</v>
      </c>
      <c r="W1187">
        <f>-(MAX($S$2:S1187)-S1187)/MAX($S$2:S1187)</f>
        <v>-8.5304570574580407E-2</v>
      </c>
      <c r="X1187">
        <f>MIN($W$3:W1187)</f>
        <v>-0.11689219848392857</v>
      </c>
      <c r="AA1187" s="1">
        <v>42899</v>
      </c>
      <c r="AB1187">
        <v>0</v>
      </c>
      <c r="AC1187">
        <v>2516</v>
      </c>
      <c r="AD1187">
        <v>2.9700000000157099</v>
      </c>
      <c r="AE1187">
        <v>113295.48</v>
      </c>
      <c r="AF1187">
        <v>113298.45</v>
      </c>
      <c r="AG1187">
        <v>45.03</v>
      </c>
      <c r="AH1187">
        <v>0</v>
      </c>
      <c r="AI1187">
        <v>-6.6179613470000002E-3</v>
      </c>
      <c r="AJ1187">
        <f>-(MAX($AF$2:AF1187)-AF1187)/MAX($AF$2:AF1187)</f>
        <v>-3.9666307871597722E-2</v>
      </c>
      <c r="AK1187">
        <f>MIN($AJ$3:AJ1187)</f>
        <v>-0.1691979987393773</v>
      </c>
      <c r="AN1187" s="1">
        <v>42899</v>
      </c>
      <c r="AO1187">
        <f>2607</f>
        <v>2607</v>
      </c>
      <c r="AP1187">
        <f t="shared" si="72"/>
        <v>21.5500000000029</v>
      </c>
      <c r="AQ1187">
        <f t="shared" si="73"/>
        <v>117393.21</v>
      </c>
      <c r="AR1187">
        <f t="shared" si="74"/>
        <v>117414.76000000001</v>
      </c>
      <c r="AS1187">
        <v>45.03</v>
      </c>
      <c r="AT1187">
        <f t="shared" si="75"/>
        <v>-6.6169270486541795E-3</v>
      </c>
      <c r="AU1187">
        <f>-(MAX($AR$2:AR1187)-AR1187)/MAX($AR$2:AR1187)</f>
        <v>-3.9660314771880846E-2</v>
      </c>
      <c r="AV1187">
        <f>MIN($AU$3:AU1187)</f>
        <v>-0.15254827134749133</v>
      </c>
    </row>
    <row r="1188" spans="1:48" x14ac:dyDescent="0.2">
      <c r="A1188" s="1">
        <v>42900</v>
      </c>
      <c r="B1188">
        <v>0</v>
      </c>
      <c r="C1188">
        <v>2402</v>
      </c>
      <c r="D1188">
        <v>26.720000000117501</v>
      </c>
      <c r="E1188">
        <v>108810.599999999</v>
      </c>
      <c r="F1188">
        <v>108837.32</v>
      </c>
      <c r="G1188">
        <v>45.3</v>
      </c>
      <c r="H1188">
        <v>0</v>
      </c>
      <c r="I1188">
        <v>5.9945217979200001E-3</v>
      </c>
      <c r="J1188">
        <f>-(MAX($F$2:F1188)-F1188)/MAX($F$2:F1188)</f>
        <v>-0.10064623018619241</v>
      </c>
      <c r="K1188">
        <f>MIN($J$3:J1188)</f>
        <v>-0.17702277981031458</v>
      </c>
      <c r="N1188" s="1">
        <v>42900</v>
      </c>
      <c r="O1188">
        <v>0</v>
      </c>
      <c r="P1188">
        <v>2924</v>
      </c>
      <c r="Q1188">
        <v>26.4599999999045</v>
      </c>
      <c r="R1188">
        <v>132457.19999999899</v>
      </c>
      <c r="S1188">
        <v>132483.65999999901</v>
      </c>
      <c r="T1188">
        <v>45.3</v>
      </c>
      <c r="U1188">
        <v>0</v>
      </c>
      <c r="V1188">
        <v>5.9947979477899998E-3</v>
      </c>
      <c r="W1188">
        <f>-(MAX($S$2:S1188)-S1188)/MAX($S$2:S1188)</f>
        <v>-7.9821156291407111E-2</v>
      </c>
      <c r="X1188">
        <f>MIN($W$3:W1188)</f>
        <v>-0.11689219848392857</v>
      </c>
      <c r="AA1188" s="1">
        <v>42900</v>
      </c>
      <c r="AB1188">
        <v>0</v>
      </c>
      <c r="AC1188">
        <v>2516</v>
      </c>
      <c r="AD1188">
        <v>2.9700000000157099</v>
      </c>
      <c r="AE1188">
        <v>113974.799999999</v>
      </c>
      <c r="AF1188">
        <v>113977.77</v>
      </c>
      <c r="AG1188">
        <v>45.3</v>
      </c>
      <c r="AH1188">
        <v>0</v>
      </c>
      <c r="AI1188">
        <v>5.99584548597E-3</v>
      </c>
      <c r="AJ1188">
        <f>-(MAX($AF$2:AF1188)-AF1188)/MAX($AF$2:AF1188)</f>
        <v>-3.3908295438623809E-2</v>
      </c>
      <c r="AK1188">
        <f>MIN($AJ$3:AJ1188)</f>
        <v>-0.1691979987393773</v>
      </c>
      <c r="AN1188" s="1">
        <v>42900</v>
      </c>
      <c r="AO1188">
        <f>2607</f>
        <v>2607</v>
      </c>
      <c r="AP1188">
        <f t="shared" si="72"/>
        <v>21.5500000000029</v>
      </c>
      <c r="AQ1188">
        <f t="shared" si="73"/>
        <v>118097.09999999999</v>
      </c>
      <c r="AR1188">
        <f t="shared" si="74"/>
        <v>118118.65</v>
      </c>
      <c r="AS1188">
        <v>45.3</v>
      </c>
      <c r="AT1188">
        <f t="shared" si="75"/>
        <v>5.9949021741387953E-3</v>
      </c>
      <c r="AU1188">
        <f>-(MAX($AR$2:AR1188)-AR1188)/MAX($AR$2:AR1188)</f>
        <v>-3.3903172304995025E-2</v>
      </c>
      <c r="AV1188">
        <f>MIN($AU$3:AU1188)</f>
        <v>-0.15254827134749133</v>
      </c>
    </row>
    <row r="1189" spans="1:48" x14ac:dyDescent="0.2">
      <c r="A1189" s="1">
        <v>42901</v>
      </c>
      <c r="B1189">
        <v>0</v>
      </c>
      <c r="C1189">
        <v>2402</v>
      </c>
      <c r="D1189">
        <v>26.720000000117501</v>
      </c>
      <c r="E1189">
        <v>108690.5</v>
      </c>
      <c r="F1189">
        <v>108717.22</v>
      </c>
      <c r="G1189">
        <v>45.25</v>
      </c>
      <c r="H1189">
        <v>0</v>
      </c>
      <c r="I1189">
        <v>-1.10348178364E-3</v>
      </c>
      <c r="J1189">
        <f>-(MAX($F$2:F1189)-F1189)/MAX($F$2:F1189)</f>
        <v>-0.10163865068822832</v>
      </c>
      <c r="K1189">
        <f>MIN($J$3:J1189)</f>
        <v>-0.17702277981031458</v>
      </c>
      <c r="N1189" s="1">
        <v>42901</v>
      </c>
      <c r="O1189">
        <v>0</v>
      </c>
      <c r="P1189">
        <v>2924</v>
      </c>
      <c r="Q1189">
        <v>26.4599999999045</v>
      </c>
      <c r="R1189">
        <v>132311</v>
      </c>
      <c r="S1189">
        <v>132337.459999999</v>
      </c>
      <c r="T1189">
        <v>45.25</v>
      </c>
      <c r="U1189">
        <v>0</v>
      </c>
      <c r="V1189">
        <v>-1.10353231485E-3</v>
      </c>
      <c r="W1189">
        <f>-(MAX($S$2:S1189)-S1189)/MAX($S$2:S1189)</f>
        <v>-8.0836603380883706E-2</v>
      </c>
      <c r="X1189">
        <f>MIN($W$3:W1189)</f>
        <v>-0.11689219848392857</v>
      </c>
      <c r="AA1189" s="1">
        <v>42901</v>
      </c>
      <c r="AB1189">
        <v>0</v>
      </c>
      <c r="AC1189">
        <v>2516</v>
      </c>
      <c r="AD1189">
        <v>2.9700000000157099</v>
      </c>
      <c r="AE1189">
        <v>113849</v>
      </c>
      <c r="AF1189">
        <v>113851.97</v>
      </c>
      <c r="AG1189">
        <v>45.25</v>
      </c>
      <c r="AH1189">
        <v>0</v>
      </c>
      <c r="AI1189">
        <v>-1.1037239981100001E-3</v>
      </c>
      <c r="AJ1189">
        <f>-(MAX($AF$2:AF1189)-AF1189)/MAX($AF$2:AF1189)</f>
        <v>-3.4974594037322698E-2</v>
      </c>
      <c r="AK1189">
        <f>MIN($AJ$3:AJ1189)</f>
        <v>-0.1691979987393773</v>
      </c>
      <c r="AN1189" s="1">
        <v>42901</v>
      </c>
      <c r="AO1189">
        <f>2607</f>
        <v>2607</v>
      </c>
      <c r="AP1189">
        <f t="shared" si="72"/>
        <v>21.5500000000029</v>
      </c>
      <c r="AQ1189">
        <f t="shared" si="73"/>
        <v>117966.75</v>
      </c>
      <c r="AR1189">
        <f t="shared" si="74"/>
        <v>117988.3</v>
      </c>
      <c r="AS1189">
        <v>45.25</v>
      </c>
      <c r="AT1189">
        <f t="shared" si="75"/>
        <v>-1.1035513866776438E-3</v>
      </c>
      <c r="AU1189">
        <f>-(MAX($AR$2:AR1189)-AR1189)/MAX($AR$2:AR1189)</f>
        <v>-3.4969309798862723E-2</v>
      </c>
      <c r="AV1189">
        <f>MIN($AU$3:AU1189)</f>
        <v>-0.15254827134749133</v>
      </c>
    </row>
    <row r="1190" spans="1:48" x14ac:dyDescent="0.2">
      <c r="A1190" s="1">
        <v>42902</v>
      </c>
      <c r="B1190">
        <v>0</v>
      </c>
      <c r="C1190">
        <v>2402</v>
      </c>
      <c r="D1190">
        <v>26.720000000117501</v>
      </c>
      <c r="E1190">
        <v>108834.62</v>
      </c>
      <c r="F1190">
        <v>108861.34</v>
      </c>
      <c r="G1190">
        <v>45.31</v>
      </c>
      <c r="H1190">
        <v>0</v>
      </c>
      <c r="I1190">
        <v>1.32564096102E-3</v>
      </c>
      <c r="J1190">
        <f>-(MAX($F$2:F1190)-F1190)/MAX($F$2:F1190)</f>
        <v>-0.10044774608578531</v>
      </c>
      <c r="K1190">
        <f>MIN($J$3:J1190)</f>
        <v>-0.17702277981031458</v>
      </c>
      <c r="N1190" s="1">
        <v>42902</v>
      </c>
      <c r="O1190">
        <v>0</v>
      </c>
      <c r="P1190">
        <v>2924</v>
      </c>
      <c r="Q1190">
        <v>26.4599999999045</v>
      </c>
      <c r="R1190">
        <v>132486.44</v>
      </c>
      <c r="S1190">
        <v>132512.899999999</v>
      </c>
      <c r="T1190">
        <v>45.31</v>
      </c>
      <c r="U1190">
        <v>0</v>
      </c>
      <c r="V1190">
        <v>1.3257017325300001E-3</v>
      </c>
      <c r="W1190">
        <f>-(MAX($S$2:S1190)-S1190)/MAX($S$2:S1190)</f>
        <v>-7.9618066873511875E-2</v>
      </c>
      <c r="X1190">
        <f>MIN($W$3:W1190)</f>
        <v>-0.11689219848392857</v>
      </c>
      <c r="AA1190" s="1">
        <v>42902</v>
      </c>
      <c r="AB1190">
        <v>0</v>
      </c>
      <c r="AC1190">
        <v>2516</v>
      </c>
      <c r="AD1190">
        <v>2.9700000000157099</v>
      </c>
      <c r="AE1190">
        <v>113999.96</v>
      </c>
      <c r="AF1190">
        <v>114002.93</v>
      </c>
      <c r="AG1190">
        <v>45.31</v>
      </c>
      <c r="AH1190">
        <v>0</v>
      </c>
      <c r="AI1190">
        <v>1.3259322609899999E-3</v>
      </c>
      <c r="AJ1190">
        <f>-(MAX($AF$2:AF1190)-AF1190)/MAX($AF$2:AF1190)</f>
        <v>-3.3695035718884131E-2</v>
      </c>
      <c r="AK1190">
        <f>MIN($AJ$3:AJ1190)</f>
        <v>-0.1691979987393773</v>
      </c>
      <c r="AN1190" s="1">
        <v>42902</v>
      </c>
      <c r="AO1190">
        <f>2607</f>
        <v>2607</v>
      </c>
      <c r="AP1190">
        <f t="shared" si="72"/>
        <v>21.5500000000029</v>
      </c>
      <c r="AQ1190">
        <f t="shared" si="73"/>
        <v>118123.17000000001</v>
      </c>
      <c r="AR1190">
        <f t="shared" si="74"/>
        <v>118144.72000000002</v>
      </c>
      <c r="AS1190">
        <v>45.31</v>
      </c>
      <c r="AT1190">
        <f t="shared" si="75"/>
        <v>1.3257246693105401E-3</v>
      </c>
      <c r="AU1190">
        <f>-(MAX($AR$2:AR1190)-AR1190)/MAX($AR$2:AR1190)</f>
        <v>-3.3689944806221298E-2</v>
      </c>
      <c r="AV1190">
        <f>MIN($AU$3:AU1190)</f>
        <v>-0.15254827134749133</v>
      </c>
    </row>
    <row r="1191" spans="1:48" x14ac:dyDescent="0.2">
      <c r="A1191" s="1">
        <v>42905</v>
      </c>
      <c r="B1191">
        <v>0</v>
      </c>
      <c r="C1191">
        <v>2402</v>
      </c>
      <c r="D1191">
        <v>26.720000000117501</v>
      </c>
      <c r="E1191">
        <v>109002.76</v>
      </c>
      <c r="F1191">
        <v>109029.48</v>
      </c>
      <c r="G1191">
        <v>45.38</v>
      </c>
      <c r="H1191">
        <v>0</v>
      </c>
      <c r="I1191">
        <v>1.54453362415E-3</v>
      </c>
      <c r="J1191">
        <f>-(MAX($F$2:F1191)-F1191)/MAX($F$2:F1191)</f>
        <v>-9.9058357382935114E-2</v>
      </c>
      <c r="K1191">
        <f>MIN($J$3:J1191)</f>
        <v>-0.17702277981031458</v>
      </c>
      <c r="N1191" s="1">
        <v>42905</v>
      </c>
      <c r="O1191">
        <v>0</v>
      </c>
      <c r="P1191">
        <v>2924</v>
      </c>
      <c r="Q1191">
        <v>26.4599999999045</v>
      </c>
      <c r="R1191">
        <v>132691.12</v>
      </c>
      <c r="S1191">
        <v>132717.579999999</v>
      </c>
      <c r="T1191">
        <v>45.38</v>
      </c>
      <c r="U1191">
        <v>0</v>
      </c>
      <c r="V1191">
        <v>1.5446043366299999E-3</v>
      </c>
      <c r="W1191">
        <f>-(MAX($S$2:S1191)-S1191)/MAX($S$2:S1191)</f>
        <v>-7.819644094824478E-2</v>
      </c>
      <c r="X1191">
        <f>MIN($W$3:W1191)</f>
        <v>-0.11689219848392857</v>
      </c>
      <c r="AA1191" s="1">
        <v>42905</v>
      </c>
      <c r="AB1191">
        <v>0</v>
      </c>
      <c r="AC1191">
        <v>2516</v>
      </c>
      <c r="AD1191">
        <v>2.9700000000157099</v>
      </c>
      <c r="AE1191">
        <v>114176.08</v>
      </c>
      <c r="AF1191">
        <v>114179.05</v>
      </c>
      <c r="AG1191">
        <v>45.38</v>
      </c>
      <c r="AH1191">
        <v>0</v>
      </c>
      <c r="AI1191">
        <v>1.5448725747699999E-3</v>
      </c>
      <c r="AJ1191">
        <f>-(MAX($AF$2:AF1191)-AF1191)/MAX($AF$2:AF1191)</f>
        <v>-3.2202217680705643E-2</v>
      </c>
      <c r="AK1191">
        <f>MIN($AJ$3:AJ1191)</f>
        <v>-0.1691979987393773</v>
      </c>
      <c r="AN1191" s="1">
        <v>42905</v>
      </c>
      <c r="AO1191">
        <f>2607</f>
        <v>2607</v>
      </c>
      <c r="AP1191">
        <f t="shared" si="72"/>
        <v>21.5500000000029</v>
      </c>
      <c r="AQ1191">
        <f t="shared" si="73"/>
        <v>118305.66</v>
      </c>
      <c r="AR1191">
        <f t="shared" si="74"/>
        <v>118327.21</v>
      </c>
      <c r="AS1191">
        <v>45.38</v>
      </c>
      <c r="AT1191">
        <f t="shared" si="75"/>
        <v>1.5446310254067272E-3</v>
      </c>
      <c r="AU1191">
        <f>-(MAX($AR$2:AR1191)-AR1191)/MAX($AR$2:AR1191)</f>
        <v>-3.2197352314806499E-2</v>
      </c>
      <c r="AV1191">
        <f>MIN($AU$3:AU1191)</f>
        <v>-0.15254827134749133</v>
      </c>
    </row>
    <row r="1192" spans="1:48" x14ac:dyDescent="0.2">
      <c r="A1192" s="1">
        <v>42906</v>
      </c>
      <c r="B1192">
        <v>0</v>
      </c>
      <c r="C1192">
        <v>2402</v>
      </c>
      <c r="D1192">
        <v>26.720000000117501</v>
      </c>
      <c r="E1192">
        <v>109555.22</v>
      </c>
      <c r="F1192">
        <v>109581.94</v>
      </c>
      <c r="G1192">
        <v>45.61</v>
      </c>
      <c r="H1192">
        <v>1</v>
      </c>
      <c r="I1192">
        <v>5.0670699337499996E-3</v>
      </c>
      <c r="J1192">
        <f>-(MAX($F$2:F1192)-F1192)/MAX($F$2:F1192)</f>
        <v>-9.4493223073570068E-2</v>
      </c>
      <c r="K1192">
        <f>MIN($J$3:J1192)</f>
        <v>-0.17702277981031458</v>
      </c>
      <c r="N1192" s="1">
        <v>42906</v>
      </c>
      <c r="O1192">
        <v>0</v>
      </c>
      <c r="P1192">
        <v>2924</v>
      </c>
      <c r="Q1192">
        <v>26.4599999999045</v>
      </c>
      <c r="R1192">
        <v>133363.639999999</v>
      </c>
      <c r="S1192">
        <v>133390.09999999899</v>
      </c>
      <c r="T1192">
        <v>45.61</v>
      </c>
      <c r="U1192">
        <v>0</v>
      </c>
      <c r="V1192">
        <v>5.0673015586900003E-3</v>
      </c>
      <c r="W1192">
        <f>-(MAX($S$2:S1192)-S1192)/MAX($S$2:S1192)</f>
        <v>-7.3525384336652844E-2</v>
      </c>
      <c r="X1192">
        <f>MIN($W$3:W1192)</f>
        <v>-0.11689219848392857</v>
      </c>
      <c r="AA1192" s="1">
        <v>42906</v>
      </c>
      <c r="AB1192">
        <v>0</v>
      </c>
      <c r="AC1192">
        <v>2516</v>
      </c>
      <c r="AD1192">
        <v>2.9700000000157099</v>
      </c>
      <c r="AE1192">
        <v>114754.75999999901</v>
      </c>
      <c r="AF1192">
        <v>114757.73</v>
      </c>
      <c r="AG1192">
        <v>45.61</v>
      </c>
      <c r="AH1192">
        <v>0</v>
      </c>
      <c r="AI1192">
        <v>5.0681801959299999E-3</v>
      </c>
      <c r="AJ1192">
        <f>-(MAX($AF$2:AF1192)-AF1192)/MAX($AF$2:AF1192)</f>
        <v>-2.7297244126690941E-2</v>
      </c>
      <c r="AK1192">
        <f>MIN($AJ$3:AJ1192)</f>
        <v>-0.1691979987393773</v>
      </c>
      <c r="AN1192" s="1">
        <v>42906</v>
      </c>
      <c r="AO1192">
        <f>2607</f>
        <v>2607</v>
      </c>
      <c r="AP1192">
        <f t="shared" si="72"/>
        <v>21.5500000000029</v>
      </c>
      <c r="AQ1192">
        <f t="shared" si="73"/>
        <v>118905.27</v>
      </c>
      <c r="AR1192">
        <f t="shared" si="74"/>
        <v>118926.82</v>
      </c>
      <c r="AS1192">
        <v>45.61</v>
      </c>
      <c r="AT1192">
        <f t="shared" si="75"/>
        <v>5.0673889801001858E-3</v>
      </c>
      <c r="AU1192">
        <f>-(MAX($AR$2:AR1192)-AR1192)/MAX($AR$2:AR1192)</f>
        <v>-2.7293119843014767E-2</v>
      </c>
      <c r="AV1192">
        <f>MIN($AU$3:AU1192)</f>
        <v>-0.15254827134749133</v>
      </c>
    </row>
    <row r="1193" spans="1:48" x14ac:dyDescent="0.2">
      <c r="A1193" s="1">
        <v>42907</v>
      </c>
      <c r="B1193">
        <v>0</v>
      </c>
      <c r="C1193">
        <v>2402</v>
      </c>
      <c r="D1193">
        <v>26.720000000117501</v>
      </c>
      <c r="E1193">
        <v>108618.44</v>
      </c>
      <c r="F1193">
        <v>108645.16</v>
      </c>
      <c r="G1193">
        <v>45.22</v>
      </c>
      <c r="H1193">
        <v>1</v>
      </c>
      <c r="I1193">
        <v>-8.5486714325399994E-3</v>
      </c>
      <c r="J1193">
        <f>-(MAX($F$2:F1193)-F1193)/MAX($F$2:F1193)</f>
        <v>-0.10223410298944982</v>
      </c>
      <c r="K1193">
        <f>MIN($J$3:J1193)</f>
        <v>-0.17702277981031458</v>
      </c>
      <c r="N1193" s="1">
        <v>42907</v>
      </c>
      <c r="O1193">
        <v>0</v>
      </c>
      <c r="P1193">
        <v>2924</v>
      </c>
      <c r="Q1193">
        <v>26.4599999999045</v>
      </c>
      <c r="R1193">
        <v>132223.28</v>
      </c>
      <c r="S1193">
        <v>132249.739999999</v>
      </c>
      <c r="T1193">
        <v>45.22</v>
      </c>
      <c r="U1193">
        <v>1</v>
      </c>
      <c r="V1193">
        <v>-8.5490602375999994E-3</v>
      </c>
      <c r="W1193">
        <f>-(MAX($S$2:S1193)-S1193)/MAX($S$2:S1193)</f>
        <v>-8.1445871634569636E-2</v>
      </c>
      <c r="X1193">
        <f>MIN($W$3:W1193)</f>
        <v>-0.11689219848392857</v>
      </c>
      <c r="AA1193" s="1">
        <v>42907</v>
      </c>
      <c r="AB1193">
        <v>0</v>
      </c>
      <c r="AC1193">
        <v>2516</v>
      </c>
      <c r="AD1193">
        <v>2.9700000000157099</v>
      </c>
      <c r="AE1193">
        <v>113773.52</v>
      </c>
      <c r="AF1193">
        <v>113776.49</v>
      </c>
      <c r="AG1193">
        <v>45.22</v>
      </c>
      <c r="AH1193">
        <v>1</v>
      </c>
      <c r="AI1193">
        <v>-8.5505351142800001E-3</v>
      </c>
      <c r="AJ1193">
        <f>-(MAX($AF$2:AF1193)-AF1193)/MAX($AF$2:AF1193)</f>
        <v>-3.5614373196541982E-2</v>
      </c>
      <c r="AK1193">
        <f>MIN($AJ$3:AJ1193)</f>
        <v>-0.1691979987393773</v>
      </c>
      <c r="AN1193" s="1">
        <v>42907</v>
      </c>
      <c r="AO1193">
        <f>2607</f>
        <v>2607</v>
      </c>
      <c r="AP1193">
        <f t="shared" si="72"/>
        <v>21.5500000000029</v>
      </c>
      <c r="AQ1193">
        <f t="shared" si="73"/>
        <v>117888.54</v>
      </c>
      <c r="AR1193">
        <f t="shared" si="74"/>
        <v>117910.09</v>
      </c>
      <c r="AS1193">
        <v>45.22</v>
      </c>
      <c r="AT1193">
        <f t="shared" si="75"/>
        <v>-8.5492069829161358E-3</v>
      </c>
      <c r="AU1193">
        <f>-(MAX($AR$2:AR1193)-AR1193)/MAX($AR$2:AR1193)</f>
        <v>-3.5608992295183432E-2</v>
      </c>
      <c r="AV1193">
        <f>MIN($AU$3:AU1193)</f>
        <v>-0.15254827134749133</v>
      </c>
    </row>
    <row r="1194" spans="1:48" x14ac:dyDescent="0.2">
      <c r="A1194" s="1">
        <v>42908</v>
      </c>
      <c r="B1194">
        <v>2402</v>
      </c>
      <c r="C1194">
        <v>0</v>
      </c>
      <c r="D1194">
        <v>108284.86</v>
      </c>
      <c r="E1194">
        <v>0</v>
      </c>
      <c r="F1194">
        <v>108284.86</v>
      </c>
      <c r="G1194">
        <v>45.07</v>
      </c>
      <c r="H1194">
        <v>-1</v>
      </c>
      <c r="I1194">
        <v>-3.3163005144499999E-3</v>
      </c>
      <c r="J1194">
        <f>-(MAX($F$2:F1194)-F1194)/MAX($F$2:F1194)</f>
        <v>-0.10521136449555744</v>
      </c>
      <c r="K1194">
        <f>MIN($J$3:J1194)</f>
        <v>-0.17702277981031458</v>
      </c>
      <c r="N1194" s="1">
        <v>42908</v>
      </c>
      <c r="O1194">
        <v>0</v>
      </c>
      <c r="P1194">
        <v>2924</v>
      </c>
      <c r="Q1194">
        <v>26.4599999999045</v>
      </c>
      <c r="R1194">
        <v>131784.679999999</v>
      </c>
      <c r="S1194">
        <v>131811.139999999</v>
      </c>
      <c r="T1194">
        <v>45.07</v>
      </c>
      <c r="U1194">
        <v>0</v>
      </c>
      <c r="V1194">
        <v>-3.31645264482E-3</v>
      </c>
      <c r="W1194">
        <f>-(MAX($S$2:S1194)-S1194)/MAX($S$2:S1194)</f>
        <v>-8.4492212902999242E-2</v>
      </c>
      <c r="X1194">
        <f>MIN($W$3:W1194)</f>
        <v>-0.11689219848392857</v>
      </c>
      <c r="AA1194" s="1">
        <v>42908</v>
      </c>
      <c r="AB1194">
        <v>0</v>
      </c>
      <c r="AC1194">
        <v>2516</v>
      </c>
      <c r="AD1194">
        <v>2.9700000000157099</v>
      </c>
      <c r="AE1194">
        <v>113396.12</v>
      </c>
      <c r="AF1194">
        <v>113399.09</v>
      </c>
      <c r="AG1194">
        <v>45.07</v>
      </c>
      <c r="AH1194">
        <v>0</v>
      </c>
      <c r="AI1194">
        <v>-3.3170297308299998E-3</v>
      </c>
      <c r="AJ1194">
        <f>-(MAX($AF$2:AF1194)-AF1194)/MAX($AF$2:AF1194)</f>
        <v>-3.8813268992638636E-2</v>
      </c>
      <c r="AK1194">
        <f>MIN($AJ$3:AJ1194)</f>
        <v>-0.1691979987393773</v>
      </c>
      <c r="AN1194" s="1">
        <v>42908</v>
      </c>
      <c r="AO1194">
        <f>2607</f>
        <v>2607</v>
      </c>
      <c r="AP1194">
        <f t="shared" si="72"/>
        <v>21.5500000000029</v>
      </c>
      <c r="AQ1194">
        <f t="shared" si="73"/>
        <v>117497.49</v>
      </c>
      <c r="AR1194">
        <f t="shared" si="74"/>
        <v>117519.04000000001</v>
      </c>
      <c r="AS1194">
        <v>45.07</v>
      </c>
      <c r="AT1194">
        <f t="shared" si="75"/>
        <v>-3.316510062879168E-3</v>
      </c>
      <c r="AU1194">
        <f>-(MAX($AR$2:AR1194)-AR1194)/MAX($AR$2:AR1194)</f>
        <v>-3.8807404776786639E-2</v>
      </c>
      <c r="AV1194">
        <f>MIN($AU$3:AU1194)</f>
        <v>-0.15254827134749133</v>
      </c>
    </row>
    <row r="1195" spans="1:48" x14ac:dyDescent="0.2">
      <c r="A1195" s="1">
        <v>42909</v>
      </c>
      <c r="B1195">
        <v>2393</v>
      </c>
      <c r="C1195">
        <v>2393</v>
      </c>
      <c r="D1195">
        <v>1.6100000001169901</v>
      </c>
      <c r="E1195">
        <v>108283.25</v>
      </c>
      <c r="F1195">
        <v>108284.86</v>
      </c>
      <c r="G1195">
        <v>45.25</v>
      </c>
      <c r="H1195">
        <v>1</v>
      </c>
      <c r="I1195">
        <v>0</v>
      </c>
      <c r="J1195">
        <f>-(MAX($F$2:F1195)-F1195)/MAX($F$2:F1195)</f>
        <v>-0.10521136449555744</v>
      </c>
      <c r="K1195">
        <f>MIN($J$3:J1195)</f>
        <v>-0.17702277981031458</v>
      </c>
      <c r="N1195" s="1">
        <v>42909</v>
      </c>
      <c r="O1195">
        <v>0</v>
      </c>
      <c r="P1195">
        <v>2924</v>
      </c>
      <c r="Q1195">
        <v>26.4599999999045</v>
      </c>
      <c r="R1195">
        <v>132311</v>
      </c>
      <c r="S1195">
        <v>132337.459999999</v>
      </c>
      <c r="T1195">
        <v>45.25</v>
      </c>
      <c r="U1195">
        <v>1</v>
      </c>
      <c r="V1195">
        <v>3.9929857218400002E-3</v>
      </c>
      <c r="W1195">
        <f>-(MAX($S$2:S1195)-S1195)/MAX($S$2:S1195)</f>
        <v>-8.0836603380883706E-2</v>
      </c>
      <c r="X1195">
        <f>MIN($W$3:W1195)</f>
        <v>-0.11689219848392857</v>
      </c>
      <c r="AA1195" s="1">
        <v>42909</v>
      </c>
      <c r="AB1195">
        <v>0</v>
      </c>
      <c r="AC1195">
        <v>2516</v>
      </c>
      <c r="AD1195">
        <v>2.9700000000157099</v>
      </c>
      <c r="AE1195">
        <v>113849</v>
      </c>
      <c r="AF1195">
        <v>113851.97</v>
      </c>
      <c r="AG1195">
        <v>45.25</v>
      </c>
      <c r="AH1195">
        <v>1</v>
      </c>
      <c r="AI1195">
        <v>3.9936828417200003E-3</v>
      </c>
      <c r="AJ1195">
        <f>-(MAX($AF$2:AF1195)-AF1195)/MAX($AF$2:AF1195)</f>
        <v>-3.4974594037322698E-2</v>
      </c>
      <c r="AK1195">
        <f>MIN($AJ$3:AJ1195)</f>
        <v>-0.1691979987393773</v>
      </c>
      <c r="AN1195" s="1">
        <v>42909</v>
      </c>
      <c r="AO1195">
        <f>2607</f>
        <v>2607</v>
      </c>
      <c r="AP1195">
        <f t="shared" si="72"/>
        <v>21.5500000000029</v>
      </c>
      <c r="AQ1195">
        <f t="shared" si="73"/>
        <v>117966.75</v>
      </c>
      <c r="AR1195">
        <f t="shared" si="74"/>
        <v>117988.3</v>
      </c>
      <c r="AS1195">
        <v>45.25</v>
      </c>
      <c r="AT1195">
        <f t="shared" si="75"/>
        <v>3.9930550828188756E-3</v>
      </c>
      <c r="AU1195">
        <f>-(MAX($AR$2:AR1195)-AR1195)/MAX($AR$2:AR1195)</f>
        <v>-3.4969309798862723E-2</v>
      </c>
      <c r="AV1195">
        <f>MIN($AU$3:AU1195)</f>
        <v>-0.15254827134749133</v>
      </c>
    </row>
    <row r="1196" spans="1:48" x14ac:dyDescent="0.2">
      <c r="A1196" s="1">
        <v>42912</v>
      </c>
      <c r="B1196">
        <v>0</v>
      </c>
      <c r="C1196">
        <v>2393</v>
      </c>
      <c r="D1196">
        <v>1.6100000001169901</v>
      </c>
      <c r="E1196">
        <v>108713.99</v>
      </c>
      <c r="F1196">
        <v>108715.6</v>
      </c>
      <c r="G1196">
        <v>45.43</v>
      </c>
      <c r="H1196">
        <v>0</v>
      </c>
      <c r="I1196">
        <v>3.9778414082999999E-3</v>
      </c>
      <c r="J1196">
        <f>-(MAX($F$2:F1196)-F1196)/MAX($F$2:F1196)</f>
        <v>-0.10165203720957132</v>
      </c>
      <c r="K1196">
        <f>MIN($J$3:J1196)</f>
        <v>-0.17702277981031458</v>
      </c>
      <c r="N1196" s="1">
        <v>42912</v>
      </c>
      <c r="O1196">
        <v>0</v>
      </c>
      <c r="P1196">
        <v>2924</v>
      </c>
      <c r="Q1196">
        <v>26.4599999999045</v>
      </c>
      <c r="R1196">
        <v>132837.32</v>
      </c>
      <c r="S1196">
        <v>132863.77999999901</v>
      </c>
      <c r="T1196">
        <v>45.43</v>
      </c>
      <c r="U1196">
        <v>0</v>
      </c>
      <c r="V1196">
        <v>3.97710519758E-3</v>
      </c>
      <c r="W1196">
        <f>-(MAX($S$2:S1196)-S1196)/MAX($S$2:S1196)</f>
        <v>-7.7180993858768185E-2</v>
      </c>
      <c r="X1196">
        <f>MIN($W$3:W1196)</f>
        <v>-0.11689219848392857</v>
      </c>
      <c r="AA1196" s="1">
        <v>42912</v>
      </c>
      <c r="AB1196">
        <v>0</v>
      </c>
      <c r="AC1196">
        <v>2516</v>
      </c>
      <c r="AD1196">
        <v>2.9700000000157099</v>
      </c>
      <c r="AE1196">
        <v>114301.88</v>
      </c>
      <c r="AF1196">
        <v>114304.85</v>
      </c>
      <c r="AG1196">
        <v>45.43</v>
      </c>
      <c r="AH1196">
        <v>0</v>
      </c>
      <c r="AI1196">
        <v>3.9777967829600002E-3</v>
      </c>
      <c r="AJ1196">
        <f>-(MAX($AF$2:AF1196)-AF1196)/MAX($AF$2:AF1196)</f>
        <v>-3.1135919082006757E-2</v>
      </c>
      <c r="AK1196">
        <f>MIN($AJ$3:AJ1196)</f>
        <v>-0.1691979987393773</v>
      </c>
      <c r="AN1196" s="1">
        <v>42912</v>
      </c>
      <c r="AO1196">
        <f>2607</f>
        <v>2607</v>
      </c>
      <c r="AP1196">
        <f t="shared" si="72"/>
        <v>21.5500000000029</v>
      </c>
      <c r="AQ1196">
        <f t="shared" si="73"/>
        <v>118436.01</v>
      </c>
      <c r="AR1196">
        <f t="shared" si="74"/>
        <v>118457.56</v>
      </c>
      <c r="AS1196">
        <v>45.43</v>
      </c>
      <c r="AT1196">
        <f t="shared" si="75"/>
        <v>3.9771740079312503E-3</v>
      </c>
      <c r="AU1196">
        <f>-(MAX($AR$2:AR1196)-AR1196)/MAX($AR$2:AR1196)</f>
        <v>-3.1131214820938804E-2</v>
      </c>
      <c r="AV1196">
        <f>MIN($AU$3:AU1196)</f>
        <v>-0.15254827134749133</v>
      </c>
    </row>
    <row r="1197" spans="1:48" x14ac:dyDescent="0.2">
      <c r="A1197" s="1">
        <v>42913</v>
      </c>
      <c r="B1197">
        <v>0</v>
      </c>
      <c r="C1197">
        <v>2393</v>
      </c>
      <c r="D1197">
        <v>1.6100000001169901</v>
      </c>
      <c r="E1197">
        <v>107804.649999999</v>
      </c>
      <c r="F1197">
        <v>107806.26</v>
      </c>
      <c r="G1197">
        <v>45.05</v>
      </c>
      <c r="H1197">
        <v>1</v>
      </c>
      <c r="I1197">
        <v>-8.3643929665999997E-3</v>
      </c>
      <c r="J1197">
        <f>-(MAX($F$2:F1197)-F1197)/MAX($F$2:F1197)</f>
        <v>-0.10916617259109759</v>
      </c>
      <c r="K1197">
        <f>MIN($J$3:J1197)</f>
        <v>-0.17702277981031458</v>
      </c>
      <c r="N1197" s="1">
        <v>42913</v>
      </c>
      <c r="O1197">
        <v>0</v>
      </c>
      <c r="P1197">
        <v>2924</v>
      </c>
      <c r="Q1197">
        <v>26.4599999999045</v>
      </c>
      <c r="R1197">
        <v>131726.19999999899</v>
      </c>
      <c r="S1197">
        <v>131752.65999999901</v>
      </c>
      <c r="T1197">
        <v>45.05</v>
      </c>
      <c r="U1197">
        <v>1</v>
      </c>
      <c r="V1197">
        <v>-8.3628510343499995E-3</v>
      </c>
      <c r="W1197">
        <f>-(MAX($S$2:S1197)-S1197)/MAX($S$2:S1197)</f>
        <v>-8.4898391738789727E-2</v>
      </c>
      <c r="X1197">
        <f>MIN($W$3:W1197)</f>
        <v>-0.11689219848392857</v>
      </c>
      <c r="AA1197" s="1">
        <v>42913</v>
      </c>
      <c r="AB1197">
        <v>0</v>
      </c>
      <c r="AC1197">
        <v>2516</v>
      </c>
      <c r="AD1197">
        <v>2.9700000000157099</v>
      </c>
      <c r="AE1197">
        <v>113345.799999999</v>
      </c>
      <c r="AF1197">
        <v>113348.77</v>
      </c>
      <c r="AG1197">
        <v>45.05</v>
      </c>
      <c r="AH1197">
        <v>0</v>
      </c>
      <c r="AI1197">
        <v>-8.3642995026000002E-3</v>
      </c>
      <c r="AJ1197">
        <f>-(MAX($AF$2:AF1197)-AF1197)/MAX($AF$2:AF1197)</f>
        <v>-3.9239788432118117E-2</v>
      </c>
      <c r="AK1197">
        <f>MIN($AJ$3:AJ1197)</f>
        <v>-0.1691979987393773</v>
      </c>
      <c r="AN1197" s="1">
        <v>42913</v>
      </c>
      <c r="AO1197">
        <f>2607</f>
        <v>2607</v>
      </c>
      <c r="AP1197">
        <f t="shared" si="72"/>
        <v>21.5500000000029</v>
      </c>
      <c r="AQ1197">
        <f t="shared" si="73"/>
        <v>117445.34999999999</v>
      </c>
      <c r="AR1197">
        <f t="shared" si="74"/>
        <v>117466.9</v>
      </c>
      <c r="AS1197">
        <v>45.05</v>
      </c>
      <c r="AT1197">
        <f t="shared" si="75"/>
        <v>-8.3629951520190308E-3</v>
      </c>
      <c r="AU1197">
        <f>-(MAX($AR$2:AR1197)-AR1197)/MAX($AR$2:AR1197)</f>
        <v>-3.9233859774333857E-2</v>
      </c>
      <c r="AV1197">
        <f>MIN($AU$3:AU1197)</f>
        <v>-0.15254827134749133</v>
      </c>
    </row>
    <row r="1198" spans="1:48" x14ac:dyDescent="0.2">
      <c r="A1198" s="1">
        <v>42914</v>
      </c>
      <c r="B1198">
        <v>0</v>
      </c>
      <c r="C1198">
        <v>2393</v>
      </c>
      <c r="D1198">
        <v>1.6100000001169901</v>
      </c>
      <c r="E1198">
        <v>108450.75999999901</v>
      </c>
      <c r="F1198">
        <v>108452.37</v>
      </c>
      <c r="G1198">
        <v>45.32</v>
      </c>
      <c r="H1198">
        <v>1</v>
      </c>
      <c r="I1198">
        <v>5.9932512267799999E-3</v>
      </c>
      <c r="J1198">
        <f>-(MAX($F$2:F1198)-F1198)/MAX($F$2:F1198)</f>
        <v>-0.10382718166211846</v>
      </c>
      <c r="K1198">
        <f>MIN($J$3:J1198)</f>
        <v>-0.17702277981031458</v>
      </c>
      <c r="N1198" s="1">
        <v>42914</v>
      </c>
      <c r="O1198">
        <v>0</v>
      </c>
      <c r="P1198">
        <v>2924</v>
      </c>
      <c r="Q1198">
        <v>26.4599999999045</v>
      </c>
      <c r="R1198">
        <v>132515.679999999</v>
      </c>
      <c r="S1198">
        <v>132542.139999999</v>
      </c>
      <c r="T1198">
        <v>45.32</v>
      </c>
      <c r="U1198">
        <v>1</v>
      </c>
      <c r="V1198">
        <v>5.9921370847500002E-3</v>
      </c>
      <c r="W1198">
        <f>-(MAX($S$2:S1198)-S1198)/MAX($S$2:S1198)</f>
        <v>-7.9414977455616625E-2</v>
      </c>
      <c r="X1198">
        <f>MIN($W$3:W1198)</f>
        <v>-0.11689219848392857</v>
      </c>
      <c r="AA1198" s="1">
        <v>42914</v>
      </c>
      <c r="AB1198">
        <v>0</v>
      </c>
      <c r="AC1198">
        <v>2516</v>
      </c>
      <c r="AD1198">
        <v>2.9700000000157099</v>
      </c>
      <c r="AE1198">
        <v>114025.12</v>
      </c>
      <c r="AF1198">
        <v>114028.09</v>
      </c>
      <c r="AG1198">
        <v>45.32</v>
      </c>
      <c r="AH1198">
        <v>0</v>
      </c>
      <c r="AI1198">
        <v>5.9931836931299996E-3</v>
      </c>
      <c r="AJ1198">
        <f>-(MAX($AF$2:AF1198)-AF1198)/MAX($AF$2:AF1198)</f>
        <v>-3.3481775999144328E-2</v>
      </c>
      <c r="AK1198">
        <f>MIN($AJ$3:AJ1198)</f>
        <v>-0.1691979987393773</v>
      </c>
      <c r="AN1198" s="1">
        <v>42914</v>
      </c>
      <c r="AO1198">
        <f>2607</f>
        <v>2607</v>
      </c>
      <c r="AP1198">
        <f t="shared" si="72"/>
        <v>21.5500000000029</v>
      </c>
      <c r="AQ1198">
        <f t="shared" si="73"/>
        <v>118149.24</v>
      </c>
      <c r="AR1198">
        <f t="shared" si="74"/>
        <v>118170.79000000001</v>
      </c>
      <c r="AS1198">
        <v>45.32</v>
      </c>
      <c r="AT1198">
        <f t="shared" si="75"/>
        <v>5.9922412185902073E-3</v>
      </c>
      <c r="AU1198">
        <f>-(MAX($AR$2:AR1198)-AR1198)/MAX($AR$2:AR1198)</f>
        <v>-3.3476717307447806E-2</v>
      </c>
      <c r="AV1198">
        <f>MIN($AU$3:AU1198)</f>
        <v>-0.15254827134749133</v>
      </c>
    </row>
    <row r="1199" spans="1:48" x14ac:dyDescent="0.2">
      <c r="A1199" s="1">
        <v>42915</v>
      </c>
      <c r="B1199">
        <v>0</v>
      </c>
      <c r="C1199">
        <v>2393</v>
      </c>
      <c r="D1199">
        <v>1.6100000001169901</v>
      </c>
      <c r="E1199">
        <v>107278.19</v>
      </c>
      <c r="F1199">
        <v>107279.8</v>
      </c>
      <c r="G1199">
        <v>44.83</v>
      </c>
      <c r="H1199">
        <v>0</v>
      </c>
      <c r="I1199">
        <v>-1.08118430238E-2</v>
      </c>
      <c r="J1199">
        <f>-(MAX($F$2:F1199)-F1199)/MAX($F$2:F1199)</f>
        <v>-0.11351646149619163</v>
      </c>
      <c r="K1199">
        <f>MIN($J$3:J1199)</f>
        <v>-0.17702277981031458</v>
      </c>
      <c r="N1199" s="1">
        <v>42915</v>
      </c>
      <c r="O1199">
        <v>0</v>
      </c>
      <c r="P1199">
        <v>2924</v>
      </c>
      <c r="Q1199">
        <v>26.4599999999045</v>
      </c>
      <c r="R1199">
        <v>131082.91999999899</v>
      </c>
      <c r="S1199">
        <v>131109.37999999899</v>
      </c>
      <c r="T1199">
        <v>44.83</v>
      </c>
      <c r="U1199">
        <v>0</v>
      </c>
      <c r="V1199">
        <v>-1.08098450802E-2</v>
      </c>
      <c r="W1199">
        <f>-(MAX($S$2:S1199)-S1199)/MAX($S$2:S1199)</f>
        <v>-8.9366358932486623E-2</v>
      </c>
      <c r="X1199">
        <f>MIN($W$3:W1199)</f>
        <v>-0.11689219848392857</v>
      </c>
      <c r="AA1199" s="1">
        <v>42915</v>
      </c>
      <c r="AB1199">
        <v>0</v>
      </c>
      <c r="AC1199">
        <v>2516</v>
      </c>
      <c r="AD1199">
        <v>2.9700000000157099</v>
      </c>
      <c r="AE1199">
        <v>112792.28</v>
      </c>
      <c r="AF1199">
        <v>112795.25</v>
      </c>
      <c r="AG1199">
        <v>44.83</v>
      </c>
      <c r="AH1199">
        <v>0</v>
      </c>
      <c r="AI1199">
        <v>-1.08117219187E-2</v>
      </c>
      <c r="AJ1199">
        <f>-(MAX($AF$2:AF1199)-AF1199)/MAX($AF$2:AF1199)</f>
        <v>-4.3931502266393141E-2</v>
      </c>
      <c r="AK1199">
        <f>MIN($AJ$3:AJ1199)</f>
        <v>-0.1691979987393773</v>
      </c>
      <c r="AN1199" s="1">
        <v>42915</v>
      </c>
      <c r="AO1199">
        <f>2607</f>
        <v>2607</v>
      </c>
      <c r="AP1199">
        <f t="shared" si="72"/>
        <v>21.5500000000029</v>
      </c>
      <c r="AQ1199">
        <f t="shared" si="73"/>
        <v>116871.81</v>
      </c>
      <c r="AR1199">
        <f t="shared" si="74"/>
        <v>116893.36</v>
      </c>
      <c r="AS1199">
        <v>44.83</v>
      </c>
      <c r="AT1199">
        <f t="shared" si="75"/>
        <v>-1.0810031819200053E-2</v>
      </c>
      <c r="AU1199">
        <f>-(MAX($AR$2:AR1199)-AR1199)/MAX($AR$2:AR1199)</f>
        <v>-4.392486474735198E-2</v>
      </c>
      <c r="AV1199">
        <f>MIN($AU$3:AU1199)</f>
        <v>-0.15254827134749133</v>
      </c>
    </row>
    <row r="1200" spans="1:48" x14ac:dyDescent="0.2">
      <c r="A1200" s="1">
        <v>42916</v>
      </c>
      <c r="B1200">
        <v>2393</v>
      </c>
      <c r="C1200">
        <v>0</v>
      </c>
      <c r="D1200">
        <v>107327.66</v>
      </c>
      <c r="E1200">
        <v>0</v>
      </c>
      <c r="F1200">
        <v>107327.66</v>
      </c>
      <c r="G1200">
        <v>44.85</v>
      </c>
      <c r="H1200">
        <v>-1</v>
      </c>
      <c r="I1200">
        <v>4.4612312849200001E-4</v>
      </c>
      <c r="J1200">
        <f>-(MAX($F$2:F1200)-F1200)/MAX($F$2:F1200)</f>
        <v>-0.11312098068663762</v>
      </c>
      <c r="K1200">
        <f>MIN($J$3:J1200)</f>
        <v>-0.17702277981031458</v>
      </c>
      <c r="N1200" s="1">
        <v>42916</v>
      </c>
      <c r="O1200">
        <v>0</v>
      </c>
      <c r="P1200">
        <v>2924</v>
      </c>
      <c r="Q1200">
        <v>26.4599999999045</v>
      </c>
      <c r="R1200">
        <v>131141.399999999</v>
      </c>
      <c r="S1200">
        <v>131167.859999999</v>
      </c>
      <c r="T1200">
        <v>44.85</v>
      </c>
      <c r="U1200">
        <v>0</v>
      </c>
      <c r="V1200">
        <v>4.46039787542E-4</v>
      </c>
      <c r="W1200">
        <f>-(MAX($S$2:S1200)-S1200)/MAX($S$2:S1200)</f>
        <v>-8.8960180096695943E-2</v>
      </c>
      <c r="X1200">
        <f>MIN($W$3:W1200)</f>
        <v>-0.11689219848392857</v>
      </c>
      <c r="AA1200" s="1">
        <v>42916</v>
      </c>
      <c r="AB1200">
        <v>0</v>
      </c>
      <c r="AC1200">
        <v>2516</v>
      </c>
      <c r="AD1200">
        <v>2.9700000000157099</v>
      </c>
      <c r="AE1200">
        <v>112842.6</v>
      </c>
      <c r="AF1200">
        <v>112845.57</v>
      </c>
      <c r="AG1200">
        <v>44.85</v>
      </c>
      <c r="AH1200">
        <v>0</v>
      </c>
      <c r="AI1200">
        <v>4.4611807678099997E-4</v>
      </c>
      <c r="AJ1200">
        <f>-(MAX($AF$2:AF1200)-AF1200)/MAX($AF$2:AF1200)</f>
        <v>-4.3504982826913542E-2</v>
      </c>
      <c r="AK1200">
        <f>MIN($AJ$3:AJ1200)</f>
        <v>-0.1691979987393773</v>
      </c>
      <c r="AN1200" s="1">
        <v>42916</v>
      </c>
      <c r="AO1200">
        <f>2607</f>
        <v>2607</v>
      </c>
      <c r="AP1200">
        <f t="shared" si="72"/>
        <v>21.5500000000029</v>
      </c>
      <c r="AQ1200">
        <f t="shared" si="73"/>
        <v>116923.95</v>
      </c>
      <c r="AR1200">
        <f t="shared" si="74"/>
        <v>116945.5</v>
      </c>
      <c r="AS1200">
        <v>44.85</v>
      </c>
      <c r="AT1200">
        <f t="shared" si="75"/>
        <v>4.4604757703944361E-4</v>
      </c>
      <c r="AU1200">
        <f>-(MAX($AR$2:AR1200)-AR1200)/MAX($AR$2:AR1200)</f>
        <v>-4.349840974980488E-2</v>
      </c>
      <c r="AV1200">
        <f>MIN($AU$3:AU1200)</f>
        <v>-0.15254827134749133</v>
      </c>
    </row>
    <row r="1201" spans="1:48" x14ac:dyDescent="0.2">
      <c r="A1201" s="1">
        <v>42919</v>
      </c>
      <c r="B1201">
        <v>0</v>
      </c>
      <c r="C1201">
        <v>0</v>
      </c>
      <c r="D1201">
        <v>107327.66</v>
      </c>
      <c r="E1201">
        <v>0</v>
      </c>
      <c r="F1201">
        <v>107327.66</v>
      </c>
      <c r="G1201">
        <v>44.76</v>
      </c>
      <c r="H1201">
        <v>0</v>
      </c>
      <c r="I1201">
        <v>0</v>
      </c>
      <c r="J1201">
        <f>-(MAX($F$2:F1201)-F1201)/MAX($F$2:F1201)</f>
        <v>-0.11312098068663762</v>
      </c>
      <c r="K1201">
        <f>MIN($J$3:J1201)</f>
        <v>-0.17702277981031458</v>
      </c>
      <c r="N1201" s="1">
        <v>42919</v>
      </c>
      <c r="O1201">
        <v>0</v>
      </c>
      <c r="P1201">
        <v>2924</v>
      </c>
      <c r="Q1201">
        <v>26.4599999999045</v>
      </c>
      <c r="R1201">
        <v>130878.239999999</v>
      </c>
      <c r="S1201">
        <v>130904.69999999899</v>
      </c>
      <c r="T1201">
        <v>44.76</v>
      </c>
      <c r="U1201">
        <v>0</v>
      </c>
      <c r="V1201">
        <v>-2.0062841613800002E-3</v>
      </c>
      <c r="W1201">
        <f>-(MAX($S$2:S1201)-S1201)/MAX($S$2:S1201)</f>
        <v>-9.0787984857753704E-2</v>
      </c>
      <c r="X1201">
        <f>MIN($W$3:W1201)</f>
        <v>-0.11689219848392857</v>
      </c>
      <c r="AA1201" s="1">
        <v>42919</v>
      </c>
      <c r="AB1201">
        <v>0</v>
      </c>
      <c r="AC1201">
        <v>2516</v>
      </c>
      <c r="AD1201">
        <v>2.9700000000157099</v>
      </c>
      <c r="AE1201">
        <v>112616.159999999</v>
      </c>
      <c r="AF1201">
        <v>112619.13</v>
      </c>
      <c r="AG1201">
        <v>44.76</v>
      </c>
      <c r="AH1201">
        <v>0</v>
      </c>
      <c r="AI1201">
        <v>-2.00663614885E-3</v>
      </c>
      <c r="AJ1201">
        <f>-(MAX($AF$2:AF1201)-AF1201)/MAX($AF$2:AF1201)</f>
        <v>-4.5424320304571511E-2</v>
      </c>
      <c r="AK1201">
        <f>MIN($AJ$3:AJ1201)</f>
        <v>-0.1691979987393773</v>
      </c>
      <c r="AN1201" s="1">
        <v>42919</v>
      </c>
      <c r="AO1201">
        <f>2607</f>
        <v>2607</v>
      </c>
      <c r="AP1201">
        <f t="shared" si="72"/>
        <v>21.5500000000029</v>
      </c>
      <c r="AQ1201">
        <f t="shared" si="73"/>
        <v>116689.31999999999</v>
      </c>
      <c r="AR1201">
        <f t="shared" si="74"/>
        <v>116710.87</v>
      </c>
      <c r="AS1201">
        <v>44.76</v>
      </c>
      <c r="AT1201">
        <f t="shared" si="75"/>
        <v>-2.0063191828672729E-3</v>
      </c>
      <c r="AU1201">
        <f>-(MAX($AR$2:AR1201)-AR1201)/MAX($AR$2:AR1201)</f>
        <v>-4.5417457238766896E-2</v>
      </c>
      <c r="AV1201">
        <f>MIN($AU$3:AU1201)</f>
        <v>-0.15254827134749133</v>
      </c>
    </row>
    <row r="1202" spans="1:48" x14ac:dyDescent="0.2">
      <c r="A1202" s="1">
        <v>42921</v>
      </c>
      <c r="B1202">
        <v>0</v>
      </c>
      <c r="C1202">
        <v>0</v>
      </c>
      <c r="D1202">
        <v>107327.66</v>
      </c>
      <c r="E1202">
        <v>0</v>
      </c>
      <c r="F1202">
        <v>107327.66</v>
      </c>
      <c r="G1202">
        <v>44.82</v>
      </c>
      <c r="H1202">
        <v>0</v>
      </c>
      <c r="I1202">
        <v>0</v>
      </c>
      <c r="J1202">
        <f>-(MAX($F$2:F1202)-F1202)/MAX($F$2:F1202)</f>
        <v>-0.11312098068663762</v>
      </c>
      <c r="K1202">
        <f>MIN($J$3:J1202)</f>
        <v>-0.17702277981031458</v>
      </c>
      <c r="N1202" s="1">
        <v>42921</v>
      </c>
      <c r="O1202">
        <v>0</v>
      </c>
      <c r="P1202">
        <v>2924</v>
      </c>
      <c r="Q1202">
        <v>26.4599999999045</v>
      </c>
      <c r="R1202">
        <v>131053.68</v>
      </c>
      <c r="S1202">
        <v>131080.139999999</v>
      </c>
      <c r="T1202">
        <v>44.82</v>
      </c>
      <c r="U1202">
        <v>0</v>
      </c>
      <c r="V1202">
        <v>1.3402116196E-3</v>
      </c>
      <c r="W1202">
        <f>-(MAX($S$2:S1202)-S1202)/MAX($S$2:S1202)</f>
        <v>-8.9569448350381858E-2</v>
      </c>
      <c r="X1202">
        <f>MIN($W$3:W1202)</f>
        <v>-0.11689219848392857</v>
      </c>
      <c r="AA1202" s="1">
        <v>42921</v>
      </c>
      <c r="AB1202">
        <v>0</v>
      </c>
      <c r="AC1202">
        <v>2516</v>
      </c>
      <c r="AD1202">
        <v>2.9700000000157099</v>
      </c>
      <c r="AE1202">
        <v>112767.12</v>
      </c>
      <c r="AF1202">
        <v>112770.09</v>
      </c>
      <c r="AG1202">
        <v>44.82</v>
      </c>
      <c r="AH1202">
        <v>0</v>
      </c>
      <c r="AI1202">
        <v>1.34044722242E-3</v>
      </c>
      <c r="AJ1202">
        <f>-(MAX($AF$2:AF1202)-AF1202)/MAX($AF$2:AF1202)</f>
        <v>-4.4144761986132944E-2</v>
      </c>
      <c r="AK1202">
        <f>MIN($AJ$3:AJ1202)</f>
        <v>-0.1691979987393773</v>
      </c>
      <c r="AN1202" s="1">
        <v>42921</v>
      </c>
      <c r="AO1202">
        <f>2607</f>
        <v>2607</v>
      </c>
      <c r="AP1202">
        <f t="shared" si="72"/>
        <v>21.5500000000029</v>
      </c>
      <c r="AQ1202">
        <f t="shared" si="73"/>
        <v>116845.74</v>
      </c>
      <c r="AR1202">
        <f t="shared" si="74"/>
        <v>116867.29000000001</v>
      </c>
      <c r="AS1202">
        <v>44.82</v>
      </c>
      <c r="AT1202">
        <f t="shared" si="75"/>
        <v>1.3402350612244842E-3</v>
      </c>
      <c r="AU1202">
        <f>-(MAX($AR$2:AR1202)-AR1202)/MAX($AR$2:AR1202)</f>
        <v>-4.4138092246125471E-2</v>
      </c>
      <c r="AV1202">
        <f>MIN($AU$3:AU1202)</f>
        <v>-0.15254827134749133</v>
      </c>
    </row>
    <row r="1203" spans="1:48" x14ac:dyDescent="0.2">
      <c r="A1203" s="1">
        <v>42922</v>
      </c>
      <c r="B1203">
        <v>0</v>
      </c>
      <c r="C1203">
        <v>0</v>
      </c>
      <c r="D1203">
        <v>107327.66</v>
      </c>
      <c r="E1203">
        <v>0</v>
      </c>
      <c r="F1203">
        <v>107327.66</v>
      </c>
      <c r="G1203">
        <v>44.4</v>
      </c>
      <c r="H1203">
        <v>0</v>
      </c>
      <c r="I1203">
        <v>0</v>
      </c>
      <c r="J1203">
        <f>-(MAX($F$2:F1203)-F1203)/MAX($F$2:F1203)</f>
        <v>-0.11312098068663762</v>
      </c>
      <c r="K1203">
        <f>MIN($J$3:J1203)</f>
        <v>-0.17702277981031458</v>
      </c>
      <c r="N1203" s="1">
        <v>42922</v>
      </c>
      <c r="O1203">
        <v>0</v>
      </c>
      <c r="P1203">
        <v>2924</v>
      </c>
      <c r="Q1203">
        <v>26.4599999999045</v>
      </c>
      <c r="R1203">
        <v>129825.599999999</v>
      </c>
      <c r="S1203">
        <v>129852.05999999899</v>
      </c>
      <c r="T1203">
        <v>44.4</v>
      </c>
      <c r="U1203">
        <v>0</v>
      </c>
      <c r="V1203">
        <v>-9.3689249950499997E-3</v>
      </c>
      <c r="W1203">
        <f>-(MAX($S$2:S1203)-S1203)/MAX($S$2:S1203)</f>
        <v>-9.8099203901984663E-2</v>
      </c>
      <c r="X1203">
        <f>MIN($W$3:W1203)</f>
        <v>-0.11689219848392857</v>
      </c>
      <c r="AA1203" s="1">
        <v>42922</v>
      </c>
      <c r="AB1203">
        <v>0</v>
      </c>
      <c r="AC1203">
        <v>2516</v>
      </c>
      <c r="AD1203">
        <v>2.9700000000157099</v>
      </c>
      <c r="AE1203">
        <v>111710.399999999</v>
      </c>
      <c r="AF1203">
        <v>111713.37</v>
      </c>
      <c r="AG1203">
        <v>44.4</v>
      </c>
      <c r="AH1203">
        <v>0</v>
      </c>
      <c r="AI1203">
        <v>-9.3705698026799993E-3</v>
      </c>
      <c r="AJ1203">
        <f>-(MAX($AF$2:AF1203)-AF1203)/MAX($AF$2:AF1203)</f>
        <v>-5.3101670215203386E-2</v>
      </c>
      <c r="AK1203">
        <f>MIN($AJ$3:AJ1203)</f>
        <v>-0.1691979987393773</v>
      </c>
      <c r="AN1203" s="1">
        <v>42922</v>
      </c>
      <c r="AO1203">
        <f>2607</f>
        <v>2607</v>
      </c>
      <c r="AP1203">
        <f t="shared" si="72"/>
        <v>21.5500000000029</v>
      </c>
      <c r="AQ1203">
        <f t="shared" si="73"/>
        <v>115750.8</v>
      </c>
      <c r="AR1203">
        <f t="shared" si="74"/>
        <v>115772.35</v>
      </c>
      <c r="AS1203">
        <v>44.4</v>
      </c>
      <c r="AT1203">
        <f t="shared" si="75"/>
        <v>-9.3690886474735759E-3</v>
      </c>
      <c r="AU1203">
        <f>-(MAX($AR$2:AR1203)-AR1203)/MAX($AR$2:AR1203)</f>
        <v>-5.3093647194614735E-2</v>
      </c>
      <c r="AV1203">
        <f>MIN($AU$3:AU1203)</f>
        <v>-0.15254827134749133</v>
      </c>
    </row>
    <row r="1204" spans="1:48" x14ac:dyDescent="0.2">
      <c r="A1204" s="1">
        <v>42923</v>
      </c>
      <c r="B1204">
        <v>0</v>
      </c>
      <c r="C1204">
        <v>0</v>
      </c>
      <c r="D1204">
        <v>107327.66</v>
      </c>
      <c r="E1204">
        <v>0</v>
      </c>
      <c r="F1204">
        <v>107327.66</v>
      </c>
      <c r="G1204">
        <v>44.39</v>
      </c>
      <c r="H1204">
        <v>0</v>
      </c>
      <c r="I1204">
        <v>0</v>
      </c>
      <c r="J1204">
        <f>-(MAX($F$2:F1204)-F1204)/MAX($F$2:F1204)</f>
        <v>-0.11312098068663762</v>
      </c>
      <c r="K1204">
        <f>MIN($J$3:J1204)</f>
        <v>-0.17702277981031458</v>
      </c>
      <c r="N1204" s="1">
        <v>42923</v>
      </c>
      <c r="O1204">
        <v>0</v>
      </c>
      <c r="P1204">
        <v>2924</v>
      </c>
      <c r="Q1204">
        <v>26.4599999999045</v>
      </c>
      <c r="R1204">
        <v>129796.36</v>
      </c>
      <c r="S1204">
        <v>129822.819999999</v>
      </c>
      <c r="T1204">
        <v>44.39</v>
      </c>
      <c r="U1204">
        <v>0</v>
      </c>
      <c r="V1204">
        <v>-2.25179331002E-4</v>
      </c>
      <c r="W1204">
        <f>-(MAX($S$2:S1204)-S1204)/MAX($S$2:S1204)</f>
        <v>-9.8302293319879913E-2</v>
      </c>
      <c r="X1204">
        <f>MIN($W$3:W1204)</f>
        <v>-0.11689219848392857</v>
      </c>
      <c r="AA1204" s="1">
        <v>42923</v>
      </c>
      <c r="AB1204">
        <v>0</v>
      </c>
      <c r="AC1204">
        <v>2516</v>
      </c>
      <c r="AD1204">
        <v>2.9700000000157099</v>
      </c>
      <c r="AE1204">
        <v>111685.24</v>
      </c>
      <c r="AF1204">
        <v>111688.21</v>
      </c>
      <c r="AG1204">
        <v>44.39</v>
      </c>
      <c r="AH1204">
        <v>0</v>
      </c>
      <c r="AI1204">
        <v>-2.2521923741100001E-4</v>
      </c>
      <c r="AJ1204">
        <f>-(MAX($AF$2:AF1204)-AF1204)/MAX($AF$2:AF1204)</f>
        <v>-5.3314929934943071E-2</v>
      </c>
      <c r="AK1204">
        <f>MIN($AJ$3:AJ1204)</f>
        <v>-0.1691979987393773</v>
      </c>
      <c r="AN1204" s="1">
        <v>42923</v>
      </c>
      <c r="AO1204">
        <f>2607</f>
        <v>2607</v>
      </c>
      <c r="AP1204">
        <f t="shared" si="72"/>
        <v>21.5500000000029</v>
      </c>
      <c r="AQ1204">
        <f t="shared" si="73"/>
        <v>115724.73</v>
      </c>
      <c r="AR1204">
        <f t="shared" si="74"/>
        <v>115746.28</v>
      </c>
      <c r="AS1204">
        <v>44.39</v>
      </c>
      <c r="AT1204">
        <f t="shared" si="75"/>
        <v>-2.2518330153967664E-4</v>
      </c>
      <c r="AU1204">
        <f>-(MAX($AR$2:AR1204)-AR1204)/MAX($AR$2:AR1204)</f>
        <v>-5.3306874693388344E-2</v>
      </c>
      <c r="AV1204">
        <f>MIN($AU$3:AU1204)</f>
        <v>-0.15254827134749133</v>
      </c>
    </row>
    <row r="1205" spans="1:48" x14ac:dyDescent="0.2">
      <c r="A1205" s="1">
        <v>42926</v>
      </c>
      <c r="B1205">
        <v>2418</v>
      </c>
      <c r="C1205">
        <v>2418</v>
      </c>
      <c r="D1205">
        <v>16.820000000108799</v>
      </c>
      <c r="E1205">
        <v>107310.84</v>
      </c>
      <c r="F1205">
        <v>107327.66</v>
      </c>
      <c r="G1205">
        <v>44.38</v>
      </c>
      <c r="H1205">
        <v>1</v>
      </c>
      <c r="I1205">
        <v>0</v>
      </c>
      <c r="J1205">
        <f>-(MAX($F$2:F1205)-F1205)/MAX($F$2:F1205)</f>
        <v>-0.11312098068663762</v>
      </c>
      <c r="K1205">
        <f>MIN($J$3:J1205)</f>
        <v>-0.17702277981031458</v>
      </c>
      <c r="N1205" s="1">
        <v>42926</v>
      </c>
      <c r="O1205">
        <v>0</v>
      </c>
      <c r="P1205">
        <v>2924</v>
      </c>
      <c r="Q1205">
        <v>26.4599999999045</v>
      </c>
      <c r="R1205">
        <v>129767.12</v>
      </c>
      <c r="S1205">
        <v>129793.579999999</v>
      </c>
      <c r="T1205">
        <v>44.38</v>
      </c>
      <c r="U1205">
        <v>0</v>
      </c>
      <c r="V1205">
        <v>-2.2523004815299999E-4</v>
      </c>
      <c r="W1205">
        <f>-(MAX($S$2:S1205)-S1205)/MAX($S$2:S1205)</f>
        <v>-9.8505382737775246E-2</v>
      </c>
      <c r="X1205">
        <f>MIN($W$3:W1205)</f>
        <v>-0.11689219848392857</v>
      </c>
      <c r="AA1205" s="1">
        <v>42926</v>
      </c>
      <c r="AB1205">
        <v>0</v>
      </c>
      <c r="AC1205">
        <v>2516</v>
      </c>
      <c r="AD1205">
        <v>2.9700000000157099</v>
      </c>
      <c r="AE1205">
        <v>111660.08</v>
      </c>
      <c r="AF1205">
        <v>111663.05</v>
      </c>
      <c r="AG1205">
        <v>44.38</v>
      </c>
      <c r="AH1205">
        <v>0</v>
      </c>
      <c r="AI1205">
        <v>-2.25269972542E-4</v>
      </c>
      <c r="AJ1205">
        <f>-(MAX($AF$2:AF1205)-AF1205)/MAX($AF$2:AF1205)</f>
        <v>-5.3528189654682867E-2</v>
      </c>
      <c r="AK1205">
        <f>MIN($AJ$3:AJ1205)</f>
        <v>-0.1691979987393773</v>
      </c>
      <c r="AN1205" s="1">
        <v>42926</v>
      </c>
      <c r="AO1205">
        <f>2607</f>
        <v>2607</v>
      </c>
      <c r="AP1205">
        <f t="shared" si="72"/>
        <v>21.5500000000029</v>
      </c>
      <c r="AQ1205">
        <f t="shared" si="73"/>
        <v>115698.66</v>
      </c>
      <c r="AR1205">
        <f t="shared" si="74"/>
        <v>115720.21</v>
      </c>
      <c r="AS1205">
        <v>44.38</v>
      </c>
      <c r="AT1205">
        <f t="shared" si="75"/>
        <v>-2.2523402047990167E-4</v>
      </c>
      <c r="AU1205">
        <f>-(MAX($AR$2:AR1205)-AR1205)/MAX($AR$2:AR1205)</f>
        <v>-5.3520102192161835E-2</v>
      </c>
      <c r="AV1205">
        <f>MIN($AU$3:AU1205)</f>
        <v>-0.15254827134749133</v>
      </c>
    </row>
    <row r="1206" spans="1:48" x14ac:dyDescent="0.2">
      <c r="A1206" s="1">
        <v>42927</v>
      </c>
      <c r="B1206">
        <v>2418</v>
      </c>
      <c r="C1206">
        <v>0</v>
      </c>
      <c r="D1206">
        <v>107206.76</v>
      </c>
      <c r="E1206">
        <v>0</v>
      </c>
      <c r="F1206">
        <v>107206.76</v>
      </c>
      <c r="G1206">
        <v>44.33</v>
      </c>
      <c r="H1206">
        <v>-1</v>
      </c>
      <c r="I1206">
        <v>-1.1264570568300001E-3</v>
      </c>
      <c r="J1206">
        <f>-(MAX($F$2:F1206)-F1206)/MAX($F$2:F1206)</f>
        <v>-0.11412001181649728</v>
      </c>
      <c r="K1206">
        <f>MIN($J$3:J1206)</f>
        <v>-0.17702277981031458</v>
      </c>
      <c r="N1206" s="1">
        <v>42927</v>
      </c>
      <c r="O1206">
        <v>0</v>
      </c>
      <c r="P1206">
        <v>2924</v>
      </c>
      <c r="Q1206">
        <v>26.4599999999045</v>
      </c>
      <c r="R1206">
        <v>129620.92</v>
      </c>
      <c r="S1206">
        <v>129647.379999999</v>
      </c>
      <c r="T1206">
        <v>44.33</v>
      </c>
      <c r="U1206">
        <v>0</v>
      </c>
      <c r="V1206">
        <v>-1.1264039407799999E-3</v>
      </c>
      <c r="W1206">
        <f>-(MAX($S$2:S1206)-S1206)/MAX($S$2:S1206)</f>
        <v>-9.9520829827251758E-2</v>
      </c>
      <c r="X1206">
        <f>MIN($W$3:W1206)</f>
        <v>-0.11689219848392857</v>
      </c>
      <c r="AA1206" s="1">
        <v>42927</v>
      </c>
      <c r="AB1206">
        <v>0</v>
      </c>
      <c r="AC1206">
        <v>2516</v>
      </c>
      <c r="AD1206">
        <v>2.9700000000157099</v>
      </c>
      <c r="AE1206">
        <v>111534.28</v>
      </c>
      <c r="AF1206">
        <v>111537.25</v>
      </c>
      <c r="AG1206">
        <v>44.33</v>
      </c>
      <c r="AH1206">
        <v>0</v>
      </c>
      <c r="AI1206">
        <v>-1.12660365269E-3</v>
      </c>
      <c r="AJ1206">
        <f>-(MAX($AF$2:AF1206)-AF1206)/MAX($AF$2:AF1206)</f>
        <v>-5.4594488253381757E-2</v>
      </c>
      <c r="AK1206">
        <f>MIN($AJ$3:AJ1206)</f>
        <v>-0.1691979987393773</v>
      </c>
      <c r="AN1206" s="1">
        <v>42927</v>
      </c>
      <c r="AO1206">
        <f>2607</f>
        <v>2607</v>
      </c>
      <c r="AP1206">
        <f t="shared" si="72"/>
        <v>21.5500000000029</v>
      </c>
      <c r="AQ1206">
        <f t="shared" si="73"/>
        <v>115568.31</v>
      </c>
      <c r="AR1206">
        <f t="shared" si="74"/>
        <v>115589.86</v>
      </c>
      <c r="AS1206">
        <v>44.33</v>
      </c>
      <c r="AT1206">
        <f t="shared" si="75"/>
        <v>-1.1264238113636834E-3</v>
      </c>
      <c r="AU1206">
        <f>-(MAX($AR$2:AR1206)-AR1206)/MAX($AR$2:AR1206)</f>
        <v>-5.4586239686029651E-2</v>
      </c>
      <c r="AV1206">
        <f>MIN($AU$3:AU1206)</f>
        <v>-0.15254827134749133</v>
      </c>
    </row>
    <row r="1207" spans="1:48" x14ac:dyDescent="0.2">
      <c r="A1207" s="1">
        <v>42928</v>
      </c>
      <c r="B1207">
        <v>0</v>
      </c>
      <c r="C1207">
        <v>0</v>
      </c>
      <c r="D1207">
        <v>107206.76</v>
      </c>
      <c r="E1207">
        <v>0</v>
      </c>
      <c r="F1207">
        <v>107206.76</v>
      </c>
      <c r="G1207">
        <v>44.51</v>
      </c>
      <c r="H1207">
        <v>0</v>
      </c>
      <c r="I1207">
        <v>0</v>
      </c>
      <c r="J1207">
        <f>-(MAX($F$2:F1207)-F1207)/MAX($F$2:F1207)</f>
        <v>-0.11412001181649728</v>
      </c>
      <c r="K1207">
        <f>MIN($J$3:J1207)</f>
        <v>-0.17702277981031458</v>
      </c>
      <c r="N1207" s="1">
        <v>42928</v>
      </c>
      <c r="O1207">
        <v>0</v>
      </c>
      <c r="P1207">
        <v>2924</v>
      </c>
      <c r="Q1207">
        <v>26.4599999999045</v>
      </c>
      <c r="R1207">
        <v>130147.239999999</v>
      </c>
      <c r="S1207">
        <v>130173.69999999899</v>
      </c>
      <c r="T1207">
        <v>44.51</v>
      </c>
      <c r="U1207">
        <v>0</v>
      </c>
      <c r="V1207">
        <v>4.0596269666200004E-3</v>
      </c>
      <c r="W1207">
        <f>-(MAX($S$2:S1207)-S1207)/MAX($S$2:S1207)</f>
        <v>-9.586522030513632E-2</v>
      </c>
      <c r="X1207">
        <f>MIN($W$3:W1207)</f>
        <v>-0.11689219848392857</v>
      </c>
      <c r="AA1207" s="1">
        <v>42928</v>
      </c>
      <c r="AB1207">
        <v>0</v>
      </c>
      <c r="AC1207">
        <v>2516</v>
      </c>
      <c r="AD1207">
        <v>2.9700000000157099</v>
      </c>
      <c r="AE1207">
        <v>111987.159999999</v>
      </c>
      <c r="AF1207">
        <v>111990.13</v>
      </c>
      <c r="AG1207">
        <v>44.51</v>
      </c>
      <c r="AH1207">
        <v>0</v>
      </c>
      <c r="AI1207">
        <v>4.0603475520500001E-3</v>
      </c>
      <c r="AJ1207">
        <f>-(MAX($AF$2:AF1207)-AF1207)/MAX($AF$2:AF1207)</f>
        <v>-5.0755813298065819E-2</v>
      </c>
      <c r="AK1207">
        <f>MIN($AJ$3:AJ1207)</f>
        <v>-0.1691979987393773</v>
      </c>
      <c r="AN1207" s="1">
        <v>42928</v>
      </c>
      <c r="AO1207">
        <f>2607</f>
        <v>2607</v>
      </c>
      <c r="AP1207">
        <f t="shared" si="72"/>
        <v>21.5500000000029</v>
      </c>
      <c r="AQ1207">
        <f t="shared" si="73"/>
        <v>116037.56999999999</v>
      </c>
      <c r="AR1207">
        <f t="shared" si="74"/>
        <v>116059.12</v>
      </c>
      <c r="AS1207">
        <v>44.51</v>
      </c>
      <c r="AT1207">
        <f t="shared" si="75"/>
        <v>4.0596986621490392E-3</v>
      </c>
      <c r="AU1207">
        <f>-(MAX($AR$2:AR1207)-AR1207)/MAX($AR$2:AR1207)</f>
        <v>-5.0748144708105736E-2</v>
      </c>
      <c r="AV1207">
        <f>MIN($AU$3:AU1207)</f>
        <v>-0.15254827134749133</v>
      </c>
    </row>
    <row r="1208" spans="1:48" x14ac:dyDescent="0.2">
      <c r="A1208" s="1">
        <v>42929</v>
      </c>
      <c r="B1208">
        <v>0</v>
      </c>
      <c r="C1208">
        <v>0</v>
      </c>
      <c r="D1208">
        <v>107206.76</v>
      </c>
      <c r="E1208">
        <v>0</v>
      </c>
      <c r="F1208">
        <v>107206.76</v>
      </c>
      <c r="G1208">
        <v>44.43</v>
      </c>
      <c r="H1208">
        <v>0</v>
      </c>
      <c r="I1208">
        <v>0</v>
      </c>
      <c r="J1208">
        <f>-(MAX($F$2:F1208)-F1208)/MAX($F$2:F1208)</f>
        <v>-0.11412001181649728</v>
      </c>
      <c r="K1208">
        <f>MIN($J$3:J1208)</f>
        <v>-0.17702277981031458</v>
      </c>
      <c r="N1208" s="1">
        <v>42929</v>
      </c>
      <c r="O1208">
        <v>0</v>
      </c>
      <c r="P1208">
        <v>2924</v>
      </c>
      <c r="Q1208">
        <v>26.4599999999045</v>
      </c>
      <c r="R1208">
        <v>129913.319999999</v>
      </c>
      <c r="S1208">
        <v>129939.77999999899</v>
      </c>
      <c r="T1208">
        <v>44.43</v>
      </c>
      <c r="U1208">
        <v>0</v>
      </c>
      <c r="V1208">
        <v>-1.79698356888E-3</v>
      </c>
      <c r="W1208">
        <f>-(MAX($S$2:S1208)-S1208)/MAX($S$2:S1208)</f>
        <v>-9.7489935648298748E-2</v>
      </c>
      <c r="X1208">
        <f>MIN($W$3:W1208)</f>
        <v>-0.11689219848392857</v>
      </c>
      <c r="AA1208" s="1">
        <v>42929</v>
      </c>
      <c r="AB1208">
        <v>0</v>
      </c>
      <c r="AC1208">
        <v>2516</v>
      </c>
      <c r="AD1208">
        <v>2.9700000000157099</v>
      </c>
      <c r="AE1208">
        <v>111785.88</v>
      </c>
      <c r="AF1208">
        <v>111788.85</v>
      </c>
      <c r="AG1208">
        <v>44.43</v>
      </c>
      <c r="AH1208">
        <v>0</v>
      </c>
      <c r="AI1208">
        <v>-1.79730124431E-3</v>
      </c>
      <c r="AJ1208">
        <f>-(MAX($AF$2:AF1208)-AF1208)/MAX($AF$2:AF1208)</f>
        <v>-5.2461891055983985E-2</v>
      </c>
      <c r="AK1208">
        <f>MIN($AJ$3:AJ1208)</f>
        <v>-0.1691979987393773</v>
      </c>
      <c r="AN1208" s="1">
        <v>42929</v>
      </c>
      <c r="AO1208">
        <f>2607</f>
        <v>2607</v>
      </c>
      <c r="AP1208">
        <f t="shared" si="72"/>
        <v>21.5500000000029</v>
      </c>
      <c r="AQ1208">
        <f t="shared" si="73"/>
        <v>115829.01</v>
      </c>
      <c r="AR1208">
        <f t="shared" si="74"/>
        <v>115850.56</v>
      </c>
      <c r="AS1208">
        <v>44.43</v>
      </c>
      <c r="AT1208">
        <f t="shared" si="75"/>
        <v>-1.7970151764031786E-3</v>
      </c>
      <c r="AU1208">
        <f>-(MAX($AR$2:AR1208)-AR1208)/MAX($AR$2:AR1208)</f>
        <v>-5.2453964698294143E-2</v>
      </c>
      <c r="AV1208">
        <f>MIN($AU$3:AU1208)</f>
        <v>-0.15254827134749133</v>
      </c>
    </row>
    <row r="1209" spans="1:48" x14ac:dyDescent="0.2">
      <c r="A1209" s="1">
        <v>42930</v>
      </c>
      <c r="B1209">
        <v>0</v>
      </c>
      <c r="C1209">
        <v>0</v>
      </c>
      <c r="D1209">
        <v>107206.76</v>
      </c>
      <c r="E1209">
        <v>0</v>
      </c>
      <c r="F1209">
        <v>107206.76</v>
      </c>
      <c r="G1209">
        <v>44.68</v>
      </c>
      <c r="H1209">
        <v>0</v>
      </c>
      <c r="I1209">
        <v>0</v>
      </c>
      <c r="J1209">
        <f>-(MAX($F$2:F1209)-F1209)/MAX($F$2:F1209)</f>
        <v>-0.11412001181649728</v>
      </c>
      <c r="K1209">
        <f>MIN($J$3:J1209)</f>
        <v>-0.17702277981031458</v>
      </c>
      <c r="N1209" s="1">
        <v>42930</v>
      </c>
      <c r="O1209">
        <v>0</v>
      </c>
      <c r="P1209">
        <v>2924</v>
      </c>
      <c r="Q1209">
        <v>26.4599999999045</v>
      </c>
      <c r="R1209">
        <v>130644.319999999</v>
      </c>
      <c r="S1209">
        <v>130670.77999999899</v>
      </c>
      <c r="T1209">
        <v>44.68</v>
      </c>
      <c r="U1209">
        <v>0</v>
      </c>
      <c r="V1209">
        <v>5.6256829124999999E-3</v>
      </c>
      <c r="W1209">
        <f>-(MAX($S$2:S1209)-S1209)/MAX($S$2:S1209)</f>
        <v>-9.2412700200916131E-2</v>
      </c>
      <c r="X1209">
        <f>MIN($W$3:W1209)</f>
        <v>-0.11689219848392857</v>
      </c>
      <c r="AA1209" s="1">
        <v>42930</v>
      </c>
      <c r="AB1209">
        <v>0</v>
      </c>
      <c r="AC1209">
        <v>2516</v>
      </c>
      <c r="AD1209">
        <v>2.9700000000157099</v>
      </c>
      <c r="AE1209">
        <v>112414.88</v>
      </c>
      <c r="AF1209">
        <v>112417.85</v>
      </c>
      <c r="AG1209">
        <v>44.68</v>
      </c>
      <c r="AH1209">
        <v>0</v>
      </c>
      <c r="AI1209">
        <v>5.6266792260599996E-3</v>
      </c>
      <c r="AJ1209">
        <f>-(MAX($AF$2:AF1209)-AF1209)/MAX($AF$2:AF1209)</f>
        <v>-4.7130398062489677E-2</v>
      </c>
      <c r="AK1209">
        <f>MIN($AJ$3:AJ1209)</f>
        <v>-0.1691979987393773</v>
      </c>
      <c r="AN1209" s="1">
        <v>42930</v>
      </c>
      <c r="AO1209">
        <f>2607</f>
        <v>2607</v>
      </c>
      <c r="AP1209">
        <f t="shared" si="72"/>
        <v>21.5500000000029</v>
      </c>
      <c r="AQ1209">
        <f t="shared" si="73"/>
        <v>116480.76</v>
      </c>
      <c r="AR1209">
        <f t="shared" si="74"/>
        <v>116502.31</v>
      </c>
      <c r="AS1209">
        <v>44.68</v>
      </c>
      <c r="AT1209">
        <f t="shared" si="75"/>
        <v>5.6257820419685503E-3</v>
      </c>
      <c r="AU1209">
        <f>-(MAX($AR$2:AR1209)-AR1209)/MAX($AR$2:AR1209)</f>
        <v>-4.7123277228955304E-2</v>
      </c>
      <c r="AV1209">
        <f>MIN($AU$3:AU1209)</f>
        <v>-0.15254827134749133</v>
      </c>
    </row>
    <row r="1210" spans="1:48" x14ac:dyDescent="0.2">
      <c r="A1210" s="1">
        <v>42933</v>
      </c>
      <c r="B1210">
        <v>0</v>
      </c>
      <c r="C1210">
        <v>0</v>
      </c>
      <c r="D1210">
        <v>107206.76</v>
      </c>
      <c r="E1210">
        <v>0</v>
      </c>
      <c r="F1210">
        <v>107206.76</v>
      </c>
      <c r="G1210">
        <v>44.73</v>
      </c>
      <c r="H1210">
        <v>0</v>
      </c>
      <c r="I1210">
        <v>0</v>
      </c>
      <c r="J1210">
        <f>-(MAX($F$2:F1210)-F1210)/MAX($F$2:F1210)</f>
        <v>-0.11412001181649728</v>
      </c>
      <c r="K1210">
        <f>MIN($J$3:J1210)</f>
        <v>-0.17702277981031458</v>
      </c>
      <c r="N1210" s="1">
        <v>42933</v>
      </c>
      <c r="O1210">
        <v>0</v>
      </c>
      <c r="P1210">
        <v>2924</v>
      </c>
      <c r="Q1210">
        <v>26.4599999999045</v>
      </c>
      <c r="R1210">
        <v>130790.519999999</v>
      </c>
      <c r="S1210">
        <v>130816.97999999901</v>
      </c>
      <c r="T1210">
        <v>44.73</v>
      </c>
      <c r="U1210">
        <v>0</v>
      </c>
      <c r="V1210">
        <v>1.11884233032E-3</v>
      </c>
      <c r="W1210">
        <f>-(MAX($S$2:S1210)-S1210)/MAX($S$2:S1210)</f>
        <v>-9.1397253111439522E-2</v>
      </c>
      <c r="X1210">
        <f>MIN($W$3:W1210)</f>
        <v>-0.11689219848392857</v>
      </c>
      <c r="AA1210" s="1">
        <v>42933</v>
      </c>
      <c r="AB1210">
        <v>0</v>
      </c>
      <c r="AC1210">
        <v>2516</v>
      </c>
      <c r="AD1210">
        <v>2.9700000000157099</v>
      </c>
      <c r="AE1210">
        <v>112540.679999999</v>
      </c>
      <c r="AF1210">
        <v>112543.65</v>
      </c>
      <c r="AG1210">
        <v>44.73</v>
      </c>
      <c r="AH1210">
        <v>0</v>
      </c>
      <c r="AI1210">
        <v>1.1190393696400001E-3</v>
      </c>
      <c r="AJ1210">
        <f>-(MAX($AF$2:AF1210)-AF1210)/MAX($AF$2:AF1210)</f>
        <v>-4.6064099463790913E-2</v>
      </c>
      <c r="AK1210">
        <f>MIN($AJ$3:AJ1210)</f>
        <v>-0.1691979987393773</v>
      </c>
      <c r="AN1210" s="1">
        <v>42933</v>
      </c>
      <c r="AO1210">
        <f>2607</f>
        <v>2607</v>
      </c>
      <c r="AP1210">
        <f t="shared" si="72"/>
        <v>21.5500000000029</v>
      </c>
      <c r="AQ1210">
        <f t="shared" si="73"/>
        <v>116611.10999999999</v>
      </c>
      <c r="AR1210">
        <f t="shared" si="74"/>
        <v>116632.65999999999</v>
      </c>
      <c r="AS1210">
        <v>44.73</v>
      </c>
      <c r="AT1210">
        <f t="shared" si="75"/>
        <v>1.1188619350122008E-3</v>
      </c>
      <c r="AU1210">
        <f>-(MAX($AR$2:AR1210)-AR1210)/MAX($AR$2:AR1210)</f>
        <v>-4.6057139735087613E-2</v>
      </c>
      <c r="AV1210">
        <f>MIN($AU$3:AU1210)</f>
        <v>-0.15254827134749133</v>
      </c>
    </row>
    <row r="1211" spans="1:48" x14ac:dyDescent="0.2">
      <c r="A1211" s="1">
        <v>42934</v>
      </c>
      <c r="B1211">
        <v>0</v>
      </c>
      <c r="C1211">
        <v>0</v>
      </c>
      <c r="D1211">
        <v>107206.76</v>
      </c>
      <c r="E1211">
        <v>0</v>
      </c>
      <c r="F1211">
        <v>107206.76</v>
      </c>
      <c r="G1211">
        <v>44.67</v>
      </c>
      <c r="H1211">
        <v>0</v>
      </c>
      <c r="I1211">
        <v>0</v>
      </c>
      <c r="J1211">
        <f>-(MAX($F$2:F1211)-F1211)/MAX($F$2:F1211)</f>
        <v>-0.11412001181649728</v>
      </c>
      <c r="K1211">
        <f>MIN($J$3:J1211)</f>
        <v>-0.17702277981031458</v>
      </c>
      <c r="N1211" s="1">
        <v>42934</v>
      </c>
      <c r="O1211">
        <v>0</v>
      </c>
      <c r="P1211">
        <v>2924</v>
      </c>
      <c r="Q1211">
        <v>26.4599999999045</v>
      </c>
      <c r="R1211">
        <v>130615.08</v>
      </c>
      <c r="S1211">
        <v>130641.539999999</v>
      </c>
      <c r="T1211">
        <v>44.67</v>
      </c>
      <c r="U1211">
        <v>0</v>
      </c>
      <c r="V1211">
        <v>-1.34111030541E-3</v>
      </c>
      <c r="W1211">
        <f>-(MAX($S$2:S1211)-S1211)/MAX($S$2:S1211)</f>
        <v>-9.2615789618811367E-2</v>
      </c>
      <c r="X1211">
        <f>MIN($W$3:W1211)</f>
        <v>-0.11689219848392857</v>
      </c>
      <c r="AA1211" s="1">
        <v>42934</v>
      </c>
      <c r="AB1211">
        <v>0</v>
      </c>
      <c r="AC1211">
        <v>2516</v>
      </c>
      <c r="AD1211">
        <v>2.9700000000157099</v>
      </c>
      <c r="AE1211">
        <v>112389.72</v>
      </c>
      <c r="AF1211">
        <v>112392.69</v>
      </c>
      <c r="AG1211">
        <v>44.67</v>
      </c>
      <c r="AH1211">
        <v>0</v>
      </c>
      <c r="AI1211">
        <v>-1.3413462243300001E-3</v>
      </c>
      <c r="AJ1211">
        <f>-(MAX($AF$2:AF1211)-AF1211)/MAX($AF$2:AF1211)</f>
        <v>-4.734365778222948E-2</v>
      </c>
      <c r="AK1211">
        <f>MIN($AJ$3:AJ1211)</f>
        <v>-0.1691979987393773</v>
      </c>
      <c r="AN1211" s="1">
        <v>42934</v>
      </c>
      <c r="AO1211">
        <f>2607</f>
        <v>2607</v>
      </c>
      <c r="AP1211">
        <f t="shared" si="72"/>
        <v>21.5500000000029</v>
      </c>
      <c r="AQ1211">
        <f t="shared" si="73"/>
        <v>116454.69</v>
      </c>
      <c r="AR1211">
        <f t="shared" si="74"/>
        <v>116476.24</v>
      </c>
      <c r="AS1211">
        <v>44.67</v>
      </c>
      <c r="AT1211">
        <f t="shared" si="75"/>
        <v>-1.3411337784800905E-3</v>
      </c>
      <c r="AU1211">
        <f>-(MAX($AR$2:AR1211)-AR1211)/MAX($AR$2:AR1211)</f>
        <v>-4.7336504727728795E-2</v>
      </c>
      <c r="AV1211">
        <f>MIN($AU$3:AU1211)</f>
        <v>-0.15254827134749133</v>
      </c>
    </row>
    <row r="1212" spans="1:48" x14ac:dyDescent="0.2">
      <c r="A1212" s="1">
        <v>42935</v>
      </c>
      <c r="B1212">
        <v>0</v>
      </c>
      <c r="C1212">
        <v>0</v>
      </c>
      <c r="D1212">
        <v>107206.76</v>
      </c>
      <c r="E1212">
        <v>0</v>
      </c>
      <c r="F1212">
        <v>107206.76</v>
      </c>
      <c r="G1212">
        <v>44.83</v>
      </c>
      <c r="H1212">
        <v>0</v>
      </c>
      <c r="I1212">
        <v>0</v>
      </c>
      <c r="J1212">
        <f>-(MAX($F$2:F1212)-F1212)/MAX($F$2:F1212)</f>
        <v>-0.11412001181649728</v>
      </c>
      <c r="K1212">
        <f>MIN($J$3:J1212)</f>
        <v>-0.17702277981031458</v>
      </c>
      <c r="N1212" s="1">
        <v>42935</v>
      </c>
      <c r="O1212">
        <v>0</v>
      </c>
      <c r="P1212">
        <v>2924</v>
      </c>
      <c r="Q1212">
        <v>26.4599999999045</v>
      </c>
      <c r="R1212">
        <v>131082.91999999899</v>
      </c>
      <c r="S1212">
        <v>131109.37999999899</v>
      </c>
      <c r="T1212">
        <v>44.83</v>
      </c>
      <c r="U1212">
        <v>0</v>
      </c>
      <c r="V1212">
        <v>3.58109679356E-3</v>
      </c>
      <c r="W1212">
        <f>-(MAX($S$2:S1212)-S1212)/MAX($S$2:S1212)</f>
        <v>-8.9366358932486623E-2</v>
      </c>
      <c r="X1212">
        <f>MIN($W$3:W1212)</f>
        <v>-0.11689219848392857</v>
      </c>
      <c r="AA1212" s="1">
        <v>42935</v>
      </c>
      <c r="AB1212">
        <v>0</v>
      </c>
      <c r="AC1212">
        <v>2516</v>
      </c>
      <c r="AD1212">
        <v>2.9700000000157099</v>
      </c>
      <c r="AE1212">
        <v>112792.28</v>
      </c>
      <c r="AF1212">
        <v>112795.25</v>
      </c>
      <c r="AG1212">
        <v>44.83</v>
      </c>
      <c r="AH1212">
        <v>0</v>
      </c>
      <c r="AI1212">
        <v>3.5817276016799999E-3</v>
      </c>
      <c r="AJ1212">
        <f>-(MAX($AF$2:AF1212)-AF1212)/MAX($AF$2:AF1212)</f>
        <v>-4.3931502266393141E-2</v>
      </c>
      <c r="AK1212">
        <f>MIN($AJ$3:AJ1212)</f>
        <v>-0.1691979987393773</v>
      </c>
      <c r="AN1212" s="1">
        <v>42935</v>
      </c>
      <c r="AO1212">
        <f>2607</f>
        <v>2607</v>
      </c>
      <c r="AP1212">
        <f t="shared" si="72"/>
        <v>21.5500000000029</v>
      </c>
      <c r="AQ1212">
        <f t="shared" si="73"/>
        <v>116871.81</v>
      </c>
      <c r="AR1212">
        <f t="shared" si="74"/>
        <v>116893.36</v>
      </c>
      <c r="AS1212">
        <v>44.83</v>
      </c>
      <c r="AT1212">
        <f t="shared" si="75"/>
        <v>3.581159556661473E-3</v>
      </c>
      <c r="AU1212">
        <f>-(MAX($AR$2:AR1212)-AR1212)/MAX($AR$2:AR1212)</f>
        <v>-4.392486474735198E-2</v>
      </c>
      <c r="AV1212">
        <f>MIN($AU$3:AU1212)</f>
        <v>-0.15254827134749133</v>
      </c>
    </row>
    <row r="1213" spans="1:48" x14ac:dyDescent="0.2">
      <c r="A1213" s="1">
        <v>42936</v>
      </c>
      <c r="B1213">
        <v>0</v>
      </c>
      <c r="C1213">
        <v>0</v>
      </c>
      <c r="D1213">
        <v>107206.76</v>
      </c>
      <c r="E1213">
        <v>0</v>
      </c>
      <c r="F1213">
        <v>107206.76</v>
      </c>
      <c r="G1213">
        <v>44.82</v>
      </c>
      <c r="H1213">
        <v>-1</v>
      </c>
      <c r="I1213">
        <v>0</v>
      </c>
      <c r="J1213">
        <f>-(MAX($F$2:F1213)-F1213)/MAX($F$2:F1213)</f>
        <v>-0.11412001181649728</v>
      </c>
      <c r="K1213">
        <f>MIN($J$3:J1213)</f>
        <v>-0.17702277981031458</v>
      </c>
      <c r="N1213" s="1">
        <v>42936</v>
      </c>
      <c r="O1213">
        <v>0</v>
      </c>
      <c r="P1213">
        <v>2924</v>
      </c>
      <c r="Q1213">
        <v>26.4599999999045</v>
      </c>
      <c r="R1213">
        <v>131053.68</v>
      </c>
      <c r="S1213">
        <v>131080.139999999</v>
      </c>
      <c r="T1213">
        <v>44.82</v>
      </c>
      <c r="U1213">
        <v>0</v>
      </c>
      <c r="V1213">
        <v>-2.23019893771E-4</v>
      </c>
      <c r="W1213">
        <f>-(MAX($S$2:S1213)-S1213)/MAX($S$2:S1213)</f>
        <v>-8.9569448350381858E-2</v>
      </c>
      <c r="X1213">
        <f>MIN($W$3:W1213)</f>
        <v>-0.11689219848392857</v>
      </c>
      <c r="AA1213" s="1">
        <v>42936</v>
      </c>
      <c r="AB1213">
        <v>0</v>
      </c>
      <c r="AC1213">
        <v>2516</v>
      </c>
      <c r="AD1213">
        <v>2.9700000000157099</v>
      </c>
      <c r="AE1213">
        <v>112767.12</v>
      </c>
      <c r="AF1213">
        <v>112770.09</v>
      </c>
      <c r="AG1213">
        <v>44.82</v>
      </c>
      <c r="AH1213">
        <v>0</v>
      </c>
      <c r="AI1213">
        <v>-2.2305903839000001E-4</v>
      </c>
      <c r="AJ1213">
        <f>-(MAX($AF$2:AF1213)-AF1213)/MAX($AF$2:AF1213)</f>
        <v>-4.4144761986132944E-2</v>
      </c>
      <c r="AK1213">
        <f>MIN($AJ$3:AJ1213)</f>
        <v>-0.1691979987393773</v>
      </c>
      <c r="AN1213" s="1">
        <v>42936</v>
      </c>
      <c r="AO1213">
        <f>2607</f>
        <v>2607</v>
      </c>
      <c r="AP1213">
        <f t="shared" si="72"/>
        <v>21.5500000000029</v>
      </c>
      <c r="AQ1213">
        <f t="shared" si="73"/>
        <v>116845.74</v>
      </c>
      <c r="AR1213">
        <f t="shared" si="74"/>
        <v>116867.29000000001</v>
      </c>
      <c r="AS1213">
        <v>44.82</v>
      </c>
      <c r="AT1213">
        <f t="shared" si="75"/>
        <v>-2.2302378851965957E-4</v>
      </c>
      <c r="AU1213">
        <f>-(MAX($AR$2:AR1213)-AR1213)/MAX($AR$2:AR1213)</f>
        <v>-4.4138092246125471E-2</v>
      </c>
      <c r="AV1213">
        <f>MIN($AU$3:AU1213)</f>
        <v>-0.15254827134749133</v>
      </c>
    </row>
    <row r="1214" spans="1:48" x14ac:dyDescent="0.2">
      <c r="A1214" s="1">
        <v>42937</v>
      </c>
      <c r="B1214">
        <v>0</v>
      </c>
      <c r="C1214">
        <v>0</v>
      </c>
      <c r="D1214">
        <v>107206.76</v>
      </c>
      <c r="E1214">
        <v>0</v>
      </c>
      <c r="F1214">
        <v>107206.76</v>
      </c>
      <c r="G1214">
        <v>45.03</v>
      </c>
      <c r="H1214">
        <v>0</v>
      </c>
      <c r="I1214">
        <v>0</v>
      </c>
      <c r="J1214">
        <f>-(MAX($F$2:F1214)-F1214)/MAX($F$2:F1214)</f>
        <v>-0.11412001181649728</v>
      </c>
      <c r="K1214">
        <f>MIN($J$3:J1214)</f>
        <v>-0.17702277981031458</v>
      </c>
      <c r="N1214" s="1">
        <v>42937</v>
      </c>
      <c r="O1214">
        <v>0</v>
      </c>
      <c r="P1214">
        <v>2924</v>
      </c>
      <c r="Q1214">
        <v>26.4599999999045</v>
      </c>
      <c r="R1214">
        <v>131667.72</v>
      </c>
      <c r="S1214">
        <v>131694.179999999</v>
      </c>
      <c r="T1214">
        <v>45.03</v>
      </c>
      <c r="U1214">
        <v>0</v>
      </c>
      <c r="V1214">
        <v>4.6844624975200004E-3</v>
      </c>
      <c r="W1214">
        <f>-(MAX($S$2:S1214)-S1214)/MAX($S$2:S1214)</f>
        <v>-8.5304570574580407E-2</v>
      </c>
      <c r="X1214">
        <f>MIN($W$3:W1214)</f>
        <v>-0.11689219848392857</v>
      </c>
      <c r="AA1214" s="1">
        <v>42937</v>
      </c>
      <c r="AB1214">
        <v>0</v>
      </c>
      <c r="AC1214">
        <v>2516</v>
      </c>
      <c r="AD1214">
        <v>2.9700000000157099</v>
      </c>
      <c r="AE1214">
        <v>113295.48</v>
      </c>
      <c r="AF1214">
        <v>113298.45</v>
      </c>
      <c r="AG1214">
        <v>45.03</v>
      </c>
      <c r="AH1214">
        <v>0</v>
      </c>
      <c r="AI1214">
        <v>4.6852849013399997E-3</v>
      </c>
      <c r="AJ1214">
        <f>-(MAX($AF$2:AF1214)-AF1214)/MAX($AF$2:AF1214)</f>
        <v>-3.9666307871597722E-2</v>
      </c>
      <c r="AK1214">
        <f>MIN($AJ$3:AJ1214)</f>
        <v>-0.1691979987393773</v>
      </c>
      <c r="AN1214" s="1">
        <v>42937</v>
      </c>
      <c r="AO1214">
        <f>2607</f>
        <v>2607</v>
      </c>
      <c r="AP1214">
        <f t="shared" si="72"/>
        <v>21.5500000000029</v>
      </c>
      <c r="AQ1214">
        <f t="shared" si="73"/>
        <v>117393.21</v>
      </c>
      <c r="AR1214">
        <f t="shared" si="74"/>
        <v>117414.76000000001</v>
      </c>
      <c r="AS1214">
        <v>45.03</v>
      </c>
      <c r="AT1214">
        <f t="shared" si="75"/>
        <v>4.6845443237367879E-3</v>
      </c>
      <c r="AU1214">
        <f>-(MAX($AR$2:AR1214)-AR1214)/MAX($AR$2:AR1214)</f>
        <v>-3.9660314771880846E-2</v>
      </c>
      <c r="AV1214">
        <f>MIN($AU$3:AU1214)</f>
        <v>-0.15254827134749133</v>
      </c>
    </row>
    <row r="1215" spans="1:48" x14ac:dyDescent="0.2">
      <c r="A1215" s="1">
        <v>42940</v>
      </c>
      <c r="B1215">
        <v>0</v>
      </c>
      <c r="C1215">
        <v>0</v>
      </c>
      <c r="D1215">
        <v>107206.76</v>
      </c>
      <c r="E1215">
        <v>0</v>
      </c>
      <c r="F1215">
        <v>107206.76</v>
      </c>
      <c r="G1215">
        <v>44.84</v>
      </c>
      <c r="H1215">
        <v>0</v>
      </c>
      <c r="I1215">
        <v>0</v>
      </c>
      <c r="J1215">
        <f>-(MAX($F$2:F1215)-F1215)/MAX($F$2:F1215)</f>
        <v>-0.11412001181649728</v>
      </c>
      <c r="K1215">
        <f>MIN($J$3:J1215)</f>
        <v>-0.17702277981031458</v>
      </c>
      <c r="N1215" s="1">
        <v>42940</v>
      </c>
      <c r="O1215">
        <v>0</v>
      </c>
      <c r="P1215">
        <v>2924</v>
      </c>
      <c r="Q1215">
        <v>26.4599999999045</v>
      </c>
      <c r="R1215">
        <v>131112.16</v>
      </c>
      <c r="S1215">
        <v>131138.61999999901</v>
      </c>
      <c r="T1215">
        <v>44.84</v>
      </c>
      <c r="U1215">
        <v>0</v>
      </c>
      <c r="V1215">
        <v>-4.21856151882E-3</v>
      </c>
      <c r="W1215">
        <f>-(MAX($S$2:S1215)-S1215)/MAX($S$2:S1215)</f>
        <v>-8.9163269514591179E-2</v>
      </c>
      <c r="X1215">
        <f>MIN($W$3:W1215)</f>
        <v>-0.11689219848392857</v>
      </c>
      <c r="AA1215" s="1">
        <v>42940</v>
      </c>
      <c r="AB1215">
        <v>0</v>
      </c>
      <c r="AC1215">
        <v>2516</v>
      </c>
      <c r="AD1215">
        <v>2.9700000000157099</v>
      </c>
      <c r="AE1215">
        <v>112817.44</v>
      </c>
      <c r="AF1215">
        <v>112820.41</v>
      </c>
      <c r="AG1215">
        <v>44.84</v>
      </c>
      <c r="AH1215">
        <v>0</v>
      </c>
      <c r="AI1215">
        <v>-4.2192986753100004E-3</v>
      </c>
      <c r="AJ1215">
        <f>-(MAX($AF$2:AF1215)-AF1215)/MAX($AF$2:AF1215)</f>
        <v>-4.3718242546653338E-2</v>
      </c>
      <c r="AK1215">
        <f>MIN($AJ$3:AJ1215)</f>
        <v>-0.1691979987393773</v>
      </c>
      <c r="AN1215" s="1">
        <v>42940</v>
      </c>
      <c r="AO1215">
        <f>2607</f>
        <v>2607</v>
      </c>
      <c r="AP1215">
        <f t="shared" si="72"/>
        <v>21.5500000000029</v>
      </c>
      <c r="AQ1215">
        <f t="shared" si="73"/>
        <v>116897.88</v>
      </c>
      <c r="AR1215">
        <f t="shared" si="74"/>
        <v>116919.43000000001</v>
      </c>
      <c r="AS1215">
        <v>44.84</v>
      </c>
      <c r="AT1215">
        <f t="shared" si="75"/>
        <v>-4.2186348632829614E-3</v>
      </c>
      <c r="AU1215">
        <f>-(MAX($AR$2:AR1215)-AR1215)/MAX($AR$2:AR1215)</f>
        <v>-4.3711637248578371E-2</v>
      </c>
      <c r="AV1215">
        <f>MIN($AU$3:AU1215)</f>
        <v>-0.15254827134749133</v>
      </c>
    </row>
    <row r="1216" spans="1:48" x14ac:dyDescent="0.2">
      <c r="A1216" s="1">
        <v>42941</v>
      </c>
      <c r="B1216">
        <v>0</v>
      </c>
      <c r="C1216">
        <v>0</v>
      </c>
      <c r="D1216">
        <v>107206.76</v>
      </c>
      <c r="E1216">
        <v>0</v>
      </c>
      <c r="F1216">
        <v>107206.76</v>
      </c>
      <c r="G1216">
        <v>45.24</v>
      </c>
      <c r="H1216">
        <v>-1</v>
      </c>
      <c r="I1216">
        <v>0</v>
      </c>
      <c r="J1216">
        <f>-(MAX($F$2:F1216)-F1216)/MAX($F$2:F1216)</f>
        <v>-0.11412001181649728</v>
      </c>
      <c r="K1216">
        <f>MIN($J$3:J1216)</f>
        <v>-0.17702277981031458</v>
      </c>
      <c r="N1216" s="1">
        <v>42941</v>
      </c>
      <c r="O1216">
        <v>2924</v>
      </c>
      <c r="P1216">
        <v>0</v>
      </c>
      <c r="Q1216">
        <v>132308.21999999901</v>
      </c>
      <c r="R1216">
        <v>0</v>
      </c>
      <c r="S1216">
        <v>132308.21999999901</v>
      </c>
      <c r="T1216">
        <v>45.24</v>
      </c>
      <c r="U1216">
        <v>-1</v>
      </c>
      <c r="V1216">
        <v>8.9188066795299996E-3</v>
      </c>
      <c r="W1216">
        <f>-(MAX($S$2:S1216)-S1216)/MAX($S$2:S1216)</f>
        <v>-8.1039692798778956E-2</v>
      </c>
      <c r="X1216">
        <f>MIN($W$3:W1216)</f>
        <v>-0.11689219848392857</v>
      </c>
      <c r="AA1216" s="1">
        <v>42941</v>
      </c>
      <c r="AB1216">
        <v>0</v>
      </c>
      <c r="AC1216">
        <v>2516</v>
      </c>
      <c r="AD1216">
        <v>2.9700000000157099</v>
      </c>
      <c r="AE1216">
        <v>113823.84</v>
      </c>
      <c r="AF1216">
        <v>113826.81</v>
      </c>
      <c r="AG1216">
        <v>45.24</v>
      </c>
      <c r="AH1216">
        <v>0</v>
      </c>
      <c r="AI1216">
        <v>8.9203717660700007E-3</v>
      </c>
      <c r="AJ1216">
        <f>-(MAX($AF$2:AF1216)-AF1216)/MAX($AF$2:AF1216)</f>
        <v>-3.5187853757062501E-2</v>
      </c>
      <c r="AK1216">
        <f>MIN($AJ$3:AJ1216)</f>
        <v>-0.1691979987393773</v>
      </c>
      <c r="AN1216" s="1">
        <v>42941</v>
      </c>
      <c r="AO1216">
        <f>2607</f>
        <v>2607</v>
      </c>
      <c r="AP1216">
        <f t="shared" si="72"/>
        <v>21.5500000000029</v>
      </c>
      <c r="AQ1216">
        <f t="shared" si="73"/>
        <v>117940.68000000001</v>
      </c>
      <c r="AR1216">
        <f t="shared" si="74"/>
        <v>117962.23000000001</v>
      </c>
      <c r="AS1216">
        <v>45.24</v>
      </c>
      <c r="AT1216">
        <f t="shared" si="75"/>
        <v>8.9189624000048824E-3</v>
      </c>
      <c r="AU1216">
        <f>-(MAX($AR$2:AR1216)-AR1216)/MAX($AR$2:AR1216)</f>
        <v>-3.5182537297636214E-2</v>
      </c>
      <c r="AV1216">
        <f>MIN($AU$3:AU1216)</f>
        <v>-0.15254827134749133</v>
      </c>
    </row>
    <row r="1217" spans="1:48" x14ac:dyDescent="0.2">
      <c r="A1217" s="1">
        <v>42942</v>
      </c>
      <c r="B1217">
        <v>0</v>
      </c>
      <c r="C1217">
        <v>0</v>
      </c>
      <c r="D1217">
        <v>107206.76</v>
      </c>
      <c r="E1217">
        <v>0</v>
      </c>
      <c r="F1217">
        <v>107206.76</v>
      </c>
      <c r="G1217">
        <v>45.74</v>
      </c>
      <c r="H1217">
        <v>-1</v>
      </c>
      <c r="I1217">
        <v>0</v>
      </c>
      <c r="J1217">
        <f>-(MAX($F$2:F1217)-F1217)/MAX($F$2:F1217)</f>
        <v>-0.11412001181649728</v>
      </c>
      <c r="K1217">
        <f>MIN($J$3:J1217)</f>
        <v>-0.17702277981031458</v>
      </c>
      <c r="N1217" s="1">
        <v>42942</v>
      </c>
      <c r="O1217">
        <v>0</v>
      </c>
      <c r="P1217">
        <v>0</v>
      </c>
      <c r="Q1217">
        <v>132308.21999999901</v>
      </c>
      <c r="R1217">
        <v>0</v>
      </c>
      <c r="S1217">
        <v>132308.21999999901</v>
      </c>
      <c r="T1217">
        <v>45.74</v>
      </c>
      <c r="U1217">
        <v>0</v>
      </c>
      <c r="V1217">
        <v>0</v>
      </c>
      <c r="W1217">
        <f>-(MAX($S$2:S1217)-S1217)/MAX($S$2:S1217)</f>
        <v>-8.1039692798778956E-2</v>
      </c>
      <c r="X1217">
        <f>MIN($W$3:W1217)</f>
        <v>-0.11689219848392857</v>
      </c>
      <c r="AA1217" s="1">
        <v>42942</v>
      </c>
      <c r="AB1217">
        <v>0</v>
      </c>
      <c r="AC1217">
        <v>2516</v>
      </c>
      <c r="AD1217">
        <v>2.9700000000157099</v>
      </c>
      <c r="AE1217">
        <v>115081.84</v>
      </c>
      <c r="AF1217">
        <v>115084.81</v>
      </c>
      <c r="AG1217">
        <v>45.74</v>
      </c>
      <c r="AH1217">
        <v>0</v>
      </c>
      <c r="AI1217">
        <v>1.1051877848499999E-2</v>
      </c>
      <c r="AJ1217">
        <f>-(MAX($AF$2:AF1217)-AF1217)/MAX($AF$2:AF1217)</f>
        <v>-2.4524867770073885E-2</v>
      </c>
      <c r="AK1217">
        <f>MIN($AJ$3:AJ1217)</f>
        <v>-0.1691979987393773</v>
      </c>
      <c r="AN1217" s="1">
        <v>42942</v>
      </c>
      <c r="AO1217">
        <f>2607</f>
        <v>2607</v>
      </c>
      <c r="AP1217">
        <f t="shared" si="72"/>
        <v>21.5500000000029</v>
      </c>
      <c r="AQ1217">
        <f t="shared" si="73"/>
        <v>119244.18000000001</v>
      </c>
      <c r="AR1217">
        <f t="shared" si="74"/>
        <v>119265.73000000001</v>
      </c>
      <c r="AS1217">
        <v>45.74</v>
      </c>
      <c r="AT1217">
        <f t="shared" si="75"/>
        <v>1.1050147153033645E-2</v>
      </c>
      <c r="AU1217">
        <f>-(MAX($AR$2:AR1217)-AR1217)/MAX($AR$2:AR1217)</f>
        <v>-2.4521162358958543E-2</v>
      </c>
      <c r="AV1217">
        <f>MIN($AU$3:AU1217)</f>
        <v>-0.15254827134749133</v>
      </c>
    </row>
    <row r="1218" spans="1:48" x14ac:dyDescent="0.2">
      <c r="A1218" s="1">
        <v>42943</v>
      </c>
      <c r="B1218">
        <v>0</v>
      </c>
      <c r="C1218">
        <v>0</v>
      </c>
      <c r="D1218">
        <v>107206.76</v>
      </c>
      <c r="E1218">
        <v>0</v>
      </c>
      <c r="F1218">
        <v>107206.76</v>
      </c>
      <c r="G1218">
        <v>46.12</v>
      </c>
      <c r="H1218">
        <v>-1</v>
      </c>
      <c r="I1218">
        <v>0</v>
      </c>
      <c r="J1218">
        <f>-(MAX($F$2:F1218)-F1218)/MAX($F$2:F1218)</f>
        <v>-0.11412001181649728</v>
      </c>
      <c r="K1218">
        <f>MIN($J$3:J1218)</f>
        <v>-0.17702277981031458</v>
      </c>
      <c r="N1218" s="1">
        <v>42943</v>
      </c>
      <c r="O1218">
        <v>0</v>
      </c>
      <c r="P1218">
        <v>0</v>
      </c>
      <c r="Q1218">
        <v>132308.21999999901</v>
      </c>
      <c r="R1218">
        <v>0</v>
      </c>
      <c r="S1218">
        <v>132308.21999999901</v>
      </c>
      <c r="T1218">
        <v>46.12</v>
      </c>
      <c r="U1218">
        <v>-1</v>
      </c>
      <c r="V1218">
        <v>0</v>
      </c>
      <c r="W1218">
        <f>-(MAX($S$2:S1218)-S1218)/MAX($S$2:S1218)</f>
        <v>-8.1039692798778956E-2</v>
      </c>
      <c r="X1218">
        <f>MIN($W$3:W1218)</f>
        <v>-0.11689219848392857</v>
      </c>
      <c r="AA1218" s="1">
        <v>42943</v>
      </c>
      <c r="AB1218">
        <v>0</v>
      </c>
      <c r="AC1218">
        <v>2516</v>
      </c>
      <c r="AD1218">
        <v>2.9700000000157099</v>
      </c>
      <c r="AE1218">
        <v>116037.92</v>
      </c>
      <c r="AF1218">
        <v>116040.89</v>
      </c>
      <c r="AG1218">
        <v>46.12</v>
      </c>
      <c r="AH1218">
        <v>0</v>
      </c>
      <c r="AI1218">
        <v>8.3076124468599993E-3</v>
      </c>
      <c r="AJ1218">
        <f>-(MAX($AF$2:AF1218)-AF1218)/MAX($AF$2:AF1218)</f>
        <v>-1.6420998419962526E-2</v>
      </c>
      <c r="AK1218">
        <f>MIN($AJ$3:AJ1218)</f>
        <v>-0.1691979987393773</v>
      </c>
      <c r="AN1218" s="1">
        <v>42943</v>
      </c>
      <c r="AO1218">
        <f>2607</f>
        <v>2607</v>
      </c>
      <c r="AP1218">
        <f t="shared" si="72"/>
        <v>21.5500000000029</v>
      </c>
      <c r="AQ1218">
        <f t="shared" si="73"/>
        <v>120234.84</v>
      </c>
      <c r="AR1218">
        <f t="shared" si="74"/>
        <v>120256.39</v>
      </c>
      <c r="AS1218">
        <v>46.12</v>
      </c>
      <c r="AT1218">
        <f t="shared" si="75"/>
        <v>8.3063257148552963E-3</v>
      </c>
      <c r="AU1218">
        <f>-(MAX($AR$2:AR1218)-AR1218)/MAX($AR$2:AR1218)</f>
        <v>-1.6418517405563604E-2</v>
      </c>
      <c r="AV1218">
        <f>MIN($AU$3:AU1218)</f>
        <v>-0.15254827134749133</v>
      </c>
    </row>
    <row r="1219" spans="1:48" x14ac:dyDescent="0.2">
      <c r="A1219" s="1">
        <v>42944</v>
      </c>
      <c r="B1219">
        <v>0</v>
      </c>
      <c r="C1219">
        <v>0</v>
      </c>
      <c r="D1219">
        <v>107206.76</v>
      </c>
      <c r="E1219">
        <v>0</v>
      </c>
      <c r="F1219">
        <v>107206.76</v>
      </c>
      <c r="G1219">
        <v>46.01</v>
      </c>
      <c r="H1219">
        <v>0</v>
      </c>
      <c r="I1219">
        <v>0</v>
      </c>
      <c r="J1219">
        <f>-(MAX($F$2:F1219)-F1219)/MAX($F$2:F1219)</f>
        <v>-0.11412001181649728</v>
      </c>
      <c r="K1219">
        <f>MIN($J$3:J1219)</f>
        <v>-0.17702277981031458</v>
      </c>
      <c r="N1219" s="1">
        <v>42944</v>
      </c>
      <c r="O1219">
        <v>0</v>
      </c>
      <c r="P1219">
        <v>0</v>
      </c>
      <c r="Q1219">
        <v>132308.21999999901</v>
      </c>
      <c r="R1219">
        <v>0</v>
      </c>
      <c r="S1219">
        <v>132308.21999999901</v>
      </c>
      <c r="T1219">
        <v>46.01</v>
      </c>
      <c r="U1219">
        <v>0</v>
      </c>
      <c r="V1219">
        <v>0</v>
      </c>
      <c r="W1219">
        <f>-(MAX($S$2:S1219)-S1219)/MAX($S$2:S1219)</f>
        <v>-8.1039692798778956E-2</v>
      </c>
      <c r="X1219">
        <f>MIN($W$3:W1219)</f>
        <v>-0.11689219848392857</v>
      </c>
      <c r="AA1219" s="1">
        <v>42944</v>
      </c>
      <c r="AB1219">
        <v>0</v>
      </c>
      <c r="AC1219">
        <v>2516</v>
      </c>
      <c r="AD1219">
        <v>2.9700000000157099</v>
      </c>
      <c r="AE1219">
        <v>115761.159999999</v>
      </c>
      <c r="AF1219">
        <v>115764.13</v>
      </c>
      <c r="AG1219">
        <v>46.01</v>
      </c>
      <c r="AH1219">
        <v>0</v>
      </c>
      <c r="AI1219">
        <v>-2.3850213489399999E-3</v>
      </c>
      <c r="AJ1219">
        <f>-(MAX($AF$2:AF1219)-AF1219)/MAX($AF$2:AF1219)</f>
        <v>-1.8766855337099975E-2</v>
      </c>
      <c r="AK1219">
        <f>MIN($AJ$3:AJ1219)</f>
        <v>-0.1691979987393773</v>
      </c>
      <c r="AN1219" s="1">
        <v>42944</v>
      </c>
      <c r="AO1219">
        <f>2607</f>
        <v>2607</v>
      </c>
      <c r="AP1219">
        <f t="shared" ref="AP1219:AP1221" si="76">21.5500000000029</f>
        <v>21.5500000000029</v>
      </c>
      <c r="AQ1219">
        <f t="shared" ref="AQ1219:AQ1221" si="77">AO1219*AS1219</f>
        <v>119948.06999999999</v>
      </c>
      <c r="AR1219">
        <f t="shared" ref="AR1219:AR1221" si="78">AQ1219+AP1219</f>
        <v>119969.62</v>
      </c>
      <c r="AS1219">
        <v>46.01</v>
      </c>
      <c r="AT1219">
        <f t="shared" si="75"/>
        <v>-2.3846549859014069E-3</v>
      </c>
      <c r="AU1219">
        <f>-(MAX($AR$2:AR1219)-AR1219)/MAX($AR$2:AR1219)</f>
        <v>-1.8764019892072725E-2</v>
      </c>
      <c r="AV1219">
        <f>MIN($AU$3:AU1219)</f>
        <v>-0.15254827134749133</v>
      </c>
    </row>
    <row r="1220" spans="1:48" x14ac:dyDescent="0.2">
      <c r="A1220" s="1">
        <v>42947</v>
      </c>
      <c r="B1220">
        <v>0</v>
      </c>
      <c r="C1220">
        <v>0</v>
      </c>
      <c r="D1220">
        <v>107206.76</v>
      </c>
      <c r="E1220">
        <v>0</v>
      </c>
      <c r="F1220">
        <v>107206.76</v>
      </c>
      <c r="G1220">
        <v>45.84</v>
      </c>
      <c r="H1220">
        <v>0</v>
      </c>
      <c r="I1220">
        <v>0</v>
      </c>
      <c r="J1220">
        <f>-(MAX($F$2:F1220)-F1220)/MAX($F$2:F1220)</f>
        <v>-0.11412001181649728</v>
      </c>
      <c r="K1220">
        <f>MIN($J$3:J1220)</f>
        <v>-0.17702277981031458</v>
      </c>
      <c r="N1220" s="1">
        <v>42947</v>
      </c>
      <c r="O1220">
        <v>0</v>
      </c>
      <c r="P1220">
        <v>0</v>
      </c>
      <c r="Q1220">
        <v>132308.21999999901</v>
      </c>
      <c r="R1220">
        <v>0</v>
      </c>
      <c r="S1220">
        <v>132308.21999999901</v>
      </c>
      <c r="T1220">
        <v>45.84</v>
      </c>
      <c r="U1220">
        <v>0</v>
      </c>
      <c r="V1220">
        <v>0</v>
      </c>
      <c r="W1220">
        <f>-(MAX($S$2:S1220)-S1220)/MAX($S$2:S1220)</f>
        <v>-8.1039692798778956E-2</v>
      </c>
      <c r="X1220">
        <f>MIN($W$3:W1220)</f>
        <v>-0.11689219848392857</v>
      </c>
      <c r="AA1220" s="1">
        <v>42947</v>
      </c>
      <c r="AB1220">
        <v>0</v>
      </c>
      <c r="AC1220">
        <v>2516</v>
      </c>
      <c r="AD1220">
        <v>2.9700000000157099</v>
      </c>
      <c r="AE1220">
        <v>115333.44</v>
      </c>
      <c r="AF1220">
        <v>115336.41</v>
      </c>
      <c r="AG1220">
        <v>45.84</v>
      </c>
      <c r="AH1220">
        <v>0</v>
      </c>
      <c r="AI1220">
        <v>-3.6947541522599999E-3</v>
      </c>
      <c r="AJ1220">
        <f>-(MAX($AF$2:AF1220)-AF1220)/MAX($AF$2:AF1220)</f>
        <v>-2.2392270572676114E-2</v>
      </c>
      <c r="AK1220">
        <f>MIN($AJ$3:AJ1220)</f>
        <v>-0.1691979987393773</v>
      </c>
      <c r="AN1220" s="1">
        <v>42947</v>
      </c>
      <c r="AO1220">
        <f>2607</f>
        <v>2607</v>
      </c>
      <c r="AP1220">
        <f t="shared" si="76"/>
        <v>21.5500000000029</v>
      </c>
      <c r="AQ1220">
        <f t="shared" si="77"/>
        <v>119504.88</v>
      </c>
      <c r="AR1220">
        <f t="shared" si="78"/>
        <v>119526.43000000001</v>
      </c>
      <c r="AS1220">
        <v>45.84</v>
      </c>
      <c r="AT1220">
        <f t="shared" ref="AT1220:AT1221" si="79">(AR1220-AR1219)/AR1219</f>
        <v>-3.6941852445643137E-3</v>
      </c>
      <c r="AU1220">
        <f>-(MAX($AR$2:AR1220)-AR1220)/MAX($AR$2:AR1220)</f>
        <v>-2.2388887371223035E-2</v>
      </c>
      <c r="AV1220">
        <f>MIN($AU$3:AU1220)</f>
        <v>-0.15254827134749133</v>
      </c>
    </row>
    <row r="1221" spans="1:48" x14ac:dyDescent="0.2">
      <c r="A1221" s="1">
        <v>42948</v>
      </c>
      <c r="B1221">
        <v>0</v>
      </c>
      <c r="C1221">
        <v>0</v>
      </c>
      <c r="D1221">
        <v>107206.76</v>
      </c>
      <c r="E1221">
        <v>0</v>
      </c>
      <c r="F1221">
        <v>107206.76</v>
      </c>
      <c r="G1221">
        <v>45.7</v>
      </c>
      <c r="H1221">
        <v>-1</v>
      </c>
      <c r="I1221">
        <v>0</v>
      </c>
      <c r="J1221">
        <f>-(MAX($F$2:F1221)-F1221)/MAX($F$2:F1221)</f>
        <v>-0.11412001181649728</v>
      </c>
      <c r="K1221">
        <f>MIN($J$3:J1221)</f>
        <v>-0.17702277981031458</v>
      </c>
      <c r="N1221" s="1">
        <v>42948</v>
      </c>
      <c r="O1221">
        <v>0</v>
      </c>
      <c r="P1221">
        <v>0</v>
      </c>
      <c r="Q1221">
        <v>132308.21999999901</v>
      </c>
      <c r="R1221">
        <v>0</v>
      </c>
      <c r="S1221">
        <v>132308.21999999901</v>
      </c>
      <c r="T1221">
        <v>45.7</v>
      </c>
      <c r="U1221">
        <v>0</v>
      </c>
      <c r="V1221">
        <v>0</v>
      </c>
      <c r="W1221">
        <f>-(MAX($S$2:S1221)-S1221)/MAX($S$2:S1221)</f>
        <v>-8.1039692798778956E-2</v>
      </c>
      <c r="X1221">
        <f>MIN($W$3:W1221)</f>
        <v>-0.11689219848392857</v>
      </c>
      <c r="AA1221" s="1">
        <v>42948</v>
      </c>
      <c r="AB1221">
        <v>0</v>
      </c>
      <c r="AC1221">
        <v>2516</v>
      </c>
      <c r="AD1221">
        <v>2.9700000000157099</v>
      </c>
      <c r="AE1221">
        <v>114981.2</v>
      </c>
      <c r="AF1221">
        <v>114984.17</v>
      </c>
      <c r="AG1221">
        <v>45.7</v>
      </c>
      <c r="AH1221">
        <v>0</v>
      </c>
      <c r="AI1221">
        <v>-3.0540225762200001E-3</v>
      </c>
      <c r="AJ1221">
        <f>-(MAX($AF$2:AF1221)-AF1221)/MAX($AF$2:AF1221)</f>
        <v>-2.5377906649032968E-2</v>
      </c>
      <c r="AK1221">
        <f>MIN($AJ$3:AJ1221)</f>
        <v>-0.1691979987393773</v>
      </c>
      <c r="AN1221" s="1">
        <v>42948</v>
      </c>
      <c r="AO1221">
        <f>2607</f>
        <v>2607</v>
      </c>
      <c r="AP1221">
        <f t="shared" si="76"/>
        <v>21.5500000000029</v>
      </c>
      <c r="AQ1221">
        <f t="shared" si="77"/>
        <v>119139.90000000001</v>
      </c>
      <c r="AR1221">
        <f t="shared" si="78"/>
        <v>119161.45000000001</v>
      </c>
      <c r="AS1221">
        <v>45.7</v>
      </c>
      <c r="AT1221">
        <f t="shared" si="79"/>
        <v>-3.0535505829128828E-3</v>
      </c>
      <c r="AU1221">
        <f>-(MAX($AR$2:AR1221)-AR1221)/MAX($AR$2:AR1221)</f>
        <v>-2.5374072354052746E-2</v>
      </c>
      <c r="AV1221">
        <f>MIN($AU$3:AU1221)</f>
        <v>-0.15254827134749133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Graphs</vt:lpstr>
      <vt:lpstr>Return_seq</vt:lpstr>
      <vt:lpstr>MMM</vt:lpstr>
      <vt:lpstr>MO</vt:lpstr>
      <vt:lpstr>KO</vt:lpstr>
      <vt:lpstr>Remark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2017-08-08T09:08:08Z</dcterms:created>
  <dcterms:modified xsi:type="dcterms:W3CDTF">2017-08-10T13:56:19Z</dcterms:modified>
</cp:coreProperties>
</file>